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GitHub\dynamic-arrays-demo-day\"/>
    </mc:Choice>
  </mc:AlternateContent>
  <xr:revisionPtr revIDLastSave="0" documentId="13_ncr:1_{86059FE1-2FAF-4BE6-B0EF-4ED79889CED4}" xr6:coauthVersionLast="47" xr6:coauthVersionMax="47" xr10:uidLastSave="{00000000-0000-0000-0000-000000000000}"/>
  <bookViews>
    <workbookView xWindow="-93" yWindow="-93" windowWidth="16826" windowHeight="11280" activeTab="1" xr2:uid="{10F93473-B6B8-404C-A8E1-8F56B0329D91}"/>
  </bookViews>
  <sheets>
    <sheet name="array-references" sheetId="29" r:id="rId1"/>
    <sheet name="array-functions" sheetId="30" r:id="rId2"/>
    <sheet name="computers" sheetId="18" r:id="rId3"/>
    <sheet name="penguins" sheetId="28" r:id="rId4"/>
    <sheet name="office-employees" sheetId="22" r:id="rId5"/>
    <sheet name="superstore" sheetId="23" r:id="rId6"/>
    <sheet name="iris" sheetId="25" r:id="rId7"/>
    <sheet name="iris_helper" sheetId="2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0" l="1" a="1"/>
  <c r="K2" i="30" s="1"/>
  <c r="I2" i="30" a="1"/>
  <c r="I2" i="30" s="1"/>
  <c r="E5" i="29" a="1"/>
  <c r="E5" i="29" s="1"/>
  <c r="E2" i="29" a="1"/>
  <c r="G2" i="29" s="1"/>
  <c r="M11483" i="18" a="1"/>
  <c r="M11483" i="18" s="1"/>
  <c r="M11482" i="18" a="1"/>
  <c r="M11482" i="18" s="1"/>
  <c r="M5222" i="18" a="1"/>
  <c r="M5222" i="18" s="1"/>
  <c r="M5221" i="18" a="1"/>
  <c r="M5221" i="18" s="1"/>
  <c r="M5" i="18" a="1"/>
  <c r="M5" i="18" s="1"/>
  <c r="M4" i="18" a="1"/>
  <c r="M4" i="18" s="1"/>
  <c r="M2" i="18"/>
  <c r="E4" i="25" a="1"/>
  <c r="E4" i="25" s="1"/>
  <c r="F4" i="25" a="1"/>
  <c r="F4" i="25" s="1"/>
  <c r="F3" i="25"/>
  <c r="E3" i="25"/>
  <c r="A1" i="26" a="1"/>
  <c r="A1" i="26" s="1"/>
  <c r="H5" i="29"/>
  <c r="H2" i="29"/>
  <c r="I3" i="30" l="1" a="1"/>
  <c r="I3" i="30" s="1"/>
  <c r="E2" i="29"/>
  <c r="F2" i="29"/>
  <c r="P2" i="22"/>
  <c r="P3" i="22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O2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I4" i="30" l="1" a="1"/>
  <c r="I4" i="30" s="1"/>
  <c r="I5" i="30" l="1" a="1"/>
  <c r="I5" i="30" s="1"/>
  <c r="I6" i="30" s="1" a="1"/>
  <c r="I6" i="3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<sst xmlns="http://schemas.openxmlformats.org/spreadsheetml/2006/main" count="20378" uniqueCount="274">
  <si>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</si>
  <si>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</si>
  <si>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</si>
  <si>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</si>
  <si>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</si>
  <si>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</si>
  <si>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</si>
  <si>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</si>
  <si>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</si>
  <si>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</si>
  <si>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</si>
  <si>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</si>
  <si>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Biscoe</t>
  </si>
  <si>
    <t>Dream</t>
  </si>
  <si>
    <t>Gentoo</t>
  </si>
  <si>
    <t>Chinstrap</t>
  </si>
  <si>
    <t>id</t>
  </si>
  <si>
    <t>cty</t>
  </si>
  <si>
    <t>Profit</t>
  </si>
  <si>
    <t>Region</t>
  </si>
  <si>
    <t>Sales</t>
  </si>
  <si>
    <t>price</t>
  </si>
  <si>
    <t>speed</t>
  </si>
  <si>
    <t>hd</t>
  </si>
  <si>
    <t>ram</t>
  </si>
  <si>
    <t>screen</t>
  </si>
  <si>
    <t>cd</t>
  </si>
  <si>
    <t>multi</t>
  </si>
  <si>
    <t>premium</t>
  </si>
  <si>
    <t>ads</t>
  </si>
  <si>
    <t>trend</t>
  </si>
  <si>
    <t>no</t>
  </si>
  <si>
    <t>yes</t>
  </si>
  <si>
    <t>Blue</t>
  </si>
  <si>
    <t>Returned</t>
  </si>
  <si>
    <t>Order ID</t>
  </si>
  <si>
    <t>Yes</t>
  </si>
  <si>
    <t>CA-2014-108609</t>
  </si>
  <si>
    <t>CA-2016-142398</t>
  </si>
  <si>
    <t>CA-2017-136651</t>
  </si>
  <si>
    <t>US-2014-164763</t>
  </si>
  <si>
    <t>US-2016-152051</t>
  </si>
  <si>
    <t>CA-2017-154074</t>
  </si>
  <si>
    <t>CA-2017-167395</t>
  </si>
  <si>
    <t>CA-2016-111682</t>
  </si>
  <si>
    <t>CA-2017-101273</t>
  </si>
  <si>
    <t>CA-2015-151547</t>
  </si>
  <si>
    <t>CA-2016-112340</t>
  </si>
  <si>
    <t>CA-2017-168193</t>
  </si>
  <si>
    <t>CA-2014-164861</t>
  </si>
  <si>
    <t>CA-2014-156349</t>
  </si>
  <si>
    <t>CA-2017-132346</t>
  </si>
  <si>
    <t>CA-2017-112753</t>
  </si>
  <si>
    <t>Person</t>
  </si>
  <si>
    <t>Anna Andreadi</t>
  </si>
  <si>
    <t>West</t>
  </si>
  <si>
    <t>Chuck Magee</t>
  </si>
  <si>
    <t>East</t>
  </si>
  <si>
    <t>Kelly Williams</t>
  </si>
  <si>
    <t>Central</t>
  </si>
  <si>
    <t>Cassandra Brandow</t>
  </si>
  <si>
    <t>South</t>
  </si>
  <si>
    <t>Order Date</t>
  </si>
  <si>
    <t>Category</t>
  </si>
  <si>
    <t>Product Name</t>
  </si>
  <si>
    <t>Quantity</t>
  </si>
  <si>
    <t>Discount</t>
  </si>
  <si>
    <t>CA-2017-145429</t>
  </si>
  <si>
    <t>Office Supplies</t>
  </si>
  <si>
    <t>GBC Premium Transparent Covers with Diagonal Lined Pattern</t>
  </si>
  <si>
    <t>CA-2015-102015</t>
  </si>
  <si>
    <t>Tyvek  Top-Opening Peel &amp; Seel Envelopes, Plain White</t>
  </si>
  <si>
    <t>CA-2017-135860</t>
  </si>
  <si>
    <t>Avery Durable Slant Ring Binders, No Labels</t>
  </si>
  <si>
    <t>CA-2017-128363</t>
  </si>
  <si>
    <t>Colored Envelopes</t>
  </si>
  <si>
    <t>CA-2015-142692</t>
  </si>
  <si>
    <t>Avery Non-Stick Binders</t>
  </si>
  <si>
    <t>CA-2017-156237</t>
  </si>
  <si>
    <t>Technology</t>
  </si>
  <si>
    <t>Ricoh - Ink Collector Unit for GX3000 Series Printers</t>
  </si>
  <si>
    <t>CA-2017-117212</t>
  </si>
  <si>
    <t>Kensington 6 Outlet Guardian Standard Surge Protector</t>
  </si>
  <si>
    <t>US-2015-164175</t>
  </si>
  <si>
    <t>Furniture</t>
  </si>
  <si>
    <t>Global Value Mid-Back Manager's Chair, Gray</t>
  </si>
  <si>
    <t>CA-2014-119032</t>
  </si>
  <si>
    <t>Staples</t>
  </si>
  <si>
    <t>CA-2017-153787</t>
  </si>
  <si>
    <t>Belkin Premiere Surge Master II 8-outlet surge protector</t>
  </si>
  <si>
    <t>CA-2016-121370</t>
  </si>
  <si>
    <t>Global Ergonomic Managers Chair</t>
  </si>
  <si>
    <t>CA-2016-109365</t>
  </si>
  <si>
    <t>Avery Durable Plastic 1" Binders</t>
  </si>
  <si>
    <t>US-2014-148838</t>
  </si>
  <si>
    <t>Bretford Rectangular Conference Table Tops</t>
  </si>
  <si>
    <t>US-2015-159982</t>
  </si>
  <si>
    <t>Belkin 19" Vented Equipment Shelf, Black</t>
  </si>
  <si>
    <t>CA-2016-116561</t>
  </si>
  <si>
    <t>Stur-D-Stor Shelving, Vertical 5-Shelf: 72"H x 36"W x 18 1/2"D</t>
  </si>
  <si>
    <t>US-2017-143770</t>
  </si>
  <si>
    <t>WD My Passport Ultra 2TB Portable External Hard Drive</t>
  </si>
  <si>
    <t>CA-2014-138023</t>
  </si>
  <si>
    <t>GBC Durable Plastic Covers</t>
  </si>
  <si>
    <t>CA-2017-157448</t>
  </si>
  <si>
    <t>Eldon Radial Chair Mat for Low to Medium Pile Carpets</t>
  </si>
  <si>
    <t>CA-2015-129476</t>
  </si>
  <si>
    <t>Logitech Gaming G510s - Keyboard</t>
  </si>
  <si>
    <t>CA-2014-150581</t>
  </si>
  <si>
    <t>Logitech Wireless Headset h800</t>
  </si>
  <si>
    <t>CA-2016-151561</t>
  </si>
  <si>
    <t>Enermax Aurora Lite Keyboard</t>
  </si>
  <si>
    <t>CA-2016-105585</t>
  </si>
  <si>
    <t>Advantus SlideClip Paper Clips</t>
  </si>
  <si>
    <t>CA-2017-140480</t>
  </si>
  <si>
    <t>Newell 325</t>
  </si>
  <si>
    <t>CA-2015-125185</t>
  </si>
  <si>
    <t>36X48 HARDFLOOR CHAIRMAT</t>
  </si>
  <si>
    <t>CA-2015-136798</t>
  </si>
  <si>
    <t>VTech DS6151</t>
  </si>
  <si>
    <t>CA-2017-161130</t>
  </si>
  <si>
    <t>Polycom SoundPoint IP 450 VoIP phone</t>
  </si>
  <si>
    <t>CA-2015-160472</t>
  </si>
  <si>
    <t>Imation Bio 8GB USB Flash Drive Imation Corp</t>
  </si>
  <si>
    <t>US-2016-160528</t>
  </si>
  <si>
    <t>CA-2014-127558</t>
  </si>
  <si>
    <t>Logitech P710e Mobile Speakerphone</t>
  </si>
  <si>
    <t>US-2016-103674</t>
  </si>
  <si>
    <t>Ibico Recycled Linen-Style Covers</t>
  </si>
  <si>
    <t>CA-2017-105410</t>
  </si>
  <si>
    <t>Logitech K350 2.4Ghz Wireless Keyboard</t>
  </si>
  <si>
    <t>CA-2016-100244</t>
  </si>
  <si>
    <t>Xerox 1944</t>
  </si>
  <si>
    <t>CA-2015-141327</t>
  </si>
  <si>
    <t>Luxo Professional Fluorescent Magnifier Lamp with Clamp-Mount Base</t>
  </si>
  <si>
    <t>CA-2017-113705</t>
  </si>
  <si>
    <t>Ampad Gold Fibre Wirebound Steno Books, 6" x 9", Gregg Ruled</t>
  </si>
  <si>
    <t>CA-2014-111192</t>
  </si>
  <si>
    <t>Rush Hierlooms Collection 1" Thick Stackable Bookcases</t>
  </si>
  <si>
    <t>CA-2017-139402</t>
  </si>
  <si>
    <t>Multicolor Computer Printout Paper</t>
  </si>
  <si>
    <t>CA-2014-122931</t>
  </si>
  <si>
    <t>Tennsco Single-Tier Lockers</t>
  </si>
  <si>
    <t>CA-2017-151750</t>
  </si>
  <si>
    <t>Pressboard Covers with Storage Hooks, 9 1/2" x 11", Light Blue</t>
  </si>
  <si>
    <t>CA-2014-131926</t>
  </si>
  <si>
    <t>Safco Steel Mobile File Cart</t>
  </si>
  <si>
    <t>CA-2017-149888</t>
  </si>
  <si>
    <t>Bevis Rectangular Conference Tables</t>
  </si>
  <si>
    <t>CA-2016-146157</t>
  </si>
  <si>
    <t>Lenovo 17-Key USB Numeric Keypad</t>
  </si>
  <si>
    <t>CA-2015-117611</t>
  </si>
  <si>
    <t>Advantus Plastic Paper Clips</t>
  </si>
  <si>
    <t>CA-2015-133452</t>
  </si>
  <si>
    <t>Hon 94000 Series Round Tables</t>
  </si>
  <si>
    <t>US-2017-132059</t>
  </si>
  <si>
    <t>Belkin F8E887 USB Wired Ergonomic Keyboard</t>
  </si>
  <si>
    <t>CA-2017-115546</t>
  </si>
  <si>
    <t>Google Nexus 5</t>
  </si>
  <si>
    <t>US-2016-141544</t>
  </si>
  <si>
    <t>File Shuttle II and Handi-File, Black</t>
  </si>
  <si>
    <t>CA-2017-111388</t>
  </si>
  <si>
    <t>Global Leather Task Chair, Black</t>
  </si>
  <si>
    <t>CA-2016-125843</t>
  </si>
  <si>
    <t>Avery Heavy-Duty EZD  Binder With Locking Rings</t>
  </si>
  <si>
    <t>CA-2017-152310</t>
  </si>
  <si>
    <t>Xerox 1937</t>
  </si>
  <si>
    <t>CA-2017-127096</t>
  </si>
  <si>
    <t>US-2016-114013</t>
  </si>
  <si>
    <t>Space Solutions Industrial Galvanized Steel Shelving.</t>
  </si>
  <si>
    <t>CA-2014-103989</t>
  </si>
  <si>
    <t>Document Clip Frames</t>
  </si>
  <si>
    <t>CA-2016-168956</t>
  </si>
  <si>
    <t>Advantus Push Pins</t>
  </si>
  <si>
    <t>locno</t>
  </si>
  <si>
    <t>state</t>
  </si>
  <si>
    <t>zip</t>
  </si>
  <si>
    <t>deptno</t>
  </si>
  <si>
    <t>dept_title</t>
  </si>
  <si>
    <t>Returned?</t>
  </si>
  <si>
    <t>NEW YORK</t>
  </si>
  <si>
    <t>UTICA</t>
  </si>
  <si>
    <t>SCRANTON</t>
  </si>
  <si>
    <t>PA</t>
  </si>
  <si>
    <t>CLEVELAND</t>
  </si>
  <si>
    <t>OH</t>
  </si>
  <si>
    <t>SCOTT</t>
  </si>
  <si>
    <t>MANAGER</t>
  </si>
  <si>
    <t>MANAGEMENT</t>
  </si>
  <si>
    <t>SCHRUTE</t>
  </si>
  <si>
    <t>ASST TO REGINONAL MANAGER</t>
  </si>
  <si>
    <t>SALES</t>
  </si>
  <si>
    <t>HALPERT</t>
  </si>
  <si>
    <t>SALESPERSON</t>
  </si>
  <si>
    <t>BEESLY</t>
  </si>
  <si>
    <t>SECRETARY</t>
  </si>
  <si>
    <t>OPERATIONS</t>
  </si>
  <si>
    <t>HOWARD</t>
  </si>
  <si>
    <t>TEMP</t>
  </si>
  <si>
    <t>BERNARD</t>
  </si>
  <si>
    <t>LEVINSON</t>
  </si>
  <si>
    <t>VP SALES</t>
  </si>
  <si>
    <t>HUDSON</t>
  </si>
  <si>
    <t>MALONE</t>
  </si>
  <si>
    <t>ACCOUNTANT</t>
  </si>
  <si>
    <t>ACCOUNTING</t>
  </si>
  <si>
    <t>PALMER</t>
  </si>
  <si>
    <t>SUPPLIER RELATIONS REP</t>
  </si>
  <si>
    <t>SUPPLIER RELATIONS</t>
  </si>
  <si>
    <t>MARTIN</t>
  </si>
  <si>
    <t>DIRECTOR ACCOUNTING</t>
  </si>
  <si>
    <t>MARTINEZ</t>
  </si>
  <si>
    <t>SENIOR ACCOUNTANT</t>
  </si>
  <si>
    <t>LAPIN</t>
  </si>
  <si>
    <t>KAPOOR</t>
  </si>
  <si>
    <t>CUSTOMER RELATIONS REP</t>
  </si>
  <si>
    <t>CUSTOMER RELATIONS</t>
  </si>
  <si>
    <t>FLENDERSON</t>
  </si>
  <si>
    <t>HUMAN RESOURCES REP</t>
  </si>
  <si>
    <t>HUMAN RESOURCES</t>
  </si>
  <si>
    <t>FILIPPELLI</t>
  </si>
  <si>
    <t>BRATTON</t>
  </si>
  <si>
    <t>QUABITY ASSUWANCE</t>
  </si>
  <si>
    <t>QUALITY ASSURANCE</t>
  </si>
  <si>
    <t>PHILBIN</t>
  </si>
  <si>
    <t>FOREMAN</t>
  </si>
  <si>
    <t>LOGISTICS</t>
  </si>
  <si>
    <t>WALLACE</t>
  </si>
  <si>
    <t>CHIEF FINANCIAL OFFICER</t>
  </si>
  <si>
    <t>BRAND</t>
  </si>
  <si>
    <t>CHIEF EXECUTIVE OFFICER</t>
  </si>
  <si>
    <t>DATA ANALYTICS</t>
  </si>
  <si>
    <t>empno</t>
  </si>
  <si>
    <t>ename</t>
  </si>
  <si>
    <t>job</t>
  </si>
  <si>
    <t>mgr</t>
  </si>
  <si>
    <t>hiredate</t>
  </si>
  <si>
    <t>sal</t>
  </si>
  <si>
    <t>loc_city</t>
  </si>
  <si>
    <t>dept_name</t>
  </si>
  <si>
    <t>sepal_length</t>
  </si>
  <si>
    <t>sepal_width</t>
  </si>
  <si>
    <t>setosa</t>
  </si>
  <si>
    <t>versicolor</t>
  </si>
  <si>
    <t>virginica</t>
  </si>
  <si>
    <t>Select species:</t>
  </si>
  <si>
    <t>SORTBY(computers[Index], computers[price], -1)</t>
  </si>
  <si>
    <t>Array:</t>
  </si>
  <si>
    <t>Static array reference (Ctrl + Shift + Enter):</t>
  </si>
  <si>
    <t>Dynamic array reference:</t>
  </si>
  <si>
    <t>trans_id</t>
  </si>
  <si>
    <t>emp_first</t>
  </si>
  <si>
    <t>emp_last</t>
  </si>
  <si>
    <t>product</t>
  </si>
  <si>
    <t>quantity</t>
  </si>
  <si>
    <t>sales_amt</t>
  </si>
  <si>
    <t>Unique product names (static array)</t>
  </si>
  <si>
    <t>Unique product names (dynamic array)</t>
  </si>
  <si>
    <t>Jim</t>
  </si>
  <si>
    <t>Halpert</t>
  </si>
  <si>
    <t>Copy Paper</t>
  </si>
  <si>
    <t>Pam</t>
  </si>
  <si>
    <t>Sticky Notes</t>
  </si>
  <si>
    <t>Andy</t>
  </si>
  <si>
    <t>Bernard</t>
  </si>
  <si>
    <t>Printer Ink</t>
  </si>
  <si>
    <t>Stanley</t>
  </si>
  <si>
    <t>Hudson</t>
  </si>
  <si>
    <t>Envelopes</t>
  </si>
  <si>
    <t>Legal Pads</t>
  </si>
  <si>
    <t>File folders</t>
  </si>
  <si>
    <t>Phyllis</t>
  </si>
  <si>
    <t>Vance</t>
  </si>
  <si>
    <t>Rubber bands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</si>
</sst>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8" fontId="0" fillId="0" borderId="0" xfId="0" applyNumberFormat="1"/>
  </cellXfs>
  <cellStyles count="3">
    <cellStyle name="Normal" xfId="0" builtinId="0"/>
    <cellStyle name="Normal 2" xfId="1" xr:uid="{DF5ABDC8-11B5-4DFC-A170-522A28E39AD9}"/>
    <cellStyle name="Percent 2" xfId="2" xr:uid="{EE8DF4E4-729C-4D1E-9FC4-CF998E0E8D1E}"/>
  </cellStyles>
  <dxfs count="6"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iris!$E$4:$E$53</c:f>
              <c:numCache>
                <c:formatCode>General</c:formatCode>
                <c:ptCount val="50"/>
                <c:pt idx="0">
                  <c:v>6.3</c:v>
                </c:pt>
                <c:pt idx="1">
                  <c:v>5.8</c:v>
                </c:pt>
                <c:pt idx="2">
                  <c:v>7.1</c:v>
                </c:pt>
                <c:pt idx="3">
                  <c:v>6.3</c:v>
                </c:pt>
                <c:pt idx="4">
                  <c:v>6.5</c:v>
                </c:pt>
                <c:pt idx="5">
                  <c:v>7.6</c:v>
                </c:pt>
                <c:pt idx="6">
                  <c:v>4.9000000000000004</c:v>
                </c:pt>
                <c:pt idx="7">
                  <c:v>7.3</c:v>
                </c:pt>
                <c:pt idx="8">
                  <c:v>6.7</c:v>
                </c:pt>
                <c:pt idx="9">
                  <c:v>7.2</c:v>
                </c:pt>
                <c:pt idx="10">
                  <c:v>6.5</c:v>
                </c:pt>
                <c:pt idx="11">
                  <c:v>6.4</c:v>
                </c:pt>
                <c:pt idx="12">
                  <c:v>6.8</c:v>
                </c:pt>
                <c:pt idx="13">
                  <c:v>5.7</c:v>
                </c:pt>
                <c:pt idx="14">
                  <c:v>5.8</c:v>
                </c:pt>
                <c:pt idx="15">
                  <c:v>6.4</c:v>
                </c:pt>
                <c:pt idx="16">
                  <c:v>6.5</c:v>
                </c:pt>
                <c:pt idx="17">
                  <c:v>7.7</c:v>
                </c:pt>
                <c:pt idx="18">
                  <c:v>7.7</c:v>
                </c:pt>
                <c:pt idx="19">
                  <c:v>6</c:v>
                </c:pt>
                <c:pt idx="20">
                  <c:v>6.9</c:v>
                </c:pt>
                <c:pt idx="21">
                  <c:v>5.6</c:v>
                </c:pt>
                <c:pt idx="22">
                  <c:v>7.7</c:v>
                </c:pt>
                <c:pt idx="23">
                  <c:v>6.3</c:v>
                </c:pt>
                <c:pt idx="24">
                  <c:v>6.7</c:v>
                </c:pt>
                <c:pt idx="25">
                  <c:v>7.2</c:v>
                </c:pt>
                <c:pt idx="26">
                  <c:v>6.2</c:v>
                </c:pt>
                <c:pt idx="27">
                  <c:v>6.1</c:v>
                </c:pt>
                <c:pt idx="28">
                  <c:v>6.4</c:v>
                </c:pt>
                <c:pt idx="29">
                  <c:v>7.2</c:v>
                </c:pt>
                <c:pt idx="30">
                  <c:v>7.4</c:v>
                </c:pt>
                <c:pt idx="31">
                  <c:v>7.9</c:v>
                </c:pt>
                <c:pt idx="32">
                  <c:v>6.4</c:v>
                </c:pt>
                <c:pt idx="33">
                  <c:v>6.3</c:v>
                </c:pt>
                <c:pt idx="34">
                  <c:v>6.1</c:v>
                </c:pt>
                <c:pt idx="35">
                  <c:v>7.7</c:v>
                </c:pt>
                <c:pt idx="36">
                  <c:v>6.3</c:v>
                </c:pt>
                <c:pt idx="37">
                  <c:v>6.4</c:v>
                </c:pt>
                <c:pt idx="38">
                  <c:v>6</c:v>
                </c:pt>
                <c:pt idx="39">
                  <c:v>6.9</c:v>
                </c:pt>
                <c:pt idx="40">
                  <c:v>6.7</c:v>
                </c:pt>
                <c:pt idx="41">
                  <c:v>6.9</c:v>
                </c:pt>
                <c:pt idx="42">
                  <c:v>5.8</c:v>
                </c:pt>
                <c:pt idx="43">
                  <c:v>6.8</c:v>
                </c:pt>
                <c:pt idx="44">
                  <c:v>6.7</c:v>
                </c:pt>
                <c:pt idx="45">
                  <c:v>6.7</c:v>
                </c:pt>
                <c:pt idx="46">
                  <c:v>6.3</c:v>
                </c:pt>
                <c:pt idx="47">
                  <c:v>6.5</c:v>
                </c:pt>
                <c:pt idx="48">
                  <c:v>6.2</c:v>
                </c:pt>
                <c:pt idx="49">
                  <c:v>5.9</c:v>
                </c:pt>
              </c:numCache>
            </c:numRef>
          </c:xVal>
          <c:yVal>
            <c:numRef>
              <c:f>iris!$F$4:$F$53</c:f>
              <c:numCache>
                <c:formatCode>General</c:formatCode>
                <c:ptCount val="50"/>
                <c:pt idx="0">
                  <c:v>3.3</c:v>
                </c:pt>
                <c:pt idx="1">
                  <c:v>2.7</c:v>
                </c:pt>
                <c:pt idx="2">
                  <c:v>3</c:v>
                </c:pt>
                <c:pt idx="3">
                  <c:v>2.9</c:v>
                </c:pt>
                <c:pt idx="4">
                  <c:v>3</c:v>
                </c:pt>
                <c:pt idx="5">
                  <c:v>3</c:v>
                </c:pt>
                <c:pt idx="6">
                  <c:v>2.5</c:v>
                </c:pt>
                <c:pt idx="7">
                  <c:v>2.9</c:v>
                </c:pt>
                <c:pt idx="8">
                  <c:v>2.5</c:v>
                </c:pt>
                <c:pt idx="9">
                  <c:v>3.6</c:v>
                </c:pt>
                <c:pt idx="10">
                  <c:v>3.2</c:v>
                </c:pt>
                <c:pt idx="11">
                  <c:v>2.7</c:v>
                </c:pt>
                <c:pt idx="12">
                  <c:v>3</c:v>
                </c:pt>
                <c:pt idx="13">
                  <c:v>2.5</c:v>
                </c:pt>
                <c:pt idx="14">
                  <c:v>2.8</c:v>
                </c:pt>
                <c:pt idx="15">
                  <c:v>3.2</c:v>
                </c:pt>
                <c:pt idx="16">
                  <c:v>3</c:v>
                </c:pt>
                <c:pt idx="17">
                  <c:v>3.8</c:v>
                </c:pt>
                <c:pt idx="18">
                  <c:v>2.6</c:v>
                </c:pt>
                <c:pt idx="19">
                  <c:v>2.2000000000000002</c:v>
                </c:pt>
                <c:pt idx="20">
                  <c:v>3.2</c:v>
                </c:pt>
                <c:pt idx="21">
                  <c:v>2.8</c:v>
                </c:pt>
                <c:pt idx="22">
                  <c:v>2.8</c:v>
                </c:pt>
                <c:pt idx="23">
                  <c:v>2.7</c:v>
                </c:pt>
                <c:pt idx="24">
                  <c:v>3.3</c:v>
                </c:pt>
                <c:pt idx="25">
                  <c:v>3.2</c:v>
                </c:pt>
                <c:pt idx="26">
                  <c:v>2.8</c:v>
                </c:pt>
                <c:pt idx="27">
                  <c:v>3</c:v>
                </c:pt>
                <c:pt idx="28">
                  <c:v>2.8</c:v>
                </c:pt>
                <c:pt idx="29">
                  <c:v>3</c:v>
                </c:pt>
                <c:pt idx="30">
                  <c:v>2.8</c:v>
                </c:pt>
                <c:pt idx="31">
                  <c:v>3.8</c:v>
                </c:pt>
                <c:pt idx="32">
                  <c:v>2.8</c:v>
                </c:pt>
                <c:pt idx="33">
                  <c:v>2.8</c:v>
                </c:pt>
                <c:pt idx="34">
                  <c:v>2.6</c:v>
                </c:pt>
                <c:pt idx="35">
                  <c:v>3</c:v>
                </c:pt>
                <c:pt idx="36">
                  <c:v>3.4</c:v>
                </c:pt>
                <c:pt idx="37">
                  <c:v>3.1</c:v>
                </c:pt>
                <c:pt idx="38">
                  <c:v>3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2.7</c:v>
                </c:pt>
                <c:pt idx="43">
                  <c:v>3.2</c:v>
                </c:pt>
                <c:pt idx="44">
                  <c:v>3.3</c:v>
                </c:pt>
                <c:pt idx="45">
                  <c:v>3</c:v>
                </c:pt>
                <c:pt idx="46">
                  <c:v>2.5</c:v>
                </c:pt>
                <c:pt idx="47">
                  <c:v>3</c:v>
                </c:pt>
                <c:pt idx="48">
                  <c:v>3.4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A-4060-84E3-8D6B85587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562015"/>
        <c:axId val="330561535"/>
      </c:scatterChart>
      <c:valAx>
        <c:axId val="33056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61535"/>
        <c:crosses val="autoZero"/>
        <c:crossBetween val="midCat"/>
      </c:valAx>
      <c:valAx>
        <c:axId val="3305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62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12</xdr:col>
      <xdr:colOff>169333</xdr:colOff>
      <xdr:row>13</xdr:row>
      <xdr:rowOff>118533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6E48A5-5A2C-4981-97A9-6FA21436C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0E1C22-C782-4D9B-A0EF-255D5EFECF85}" name="dm_sales_array" displayName="dm_sales_array" ref="A1:F16" totalsRowShown="0">
  <autoFilter ref="A1:F16" xr:uid="{E90E1C22-C782-4D9B-A0EF-255D5EFECF85}"/>
  <tableColumns count="6">
    <tableColumn id="1" xr3:uid="{84CFD3DC-7057-4661-93FC-16BE0FD94C72}" name="trans_id"/>
    <tableColumn id="2" xr3:uid="{15D5E41D-4729-4F34-BF62-27F080834CFB}" name="emp_first"/>
    <tableColumn id="3" xr3:uid="{AAAE49F8-BA2C-4B8A-9117-BBC066EC0F71}" name="emp_last"/>
    <tableColumn id="4" xr3:uid="{8AB3B256-0350-4C0A-AEB9-59F50B5BC89E}" name="product"/>
    <tableColumn id="5" xr3:uid="{5E0026FB-2504-4788-B1A4-733EF73CBD52}" name="quantity"/>
    <tableColumn id="6" xr3:uid="{960C185D-58C9-4B5D-B664-D9687E0E2B41}" name="sales_am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42FCEC-3C0C-4C1A-ACF2-2CA5546571C8}" name="computers" displayName="computers" ref="A1:K6260" totalsRowShown="0">
  <tableColumns count="11">
    <tableColumn id="11" xr3:uid="{838F9957-427B-49C1-A83D-180E312AF829}" name="id"/>
    <tableColumn id="1" xr3:uid="{F16A831C-354D-4F14-93A9-8E0D5938EF43}" name="price"/>
    <tableColumn id="2" xr3:uid="{995E80A6-E5F1-4E2A-89C7-E226AF025376}" name="speed"/>
    <tableColumn id="3" xr3:uid="{3500FC32-BABC-406D-BF35-0CFE266A636F}" name="hd"/>
    <tableColumn id="4" xr3:uid="{631FBB9A-F58D-4AAB-810D-ACFCA1AEF9BA}" name="ram"/>
    <tableColumn id="5" xr3:uid="{B1FE5205-57CD-4C2E-87EC-0D9ACAEA191F}" name="screen"/>
    <tableColumn id="6" xr3:uid="{13F35E31-661B-45E6-A528-3E74758C8384}" name="cd"/>
    <tableColumn id="7" xr3:uid="{C930350C-6A96-4C2D-BA67-54128E02C70F}" name="multi"/>
    <tableColumn id="8" xr3:uid="{34574329-A6AE-48B2-AA97-141C6683DBE4}" name="premium"/>
    <tableColumn id="9" xr3:uid="{1E4D5A6B-871D-4A0F-8FAD-97814D626C02}" name="ads"/>
    <tableColumn id="10" xr3:uid="{A27FC89C-DFD6-44CC-8F5A-93326EBBAE04}" name="tre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160AA-F57E-4AA4-A6B6-8DF0B73E3E0E}" name="penguins" displayName="penguins" ref="A1:H334" totalsRowShown="0" headerRowDxfId="5">
  <autoFilter ref="A1:H334" xr:uid="{CAD160AA-F57E-4AA4-A6B6-8DF0B73E3E0E}"/>
  <tableColumns count="8">
    <tableColumn id="1" xr3:uid="{235BD7B8-EF8A-4A6C-8223-8909B0AF4F30}" name="species"/>
    <tableColumn id="2" xr3:uid="{12D0FFA4-9C82-49A7-A9D1-AFE84A9C3CF8}" name="island"/>
    <tableColumn id="3" xr3:uid="{641A85DB-6407-42BB-80A7-0A3291F0A253}" name="bill_length_mm"/>
    <tableColumn id="4" xr3:uid="{59CA2ACB-322A-43DE-A6F7-41FD882EA8FB}" name="bill_depth_mm"/>
    <tableColumn id="5" xr3:uid="{D97438B9-0D07-431A-924D-9911D485F26F}" name="flipper_length_mm"/>
    <tableColumn id="6" xr3:uid="{B9ED9D37-5789-4370-8F92-167A61FAE51A}" name="body_mass_g"/>
    <tableColumn id="7" xr3:uid="{1037DB92-88B5-4D57-B5BD-458608AC3E1A}" name="sex"/>
    <tableColumn id="8" xr3:uid="{3B08E8E1-4869-47B7-9715-A26ECA8A339D}" name="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4C6DF9-76A5-4443-BA0C-FF8068E0127F}" name="locations" displayName="locations" ref="A1:D5" totalsRowShown="0">
  <autoFilter ref="A1:D5" xr:uid="{5A4C6DF9-76A5-4443-BA0C-FF8068E0127F}"/>
  <tableColumns count="4">
    <tableColumn id="1" xr3:uid="{1E6C3FEF-C644-47DA-B376-014700330662}" name="cty"/>
    <tableColumn id="2" xr3:uid="{EB05C4EF-FA87-4955-B186-A7FFAC8E7AE0}" name="locno"/>
    <tableColumn id="3" xr3:uid="{808315E5-6945-4B60-A79F-EC96F69AC7F0}" name="state"/>
    <tableColumn id="4" xr3:uid="{7037F1AF-F4B6-4A76-AE09-550512B3B493}" name="zi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DFF230-9CC6-4CCB-8A75-9BAD0C385B6A}" name="departments" displayName="departments" ref="A8:B17" totalsRowShown="0">
  <autoFilter ref="A8:B17" xr:uid="{C1DFF230-9CC6-4CCB-8A75-9BAD0C385B6A}"/>
  <tableColumns count="2">
    <tableColumn id="1" xr3:uid="{B15B619C-AAFA-40A5-B7FD-DA69152D9143}" name="deptno"/>
    <tableColumn id="2" xr3:uid="{1BF65235-B421-4362-8EC1-FE4359FB1D36}" name="dept_tit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399A5D-9816-4132-B6F9-BD21F626CD87}" name="employees" displayName="employees" ref="F1:P21" totalsRowShown="0">
  <autoFilter ref="F1:P21" xr:uid="{32399A5D-9816-4132-B6F9-BD21F626CD87}"/>
  <tableColumns count="11">
    <tableColumn id="1" xr3:uid="{383FCD32-0E80-4F48-A6BF-4B9FB8707EA3}" name="empno"/>
    <tableColumn id="2" xr3:uid="{2F357D86-6152-41A8-854B-BAC02BB2FD85}" name="ename"/>
    <tableColumn id="3" xr3:uid="{0B5504D7-EC90-4A1F-B889-F2E06CC4ADF7}" name="job"/>
    <tableColumn id="4" xr3:uid="{C220141F-2368-41FE-8F6F-CDB9AF2A5CAC}" name="mgr"/>
    <tableColumn id="5" xr3:uid="{4B183BD2-EAA1-4243-8A03-437DA4CC32A8}" name="hiredate" dataDxfId="4"/>
    <tableColumn id="6" xr3:uid="{3C0287A0-6D2D-464A-B8E6-3FFD86E27845}" name="sal"/>
    <tableColumn id="7" xr3:uid="{09F2A9B0-C5D2-433B-86C8-3EF0D7B37794}" name="deptno"/>
    <tableColumn id="8" xr3:uid="{157111A8-0686-47D7-96BB-A5F51BB4DC97}" name="dept_title"/>
    <tableColumn id="9" xr3:uid="{71EF4CB3-421B-46A0-8443-81EA18F35E6D}" name="locno"/>
    <tableColumn id="10" xr3:uid="{FBCD2EC5-0F71-4722-8F93-42ACBEFEC9D0}" name="loc_city" dataDxfId="3">
      <calculatedColumnFormula>_xlfn.XLOOKUP(employees[[#This Row],[locno]], locations[locno], locations[cty])</calculatedColumnFormula>
    </tableColumn>
    <tableColumn id="11" xr3:uid="{4ACF5782-66D1-4104-B6FF-20DCB0FC6122}" name="dept_name" dataDxfId="2">
      <calculatedColumnFormula>_xlfn.XLOOKUP(employees[[#This Row],[deptno]],departments[deptno], departments[dept_title], "OTHER")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CD4D90-ECD4-46E2-A9C8-2F6DFBDCFE40}" name="returns" displayName="returns" ref="A1:B22" totalsRowShown="0">
  <autoFilter ref="A1:B22" xr:uid="{7ACD4D90-ECD4-46E2-A9C8-2F6DFBDCFE40}"/>
  <tableColumns count="2">
    <tableColumn id="1" xr3:uid="{91444975-0232-437C-AE2A-C96E9159857E}" name="Order ID"/>
    <tableColumn id="2" xr3:uid="{7479BE75-4B64-4663-B180-CB60979AB5B7}" name="Return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2551DD-B665-48C3-B594-63DD94BB58B9}" name="regions" displayName="regions" ref="E1:F5" totalsRowShown="0">
  <autoFilter ref="E1:F5" xr:uid="{DE2551DD-B665-48C3-B594-63DD94BB58B9}"/>
  <tableColumns count="2">
    <tableColumn id="2" xr3:uid="{20A303DA-D1D1-4D55-83D6-6AFEC4BB9E81}" name="Person"/>
    <tableColumn id="3" xr3:uid="{D83A7C9F-7E1D-4A8E-9152-4A1E4EA8B9DD}" name="Reg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FBD496-E640-4423-8D77-8DF2171090BB}" name="orders" displayName="orders" ref="E7:O60" totalsRowShown="0">
  <autoFilter ref="E7:O60" xr:uid="{FAFBD496-E640-4423-8D77-8DF2171090BB}"/>
  <tableColumns count="11">
    <tableColumn id="1" xr3:uid="{71BBE51B-22F7-4D1D-BE89-7AF57C1868F5}" name="Order ID"/>
    <tableColumn id="2" xr3:uid="{36A04098-FD0C-4706-A9BD-D13F5CCF9DE9}" name="Order Date"/>
    <tableColumn id="3" xr3:uid="{1D414FEB-9266-477E-A29D-0FBF0A44B521}" name="Category"/>
    <tableColumn id="4" xr3:uid="{3D69B726-0DF7-47B5-AF53-8A1776C8DC2C}" name="Product Name"/>
    <tableColumn id="5" xr3:uid="{1AA60B08-4461-458E-A01F-5678B62C20CB}" name="Sales"/>
    <tableColumn id="6" xr3:uid="{E989CCF3-19AA-4F05-B5EB-8C5C051BCAC7}" name="Quantity"/>
    <tableColumn id="7" xr3:uid="{F3F20394-F8D5-4B71-9A55-A9D216683D5D}" name="Discount"/>
    <tableColumn id="8" xr3:uid="{6F1DCF0A-5907-41AB-B4A1-D9C4BAB49179}" name="Profit"/>
    <tableColumn id="9" xr3:uid="{0A2C00CF-8D56-4EB9-8D47-F569837855D8}" name="Region"/>
    <tableColumn id="10" xr3:uid="{89613828-C951-488D-934A-E71344E8CC95}" name="Returned?" dataDxfId="1">
      <calculatedColumnFormula>_xlfn.XLOOKUP(orders[[#This Row],[Order ID]],returns[Order ID],returns[Returned],"No")</calculatedColumnFormula>
    </tableColumn>
    <tableColumn id="11" xr3:uid="{C8E48F76-521F-40BE-B904-59D86C464922}" name="Person" dataDxfId="0">
      <calculatedColumnFormula>_xlfn.XLOOKUP(orders[[#This Row],[Region]],regions[Region],regions[Person])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C054FF-D824-4F64-BCA9-F90A396A5080}" name="iris" displayName="iris" ref="A1:C152" totalsRowShown="0">
  <autoFilter ref="A1:C152" xr:uid="{5AC054FF-D824-4F64-BCA9-F90A396A5080}"/>
  <tableColumns count="3">
    <tableColumn id="1" xr3:uid="{F54A1C81-9978-4B0D-BFD8-C5DADDB80DAB}" name="sepal_length"/>
    <tableColumn id="2" xr3:uid="{8449130B-6E13-471E-8927-F56E47A22A56}" name="sepal_width"/>
    <tableColumn id="5" xr3:uid="{1C6AC99C-C426-44BB-851D-BE6B942A4D0C}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77CD-81DC-4BD6-8933-40796599B0BC}">
  <dimension ref="A1:H5"/>
  <sheetViews>
    <sheetView workbookViewId="0"/>
  </sheetViews>
  <sheetFormatPr defaultRowHeight="20.7" x14ac:dyDescent="0.7"/>
  <sheetData>
    <row r="1" spans="1:8" x14ac:dyDescent="0.7">
      <c r="A1" t="s">
        <v>247</v>
      </c>
      <c r="E1" t="s">
        <v>248</v>
      </c>
    </row>
    <row r="2" spans="1:8" x14ac:dyDescent="0.7">
      <c r="A2">
        <v>3</v>
      </c>
      <c r="B2">
        <v>4</v>
      </c>
      <c r="C2">
        <v>7</v>
      </c>
      <c r="E2">
        <f t="array" ref="E2:G2">A2:C2</f>
        <v>3</v>
      </c>
      <c r="F2">
        <v>4</v>
      </c>
      <c r="G2">
        <v>7</v>
      </c>
      <c r="H2" t="str">
        <f ca="1">_xlfn.FORMULATEXT(E2)</f>
        <v>{=A2:C2}</v>
      </c>
    </row>
    <row r="4" spans="1:8" x14ac:dyDescent="0.7">
      <c r="E4" t="s">
        <v>249</v>
      </c>
    </row>
    <row r="5" spans="1:8" x14ac:dyDescent="0.7">
      <c r="E5" cm="1">
        <f t="array" ref="E5:G5">A2:C2</f>
        <v>3</v>
      </c>
      <c r="F5">
        <v>4</v>
      </c>
      <c r="G5">
        <v>7</v>
      </c>
      <c r="H5" t="str">
        <f ca="1">_xlfn.FORMULATEXT(E5)</f>
        <v>=A2:C2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2BBE-0389-4F70-8219-C6C938773C0A}">
  <dimension ref="A1:K16"/>
  <sheetViews>
    <sheetView tabSelected="1" workbookViewId="0">
      <selection activeCell="C9" sqref="C9"/>
    </sheetView>
  </sheetViews>
  <sheetFormatPr defaultRowHeight="20.7" x14ac:dyDescent="0.7"/>
  <sheetData>
    <row r="1" spans="1:11" ht="73" x14ac:dyDescent="0.7">
      <c r="A1" t="s">
        <v>250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I1" s="5" t="s">
        <v>256</v>
      </c>
      <c r="K1" s="5" t="s">
        <v>257</v>
      </c>
    </row>
    <row r="2" spans="1:11" x14ac:dyDescent="0.7">
      <c r="A2">
        <v>1</v>
      </c>
      <c r="B2" t="s">
        <v>258</v>
      </c>
      <c r="C2" t="s">
        <v>259</v>
      </c>
      <c r="D2" t="s">
        <v>260</v>
      </c>
      <c r="E2">
        <v>10</v>
      </c>
      <c r="F2" s="6">
        <v>99.9</v>
      </c>
      <c r="I2" t="str" cm="1">
        <f t="array" ref="I2">INDEX(dm_sales_array[product],
MATCH(0, COUNTIF($I$1:I1, dm_sales_array[product]),0))</f>
        <v>Copy Paper</v>
      </c>
      <c r="K2" t="str" cm="1">
        <f t="array" ref="K2:K8">_xlfn.UNIQUE(dm_sales_array[product])</f>
        <v>Copy Paper</v>
      </c>
    </row>
    <row r="3" spans="1:11" x14ac:dyDescent="0.7">
      <c r="A3">
        <v>2</v>
      </c>
      <c r="B3" t="s">
        <v>261</v>
      </c>
      <c r="C3" t="s">
        <v>259</v>
      </c>
      <c r="D3" t="s">
        <v>262</v>
      </c>
      <c r="E3">
        <v>5</v>
      </c>
      <c r="F3" s="6">
        <v>12.45</v>
      </c>
      <c r="I3" t="str" cm="1">
        <f t="array" ref="I3">INDEX(dm_sales_array[product],
MATCH(0, COUNTIF($I$1:I2, dm_sales_array[product]),0))</f>
        <v>Sticky Notes</v>
      </c>
      <c r="K3" t="str">
        <v>Sticky Notes</v>
      </c>
    </row>
    <row r="4" spans="1:11" x14ac:dyDescent="0.7">
      <c r="A4">
        <v>3</v>
      </c>
      <c r="B4" t="s">
        <v>263</v>
      </c>
      <c r="C4" t="s">
        <v>264</v>
      </c>
      <c r="D4" t="s">
        <v>265</v>
      </c>
      <c r="E4">
        <v>2</v>
      </c>
      <c r="F4" s="6">
        <v>39.979999999999997</v>
      </c>
      <c r="I4" t="str" cm="1">
        <f t="array" ref="I4">INDEX(dm_sales_array[product],
MATCH(0, COUNTIF($I$1:I3, dm_sales_array[product]),0))</f>
        <v>Printer Ink</v>
      </c>
      <c r="K4" t="str">
        <v>Printer Ink</v>
      </c>
    </row>
    <row r="5" spans="1:11" x14ac:dyDescent="0.7">
      <c r="A5">
        <v>4</v>
      </c>
      <c r="B5" t="s">
        <v>266</v>
      </c>
      <c r="C5" t="s">
        <v>267</v>
      </c>
      <c r="D5" t="s">
        <v>268</v>
      </c>
      <c r="E5">
        <v>15</v>
      </c>
      <c r="F5" s="6">
        <v>149.85</v>
      </c>
      <c r="I5" t="str" cm="1">
        <f t="array" ref="I5">INDEX(dm_sales_array[product],
MATCH(0, COUNTIF($I$1:I4, dm_sales_array[product]),0))</f>
        <v>Envelopes</v>
      </c>
      <c r="K5" t="str">
        <v>Envelopes</v>
      </c>
    </row>
    <row r="6" spans="1:11" x14ac:dyDescent="0.7">
      <c r="A6">
        <v>5</v>
      </c>
      <c r="B6" t="s">
        <v>258</v>
      </c>
      <c r="C6" t="s">
        <v>259</v>
      </c>
      <c r="D6" t="s">
        <v>269</v>
      </c>
      <c r="E6">
        <v>3</v>
      </c>
      <c r="F6" s="6">
        <v>14.97</v>
      </c>
      <c r="I6" t="str" cm="1">
        <f t="array" ref="I6">INDEX(dm_sales_array[product],
MATCH(0, COUNTIF($I$1:I5, dm_sales_array[product]),0))</f>
        <v>Legal Pads</v>
      </c>
      <c r="K6" t="str">
        <v>Legal Pads</v>
      </c>
    </row>
    <row r="7" spans="1:11" x14ac:dyDescent="0.7">
      <c r="A7">
        <v>6</v>
      </c>
      <c r="B7" t="s">
        <v>261</v>
      </c>
      <c r="C7" t="s">
        <v>259</v>
      </c>
      <c r="D7" t="s">
        <v>260</v>
      </c>
      <c r="E7">
        <v>8</v>
      </c>
      <c r="F7" s="6">
        <v>79.92</v>
      </c>
      <c r="K7" t="str">
        <v>File folders</v>
      </c>
    </row>
    <row r="8" spans="1:11" x14ac:dyDescent="0.7">
      <c r="A8">
        <v>7</v>
      </c>
      <c r="B8" t="s">
        <v>263</v>
      </c>
      <c r="C8" t="s">
        <v>264</v>
      </c>
      <c r="D8" t="s">
        <v>270</v>
      </c>
      <c r="E8">
        <v>10</v>
      </c>
      <c r="F8" s="6">
        <v>24.9</v>
      </c>
      <c r="K8" t="str">
        <v>Rubber bands</v>
      </c>
    </row>
    <row r="9" spans="1:11" x14ac:dyDescent="0.7">
      <c r="A9">
        <v>8</v>
      </c>
      <c r="B9" t="s">
        <v>271</v>
      </c>
      <c r="C9" t="s">
        <v>272</v>
      </c>
      <c r="D9" t="s">
        <v>265</v>
      </c>
      <c r="E9">
        <v>5</v>
      </c>
      <c r="F9" s="6">
        <v>99.95</v>
      </c>
    </row>
    <row r="10" spans="1:11" x14ac:dyDescent="0.7">
      <c r="A10">
        <v>9</v>
      </c>
      <c r="B10" t="s">
        <v>258</v>
      </c>
      <c r="C10" t="s">
        <v>259</v>
      </c>
      <c r="D10" t="s">
        <v>268</v>
      </c>
      <c r="E10">
        <v>12</v>
      </c>
      <c r="F10" s="6">
        <v>119.88</v>
      </c>
    </row>
    <row r="11" spans="1:11" x14ac:dyDescent="0.7">
      <c r="A11">
        <v>10</v>
      </c>
      <c r="B11" t="s">
        <v>261</v>
      </c>
      <c r="C11" t="s">
        <v>259</v>
      </c>
      <c r="D11" t="s">
        <v>269</v>
      </c>
      <c r="E11">
        <v>7</v>
      </c>
      <c r="F11" s="6">
        <v>17.43</v>
      </c>
    </row>
    <row r="12" spans="1:11" x14ac:dyDescent="0.7">
      <c r="A12">
        <v>11</v>
      </c>
      <c r="B12" t="s">
        <v>263</v>
      </c>
      <c r="C12" t="s">
        <v>264</v>
      </c>
      <c r="D12" t="s">
        <v>260</v>
      </c>
      <c r="E12">
        <v>4</v>
      </c>
      <c r="F12" s="6">
        <v>39.96</v>
      </c>
    </row>
    <row r="13" spans="1:11" x14ac:dyDescent="0.7">
      <c r="A13">
        <v>12</v>
      </c>
      <c r="B13" t="s">
        <v>258</v>
      </c>
      <c r="C13" t="s">
        <v>259</v>
      </c>
      <c r="D13" t="s">
        <v>265</v>
      </c>
      <c r="E13">
        <v>8</v>
      </c>
      <c r="F13" s="6">
        <v>79.92</v>
      </c>
    </row>
    <row r="14" spans="1:11" x14ac:dyDescent="0.7">
      <c r="A14">
        <v>13</v>
      </c>
      <c r="B14" t="s">
        <v>271</v>
      </c>
      <c r="C14" t="s">
        <v>272</v>
      </c>
      <c r="D14" t="s">
        <v>268</v>
      </c>
      <c r="E14">
        <v>15</v>
      </c>
      <c r="F14" s="6">
        <v>74.849999999999994</v>
      </c>
    </row>
    <row r="15" spans="1:11" x14ac:dyDescent="0.7">
      <c r="A15">
        <v>14</v>
      </c>
      <c r="B15" t="s">
        <v>263</v>
      </c>
      <c r="C15" t="s">
        <v>264</v>
      </c>
      <c r="D15" t="s">
        <v>269</v>
      </c>
      <c r="E15">
        <v>3</v>
      </c>
      <c r="F15" s="6">
        <v>59.97</v>
      </c>
    </row>
    <row r="16" spans="1:11" x14ac:dyDescent="0.7">
      <c r="A16">
        <v>15</v>
      </c>
      <c r="B16" t="s">
        <v>266</v>
      </c>
      <c r="C16" t="s">
        <v>267</v>
      </c>
      <c r="D16" t="s">
        <v>273</v>
      </c>
      <c r="E16">
        <v>60</v>
      </c>
      <c r="F16" s="6">
        <v>14.94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527C-6B68-43E0-A855-0F808FBFCFF9}">
  <dimension ref="A1:W17743"/>
  <sheetViews>
    <sheetView zoomScale="70" zoomScaleNormal="70" workbookViewId="0"/>
  </sheetViews>
  <sheetFormatPr defaultRowHeight="20.7" x14ac:dyDescent="0.7"/>
  <sheetData>
    <row r="1" spans="1:23" x14ac:dyDescent="0.7">
      <c r="A1" t="s">
        <v>16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23" x14ac:dyDescent="0.7">
      <c r="A2">
        <v>1</v>
      </c>
      <c r="B2">
        <v>1499</v>
      </c>
      <c r="C2">
        <v>25</v>
      </c>
      <c r="D2">
        <v>80</v>
      </c>
      <c r="E2">
        <v>4</v>
      </c>
      <c r="F2">
        <v>14</v>
      </c>
      <c r="G2" t="s">
        <v>31</v>
      </c>
      <c r="H2" t="s">
        <v>31</v>
      </c>
      <c r="I2" t="s">
        <v>32</v>
      </c>
      <c r="J2">
        <v>94</v>
      </c>
      <c r="K2">
        <v>1</v>
      </c>
      <c r="M2" t="b">
        <f>ROWS(_xlfn.UNIQUE(computers[]))=ROWS(computers[])</f>
        <v>1</v>
      </c>
    </row>
    <row r="3" spans="1:23" x14ac:dyDescent="0.7">
      <c r="A3">
        <v>2</v>
      </c>
      <c r="B3">
        <v>1795</v>
      </c>
      <c r="C3">
        <v>33</v>
      </c>
      <c r="D3">
        <v>85</v>
      </c>
      <c r="E3">
        <v>2</v>
      </c>
      <c r="F3">
        <v>14</v>
      </c>
      <c r="G3" t="s">
        <v>31</v>
      </c>
      <c r="H3" t="s">
        <v>31</v>
      </c>
      <c r="I3" t="s">
        <v>32</v>
      </c>
      <c r="J3">
        <v>94</v>
      </c>
      <c r="K3">
        <v>1</v>
      </c>
    </row>
    <row r="4" spans="1:23" x14ac:dyDescent="0.7">
      <c r="A4">
        <v>3</v>
      </c>
      <c r="B4">
        <v>1595</v>
      </c>
      <c r="C4">
        <v>25</v>
      </c>
      <c r="D4">
        <v>170</v>
      </c>
      <c r="E4">
        <v>4</v>
      </c>
      <c r="F4">
        <v>15</v>
      </c>
      <c r="G4" t="s">
        <v>31</v>
      </c>
      <c r="H4" t="s">
        <v>31</v>
      </c>
      <c r="I4" t="s">
        <v>32</v>
      </c>
      <c r="J4">
        <v>94</v>
      </c>
      <c r="K4">
        <v>1</v>
      </c>
      <c r="M4" t="str" cm="1">
        <f t="array" ref="M4:W4">computers[#Headers]</f>
        <v>id</v>
      </c>
      <c r="N4" t="str">
        <v>price</v>
      </c>
      <c r="O4" t="str">
        <v>speed</v>
      </c>
      <c r="P4" t="str">
        <v>hd</v>
      </c>
      <c r="Q4" t="str">
        <v>ram</v>
      </c>
      <c r="R4" t="str">
        <v>screen</v>
      </c>
      <c r="S4" t="str">
        <v>cd</v>
      </c>
      <c r="T4" t="str">
        <v>multi</v>
      </c>
      <c r="U4" t="str">
        <v>premium</v>
      </c>
      <c r="V4" t="str">
        <v>ads</v>
      </c>
      <c r="W4" t="str">
        <v>trend</v>
      </c>
    </row>
    <row r="5" spans="1:23" x14ac:dyDescent="0.7">
      <c r="A5">
        <v>4</v>
      </c>
      <c r="B5">
        <v>1849</v>
      </c>
      <c r="C5">
        <v>25</v>
      </c>
      <c r="D5">
        <v>170</v>
      </c>
      <c r="E5">
        <v>8</v>
      </c>
      <c r="F5">
        <v>14</v>
      </c>
      <c r="G5" t="s">
        <v>31</v>
      </c>
      <c r="H5" t="s">
        <v>31</v>
      </c>
      <c r="I5" t="s">
        <v>31</v>
      </c>
      <c r="J5">
        <v>94</v>
      </c>
      <c r="K5">
        <v>1</v>
      </c>
      <c r="M5" cm="1">
        <f t="array" ref="M5:W5219">_xlfn._xlws.FILTER(computers[],(computers[premium]="yes")*computers[speed]&gt;30)</f>
        <v>2</v>
      </c>
      <c r="N5">
        <v>1795</v>
      </c>
      <c r="O5">
        <v>33</v>
      </c>
      <c r="P5">
        <v>85</v>
      </c>
      <c r="Q5">
        <v>2</v>
      </c>
      <c r="R5">
        <v>14</v>
      </c>
      <c r="S5" t="str">
        <v>no</v>
      </c>
      <c r="T5" t="str">
        <v>no</v>
      </c>
      <c r="U5" t="str">
        <v>yes</v>
      </c>
      <c r="V5">
        <v>94</v>
      </c>
      <c r="W5">
        <v>1</v>
      </c>
    </row>
    <row r="6" spans="1:23" x14ac:dyDescent="0.7">
      <c r="A6">
        <v>5</v>
      </c>
      <c r="B6">
        <v>3295</v>
      </c>
      <c r="C6">
        <v>33</v>
      </c>
      <c r="D6">
        <v>340</v>
      </c>
      <c r="E6">
        <v>16</v>
      </c>
      <c r="F6">
        <v>14</v>
      </c>
      <c r="G6" t="s">
        <v>31</v>
      </c>
      <c r="H6" t="s">
        <v>31</v>
      </c>
      <c r="I6" t="s">
        <v>32</v>
      </c>
      <c r="J6">
        <v>94</v>
      </c>
      <c r="K6">
        <v>1</v>
      </c>
      <c r="M6">
        <v>5</v>
      </c>
      <c r="N6">
        <v>3295</v>
      </c>
      <c r="O6">
        <v>33</v>
      </c>
      <c r="P6">
        <v>340</v>
      </c>
      <c r="Q6">
        <v>16</v>
      </c>
      <c r="R6">
        <v>14</v>
      </c>
      <c r="S6" t="str">
        <v>no</v>
      </c>
      <c r="T6" t="str">
        <v>no</v>
      </c>
      <c r="U6" t="str">
        <v>yes</v>
      </c>
      <c r="V6">
        <v>94</v>
      </c>
      <c r="W6">
        <v>1</v>
      </c>
    </row>
    <row r="7" spans="1:23" x14ac:dyDescent="0.7">
      <c r="A7">
        <v>6</v>
      </c>
      <c r="B7">
        <v>3695</v>
      </c>
      <c r="C7">
        <v>66</v>
      </c>
      <c r="D7">
        <v>340</v>
      </c>
      <c r="E7">
        <v>16</v>
      </c>
      <c r="F7">
        <v>14</v>
      </c>
      <c r="G7" t="s">
        <v>31</v>
      </c>
      <c r="H7" t="s">
        <v>31</v>
      </c>
      <c r="I7" t="s">
        <v>32</v>
      </c>
      <c r="J7">
        <v>94</v>
      </c>
      <c r="K7">
        <v>1</v>
      </c>
      <c r="M7">
        <v>6</v>
      </c>
      <c r="N7">
        <v>3695</v>
      </c>
      <c r="O7">
        <v>66</v>
      </c>
      <c r="P7">
        <v>340</v>
      </c>
      <c r="Q7">
        <v>16</v>
      </c>
      <c r="R7">
        <v>14</v>
      </c>
      <c r="S7" t="str">
        <v>no</v>
      </c>
      <c r="T7" t="str">
        <v>no</v>
      </c>
      <c r="U7" t="str">
        <v>yes</v>
      </c>
      <c r="V7">
        <v>94</v>
      </c>
      <c r="W7">
        <v>1</v>
      </c>
    </row>
    <row r="8" spans="1:23" x14ac:dyDescent="0.7">
      <c r="A8">
        <v>7</v>
      </c>
      <c r="B8">
        <v>1720</v>
      </c>
      <c r="C8">
        <v>25</v>
      </c>
      <c r="D8">
        <v>170</v>
      </c>
      <c r="E8">
        <v>4</v>
      </c>
      <c r="F8">
        <v>14</v>
      </c>
      <c r="G8" t="s">
        <v>32</v>
      </c>
      <c r="H8" t="s">
        <v>31</v>
      </c>
      <c r="I8" t="s">
        <v>32</v>
      </c>
      <c r="J8">
        <v>94</v>
      </c>
      <c r="K8">
        <v>1</v>
      </c>
      <c r="M8">
        <v>8</v>
      </c>
      <c r="N8">
        <v>1995</v>
      </c>
      <c r="O8">
        <v>50</v>
      </c>
      <c r="P8">
        <v>85</v>
      </c>
      <c r="Q8">
        <v>2</v>
      </c>
      <c r="R8">
        <v>14</v>
      </c>
      <c r="S8" t="str">
        <v>no</v>
      </c>
      <c r="T8" t="str">
        <v>no</v>
      </c>
      <c r="U8" t="str">
        <v>yes</v>
      </c>
      <c r="V8">
        <v>94</v>
      </c>
      <c r="W8">
        <v>1</v>
      </c>
    </row>
    <row r="9" spans="1:23" x14ac:dyDescent="0.7">
      <c r="A9">
        <v>8</v>
      </c>
      <c r="B9">
        <v>1995</v>
      </c>
      <c r="C9">
        <v>50</v>
      </c>
      <c r="D9">
        <v>85</v>
      </c>
      <c r="E9">
        <v>2</v>
      </c>
      <c r="F9">
        <v>14</v>
      </c>
      <c r="G9" t="s">
        <v>31</v>
      </c>
      <c r="H9" t="s">
        <v>31</v>
      </c>
      <c r="I9" t="s">
        <v>32</v>
      </c>
      <c r="J9">
        <v>94</v>
      </c>
      <c r="K9">
        <v>1</v>
      </c>
      <c r="M9">
        <v>9</v>
      </c>
      <c r="N9">
        <v>2225</v>
      </c>
      <c r="O9">
        <v>50</v>
      </c>
      <c r="P9">
        <v>210</v>
      </c>
      <c r="Q9">
        <v>8</v>
      </c>
      <c r="R9">
        <v>14</v>
      </c>
      <c r="S9" t="str">
        <v>no</v>
      </c>
      <c r="T9" t="str">
        <v>no</v>
      </c>
      <c r="U9" t="str">
        <v>yes</v>
      </c>
      <c r="V9">
        <v>94</v>
      </c>
      <c r="W9">
        <v>1</v>
      </c>
    </row>
    <row r="10" spans="1:23" x14ac:dyDescent="0.7">
      <c r="A10">
        <v>9</v>
      </c>
      <c r="B10">
        <v>2225</v>
      </c>
      <c r="C10">
        <v>50</v>
      </c>
      <c r="D10">
        <v>210</v>
      </c>
      <c r="E10">
        <v>8</v>
      </c>
      <c r="F10">
        <v>14</v>
      </c>
      <c r="G10" t="s">
        <v>31</v>
      </c>
      <c r="H10" t="s">
        <v>31</v>
      </c>
      <c r="I10" t="s">
        <v>32</v>
      </c>
      <c r="J10">
        <v>94</v>
      </c>
      <c r="K10">
        <v>1</v>
      </c>
      <c r="M10">
        <v>10</v>
      </c>
      <c r="N10">
        <v>2575</v>
      </c>
      <c r="O10">
        <v>50</v>
      </c>
      <c r="P10">
        <v>210</v>
      </c>
      <c r="Q10">
        <v>4</v>
      </c>
      <c r="R10">
        <v>15</v>
      </c>
      <c r="S10" t="str">
        <v>yes</v>
      </c>
      <c r="T10" t="str">
        <v>no</v>
      </c>
      <c r="U10" t="str">
        <v>yes</v>
      </c>
      <c r="V10">
        <v>94</v>
      </c>
      <c r="W10">
        <v>1</v>
      </c>
    </row>
    <row r="11" spans="1:23" x14ac:dyDescent="0.7">
      <c r="A11">
        <v>10</v>
      </c>
      <c r="B11">
        <v>2575</v>
      </c>
      <c r="C11">
        <v>50</v>
      </c>
      <c r="D11">
        <v>210</v>
      </c>
      <c r="E11">
        <v>4</v>
      </c>
      <c r="F11">
        <v>15</v>
      </c>
      <c r="G11" t="s">
        <v>32</v>
      </c>
      <c r="H11" t="s">
        <v>31</v>
      </c>
      <c r="I11" t="s">
        <v>32</v>
      </c>
      <c r="J11">
        <v>94</v>
      </c>
      <c r="K11">
        <v>1</v>
      </c>
      <c r="M11">
        <v>11</v>
      </c>
      <c r="N11">
        <v>2195</v>
      </c>
      <c r="O11">
        <v>33</v>
      </c>
      <c r="P11">
        <v>170</v>
      </c>
      <c r="Q11">
        <v>8</v>
      </c>
      <c r="R11">
        <v>0</v>
      </c>
      <c r="S11" t="str">
        <v>no</v>
      </c>
      <c r="T11" t="str">
        <v>no</v>
      </c>
      <c r="U11" t="str">
        <v>yes</v>
      </c>
      <c r="V11">
        <v>94</v>
      </c>
      <c r="W11">
        <v>1</v>
      </c>
    </row>
    <row r="12" spans="1:23" x14ac:dyDescent="0.7">
      <c r="A12">
        <v>11</v>
      </c>
      <c r="B12">
        <v>2195</v>
      </c>
      <c r="C12">
        <v>33</v>
      </c>
      <c r="D12">
        <v>170</v>
      </c>
      <c r="E12">
        <v>8</v>
      </c>
      <c r="G12" t="s">
        <v>31</v>
      </c>
      <c r="H12" t="s">
        <v>31</v>
      </c>
      <c r="I12" t="s">
        <v>32</v>
      </c>
      <c r="J12">
        <v>94</v>
      </c>
      <c r="K12">
        <v>1</v>
      </c>
      <c r="M12">
        <v>12</v>
      </c>
      <c r="N12">
        <v>2605</v>
      </c>
      <c r="O12">
        <v>66</v>
      </c>
      <c r="P12">
        <v>210</v>
      </c>
      <c r="Q12">
        <v>8</v>
      </c>
      <c r="R12">
        <v>14</v>
      </c>
      <c r="S12" t="str">
        <v>no</v>
      </c>
      <c r="T12" t="str">
        <v>no</v>
      </c>
      <c r="U12" t="str">
        <v>yes</v>
      </c>
      <c r="V12">
        <v>94</v>
      </c>
      <c r="W12">
        <v>1</v>
      </c>
    </row>
    <row r="13" spans="1:23" x14ac:dyDescent="0.7">
      <c r="A13">
        <v>12</v>
      </c>
      <c r="B13">
        <v>2605</v>
      </c>
      <c r="C13">
        <v>66</v>
      </c>
      <c r="D13">
        <v>210</v>
      </c>
      <c r="E13">
        <v>8</v>
      </c>
      <c r="F13">
        <v>14</v>
      </c>
      <c r="G13" t="s">
        <v>31</v>
      </c>
      <c r="H13" t="s">
        <v>31</v>
      </c>
      <c r="I13" t="s">
        <v>32</v>
      </c>
      <c r="J13">
        <v>94</v>
      </c>
      <c r="K13">
        <v>1</v>
      </c>
      <c r="M13">
        <v>13</v>
      </c>
      <c r="N13">
        <v>2045</v>
      </c>
      <c r="O13">
        <v>50</v>
      </c>
      <c r="P13">
        <v>130</v>
      </c>
      <c r="Q13">
        <v>4</v>
      </c>
      <c r="R13">
        <v>14</v>
      </c>
      <c r="S13" t="str">
        <v>no</v>
      </c>
      <c r="T13" t="str">
        <v>no</v>
      </c>
      <c r="U13" t="str">
        <v>yes</v>
      </c>
      <c r="V13">
        <v>94</v>
      </c>
      <c r="W13">
        <v>1</v>
      </c>
    </row>
    <row r="14" spans="1:23" x14ac:dyDescent="0.7">
      <c r="A14">
        <v>13</v>
      </c>
      <c r="B14">
        <v>2045</v>
      </c>
      <c r="C14">
        <v>50</v>
      </c>
      <c r="D14">
        <v>130</v>
      </c>
      <c r="E14">
        <v>4</v>
      </c>
      <c r="F14">
        <v>14</v>
      </c>
      <c r="G14" t="s">
        <v>31</v>
      </c>
      <c r="H14" t="s">
        <v>31</v>
      </c>
      <c r="I14" t="s">
        <v>32</v>
      </c>
      <c r="J14">
        <v>94</v>
      </c>
      <c r="K14">
        <v>1</v>
      </c>
      <c r="M14">
        <v>15</v>
      </c>
      <c r="N14">
        <v>2699</v>
      </c>
      <c r="O14">
        <v>50</v>
      </c>
      <c r="P14">
        <v>212</v>
      </c>
      <c r="Q14">
        <v>8</v>
      </c>
      <c r="R14">
        <v>14</v>
      </c>
      <c r="S14" t="str">
        <v>no</v>
      </c>
      <c r="T14" t="str">
        <v>no</v>
      </c>
      <c r="U14" t="str">
        <v>yes</v>
      </c>
      <c r="V14">
        <v>94</v>
      </c>
      <c r="W14">
        <v>1</v>
      </c>
    </row>
    <row r="15" spans="1:23" x14ac:dyDescent="0.7">
      <c r="A15">
        <v>14</v>
      </c>
      <c r="B15">
        <v>2295</v>
      </c>
      <c r="C15">
        <v>25</v>
      </c>
      <c r="D15">
        <v>245</v>
      </c>
      <c r="E15">
        <v>8</v>
      </c>
      <c r="F15">
        <v>14</v>
      </c>
      <c r="G15" t="s">
        <v>31</v>
      </c>
      <c r="H15" t="s">
        <v>31</v>
      </c>
      <c r="I15" t="s">
        <v>32</v>
      </c>
      <c r="J15">
        <v>94</v>
      </c>
      <c r="K15">
        <v>1</v>
      </c>
      <c r="M15">
        <v>16</v>
      </c>
      <c r="N15">
        <v>2225</v>
      </c>
      <c r="O15">
        <v>50</v>
      </c>
      <c r="P15">
        <v>130</v>
      </c>
      <c r="Q15">
        <v>4</v>
      </c>
      <c r="R15">
        <v>14</v>
      </c>
      <c r="S15" t="str">
        <v>no</v>
      </c>
      <c r="T15" t="str">
        <v>no</v>
      </c>
      <c r="U15" t="str">
        <v>yes</v>
      </c>
      <c r="V15">
        <v>94</v>
      </c>
      <c r="W15">
        <v>1</v>
      </c>
    </row>
    <row r="16" spans="1:23" x14ac:dyDescent="0.7">
      <c r="A16">
        <v>15</v>
      </c>
      <c r="B16">
        <v>2699</v>
      </c>
      <c r="C16">
        <v>50</v>
      </c>
      <c r="D16">
        <v>212</v>
      </c>
      <c r="E16">
        <v>8</v>
      </c>
      <c r="F16">
        <v>14</v>
      </c>
      <c r="G16" t="s">
        <v>31</v>
      </c>
      <c r="H16" t="s">
        <v>31</v>
      </c>
      <c r="I16" t="s">
        <v>32</v>
      </c>
      <c r="J16">
        <v>94</v>
      </c>
      <c r="K16">
        <v>1</v>
      </c>
      <c r="M16">
        <v>17</v>
      </c>
      <c r="N16">
        <v>1595</v>
      </c>
      <c r="O16">
        <v>33</v>
      </c>
      <c r="P16">
        <v>85</v>
      </c>
      <c r="Q16">
        <v>2</v>
      </c>
      <c r="R16">
        <v>14</v>
      </c>
      <c r="S16" t="str">
        <v>no</v>
      </c>
      <c r="T16" t="str">
        <v>no</v>
      </c>
      <c r="U16" t="str">
        <v>yes</v>
      </c>
      <c r="V16">
        <v>94</v>
      </c>
      <c r="W16">
        <v>1</v>
      </c>
    </row>
    <row r="17" spans="1:23" x14ac:dyDescent="0.7">
      <c r="A17">
        <v>16</v>
      </c>
      <c r="B17">
        <v>2225</v>
      </c>
      <c r="C17">
        <v>50</v>
      </c>
      <c r="D17">
        <v>130</v>
      </c>
      <c r="E17">
        <v>4</v>
      </c>
      <c r="F17">
        <v>14</v>
      </c>
      <c r="G17" t="s">
        <v>31</v>
      </c>
      <c r="H17" t="s">
        <v>31</v>
      </c>
      <c r="I17" t="s">
        <v>32</v>
      </c>
      <c r="J17">
        <v>94</v>
      </c>
      <c r="K17">
        <v>1</v>
      </c>
      <c r="M17">
        <v>18</v>
      </c>
      <c r="N17">
        <v>2325</v>
      </c>
      <c r="O17">
        <v>33</v>
      </c>
      <c r="P17">
        <v>210</v>
      </c>
      <c r="Q17">
        <v>4</v>
      </c>
      <c r="R17">
        <v>15</v>
      </c>
      <c r="S17" t="str">
        <v>no</v>
      </c>
      <c r="T17" t="str">
        <v>no</v>
      </c>
      <c r="U17" t="str">
        <v>yes</v>
      </c>
      <c r="V17">
        <v>94</v>
      </c>
      <c r="W17">
        <v>1</v>
      </c>
    </row>
    <row r="18" spans="1:23" x14ac:dyDescent="0.7">
      <c r="A18">
        <v>17</v>
      </c>
      <c r="B18">
        <v>1595</v>
      </c>
      <c r="C18">
        <v>33</v>
      </c>
      <c r="D18">
        <v>85</v>
      </c>
      <c r="E18">
        <v>2</v>
      </c>
      <c r="F18">
        <v>14</v>
      </c>
      <c r="G18" t="s">
        <v>31</v>
      </c>
      <c r="H18" t="s">
        <v>31</v>
      </c>
      <c r="I18" t="s">
        <v>32</v>
      </c>
      <c r="J18">
        <v>94</v>
      </c>
      <c r="K18">
        <v>1</v>
      </c>
      <c r="M18">
        <v>19</v>
      </c>
      <c r="N18">
        <v>2095</v>
      </c>
      <c r="O18">
        <v>33</v>
      </c>
      <c r="P18">
        <v>250</v>
      </c>
      <c r="Q18">
        <v>4</v>
      </c>
      <c r="R18">
        <v>15</v>
      </c>
      <c r="S18" t="str">
        <v>no</v>
      </c>
      <c r="T18" t="str">
        <v>no</v>
      </c>
      <c r="U18" t="str">
        <v>yes</v>
      </c>
      <c r="V18">
        <v>94</v>
      </c>
      <c r="W18">
        <v>1</v>
      </c>
    </row>
    <row r="19" spans="1:23" x14ac:dyDescent="0.7">
      <c r="A19">
        <v>18</v>
      </c>
      <c r="B19">
        <v>2325</v>
      </c>
      <c r="C19">
        <v>33</v>
      </c>
      <c r="D19">
        <v>210</v>
      </c>
      <c r="E19">
        <v>4</v>
      </c>
      <c r="F19">
        <v>15</v>
      </c>
      <c r="G19" t="s">
        <v>31</v>
      </c>
      <c r="H19" t="s">
        <v>31</v>
      </c>
      <c r="I19" t="s">
        <v>32</v>
      </c>
      <c r="J19">
        <v>94</v>
      </c>
      <c r="K19">
        <v>1</v>
      </c>
      <c r="M19">
        <v>20</v>
      </c>
      <c r="N19">
        <v>4395</v>
      </c>
      <c r="O19">
        <v>66</v>
      </c>
      <c r="P19">
        <v>452</v>
      </c>
      <c r="Q19">
        <v>8</v>
      </c>
      <c r="R19">
        <v>14</v>
      </c>
      <c r="S19" t="str">
        <v>no</v>
      </c>
      <c r="T19" t="str">
        <v>no</v>
      </c>
      <c r="U19" t="str">
        <v>yes</v>
      </c>
      <c r="V19">
        <v>94</v>
      </c>
      <c r="W19">
        <v>1</v>
      </c>
    </row>
    <row r="20" spans="1:23" x14ac:dyDescent="0.7">
      <c r="A20">
        <v>19</v>
      </c>
      <c r="B20">
        <v>2095</v>
      </c>
      <c r="C20">
        <v>33</v>
      </c>
      <c r="D20">
        <v>250</v>
      </c>
      <c r="E20">
        <v>4</v>
      </c>
      <c r="F20">
        <v>15</v>
      </c>
      <c r="G20" t="s">
        <v>31</v>
      </c>
      <c r="H20" t="s">
        <v>31</v>
      </c>
      <c r="I20" t="s">
        <v>32</v>
      </c>
      <c r="J20">
        <v>94</v>
      </c>
      <c r="K20">
        <v>1</v>
      </c>
      <c r="M20">
        <v>21</v>
      </c>
      <c r="N20">
        <v>1695</v>
      </c>
      <c r="O20">
        <v>33</v>
      </c>
      <c r="P20">
        <v>130</v>
      </c>
      <c r="Q20">
        <v>4</v>
      </c>
      <c r="R20">
        <v>14</v>
      </c>
      <c r="S20" t="str">
        <v>no</v>
      </c>
      <c r="T20" t="str">
        <v>no</v>
      </c>
      <c r="U20" t="str">
        <v>yes</v>
      </c>
      <c r="V20">
        <v>94</v>
      </c>
      <c r="W20">
        <v>1</v>
      </c>
    </row>
    <row r="21" spans="1:23" x14ac:dyDescent="0.7">
      <c r="A21">
        <v>20</v>
      </c>
      <c r="B21">
        <v>4395</v>
      </c>
      <c r="C21">
        <v>66</v>
      </c>
      <c r="D21">
        <v>452</v>
      </c>
      <c r="E21">
        <v>8</v>
      </c>
      <c r="F21">
        <v>14</v>
      </c>
      <c r="G21" t="s">
        <v>31</v>
      </c>
      <c r="H21" t="s">
        <v>31</v>
      </c>
      <c r="I21" t="s">
        <v>32</v>
      </c>
      <c r="J21">
        <v>94</v>
      </c>
      <c r="K21">
        <v>1</v>
      </c>
      <c r="M21">
        <v>22</v>
      </c>
      <c r="N21">
        <v>2795</v>
      </c>
      <c r="O21">
        <v>66</v>
      </c>
      <c r="P21">
        <v>130</v>
      </c>
      <c r="Q21">
        <v>4</v>
      </c>
      <c r="R21">
        <v>14</v>
      </c>
      <c r="S21" t="str">
        <v>no</v>
      </c>
      <c r="T21" t="str">
        <v>no</v>
      </c>
      <c r="U21" t="str">
        <v>yes</v>
      </c>
      <c r="V21">
        <v>94</v>
      </c>
      <c r="W21">
        <v>1</v>
      </c>
    </row>
    <row r="22" spans="1:23" x14ac:dyDescent="0.7">
      <c r="A22">
        <v>21</v>
      </c>
      <c r="B22">
        <v>1695</v>
      </c>
      <c r="C22">
        <v>33</v>
      </c>
      <c r="D22">
        <v>130</v>
      </c>
      <c r="E22">
        <v>4</v>
      </c>
      <c r="F22">
        <v>14</v>
      </c>
      <c r="G22" t="s">
        <v>31</v>
      </c>
      <c r="H22" t="s">
        <v>31</v>
      </c>
      <c r="I22" t="s">
        <v>32</v>
      </c>
      <c r="J22">
        <v>94</v>
      </c>
      <c r="K22">
        <v>1</v>
      </c>
      <c r="M22">
        <v>24</v>
      </c>
      <c r="N22">
        <v>2875</v>
      </c>
      <c r="O22">
        <v>50</v>
      </c>
      <c r="P22">
        <v>210</v>
      </c>
      <c r="Q22">
        <v>4</v>
      </c>
      <c r="R22">
        <v>17</v>
      </c>
      <c r="S22" t="str">
        <v>no</v>
      </c>
      <c r="T22" t="str">
        <v>no</v>
      </c>
      <c r="U22" t="str">
        <v>yes</v>
      </c>
      <c r="V22">
        <v>94</v>
      </c>
      <c r="W22">
        <v>1</v>
      </c>
    </row>
    <row r="23" spans="1:23" x14ac:dyDescent="0.7">
      <c r="A23">
        <v>22</v>
      </c>
      <c r="B23">
        <v>2795</v>
      </c>
      <c r="C23">
        <v>66</v>
      </c>
      <c r="D23">
        <v>130</v>
      </c>
      <c r="E23">
        <v>4</v>
      </c>
      <c r="F23">
        <v>14</v>
      </c>
      <c r="G23" t="s">
        <v>31</v>
      </c>
      <c r="H23" t="s">
        <v>31</v>
      </c>
      <c r="I23" t="s">
        <v>32</v>
      </c>
      <c r="J23">
        <v>94</v>
      </c>
      <c r="K23">
        <v>1</v>
      </c>
      <c r="M23">
        <v>25</v>
      </c>
      <c r="N23">
        <v>4195</v>
      </c>
      <c r="O23">
        <v>50</v>
      </c>
      <c r="P23">
        <v>452</v>
      </c>
      <c r="Q23">
        <v>8</v>
      </c>
      <c r="R23">
        <v>14</v>
      </c>
      <c r="S23" t="str">
        <v>no</v>
      </c>
      <c r="T23" t="str">
        <v>no</v>
      </c>
      <c r="U23" t="str">
        <v>yes</v>
      </c>
      <c r="V23">
        <v>94</v>
      </c>
      <c r="W23">
        <v>1</v>
      </c>
    </row>
    <row r="24" spans="1:23" x14ac:dyDescent="0.7">
      <c r="A24">
        <v>23</v>
      </c>
      <c r="B24">
        <v>2895</v>
      </c>
      <c r="C24">
        <v>25</v>
      </c>
      <c r="D24">
        <v>340</v>
      </c>
      <c r="E24">
        <v>16</v>
      </c>
      <c r="F24">
        <v>14</v>
      </c>
      <c r="G24" t="s">
        <v>31</v>
      </c>
      <c r="H24" t="s">
        <v>31</v>
      </c>
      <c r="I24" t="s">
        <v>32</v>
      </c>
      <c r="J24">
        <v>94</v>
      </c>
      <c r="K24">
        <v>1</v>
      </c>
      <c r="M24">
        <v>26</v>
      </c>
      <c r="N24">
        <v>1290</v>
      </c>
      <c r="O24">
        <v>33</v>
      </c>
      <c r="P24">
        <v>80</v>
      </c>
      <c r="Q24">
        <v>2</v>
      </c>
      <c r="R24">
        <v>14</v>
      </c>
      <c r="S24" t="str">
        <v>no</v>
      </c>
      <c r="T24" t="str">
        <v>no</v>
      </c>
      <c r="U24" t="str">
        <v>yes</v>
      </c>
      <c r="V24">
        <v>94</v>
      </c>
      <c r="W24">
        <v>1</v>
      </c>
    </row>
    <row r="25" spans="1:23" x14ac:dyDescent="0.7">
      <c r="A25">
        <v>24</v>
      </c>
      <c r="B25">
        <v>2875</v>
      </c>
      <c r="C25">
        <v>50</v>
      </c>
      <c r="D25">
        <v>210</v>
      </c>
      <c r="E25">
        <v>4</v>
      </c>
      <c r="F25">
        <v>17</v>
      </c>
      <c r="G25" t="s">
        <v>31</v>
      </c>
      <c r="H25" t="s">
        <v>31</v>
      </c>
      <c r="I25" t="s">
        <v>32</v>
      </c>
      <c r="J25">
        <v>94</v>
      </c>
      <c r="K25">
        <v>1</v>
      </c>
      <c r="M25">
        <v>27</v>
      </c>
      <c r="N25">
        <v>1975</v>
      </c>
      <c r="O25">
        <v>33</v>
      </c>
      <c r="P25">
        <v>130</v>
      </c>
      <c r="Q25">
        <v>4</v>
      </c>
      <c r="R25">
        <v>14</v>
      </c>
      <c r="S25" t="str">
        <v>no</v>
      </c>
      <c r="T25" t="str">
        <v>no</v>
      </c>
      <c r="U25" t="str">
        <v>yes</v>
      </c>
      <c r="V25">
        <v>94</v>
      </c>
      <c r="W25">
        <v>1</v>
      </c>
    </row>
    <row r="26" spans="1:23" x14ac:dyDescent="0.7">
      <c r="A26">
        <v>25</v>
      </c>
      <c r="B26">
        <v>4195</v>
      </c>
      <c r="C26">
        <v>50</v>
      </c>
      <c r="D26">
        <v>452</v>
      </c>
      <c r="E26">
        <v>8</v>
      </c>
      <c r="F26">
        <v>14</v>
      </c>
      <c r="G26" t="s">
        <v>31</v>
      </c>
      <c r="H26" t="s">
        <v>31</v>
      </c>
      <c r="I26" t="s">
        <v>32</v>
      </c>
      <c r="J26">
        <v>94</v>
      </c>
      <c r="K26">
        <v>1</v>
      </c>
      <c r="M26">
        <v>28</v>
      </c>
      <c r="N26">
        <v>3995</v>
      </c>
      <c r="O26">
        <v>33</v>
      </c>
      <c r="P26">
        <v>452</v>
      </c>
      <c r="Q26">
        <v>8</v>
      </c>
      <c r="R26">
        <v>14</v>
      </c>
      <c r="S26" t="str">
        <v>no</v>
      </c>
      <c r="T26" t="str">
        <v>no</v>
      </c>
      <c r="U26" t="str">
        <v>yes</v>
      </c>
      <c r="V26">
        <v>94</v>
      </c>
      <c r="W26">
        <v>1</v>
      </c>
    </row>
    <row r="27" spans="1:23" x14ac:dyDescent="0.7">
      <c r="A27">
        <v>26</v>
      </c>
      <c r="B27">
        <v>1290</v>
      </c>
      <c r="C27">
        <v>33</v>
      </c>
      <c r="D27">
        <v>80</v>
      </c>
      <c r="E27">
        <v>2</v>
      </c>
      <c r="F27">
        <v>14</v>
      </c>
      <c r="G27" t="s">
        <v>31</v>
      </c>
      <c r="H27" t="s">
        <v>31</v>
      </c>
      <c r="I27" t="s">
        <v>32</v>
      </c>
      <c r="J27">
        <v>94</v>
      </c>
      <c r="K27">
        <v>1</v>
      </c>
      <c r="M27">
        <v>29</v>
      </c>
      <c r="N27">
        <v>3095</v>
      </c>
      <c r="O27">
        <v>33</v>
      </c>
      <c r="P27">
        <v>340</v>
      </c>
      <c r="Q27">
        <v>16</v>
      </c>
      <c r="R27">
        <v>14</v>
      </c>
      <c r="S27" t="str">
        <v>no</v>
      </c>
      <c r="T27" t="str">
        <v>no</v>
      </c>
      <c r="U27" t="str">
        <v>yes</v>
      </c>
      <c r="V27">
        <v>94</v>
      </c>
      <c r="W27">
        <v>1</v>
      </c>
    </row>
    <row r="28" spans="1:23" x14ac:dyDescent="0.7">
      <c r="A28">
        <v>27</v>
      </c>
      <c r="B28">
        <v>1975</v>
      </c>
      <c r="C28">
        <v>33</v>
      </c>
      <c r="D28">
        <v>130</v>
      </c>
      <c r="E28">
        <v>4</v>
      </c>
      <c r="F28">
        <v>14</v>
      </c>
      <c r="G28" t="s">
        <v>31</v>
      </c>
      <c r="H28" t="s">
        <v>31</v>
      </c>
      <c r="I28" t="s">
        <v>32</v>
      </c>
      <c r="J28">
        <v>94</v>
      </c>
      <c r="K28">
        <v>1</v>
      </c>
      <c r="M28">
        <v>30</v>
      </c>
      <c r="N28">
        <v>3244</v>
      </c>
      <c r="O28">
        <v>66</v>
      </c>
      <c r="P28">
        <v>245</v>
      </c>
      <c r="Q28">
        <v>8</v>
      </c>
      <c r="R28">
        <v>14</v>
      </c>
      <c r="S28" t="str">
        <v>no</v>
      </c>
      <c r="T28" t="str">
        <v>no</v>
      </c>
      <c r="U28" t="str">
        <v>yes</v>
      </c>
      <c r="V28">
        <v>94</v>
      </c>
      <c r="W28">
        <v>1</v>
      </c>
    </row>
    <row r="29" spans="1:23" x14ac:dyDescent="0.7">
      <c r="A29">
        <v>28</v>
      </c>
      <c r="B29">
        <v>3995</v>
      </c>
      <c r="C29">
        <v>33</v>
      </c>
      <c r="D29">
        <v>452</v>
      </c>
      <c r="E29">
        <v>8</v>
      </c>
      <c r="F29">
        <v>14</v>
      </c>
      <c r="G29" t="s">
        <v>31</v>
      </c>
      <c r="H29" t="s">
        <v>31</v>
      </c>
      <c r="I29" t="s">
        <v>32</v>
      </c>
      <c r="J29">
        <v>94</v>
      </c>
      <c r="K29">
        <v>1</v>
      </c>
      <c r="M29">
        <v>33</v>
      </c>
      <c r="N29">
        <v>2595</v>
      </c>
      <c r="O29">
        <v>33</v>
      </c>
      <c r="P29">
        <v>210</v>
      </c>
      <c r="Q29">
        <v>8</v>
      </c>
      <c r="R29">
        <v>17</v>
      </c>
      <c r="S29" t="str">
        <v>no</v>
      </c>
      <c r="T29" t="str">
        <v>no</v>
      </c>
      <c r="U29" t="str">
        <v>yes</v>
      </c>
      <c r="V29">
        <v>94</v>
      </c>
      <c r="W29">
        <v>1</v>
      </c>
    </row>
    <row r="30" spans="1:23" x14ac:dyDescent="0.7">
      <c r="A30">
        <v>29</v>
      </c>
      <c r="B30">
        <v>3095</v>
      </c>
      <c r="C30">
        <v>33</v>
      </c>
      <c r="D30">
        <v>340</v>
      </c>
      <c r="E30">
        <v>16</v>
      </c>
      <c r="F30">
        <v>14</v>
      </c>
      <c r="G30" t="s">
        <v>31</v>
      </c>
      <c r="H30" t="s">
        <v>31</v>
      </c>
      <c r="I30" t="s">
        <v>32</v>
      </c>
      <c r="J30">
        <v>94</v>
      </c>
      <c r="K30">
        <v>1</v>
      </c>
      <c r="M30">
        <v>34</v>
      </c>
      <c r="N30">
        <v>2475</v>
      </c>
      <c r="O30">
        <v>50</v>
      </c>
      <c r="P30">
        <v>210</v>
      </c>
      <c r="Q30">
        <v>4</v>
      </c>
      <c r="R30">
        <v>15</v>
      </c>
      <c r="S30" t="str">
        <v>no</v>
      </c>
      <c r="T30" t="str">
        <v>no</v>
      </c>
      <c r="U30" t="str">
        <v>yes</v>
      </c>
      <c r="V30">
        <v>94</v>
      </c>
      <c r="W30">
        <v>1</v>
      </c>
    </row>
    <row r="31" spans="1:23" x14ac:dyDescent="0.7">
      <c r="A31">
        <v>30</v>
      </c>
      <c r="B31">
        <v>3244</v>
      </c>
      <c r="C31">
        <v>66</v>
      </c>
      <c r="D31">
        <v>245</v>
      </c>
      <c r="E31">
        <v>8</v>
      </c>
      <c r="F31">
        <v>14</v>
      </c>
      <c r="G31" t="s">
        <v>31</v>
      </c>
      <c r="H31" t="s">
        <v>31</v>
      </c>
      <c r="I31" t="s">
        <v>32</v>
      </c>
      <c r="J31">
        <v>94</v>
      </c>
      <c r="K31">
        <v>1</v>
      </c>
      <c r="M31">
        <v>35</v>
      </c>
      <c r="N31">
        <v>1999</v>
      </c>
      <c r="O31">
        <v>33</v>
      </c>
      <c r="P31">
        <v>170</v>
      </c>
      <c r="Q31">
        <v>4</v>
      </c>
      <c r="R31">
        <v>14</v>
      </c>
      <c r="S31" t="str">
        <v>no</v>
      </c>
      <c r="T31" t="str">
        <v>no</v>
      </c>
      <c r="U31" t="str">
        <v>yes</v>
      </c>
      <c r="V31">
        <v>94</v>
      </c>
      <c r="W31">
        <v>1</v>
      </c>
    </row>
    <row r="32" spans="1:23" x14ac:dyDescent="0.7">
      <c r="A32">
        <v>31</v>
      </c>
      <c r="B32">
        <v>1920</v>
      </c>
      <c r="C32">
        <v>33</v>
      </c>
      <c r="D32">
        <v>170</v>
      </c>
      <c r="E32">
        <v>4</v>
      </c>
      <c r="F32">
        <v>14</v>
      </c>
      <c r="G32" t="s">
        <v>32</v>
      </c>
      <c r="H32" t="s">
        <v>31</v>
      </c>
      <c r="J32">
        <v>94</v>
      </c>
      <c r="K32">
        <v>1</v>
      </c>
      <c r="M32">
        <v>36</v>
      </c>
      <c r="N32">
        <v>2675</v>
      </c>
      <c r="O32">
        <v>66</v>
      </c>
      <c r="P32">
        <v>210</v>
      </c>
      <c r="Q32">
        <v>4</v>
      </c>
      <c r="R32">
        <v>15</v>
      </c>
      <c r="S32" t="str">
        <v>no</v>
      </c>
      <c r="T32" t="str">
        <v>no</v>
      </c>
      <c r="U32" t="str">
        <v>yes</v>
      </c>
      <c r="V32">
        <v>94</v>
      </c>
      <c r="W32">
        <v>1</v>
      </c>
    </row>
    <row r="33" spans="1:23" x14ac:dyDescent="0.7">
      <c r="A33">
        <v>32</v>
      </c>
      <c r="B33">
        <v>1995</v>
      </c>
      <c r="C33">
        <v>25</v>
      </c>
      <c r="D33">
        <v>130</v>
      </c>
      <c r="E33">
        <v>4</v>
      </c>
      <c r="F33">
        <v>14</v>
      </c>
      <c r="G33" t="s">
        <v>31</v>
      </c>
      <c r="H33" t="s">
        <v>31</v>
      </c>
      <c r="I33" t="s">
        <v>32</v>
      </c>
      <c r="J33">
        <v>94</v>
      </c>
      <c r="K33">
        <v>1</v>
      </c>
      <c r="M33">
        <v>37</v>
      </c>
      <c r="N33">
        <v>2325</v>
      </c>
      <c r="O33">
        <v>66</v>
      </c>
      <c r="P33">
        <v>210</v>
      </c>
      <c r="Q33">
        <v>8</v>
      </c>
      <c r="R33">
        <v>14</v>
      </c>
      <c r="S33" t="str">
        <v>no</v>
      </c>
      <c r="T33" t="str">
        <v>no</v>
      </c>
      <c r="U33" t="str">
        <v>yes</v>
      </c>
      <c r="V33">
        <v>94</v>
      </c>
      <c r="W33">
        <v>1</v>
      </c>
    </row>
    <row r="34" spans="1:23" x14ac:dyDescent="0.7">
      <c r="A34">
        <v>33</v>
      </c>
      <c r="B34">
        <v>2595</v>
      </c>
      <c r="C34">
        <v>33</v>
      </c>
      <c r="D34">
        <v>210</v>
      </c>
      <c r="E34">
        <v>8</v>
      </c>
      <c r="F34">
        <v>17</v>
      </c>
      <c r="G34" t="s">
        <v>31</v>
      </c>
      <c r="H34" t="s">
        <v>31</v>
      </c>
      <c r="I34" t="s">
        <v>32</v>
      </c>
      <c r="J34">
        <v>94</v>
      </c>
      <c r="K34">
        <v>1</v>
      </c>
      <c r="M34">
        <v>38</v>
      </c>
      <c r="N34">
        <v>3795</v>
      </c>
      <c r="O34">
        <v>66</v>
      </c>
      <c r="P34">
        <v>500</v>
      </c>
      <c r="Q34">
        <v>8</v>
      </c>
      <c r="R34">
        <v>14</v>
      </c>
      <c r="S34" t="str">
        <v>no</v>
      </c>
      <c r="T34" t="str">
        <v>no</v>
      </c>
      <c r="U34" t="str">
        <v>yes</v>
      </c>
      <c r="V34">
        <v>94</v>
      </c>
      <c r="W34">
        <v>1</v>
      </c>
    </row>
    <row r="35" spans="1:23" x14ac:dyDescent="0.7">
      <c r="A35">
        <v>34</v>
      </c>
      <c r="B35">
        <v>2475</v>
      </c>
      <c r="C35">
        <v>50</v>
      </c>
      <c r="D35">
        <v>210</v>
      </c>
      <c r="E35">
        <v>4</v>
      </c>
      <c r="F35">
        <v>15</v>
      </c>
      <c r="G35" t="s">
        <v>31</v>
      </c>
      <c r="H35" t="s">
        <v>31</v>
      </c>
      <c r="I35" t="s">
        <v>32</v>
      </c>
      <c r="J35">
        <v>94</v>
      </c>
      <c r="K35">
        <v>1</v>
      </c>
      <c r="M35">
        <v>39</v>
      </c>
      <c r="N35">
        <v>2405</v>
      </c>
      <c r="O35">
        <v>50</v>
      </c>
      <c r="P35">
        <v>210</v>
      </c>
      <c r="Q35">
        <v>8</v>
      </c>
      <c r="R35">
        <v>14</v>
      </c>
      <c r="S35" t="str">
        <v>no</v>
      </c>
      <c r="T35" t="str">
        <v>no</v>
      </c>
      <c r="U35" t="str">
        <v>yes</v>
      </c>
      <c r="V35">
        <v>94</v>
      </c>
      <c r="W35">
        <v>1</v>
      </c>
    </row>
    <row r="36" spans="1:23" x14ac:dyDescent="0.7">
      <c r="A36">
        <v>35</v>
      </c>
      <c r="B36">
        <v>1999</v>
      </c>
      <c r="C36">
        <v>33</v>
      </c>
      <c r="D36">
        <v>170</v>
      </c>
      <c r="E36">
        <v>4</v>
      </c>
      <c r="F36">
        <v>14</v>
      </c>
      <c r="G36" t="s">
        <v>31</v>
      </c>
      <c r="H36" t="s">
        <v>31</v>
      </c>
      <c r="I36" t="s">
        <v>32</v>
      </c>
      <c r="J36">
        <v>94</v>
      </c>
      <c r="K36">
        <v>1</v>
      </c>
      <c r="M36">
        <v>40</v>
      </c>
      <c r="N36">
        <v>2425</v>
      </c>
      <c r="O36">
        <v>50</v>
      </c>
      <c r="P36">
        <v>210</v>
      </c>
      <c r="Q36">
        <v>8</v>
      </c>
      <c r="R36">
        <v>14</v>
      </c>
      <c r="S36" t="str">
        <v>no</v>
      </c>
      <c r="T36" t="str">
        <v>no</v>
      </c>
      <c r="U36" t="str">
        <v>yes</v>
      </c>
      <c r="V36">
        <v>94</v>
      </c>
      <c r="W36">
        <v>1</v>
      </c>
    </row>
    <row r="37" spans="1:23" x14ac:dyDescent="0.7">
      <c r="A37">
        <v>36</v>
      </c>
      <c r="B37">
        <v>2675</v>
      </c>
      <c r="C37">
        <v>66</v>
      </c>
      <c r="D37">
        <v>210</v>
      </c>
      <c r="E37">
        <v>4</v>
      </c>
      <c r="F37">
        <v>15</v>
      </c>
      <c r="G37" t="s">
        <v>31</v>
      </c>
      <c r="H37" t="s">
        <v>31</v>
      </c>
      <c r="I37" t="s">
        <v>32</v>
      </c>
      <c r="J37">
        <v>94</v>
      </c>
      <c r="K37">
        <v>1</v>
      </c>
      <c r="M37">
        <v>41</v>
      </c>
      <c r="N37">
        <v>2895</v>
      </c>
      <c r="O37">
        <v>50</v>
      </c>
      <c r="P37">
        <v>245</v>
      </c>
      <c r="Q37">
        <v>8</v>
      </c>
      <c r="R37">
        <v>14</v>
      </c>
      <c r="S37" t="str">
        <v>no</v>
      </c>
      <c r="T37" t="str">
        <v>no</v>
      </c>
      <c r="U37" t="str">
        <v>yes</v>
      </c>
      <c r="V37">
        <v>94</v>
      </c>
      <c r="W37">
        <v>1</v>
      </c>
    </row>
    <row r="38" spans="1:23" x14ac:dyDescent="0.7">
      <c r="A38">
        <v>37</v>
      </c>
      <c r="B38">
        <v>2325</v>
      </c>
      <c r="C38">
        <v>66</v>
      </c>
      <c r="D38">
        <v>210</v>
      </c>
      <c r="E38">
        <v>8</v>
      </c>
      <c r="F38">
        <v>14</v>
      </c>
      <c r="G38" t="s">
        <v>31</v>
      </c>
      <c r="H38" t="s">
        <v>31</v>
      </c>
      <c r="I38" t="s">
        <v>32</v>
      </c>
      <c r="J38">
        <v>94</v>
      </c>
      <c r="K38">
        <v>1</v>
      </c>
      <c r="M38">
        <v>42</v>
      </c>
      <c r="N38">
        <v>3895</v>
      </c>
      <c r="O38">
        <v>66</v>
      </c>
      <c r="P38">
        <v>500</v>
      </c>
      <c r="Q38">
        <v>8</v>
      </c>
      <c r="R38">
        <v>15</v>
      </c>
      <c r="S38" t="str">
        <v>no</v>
      </c>
      <c r="T38" t="str">
        <v>no</v>
      </c>
      <c r="U38" t="str">
        <v>yes</v>
      </c>
      <c r="V38">
        <v>94</v>
      </c>
      <c r="W38">
        <v>1</v>
      </c>
    </row>
    <row r="39" spans="1:23" x14ac:dyDescent="0.7">
      <c r="A39">
        <v>38</v>
      </c>
      <c r="B39">
        <v>3795</v>
      </c>
      <c r="C39">
        <v>66</v>
      </c>
      <c r="D39">
        <v>500</v>
      </c>
      <c r="E39">
        <v>8</v>
      </c>
      <c r="F39">
        <v>14</v>
      </c>
      <c r="G39" t="s">
        <v>31</v>
      </c>
      <c r="H39" t="s">
        <v>31</v>
      </c>
      <c r="I39" t="s">
        <v>32</v>
      </c>
      <c r="J39">
        <v>94</v>
      </c>
      <c r="K39">
        <v>1</v>
      </c>
      <c r="M39">
        <v>43</v>
      </c>
      <c r="N39">
        <v>2499</v>
      </c>
      <c r="O39">
        <v>33</v>
      </c>
      <c r="P39">
        <v>212</v>
      </c>
      <c r="Q39">
        <v>8</v>
      </c>
      <c r="R39">
        <v>14</v>
      </c>
      <c r="S39" t="str">
        <v>no</v>
      </c>
      <c r="T39" t="str">
        <v>no</v>
      </c>
      <c r="U39" t="str">
        <v>yes</v>
      </c>
      <c r="V39">
        <v>94</v>
      </c>
      <c r="W39">
        <v>1</v>
      </c>
    </row>
    <row r="40" spans="1:23" x14ac:dyDescent="0.7">
      <c r="A40">
        <v>39</v>
      </c>
      <c r="B40">
        <v>2405</v>
      </c>
      <c r="C40">
        <v>50</v>
      </c>
      <c r="D40">
        <v>210</v>
      </c>
      <c r="E40">
        <v>8</v>
      </c>
      <c r="F40">
        <v>14</v>
      </c>
      <c r="G40" t="s">
        <v>31</v>
      </c>
      <c r="H40" t="s">
        <v>31</v>
      </c>
      <c r="I40" t="s">
        <v>32</v>
      </c>
      <c r="J40">
        <v>94</v>
      </c>
      <c r="K40">
        <v>1</v>
      </c>
      <c r="M40">
        <v>44</v>
      </c>
      <c r="N40">
        <v>2255</v>
      </c>
      <c r="O40">
        <v>33</v>
      </c>
      <c r="P40">
        <v>210</v>
      </c>
      <c r="Q40">
        <v>8</v>
      </c>
      <c r="R40">
        <v>14</v>
      </c>
      <c r="S40" t="str">
        <v>no</v>
      </c>
      <c r="T40" t="str">
        <v>no</v>
      </c>
      <c r="U40" t="str">
        <v>yes</v>
      </c>
      <c r="V40">
        <v>94</v>
      </c>
      <c r="W40">
        <v>1</v>
      </c>
    </row>
    <row r="41" spans="1:23" x14ac:dyDescent="0.7">
      <c r="A41">
        <v>40</v>
      </c>
      <c r="B41">
        <v>2425</v>
      </c>
      <c r="C41">
        <v>50</v>
      </c>
      <c r="D41">
        <v>210</v>
      </c>
      <c r="E41">
        <v>8</v>
      </c>
      <c r="F41">
        <v>14</v>
      </c>
      <c r="G41" t="s">
        <v>31</v>
      </c>
      <c r="H41" t="s">
        <v>31</v>
      </c>
      <c r="I41" t="s">
        <v>32</v>
      </c>
      <c r="J41">
        <v>94</v>
      </c>
      <c r="K41">
        <v>1</v>
      </c>
      <c r="M41">
        <v>45</v>
      </c>
      <c r="N41">
        <v>3495</v>
      </c>
      <c r="O41">
        <v>50</v>
      </c>
      <c r="P41">
        <v>340</v>
      </c>
      <c r="Q41">
        <v>16</v>
      </c>
      <c r="R41">
        <v>14</v>
      </c>
      <c r="S41" t="str">
        <v>no</v>
      </c>
      <c r="T41" t="str">
        <v>no</v>
      </c>
      <c r="U41" t="str">
        <v>yes</v>
      </c>
      <c r="V41">
        <v>94</v>
      </c>
      <c r="W41">
        <v>1</v>
      </c>
    </row>
    <row r="42" spans="1:23" x14ac:dyDescent="0.7">
      <c r="A42">
        <v>41</v>
      </c>
      <c r="B42">
        <v>2895</v>
      </c>
      <c r="C42">
        <v>50</v>
      </c>
      <c r="D42">
        <v>245</v>
      </c>
      <c r="E42">
        <v>8</v>
      </c>
      <c r="F42">
        <v>14</v>
      </c>
      <c r="G42" t="s">
        <v>31</v>
      </c>
      <c r="H42" t="s">
        <v>31</v>
      </c>
      <c r="I42" t="s">
        <v>32</v>
      </c>
      <c r="J42">
        <v>94</v>
      </c>
      <c r="K42">
        <v>1</v>
      </c>
      <c r="M42">
        <v>46</v>
      </c>
      <c r="N42">
        <v>2695</v>
      </c>
      <c r="O42">
        <v>33</v>
      </c>
      <c r="P42">
        <v>245</v>
      </c>
      <c r="Q42">
        <v>8</v>
      </c>
      <c r="R42">
        <v>14</v>
      </c>
      <c r="S42" t="str">
        <v>no</v>
      </c>
      <c r="T42" t="str">
        <v>no</v>
      </c>
      <c r="U42" t="str">
        <v>yes</v>
      </c>
      <c r="V42">
        <v>94</v>
      </c>
      <c r="W42">
        <v>1</v>
      </c>
    </row>
    <row r="43" spans="1:23" x14ac:dyDescent="0.7">
      <c r="A43">
        <v>42</v>
      </c>
      <c r="B43">
        <v>3895</v>
      </c>
      <c r="C43">
        <v>66</v>
      </c>
      <c r="D43">
        <v>500</v>
      </c>
      <c r="E43">
        <v>8</v>
      </c>
      <c r="F43">
        <v>15</v>
      </c>
      <c r="G43" t="s">
        <v>31</v>
      </c>
      <c r="H43" t="s">
        <v>31</v>
      </c>
      <c r="I43" t="s">
        <v>32</v>
      </c>
      <c r="J43">
        <v>94</v>
      </c>
      <c r="K43">
        <v>1</v>
      </c>
      <c r="M43">
        <v>47</v>
      </c>
      <c r="N43">
        <v>2195</v>
      </c>
      <c r="O43">
        <v>33</v>
      </c>
      <c r="P43">
        <v>130</v>
      </c>
      <c r="Q43">
        <v>4</v>
      </c>
      <c r="R43">
        <v>14</v>
      </c>
      <c r="S43" t="str">
        <v>no</v>
      </c>
      <c r="T43" t="str">
        <v>no</v>
      </c>
      <c r="U43" t="str">
        <v>yes</v>
      </c>
      <c r="V43">
        <v>94</v>
      </c>
      <c r="W43">
        <v>1</v>
      </c>
    </row>
    <row r="44" spans="1:23" x14ac:dyDescent="0.7">
      <c r="A44">
        <v>43</v>
      </c>
      <c r="B44">
        <v>2499</v>
      </c>
      <c r="C44">
        <v>33</v>
      </c>
      <c r="D44">
        <v>212</v>
      </c>
      <c r="E44">
        <v>8</v>
      </c>
      <c r="F44">
        <v>14</v>
      </c>
      <c r="G44" t="s">
        <v>31</v>
      </c>
      <c r="H44" t="s">
        <v>31</v>
      </c>
      <c r="I44" t="s">
        <v>32</v>
      </c>
      <c r="J44">
        <v>94</v>
      </c>
      <c r="K44">
        <v>1</v>
      </c>
      <c r="M44">
        <v>49</v>
      </c>
      <c r="N44">
        <v>2399</v>
      </c>
      <c r="O44">
        <v>50</v>
      </c>
      <c r="P44">
        <v>212</v>
      </c>
      <c r="Q44">
        <v>4</v>
      </c>
      <c r="R44">
        <v>14</v>
      </c>
      <c r="S44" t="str">
        <v>no</v>
      </c>
      <c r="T44" t="str">
        <v>no</v>
      </c>
      <c r="U44" t="str">
        <v>yes</v>
      </c>
      <c r="V44">
        <v>94</v>
      </c>
      <c r="W44">
        <v>1</v>
      </c>
    </row>
    <row r="45" spans="1:23" x14ac:dyDescent="0.7">
      <c r="A45">
        <v>44</v>
      </c>
      <c r="B45">
        <v>2255</v>
      </c>
      <c r="C45">
        <v>33</v>
      </c>
      <c r="D45">
        <v>210</v>
      </c>
      <c r="E45">
        <v>8</v>
      </c>
      <c r="F45">
        <v>14</v>
      </c>
      <c r="G45" t="s">
        <v>31</v>
      </c>
      <c r="H45" t="s">
        <v>31</v>
      </c>
      <c r="I45" t="s">
        <v>32</v>
      </c>
      <c r="J45">
        <v>94</v>
      </c>
      <c r="K45">
        <v>1</v>
      </c>
      <c r="M45">
        <v>50</v>
      </c>
      <c r="N45">
        <v>1995</v>
      </c>
      <c r="O45">
        <v>33</v>
      </c>
      <c r="P45">
        <v>250</v>
      </c>
      <c r="Q45">
        <v>4</v>
      </c>
      <c r="R45">
        <v>14</v>
      </c>
      <c r="S45" t="str">
        <v>no</v>
      </c>
      <c r="T45" t="str">
        <v>no</v>
      </c>
      <c r="U45" t="str">
        <v>yes</v>
      </c>
      <c r="V45">
        <v>94</v>
      </c>
      <c r="W45">
        <v>1</v>
      </c>
    </row>
    <row r="46" spans="1:23" x14ac:dyDescent="0.7">
      <c r="A46">
        <v>45</v>
      </c>
      <c r="B46">
        <v>3495</v>
      </c>
      <c r="C46">
        <v>50</v>
      </c>
      <c r="D46">
        <v>340</v>
      </c>
      <c r="E46">
        <v>16</v>
      </c>
      <c r="F46">
        <v>14</v>
      </c>
      <c r="G46" t="s">
        <v>31</v>
      </c>
      <c r="H46" t="s">
        <v>31</v>
      </c>
      <c r="I46" t="s">
        <v>32</v>
      </c>
      <c r="J46">
        <v>94</v>
      </c>
      <c r="K46">
        <v>1</v>
      </c>
      <c r="M46">
        <v>51</v>
      </c>
      <c r="N46">
        <v>2499</v>
      </c>
      <c r="O46">
        <v>33</v>
      </c>
      <c r="P46">
        <v>170</v>
      </c>
      <c r="Q46">
        <v>4</v>
      </c>
      <c r="R46">
        <v>14</v>
      </c>
      <c r="S46" t="str">
        <v>no</v>
      </c>
      <c r="T46" t="str">
        <v>no</v>
      </c>
      <c r="U46" t="str">
        <v>yes</v>
      </c>
      <c r="V46">
        <v>94</v>
      </c>
      <c r="W46">
        <v>1</v>
      </c>
    </row>
    <row r="47" spans="1:23" x14ac:dyDescent="0.7">
      <c r="A47">
        <v>46</v>
      </c>
      <c r="B47">
        <v>2695</v>
      </c>
      <c r="C47">
        <v>33</v>
      </c>
      <c r="D47">
        <v>245</v>
      </c>
      <c r="E47">
        <v>8</v>
      </c>
      <c r="F47">
        <v>14</v>
      </c>
      <c r="G47" t="s">
        <v>31</v>
      </c>
      <c r="H47" t="s">
        <v>31</v>
      </c>
      <c r="I47" t="s">
        <v>32</v>
      </c>
      <c r="J47">
        <v>94</v>
      </c>
      <c r="K47">
        <v>1</v>
      </c>
      <c r="M47">
        <v>52</v>
      </c>
      <c r="N47">
        <v>2395</v>
      </c>
      <c r="O47">
        <v>33</v>
      </c>
      <c r="P47">
        <v>130</v>
      </c>
      <c r="Q47">
        <v>4</v>
      </c>
      <c r="R47">
        <v>14</v>
      </c>
      <c r="S47" t="str">
        <v>no</v>
      </c>
      <c r="T47" t="str">
        <v>no</v>
      </c>
      <c r="U47" t="str">
        <v>yes</v>
      </c>
      <c r="V47">
        <v>94</v>
      </c>
      <c r="W47">
        <v>1</v>
      </c>
    </row>
    <row r="48" spans="1:23" x14ac:dyDescent="0.7">
      <c r="A48">
        <v>47</v>
      </c>
      <c r="B48">
        <v>2195</v>
      </c>
      <c r="C48">
        <v>33</v>
      </c>
      <c r="D48">
        <v>130</v>
      </c>
      <c r="E48">
        <v>4</v>
      </c>
      <c r="F48">
        <v>14</v>
      </c>
      <c r="G48" t="s">
        <v>31</v>
      </c>
      <c r="H48" t="s">
        <v>31</v>
      </c>
      <c r="I48" t="s">
        <v>32</v>
      </c>
      <c r="J48">
        <v>94</v>
      </c>
      <c r="K48">
        <v>1</v>
      </c>
      <c r="M48">
        <v>53</v>
      </c>
      <c r="N48">
        <v>2995</v>
      </c>
      <c r="O48">
        <v>66</v>
      </c>
      <c r="P48">
        <v>340</v>
      </c>
      <c r="Q48">
        <v>8</v>
      </c>
      <c r="R48">
        <v>15</v>
      </c>
      <c r="S48" t="str">
        <v>no</v>
      </c>
      <c r="T48" t="str">
        <v>no</v>
      </c>
      <c r="U48" t="str">
        <v>yes</v>
      </c>
      <c r="V48">
        <v>94</v>
      </c>
      <c r="W48">
        <v>1</v>
      </c>
    </row>
    <row r="49" spans="1:23" x14ac:dyDescent="0.7">
      <c r="A49">
        <v>48</v>
      </c>
      <c r="B49">
        <v>1749</v>
      </c>
      <c r="C49">
        <v>25</v>
      </c>
      <c r="D49">
        <v>120</v>
      </c>
      <c r="E49">
        <v>4</v>
      </c>
      <c r="F49">
        <v>14</v>
      </c>
      <c r="G49" t="s">
        <v>31</v>
      </c>
      <c r="H49" t="s">
        <v>31</v>
      </c>
      <c r="I49" t="s">
        <v>32</v>
      </c>
      <c r="J49">
        <v>94</v>
      </c>
      <c r="K49">
        <v>1</v>
      </c>
      <c r="M49">
        <v>54</v>
      </c>
      <c r="N49">
        <v>2190</v>
      </c>
      <c r="O49">
        <v>33</v>
      </c>
      <c r="P49">
        <v>210</v>
      </c>
      <c r="Q49">
        <v>4</v>
      </c>
      <c r="R49">
        <v>14</v>
      </c>
      <c r="S49" t="str">
        <v>no</v>
      </c>
      <c r="T49" t="str">
        <v>no</v>
      </c>
      <c r="U49" t="str">
        <v>yes</v>
      </c>
      <c r="V49">
        <v>94</v>
      </c>
      <c r="W49">
        <v>1</v>
      </c>
    </row>
    <row r="50" spans="1:23" x14ac:dyDescent="0.7">
      <c r="A50">
        <v>49</v>
      </c>
      <c r="B50">
        <v>2399</v>
      </c>
      <c r="C50">
        <v>50</v>
      </c>
      <c r="D50">
        <v>212</v>
      </c>
      <c r="E50">
        <v>4</v>
      </c>
      <c r="F50">
        <v>14</v>
      </c>
      <c r="G50" t="s">
        <v>31</v>
      </c>
      <c r="H50" t="s">
        <v>31</v>
      </c>
      <c r="I50" t="s">
        <v>32</v>
      </c>
      <c r="J50">
        <v>94</v>
      </c>
      <c r="K50">
        <v>1</v>
      </c>
      <c r="M50">
        <v>56</v>
      </c>
      <c r="N50">
        <v>2125</v>
      </c>
      <c r="O50">
        <v>50</v>
      </c>
      <c r="P50">
        <v>130</v>
      </c>
      <c r="Q50">
        <v>4</v>
      </c>
      <c r="R50">
        <v>14</v>
      </c>
      <c r="S50" t="str">
        <v>no</v>
      </c>
      <c r="T50" t="str">
        <v>no</v>
      </c>
      <c r="U50" t="str">
        <v>yes</v>
      </c>
      <c r="V50">
        <v>94</v>
      </c>
      <c r="W50">
        <v>1</v>
      </c>
    </row>
    <row r="51" spans="1:23" x14ac:dyDescent="0.7">
      <c r="A51">
        <v>50</v>
      </c>
      <c r="B51">
        <v>1995</v>
      </c>
      <c r="C51">
        <v>33</v>
      </c>
      <c r="D51">
        <v>250</v>
      </c>
      <c r="E51">
        <v>4</v>
      </c>
      <c r="F51">
        <v>14</v>
      </c>
      <c r="G51" t="s">
        <v>31</v>
      </c>
      <c r="H51" t="s">
        <v>31</v>
      </c>
      <c r="I51" t="s">
        <v>32</v>
      </c>
      <c r="J51">
        <v>94</v>
      </c>
      <c r="K51">
        <v>1</v>
      </c>
      <c r="M51">
        <v>57</v>
      </c>
      <c r="N51">
        <v>2045</v>
      </c>
      <c r="O51">
        <v>66</v>
      </c>
      <c r="P51">
        <v>130</v>
      </c>
      <c r="Q51">
        <v>4</v>
      </c>
      <c r="R51">
        <v>14</v>
      </c>
      <c r="S51" t="str">
        <v>no</v>
      </c>
      <c r="T51" t="str">
        <v>no</v>
      </c>
      <c r="U51" t="str">
        <v>yes</v>
      </c>
      <c r="V51">
        <v>94</v>
      </c>
      <c r="W51">
        <v>1</v>
      </c>
    </row>
    <row r="52" spans="1:23" x14ac:dyDescent="0.7">
      <c r="A52">
        <v>51</v>
      </c>
      <c r="B52">
        <v>2499</v>
      </c>
      <c r="C52">
        <v>33</v>
      </c>
      <c r="D52">
        <v>170</v>
      </c>
      <c r="E52">
        <v>4</v>
      </c>
      <c r="F52">
        <v>14</v>
      </c>
      <c r="G52" t="s">
        <v>31</v>
      </c>
      <c r="H52" t="s">
        <v>31</v>
      </c>
      <c r="I52" t="s">
        <v>32</v>
      </c>
      <c r="J52">
        <v>94</v>
      </c>
      <c r="K52">
        <v>1</v>
      </c>
      <c r="M52">
        <v>58</v>
      </c>
      <c r="N52">
        <v>3075</v>
      </c>
      <c r="O52">
        <v>66</v>
      </c>
      <c r="P52">
        <v>210</v>
      </c>
      <c r="Q52">
        <v>4</v>
      </c>
      <c r="R52">
        <v>17</v>
      </c>
      <c r="S52" t="str">
        <v>no</v>
      </c>
      <c r="T52" t="str">
        <v>no</v>
      </c>
      <c r="U52" t="str">
        <v>yes</v>
      </c>
      <c r="V52">
        <v>94</v>
      </c>
      <c r="W52">
        <v>1</v>
      </c>
    </row>
    <row r="53" spans="1:23" x14ac:dyDescent="0.7">
      <c r="A53">
        <v>52</v>
      </c>
      <c r="B53">
        <v>2395</v>
      </c>
      <c r="C53">
        <v>33</v>
      </c>
      <c r="D53">
        <v>130</v>
      </c>
      <c r="E53">
        <v>4</v>
      </c>
      <c r="F53">
        <v>14</v>
      </c>
      <c r="G53" t="s">
        <v>31</v>
      </c>
      <c r="H53" t="s">
        <v>31</v>
      </c>
      <c r="I53" t="s">
        <v>32</v>
      </c>
      <c r="J53">
        <v>94</v>
      </c>
      <c r="K53">
        <v>1</v>
      </c>
      <c r="M53">
        <v>59</v>
      </c>
      <c r="N53">
        <v>2945</v>
      </c>
      <c r="O53">
        <v>66</v>
      </c>
      <c r="P53">
        <v>210</v>
      </c>
      <c r="Q53">
        <v>8</v>
      </c>
      <c r="R53">
        <v>17</v>
      </c>
      <c r="S53" t="str">
        <v>no</v>
      </c>
      <c r="T53" t="str">
        <v>no</v>
      </c>
      <c r="U53" t="str">
        <v>yes</v>
      </c>
      <c r="V53">
        <v>94</v>
      </c>
      <c r="W53">
        <v>1</v>
      </c>
    </row>
    <row r="54" spans="1:23" x14ac:dyDescent="0.7">
      <c r="A54">
        <v>53</v>
      </c>
      <c r="B54">
        <v>2995</v>
      </c>
      <c r="C54">
        <v>66</v>
      </c>
      <c r="D54">
        <v>340</v>
      </c>
      <c r="E54">
        <v>8</v>
      </c>
      <c r="F54">
        <v>15</v>
      </c>
      <c r="G54" t="s">
        <v>31</v>
      </c>
      <c r="H54" t="s">
        <v>31</v>
      </c>
      <c r="I54" t="s">
        <v>32</v>
      </c>
      <c r="J54">
        <v>94</v>
      </c>
      <c r="K54">
        <v>1</v>
      </c>
      <c r="M54">
        <v>60</v>
      </c>
      <c r="N54">
        <v>1945</v>
      </c>
      <c r="O54">
        <v>50</v>
      </c>
      <c r="P54">
        <v>130</v>
      </c>
      <c r="Q54">
        <v>4</v>
      </c>
      <c r="R54">
        <v>14</v>
      </c>
      <c r="S54" t="str">
        <v>no</v>
      </c>
      <c r="T54" t="str">
        <v>no</v>
      </c>
      <c r="U54" t="str">
        <v>yes</v>
      </c>
      <c r="V54">
        <v>94</v>
      </c>
      <c r="W54">
        <v>1</v>
      </c>
    </row>
    <row r="55" spans="1:23" x14ac:dyDescent="0.7">
      <c r="A55">
        <v>54</v>
      </c>
      <c r="B55">
        <v>2190</v>
      </c>
      <c r="C55">
        <v>33</v>
      </c>
      <c r="D55">
        <v>210</v>
      </c>
      <c r="E55">
        <v>4</v>
      </c>
      <c r="F55">
        <v>14</v>
      </c>
      <c r="G55" t="s">
        <v>31</v>
      </c>
      <c r="H55" t="s">
        <v>31</v>
      </c>
      <c r="I55" t="s">
        <v>32</v>
      </c>
      <c r="J55">
        <v>94</v>
      </c>
      <c r="K55">
        <v>1</v>
      </c>
      <c r="M55">
        <v>61</v>
      </c>
      <c r="N55">
        <v>3990</v>
      </c>
      <c r="O55">
        <v>66</v>
      </c>
      <c r="P55">
        <v>330</v>
      </c>
      <c r="Q55">
        <v>8</v>
      </c>
      <c r="R55">
        <v>15</v>
      </c>
      <c r="S55" t="str">
        <v>no</v>
      </c>
      <c r="T55" t="str">
        <v>no</v>
      </c>
      <c r="U55" t="str">
        <v>yes</v>
      </c>
      <c r="V55">
        <v>94</v>
      </c>
      <c r="W55">
        <v>1</v>
      </c>
    </row>
    <row r="56" spans="1:23" x14ac:dyDescent="0.7">
      <c r="A56">
        <v>55</v>
      </c>
      <c r="B56">
        <v>2199</v>
      </c>
      <c r="C56">
        <v>33</v>
      </c>
      <c r="D56">
        <v>212</v>
      </c>
      <c r="E56">
        <v>8</v>
      </c>
      <c r="F56">
        <v>14</v>
      </c>
      <c r="G56" t="s">
        <v>31</v>
      </c>
      <c r="H56" t="s">
        <v>31</v>
      </c>
      <c r="I56" t="s">
        <v>31</v>
      </c>
      <c r="J56">
        <v>94</v>
      </c>
      <c r="K56">
        <v>1</v>
      </c>
      <c r="M56">
        <v>62</v>
      </c>
      <c r="N56">
        <v>1795</v>
      </c>
      <c r="O56">
        <v>33</v>
      </c>
      <c r="P56">
        <v>170</v>
      </c>
      <c r="Q56">
        <v>4</v>
      </c>
      <c r="R56">
        <v>15</v>
      </c>
      <c r="S56" t="str">
        <v>no</v>
      </c>
      <c r="T56" t="str">
        <v>no</v>
      </c>
      <c r="U56" t="str">
        <v>yes</v>
      </c>
      <c r="V56">
        <v>94</v>
      </c>
      <c r="W56">
        <v>1</v>
      </c>
    </row>
    <row r="57" spans="1:23" x14ac:dyDescent="0.7">
      <c r="A57">
        <v>56</v>
      </c>
      <c r="B57">
        <v>2125</v>
      </c>
      <c r="C57">
        <v>50</v>
      </c>
      <c r="D57">
        <v>130</v>
      </c>
      <c r="E57">
        <v>4</v>
      </c>
      <c r="F57">
        <v>14</v>
      </c>
      <c r="G57" t="s">
        <v>31</v>
      </c>
      <c r="H57" t="s">
        <v>31</v>
      </c>
      <c r="I57" t="s">
        <v>32</v>
      </c>
      <c r="J57">
        <v>94</v>
      </c>
      <c r="K57">
        <v>1</v>
      </c>
      <c r="M57">
        <v>63</v>
      </c>
      <c r="N57">
        <v>2495</v>
      </c>
      <c r="O57">
        <v>33</v>
      </c>
      <c r="P57">
        <v>250</v>
      </c>
      <c r="Q57">
        <v>8</v>
      </c>
      <c r="R57">
        <v>15</v>
      </c>
      <c r="S57" t="str">
        <v>no</v>
      </c>
      <c r="T57" t="str">
        <v>no</v>
      </c>
      <c r="U57" t="str">
        <v>yes</v>
      </c>
      <c r="V57">
        <v>94</v>
      </c>
      <c r="W57">
        <v>1</v>
      </c>
    </row>
    <row r="58" spans="1:23" x14ac:dyDescent="0.7">
      <c r="A58">
        <v>57</v>
      </c>
      <c r="B58">
        <v>2045</v>
      </c>
      <c r="C58">
        <v>66</v>
      </c>
      <c r="D58">
        <v>130</v>
      </c>
      <c r="E58">
        <v>4</v>
      </c>
      <c r="F58">
        <v>14</v>
      </c>
      <c r="G58" t="s">
        <v>31</v>
      </c>
      <c r="H58" t="s">
        <v>31</v>
      </c>
      <c r="I58" t="s">
        <v>32</v>
      </c>
      <c r="J58">
        <v>94</v>
      </c>
      <c r="K58">
        <v>1</v>
      </c>
      <c r="M58">
        <v>64</v>
      </c>
      <c r="N58">
        <v>2220</v>
      </c>
      <c r="O58">
        <v>33</v>
      </c>
      <c r="P58">
        <v>250</v>
      </c>
      <c r="Q58">
        <v>4</v>
      </c>
      <c r="R58">
        <v>14</v>
      </c>
      <c r="S58" t="str">
        <v>yes</v>
      </c>
      <c r="T58" t="str">
        <v>no</v>
      </c>
      <c r="U58" t="str">
        <v>yes</v>
      </c>
      <c r="V58">
        <v>94</v>
      </c>
      <c r="W58">
        <v>1</v>
      </c>
    </row>
    <row r="59" spans="1:23" x14ac:dyDescent="0.7">
      <c r="A59">
        <v>58</v>
      </c>
      <c r="B59">
        <v>3075</v>
      </c>
      <c r="C59">
        <v>66</v>
      </c>
      <c r="D59">
        <v>210</v>
      </c>
      <c r="E59">
        <v>4</v>
      </c>
      <c r="F59">
        <v>17</v>
      </c>
      <c r="G59" t="s">
        <v>31</v>
      </c>
      <c r="H59" t="s">
        <v>31</v>
      </c>
      <c r="I59" t="s">
        <v>32</v>
      </c>
      <c r="J59">
        <v>94</v>
      </c>
      <c r="K59">
        <v>1</v>
      </c>
      <c r="M59">
        <v>65</v>
      </c>
      <c r="N59">
        <v>2195</v>
      </c>
      <c r="O59">
        <v>66</v>
      </c>
      <c r="P59">
        <v>85</v>
      </c>
      <c r="Q59">
        <v>2</v>
      </c>
      <c r="R59">
        <v>14</v>
      </c>
      <c r="S59" t="str">
        <v>no</v>
      </c>
      <c r="T59" t="str">
        <v>no</v>
      </c>
      <c r="U59" t="str">
        <v>yes</v>
      </c>
      <c r="V59">
        <v>94</v>
      </c>
      <c r="W59">
        <v>1</v>
      </c>
    </row>
    <row r="60" spans="1:23" x14ac:dyDescent="0.7">
      <c r="A60">
        <v>59</v>
      </c>
      <c r="B60">
        <v>2945</v>
      </c>
      <c r="C60">
        <v>66</v>
      </c>
      <c r="D60">
        <v>210</v>
      </c>
      <c r="E60">
        <v>8</v>
      </c>
      <c r="F60">
        <v>17</v>
      </c>
      <c r="G60" t="s">
        <v>31</v>
      </c>
      <c r="H60" t="s">
        <v>31</v>
      </c>
      <c r="I60" t="s">
        <v>32</v>
      </c>
      <c r="J60">
        <v>94</v>
      </c>
      <c r="K60">
        <v>1</v>
      </c>
      <c r="M60">
        <v>67</v>
      </c>
      <c r="N60">
        <v>2325</v>
      </c>
      <c r="O60">
        <v>66</v>
      </c>
      <c r="P60">
        <v>130</v>
      </c>
      <c r="Q60">
        <v>4</v>
      </c>
      <c r="R60">
        <v>14</v>
      </c>
      <c r="S60" t="str">
        <v>no</v>
      </c>
      <c r="T60" t="str">
        <v>no</v>
      </c>
      <c r="U60" t="str">
        <v>yes</v>
      </c>
      <c r="V60">
        <v>94</v>
      </c>
      <c r="W60">
        <v>1</v>
      </c>
    </row>
    <row r="61" spans="1:23" x14ac:dyDescent="0.7">
      <c r="A61">
        <v>60</v>
      </c>
      <c r="B61">
        <v>1945</v>
      </c>
      <c r="C61">
        <v>50</v>
      </c>
      <c r="D61">
        <v>130</v>
      </c>
      <c r="E61">
        <v>4</v>
      </c>
      <c r="F61">
        <v>14</v>
      </c>
      <c r="G61" t="s">
        <v>31</v>
      </c>
      <c r="H61" t="s">
        <v>31</v>
      </c>
      <c r="I61" t="s">
        <v>32</v>
      </c>
      <c r="J61">
        <v>94</v>
      </c>
      <c r="K61">
        <v>1</v>
      </c>
      <c r="M61">
        <v>69</v>
      </c>
      <c r="N61">
        <v>2199</v>
      </c>
      <c r="O61">
        <v>33</v>
      </c>
      <c r="P61">
        <v>212</v>
      </c>
      <c r="Q61">
        <v>4</v>
      </c>
      <c r="R61">
        <v>14</v>
      </c>
      <c r="S61" t="str">
        <v>no</v>
      </c>
      <c r="T61" t="str">
        <v>no</v>
      </c>
      <c r="U61" t="str">
        <v>yes</v>
      </c>
      <c r="V61">
        <v>94</v>
      </c>
      <c r="W61">
        <v>1</v>
      </c>
    </row>
    <row r="62" spans="1:23" x14ac:dyDescent="0.7">
      <c r="A62">
        <v>61</v>
      </c>
      <c r="B62">
        <v>3990</v>
      </c>
      <c r="C62">
        <v>66</v>
      </c>
      <c r="D62">
        <v>330</v>
      </c>
      <c r="E62">
        <v>8</v>
      </c>
      <c r="F62">
        <v>15</v>
      </c>
      <c r="G62" t="s">
        <v>31</v>
      </c>
      <c r="H62" t="s">
        <v>31</v>
      </c>
      <c r="I62" t="s">
        <v>32</v>
      </c>
      <c r="J62">
        <v>94</v>
      </c>
      <c r="K62">
        <v>1</v>
      </c>
      <c r="M62">
        <v>70</v>
      </c>
      <c r="N62">
        <v>3095</v>
      </c>
      <c r="O62">
        <v>66</v>
      </c>
      <c r="P62">
        <v>245</v>
      </c>
      <c r="Q62">
        <v>8</v>
      </c>
      <c r="R62">
        <v>14</v>
      </c>
      <c r="S62" t="str">
        <v>no</v>
      </c>
      <c r="T62" t="str">
        <v>no</v>
      </c>
      <c r="U62" t="str">
        <v>yes</v>
      </c>
      <c r="V62">
        <v>94</v>
      </c>
      <c r="W62">
        <v>1</v>
      </c>
    </row>
    <row r="63" spans="1:23" x14ac:dyDescent="0.7">
      <c r="A63">
        <v>62</v>
      </c>
      <c r="B63">
        <v>1795</v>
      </c>
      <c r="C63">
        <v>33</v>
      </c>
      <c r="D63">
        <v>170</v>
      </c>
      <c r="E63">
        <v>4</v>
      </c>
      <c r="F63">
        <v>15</v>
      </c>
      <c r="G63" t="s">
        <v>31</v>
      </c>
      <c r="H63" t="s">
        <v>31</v>
      </c>
      <c r="I63" t="s">
        <v>32</v>
      </c>
      <c r="J63">
        <v>94</v>
      </c>
      <c r="K63">
        <v>1</v>
      </c>
      <c r="M63">
        <v>71</v>
      </c>
      <c r="N63">
        <v>4020</v>
      </c>
      <c r="O63">
        <v>66</v>
      </c>
      <c r="P63">
        <v>500</v>
      </c>
      <c r="Q63">
        <v>8</v>
      </c>
      <c r="R63">
        <v>14</v>
      </c>
      <c r="S63" t="str">
        <v>yes</v>
      </c>
      <c r="T63" t="str">
        <v>no</v>
      </c>
      <c r="U63" t="str">
        <v>yes</v>
      </c>
      <c r="V63">
        <v>94</v>
      </c>
      <c r="W63">
        <v>1</v>
      </c>
    </row>
    <row r="64" spans="1:23" x14ac:dyDescent="0.7">
      <c r="A64">
        <v>63</v>
      </c>
      <c r="B64">
        <v>2495</v>
      </c>
      <c r="C64">
        <v>33</v>
      </c>
      <c r="D64">
        <v>250</v>
      </c>
      <c r="E64">
        <v>8</v>
      </c>
      <c r="F64">
        <v>15</v>
      </c>
      <c r="G64" t="s">
        <v>31</v>
      </c>
      <c r="H64" t="s">
        <v>31</v>
      </c>
      <c r="I64" t="s">
        <v>32</v>
      </c>
      <c r="J64">
        <v>94</v>
      </c>
      <c r="K64">
        <v>1</v>
      </c>
      <c r="M64">
        <v>72</v>
      </c>
      <c r="N64">
        <v>2725</v>
      </c>
      <c r="O64">
        <v>33</v>
      </c>
      <c r="P64">
        <v>210</v>
      </c>
      <c r="Q64">
        <v>4</v>
      </c>
      <c r="R64">
        <v>17</v>
      </c>
      <c r="S64" t="str">
        <v>no</v>
      </c>
      <c r="T64" t="str">
        <v>no</v>
      </c>
      <c r="U64" t="str">
        <v>yes</v>
      </c>
      <c r="V64">
        <v>94</v>
      </c>
      <c r="W64">
        <v>1</v>
      </c>
    </row>
    <row r="65" spans="1:23" x14ac:dyDescent="0.7">
      <c r="A65">
        <v>64</v>
      </c>
      <c r="B65">
        <v>2220</v>
      </c>
      <c r="C65">
        <v>33</v>
      </c>
      <c r="D65">
        <v>250</v>
      </c>
      <c r="E65">
        <v>4</v>
      </c>
      <c r="F65">
        <v>14</v>
      </c>
      <c r="G65" t="s">
        <v>32</v>
      </c>
      <c r="H65" t="s">
        <v>31</v>
      </c>
      <c r="I65" t="s">
        <v>32</v>
      </c>
      <c r="J65">
        <v>94</v>
      </c>
      <c r="K65">
        <v>1</v>
      </c>
      <c r="M65">
        <v>73</v>
      </c>
      <c r="N65">
        <v>1695</v>
      </c>
      <c r="O65">
        <v>33</v>
      </c>
      <c r="P65">
        <v>170</v>
      </c>
      <c r="Q65">
        <v>4</v>
      </c>
      <c r="R65">
        <v>14</v>
      </c>
      <c r="S65" t="str">
        <v>no</v>
      </c>
      <c r="T65" t="str">
        <v>no</v>
      </c>
      <c r="U65" t="str">
        <v>yes</v>
      </c>
      <c r="V65">
        <v>94</v>
      </c>
      <c r="W65">
        <v>1</v>
      </c>
    </row>
    <row r="66" spans="1:23" x14ac:dyDescent="0.7">
      <c r="A66">
        <v>65</v>
      </c>
      <c r="B66">
        <v>2195</v>
      </c>
      <c r="C66">
        <v>66</v>
      </c>
      <c r="D66">
        <v>85</v>
      </c>
      <c r="E66">
        <v>2</v>
      </c>
      <c r="F66">
        <v>14</v>
      </c>
      <c r="G66" t="s">
        <v>31</v>
      </c>
      <c r="H66" t="s">
        <v>31</v>
      </c>
      <c r="I66" t="s">
        <v>32</v>
      </c>
      <c r="J66">
        <v>94</v>
      </c>
      <c r="K66">
        <v>1</v>
      </c>
      <c r="M66">
        <v>74</v>
      </c>
      <c r="N66">
        <v>3044</v>
      </c>
      <c r="O66">
        <v>50</v>
      </c>
      <c r="P66">
        <v>245</v>
      </c>
      <c r="Q66">
        <v>8</v>
      </c>
      <c r="R66">
        <v>14</v>
      </c>
      <c r="S66" t="str">
        <v>no</v>
      </c>
      <c r="T66" t="str">
        <v>no</v>
      </c>
      <c r="U66" t="str">
        <v>yes</v>
      </c>
      <c r="V66">
        <v>94</v>
      </c>
      <c r="W66">
        <v>1</v>
      </c>
    </row>
    <row r="67" spans="1:23" x14ac:dyDescent="0.7">
      <c r="A67">
        <v>66</v>
      </c>
      <c r="B67">
        <v>1495</v>
      </c>
      <c r="C67">
        <v>25</v>
      </c>
      <c r="D67">
        <v>170</v>
      </c>
      <c r="E67">
        <v>4</v>
      </c>
      <c r="F67">
        <v>14</v>
      </c>
      <c r="G67" t="s">
        <v>31</v>
      </c>
      <c r="H67" t="s">
        <v>31</v>
      </c>
      <c r="I67" t="s">
        <v>32</v>
      </c>
      <c r="J67">
        <v>94</v>
      </c>
      <c r="K67">
        <v>1</v>
      </c>
      <c r="M67">
        <v>75</v>
      </c>
      <c r="N67">
        <v>2999</v>
      </c>
      <c r="O67">
        <v>50</v>
      </c>
      <c r="P67">
        <v>170</v>
      </c>
      <c r="Q67">
        <v>4</v>
      </c>
      <c r="R67">
        <v>14</v>
      </c>
      <c r="S67" t="str">
        <v>no</v>
      </c>
      <c r="T67" t="str">
        <v>no</v>
      </c>
      <c r="U67" t="str">
        <v>yes</v>
      </c>
      <c r="V67">
        <v>94</v>
      </c>
      <c r="W67">
        <v>1</v>
      </c>
    </row>
    <row r="68" spans="1:23" x14ac:dyDescent="0.7">
      <c r="A68">
        <v>67</v>
      </c>
      <c r="B68">
        <v>2325</v>
      </c>
      <c r="C68">
        <v>66</v>
      </c>
      <c r="D68">
        <v>130</v>
      </c>
      <c r="E68">
        <v>4</v>
      </c>
      <c r="F68">
        <v>14</v>
      </c>
      <c r="G68" t="s">
        <v>31</v>
      </c>
      <c r="H68" t="s">
        <v>31</v>
      </c>
      <c r="I68" t="s">
        <v>32</v>
      </c>
      <c r="J68">
        <v>94</v>
      </c>
      <c r="K68">
        <v>1</v>
      </c>
      <c r="M68">
        <v>76</v>
      </c>
      <c r="N68">
        <v>2844</v>
      </c>
      <c r="O68">
        <v>33</v>
      </c>
      <c r="P68">
        <v>245</v>
      </c>
      <c r="Q68">
        <v>8</v>
      </c>
      <c r="R68">
        <v>14</v>
      </c>
      <c r="S68" t="str">
        <v>no</v>
      </c>
      <c r="T68" t="str">
        <v>no</v>
      </c>
      <c r="U68" t="str">
        <v>yes</v>
      </c>
      <c r="V68">
        <v>94</v>
      </c>
      <c r="W68">
        <v>1</v>
      </c>
    </row>
    <row r="69" spans="1:23" x14ac:dyDescent="0.7">
      <c r="A69">
        <v>68</v>
      </c>
      <c r="B69">
        <v>1499</v>
      </c>
      <c r="C69">
        <v>25</v>
      </c>
      <c r="D69">
        <v>120</v>
      </c>
      <c r="E69">
        <v>4</v>
      </c>
      <c r="F69">
        <v>14</v>
      </c>
      <c r="G69" t="s">
        <v>31</v>
      </c>
      <c r="H69" t="s">
        <v>31</v>
      </c>
      <c r="I69" t="s">
        <v>32</v>
      </c>
      <c r="J69">
        <v>94</v>
      </c>
      <c r="K69">
        <v>1</v>
      </c>
      <c r="M69">
        <v>77</v>
      </c>
      <c r="N69">
        <v>1975</v>
      </c>
      <c r="O69">
        <v>33</v>
      </c>
      <c r="P69">
        <v>210</v>
      </c>
      <c r="Q69">
        <v>8</v>
      </c>
      <c r="R69">
        <v>14</v>
      </c>
      <c r="S69" t="str">
        <v>no</v>
      </c>
      <c r="T69" t="str">
        <v>no</v>
      </c>
      <c r="U69" t="str">
        <v>yes</v>
      </c>
      <c r="V69">
        <v>94</v>
      </c>
      <c r="W69">
        <v>1</v>
      </c>
    </row>
    <row r="70" spans="1:23" x14ac:dyDescent="0.7">
      <c r="A70">
        <v>69</v>
      </c>
      <c r="B70">
        <v>2199</v>
      </c>
      <c r="C70">
        <v>33</v>
      </c>
      <c r="D70">
        <v>212</v>
      </c>
      <c r="E70">
        <v>4</v>
      </c>
      <c r="F70">
        <v>14</v>
      </c>
      <c r="G70" t="s">
        <v>31</v>
      </c>
      <c r="H70" t="s">
        <v>31</v>
      </c>
      <c r="I70" t="s">
        <v>32</v>
      </c>
      <c r="J70">
        <v>94</v>
      </c>
      <c r="K70">
        <v>1</v>
      </c>
      <c r="M70">
        <v>78</v>
      </c>
      <c r="N70">
        <v>3220</v>
      </c>
      <c r="O70">
        <v>66</v>
      </c>
      <c r="P70">
        <v>340</v>
      </c>
      <c r="Q70">
        <v>8</v>
      </c>
      <c r="R70">
        <v>15</v>
      </c>
      <c r="S70" t="str">
        <v>yes</v>
      </c>
      <c r="T70" t="str">
        <v>no</v>
      </c>
      <c r="U70" t="str">
        <v>yes</v>
      </c>
      <c r="V70">
        <v>94</v>
      </c>
      <c r="W70">
        <v>1</v>
      </c>
    </row>
    <row r="71" spans="1:23" x14ac:dyDescent="0.7">
      <c r="A71">
        <v>70</v>
      </c>
      <c r="B71">
        <v>3095</v>
      </c>
      <c r="C71">
        <v>66</v>
      </c>
      <c r="D71">
        <v>245</v>
      </c>
      <c r="E71">
        <v>8</v>
      </c>
      <c r="F71">
        <v>14</v>
      </c>
      <c r="G71" t="s">
        <v>31</v>
      </c>
      <c r="H71" t="s">
        <v>31</v>
      </c>
      <c r="I71" t="s">
        <v>32</v>
      </c>
      <c r="J71">
        <v>94</v>
      </c>
      <c r="K71">
        <v>1</v>
      </c>
      <c r="M71">
        <v>79</v>
      </c>
      <c r="N71">
        <v>2595</v>
      </c>
      <c r="O71">
        <v>50</v>
      </c>
      <c r="P71">
        <v>130</v>
      </c>
      <c r="Q71">
        <v>4</v>
      </c>
      <c r="R71">
        <v>14</v>
      </c>
      <c r="S71" t="str">
        <v>no</v>
      </c>
      <c r="T71" t="str">
        <v>no</v>
      </c>
      <c r="U71" t="str">
        <v>yes</v>
      </c>
      <c r="V71">
        <v>94</v>
      </c>
      <c r="W71">
        <v>1</v>
      </c>
    </row>
    <row r="72" spans="1:23" x14ac:dyDescent="0.7">
      <c r="A72">
        <v>71</v>
      </c>
      <c r="B72">
        <v>4020</v>
      </c>
      <c r="C72">
        <v>66</v>
      </c>
      <c r="D72">
        <v>500</v>
      </c>
      <c r="E72">
        <v>8</v>
      </c>
      <c r="F72">
        <v>14</v>
      </c>
      <c r="G72" t="s">
        <v>32</v>
      </c>
      <c r="H72" t="s">
        <v>31</v>
      </c>
      <c r="I72" t="s">
        <v>32</v>
      </c>
      <c r="J72">
        <v>94</v>
      </c>
      <c r="K72">
        <v>1</v>
      </c>
      <c r="M72">
        <v>81</v>
      </c>
      <c r="N72">
        <v>3399</v>
      </c>
      <c r="O72">
        <v>66</v>
      </c>
      <c r="P72">
        <v>230</v>
      </c>
      <c r="Q72">
        <v>4</v>
      </c>
      <c r="R72">
        <v>15</v>
      </c>
      <c r="S72" t="str">
        <v>no</v>
      </c>
      <c r="T72" t="str">
        <v>no</v>
      </c>
      <c r="U72" t="str">
        <v>yes</v>
      </c>
      <c r="V72">
        <v>94</v>
      </c>
      <c r="W72">
        <v>1</v>
      </c>
    </row>
    <row r="73" spans="1:23" x14ac:dyDescent="0.7">
      <c r="A73">
        <v>72</v>
      </c>
      <c r="B73">
        <v>2725</v>
      </c>
      <c r="C73">
        <v>33</v>
      </c>
      <c r="D73">
        <v>210</v>
      </c>
      <c r="E73">
        <v>4</v>
      </c>
      <c r="F73">
        <v>17</v>
      </c>
      <c r="G73" t="s">
        <v>31</v>
      </c>
      <c r="H73" t="s">
        <v>31</v>
      </c>
      <c r="I73" t="s">
        <v>32</v>
      </c>
      <c r="J73">
        <v>94</v>
      </c>
      <c r="K73">
        <v>1</v>
      </c>
      <c r="M73">
        <v>82</v>
      </c>
      <c r="N73">
        <v>2495</v>
      </c>
      <c r="O73">
        <v>33</v>
      </c>
      <c r="P73">
        <v>245</v>
      </c>
      <c r="Q73">
        <v>8</v>
      </c>
      <c r="R73">
        <v>14</v>
      </c>
      <c r="S73" t="str">
        <v>no</v>
      </c>
      <c r="T73" t="str">
        <v>no</v>
      </c>
      <c r="U73" t="str">
        <v>yes</v>
      </c>
      <c r="V73">
        <v>94</v>
      </c>
      <c r="W73">
        <v>1</v>
      </c>
    </row>
    <row r="74" spans="1:23" x14ac:dyDescent="0.7">
      <c r="A74">
        <v>73</v>
      </c>
      <c r="B74">
        <v>1695</v>
      </c>
      <c r="C74">
        <v>33</v>
      </c>
      <c r="D74">
        <v>170</v>
      </c>
      <c r="E74">
        <v>4</v>
      </c>
      <c r="F74">
        <v>14</v>
      </c>
      <c r="G74" t="s">
        <v>31</v>
      </c>
      <c r="H74" t="s">
        <v>31</v>
      </c>
      <c r="I74" t="s">
        <v>32</v>
      </c>
      <c r="J74">
        <v>94</v>
      </c>
      <c r="K74">
        <v>1</v>
      </c>
      <c r="M74">
        <v>83</v>
      </c>
      <c r="N74">
        <v>2990</v>
      </c>
      <c r="O74">
        <v>66</v>
      </c>
      <c r="P74">
        <v>210</v>
      </c>
      <c r="Q74">
        <v>8</v>
      </c>
      <c r="R74">
        <v>15</v>
      </c>
      <c r="S74" t="str">
        <v>no</v>
      </c>
      <c r="T74" t="str">
        <v>no</v>
      </c>
      <c r="U74" t="str">
        <v>yes</v>
      </c>
      <c r="V74">
        <v>94</v>
      </c>
      <c r="W74">
        <v>1</v>
      </c>
    </row>
    <row r="75" spans="1:23" x14ac:dyDescent="0.7">
      <c r="A75">
        <v>74</v>
      </c>
      <c r="B75">
        <v>3044</v>
      </c>
      <c r="C75">
        <v>50</v>
      </c>
      <c r="D75">
        <v>245</v>
      </c>
      <c r="E75">
        <v>8</v>
      </c>
      <c r="F75">
        <v>14</v>
      </c>
      <c r="G75" t="s">
        <v>31</v>
      </c>
      <c r="H75" t="s">
        <v>31</v>
      </c>
      <c r="I75" t="s">
        <v>32</v>
      </c>
      <c r="J75">
        <v>94</v>
      </c>
      <c r="K75">
        <v>1</v>
      </c>
      <c r="M75">
        <v>84</v>
      </c>
      <c r="N75">
        <v>2720</v>
      </c>
      <c r="O75">
        <v>33</v>
      </c>
      <c r="P75">
        <v>250</v>
      </c>
      <c r="Q75">
        <v>8</v>
      </c>
      <c r="R75">
        <v>15</v>
      </c>
      <c r="S75" t="str">
        <v>yes</v>
      </c>
      <c r="T75" t="str">
        <v>no</v>
      </c>
      <c r="U75" t="str">
        <v>yes</v>
      </c>
      <c r="V75">
        <v>94</v>
      </c>
      <c r="W75">
        <v>1</v>
      </c>
    </row>
    <row r="76" spans="1:23" x14ac:dyDescent="0.7">
      <c r="A76">
        <v>75</v>
      </c>
      <c r="B76">
        <v>2999</v>
      </c>
      <c r="C76">
        <v>50</v>
      </c>
      <c r="D76">
        <v>170</v>
      </c>
      <c r="E76">
        <v>4</v>
      </c>
      <c r="F76">
        <v>14</v>
      </c>
      <c r="G76" t="s">
        <v>31</v>
      </c>
      <c r="H76" t="s">
        <v>31</v>
      </c>
      <c r="I76" t="s">
        <v>32</v>
      </c>
      <c r="J76">
        <v>94</v>
      </c>
      <c r="K76">
        <v>1</v>
      </c>
      <c r="M76">
        <v>87</v>
      </c>
      <c r="N76">
        <v>2075</v>
      </c>
      <c r="O76">
        <v>33</v>
      </c>
      <c r="P76">
        <v>210</v>
      </c>
      <c r="Q76">
        <v>8</v>
      </c>
      <c r="R76">
        <v>14</v>
      </c>
      <c r="S76" t="str">
        <v>no</v>
      </c>
      <c r="T76" t="str">
        <v>no</v>
      </c>
      <c r="U76" t="str">
        <v>yes</v>
      </c>
      <c r="V76">
        <v>94</v>
      </c>
      <c r="W76">
        <v>1</v>
      </c>
    </row>
    <row r="77" spans="1:23" x14ac:dyDescent="0.7">
      <c r="A77">
        <v>76</v>
      </c>
      <c r="B77">
        <v>2844</v>
      </c>
      <c r="C77">
        <v>33</v>
      </c>
      <c r="D77">
        <v>245</v>
      </c>
      <c r="E77">
        <v>8</v>
      </c>
      <c r="F77">
        <v>14</v>
      </c>
      <c r="G77" t="s">
        <v>31</v>
      </c>
      <c r="H77" t="s">
        <v>31</v>
      </c>
      <c r="I77" t="s">
        <v>32</v>
      </c>
      <c r="J77">
        <v>94</v>
      </c>
      <c r="K77">
        <v>1</v>
      </c>
      <c r="M77">
        <v>88</v>
      </c>
      <c r="N77">
        <v>1795</v>
      </c>
      <c r="O77">
        <v>33</v>
      </c>
      <c r="P77">
        <v>130</v>
      </c>
      <c r="Q77">
        <v>4</v>
      </c>
      <c r="R77">
        <v>14</v>
      </c>
      <c r="S77" t="str">
        <v>no</v>
      </c>
      <c r="T77" t="str">
        <v>no</v>
      </c>
      <c r="U77" t="str">
        <v>yes</v>
      </c>
      <c r="V77">
        <v>94</v>
      </c>
      <c r="W77">
        <v>1</v>
      </c>
    </row>
    <row r="78" spans="1:23" x14ac:dyDescent="0.7">
      <c r="A78">
        <v>77</v>
      </c>
      <c r="B78">
        <v>1975</v>
      </c>
      <c r="C78">
        <v>33</v>
      </c>
      <c r="D78">
        <v>210</v>
      </c>
      <c r="E78">
        <v>8</v>
      </c>
      <c r="F78">
        <v>14</v>
      </c>
      <c r="G78" t="s">
        <v>31</v>
      </c>
      <c r="H78" t="s">
        <v>31</v>
      </c>
      <c r="I78" t="s">
        <v>32</v>
      </c>
      <c r="J78">
        <v>94</v>
      </c>
      <c r="K78">
        <v>1</v>
      </c>
      <c r="M78">
        <v>90</v>
      </c>
      <c r="N78">
        <v>3490</v>
      </c>
      <c r="O78">
        <v>50</v>
      </c>
      <c r="P78">
        <v>330</v>
      </c>
      <c r="Q78">
        <v>8</v>
      </c>
      <c r="R78">
        <v>14</v>
      </c>
      <c r="S78" t="str">
        <v>no</v>
      </c>
      <c r="T78" t="str">
        <v>no</v>
      </c>
      <c r="U78" t="str">
        <v>yes</v>
      </c>
      <c r="V78">
        <v>94</v>
      </c>
      <c r="W78">
        <v>1</v>
      </c>
    </row>
    <row r="79" spans="1:23" x14ac:dyDescent="0.7">
      <c r="A79">
        <v>78</v>
      </c>
      <c r="B79">
        <v>3220</v>
      </c>
      <c r="C79">
        <v>66</v>
      </c>
      <c r="D79">
        <v>340</v>
      </c>
      <c r="E79">
        <v>8</v>
      </c>
      <c r="F79">
        <v>15</v>
      </c>
      <c r="G79" t="s">
        <v>32</v>
      </c>
      <c r="H79" t="s">
        <v>31</v>
      </c>
      <c r="I79" t="s">
        <v>32</v>
      </c>
      <c r="J79">
        <v>94</v>
      </c>
      <c r="K79">
        <v>1</v>
      </c>
      <c r="M79">
        <v>91</v>
      </c>
      <c r="N79">
        <v>2975</v>
      </c>
      <c r="O79">
        <v>50</v>
      </c>
      <c r="P79">
        <v>210</v>
      </c>
      <c r="Q79">
        <v>4</v>
      </c>
      <c r="R79">
        <v>17</v>
      </c>
      <c r="S79" t="str">
        <v>no</v>
      </c>
      <c r="T79" t="str">
        <v>no</v>
      </c>
      <c r="U79" t="str">
        <v>yes</v>
      </c>
      <c r="V79">
        <v>94</v>
      </c>
      <c r="W79">
        <v>1</v>
      </c>
    </row>
    <row r="80" spans="1:23" x14ac:dyDescent="0.7">
      <c r="A80">
        <v>79</v>
      </c>
      <c r="B80">
        <v>2595</v>
      </c>
      <c r="C80">
        <v>50</v>
      </c>
      <c r="D80">
        <v>130</v>
      </c>
      <c r="E80">
        <v>4</v>
      </c>
      <c r="F80">
        <v>14</v>
      </c>
      <c r="G80" t="s">
        <v>31</v>
      </c>
      <c r="H80" t="s">
        <v>31</v>
      </c>
      <c r="I80" t="s">
        <v>32</v>
      </c>
      <c r="J80">
        <v>94</v>
      </c>
      <c r="K80">
        <v>1</v>
      </c>
      <c r="M80">
        <v>92</v>
      </c>
      <c r="N80">
        <v>2145</v>
      </c>
      <c r="O80">
        <v>66</v>
      </c>
      <c r="P80">
        <v>130</v>
      </c>
      <c r="Q80">
        <v>4</v>
      </c>
      <c r="R80">
        <v>14</v>
      </c>
      <c r="S80" t="str">
        <v>no</v>
      </c>
      <c r="T80" t="str">
        <v>no</v>
      </c>
      <c r="U80" t="str">
        <v>yes</v>
      </c>
      <c r="V80">
        <v>94</v>
      </c>
      <c r="W80">
        <v>1</v>
      </c>
    </row>
    <row r="81" spans="1:23" x14ac:dyDescent="0.7">
      <c r="A81">
        <v>80</v>
      </c>
      <c r="B81">
        <v>1629</v>
      </c>
      <c r="C81">
        <v>25</v>
      </c>
      <c r="D81">
        <v>80</v>
      </c>
      <c r="E81">
        <v>8</v>
      </c>
      <c r="F81">
        <v>14</v>
      </c>
      <c r="G81" t="s">
        <v>31</v>
      </c>
      <c r="H81" t="s">
        <v>31</v>
      </c>
      <c r="I81" t="s">
        <v>31</v>
      </c>
      <c r="J81">
        <v>94</v>
      </c>
      <c r="K81">
        <v>1</v>
      </c>
      <c r="M81">
        <v>93</v>
      </c>
      <c r="N81">
        <v>2420</v>
      </c>
      <c r="O81">
        <v>33</v>
      </c>
      <c r="P81">
        <v>170</v>
      </c>
      <c r="Q81">
        <v>8</v>
      </c>
      <c r="R81">
        <v>15</v>
      </c>
      <c r="S81" t="str">
        <v>yes</v>
      </c>
      <c r="T81" t="str">
        <v>no</v>
      </c>
      <c r="U81" t="str">
        <v>yes</v>
      </c>
      <c r="V81">
        <v>94</v>
      </c>
      <c r="W81">
        <v>1</v>
      </c>
    </row>
    <row r="82" spans="1:23" x14ac:dyDescent="0.7">
      <c r="A82">
        <v>81</v>
      </c>
      <c r="B82">
        <v>3399</v>
      </c>
      <c r="C82">
        <v>66</v>
      </c>
      <c r="D82">
        <v>230</v>
      </c>
      <c r="E82">
        <v>4</v>
      </c>
      <c r="F82">
        <v>15</v>
      </c>
      <c r="G82" t="s">
        <v>31</v>
      </c>
      <c r="H82" t="s">
        <v>31</v>
      </c>
      <c r="I82" t="s">
        <v>32</v>
      </c>
      <c r="J82">
        <v>94</v>
      </c>
      <c r="K82">
        <v>1</v>
      </c>
      <c r="M82">
        <v>94</v>
      </c>
      <c r="N82">
        <v>2505</v>
      </c>
      <c r="O82">
        <v>50</v>
      </c>
      <c r="P82">
        <v>210</v>
      </c>
      <c r="Q82">
        <v>8</v>
      </c>
      <c r="R82">
        <v>14</v>
      </c>
      <c r="S82" t="str">
        <v>no</v>
      </c>
      <c r="T82" t="str">
        <v>no</v>
      </c>
      <c r="U82" t="str">
        <v>yes</v>
      </c>
      <c r="V82">
        <v>94</v>
      </c>
      <c r="W82">
        <v>1</v>
      </c>
    </row>
    <row r="83" spans="1:23" x14ac:dyDescent="0.7">
      <c r="A83">
        <v>82</v>
      </c>
      <c r="B83">
        <v>2495</v>
      </c>
      <c r="C83">
        <v>33</v>
      </c>
      <c r="D83">
        <v>245</v>
      </c>
      <c r="E83">
        <v>8</v>
      </c>
      <c r="F83">
        <v>14</v>
      </c>
      <c r="G83" t="s">
        <v>31</v>
      </c>
      <c r="H83" t="s">
        <v>31</v>
      </c>
      <c r="I83" t="s">
        <v>32</v>
      </c>
      <c r="J83">
        <v>94</v>
      </c>
      <c r="K83">
        <v>1</v>
      </c>
      <c r="M83">
        <v>95</v>
      </c>
      <c r="N83">
        <v>2995</v>
      </c>
      <c r="O83">
        <v>66</v>
      </c>
      <c r="P83">
        <v>340</v>
      </c>
      <c r="Q83">
        <v>16</v>
      </c>
      <c r="R83">
        <v>14</v>
      </c>
      <c r="S83" t="str">
        <v>no</v>
      </c>
      <c r="T83" t="str">
        <v>no</v>
      </c>
      <c r="U83" t="str">
        <v>yes</v>
      </c>
      <c r="V83">
        <v>95</v>
      </c>
      <c r="W83">
        <v>2</v>
      </c>
    </row>
    <row r="84" spans="1:23" x14ac:dyDescent="0.7">
      <c r="A84">
        <v>83</v>
      </c>
      <c r="B84">
        <v>2990</v>
      </c>
      <c r="C84">
        <v>66</v>
      </c>
      <c r="D84">
        <v>210</v>
      </c>
      <c r="E84">
        <v>8</v>
      </c>
      <c r="F84">
        <v>15</v>
      </c>
      <c r="G84" t="s">
        <v>31</v>
      </c>
      <c r="H84" t="s">
        <v>31</v>
      </c>
      <c r="I84" t="s">
        <v>32</v>
      </c>
      <c r="J84">
        <v>94</v>
      </c>
      <c r="K84">
        <v>1</v>
      </c>
      <c r="M84">
        <v>97</v>
      </c>
      <c r="N84">
        <v>1999</v>
      </c>
      <c r="O84">
        <v>33</v>
      </c>
      <c r="P84">
        <v>170</v>
      </c>
      <c r="Q84">
        <v>4</v>
      </c>
      <c r="R84">
        <v>14</v>
      </c>
      <c r="S84" t="str">
        <v>no</v>
      </c>
      <c r="T84" t="str">
        <v>no</v>
      </c>
      <c r="U84" t="str">
        <v>yes</v>
      </c>
      <c r="V84">
        <v>95</v>
      </c>
      <c r="W84">
        <v>2</v>
      </c>
    </row>
    <row r="85" spans="1:23" x14ac:dyDescent="0.7">
      <c r="A85">
        <v>84</v>
      </c>
      <c r="B85">
        <v>2720</v>
      </c>
      <c r="C85">
        <v>33</v>
      </c>
      <c r="D85">
        <v>250</v>
      </c>
      <c r="E85">
        <v>8</v>
      </c>
      <c r="F85">
        <v>15</v>
      </c>
      <c r="G85" t="s">
        <v>32</v>
      </c>
      <c r="H85" t="s">
        <v>31</v>
      </c>
      <c r="I85" t="s">
        <v>32</v>
      </c>
      <c r="J85">
        <v>94</v>
      </c>
      <c r="K85">
        <v>1</v>
      </c>
      <c r="M85">
        <v>98</v>
      </c>
      <c r="N85">
        <v>1920</v>
      </c>
      <c r="O85">
        <v>33</v>
      </c>
      <c r="P85">
        <v>170</v>
      </c>
      <c r="Q85">
        <v>4</v>
      </c>
      <c r="R85">
        <v>14</v>
      </c>
      <c r="S85" t="str">
        <v>yes</v>
      </c>
      <c r="T85" t="str">
        <v>no</v>
      </c>
      <c r="U85" t="str">
        <v>yes</v>
      </c>
      <c r="V85">
        <v>95</v>
      </c>
      <c r="W85">
        <v>2</v>
      </c>
    </row>
    <row r="86" spans="1:23" x14ac:dyDescent="0.7">
      <c r="A86">
        <v>85</v>
      </c>
      <c r="B86">
        <v>2595</v>
      </c>
      <c r="C86">
        <v>25</v>
      </c>
      <c r="D86">
        <v>245</v>
      </c>
      <c r="E86">
        <v>8</v>
      </c>
      <c r="F86">
        <v>14</v>
      </c>
      <c r="G86" t="s">
        <v>31</v>
      </c>
      <c r="H86" t="s">
        <v>31</v>
      </c>
      <c r="I86" t="s">
        <v>32</v>
      </c>
      <c r="J86">
        <v>94</v>
      </c>
      <c r="K86">
        <v>1</v>
      </c>
      <c r="M86">
        <v>100</v>
      </c>
      <c r="N86">
        <v>1695</v>
      </c>
      <c r="O86">
        <v>33</v>
      </c>
      <c r="P86">
        <v>170</v>
      </c>
      <c r="Q86">
        <v>4</v>
      </c>
      <c r="R86">
        <v>14</v>
      </c>
      <c r="S86" t="str">
        <v>no</v>
      </c>
      <c r="T86" t="str">
        <v>no</v>
      </c>
      <c r="U86" t="str">
        <v>yes</v>
      </c>
      <c r="V86">
        <v>95</v>
      </c>
      <c r="W86">
        <v>2</v>
      </c>
    </row>
    <row r="87" spans="1:23" x14ac:dyDescent="0.7">
      <c r="A87">
        <v>86</v>
      </c>
      <c r="B87">
        <v>1999</v>
      </c>
      <c r="C87">
        <v>33</v>
      </c>
      <c r="D87">
        <v>120</v>
      </c>
      <c r="E87">
        <v>8</v>
      </c>
      <c r="F87">
        <v>14</v>
      </c>
      <c r="G87" t="s">
        <v>31</v>
      </c>
      <c r="H87" t="s">
        <v>31</v>
      </c>
      <c r="I87" t="s">
        <v>31</v>
      </c>
      <c r="J87">
        <v>94</v>
      </c>
      <c r="K87">
        <v>1</v>
      </c>
      <c r="M87">
        <v>101</v>
      </c>
      <c r="N87">
        <v>1995</v>
      </c>
      <c r="O87">
        <v>33</v>
      </c>
      <c r="P87">
        <v>250</v>
      </c>
      <c r="Q87">
        <v>4</v>
      </c>
      <c r="R87">
        <v>14</v>
      </c>
      <c r="S87" t="str">
        <v>no</v>
      </c>
      <c r="T87" t="str">
        <v>no</v>
      </c>
      <c r="U87" t="str">
        <v>yes</v>
      </c>
      <c r="V87">
        <v>95</v>
      </c>
      <c r="W87">
        <v>2</v>
      </c>
    </row>
    <row r="88" spans="1:23" x14ac:dyDescent="0.7">
      <c r="A88">
        <v>87</v>
      </c>
      <c r="B88">
        <v>2075</v>
      </c>
      <c r="C88">
        <v>33</v>
      </c>
      <c r="D88">
        <v>210</v>
      </c>
      <c r="E88">
        <v>8</v>
      </c>
      <c r="F88">
        <v>14</v>
      </c>
      <c r="G88" t="s">
        <v>31</v>
      </c>
      <c r="H88" t="s">
        <v>31</v>
      </c>
      <c r="I88" t="s">
        <v>32</v>
      </c>
      <c r="J88">
        <v>94</v>
      </c>
      <c r="K88">
        <v>1</v>
      </c>
      <c r="M88">
        <v>103</v>
      </c>
      <c r="N88">
        <v>1795</v>
      </c>
      <c r="O88">
        <v>66</v>
      </c>
      <c r="P88">
        <v>85</v>
      </c>
      <c r="Q88">
        <v>2</v>
      </c>
      <c r="R88">
        <v>14</v>
      </c>
      <c r="S88" t="str">
        <v>no</v>
      </c>
      <c r="T88" t="str">
        <v>no</v>
      </c>
      <c r="U88" t="str">
        <v>yes</v>
      </c>
      <c r="V88">
        <v>95</v>
      </c>
      <c r="W88">
        <v>2</v>
      </c>
    </row>
    <row r="89" spans="1:23" x14ac:dyDescent="0.7">
      <c r="A89">
        <v>88</v>
      </c>
      <c r="B89">
        <v>1795</v>
      </c>
      <c r="C89">
        <v>33</v>
      </c>
      <c r="D89">
        <v>130</v>
      </c>
      <c r="E89">
        <v>4</v>
      </c>
      <c r="F89">
        <v>14</v>
      </c>
      <c r="G89" t="s">
        <v>31</v>
      </c>
      <c r="H89" t="s">
        <v>31</v>
      </c>
      <c r="I89" t="s">
        <v>32</v>
      </c>
      <c r="J89">
        <v>94</v>
      </c>
      <c r="K89">
        <v>1</v>
      </c>
      <c r="M89">
        <v>104</v>
      </c>
      <c r="N89">
        <v>2999</v>
      </c>
      <c r="O89">
        <v>66</v>
      </c>
      <c r="P89">
        <v>330</v>
      </c>
      <c r="Q89">
        <v>4</v>
      </c>
      <c r="R89">
        <v>15</v>
      </c>
      <c r="S89" t="str">
        <v>no</v>
      </c>
      <c r="T89" t="str">
        <v>no</v>
      </c>
      <c r="U89" t="str">
        <v>yes</v>
      </c>
      <c r="V89">
        <v>95</v>
      </c>
      <c r="W89">
        <v>2</v>
      </c>
    </row>
    <row r="90" spans="1:23" x14ac:dyDescent="0.7">
      <c r="A90">
        <v>89</v>
      </c>
      <c r="B90">
        <v>1395</v>
      </c>
      <c r="C90">
        <v>25</v>
      </c>
      <c r="D90">
        <v>85</v>
      </c>
      <c r="E90">
        <v>2</v>
      </c>
      <c r="F90">
        <v>14</v>
      </c>
      <c r="G90" t="s">
        <v>31</v>
      </c>
      <c r="H90" t="s">
        <v>31</v>
      </c>
      <c r="I90" t="s">
        <v>32</v>
      </c>
      <c r="J90">
        <v>94</v>
      </c>
      <c r="K90">
        <v>1</v>
      </c>
      <c r="M90">
        <v>106</v>
      </c>
      <c r="N90">
        <v>2995</v>
      </c>
      <c r="O90">
        <v>66</v>
      </c>
      <c r="P90">
        <v>250</v>
      </c>
      <c r="Q90">
        <v>8</v>
      </c>
      <c r="R90">
        <v>17</v>
      </c>
      <c r="S90" t="str">
        <v>no</v>
      </c>
      <c r="T90" t="str">
        <v>no</v>
      </c>
      <c r="U90" t="str">
        <v>yes</v>
      </c>
      <c r="V90">
        <v>95</v>
      </c>
      <c r="W90">
        <v>2</v>
      </c>
    </row>
    <row r="91" spans="1:23" x14ac:dyDescent="0.7">
      <c r="A91">
        <v>90</v>
      </c>
      <c r="B91">
        <v>3490</v>
      </c>
      <c r="C91">
        <v>50</v>
      </c>
      <c r="D91">
        <v>330</v>
      </c>
      <c r="E91">
        <v>8</v>
      </c>
      <c r="F91">
        <v>14</v>
      </c>
      <c r="G91" t="s">
        <v>31</v>
      </c>
      <c r="H91" t="s">
        <v>31</v>
      </c>
      <c r="I91" t="s">
        <v>32</v>
      </c>
      <c r="J91">
        <v>94</v>
      </c>
      <c r="K91">
        <v>1</v>
      </c>
      <c r="M91">
        <v>107</v>
      </c>
      <c r="N91">
        <v>2699</v>
      </c>
      <c r="O91">
        <v>50</v>
      </c>
      <c r="P91">
        <v>212</v>
      </c>
      <c r="Q91">
        <v>8</v>
      </c>
      <c r="R91">
        <v>14</v>
      </c>
      <c r="S91" t="str">
        <v>no</v>
      </c>
      <c r="T91" t="str">
        <v>no</v>
      </c>
      <c r="U91" t="str">
        <v>yes</v>
      </c>
      <c r="V91">
        <v>95</v>
      </c>
      <c r="W91">
        <v>2</v>
      </c>
    </row>
    <row r="92" spans="1:23" x14ac:dyDescent="0.7">
      <c r="A92">
        <v>91</v>
      </c>
      <c r="B92">
        <v>2975</v>
      </c>
      <c r="C92">
        <v>50</v>
      </c>
      <c r="D92">
        <v>210</v>
      </c>
      <c r="E92">
        <v>4</v>
      </c>
      <c r="F92">
        <v>17</v>
      </c>
      <c r="G92" t="s">
        <v>31</v>
      </c>
      <c r="H92" t="s">
        <v>31</v>
      </c>
      <c r="I92" t="s">
        <v>32</v>
      </c>
      <c r="J92">
        <v>94</v>
      </c>
      <c r="K92">
        <v>1</v>
      </c>
      <c r="M92">
        <v>109</v>
      </c>
      <c r="N92">
        <v>2045</v>
      </c>
      <c r="O92">
        <v>66</v>
      </c>
      <c r="P92">
        <v>170</v>
      </c>
      <c r="Q92">
        <v>4</v>
      </c>
      <c r="R92">
        <v>14</v>
      </c>
      <c r="S92" t="str">
        <v>no</v>
      </c>
      <c r="T92" t="str">
        <v>no</v>
      </c>
      <c r="U92" t="str">
        <v>yes</v>
      </c>
      <c r="V92">
        <v>95</v>
      </c>
      <c r="W92">
        <v>2</v>
      </c>
    </row>
    <row r="93" spans="1:23" x14ac:dyDescent="0.7">
      <c r="A93">
        <v>92</v>
      </c>
      <c r="B93">
        <v>2145</v>
      </c>
      <c r="C93">
        <v>66</v>
      </c>
      <c r="D93">
        <v>130</v>
      </c>
      <c r="E93">
        <v>4</v>
      </c>
      <c r="F93">
        <v>14</v>
      </c>
      <c r="G93" t="s">
        <v>31</v>
      </c>
      <c r="H93" t="s">
        <v>31</v>
      </c>
      <c r="I93" t="s">
        <v>32</v>
      </c>
      <c r="J93">
        <v>94</v>
      </c>
      <c r="K93">
        <v>1</v>
      </c>
      <c r="M93">
        <v>110</v>
      </c>
      <c r="N93">
        <v>2145</v>
      </c>
      <c r="O93">
        <v>66</v>
      </c>
      <c r="P93">
        <v>170</v>
      </c>
      <c r="Q93">
        <v>4</v>
      </c>
      <c r="R93">
        <v>14</v>
      </c>
      <c r="S93" t="str">
        <v>no</v>
      </c>
      <c r="T93" t="str">
        <v>no</v>
      </c>
      <c r="U93" t="str">
        <v>yes</v>
      </c>
      <c r="V93">
        <v>95</v>
      </c>
      <c r="W93">
        <v>2</v>
      </c>
    </row>
    <row r="94" spans="1:23" x14ac:dyDescent="0.7">
      <c r="A94">
        <v>93</v>
      </c>
      <c r="B94">
        <v>2420</v>
      </c>
      <c r="C94">
        <v>33</v>
      </c>
      <c r="D94">
        <v>170</v>
      </c>
      <c r="E94">
        <v>8</v>
      </c>
      <c r="F94">
        <v>15</v>
      </c>
      <c r="G94" t="s">
        <v>32</v>
      </c>
      <c r="H94" t="s">
        <v>31</v>
      </c>
      <c r="I94" t="s">
        <v>32</v>
      </c>
      <c r="J94">
        <v>94</v>
      </c>
      <c r="K94">
        <v>1</v>
      </c>
      <c r="M94">
        <v>111</v>
      </c>
      <c r="N94">
        <v>2995</v>
      </c>
      <c r="O94">
        <v>66</v>
      </c>
      <c r="P94">
        <v>340</v>
      </c>
      <c r="Q94">
        <v>8</v>
      </c>
      <c r="R94">
        <v>15</v>
      </c>
      <c r="S94" t="str">
        <v>no</v>
      </c>
      <c r="T94" t="str">
        <v>no</v>
      </c>
      <c r="U94" t="str">
        <v>yes</v>
      </c>
      <c r="V94">
        <v>95</v>
      </c>
      <c r="W94">
        <v>2</v>
      </c>
    </row>
    <row r="95" spans="1:23" x14ac:dyDescent="0.7">
      <c r="A95">
        <v>94</v>
      </c>
      <c r="B95">
        <v>2505</v>
      </c>
      <c r="C95">
        <v>50</v>
      </c>
      <c r="D95">
        <v>210</v>
      </c>
      <c r="E95">
        <v>8</v>
      </c>
      <c r="F95">
        <v>14</v>
      </c>
      <c r="G95" t="s">
        <v>31</v>
      </c>
      <c r="H95" t="s">
        <v>31</v>
      </c>
      <c r="I95" t="s">
        <v>32</v>
      </c>
      <c r="J95">
        <v>94</v>
      </c>
      <c r="K95">
        <v>1</v>
      </c>
      <c r="M95">
        <v>112</v>
      </c>
      <c r="N95">
        <v>2095</v>
      </c>
      <c r="O95">
        <v>33</v>
      </c>
      <c r="P95">
        <v>130</v>
      </c>
      <c r="Q95">
        <v>4</v>
      </c>
      <c r="R95">
        <v>14</v>
      </c>
      <c r="S95" t="str">
        <v>no</v>
      </c>
      <c r="T95" t="str">
        <v>no</v>
      </c>
      <c r="U95" t="str">
        <v>yes</v>
      </c>
      <c r="V95">
        <v>95</v>
      </c>
      <c r="W95">
        <v>2</v>
      </c>
    </row>
    <row r="96" spans="1:23" x14ac:dyDescent="0.7">
      <c r="A96">
        <v>95</v>
      </c>
      <c r="B96">
        <v>2995</v>
      </c>
      <c r="C96">
        <v>66</v>
      </c>
      <c r="D96">
        <v>340</v>
      </c>
      <c r="E96">
        <v>16</v>
      </c>
      <c r="F96">
        <v>14</v>
      </c>
      <c r="G96" t="s">
        <v>31</v>
      </c>
      <c r="H96" t="s">
        <v>31</v>
      </c>
      <c r="I96" t="s">
        <v>32</v>
      </c>
      <c r="J96">
        <v>95</v>
      </c>
      <c r="K96">
        <v>2</v>
      </c>
      <c r="M96">
        <v>113</v>
      </c>
      <c r="N96">
        <v>3895</v>
      </c>
      <c r="O96">
        <v>50</v>
      </c>
      <c r="P96">
        <v>452</v>
      </c>
      <c r="Q96">
        <v>8</v>
      </c>
      <c r="R96">
        <v>14</v>
      </c>
      <c r="S96" t="str">
        <v>no</v>
      </c>
      <c r="T96" t="str">
        <v>no</v>
      </c>
      <c r="U96" t="str">
        <v>yes</v>
      </c>
      <c r="V96">
        <v>95</v>
      </c>
      <c r="W96">
        <v>2</v>
      </c>
    </row>
    <row r="97" spans="1:23" x14ac:dyDescent="0.7">
      <c r="A97">
        <v>96</v>
      </c>
      <c r="B97">
        <v>1495</v>
      </c>
      <c r="C97">
        <v>25</v>
      </c>
      <c r="D97">
        <v>170</v>
      </c>
      <c r="E97">
        <v>4</v>
      </c>
      <c r="F97">
        <v>14</v>
      </c>
      <c r="G97" t="s">
        <v>31</v>
      </c>
      <c r="H97" t="s">
        <v>31</v>
      </c>
      <c r="I97" t="s">
        <v>32</v>
      </c>
      <c r="J97">
        <v>95</v>
      </c>
      <c r="K97">
        <v>2</v>
      </c>
      <c r="M97">
        <v>114</v>
      </c>
      <c r="N97">
        <v>2895</v>
      </c>
      <c r="O97">
        <v>50</v>
      </c>
      <c r="P97">
        <v>340</v>
      </c>
      <c r="Q97">
        <v>160</v>
      </c>
      <c r="R97">
        <v>14</v>
      </c>
      <c r="S97" t="str">
        <v>no</v>
      </c>
      <c r="T97" t="str">
        <v>no</v>
      </c>
      <c r="U97" t="str">
        <v>yes</v>
      </c>
      <c r="V97">
        <v>95</v>
      </c>
      <c r="W97">
        <v>2</v>
      </c>
    </row>
    <row r="98" spans="1:23" x14ac:dyDescent="0.7">
      <c r="A98">
        <v>97</v>
      </c>
      <c r="B98">
        <v>1999</v>
      </c>
      <c r="C98">
        <v>33</v>
      </c>
      <c r="D98">
        <v>170</v>
      </c>
      <c r="E98">
        <v>4</v>
      </c>
      <c r="F98">
        <v>14</v>
      </c>
      <c r="G98" t="s">
        <v>31</v>
      </c>
      <c r="H98" t="s">
        <v>31</v>
      </c>
      <c r="I98" t="s">
        <v>32</v>
      </c>
      <c r="J98">
        <v>95</v>
      </c>
      <c r="K98">
        <v>2</v>
      </c>
      <c r="M98">
        <v>116</v>
      </c>
      <c r="N98">
        <v>3165</v>
      </c>
      <c r="O98">
        <v>66</v>
      </c>
      <c r="P98">
        <v>250</v>
      </c>
      <c r="Q98">
        <v>4</v>
      </c>
      <c r="R98">
        <v>17</v>
      </c>
      <c r="S98" t="str">
        <v>no</v>
      </c>
      <c r="T98" t="str">
        <v>no</v>
      </c>
      <c r="U98" t="str">
        <v>yes</v>
      </c>
      <c r="V98">
        <v>95</v>
      </c>
      <c r="W98">
        <v>2</v>
      </c>
    </row>
    <row r="99" spans="1:23" x14ac:dyDescent="0.7">
      <c r="A99">
        <v>98</v>
      </c>
      <c r="B99">
        <v>1920</v>
      </c>
      <c r="C99">
        <v>33</v>
      </c>
      <c r="D99">
        <v>170</v>
      </c>
      <c r="E99">
        <v>4</v>
      </c>
      <c r="F99">
        <v>14</v>
      </c>
      <c r="G99" t="s">
        <v>32</v>
      </c>
      <c r="H99" t="s">
        <v>31</v>
      </c>
      <c r="I99" t="s">
        <v>32</v>
      </c>
      <c r="J99">
        <v>95</v>
      </c>
      <c r="K99">
        <v>2</v>
      </c>
      <c r="M99">
        <v>117</v>
      </c>
      <c r="N99">
        <v>2525</v>
      </c>
      <c r="O99">
        <v>50</v>
      </c>
      <c r="P99">
        <v>250</v>
      </c>
      <c r="Q99">
        <v>4</v>
      </c>
      <c r="R99">
        <v>15</v>
      </c>
      <c r="S99" t="str">
        <v>no</v>
      </c>
      <c r="T99" t="str">
        <v>no</v>
      </c>
      <c r="U99" t="str">
        <v>yes</v>
      </c>
      <c r="V99">
        <v>95</v>
      </c>
      <c r="W99">
        <v>2</v>
      </c>
    </row>
    <row r="100" spans="1:23" x14ac:dyDescent="0.7">
      <c r="A100">
        <v>99</v>
      </c>
      <c r="B100">
        <v>2595</v>
      </c>
      <c r="C100">
        <v>25</v>
      </c>
      <c r="D100">
        <v>340</v>
      </c>
      <c r="E100">
        <v>16</v>
      </c>
      <c r="F100">
        <v>14</v>
      </c>
      <c r="G100" t="s">
        <v>31</v>
      </c>
      <c r="H100" t="s">
        <v>31</v>
      </c>
      <c r="I100" t="s">
        <v>32</v>
      </c>
      <c r="J100">
        <v>95</v>
      </c>
      <c r="K100">
        <v>2</v>
      </c>
      <c r="M100">
        <v>118</v>
      </c>
      <c r="N100">
        <v>2325</v>
      </c>
      <c r="O100">
        <v>66</v>
      </c>
      <c r="P100">
        <v>250</v>
      </c>
      <c r="Q100">
        <v>8</v>
      </c>
      <c r="R100">
        <v>14</v>
      </c>
      <c r="S100" t="str">
        <v>no</v>
      </c>
      <c r="T100" t="str">
        <v>no</v>
      </c>
      <c r="U100" t="str">
        <v>yes</v>
      </c>
      <c r="V100">
        <v>95</v>
      </c>
      <c r="W100">
        <v>2</v>
      </c>
    </row>
    <row r="101" spans="1:23" x14ac:dyDescent="0.7">
      <c r="A101">
        <v>100</v>
      </c>
      <c r="B101">
        <v>1695</v>
      </c>
      <c r="C101">
        <v>33</v>
      </c>
      <c r="D101">
        <v>170</v>
      </c>
      <c r="E101">
        <v>4</v>
      </c>
      <c r="F101">
        <v>14</v>
      </c>
      <c r="G101" t="s">
        <v>31</v>
      </c>
      <c r="H101" t="s">
        <v>31</v>
      </c>
      <c r="I101" t="s">
        <v>32</v>
      </c>
      <c r="J101">
        <v>95</v>
      </c>
      <c r="K101">
        <v>2</v>
      </c>
      <c r="M101">
        <v>119</v>
      </c>
      <c r="N101">
        <v>2499</v>
      </c>
      <c r="O101">
        <v>33</v>
      </c>
      <c r="P101">
        <v>170</v>
      </c>
      <c r="Q101">
        <v>4</v>
      </c>
      <c r="R101">
        <v>14</v>
      </c>
      <c r="S101" t="str">
        <v>no</v>
      </c>
      <c r="T101" t="str">
        <v>no</v>
      </c>
      <c r="U101" t="str">
        <v>yes</v>
      </c>
      <c r="V101">
        <v>95</v>
      </c>
      <c r="W101">
        <v>2</v>
      </c>
    </row>
    <row r="102" spans="1:23" x14ac:dyDescent="0.7">
      <c r="A102">
        <v>101</v>
      </c>
      <c r="B102">
        <v>1995</v>
      </c>
      <c r="C102">
        <v>33</v>
      </c>
      <c r="D102">
        <v>250</v>
      </c>
      <c r="E102">
        <v>4</v>
      </c>
      <c r="F102">
        <v>14</v>
      </c>
      <c r="G102" t="s">
        <v>31</v>
      </c>
      <c r="H102" t="s">
        <v>31</v>
      </c>
      <c r="I102" t="s">
        <v>32</v>
      </c>
      <c r="J102">
        <v>95</v>
      </c>
      <c r="K102">
        <v>2</v>
      </c>
      <c r="M102">
        <v>120</v>
      </c>
      <c r="N102">
        <v>2799</v>
      </c>
      <c r="O102">
        <v>33</v>
      </c>
      <c r="P102">
        <v>230</v>
      </c>
      <c r="Q102">
        <v>4</v>
      </c>
      <c r="R102">
        <v>14</v>
      </c>
      <c r="S102" t="str">
        <v>no</v>
      </c>
      <c r="T102" t="str">
        <v>no</v>
      </c>
      <c r="U102" t="str">
        <v>yes</v>
      </c>
      <c r="V102">
        <v>95</v>
      </c>
      <c r="W102">
        <v>2</v>
      </c>
    </row>
    <row r="103" spans="1:23" x14ac:dyDescent="0.7">
      <c r="A103">
        <v>102</v>
      </c>
      <c r="B103">
        <v>2195</v>
      </c>
      <c r="C103">
        <v>25</v>
      </c>
      <c r="D103">
        <v>245</v>
      </c>
      <c r="E103">
        <v>8</v>
      </c>
      <c r="F103">
        <v>14</v>
      </c>
      <c r="G103" t="s">
        <v>31</v>
      </c>
      <c r="H103" t="s">
        <v>31</v>
      </c>
      <c r="I103" t="s">
        <v>32</v>
      </c>
      <c r="J103">
        <v>95</v>
      </c>
      <c r="K103">
        <v>2</v>
      </c>
      <c r="M103">
        <v>121</v>
      </c>
      <c r="N103">
        <v>1795</v>
      </c>
      <c r="O103">
        <v>33</v>
      </c>
      <c r="P103">
        <v>170</v>
      </c>
      <c r="Q103">
        <v>4</v>
      </c>
      <c r="R103">
        <v>14</v>
      </c>
      <c r="S103" t="str">
        <v>no</v>
      </c>
      <c r="T103" t="str">
        <v>no</v>
      </c>
      <c r="U103" t="str">
        <v>yes</v>
      </c>
      <c r="V103">
        <v>95</v>
      </c>
      <c r="W103">
        <v>2</v>
      </c>
    </row>
    <row r="104" spans="1:23" x14ac:dyDescent="0.7">
      <c r="A104">
        <v>103</v>
      </c>
      <c r="B104">
        <v>1795</v>
      </c>
      <c r="C104">
        <v>66</v>
      </c>
      <c r="D104">
        <v>85</v>
      </c>
      <c r="E104">
        <v>2</v>
      </c>
      <c r="F104">
        <v>14</v>
      </c>
      <c r="G104" t="s">
        <v>31</v>
      </c>
      <c r="H104" t="s">
        <v>31</v>
      </c>
      <c r="I104" t="s">
        <v>32</v>
      </c>
      <c r="J104">
        <v>95</v>
      </c>
      <c r="K104">
        <v>2</v>
      </c>
      <c r="M104">
        <v>122</v>
      </c>
      <c r="N104">
        <v>2199</v>
      </c>
      <c r="O104">
        <v>33</v>
      </c>
      <c r="P104">
        <v>210</v>
      </c>
      <c r="Q104">
        <v>4</v>
      </c>
      <c r="R104">
        <v>14</v>
      </c>
      <c r="S104" t="str">
        <v>no</v>
      </c>
      <c r="T104" t="str">
        <v>no</v>
      </c>
      <c r="U104" t="str">
        <v>yes</v>
      </c>
      <c r="V104">
        <v>95</v>
      </c>
      <c r="W104">
        <v>2</v>
      </c>
    </row>
    <row r="105" spans="1:23" x14ac:dyDescent="0.7">
      <c r="A105">
        <v>104</v>
      </c>
      <c r="B105">
        <v>2999</v>
      </c>
      <c r="C105">
        <v>66</v>
      </c>
      <c r="D105">
        <v>330</v>
      </c>
      <c r="E105">
        <v>4</v>
      </c>
      <c r="F105">
        <v>15</v>
      </c>
      <c r="G105" t="s">
        <v>31</v>
      </c>
      <c r="H105" t="s">
        <v>31</v>
      </c>
      <c r="I105" t="s">
        <v>32</v>
      </c>
      <c r="J105">
        <v>95</v>
      </c>
      <c r="K105">
        <v>2</v>
      </c>
      <c r="M105">
        <v>123</v>
      </c>
      <c r="N105">
        <v>2355</v>
      </c>
      <c r="O105">
        <v>50</v>
      </c>
      <c r="P105">
        <v>250</v>
      </c>
      <c r="Q105">
        <v>8</v>
      </c>
      <c r="R105">
        <v>14</v>
      </c>
      <c r="S105" t="str">
        <v>no</v>
      </c>
      <c r="T105" t="str">
        <v>no</v>
      </c>
      <c r="U105" t="str">
        <v>yes</v>
      </c>
      <c r="V105">
        <v>95</v>
      </c>
      <c r="W105">
        <v>2</v>
      </c>
    </row>
    <row r="106" spans="1:23" x14ac:dyDescent="0.7">
      <c r="A106">
        <v>105</v>
      </c>
      <c r="B106">
        <v>1395</v>
      </c>
      <c r="C106">
        <v>25</v>
      </c>
      <c r="D106">
        <v>85</v>
      </c>
      <c r="E106">
        <v>2</v>
      </c>
      <c r="F106">
        <v>14</v>
      </c>
      <c r="G106" t="s">
        <v>31</v>
      </c>
      <c r="H106" t="s">
        <v>31</v>
      </c>
      <c r="I106" t="s">
        <v>32</v>
      </c>
      <c r="J106">
        <v>95</v>
      </c>
      <c r="K106">
        <v>2</v>
      </c>
      <c r="M106">
        <v>124</v>
      </c>
      <c r="N106">
        <v>3220</v>
      </c>
      <c r="O106">
        <v>66</v>
      </c>
      <c r="P106">
        <v>340</v>
      </c>
      <c r="Q106">
        <v>8</v>
      </c>
      <c r="R106">
        <v>15</v>
      </c>
      <c r="S106" t="str">
        <v>yes</v>
      </c>
      <c r="T106" t="str">
        <v>no</v>
      </c>
      <c r="U106" t="str">
        <v>yes</v>
      </c>
      <c r="V106">
        <v>95</v>
      </c>
      <c r="W106">
        <v>2</v>
      </c>
    </row>
    <row r="107" spans="1:23" x14ac:dyDescent="0.7">
      <c r="A107">
        <v>106</v>
      </c>
      <c r="B107">
        <v>2995</v>
      </c>
      <c r="C107">
        <v>66</v>
      </c>
      <c r="D107">
        <v>250</v>
      </c>
      <c r="E107">
        <v>8</v>
      </c>
      <c r="F107">
        <v>17</v>
      </c>
      <c r="G107" t="s">
        <v>31</v>
      </c>
      <c r="H107" t="s">
        <v>31</v>
      </c>
      <c r="I107" t="s">
        <v>32</v>
      </c>
      <c r="J107">
        <v>95</v>
      </c>
      <c r="K107">
        <v>2</v>
      </c>
      <c r="M107">
        <v>125</v>
      </c>
      <c r="N107">
        <v>2420</v>
      </c>
      <c r="O107">
        <v>33</v>
      </c>
      <c r="P107">
        <v>170</v>
      </c>
      <c r="Q107">
        <v>8</v>
      </c>
      <c r="R107">
        <v>15</v>
      </c>
      <c r="S107" t="str">
        <v>yes</v>
      </c>
      <c r="T107" t="str">
        <v>no</v>
      </c>
      <c r="U107" t="str">
        <v>yes</v>
      </c>
      <c r="V107">
        <v>95</v>
      </c>
      <c r="W107">
        <v>2</v>
      </c>
    </row>
    <row r="108" spans="1:23" x14ac:dyDescent="0.7">
      <c r="A108">
        <v>107</v>
      </c>
      <c r="B108">
        <v>2699</v>
      </c>
      <c r="C108">
        <v>50</v>
      </c>
      <c r="D108">
        <v>212</v>
      </c>
      <c r="E108">
        <v>8</v>
      </c>
      <c r="F108">
        <v>14</v>
      </c>
      <c r="G108" t="s">
        <v>31</v>
      </c>
      <c r="H108" t="s">
        <v>31</v>
      </c>
      <c r="I108" t="s">
        <v>32</v>
      </c>
      <c r="J108">
        <v>95</v>
      </c>
      <c r="K108">
        <v>2</v>
      </c>
      <c r="M108">
        <v>126</v>
      </c>
      <c r="N108">
        <v>2544</v>
      </c>
      <c r="O108">
        <v>33</v>
      </c>
      <c r="P108">
        <v>245</v>
      </c>
      <c r="Q108">
        <v>8</v>
      </c>
      <c r="R108">
        <v>14</v>
      </c>
      <c r="S108" t="str">
        <v>no</v>
      </c>
      <c r="T108" t="str">
        <v>no</v>
      </c>
      <c r="U108" t="str">
        <v>yes</v>
      </c>
      <c r="V108">
        <v>95</v>
      </c>
      <c r="W108">
        <v>2</v>
      </c>
    </row>
    <row r="109" spans="1:23" x14ac:dyDescent="0.7">
      <c r="A109">
        <v>108</v>
      </c>
      <c r="B109">
        <v>1720</v>
      </c>
      <c r="C109">
        <v>25</v>
      </c>
      <c r="D109">
        <v>170</v>
      </c>
      <c r="E109">
        <v>4</v>
      </c>
      <c r="F109">
        <v>14</v>
      </c>
      <c r="G109" t="s">
        <v>32</v>
      </c>
      <c r="H109" t="s">
        <v>31</v>
      </c>
      <c r="I109" t="s">
        <v>32</v>
      </c>
      <c r="J109">
        <v>95</v>
      </c>
      <c r="K109">
        <v>2</v>
      </c>
      <c r="M109">
        <v>127</v>
      </c>
      <c r="N109">
        <v>2945</v>
      </c>
      <c r="O109">
        <v>50</v>
      </c>
      <c r="P109">
        <v>250</v>
      </c>
      <c r="Q109">
        <v>4</v>
      </c>
      <c r="R109">
        <v>17</v>
      </c>
      <c r="S109" t="str">
        <v>no</v>
      </c>
      <c r="T109" t="str">
        <v>no</v>
      </c>
      <c r="U109" t="str">
        <v>yes</v>
      </c>
      <c r="V109">
        <v>95</v>
      </c>
      <c r="W109">
        <v>2</v>
      </c>
    </row>
    <row r="110" spans="1:23" x14ac:dyDescent="0.7">
      <c r="A110">
        <v>109</v>
      </c>
      <c r="B110">
        <v>2045</v>
      </c>
      <c r="C110">
        <v>66</v>
      </c>
      <c r="D110">
        <v>170</v>
      </c>
      <c r="E110">
        <v>4</v>
      </c>
      <c r="F110">
        <v>14</v>
      </c>
      <c r="G110" t="s">
        <v>31</v>
      </c>
      <c r="H110" t="s">
        <v>31</v>
      </c>
      <c r="I110" t="s">
        <v>32</v>
      </c>
      <c r="J110">
        <v>95</v>
      </c>
      <c r="K110">
        <v>2</v>
      </c>
      <c r="M110">
        <v>128</v>
      </c>
      <c r="N110">
        <v>2295</v>
      </c>
      <c r="O110">
        <v>33</v>
      </c>
      <c r="P110">
        <v>245</v>
      </c>
      <c r="Q110">
        <v>8</v>
      </c>
      <c r="R110">
        <v>14</v>
      </c>
      <c r="S110" t="str">
        <v>no</v>
      </c>
      <c r="T110" t="str">
        <v>no</v>
      </c>
      <c r="U110" t="str">
        <v>yes</v>
      </c>
      <c r="V110">
        <v>95</v>
      </c>
      <c r="W110">
        <v>2</v>
      </c>
    </row>
    <row r="111" spans="1:23" x14ac:dyDescent="0.7">
      <c r="A111">
        <v>110</v>
      </c>
      <c r="B111">
        <v>2145</v>
      </c>
      <c r="C111">
        <v>66</v>
      </c>
      <c r="D111">
        <v>170</v>
      </c>
      <c r="E111">
        <v>4</v>
      </c>
      <c r="F111">
        <v>14</v>
      </c>
      <c r="G111" t="s">
        <v>31</v>
      </c>
      <c r="H111" t="s">
        <v>31</v>
      </c>
      <c r="I111" t="s">
        <v>32</v>
      </c>
      <c r="J111">
        <v>95</v>
      </c>
      <c r="K111">
        <v>2</v>
      </c>
      <c r="M111">
        <v>129</v>
      </c>
      <c r="N111">
        <v>1495</v>
      </c>
      <c r="O111">
        <v>33</v>
      </c>
      <c r="P111">
        <v>85</v>
      </c>
      <c r="Q111">
        <v>2</v>
      </c>
      <c r="R111">
        <v>14</v>
      </c>
      <c r="S111" t="str">
        <v>no</v>
      </c>
      <c r="T111" t="str">
        <v>no</v>
      </c>
      <c r="U111" t="str">
        <v>yes</v>
      </c>
      <c r="V111">
        <v>95</v>
      </c>
      <c r="W111">
        <v>2</v>
      </c>
    </row>
    <row r="112" spans="1:23" x14ac:dyDescent="0.7">
      <c r="A112">
        <v>111</v>
      </c>
      <c r="B112">
        <v>2995</v>
      </c>
      <c r="C112">
        <v>66</v>
      </c>
      <c r="D112">
        <v>340</v>
      </c>
      <c r="E112">
        <v>8</v>
      </c>
      <c r="F112">
        <v>15</v>
      </c>
      <c r="G112" t="s">
        <v>31</v>
      </c>
      <c r="H112" t="s">
        <v>31</v>
      </c>
      <c r="I112" t="s">
        <v>32</v>
      </c>
      <c r="J112">
        <v>95</v>
      </c>
      <c r="K112">
        <v>2</v>
      </c>
      <c r="M112">
        <v>130</v>
      </c>
      <c r="N112">
        <v>2065</v>
      </c>
      <c r="O112">
        <v>50</v>
      </c>
      <c r="P112">
        <v>170</v>
      </c>
      <c r="Q112">
        <v>4</v>
      </c>
      <c r="R112">
        <v>14</v>
      </c>
      <c r="S112" t="str">
        <v>no</v>
      </c>
      <c r="T112" t="str">
        <v>no</v>
      </c>
      <c r="U112" t="str">
        <v>yes</v>
      </c>
      <c r="V112">
        <v>95</v>
      </c>
      <c r="W112">
        <v>2</v>
      </c>
    </row>
    <row r="113" spans="1:23" x14ac:dyDescent="0.7">
      <c r="A113">
        <v>112</v>
      </c>
      <c r="B113">
        <v>2095</v>
      </c>
      <c r="C113">
        <v>33</v>
      </c>
      <c r="D113">
        <v>130</v>
      </c>
      <c r="E113">
        <v>4</v>
      </c>
      <c r="F113">
        <v>14</v>
      </c>
      <c r="G113" t="s">
        <v>31</v>
      </c>
      <c r="H113" t="s">
        <v>31</v>
      </c>
      <c r="I113" t="s">
        <v>32</v>
      </c>
      <c r="J113">
        <v>95</v>
      </c>
      <c r="K113">
        <v>2</v>
      </c>
      <c r="M113">
        <v>131</v>
      </c>
      <c r="N113">
        <v>2295</v>
      </c>
      <c r="O113">
        <v>66</v>
      </c>
      <c r="P113">
        <v>130</v>
      </c>
      <c r="Q113">
        <v>4</v>
      </c>
      <c r="R113">
        <v>14</v>
      </c>
      <c r="S113" t="str">
        <v>no</v>
      </c>
      <c r="T113" t="str">
        <v>no</v>
      </c>
      <c r="U113" t="str">
        <v>yes</v>
      </c>
      <c r="V113">
        <v>95</v>
      </c>
      <c r="W113">
        <v>2</v>
      </c>
    </row>
    <row r="114" spans="1:23" x14ac:dyDescent="0.7">
      <c r="A114">
        <v>113</v>
      </c>
      <c r="B114">
        <v>3895</v>
      </c>
      <c r="C114">
        <v>50</v>
      </c>
      <c r="D114">
        <v>452</v>
      </c>
      <c r="E114">
        <v>8</v>
      </c>
      <c r="F114">
        <v>14</v>
      </c>
      <c r="G114" t="s">
        <v>31</v>
      </c>
      <c r="H114" t="s">
        <v>31</v>
      </c>
      <c r="I114" t="s">
        <v>32</v>
      </c>
      <c r="J114">
        <v>95</v>
      </c>
      <c r="K114">
        <v>2</v>
      </c>
      <c r="M114">
        <v>133</v>
      </c>
      <c r="N114">
        <v>2220</v>
      </c>
      <c r="O114">
        <v>33</v>
      </c>
      <c r="P114">
        <v>250</v>
      </c>
      <c r="Q114">
        <v>4</v>
      </c>
      <c r="R114">
        <v>14</v>
      </c>
      <c r="S114" t="str">
        <v>yes</v>
      </c>
      <c r="T114" t="str">
        <v>no</v>
      </c>
      <c r="U114" t="str">
        <v>yes</v>
      </c>
      <c r="V114">
        <v>95</v>
      </c>
      <c r="W114">
        <v>2</v>
      </c>
    </row>
    <row r="115" spans="1:23" x14ac:dyDescent="0.7">
      <c r="A115">
        <v>114</v>
      </c>
      <c r="B115">
        <v>2895</v>
      </c>
      <c r="C115">
        <v>50</v>
      </c>
      <c r="D115">
        <v>340</v>
      </c>
      <c r="E115">
        <v>160</v>
      </c>
      <c r="F115">
        <v>14</v>
      </c>
      <c r="G115" t="s">
        <v>31</v>
      </c>
      <c r="H115" t="s">
        <v>31</v>
      </c>
      <c r="I115" t="s">
        <v>32</v>
      </c>
      <c r="J115">
        <v>95</v>
      </c>
      <c r="K115">
        <v>2</v>
      </c>
      <c r="M115">
        <v>134</v>
      </c>
      <c r="N115">
        <v>2075</v>
      </c>
      <c r="O115">
        <v>50</v>
      </c>
      <c r="P115">
        <v>170</v>
      </c>
      <c r="Q115">
        <v>4</v>
      </c>
      <c r="R115">
        <v>14</v>
      </c>
      <c r="S115" t="str">
        <v>no</v>
      </c>
      <c r="T115" t="str">
        <v>no</v>
      </c>
      <c r="U115" t="str">
        <v>yes</v>
      </c>
      <c r="V115">
        <v>95</v>
      </c>
      <c r="W115">
        <v>2</v>
      </c>
    </row>
    <row r="116" spans="1:23" x14ac:dyDescent="0.7">
      <c r="A116">
        <v>115</v>
      </c>
      <c r="B116">
        <v>1499</v>
      </c>
      <c r="C116">
        <v>25</v>
      </c>
      <c r="D116">
        <v>170</v>
      </c>
      <c r="E116">
        <v>4</v>
      </c>
      <c r="F116">
        <v>14</v>
      </c>
      <c r="G116" t="s">
        <v>31</v>
      </c>
      <c r="H116" t="s">
        <v>31</v>
      </c>
      <c r="I116" t="s">
        <v>32</v>
      </c>
      <c r="J116">
        <v>95</v>
      </c>
      <c r="K116">
        <v>2</v>
      </c>
      <c r="M116">
        <v>137</v>
      </c>
      <c r="N116">
        <v>2255</v>
      </c>
      <c r="O116">
        <v>50</v>
      </c>
      <c r="P116">
        <v>250</v>
      </c>
      <c r="Q116">
        <v>8</v>
      </c>
      <c r="R116">
        <v>14</v>
      </c>
      <c r="S116" t="str">
        <v>no</v>
      </c>
      <c r="T116" t="str">
        <v>no</v>
      </c>
      <c r="U116" t="str">
        <v>yes</v>
      </c>
      <c r="V116">
        <v>95</v>
      </c>
      <c r="W116">
        <v>2</v>
      </c>
    </row>
    <row r="117" spans="1:23" x14ac:dyDescent="0.7">
      <c r="A117">
        <v>116</v>
      </c>
      <c r="B117">
        <v>3165</v>
      </c>
      <c r="C117">
        <v>66</v>
      </c>
      <c r="D117">
        <v>250</v>
      </c>
      <c r="E117">
        <v>4</v>
      </c>
      <c r="F117">
        <v>17</v>
      </c>
      <c r="G117" t="s">
        <v>31</v>
      </c>
      <c r="H117" t="s">
        <v>31</v>
      </c>
      <c r="I117" t="s">
        <v>32</v>
      </c>
      <c r="J117">
        <v>95</v>
      </c>
      <c r="K117">
        <v>2</v>
      </c>
      <c r="M117">
        <v>138</v>
      </c>
      <c r="N117">
        <v>2395</v>
      </c>
      <c r="O117">
        <v>33</v>
      </c>
      <c r="P117">
        <v>250</v>
      </c>
      <c r="Q117">
        <v>4</v>
      </c>
      <c r="R117">
        <v>15</v>
      </c>
      <c r="S117" t="str">
        <v>no</v>
      </c>
      <c r="T117" t="str">
        <v>no</v>
      </c>
      <c r="U117" t="str">
        <v>yes</v>
      </c>
      <c r="V117">
        <v>95</v>
      </c>
      <c r="W117">
        <v>2</v>
      </c>
    </row>
    <row r="118" spans="1:23" x14ac:dyDescent="0.7">
      <c r="A118">
        <v>117</v>
      </c>
      <c r="B118">
        <v>2525</v>
      </c>
      <c r="C118">
        <v>50</v>
      </c>
      <c r="D118">
        <v>250</v>
      </c>
      <c r="E118">
        <v>4</v>
      </c>
      <c r="F118">
        <v>15</v>
      </c>
      <c r="G118" t="s">
        <v>31</v>
      </c>
      <c r="H118" t="s">
        <v>31</v>
      </c>
      <c r="I118" t="s">
        <v>32</v>
      </c>
      <c r="J118">
        <v>95</v>
      </c>
      <c r="K118">
        <v>2</v>
      </c>
      <c r="M118">
        <v>139</v>
      </c>
      <c r="N118">
        <v>2720</v>
      </c>
      <c r="O118">
        <v>33</v>
      </c>
      <c r="P118">
        <v>250</v>
      </c>
      <c r="Q118">
        <v>8</v>
      </c>
      <c r="R118">
        <v>15</v>
      </c>
      <c r="S118" t="str">
        <v>yes</v>
      </c>
      <c r="T118" t="str">
        <v>no</v>
      </c>
      <c r="U118" t="str">
        <v>yes</v>
      </c>
      <c r="V118">
        <v>95</v>
      </c>
      <c r="W118">
        <v>2</v>
      </c>
    </row>
    <row r="119" spans="1:23" x14ac:dyDescent="0.7">
      <c r="A119">
        <v>118</v>
      </c>
      <c r="B119">
        <v>2325</v>
      </c>
      <c r="C119">
        <v>66</v>
      </c>
      <c r="D119">
        <v>250</v>
      </c>
      <c r="E119">
        <v>8</v>
      </c>
      <c r="F119">
        <v>14</v>
      </c>
      <c r="G119" t="s">
        <v>31</v>
      </c>
      <c r="H119" t="s">
        <v>31</v>
      </c>
      <c r="I119" t="s">
        <v>32</v>
      </c>
      <c r="J119">
        <v>95</v>
      </c>
      <c r="K119">
        <v>2</v>
      </c>
      <c r="M119">
        <v>140</v>
      </c>
      <c r="N119">
        <v>2195</v>
      </c>
      <c r="O119">
        <v>50</v>
      </c>
      <c r="P119">
        <v>130</v>
      </c>
      <c r="Q119">
        <v>4</v>
      </c>
      <c r="R119">
        <v>14</v>
      </c>
      <c r="S119" t="str">
        <v>no</v>
      </c>
      <c r="T119" t="str">
        <v>no</v>
      </c>
      <c r="U119" t="str">
        <v>yes</v>
      </c>
      <c r="V119">
        <v>95</v>
      </c>
      <c r="W119">
        <v>2</v>
      </c>
    </row>
    <row r="120" spans="1:23" x14ac:dyDescent="0.7">
      <c r="A120">
        <v>119</v>
      </c>
      <c r="B120">
        <v>2499</v>
      </c>
      <c r="C120">
        <v>33</v>
      </c>
      <c r="D120">
        <v>170</v>
      </c>
      <c r="E120">
        <v>4</v>
      </c>
      <c r="F120">
        <v>14</v>
      </c>
      <c r="G120" t="s">
        <v>31</v>
      </c>
      <c r="H120" t="s">
        <v>31</v>
      </c>
      <c r="I120" t="s">
        <v>32</v>
      </c>
      <c r="J120">
        <v>95</v>
      </c>
      <c r="K120">
        <v>2</v>
      </c>
      <c r="M120">
        <v>141</v>
      </c>
      <c r="N120">
        <v>2225</v>
      </c>
      <c r="O120">
        <v>33</v>
      </c>
      <c r="P120">
        <v>250</v>
      </c>
      <c r="Q120">
        <v>8</v>
      </c>
      <c r="R120">
        <v>14</v>
      </c>
      <c r="S120" t="str">
        <v>no</v>
      </c>
      <c r="T120" t="str">
        <v>no</v>
      </c>
      <c r="U120" t="str">
        <v>yes</v>
      </c>
      <c r="V120">
        <v>95</v>
      </c>
      <c r="W120">
        <v>2</v>
      </c>
    </row>
    <row r="121" spans="1:23" x14ac:dyDescent="0.7">
      <c r="A121">
        <v>120</v>
      </c>
      <c r="B121">
        <v>2799</v>
      </c>
      <c r="C121">
        <v>33</v>
      </c>
      <c r="D121">
        <v>230</v>
      </c>
      <c r="E121">
        <v>4</v>
      </c>
      <c r="F121">
        <v>14</v>
      </c>
      <c r="G121" t="s">
        <v>31</v>
      </c>
      <c r="H121" t="s">
        <v>31</v>
      </c>
      <c r="I121" t="s">
        <v>32</v>
      </c>
      <c r="J121">
        <v>95</v>
      </c>
      <c r="K121">
        <v>2</v>
      </c>
      <c r="M121">
        <v>142</v>
      </c>
      <c r="N121">
        <v>4020</v>
      </c>
      <c r="O121">
        <v>66</v>
      </c>
      <c r="P121">
        <v>500</v>
      </c>
      <c r="Q121">
        <v>8</v>
      </c>
      <c r="R121">
        <v>14</v>
      </c>
      <c r="S121" t="str">
        <v>yes</v>
      </c>
      <c r="T121" t="str">
        <v>no</v>
      </c>
      <c r="U121" t="str">
        <v>yes</v>
      </c>
      <c r="V121">
        <v>95</v>
      </c>
      <c r="W121">
        <v>2</v>
      </c>
    </row>
    <row r="122" spans="1:23" x14ac:dyDescent="0.7">
      <c r="A122">
        <v>121</v>
      </c>
      <c r="B122">
        <v>1795</v>
      </c>
      <c r="C122">
        <v>33</v>
      </c>
      <c r="D122">
        <v>170</v>
      </c>
      <c r="E122">
        <v>4</v>
      </c>
      <c r="F122">
        <v>14</v>
      </c>
      <c r="G122" t="s">
        <v>31</v>
      </c>
      <c r="H122" t="s">
        <v>31</v>
      </c>
      <c r="I122" t="s">
        <v>32</v>
      </c>
      <c r="J122">
        <v>95</v>
      </c>
      <c r="K122">
        <v>2</v>
      </c>
      <c r="M122">
        <v>143</v>
      </c>
      <c r="N122">
        <v>2475</v>
      </c>
      <c r="O122">
        <v>50</v>
      </c>
      <c r="P122">
        <v>250</v>
      </c>
      <c r="Q122">
        <v>8</v>
      </c>
      <c r="R122">
        <v>14</v>
      </c>
      <c r="S122" t="str">
        <v>no</v>
      </c>
      <c r="T122" t="str">
        <v>no</v>
      </c>
      <c r="U122" t="str">
        <v>yes</v>
      </c>
      <c r="V122">
        <v>95</v>
      </c>
      <c r="W122">
        <v>2</v>
      </c>
    </row>
    <row r="123" spans="1:23" x14ac:dyDescent="0.7">
      <c r="A123">
        <v>122</v>
      </c>
      <c r="B123">
        <v>2199</v>
      </c>
      <c r="C123">
        <v>33</v>
      </c>
      <c r="D123">
        <v>210</v>
      </c>
      <c r="E123">
        <v>4</v>
      </c>
      <c r="F123">
        <v>14</v>
      </c>
      <c r="G123" t="s">
        <v>31</v>
      </c>
      <c r="H123" t="s">
        <v>31</v>
      </c>
      <c r="I123" t="s">
        <v>32</v>
      </c>
      <c r="J123">
        <v>95</v>
      </c>
      <c r="K123">
        <v>2</v>
      </c>
      <c r="M123">
        <v>144</v>
      </c>
      <c r="N123">
        <v>1975</v>
      </c>
      <c r="O123">
        <v>50</v>
      </c>
      <c r="P123">
        <v>170</v>
      </c>
      <c r="Q123">
        <v>4</v>
      </c>
      <c r="R123">
        <v>14</v>
      </c>
      <c r="S123" t="str">
        <v>no</v>
      </c>
      <c r="T123" t="str">
        <v>no</v>
      </c>
      <c r="U123" t="str">
        <v>yes</v>
      </c>
      <c r="V123">
        <v>95</v>
      </c>
      <c r="W123">
        <v>2</v>
      </c>
    </row>
    <row r="124" spans="1:23" x14ac:dyDescent="0.7">
      <c r="A124">
        <v>123</v>
      </c>
      <c r="B124">
        <v>2355</v>
      </c>
      <c r="C124">
        <v>50</v>
      </c>
      <c r="D124">
        <v>250</v>
      </c>
      <c r="E124">
        <v>8</v>
      </c>
      <c r="F124">
        <v>14</v>
      </c>
      <c r="G124" t="s">
        <v>31</v>
      </c>
      <c r="H124" t="s">
        <v>31</v>
      </c>
      <c r="I124" t="s">
        <v>32</v>
      </c>
      <c r="J124">
        <v>95</v>
      </c>
      <c r="K124">
        <v>2</v>
      </c>
      <c r="M124">
        <v>145</v>
      </c>
      <c r="N124">
        <v>3995</v>
      </c>
      <c r="O124">
        <v>66</v>
      </c>
      <c r="P124">
        <v>452</v>
      </c>
      <c r="Q124">
        <v>8</v>
      </c>
      <c r="R124">
        <v>14</v>
      </c>
      <c r="S124" t="str">
        <v>no</v>
      </c>
      <c r="T124" t="str">
        <v>no</v>
      </c>
      <c r="U124" t="str">
        <v>yes</v>
      </c>
      <c r="V124">
        <v>95</v>
      </c>
      <c r="W124">
        <v>2</v>
      </c>
    </row>
    <row r="125" spans="1:23" x14ac:dyDescent="0.7">
      <c r="A125">
        <v>124</v>
      </c>
      <c r="B125">
        <v>3220</v>
      </c>
      <c r="C125">
        <v>66</v>
      </c>
      <c r="D125">
        <v>340</v>
      </c>
      <c r="E125">
        <v>8</v>
      </c>
      <c r="F125">
        <v>15</v>
      </c>
      <c r="G125" t="s">
        <v>32</v>
      </c>
      <c r="H125" t="s">
        <v>31</v>
      </c>
      <c r="I125" t="s">
        <v>32</v>
      </c>
      <c r="J125">
        <v>95</v>
      </c>
      <c r="K125">
        <v>2</v>
      </c>
      <c r="M125">
        <v>146</v>
      </c>
      <c r="N125">
        <v>2595</v>
      </c>
      <c r="O125">
        <v>66</v>
      </c>
      <c r="P125">
        <v>245</v>
      </c>
      <c r="Q125">
        <v>8</v>
      </c>
      <c r="R125">
        <v>14</v>
      </c>
      <c r="S125" t="str">
        <v>no</v>
      </c>
      <c r="T125" t="str">
        <v>no</v>
      </c>
      <c r="U125" t="str">
        <v>yes</v>
      </c>
      <c r="V125">
        <v>95</v>
      </c>
      <c r="W125">
        <v>2</v>
      </c>
    </row>
    <row r="126" spans="1:23" x14ac:dyDescent="0.7">
      <c r="A126">
        <v>125</v>
      </c>
      <c r="B126">
        <v>2420</v>
      </c>
      <c r="C126">
        <v>33</v>
      </c>
      <c r="D126">
        <v>170</v>
      </c>
      <c r="E126">
        <v>8</v>
      </c>
      <c r="F126">
        <v>15</v>
      </c>
      <c r="G126" t="s">
        <v>32</v>
      </c>
      <c r="H126" t="s">
        <v>31</v>
      </c>
      <c r="I126" t="s">
        <v>32</v>
      </c>
      <c r="J126">
        <v>95</v>
      </c>
      <c r="K126">
        <v>2</v>
      </c>
      <c r="M126">
        <v>147</v>
      </c>
      <c r="N126">
        <v>2295</v>
      </c>
      <c r="O126">
        <v>66</v>
      </c>
      <c r="P126">
        <v>170</v>
      </c>
      <c r="Q126">
        <v>4</v>
      </c>
      <c r="R126">
        <v>14</v>
      </c>
      <c r="S126" t="str">
        <v>no</v>
      </c>
      <c r="T126" t="str">
        <v>no</v>
      </c>
      <c r="U126" t="str">
        <v>yes</v>
      </c>
      <c r="V126">
        <v>95</v>
      </c>
      <c r="W126">
        <v>2</v>
      </c>
    </row>
    <row r="127" spans="1:23" x14ac:dyDescent="0.7">
      <c r="A127">
        <v>126</v>
      </c>
      <c r="B127">
        <v>2544</v>
      </c>
      <c r="C127">
        <v>33</v>
      </c>
      <c r="D127">
        <v>245</v>
      </c>
      <c r="E127">
        <v>8</v>
      </c>
      <c r="F127">
        <v>14</v>
      </c>
      <c r="G127" t="s">
        <v>31</v>
      </c>
      <c r="H127" t="s">
        <v>31</v>
      </c>
      <c r="I127" t="s">
        <v>32</v>
      </c>
      <c r="J127">
        <v>95</v>
      </c>
      <c r="K127">
        <v>2</v>
      </c>
      <c r="M127">
        <v>148</v>
      </c>
      <c r="N127">
        <v>2199</v>
      </c>
      <c r="O127">
        <v>33</v>
      </c>
      <c r="P127">
        <v>212</v>
      </c>
      <c r="Q127">
        <v>4</v>
      </c>
      <c r="R127">
        <v>14</v>
      </c>
      <c r="S127" t="str">
        <v>no</v>
      </c>
      <c r="T127" t="str">
        <v>no</v>
      </c>
      <c r="U127" t="str">
        <v>yes</v>
      </c>
      <c r="V127">
        <v>95</v>
      </c>
      <c r="W127">
        <v>2</v>
      </c>
    </row>
    <row r="128" spans="1:23" x14ac:dyDescent="0.7">
      <c r="A128">
        <v>127</v>
      </c>
      <c r="B128">
        <v>2945</v>
      </c>
      <c r="C128">
        <v>50</v>
      </c>
      <c r="D128">
        <v>250</v>
      </c>
      <c r="E128">
        <v>4</v>
      </c>
      <c r="F128">
        <v>17</v>
      </c>
      <c r="G128" t="s">
        <v>31</v>
      </c>
      <c r="H128" t="s">
        <v>31</v>
      </c>
      <c r="I128" t="s">
        <v>32</v>
      </c>
      <c r="J128">
        <v>95</v>
      </c>
      <c r="K128">
        <v>2</v>
      </c>
      <c r="M128">
        <v>149</v>
      </c>
      <c r="N128">
        <v>1975</v>
      </c>
      <c r="O128">
        <v>33</v>
      </c>
      <c r="P128">
        <v>250</v>
      </c>
      <c r="Q128">
        <v>8</v>
      </c>
      <c r="R128">
        <v>14</v>
      </c>
      <c r="S128" t="str">
        <v>no</v>
      </c>
      <c r="T128" t="str">
        <v>no</v>
      </c>
      <c r="U128" t="str">
        <v>yes</v>
      </c>
      <c r="V128">
        <v>95</v>
      </c>
      <c r="W128">
        <v>2</v>
      </c>
    </row>
    <row r="129" spans="1:23" x14ac:dyDescent="0.7">
      <c r="A129">
        <v>128</v>
      </c>
      <c r="B129">
        <v>2295</v>
      </c>
      <c r="C129">
        <v>33</v>
      </c>
      <c r="D129">
        <v>245</v>
      </c>
      <c r="E129">
        <v>8</v>
      </c>
      <c r="F129">
        <v>14</v>
      </c>
      <c r="G129" t="s">
        <v>31</v>
      </c>
      <c r="H129" t="s">
        <v>31</v>
      </c>
      <c r="I129" t="s">
        <v>32</v>
      </c>
      <c r="J129">
        <v>95</v>
      </c>
      <c r="K129">
        <v>2</v>
      </c>
      <c r="M129">
        <v>150</v>
      </c>
      <c r="N129">
        <v>3895</v>
      </c>
      <c r="O129">
        <v>66</v>
      </c>
      <c r="P129">
        <v>500</v>
      </c>
      <c r="Q129">
        <v>8</v>
      </c>
      <c r="R129">
        <v>15</v>
      </c>
      <c r="S129" t="str">
        <v>no</v>
      </c>
      <c r="T129" t="str">
        <v>no</v>
      </c>
      <c r="U129" t="str">
        <v>yes</v>
      </c>
      <c r="V129">
        <v>95</v>
      </c>
      <c r="W129">
        <v>2</v>
      </c>
    </row>
    <row r="130" spans="1:23" x14ac:dyDescent="0.7">
      <c r="A130">
        <v>129</v>
      </c>
      <c r="B130">
        <v>1495</v>
      </c>
      <c r="C130">
        <v>33</v>
      </c>
      <c r="D130">
        <v>85</v>
      </c>
      <c r="E130">
        <v>2</v>
      </c>
      <c r="F130">
        <v>14</v>
      </c>
      <c r="G130" t="s">
        <v>31</v>
      </c>
      <c r="H130" t="s">
        <v>31</v>
      </c>
      <c r="I130" t="s">
        <v>32</v>
      </c>
      <c r="J130">
        <v>95</v>
      </c>
      <c r="K130">
        <v>2</v>
      </c>
      <c r="M130">
        <v>151</v>
      </c>
      <c r="N130">
        <v>2095</v>
      </c>
      <c r="O130">
        <v>33</v>
      </c>
      <c r="P130">
        <v>250</v>
      </c>
      <c r="Q130">
        <v>4</v>
      </c>
      <c r="R130">
        <v>15</v>
      </c>
      <c r="S130" t="str">
        <v>no</v>
      </c>
      <c r="T130" t="str">
        <v>no</v>
      </c>
      <c r="U130" t="str">
        <v>yes</v>
      </c>
      <c r="V130">
        <v>95</v>
      </c>
      <c r="W130">
        <v>2</v>
      </c>
    </row>
    <row r="131" spans="1:23" x14ac:dyDescent="0.7">
      <c r="A131">
        <v>130</v>
      </c>
      <c r="B131">
        <v>2065</v>
      </c>
      <c r="C131">
        <v>50</v>
      </c>
      <c r="D131">
        <v>170</v>
      </c>
      <c r="E131">
        <v>4</v>
      </c>
      <c r="F131">
        <v>14</v>
      </c>
      <c r="G131" t="s">
        <v>31</v>
      </c>
      <c r="H131" t="s">
        <v>31</v>
      </c>
      <c r="I131" t="s">
        <v>32</v>
      </c>
      <c r="J131">
        <v>95</v>
      </c>
      <c r="K131">
        <v>2</v>
      </c>
      <c r="M131">
        <v>152</v>
      </c>
      <c r="N131">
        <v>2225</v>
      </c>
      <c r="O131">
        <v>33</v>
      </c>
      <c r="P131">
        <v>250</v>
      </c>
      <c r="Q131">
        <v>8</v>
      </c>
      <c r="R131">
        <v>15</v>
      </c>
      <c r="S131" t="str">
        <v>no</v>
      </c>
      <c r="T131" t="str">
        <v>no</v>
      </c>
      <c r="U131" t="str">
        <v>yes</v>
      </c>
      <c r="V131">
        <v>95</v>
      </c>
      <c r="W131">
        <v>2</v>
      </c>
    </row>
    <row r="132" spans="1:23" x14ac:dyDescent="0.7">
      <c r="A132">
        <v>131</v>
      </c>
      <c r="B132">
        <v>2295</v>
      </c>
      <c r="C132">
        <v>66</v>
      </c>
      <c r="D132">
        <v>130</v>
      </c>
      <c r="E132">
        <v>4</v>
      </c>
      <c r="F132">
        <v>14</v>
      </c>
      <c r="G132" t="s">
        <v>31</v>
      </c>
      <c r="H132" t="s">
        <v>31</v>
      </c>
      <c r="I132" t="s">
        <v>32</v>
      </c>
      <c r="J132">
        <v>95</v>
      </c>
      <c r="K132">
        <v>2</v>
      </c>
      <c r="M132">
        <v>153</v>
      </c>
      <c r="N132">
        <v>3599</v>
      </c>
      <c r="O132">
        <v>66</v>
      </c>
      <c r="P132">
        <v>330</v>
      </c>
      <c r="Q132">
        <v>8</v>
      </c>
      <c r="R132">
        <v>14</v>
      </c>
      <c r="S132" t="str">
        <v>no</v>
      </c>
      <c r="T132" t="str">
        <v>no</v>
      </c>
      <c r="U132" t="str">
        <v>yes</v>
      </c>
      <c r="V132">
        <v>95</v>
      </c>
      <c r="W132">
        <v>2</v>
      </c>
    </row>
    <row r="133" spans="1:23" x14ac:dyDescent="0.7">
      <c r="A133">
        <v>132</v>
      </c>
      <c r="B133">
        <v>1799</v>
      </c>
      <c r="C133">
        <v>25</v>
      </c>
      <c r="D133">
        <v>170</v>
      </c>
      <c r="E133">
        <v>4</v>
      </c>
      <c r="F133">
        <v>14</v>
      </c>
      <c r="G133" t="s">
        <v>31</v>
      </c>
      <c r="H133" t="s">
        <v>31</v>
      </c>
      <c r="I133" t="s">
        <v>32</v>
      </c>
      <c r="J133">
        <v>95</v>
      </c>
      <c r="K133">
        <v>2</v>
      </c>
      <c r="M133">
        <v>154</v>
      </c>
      <c r="N133">
        <v>2075</v>
      </c>
      <c r="O133">
        <v>33</v>
      </c>
      <c r="P133">
        <v>250</v>
      </c>
      <c r="Q133">
        <v>8</v>
      </c>
      <c r="R133">
        <v>14</v>
      </c>
      <c r="S133" t="str">
        <v>no</v>
      </c>
      <c r="T133" t="str">
        <v>no</v>
      </c>
      <c r="U133" t="str">
        <v>yes</v>
      </c>
      <c r="V133">
        <v>95</v>
      </c>
      <c r="W133">
        <v>2</v>
      </c>
    </row>
    <row r="134" spans="1:23" x14ac:dyDescent="0.7">
      <c r="A134">
        <v>133</v>
      </c>
      <c r="B134">
        <v>2220</v>
      </c>
      <c r="C134">
        <v>33</v>
      </c>
      <c r="D134">
        <v>250</v>
      </c>
      <c r="E134">
        <v>4</v>
      </c>
      <c r="F134">
        <v>14</v>
      </c>
      <c r="G134" t="s">
        <v>32</v>
      </c>
      <c r="H134" t="s">
        <v>31</v>
      </c>
      <c r="I134" t="s">
        <v>32</v>
      </c>
      <c r="J134">
        <v>95</v>
      </c>
      <c r="K134">
        <v>2</v>
      </c>
      <c r="M134">
        <v>155</v>
      </c>
      <c r="N134">
        <v>2499</v>
      </c>
      <c r="O134">
        <v>33</v>
      </c>
      <c r="P134">
        <v>212</v>
      </c>
      <c r="Q134">
        <v>8</v>
      </c>
      <c r="R134">
        <v>14</v>
      </c>
      <c r="S134" t="str">
        <v>no</v>
      </c>
      <c r="T134" t="str">
        <v>no</v>
      </c>
      <c r="U134" t="str">
        <v>yes</v>
      </c>
      <c r="V134">
        <v>95</v>
      </c>
      <c r="W134">
        <v>2</v>
      </c>
    </row>
    <row r="135" spans="1:23" x14ac:dyDescent="0.7">
      <c r="A135">
        <v>134</v>
      </c>
      <c r="B135">
        <v>2075</v>
      </c>
      <c r="C135">
        <v>50</v>
      </c>
      <c r="D135">
        <v>170</v>
      </c>
      <c r="E135">
        <v>4</v>
      </c>
      <c r="F135">
        <v>14</v>
      </c>
      <c r="G135" t="s">
        <v>31</v>
      </c>
      <c r="H135" t="s">
        <v>31</v>
      </c>
      <c r="I135" t="s">
        <v>32</v>
      </c>
      <c r="J135">
        <v>95</v>
      </c>
      <c r="K135">
        <v>2</v>
      </c>
      <c r="M135">
        <v>156</v>
      </c>
      <c r="N135">
        <v>2575</v>
      </c>
      <c r="O135">
        <v>66</v>
      </c>
      <c r="P135">
        <v>250</v>
      </c>
      <c r="Q135">
        <v>8</v>
      </c>
      <c r="R135">
        <v>15</v>
      </c>
      <c r="S135" t="str">
        <v>no</v>
      </c>
      <c r="T135" t="str">
        <v>no</v>
      </c>
      <c r="U135" t="str">
        <v>yes</v>
      </c>
      <c r="V135">
        <v>95</v>
      </c>
      <c r="W135">
        <v>2</v>
      </c>
    </row>
    <row r="136" spans="1:23" x14ac:dyDescent="0.7">
      <c r="A136">
        <v>135</v>
      </c>
      <c r="B136">
        <v>1749</v>
      </c>
      <c r="C136">
        <v>25</v>
      </c>
      <c r="D136">
        <v>120</v>
      </c>
      <c r="E136">
        <v>4</v>
      </c>
      <c r="F136">
        <v>14</v>
      </c>
      <c r="G136" t="s">
        <v>31</v>
      </c>
      <c r="H136" t="s">
        <v>31</v>
      </c>
      <c r="I136" t="s">
        <v>32</v>
      </c>
      <c r="J136">
        <v>95</v>
      </c>
      <c r="K136">
        <v>2</v>
      </c>
      <c r="M136">
        <v>157</v>
      </c>
      <c r="N136">
        <v>2999</v>
      </c>
      <c r="O136">
        <v>50</v>
      </c>
      <c r="P136">
        <v>170</v>
      </c>
      <c r="Q136">
        <v>4</v>
      </c>
      <c r="R136">
        <v>14</v>
      </c>
      <c r="S136" t="str">
        <v>no</v>
      </c>
      <c r="T136" t="str">
        <v>no</v>
      </c>
      <c r="U136" t="str">
        <v>yes</v>
      </c>
      <c r="V136">
        <v>95</v>
      </c>
      <c r="W136">
        <v>2</v>
      </c>
    </row>
    <row r="137" spans="1:23" x14ac:dyDescent="0.7">
      <c r="A137">
        <v>136</v>
      </c>
      <c r="B137">
        <v>2195</v>
      </c>
      <c r="C137">
        <v>25</v>
      </c>
      <c r="D137">
        <v>245</v>
      </c>
      <c r="E137">
        <v>8</v>
      </c>
      <c r="F137">
        <v>14</v>
      </c>
      <c r="G137" t="s">
        <v>31</v>
      </c>
      <c r="H137" t="s">
        <v>31</v>
      </c>
      <c r="I137" t="s">
        <v>32</v>
      </c>
      <c r="J137">
        <v>95</v>
      </c>
      <c r="K137">
        <v>2</v>
      </c>
      <c r="M137">
        <v>158</v>
      </c>
      <c r="N137">
        <v>2195</v>
      </c>
      <c r="O137">
        <v>33</v>
      </c>
      <c r="P137">
        <v>170</v>
      </c>
      <c r="Q137">
        <v>8</v>
      </c>
      <c r="R137">
        <v>15</v>
      </c>
      <c r="S137" t="str">
        <v>no</v>
      </c>
      <c r="T137" t="str">
        <v>no</v>
      </c>
      <c r="U137" t="str">
        <v>yes</v>
      </c>
      <c r="V137">
        <v>95</v>
      </c>
      <c r="W137">
        <v>2</v>
      </c>
    </row>
    <row r="138" spans="1:23" x14ac:dyDescent="0.7">
      <c r="A138">
        <v>137</v>
      </c>
      <c r="B138">
        <v>2255</v>
      </c>
      <c r="C138">
        <v>50</v>
      </c>
      <c r="D138">
        <v>250</v>
      </c>
      <c r="E138">
        <v>8</v>
      </c>
      <c r="F138">
        <v>14</v>
      </c>
      <c r="G138" t="s">
        <v>31</v>
      </c>
      <c r="H138" t="s">
        <v>31</v>
      </c>
      <c r="I138" t="s">
        <v>32</v>
      </c>
      <c r="J138">
        <v>95</v>
      </c>
      <c r="K138">
        <v>2</v>
      </c>
      <c r="M138">
        <v>159</v>
      </c>
      <c r="N138">
        <v>3065</v>
      </c>
      <c r="O138">
        <v>50</v>
      </c>
      <c r="P138">
        <v>250</v>
      </c>
      <c r="Q138">
        <v>4</v>
      </c>
      <c r="R138">
        <v>17</v>
      </c>
      <c r="S138" t="str">
        <v>no</v>
      </c>
      <c r="T138" t="str">
        <v>no</v>
      </c>
      <c r="U138" t="str">
        <v>yes</v>
      </c>
      <c r="V138">
        <v>95</v>
      </c>
      <c r="W138">
        <v>2</v>
      </c>
    </row>
    <row r="139" spans="1:23" x14ac:dyDescent="0.7">
      <c r="A139">
        <v>138</v>
      </c>
      <c r="B139">
        <v>2395</v>
      </c>
      <c r="C139">
        <v>33</v>
      </c>
      <c r="D139">
        <v>250</v>
      </c>
      <c r="E139">
        <v>4</v>
      </c>
      <c r="F139">
        <v>15</v>
      </c>
      <c r="G139" t="s">
        <v>31</v>
      </c>
      <c r="H139" t="s">
        <v>31</v>
      </c>
      <c r="I139" t="s">
        <v>32</v>
      </c>
      <c r="J139">
        <v>95</v>
      </c>
      <c r="K139">
        <v>2</v>
      </c>
      <c r="M139">
        <v>160</v>
      </c>
      <c r="N139">
        <v>3399</v>
      </c>
      <c r="O139">
        <v>66</v>
      </c>
      <c r="P139">
        <v>230</v>
      </c>
      <c r="Q139">
        <v>4</v>
      </c>
      <c r="R139">
        <v>15</v>
      </c>
      <c r="S139" t="str">
        <v>no</v>
      </c>
      <c r="T139" t="str">
        <v>no</v>
      </c>
      <c r="U139" t="str">
        <v>yes</v>
      </c>
      <c r="V139">
        <v>95</v>
      </c>
      <c r="W139">
        <v>2</v>
      </c>
    </row>
    <row r="140" spans="1:23" x14ac:dyDescent="0.7">
      <c r="A140">
        <v>139</v>
      </c>
      <c r="B140">
        <v>2720</v>
      </c>
      <c r="C140">
        <v>33</v>
      </c>
      <c r="D140">
        <v>250</v>
      </c>
      <c r="E140">
        <v>8</v>
      </c>
      <c r="F140">
        <v>15</v>
      </c>
      <c r="G140" t="s">
        <v>32</v>
      </c>
      <c r="H140" t="s">
        <v>31</v>
      </c>
      <c r="I140" t="s">
        <v>32</v>
      </c>
      <c r="J140">
        <v>95</v>
      </c>
      <c r="K140">
        <v>2</v>
      </c>
      <c r="M140">
        <v>161</v>
      </c>
      <c r="N140">
        <v>1995</v>
      </c>
      <c r="O140">
        <v>33</v>
      </c>
      <c r="P140">
        <v>130</v>
      </c>
      <c r="Q140">
        <v>4</v>
      </c>
      <c r="R140">
        <v>14</v>
      </c>
      <c r="S140" t="str">
        <v>no</v>
      </c>
      <c r="T140" t="str">
        <v>no</v>
      </c>
      <c r="U140" t="str">
        <v>yes</v>
      </c>
      <c r="V140">
        <v>95</v>
      </c>
      <c r="W140">
        <v>2</v>
      </c>
    </row>
    <row r="141" spans="1:23" x14ac:dyDescent="0.7">
      <c r="A141">
        <v>140</v>
      </c>
      <c r="B141">
        <v>2195</v>
      </c>
      <c r="C141">
        <v>50</v>
      </c>
      <c r="D141">
        <v>130</v>
      </c>
      <c r="E141">
        <v>4</v>
      </c>
      <c r="F141">
        <v>14</v>
      </c>
      <c r="G141" t="s">
        <v>31</v>
      </c>
      <c r="H141" t="s">
        <v>31</v>
      </c>
      <c r="I141" t="s">
        <v>32</v>
      </c>
      <c r="J141">
        <v>95</v>
      </c>
      <c r="K141">
        <v>2</v>
      </c>
      <c r="M141">
        <v>163</v>
      </c>
      <c r="N141">
        <v>2645</v>
      </c>
      <c r="O141">
        <v>50</v>
      </c>
      <c r="P141">
        <v>250</v>
      </c>
      <c r="Q141">
        <v>4</v>
      </c>
      <c r="R141">
        <v>15</v>
      </c>
      <c r="S141" t="str">
        <v>no</v>
      </c>
      <c r="T141" t="str">
        <v>no</v>
      </c>
      <c r="U141" t="str">
        <v>yes</v>
      </c>
      <c r="V141">
        <v>95</v>
      </c>
      <c r="W141">
        <v>2</v>
      </c>
    </row>
    <row r="142" spans="1:23" x14ac:dyDescent="0.7">
      <c r="A142">
        <v>141</v>
      </c>
      <c r="B142">
        <v>2225</v>
      </c>
      <c r="C142">
        <v>33</v>
      </c>
      <c r="D142">
        <v>250</v>
      </c>
      <c r="E142">
        <v>8</v>
      </c>
      <c r="F142">
        <v>14</v>
      </c>
      <c r="G142" t="s">
        <v>31</v>
      </c>
      <c r="H142" t="s">
        <v>31</v>
      </c>
      <c r="I142" t="s">
        <v>32</v>
      </c>
      <c r="J142">
        <v>95</v>
      </c>
      <c r="K142">
        <v>2</v>
      </c>
      <c r="M142">
        <v>164</v>
      </c>
      <c r="N142">
        <v>2345</v>
      </c>
      <c r="O142">
        <v>50</v>
      </c>
      <c r="P142">
        <v>250</v>
      </c>
      <c r="Q142">
        <v>8</v>
      </c>
      <c r="R142">
        <v>14</v>
      </c>
      <c r="S142" t="str">
        <v>no</v>
      </c>
      <c r="T142" t="str">
        <v>no</v>
      </c>
      <c r="U142" t="str">
        <v>yes</v>
      </c>
      <c r="V142">
        <v>95</v>
      </c>
      <c r="W142">
        <v>2</v>
      </c>
    </row>
    <row r="143" spans="1:23" x14ac:dyDescent="0.7">
      <c r="A143">
        <v>142</v>
      </c>
      <c r="B143">
        <v>4020</v>
      </c>
      <c r="C143">
        <v>66</v>
      </c>
      <c r="D143">
        <v>500</v>
      </c>
      <c r="E143">
        <v>8</v>
      </c>
      <c r="F143">
        <v>14</v>
      </c>
      <c r="G143" t="s">
        <v>32</v>
      </c>
      <c r="H143" t="s">
        <v>31</v>
      </c>
      <c r="I143" t="s">
        <v>32</v>
      </c>
      <c r="J143">
        <v>95</v>
      </c>
      <c r="K143">
        <v>2</v>
      </c>
      <c r="M143">
        <v>165</v>
      </c>
      <c r="N143">
        <v>2795</v>
      </c>
      <c r="O143">
        <v>33</v>
      </c>
      <c r="P143">
        <v>340</v>
      </c>
      <c r="Q143">
        <v>16</v>
      </c>
      <c r="R143">
        <v>14</v>
      </c>
      <c r="S143" t="str">
        <v>no</v>
      </c>
      <c r="T143" t="str">
        <v>no</v>
      </c>
      <c r="U143" t="str">
        <v>yes</v>
      </c>
      <c r="V143">
        <v>95</v>
      </c>
      <c r="W143">
        <v>2</v>
      </c>
    </row>
    <row r="144" spans="1:23" x14ac:dyDescent="0.7">
      <c r="A144">
        <v>143</v>
      </c>
      <c r="B144">
        <v>2475</v>
      </c>
      <c r="C144">
        <v>50</v>
      </c>
      <c r="D144">
        <v>250</v>
      </c>
      <c r="E144">
        <v>8</v>
      </c>
      <c r="F144">
        <v>14</v>
      </c>
      <c r="G144" t="s">
        <v>31</v>
      </c>
      <c r="H144" t="s">
        <v>31</v>
      </c>
      <c r="I144" t="s">
        <v>32</v>
      </c>
      <c r="J144">
        <v>95</v>
      </c>
      <c r="K144">
        <v>2</v>
      </c>
      <c r="M144">
        <v>167</v>
      </c>
      <c r="N144">
        <v>2495</v>
      </c>
      <c r="O144">
        <v>50</v>
      </c>
      <c r="P144">
        <v>245</v>
      </c>
      <c r="Q144">
        <v>8</v>
      </c>
      <c r="R144">
        <v>14</v>
      </c>
      <c r="S144" t="str">
        <v>no</v>
      </c>
      <c r="T144" t="str">
        <v>no</v>
      </c>
      <c r="U144" t="str">
        <v>yes</v>
      </c>
      <c r="V144">
        <v>95</v>
      </c>
      <c r="W144">
        <v>2</v>
      </c>
    </row>
    <row r="145" spans="1:23" x14ac:dyDescent="0.7">
      <c r="A145">
        <v>144</v>
      </c>
      <c r="B145">
        <v>1975</v>
      </c>
      <c r="C145">
        <v>50</v>
      </c>
      <c r="D145">
        <v>170</v>
      </c>
      <c r="E145">
        <v>4</v>
      </c>
      <c r="F145">
        <v>14</v>
      </c>
      <c r="G145" t="s">
        <v>31</v>
      </c>
      <c r="H145" t="s">
        <v>31</v>
      </c>
      <c r="I145" t="s">
        <v>32</v>
      </c>
      <c r="J145">
        <v>95</v>
      </c>
      <c r="K145">
        <v>2</v>
      </c>
      <c r="M145">
        <v>168</v>
      </c>
      <c r="N145">
        <v>2599</v>
      </c>
      <c r="O145">
        <v>50</v>
      </c>
      <c r="P145">
        <v>210</v>
      </c>
      <c r="Q145">
        <v>4</v>
      </c>
      <c r="R145">
        <v>14</v>
      </c>
      <c r="S145" t="str">
        <v>no</v>
      </c>
      <c r="T145" t="str">
        <v>no</v>
      </c>
      <c r="U145" t="str">
        <v>yes</v>
      </c>
      <c r="V145">
        <v>95</v>
      </c>
      <c r="W145">
        <v>2</v>
      </c>
    </row>
    <row r="146" spans="1:23" x14ac:dyDescent="0.7">
      <c r="A146">
        <v>145</v>
      </c>
      <c r="B146">
        <v>3995</v>
      </c>
      <c r="C146">
        <v>66</v>
      </c>
      <c r="D146">
        <v>452</v>
      </c>
      <c r="E146">
        <v>8</v>
      </c>
      <c r="F146">
        <v>14</v>
      </c>
      <c r="G146" t="s">
        <v>31</v>
      </c>
      <c r="H146" t="s">
        <v>31</v>
      </c>
      <c r="I146" t="s">
        <v>32</v>
      </c>
      <c r="J146">
        <v>95</v>
      </c>
      <c r="K146">
        <v>2</v>
      </c>
      <c r="M146">
        <v>169</v>
      </c>
      <c r="N146">
        <v>1595</v>
      </c>
      <c r="O146">
        <v>33</v>
      </c>
      <c r="P146">
        <v>85</v>
      </c>
      <c r="Q146">
        <v>2</v>
      </c>
      <c r="R146">
        <v>14</v>
      </c>
      <c r="S146" t="str">
        <v>no</v>
      </c>
      <c r="T146" t="str">
        <v>no</v>
      </c>
      <c r="U146" t="str">
        <v>yes</v>
      </c>
      <c r="V146">
        <v>95</v>
      </c>
      <c r="W146">
        <v>2</v>
      </c>
    </row>
    <row r="147" spans="1:23" x14ac:dyDescent="0.7">
      <c r="A147">
        <v>146</v>
      </c>
      <c r="B147">
        <v>2595</v>
      </c>
      <c r="C147">
        <v>66</v>
      </c>
      <c r="D147">
        <v>245</v>
      </c>
      <c r="E147">
        <v>8</v>
      </c>
      <c r="F147">
        <v>14</v>
      </c>
      <c r="G147" t="s">
        <v>31</v>
      </c>
      <c r="H147" t="s">
        <v>31</v>
      </c>
      <c r="I147" t="s">
        <v>32</v>
      </c>
      <c r="J147">
        <v>95</v>
      </c>
      <c r="K147">
        <v>2</v>
      </c>
      <c r="M147">
        <v>171</v>
      </c>
      <c r="N147">
        <v>2425</v>
      </c>
      <c r="O147">
        <v>66</v>
      </c>
      <c r="P147">
        <v>250</v>
      </c>
      <c r="Q147">
        <v>8</v>
      </c>
      <c r="R147">
        <v>14</v>
      </c>
      <c r="S147" t="str">
        <v>no</v>
      </c>
      <c r="T147" t="str">
        <v>no</v>
      </c>
      <c r="U147" t="str">
        <v>yes</v>
      </c>
      <c r="V147">
        <v>95</v>
      </c>
      <c r="W147">
        <v>2</v>
      </c>
    </row>
    <row r="148" spans="1:23" x14ac:dyDescent="0.7">
      <c r="A148">
        <v>147</v>
      </c>
      <c r="B148">
        <v>2295</v>
      </c>
      <c r="C148">
        <v>66</v>
      </c>
      <c r="D148">
        <v>170</v>
      </c>
      <c r="E148">
        <v>4</v>
      </c>
      <c r="F148">
        <v>14</v>
      </c>
      <c r="G148" t="s">
        <v>31</v>
      </c>
      <c r="H148" t="s">
        <v>31</v>
      </c>
      <c r="I148" t="s">
        <v>32</v>
      </c>
      <c r="J148">
        <v>95</v>
      </c>
      <c r="K148">
        <v>2</v>
      </c>
      <c r="M148">
        <v>172</v>
      </c>
      <c r="N148">
        <v>2495</v>
      </c>
      <c r="O148">
        <v>33</v>
      </c>
      <c r="P148">
        <v>250</v>
      </c>
      <c r="Q148">
        <v>8</v>
      </c>
      <c r="R148">
        <v>15</v>
      </c>
      <c r="S148" t="str">
        <v>no</v>
      </c>
      <c r="T148" t="str">
        <v>no</v>
      </c>
      <c r="U148" t="str">
        <v>yes</v>
      </c>
      <c r="V148">
        <v>95</v>
      </c>
      <c r="W148">
        <v>2</v>
      </c>
    </row>
    <row r="149" spans="1:23" x14ac:dyDescent="0.7">
      <c r="A149">
        <v>148</v>
      </c>
      <c r="B149">
        <v>2199</v>
      </c>
      <c r="C149">
        <v>33</v>
      </c>
      <c r="D149">
        <v>212</v>
      </c>
      <c r="E149">
        <v>4</v>
      </c>
      <c r="F149">
        <v>14</v>
      </c>
      <c r="G149" t="s">
        <v>31</v>
      </c>
      <c r="H149" t="s">
        <v>31</v>
      </c>
      <c r="I149" t="s">
        <v>32</v>
      </c>
      <c r="J149">
        <v>95</v>
      </c>
      <c r="K149">
        <v>2</v>
      </c>
      <c r="M149">
        <v>173</v>
      </c>
      <c r="N149">
        <v>1795</v>
      </c>
      <c r="O149">
        <v>33</v>
      </c>
      <c r="P149">
        <v>170</v>
      </c>
      <c r="Q149">
        <v>4</v>
      </c>
      <c r="R149">
        <v>15</v>
      </c>
      <c r="S149" t="str">
        <v>no</v>
      </c>
      <c r="T149" t="str">
        <v>no</v>
      </c>
      <c r="U149" t="str">
        <v>yes</v>
      </c>
      <c r="V149">
        <v>95</v>
      </c>
      <c r="W149">
        <v>2</v>
      </c>
    </row>
    <row r="150" spans="1:23" x14ac:dyDescent="0.7">
      <c r="A150">
        <v>149</v>
      </c>
      <c r="B150">
        <v>1975</v>
      </c>
      <c r="C150">
        <v>33</v>
      </c>
      <c r="D150">
        <v>250</v>
      </c>
      <c r="E150">
        <v>8</v>
      </c>
      <c r="F150">
        <v>14</v>
      </c>
      <c r="G150" t="s">
        <v>31</v>
      </c>
      <c r="H150" t="s">
        <v>31</v>
      </c>
      <c r="I150" t="s">
        <v>32</v>
      </c>
      <c r="J150">
        <v>95</v>
      </c>
      <c r="K150">
        <v>2</v>
      </c>
      <c r="M150">
        <v>174</v>
      </c>
      <c r="N150">
        <v>2744</v>
      </c>
      <c r="O150">
        <v>66</v>
      </c>
      <c r="P150">
        <v>245</v>
      </c>
      <c r="Q150">
        <v>8</v>
      </c>
      <c r="R150">
        <v>14</v>
      </c>
      <c r="S150" t="str">
        <v>no</v>
      </c>
      <c r="T150" t="str">
        <v>no</v>
      </c>
      <c r="U150" t="str">
        <v>yes</v>
      </c>
      <c r="V150">
        <v>95</v>
      </c>
      <c r="W150">
        <v>2</v>
      </c>
    </row>
    <row r="151" spans="1:23" x14ac:dyDescent="0.7">
      <c r="A151">
        <v>150</v>
      </c>
      <c r="B151">
        <v>3895</v>
      </c>
      <c r="C151">
        <v>66</v>
      </c>
      <c r="D151">
        <v>500</v>
      </c>
      <c r="E151">
        <v>8</v>
      </c>
      <c r="F151">
        <v>15</v>
      </c>
      <c r="G151" t="s">
        <v>31</v>
      </c>
      <c r="H151" t="s">
        <v>31</v>
      </c>
      <c r="I151" t="s">
        <v>32</v>
      </c>
      <c r="J151">
        <v>95</v>
      </c>
      <c r="K151">
        <v>2</v>
      </c>
      <c r="M151">
        <v>175</v>
      </c>
      <c r="N151">
        <v>3795</v>
      </c>
      <c r="O151">
        <v>33</v>
      </c>
      <c r="P151">
        <v>452</v>
      </c>
      <c r="Q151">
        <v>8</v>
      </c>
      <c r="R151">
        <v>14</v>
      </c>
      <c r="S151" t="str">
        <v>no</v>
      </c>
      <c r="T151" t="str">
        <v>no</v>
      </c>
      <c r="U151" t="str">
        <v>yes</v>
      </c>
      <c r="V151">
        <v>95</v>
      </c>
      <c r="W151">
        <v>2</v>
      </c>
    </row>
    <row r="152" spans="1:23" x14ac:dyDescent="0.7">
      <c r="A152">
        <v>151</v>
      </c>
      <c r="B152">
        <v>2095</v>
      </c>
      <c r="C152">
        <v>33</v>
      </c>
      <c r="D152">
        <v>250</v>
      </c>
      <c r="E152">
        <v>4</v>
      </c>
      <c r="F152">
        <v>15</v>
      </c>
      <c r="G152" t="s">
        <v>31</v>
      </c>
      <c r="H152" t="s">
        <v>31</v>
      </c>
      <c r="I152" t="s">
        <v>32</v>
      </c>
      <c r="J152">
        <v>95</v>
      </c>
      <c r="K152">
        <v>2</v>
      </c>
      <c r="M152">
        <v>176</v>
      </c>
      <c r="N152">
        <v>2745</v>
      </c>
      <c r="O152">
        <v>66</v>
      </c>
      <c r="P152">
        <v>250</v>
      </c>
      <c r="Q152">
        <v>4</v>
      </c>
      <c r="R152">
        <v>15</v>
      </c>
      <c r="S152" t="str">
        <v>no</v>
      </c>
      <c r="T152" t="str">
        <v>no</v>
      </c>
      <c r="U152" t="str">
        <v>yes</v>
      </c>
      <c r="V152">
        <v>95</v>
      </c>
      <c r="W152">
        <v>2</v>
      </c>
    </row>
    <row r="153" spans="1:23" x14ac:dyDescent="0.7">
      <c r="A153">
        <v>152</v>
      </c>
      <c r="B153">
        <v>2225</v>
      </c>
      <c r="C153">
        <v>33</v>
      </c>
      <c r="D153">
        <v>250</v>
      </c>
      <c r="E153">
        <v>8</v>
      </c>
      <c r="F153">
        <v>15</v>
      </c>
      <c r="G153" t="s">
        <v>31</v>
      </c>
      <c r="H153" t="s">
        <v>31</v>
      </c>
      <c r="I153" t="s">
        <v>32</v>
      </c>
      <c r="J153">
        <v>95</v>
      </c>
      <c r="K153">
        <v>2</v>
      </c>
      <c r="M153">
        <v>177</v>
      </c>
      <c r="N153">
        <v>2399</v>
      </c>
      <c r="O153">
        <v>50</v>
      </c>
      <c r="P153">
        <v>212</v>
      </c>
      <c r="Q153">
        <v>4</v>
      </c>
      <c r="R153">
        <v>14</v>
      </c>
      <c r="S153" t="str">
        <v>no</v>
      </c>
      <c r="T153" t="str">
        <v>no</v>
      </c>
      <c r="U153" t="str">
        <v>yes</v>
      </c>
      <c r="V153">
        <v>95</v>
      </c>
      <c r="W153">
        <v>2</v>
      </c>
    </row>
    <row r="154" spans="1:23" x14ac:dyDescent="0.7">
      <c r="A154">
        <v>153</v>
      </c>
      <c r="B154">
        <v>3599</v>
      </c>
      <c r="C154">
        <v>66</v>
      </c>
      <c r="D154">
        <v>330</v>
      </c>
      <c r="E154">
        <v>8</v>
      </c>
      <c r="F154">
        <v>14</v>
      </c>
      <c r="G154" t="s">
        <v>31</v>
      </c>
      <c r="H154" t="s">
        <v>31</v>
      </c>
      <c r="I154" t="s">
        <v>32</v>
      </c>
      <c r="J154">
        <v>95</v>
      </c>
      <c r="K154">
        <v>2</v>
      </c>
      <c r="M154">
        <v>178</v>
      </c>
      <c r="N154">
        <v>2645</v>
      </c>
      <c r="O154">
        <v>33</v>
      </c>
      <c r="P154">
        <v>250</v>
      </c>
      <c r="Q154">
        <v>8</v>
      </c>
      <c r="R154">
        <v>17</v>
      </c>
      <c r="S154" t="str">
        <v>no</v>
      </c>
      <c r="T154" t="str">
        <v>no</v>
      </c>
      <c r="U154" t="str">
        <v>yes</v>
      </c>
      <c r="V154">
        <v>95</v>
      </c>
      <c r="W154">
        <v>2</v>
      </c>
    </row>
    <row r="155" spans="1:23" x14ac:dyDescent="0.7">
      <c r="A155">
        <v>154</v>
      </c>
      <c r="B155">
        <v>2075</v>
      </c>
      <c r="C155">
        <v>33</v>
      </c>
      <c r="D155">
        <v>250</v>
      </c>
      <c r="E155">
        <v>8</v>
      </c>
      <c r="F155">
        <v>14</v>
      </c>
      <c r="G155" t="s">
        <v>31</v>
      </c>
      <c r="H155" t="s">
        <v>31</v>
      </c>
      <c r="I155" t="s">
        <v>32</v>
      </c>
      <c r="J155">
        <v>95</v>
      </c>
      <c r="K155">
        <v>2</v>
      </c>
      <c r="M155">
        <v>179</v>
      </c>
      <c r="N155">
        <v>1945</v>
      </c>
      <c r="O155">
        <v>33</v>
      </c>
      <c r="P155">
        <v>170</v>
      </c>
      <c r="Q155">
        <v>4</v>
      </c>
      <c r="R155">
        <v>14</v>
      </c>
      <c r="S155" t="str">
        <v>no</v>
      </c>
      <c r="T155" t="str">
        <v>no</v>
      </c>
      <c r="U155" t="str">
        <v>yes</v>
      </c>
      <c r="V155">
        <v>95</v>
      </c>
      <c r="W155">
        <v>2</v>
      </c>
    </row>
    <row r="156" spans="1:23" x14ac:dyDescent="0.7">
      <c r="A156">
        <v>155</v>
      </c>
      <c r="B156">
        <v>2499</v>
      </c>
      <c r="C156">
        <v>33</v>
      </c>
      <c r="D156">
        <v>212</v>
      </c>
      <c r="E156">
        <v>8</v>
      </c>
      <c r="F156">
        <v>14</v>
      </c>
      <c r="G156" t="s">
        <v>31</v>
      </c>
      <c r="H156" t="s">
        <v>31</v>
      </c>
      <c r="I156" t="s">
        <v>32</v>
      </c>
      <c r="J156">
        <v>95</v>
      </c>
      <c r="K156">
        <v>2</v>
      </c>
      <c r="M156">
        <v>180</v>
      </c>
      <c r="N156">
        <v>1695</v>
      </c>
      <c r="O156">
        <v>50</v>
      </c>
      <c r="P156">
        <v>85</v>
      </c>
      <c r="Q156">
        <v>2</v>
      </c>
      <c r="R156">
        <v>14</v>
      </c>
      <c r="S156" t="str">
        <v>no</v>
      </c>
      <c r="T156" t="str">
        <v>no</v>
      </c>
      <c r="U156" t="str">
        <v>yes</v>
      </c>
      <c r="V156">
        <v>95</v>
      </c>
      <c r="W156">
        <v>2</v>
      </c>
    </row>
    <row r="157" spans="1:23" x14ac:dyDescent="0.7">
      <c r="A157">
        <v>156</v>
      </c>
      <c r="B157">
        <v>2575</v>
      </c>
      <c r="C157">
        <v>66</v>
      </c>
      <c r="D157">
        <v>250</v>
      </c>
      <c r="E157">
        <v>8</v>
      </c>
      <c r="F157">
        <v>15</v>
      </c>
      <c r="G157" t="s">
        <v>31</v>
      </c>
      <c r="H157" t="s">
        <v>31</v>
      </c>
      <c r="I157" t="s">
        <v>32</v>
      </c>
      <c r="J157">
        <v>95</v>
      </c>
      <c r="K157">
        <v>2</v>
      </c>
      <c r="M157">
        <v>181</v>
      </c>
      <c r="N157">
        <v>2195</v>
      </c>
      <c r="O157">
        <v>50</v>
      </c>
      <c r="P157">
        <v>170</v>
      </c>
      <c r="Q157">
        <v>4</v>
      </c>
      <c r="R157">
        <v>14</v>
      </c>
      <c r="S157" t="str">
        <v>no</v>
      </c>
      <c r="T157" t="str">
        <v>no</v>
      </c>
      <c r="U157" t="str">
        <v>yes</v>
      </c>
      <c r="V157">
        <v>95</v>
      </c>
      <c r="W157">
        <v>2</v>
      </c>
    </row>
    <row r="158" spans="1:23" x14ac:dyDescent="0.7">
      <c r="A158">
        <v>157</v>
      </c>
      <c r="B158">
        <v>2999</v>
      </c>
      <c r="C158">
        <v>50</v>
      </c>
      <c r="D158">
        <v>170</v>
      </c>
      <c r="E158">
        <v>4</v>
      </c>
      <c r="F158">
        <v>14</v>
      </c>
      <c r="G158" t="s">
        <v>31</v>
      </c>
      <c r="H158" t="s">
        <v>31</v>
      </c>
      <c r="I158" t="s">
        <v>32</v>
      </c>
      <c r="J158">
        <v>95</v>
      </c>
      <c r="K158">
        <v>2</v>
      </c>
      <c r="M158">
        <v>182</v>
      </c>
      <c r="N158">
        <v>2815</v>
      </c>
      <c r="O158">
        <v>33</v>
      </c>
      <c r="P158">
        <v>250</v>
      </c>
      <c r="Q158">
        <v>4</v>
      </c>
      <c r="R158">
        <v>17</v>
      </c>
      <c r="S158" t="str">
        <v>no</v>
      </c>
      <c r="T158" t="str">
        <v>no</v>
      </c>
      <c r="U158" t="str">
        <v>yes</v>
      </c>
      <c r="V158">
        <v>95</v>
      </c>
      <c r="W158">
        <v>2</v>
      </c>
    </row>
    <row r="159" spans="1:23" x14ac:dyDescent="0.7">
      <c r="A159">
        <v>158</v>
      </c>
      <c r="B159">
        <v>2195</v>
      </c>
      <c r="C159">
        <v>33</v>
      </c>
      <c r="D159">
        <v>170</v>
      </c>
      <c r="E159">
        <v>8</v>
      </c>
      <c r="F159">
        <v>15</v>
      </c>
      <c r="G159" t="s">
        <v>31</v>
      </c>
      <c r="H159" t="s">
        <v>31</v>
      </c>
      <c r="I159" t="s">
        <v>32</v>
      </c>
      <c r="J159">
        <v>95</v>
      </c>
      <c r="K159">
        <v>2</v>
      </c>
      <c r="M159">
        <v>184</v>
      </c>
      <c r="N159">
        <v>2644</v>
      </c>
      <c r="O159">
        <v>50</v>
      </c>
      <c r="P159">
        <v>245</v>
      </c>
      <c r="Q159">
        <v>8</v>
      </c>
      <c r="R159">
        <v>14</v>
      </c>
      <c r="S159" t="str">
        <v>no</v>
      </c>
      <c r="T159" t="str">
        <v>no</v>
      </c>
      <c r="U159" t="str">
        <v>yes</v>
      </c>
      <c r="V159">
        <v>95</v>
      </c>
      <c r="W159">
        <v>2</v>
      </c>
    </row>
    <row r="160" spans="1:23" x14ac:dyDescent="0.7">
      <c r="A160">
        <v>159</v>
      </c>
      <c r="B160">
        <v>3065</v>
      </c>
      <c r="C160">
        <v>50</v>
      </c>
      <c r="D160">
        <v>250</v>
      </c>
      <c r="E160">
        <v>4</v>
      </c>
      <c r="F160">
        <v>17</v>
      </c>
      <c r="G160" t="s">
        <v>31</v>
      </c>
      <c r="H160" t="s">
        <v>31</v>
      </c>
      <c r="I160" t="s">
        <v>32</v>
      </c>
      <c r="J160">
        <v>95</v>
      </c>
      <c r="K160">
        <v>2</v>
      </c>
      <c r="M160">
        <v>185</v>
      </c>
      <c r="N160">
        <v>3795</v>
      </c>
      <c r="O160">
        <v>66</v>
      </c>
      <c r="P160">
        <v>500</v>
      </c>
      <c r="Q160">
        <v>8</v>
      </c>
      <c r="R160">
        <v>14</v>
      </c>
      <c r="S160" t="str">
        <v>no</v>
      </c>
      <c r="T160" t="str">
        <v>no</v>
      </c>
      <c r="U160" t="str">
        <v>yes</v>
      </c>
      <c r="V160">
        <v>95</v>
      </c>
      <c r="W160">
        <v>2</v>
      </c>
    </row>
    <row r="161" spans="1:23" x14ac:dyDescent="0.7">
      <c r="A161">
        <v>160</v>
      </c>
      <c r="B161">
        <v>3399</v>
      </c>
      <c r="C161">
        <v>66</v>
      </c>
      <c r="D161">
        <v>230</v>
      </c>
      <c r="E161">
        <v>4</v>
      </c>
      <c r="F161">
        <v>15</v>
      </c>
      <c r="G161" t="s">
        <v>31</v>
      </c>
      <c r="H161" t="s">
        <v>31</v>
      </c>
      <c r="I161" t="s">
        <v>32</v>
      </c>
      <c r="J161">
        <v>95</v>
      </c>
      <c r="K161">
        <v>2</v>
      </c>
      <c r="M161">
        <v>186</v>
      </c>
      <c r="N161">
        <v>2395</v>
      </c>
      <c r="O161">
        <v>33</v>
      </c>
      <c r="P161">
        <v>245</v>
      </c>
      <c r="Q161">
        <v>8</v>
      </c>
      <c r="R161">
        <v>14</v>
      </c>
      <c r="S161" t="str">
        <v>no</v>
      </c>
      <c r="T161" t="str">
        <v>no</v>
      </c>
      <c r="U161" t="str">
        <v>yes</v>
      </c>
      <c r="V161">
        <v>95</v>
      </c>
      <c r="W161">
        <v>2</v>
      </c>
    </row>
    <row r="162" spans="1:23" x14ac:dyDescent="0.7">
      <c r="A162">
        <v>161</v>
      </c>
      <c r="B162">
        <v>1995</v>
      </c>
      <c r="C162">
        <v>33</v>
      </c>
      <c r="D162">
        <v>130</v>
      </c>
      <c r="E162">
        <v>4</v>
      </c>
      <c r="F162">
        <v>14</v>
      </c>
      <c r="G162" t="s">
        <v>31</v>
      </c>
      <c r="H162" t="s">
        <v>31</v>
      </c>
      <c r="I162" t="s">
        <v>32</v>
      </c>
      <c r="J162">
        <v>95</v>
      </c>
      <c r="K162">
        <v>2</v>
      </c>
      <c r="M162">
        <v>187</v>
      </c>
      <c r="N162">
        <v>1695</v>
      </c>
      <c r="O162">
        <v>33</v>
      </c>
      <c r="P162">
        <v>170</v>
      </c>
      <c r="Q162">
        <v>4</v>
      </c>
      <c r="R162">
        <v>14</v>
      </c>
      <c r="S162" t="str">
        <v>no</v>
      </c>
      <c r="T162" t="str">
        <v>no</v>
      </c>
      <c r="U162" t="str">
        <v>yes</v>
      </c>
      <c r="V162">
        <v>95</v>
      </c>
      <c r="W162">
        <v>2</v>
      </c>
    </row>
    <row r="163" spans="1:23" x14ac:dyDescent="0.7">
      <c r="A163">
        <v>162</v>
      </c>
      <c r="B163">
        <v>1595</v>
      </c>
      <c r="C163">
        <v>25</v>
      </c>
      <c r="D163">
        <v>170</v>
      </c>
      <c r="E163">
        <v>4</v>
      </c>
      <c r="F163">
        <v>15</v>
      </c>
      <c r="G163" t="s">
        <v>31</v>
      </c>
      <c r="H163" t="s">
        <v>31</v>
      </c>
      <c r="I163" t="s">
        <v>32</v>
      </c>
      <c r="J163">
        <v>95</v>
      </c>
      <c r="K163">
        <v>2</v>
      </c>
      <c r="M163">
        <v>188</v>
      </c>
      <c r="N163">
        <v>2575</v>
      </c>
      <c r="O163">
        <v>66</v>
      </c>
      <c r="P163">
        <v>250</v>
      </c>
      <c r="Q163">
        <v>8</v>
      </c>
      <c r="R163">
        <v>14</v>
      </c>
      <c r="S163" t="str">
        <v>no</v>
      </c>
      <c r="T163" t="str">
        <v>no</v>
      </c>
      <c r="U163" t="str">
        <v>yes</v>
      </c>
      <c r="V163">
        <v>95</v>
      </c>
      <c r="W163">
        <v>2</v>
      </c>
    </row>
    <row r="164" spans="1:23" x14ac:dyDescent="0.7">
      <c r="A164">
        <v>163</v>
      </c>
      <c r="B164">
        <v>2645</v>
      </c>
      <c r="C164">
        <v>50</v>
      </c>
      <c r="D164">
        <v>250</v>
      </c>
      <c r="E164">
        <v>4</v>
      </c>
      <c r="F164">
        <v>15</v>
      </c>
      <c r="G164" t="s">
        <v>31</v>
      </c>
      <c r="H164" t="s">
        <v>31</v>
      </c>
      <c r="I164" t="s">
        <v>32</v>
      </c>
      <c r="J164">
        <v>95</v>
      </c>
      <c r="K164">
        <v>2</v>
      </c>
      <c r="M164">
        <v>189</v>
      </c>
      <c r="N164">
        <v>2695</v>
      </c>
      <c r="O164">
        <v>33</v>
      </c>
      <c r="P164">
        <v>340</v>
      </c>
      <c r="Q164">
        <v>16</v>
      </c>
      <c r="R164">
        <v>14</v>
      </c>
      <c r="S164" t="str">
        <v>no</v>
      </c>
      <c r="T164" t="str">
        <v>no</v>
      </c>
      <c r="U164" t="str">
        <v>yes</v>
      </c>
      <c r="V164">
        <v>95</v>
      </c>
      <c r="W164">
        <v>2</v>
      </c>
    </row>
    <row r="165" spans="1:23" x14ac:dyDescent="0.7">
      <c r="A165">
        <v>164</v>
      </c>
      <c r="B165">
        <v>2345</v>
      </c>
      <c r="C165">
        <v>50</v>
      </c>
      <c r="D165">
        <v>250</v>
      </c>
      <c r="E165">
        <v>8</v>
      </c>
      <c r="F165">
        <v>14</v>
      </c>
      <c r="G165" t="s">
        <v>31</v>
      </c>
      <c r="H165" t="s">
        <v>31</v>
      </c>
      <c r="I165" t="s">
        <v>32</v>
      </c>
      <c r="J165">
        <v>95</v>
      </c>
      <c r="K165">
        <v>2</v>
      </c>
      <c r="M165">
        <v>190</v>
      </c>
      <c r="N165">
        <v>2999</v>
      </c>
      <c r="O165">
        <v>66</v>
      </c>
      <c r="P165">
        <v>245</v>
      </c>
      <c r="Q165">
        <v>16</v>
      </c>
      <c r="R165">
        <v>15</v>
      </c>
      <c r="S165" t="str">
        <v>no</v>
      </c>
      <c r="T165" t="str">
        <v>no</v>
      </c>
      <c r="U165" t="str">
        <v>yes</v>
      </c>
      <c r="V165">
        <v>100</v>
      </c>
      <c r="W165">
        <v>3</v>
      </c>
    </row>
    <row r="166" spans="1:23" x14ac:dyDescent="0.7">
      <c r="A166">
        <v>165</v>
      </c>
      <c r="B166">
        <v>2795</v>
      </c>
      <c r="C166">
        <v>33</v>
      </c>
      <c r="D166">
        <v>340</v>
      </c>
      <c r="E166">
        <v>16</v>
      </c>
      <c r="F166">
        <v>14</v>
      </c>
      <c r="G166" t="s">
        <v>31</v>
      </c>
      <c r="H166" t="s">
        <v>31</v>
      </c>
      <c r="I166" t="s">
        <v>32</v>
      </c>
      <c r="J166">
        <v>95</v>
      </c>
      <c r="K166">
        <v>2</v>
      </c>
      <c r="M166">
        <v>191</v>
      </c>
      <c r="N166">
        <v>1899</v>
      </c>
      <c r="O166">
        <v>33</v>
      </c>
      <c r="P166">
        <v>170</v>
      </c>
      <c r="Q166">
        <v>4</v>
      </c>
      <c r="R166">
        <v>14</v>
      </c>
      <c r="S166" t="str">
        <v>no</v>
      </c>
      <c r="T166" t="str">
        <v>no</v>
      </c>
      <c r="U166" t="str">
        <v>yes</v>
      </c>
      <c r="V166">
        <v>100</v>
      </c>
      <c r="W166">
        <v>3</v>
      </c>
    </row>
    <row r="167" spans="1:23" x14ac:dyDescent="0.7">
      <c r="A167">
        <v>166</v>
      </c>
      <c r="B167">
        <v>1895</v>
      </c>
      <c r="C167">
        <v>25</v>
      </c>
      <c r="D167">
        <v>130</v>
      </c>
      <c r="E167">
        <v>4</v>
      </c>
      <c r="F167">
        <v>14</v>
      </c>
      <c r="G167" t="s">
        <v>31</v>
      </c>
      <c r="H167" t="s">
        <v>31</v>
      </c>
      <c r="I167" t="s">
        <v>32</v>
      </c>
      <c r="J167">
        <v>95</v>
      </c>
      <c r="K167">
        <v>2</v>
      </c>
      <c r="M167">
        <v>192</v>
      </c>
      <c r="N167">
        <v>2499</v>
      </c>
      <c r="O167">
        <v>50</v>
      </c>
      <c r="P167">
        <v>210</v>
      </c>
      <c r="Q167">
        <v>4</v>
      </c>
      <c r="R167">
        <v>14</v>
      </c>
      <c r="S167" t="str">
        <v>no</v>
      </c>
      <c r="T167" t="str">
        <v>no</v>
      </c>
      <c r="U167" t="str">
        <v>yes</v>
      </c>
      <c r="V167">
        <v>100</v>
      </c>
      <c r="W167">
        <v>3</v>
      </c>
    </row>
    <row r="168" spans="1:23" x14ac:dyDescent="0.7">
      <c r="A168">
        <v>167</v>
      </c>
      <c r="B168">
        <v>2495</v>
      </c>
      <c r="C168">
        <v>50</v>
      </c>
      <c r="D168">
        <v>245</v>
      </c>
      <c r="E168">
        <v>8</v>
      </c>
      <c r="F168">
        <v>14</v>
      </c>
      <c r="G168" t="s">
        <v>31</v>
      </c>
      <c r="H168" t="s">
        <v>31</v>
      </c>
      <c r="I168" t="s">
        <v>32</v>
      </c>
      <c r="J168">
        <v>95</v>
      </c>
      <c r="K168">
        <v>2</v>
      </c>
      <c r="M168">
        <v>193</v>
      </c>
      <c r="N168">
        <v>1999</v>
      </c>
      <c r="O168">
        <v>33</v>
      </c>
      <c r="P168">
        <v>213</v>
      </c>
      <c r="Q168">
        <v>8</v>
      </c>
      <c r="R168">
        <v>14</v>
      </c>
      <c r="S168" t="str">
        <v>no</v>
      </c>
      <c r="T168" t="str">
        <v>no</v>
      </c>
      <c r="U168" t="str">
        <v>yes</v>
      </c>
      <c r="V168">
        <v>100</v>
      </c>
      <c r="W168">
        <v>3</v>
      </c>
    </row>
    <row r="169" spans="1:23" x14ac:dyDescent="0.7">
      <c r="A169">
        <v>168</v>
      </c>
      <c r="B169">
        <v>2599</v>
      </c>
      <c r="C169">
        <v>50</v>
      </c>
      <c r="D169">
        <v>210</v>
      </c>
      <c r="E169">
        <v>4</v>
      </c>
      <c r="F169">
        <v>14</v>
      </c>
      <c r="G169" t="s">
        <v>31</v>
      </c>
      <c r="H169" t="s">
        <v>31</v>
      </c>
      <c r="I169" t="s">
        <v>32</v>
      </c>
      <c r="J169">
        <v>95</v>
      </c>
      <c r="K169">
        <v>2</v>
      </c>
      <c r="M169">
        <v>194</v>
      </c>
      <c r="N169">
        <v>2055</v>
      </c>
      <c r="O169">
        <v>50</v>
      </c>
      <c r="P169">
        <v>170</v>
      </c>
      <c r="Q169">
        <v>4</v>
      </c>
      <c r="R169">
        <v>14</v>
      </c>
      <c r="S169" t="str">
        <v>no</v>
      </c>
      <c r="T169" t="str">
        <v>no</v>
      </c>
      <c r="U169" t="str">
        <v>yes</v>
      </c>
      <c r="V169">
        <v>100</v>
      </c>
      <c r="W169">
        <v>3</v>
      </c>
    </row>
    <row r="170" spans="1:23" x14ac:dyDescent="0.7">
      <c r="A170">
        <v>169</v>
      </c>
      <c r="B170">
        <v>1595</v>
      </c>
      <c r="C170">
        <v>33</v>
      </c>
      <c r="D170">
        <v>85</v>
      </c>
      <c r="E170">
        <v>2</v>
      </c>
      <c r="F170">
        <v>14</v>
      </c>
      <c r="G170" t="s">
        <v>31</v>
      </c>
      <c r="H170" t="s">
        <v>31</v>
      </c>
      <c r="I170" t="s">
        <v>32</v>
      </c>
      <c r="J170">
        <v>95</v>
      </c>
      <c r="K170">
        <v>2</v>
      </c>
      <c r="M170">
        <v>195</v>
      </c>
      <c r="N170">
        <v>2065</v>
      </c>
      <c r="O170">
        <v>50</v>
      </c>
      <c r="P170">
        <v>170</v>
      </c>
      <c r="Q170">
        <v>4</v>
      </c>
      <c r="R170">
        <v>14</v>
      </c>
      <c r="S170" t="str">
        <v>no</v>
      </c>
      <c r="T170" t="str">
        <v>no</v>
      </c>
      <c r="U170" t="str">
        <v>yes</v>
      </c>
      <c r="V170">
        <v>100</v>
      </c>
      <c r="W170">
        <v>3</v>
      </c>
    </row>
    <row r="171" spans="1:23" x14ac:dyDescent="0.7">
      <c r="A171">
        <v>170</v>
      </c>
      <c r="B171">
        <v>1999</v>
      </c>
      <c r="C171">
        <v>33</v>
      </c>
      <c r="D171">
        <v>120</v>
      </c>
      <c r="E171">
        <v>8</v>
      </c>
      <c r="F171">
        <v>14</v>
      </c>
      <c r="G171" t="s">
        <v>31</v>
      </c>
      <c r="H171" t="s">
        <v>31</v>
      </c>
      <c r="I171" t="s">
        <v>31</v>
      </c>
      <c r="J171">
        <v>95</v>
      </c>
      <c r="K171">
        <v>2</v>
      </c>
      <c r="M171">
        <v>196</v>
      </c>
      <c r="N171">
        <v>2055</v>
      </c>
      <c r="O171">
        <v>33</v>
      </c>
      <c r="P171">
        <v>250</v>
      </c>
      <c r="Q171">
        <v>8</v>
      </c>
      <c r="R171">
        <v>14</v>
      </c>
      <c r="S171" t="str">
        <v>no</v>
      </c>
      <c r="T171" t="str">
        <v>no</v>
      </c>
      <c r="U171" t="str">
        <v>yes</v>
      </c>
      <c r="V171">
        <v>100</v>
      </c>
      <c r="W171">
        <v>3</v>
      </c>
    </row>
    <row r="172" spans="1:23" x14ac:dyDescent="0.7">
      <c r="A172">
        <v>171</v>
      </c>
      <c r="B172">
        <v>2425</v>
      </c>
      <c r="C172">
        <v>66</v>
      </c>
      <c r="D172">
        <v>250</v>
      </c>
      <c r="E172">
        <v>8</v>
      </c>
      <c r="F172">
        <v>14</v>
      </c>
      <c r="G172" t="s">
        <v>31</v>
      </c>
      <c r="H172" t="s">
        <v>31</v>
      </c>
      <c r="I172" t="s">
        <v>32</v>
      </c>
      <c r="J172">
        <v>95</v>
      </c>
      <c r="K172">
        <v>2</v>
      </c>
      <c r="M172">
        <v>197</v>
      </c>
      <c r="N172">
        <v>2099</v>
      </c>
      <c r="O172">
        <v>33</v>
      </c>
      <c r="P172">
        <v>212</v>
      </c>
      <c r="Q172">
        <v>4</v>
      </c>
      <c r="R172">
        <v>14</v>
      </c>
      <c r="S172" t="str">
        <v>no</v>
      </c>
      <c r="T172" t="str">
        <v>no</v>
      </c>
      <c r="U172" t="str">
        <v>yes</v>
      </c>
      <c r="V172">
        <v>100</v>
      </c>
      <c r="W172">
        <v>3</v>
      </c>
    </row>
    <row r="173" spans="1:23" x14ac:dyDescent="0.7">
      <c r="A173">
        <v>172</v>
      </c>
      <c r="B173">
        <v>2495</v>
      </c>
      <c r="C173">
        <v>33</v>
      </c>
      <c r="D173">
        <v>250</v>
      </c>
      <c r="E173">
        <v>8</v>
      </c>
      <c r="F173">
        <v>15</v>
      </c>
      <c r="G173" t="s">
        <v>31</v>
      </c>
      <c r="H173" t="s">
        <v>31</v>
      </c>
      <c r="I173" t="s">
        <v>32</v>
      </c>
      <c r="J173">
        <v>95</v>
      </c>
      <c r="K173">
        <v>2</v>
      </c>
      <c r="M173">
        <v>198</v>
      </c>
      <c r="N173">
        <v>1995</v>
      </c>
      <c r="O173">
        <v>33</v>
      </c>
      <c r="P173">
        <v>130</v>
      </c>
      <c r="Q173">
        <v>4</v>
      </c>
      <c r="R173">
        <v>14</v>
      </c>
      <c r="S173" t="str">
        <v>no</v>
      </c>
      <c r="T173" t="str">
        <v>no</v>
      </c>
      <c r="U173" t="str">
        <v>yes</v>
      </c>
      <c r="V173">
        <v>100</v>
      </c>
      <c r="W173">
        <v>3</v>
      </c>
    </row>
    <row r="174" spans="1:23" x14ac:dyDescent="0.7">
      <c r="A174">
        <v>173</v>
      </c>
      <c r="B174">
        <v>1795</v>
      </c>
      <c r="C174">
        <v>33</v>
      </c>
      <c r="D174">
        <v>170</v>
      </c>
      <c r="E174">
        <v>4</v>
      </c>
      <c r="F174">
        <v>15</v>
      </c>
      <c r="G174" t="s">
        <v>31</v>
      </c>
      <c r="H174" t="s">
        <v>31</v>
      </c>
      <c r="I174" t="s">
        <v>32</v>
      </c>
      <c r="J174">
        <v>95</v>
      </c>
      <c r="K174">
        <v>2</v>
      </c>
      <c r="M174">
        <v>199</v>
      </c>
      <c r="N174">
        <v>2220</v>
      </c>
      <c r="O174">
        <v>33</v>
      </c>
      <c r="P174">
        <v>250</v>
      </c>
      <c r="Q174">
        <v>4</v>
      </c>
      <c r="R174">
        <v>14</v>
      </c>
      <c r="S174" t="str">
        <v>yes</v>
      </c>
      <c r="T174" t="str">
        <v>no</v>
      </c>
      <c r="U174" t="str">
        <v>yes</v>
      </c>
      <c r="V174">
        <v>100</v>
      </c>
      <c r="W174">
        <v>3</v>
      </c>
    </row>
    <row r="175" spans="1:23" x14ac:dyDescent="0.7">
      <c r="A175">
        <v>174</v>
      </c>
      <c r="B175">
        <v>2744</v>
      </c>
      <c r="C175">
        <v>66</v>
      </c>
      <c r="D175">
        <v>245</v>
      </c>
      <c r="E175">
        <v>8</v>
      </c>
      <c r="F175">
        <v>14</v>
      </c>
      <c r="G175" t="s">
        <v>31</v>
      </c>
      <c r="H175" t="s">
        <v>31</v>
      </c>
      <c r="I175" t="s">
        <v>32</v>
      </c>
      <c r="J175">
        <v>95</v>
      </c>
      <c r="K175">
        <v>2</v>
      </c>
      <c r="M175">
        <v>200</v>
      </c>
      <c r="N175">
        <v>3220</v>
      </c>
      <c r="O175">
        <v>66</v>
      </c>
      <c r="P175">
        <v>340</v>
      </c>
      <c r="Q175">
        <v>8</v>
      </c>
      <c r="R175">
        <v>15</v>
      </c>
      <c r="S175" t="str">
        <v>yes</v>
      </c>
      <c r="T175" t="str">
        <v>no</v>
      </c>
      <c r="U175" t="str">
        <v>yes</v>
      </c>
      <c r="V175">
        <v>100</v>
      </c>
      <c r="W175">
        <v>3</v>
      </c>
    </row>
    <row r="176" spans="1:23" x14ac:dyDescent="0.7">
      <c r="A176">
        <v>175</v>
      </c>
      <c r="B176">
        <v>3795</v>
      </c>
      <c r="C176">
        <v>33</v>
      </c>
      <c r="D176">
        <v>452</v>
      </c>
      <c r="E176">
        <v>8</v>
      </c>
      <c r="F176">
        <v>14</v>
      </c>
      <c r="G176" t="s">
        <v>31</v>
      </c>
      <c r="H176" t="s">
        <v>31</v>
      </c>
      <c r="I176" t="s">
        <v>32</v>
      </c>
      <c r="J176">
        <v>95</v>
      </c>
      <c r="K176">
        <v>2</v>
      </c>
      <c r="M176">
        <v>201</v>
      </c>
      <c r="N176">
        <v>3995</v>
      </c>
      <c r="O176">
        <v>66</v>
      </c>
      <c r="P176">
        <v>452</v>
      </c>
      <c r="Q176">
        <v>8</v>
      </c>
      <c r="R176">
        <v>14</v>
      </c>
      <c r="S176" t="str">
        <v>no</v>
      </c>
      <c r="T176" t="str">
        <v>no</v>
      </c>
      <c r="U176" t="str">
        <v>yes</v>
      </c>
      <c r="V176">
        <v>100</v>
      </c>
      <c r="W176">
        <v>3</v>
      </c>
    </row>
    <row r="177" spans="1:23" x14ac:dyDescent="0.7">
      <c r="A177">
        <v>176</v>
      </c>
      <c r="B177">
        <v>2745</v>
      </c>
      <c r="C177">
        <v>66</v>
      </c>
      <c r="D177">
        <v>250</v>
      </c>
      <c r="E177">
        <v>4</v>
      </c>
      <c r="F177">
        <v>15</v>
      </c>
      <c r="G177" t="s">
        <v>31</v>
      </c>
      <c r="H177" t="s">
        <v>31</v>
      </c>
      <c r="I177" t="s">
        <v>32</v>
      </c>
      <c r="J177">
        <v>95</v>
      </c>
      <c r="K177">
        <v>2</v>
      </c>
      <c r="M177">
        <v>202</v>
      </c>
      <c r="N177">
        <v>2785</v>
      </c>
      <c r="O177">
        <v>33</v>
      </c>
      <c r="P177">
        <v>250</v>
      </c>
      <c r="Q177">
        <v>8</v>
      </c>
      <c r="R177">
        <v>17</v>
      </c>
      <c r="S177" t="str">
        <v>no</v>
      </c>
      <c r="T177" t="str">
        <v>no</v>
      </c>
      <c r="U177" t="str">
        <v>yes</v>
      </c>
      <c r="V177">
        <v>100</v>
      </c>
      <c r="W177">
        <v>3</v>
      </c>
    </row>
    <row r="178" spans="1:23" x14ac:dyDescent="0.7">
      <c r="A178">
        <v>177</v>
      </c>
      <c r="B178">
        <v>2399</v>
      </c>
      <c r="C178">
        <v>50</v>
      </c>
      <c r="D178">
        <v>212</v>
      </c>
      <c r="E178">
        <v>4</v>
      </c>
      <c r="F178">
        <v>14</v>
      </c>
      <c r="G178" t="s">
        <v>31</v>
      </c>
      <c r="H178" t="s">
        <v>31</v>
      </c>
      <c r="I178" t="s">
        <v>32</v>
      </c>
      <c r="J178">
        <v>95</v>
      </c>
      <c r="K178">
        <v>2</v>
      </c>
      <c r="M178">
        <v>203</v>
      </c>
      <c r="N178">
        <v>2475</v>
      </c>
      <c r="O178">
        <v>50</v>
      </c>
      <c r="P178">
        <v>250</v>
      </c>
      <c r="Q178">
        <v>8</v>
      </c>
      <c r="R178">
        <v>15</v>
      </c>
      <c r="S178" t="str">
        <v>no</v>
      </c>
      <c r="T178" t="str">
        <v>no</v>
      </c>
      <c r="U178" t="str">
        <v>yes</v>
      </c>
      <c r="V178">
        <v>100</v>
      </c>
      <c r="W178">
        <v>3</v>
      </c>
    </row>
    <row r="179" spans="1:23" x14ac:dyDescent="0.7">
      <c r="A179">
        <v>178</v>
      </c>
      <c r="B179">
        <v>2645</v>
      </c>
      <c r="C179">
        <v>33</v>
      </c>
      <c r="D179">
        <v>250</v>
      </c>
      <c r="E179">
        <v>8</v>
      </c>
      <c r="F179">
        <v>17</v>
      </c>
      <c r="G179" t="s">
        <v>31</v>
      </c>
      <c r="H179" t="s">
        <v>31</v>
      </c>
      <c r="I179" t="s">
        <v>32</v>
      </c>
      <c r="J179">
        <v>95</v>
      </c>
      <c r="K179">
        <v>2</v>
      </c>
      <c r="M179">
        <v>205</v>
      </c>
      <c r="N179">
        <v>1595</v>
      </c>
      <c r="O179">
        <v>33</v>
      </c>
      <c r="P179">
        <v>85</v>
      </c>
      <c r="Q179">
        <v>2</v>
      </c>
      <c r="R179">
        <v>14</v>
      </c>
      <c r="S179" t="str">
        <v>no</v>
      </c>
      <c r="T179" t="str">
        <v>no</v>
      </c>
      <c r="U179" t="str">
        <v>yes</v>
      </c>
      <c r="V179">
        <v>100</v>
      </c>
      <c r="W179">
        <v>3</v>
      </c>
    </row>
    <row r="180" spans="1:23" x14ac:dyDescent="0.7">
      <c r="A180">
        <v>179</v>
      </c>
      <c r="B180">
        <v>1945</v>
      </c>
      <c r="C180">
        <v>33</v>
      </c>
      <c r="D180">
        <v>170</v>
      </c>
      <c r="E180">
        <v>4</v>
      </c>
      <c r="F180">
        <v>14</v>
      </c>
      <c r="G180" t="s">
        <v>31</v>
      </c>
      <c r="H180" t="s">
        <v>31</v>
      </c>
      <c r="I180" t="s">
        <v>32</v>
      </c>
      <c r="J180">
        <v>95</v>
      </c>
      <c r="K180">
        <v>2</v>
      </c>
      <c r="M180">
        <v>206</v>
      </c>
      <c r="N180">
        <v>2099</v>
      </c>
      <c r="O180">
        <v>66</v>
      </c>
      <c r="P180">
        <v>120</v>
      </c>
      <c r="Q180">
        <v>4</v>
      </c>
      <c r="R180">
        <v>14</v>
      </c>
      <c r="S180" t="str">
        <v>no</v>
      </c>
      <c r="T180" t="str">
        <v>no</v>
      </c>
      <c r="U180" t="str">
        <v>yes</v>
      </c>
      <c r="V180">
        <v>100</v>
      </c>
      <c r="W180">
        <v>3</v>
      </c>
    </row>
    <row r="181" spans="1:23" x14ac:dyDescent="0.7">
      <c r="A181">
        <v>180</v>
      </c>
      <c r="B181">
        <v>1695</v>
      </c>
      <c r="C181">
        <v>50</v>
      </c>
      <c r="D181">
        <v>85</v>
      </c>
      <c r="E181">
        <v>2</v>
      </c>
      <c r="F181">
        <v>14</v>
      </c>
      <c r="G181" t="s">
        <v>31</v>
      </c>
      <c r="H181" t="s">
        <v>31</v>
      </c>
      <c r="I181" t="s">
        <v>32</v>
      </c>
      <c r="J181">
        <v>95</v>
      </c>
      <c r="K181">
        <v>2</v>
      </c>
      <c r="M181">
        <v>207</v>
      </c>
      <c r="N181">
        <v>2885</v>
      </c>
      <c r="O181">
        <v>66</v>
      </c>
      <c r="P181">
        <v>170</v>
      </c>
      <c r="Q181">
        <v>8</v>
      </c>
      <c r="R181">
        <v>15</v>
      </c>
      <c r="S181" t="str">
        <v>no</v>
      </c>
      <c r="T181" t="str">
        <v>no</v>
      </c>
      <c r="U181" t="str">
        <v>yes</v>
      </c>
      <c r="V181">
        <v>100</v>
      </c>
      <c r="W181">
        <v>3</v>
      </c>
    </row>
    <row r="182" spans="1:23" x14ac:dyDescent="0.7">
      <c r="A182">
        <v>181</v>
      </c>
      <c r="B182">
        <v>2195</v>
      </c>
      <c r="C182">
        <v>50</v>
      </c>
      <c r="D182">
        <v>170</v>
      </c>
      <c r="E182">
        <v>4</v>
      </c>
      <c r="F182">
        <v>14</v>
      </c>
      <c r="G182" t="s">
        <v>31</v>
      </c>
      <c r="H182" t="s">
        <v>31</v>
      </c>
      <c r="I182" t="s">
        <v>32</v>
      </c>
      <c r="J182">
        <v>95</v>
      </c>
      <c r="K182">
        <v>2</v>
      </c>
      <c r="M182">
        <v>208</v>
      </c>
      <c r="N182">
        <v>3795</v>
      </c>
      <c r="O182">
        <v>33</v>
      </c>
      <c r="P182">
        <v>452</v>
      </c>
      <c r="Q182">
        <v>8</v>
      </c>
      <c r="R182">
        <v>14</v>
      </c>
      <c r="S182" t="str">
        <v>no</v>
      </c>
      <c r="T182" t="str">
        <v>no</v>
      </c>
      <c r="U182" t="str">
        <v>yes</v>
      </c>
      <c r="V182">
        <v>100</v>
      </c>
      <c r="W182">
        <v>3</v>
      </c>
    </row>
    <row r="183" spans="1:23" x14ac:dyDescent="0.7">
      <c r="A183">
        <v>182</v>
      </c>
      <c r="B183">
        <v>2815</v>
      </c>
      <c r="C183">
        <v>33</v>
      </c>
      <c r="D183">
        <v>250</v>
      </c>
      <c r="E183">
        <v>4</v>
      </c>
      <c r="F183">
        <v>17</v>
      </c>
      <c r="G183" t="s">
        <v>31</v>
      </c>
      <c r="H183" t="s">
        <v>31</v>
      </c>
      <c r="I183" t="s">
        <v>32</v>
      </c>
      <c r="J183">
        <v>95</v>
      </c>
      <c r="K183">
        <v>2</v>
      </c>
      <c r="M183">
        <v>209</v>
      </c>
      <c r="N183">
        <v>2295</v>
      </c>
      <c r="O183">
        <v>66</v>
      </c>
      <c r="P183">
        <v>170</v>
      </c>
      <c r="Q183">
        <v>4</v>
      </c>
      <c r="R183">
        <v>14</v>
      </c>
      <c r="S183" t="str">
        <v>no</v>
      </c>
      <c r="T183" t="str">
        <v>no</v>
      </c>
      <c r="U183" t="str">
        <v>yes</v>
      </c>
      <c r="V183">
        <v>100</v>
      </c>
      <c r="W183">
        <v>3</v>
      </c>
    </row>
    <row r="184" spans="1:23" x14ac:dyDescent="0.7">
      <c r="A184">
        <v>183</v>
      </c>
      <c r="B184">
        <v>1899</v>
      </c>
      <c r="C184">
        <v>25</v>
      </c>
      <c r="D184">
        <v>120</v>
      </c>
      <c r="E184">
        <v>4</v>
      </c>
      <c r="F184">
        <v>14</v>
      </c>
      <c r="G184" t="s">
        <v>31</v>
      </c>
      <c r="H184" t="s">
        <v>31</v>
      </c>
      <c r="I184" t="s">
        <v>32</v>
      </c>
      <c r="J184">
        <v>95</v>
      </c>
      <c r="K184">
        <v>2</v>
      </c>
      <c r="M184">
        <v>210</v>
      </c>
      <c r="N184">
        <v>3895</v>
      </c>
      <c r="O184">
        <v>66</v>
      </c>
      <c r="P184">
        <v>500</v>
      </c>
      <c r="Q184">
        <v>8</v>
      </c>
      <c r="R184">
        <v>15</v>
      </c>
      <c r="S184" t="str">
        <v>no</v>
      </c>
      <c r="T184" t="str">
        <v>no</v>
      </c>
      <c r="U184" t="str">
        <v>yes</v>
      </c>
      <c r="V184">
        <v>100</v>
      </c>
      <c r="W184">
        <v>3</v>
      </c>
    </row>
    <row r="185" spans="1:23" x14ac:dyDescent="0.7">
      <c r="A185">
        <v>184</v>
      </c>
      <c r="B185">
        <v>2644</v>
      </c>
      <c r="C185">
        <v>50</v>
      </c>
      <c r="D185">
        <v>245</v>
      </c>
      <c r="E185">
        <v>8</v>
      </c>
      <c r="F185">
        <v>14</v>
      </c>
      <c r="G185" t="s">
        <v>31</v>
      </c>
      <c r="H185" t="s">
        <v>31</v>
      </c>
      <c r="I185" t="s">
        <v>32</v>
      </c>
      <c r="J185">
        <v>95</v>
      </c>
      <c r="K185">
        <v>2</v>
      </c>
      <c r="M185">
        <v>211</v>
      </c>
      <c r="N185">
        <v>2395</v>
      </c>
      <c r="O185">
        <v>33</v>
      </c>
      <c r="P185">
        <v>245</v>
      </c>
      <c r="Q185">
        <v>8</v>
      </c>
      <c r="R185">
        <v>14</v>
      </c>
      <c r="S185" t="str">
        <v>no</v>
      </c>
      <c r="T185" t="str">
        <v>no</v>
      </c>
      <c r="U185" t="str">
        <v>yes</v>
      </c>
      <c r="V185">
        <v>100</v>
      </c>
      <c r="W185">
        <v>3</v>
      </c>
    </row>
    <row r="186" spans="1:23" x14ac:dyDescent="0.7">
      <c r="A186">
        <v>185</v>
      </c>
      <c r="B186">
        <v>3795</v>
      </c>
      <c r="C186">
        <v>66</v>
      </c>
      <c r="D186">
        <v>500</v>
      </c>
      <c r="E186">
        <v>8</v>
      </c>
      <c r="F186">
        <v>14</v>
      </c>
      <c r="G186" t="s">
        <v>31</v>
      </c>
      <c r="H186" t="s">
        <v>31</v>
      </c>
      <c r="I186" t="s">
        <v>32</v>
      </c>
      <c r="J186">
        <v>95</v>
      </c>
      <c r="K186">
        <v>2</v>
      </c>
      <c r="M186">
        <v>212</v>
      </c>
      <c r="N186">
        <v>3135</v>
      </c>
      <c r="O186">
        <v>66</v>
      </c>
      <c r="P186">
        <v>250</v>
      </c>
      <c r="Q186">
        <v>8</v>
      </c>
      <c r="R186">
        <v>17</v>
      </c>
      <c r="S186" t="str">
        <v>no</v>
      </c>
      <c r="T186" t="str">
        <v>no</v>
      </c>
      <c r="U186" t="str">
        <v>yes</v>
      </c>
      <c r="V186">
        <v>100</v>
      </c>
      <c r="W186">
        <v>3</v>
      </c>
    </row>
    <row r="187" spans="1:23" x14ac:dyDescent="0.7">
      <c r="A187">
        <v>186</v>
      </c>
      <c r="B187">
        <v>2395</v>
      </c>
      <c r="C187">
        <v>33</v>
      </c>
      <c r="D187">
        <v>245</v>
      </c>
      <c r="E187">
        <v>8</v>
      </c>
      <c r="F187">
        <v>14</v>
      </c>
      <c r="G187" t="s">
        <v>31</v>
      </c>
      <c r="H187" t="s">
        <v>31</v>
      </c>
      <c r="I187" t="s">
        <v>32</v>
      </c>
      <c r="J187">
        <v>95</v>
      </c>
      <c r="K187">
        <v>2</v>
      </c>
      <c r="M187">
        <v>213</v>
      </c>
      <c r="N187">
        <v>2420</v>
      </c>
      <c r="O187">
        <v>33</v>
      </c>
      <c r="P187">
        <v>170</v>
      </c>
      <c r="Q187">
        <v>8</v>
      </c>
      <c r="R187">
        <v>15</v>
      </c>
      <c r="S187" t="str">
        <v>yes</v>
      </c>
      <c r="T187" t="str">
        <v>no</v>
      </c>
      <c r="U187" t="str">
        <v>yes</v>
      </c>
      <c r="V187">
        <v>100</v>
      </c>
      <c r="W187">
        <v>3</v>
      </c>
    </row>
    <row r="188" spans="1:23" x14ac:dyDescent="0.7">
      <c r="A188">
        <v>187</v>
      </c>
      <c r="B188">
        <v>1695</v>
      </c>
      <c r="C188">
        <v>33</v>
      </c>
      <c r="D188">
        <v>170</v>
      </c>
      <c r="E188">
        <v>4</v>
      </c>
      <c r="F188">
        <v>14</v>
      </c>
      <c r="G188" t="s">
        <v>31</v>
      </c>
      <c r="H188" t="s">
        <v>31</v>
      </c>
      <c r="I188" t="s">
        <v>32</v>
      </c>
      <c r="J188">
        <v>95</v>
      </c>
      <c r="K188">
        <v>2</v>
      </c>
      <c r="M188">
        <v>214</v>
      </c>
      <c r="N188">
        <v>2125</v>
      </c>
      <c r="O188">
        <v>66</v>
      </c>
      <c r="P188">
        <v>170</v>
      </c>
      <c r="Q188">
        <v>4</v>
      </c>
      <c r="R188">
        <v>14</v>
      </c>
      <c r="S188" t="str">
        <v>no</v>
      </c>
      <c r="T188" t="str">
        <v>no</v>
      </c>
      <c r="U188" t="str">
        <v>yes</v>
      </c>
      <c r="V188">
        <v>100</v>
      </c>
      <c r="W188">
        <v>3</v>
      </c>
    </row>
    <row r="189" spans="1:23" x14ac:dyDescent="0.7">
      <c r="A189">
        <v>188</v>
      </c>
      <c r="B189">
        <v>2575</v>
      </c>
      <c r="C189">
        <v>66</v>
      </c>
      <c r="D189">
        <v>250</v>
      </c>
      <c r="E189">
        <v>8</v>
      </c>
      <c r="F189">
        <v>14</v>
      </c>
      <c r="G189" t="s">
        <v>31</v>
      </c>
      <c r="H189" t="s">
        <v>31</v>
      </c>
      <c r="I189" t="s">
        <v>32</v>
      </c>
      <c r="J189">
        <v>95</v>
      </c>
      <c r="K189">
        <v>2</v>
      </c>
      <c r="M189">
        <v>215</v>
      </c>
      <c r="N189">
        <v>2985</v>
      </c>
      <c r="O189">
        <v>66</v>
      </c>
      <c r="P189">
        <v>250</v>
      </c>
      <c r="Q189">
        <v>8</v>
      </c>
      <c r="R189">
        <v>17</v>
      </c>
      <c r="S189" t="str">
        <v>no</v>
      </c>
      <c r="T189" t="str">
        <v>no</v>
      </c>
      <c r="U189" t="str">
        <v>yes</v>
      </c>
      <c r="V189">
        <v>100</v>
      </c>
      <c r="W189">
        <v>3</v>
      </c>
    </row>
    <row r="190" spans="1:23" x14ac:dyDescent="0.7">
      <c r="A190">
        <v>189</v>
      </c>
      <c r="B190">
        <v>2695</v>
      </c>
      <c r="C190">
        <v>33</v>
      </c>
      <c r="D190">
        <v>340</v>
      </c>
      <c r="E190">
        <v>16</v>
      </c>
      <c r="F190">
        <v>14</v>
      </c>
      <c r="G190" t="s">
        <v>31</v>
      </c>
      <c r="H190" t="s">
        <v>31</v>
      </c>
      <c r="I190" t="s">
        <v>32</v>
      </c>
      <c r="J190">
        <v>95</v>
      </c>
      <c r="K190">
        <v>2</v>
      </c>
      <c r="M190">
        <v>217</v>
      </c>
      <c r="N190">
        <v>2295</v>
      </c>
      <c r="O190">
        <v>33</v>
      </c>
      <c r="P190">
        <v>245</v>
      </c>
      <c r="Q190">
        <v>8</v>
      </c>
      <c r="R190">
        <v>14</v>
      </c>
      <c r="S190" t="str">
        <v>no</v>
      </c>
      <c r="T190" t="str">
        <v>no</v>
      </c>
      <c r="U190" t="str">
        <v>yes</v>
      </c>
      <c r="V190">
        <v>100</v>
      </c>
      <c r="W190">
        <v>3</v>
      </c>
    </row>
    <row r="191" spans="1:23" x14ac:dyDescent="0.7">
      <c r="A191">
        <v>190</v>
      </c>
      <c r="B191">
        <v>2999</v>
      </c>
      <c r="C191">
        <v>66</v>
      </c>
      <c r="D191">
        <v>245</v>
      </c>
      <c r="E191">
        <v>16</v>
      </c>
      <c r="F191">
        <v>15</v>
      </c>
      <c r="G191" t="s">
        <v>31</v>
      </c>
      <c r="H191" t="s">
        <v>31</v>
      </c>
      <c r="I191" t="s">
        <v>32</v>
      </c>
      <c r="J191">
        <v>100</v>
      </c>
      <c r="K191">
        <v>3</v>
      </c>
      <c r="M191">
        <v>218</v>
      </c>
      <c r="N191">
        <v>2095</v>
      </c>
      <c r="O191">
        <v>33</v>
      </c>
      <c r="P191">
        <v>130</v>
      </c>
      <c r="Q191">
        <v>4</v>
      </c>
      <c r="R191">
        <v>14</v>
      </c>
      <c r="S191" t="str">
        <v>no</v>
      </c>
      <c r="T191" t="str">
        <v>no</v>
      </c>
      <c r="U191" t="str">
        <v>yes</v>
      </c>
      <c r="V191">
        <v>100</v>
      </c>
      <c r="W191">
        <v>3</v>
      </c>
    </row>
    <row r="192" spans="1:23" x14ac:dyDescent="0.7">
      <c r="A192">
        <v>191</v>
      </c>
      <c r="B192">
        <v>1899</v>
      </c>
      <c r="C192">
        <v>33</v>
      </c>
      <c r="D192">
        <v>170</v>
      </c>
      <c r="E192">
        <v>4</v>
      </c>
      <c r="F192">
        <v>14</v>
      </c>
      <c r="G192" t="s">
        <v>31</v>
      </c>
      <c r="H192" t="s">
        <v>31</v>
      </c>
      <c r="I192" t="s">
        <v>32</v>
      </c>
      <c r="J192">
        <v>100</v>
      </c>
      <c r="K192">
        <v>3</v>
      </c>
      <c r="M192">
        <v>219</v>
      </c>
      <c r="N192">
        <v>2795</v>
      </c>
      <c r="O192">
        <v>33</v>
      </c>
      <c r="P192">
        <v>340</v>
      </c>
      <c r="Q192">
        <v>16</v>
      </c>
      <c r="R192">
        <v>14</v>
      </c>
      <c r="S192" t="str">
        <v>no</v>
      </c>
      <c r="T192" t="str">
        <v>no</v>
      </c>
      <c r="U192" t="str">
        <v>yes</v>
      </c>
      <c r="V192">
        <v>100</v>
      </c>
      <c r="W192">
        <v>3</v>
      </c>
    </row>
    <row r="193" spans="1:23" x14ac:dyDescent="0.7">
      <c r="A193">
        <v>192</v>
      </c>
      <c r="B193">
        <v>2499</v>
      </c>
      <c r="C193">
        <v>50</v>
      </c>
      <c r="D193">
        <v>210</v>
      </c>
      <c r="E193">
        <v>4</v>
      </c>
      <c r="F193">
        <v>14</v>
      </c>
      <c r="G193" t="s">
        <v>31</v>
      </c>
      <c r="H193" t="s">
        <v>31</v>
      </c>
      <c r="I193" t="s">
        <v>32</v>
      </c>
      <c r="J193">
        <v>100</v>
      </c>
      <c r="K193">
        <v>3</v>
      </c>
      <c r="M193">
        <v>220</v>
      </c>
      <c r="N193">
        <v>1945</v>
      </c>
      <c r="O193">
        <v>33</v>
      </c>
      <c r="P193">
        <v>170</v>
      </c>
      <c r="Q193">
        <v>4</v>
      </c>
      <c r="R193">
        <v>14</v>
      </c>
      <c r="S193" t="str">
        <v>no</v>
      </c>
      <c r="T193" t="str">
        <v>no</v>
      </c>
      <c r="U193" t="str">
        <v>yes</v>
      </c>
      <c r="V193">
        <v>100</v>
      </c>
      <c r="W193">
        <v>3</v>
      </c>
    </row>
    <row r="194" spans="1:23" x14ac:dyDescent="0.7">
      <c r="A194">
        <v>193</v>
      </c>
      <c r="B194">
        <v>1999</v>
      </c>
      <c r="C194">
        <v>33</v>
      </c>
      <c r="D194">
        <v>213</v>
      </c>
      <c r="E194">
        <v>8</v>
      </c>
      <c r="F194">
        <v>14</v>
      </c>
      <c r="G194" t="s">
        <v>31</v>
      </c>
      <c r="H194" t="s">
        <v>31</v>
      </c>
      <c r="I194" t="s">
        <v>32</v>
      </c>
      <c r="J194">
        <v>100</v>
      </c>
      <c r="K194">
        <v>3</v>
      </c>
      <c r="M194">
        <v>221</v>
      </c>
      <c r="N194">
        <v>2635</v>
      </c>
      <c r="O194">
        <v>33</v>
      </c>
      <c r="P194">
        <v>250</v>
      </c>
      <c r="Q194">
        <v>8</v>
      </c>
      <c r="R194">
        <v>17</v>
      </c>
      <c r="S194" t="str">
        <v>no</v>
      </c>
      <c r="T194" t="str">
        <v>no</v>
      </c>
      <c r="U194" t="str">
        <v>yes</v>
      </c>
      <c r="V194">
        <v>100</v>
      </c>
      <c r="W194">
        <v>3</v>
      </c>
    </row>
    <row r="195" spans="1:23" x14ac:dyDescent="0.7">
      <c r="A195">
        <v>194</v>
      </c>
      <c r="B195">
        <v>2055</v>
      </c>
      <c r="C195">
        <v>50</v>
      </c>
      <c r="D195">
        <v>170</v>
      </c>
      <c r="E195">
        <v>4</v>
      </c>
      <c r="F195">
        <v>14</v>
      </c>
      <c r="G195" t="s">
        <v>31</v>
      </c>
      <c r="H195" t="s">
        <v>31</v>
      </c>
      <c r="I195" t="s">
        <v>32</v>
      </c>
      <c r="J195">
        <v>100</v>
      </c>
      <c r="K195">
        <v>3</v>
      </c>
      <c r="M195">
        <v>222</v>
      </c>
      <c r="N195">
        <v>2695</v>
      </c>
      <c r="O195">
        <v>66</v>
      </c>
      <c r="P195">
        <v>250</v>
      </c>
      <c r="Q195">
        <v>8</v>
      </c>
      <c r="R195">
        <v>15</v>
      </c>
      <c r="S195" t="str">
        <v>no</v>
      </c>
      <c r="T195" t="str">
        <v>no</v>
      </c>
      <c r="U195" t="str">
        <v>yes</v>
      </c>
      <c r="V195">
        <v>100</v>
      </c>
      <c r="W195">
        <v>3</v>
      </c>
    </row>
    <row r="196" spans="1:23" x14ac:dyDescent="0.7">
      <c r="A196">
        <v>195</v>
      </c>
      <c r="B196">
        <v>2065</v>
      </c>
      <c r="C196">
        <v>50</v>
      </c>
      <c r="D196">
        <v>170</v>
      </c>
      <c r="E196">
        <v>4</v>
      </c>
      <c r="F196">
        <v>14</v>
      </c>
      <c r="G196" t="s">
        <v>31</v>
      </c>
      <c r="H196" t="s">
        <v>31</v>
      </c>
      <c r="I196" t="s">
        <v>32</v>
      </c>
      <c r="J196">
        <v>100</v>
      </c>
      <c r="K196">
        <v>3</v>
      </c>
      <c r="M196">
        <v>223</v>
      </c>
      <c r="N196">
        <v>2199</v>
      </c>
      <c r="O196">
        <v>50</v>
      </c>
      <c r="P196">
        <v>213</v>
      </c>
      <c r="Q196">
        <v>8</v>
      </c>
      <c r="R196">
        <v>14</v>
      </c>
      <c r="S196" t="str">
        <v>no</v>
      </c>
      <c r="T196" t="str">
        <v>no</v>
      </c>
      <c r="U196" t="str">
        <v>yes</v>
      </c>
      <c r="V196">
        <v>100</v>
      </c>
      <c r="W196">
        <v>3</v>
      </c>
    </row>
    <row r="197" spans="1:23" x14ac:dyDescent="0.7">
      <c r="A197">
        <v>196</v>
      </c>
      <c r="B197">
        <v>2055</v>
      </c>
      <c r="C197">
        <v>33</v>
      </c>
      <c r="D197">
        <v>250</v>
      </c>
      <c r="E197">
        <v>8</v>
      </c>
      <c r="F197">
        <v>14</v>
      </c>
      <c r="G197" t="s">
        <v>31</v>
      </c>
      <c r="H197" t="s">
        <v>31</v>
      </c>
      <c r="I197" t="s">
        <v>32</v>
      </c>
      <c r="J197">
        <v>100</v>
      </c>
      <c r="K197">
        <v>3</v>
      </c>
      <c r="M197">
        <v>224</v>
      </c>
      <c r="N197">
        <v>3895</v>
      </c>
      <c r="O197">
        <v>50</v>
      </c>
      <c r="P197">
        <v>452</v>
      </c>
      <c r="Q197">
        <v>8</v>
      </c>
      <c r="R197">
        <v>14</v>
      </c>
      <c r="S197" t="str">
        <v>no</v>
      </c>
      <c r="T197" t="str">
        <v>no</v>
      </c>
      <c r="U197" t="str">
        <v>yes</v>
      </c>
      <c r="V197">
        <v>100</v>
      </c>
      <c r="W197">
        <v>3</v>
      </c>
    </row>
    <row r="198" spans="1:23" x14ac:dyDescent="0.7">
      <c r="A198">
        <v>197</v>
      </c>
      <c r="B198">
        <v>2099</v>
      </c>
      <c r="C198">
        <v>33</v>
      </c>
      <c r="D198">
        <v>212</v>
      </c>
      <c r="E198">
        <v>4</v>
      </c>
      <c r="F198">
        <v>14</v>
      </c>
      <c r="G198" t="s">
        <v>31</v>
      </c>
      <c r="H198" t="s">
        <v>31</v>
      </c>
      <c r="I198" t="s">
        <v>32</v>
      </c>
      <c r="J198">
        <v>100</v>
      </c>
      <c r="K198">
        <v>3</v>
      </c>
      <c r="M198">
        <v>225</v>
      </c>
      <c r="N198">
        <v>2599</v>
      </c>
      <c r="O198">
        <v>50</v>
      </c>
      <c r="P198">
        <v>212</v>
      </c>
      <c r="Q198">
        <v>8</v>
      </c>
      <c r="R198">
        <v>14</v>
      </c>
      <c r="S198" t="str">
        <v>no</v>
      </c>
      <c r="T198" t="str">
        <v>no</v>
      </c>
      <c r="U198" t="str">
        <v>yes</v>
      </c>
      <c r="V198">
        <v>100</v>
      </c>
      <c r="W198">
        <v>3</v>
      </c>
    </row>
    <row r="199" spans="1:23" x14ac:dyDescent="0.7">
      <c r="A199">
        <v>198</v>
      </c>
      <c r="B199">
        <v>1995</v>
      </c>
      <c r="C199">
        <v>33</v>
      </c>
      <c r="D199">
        <v>130</v>
      </c>
      <c r="E199">
        <v>4</v>
      </c>
      <c r="F199">
        <v>14</v>
      </c>
      <c r="G199" t="s">
        <v>31</v>
      </c>
      <c r="H199" t="s">
        <v>31</v>
      </c>
      <c r="I199" t="s">
        <v>32</v>
      </c>
      <c r="J199">
        <v>100</v>
      </c>
      <c r="K199">
        <v>3</v>
      </c>
      <c r="M199">
        <v>226</v>
      </c>
      <c r="N199">
        <v>2745</v>
      </c>
      <c r="O199">
        <v>66</v>
      </c>
      <c r="P199">
        <v>170</v>
      </c>
      <c r="Q199">
        <v>8</v>
      </c>
      <c r="R199">
        <v>14</v>
      </c>
      <c r="S199" t="str">
        <v>no</v>
      </c>
      <c r="T199" t="str">
        <v>no</v>
      </c>
      <c r="U199" t="str">
        <v>yes</v>
      </c>
      <c r="V199">
        <v>100</v>
      </c>
      <c r="W199">
        <v>3</v>
      </c>
    </row>
    <row r="200" spans="1:23" x14ac:dyDescent="0.7">
      <c r="A200">
        <v>199</v>
      </c>
      <c r="B200">
        <v>2220</v>
      </c>
      <c r="C200">
        <v>33</v>
      </c>
      <c r="D200">
        <v>250</v>
      </c>
      <c r="E200">
        <v>4</v>
      </c>
      <c r="F200">
        <v>14</v>
      </c>
      <c r="G200" t="s">
        <v>32</v>
      </c>
      <c r="H200" t="s">
        <v>31</v>
      </c>
      <c r="I200" t="s">
        <v>32</v>
      </c>
      <c r="J200">
        <v>100</v>
      </c>
      <c r="K200">
        <v>3</v>
      </c>
      <c r="M200">
        <v>227</v>
      </c>
      <c r="N200">
        <v>1920</v>
      </c>
      <c r="O200">
        <v>33</v>
      </c>
      <c r="P200">
        <v>170</v>
      </c>
      <c r="Q200">
        <v>4</v>
      </c>
      <c r="R200">
        <v>14</v>
      </c>
      <c r="S200" t="str">
        <v>yes</v>
      </c>
      <c r="T200" t="str">
        <v>no</v>
      </c>
      <c r="U200" t="str">
        <v>yes</v>
      </c>
      <c r="V200">
        <v>100</v>
      </c>
      <c r="W200">
        <v>3</v>
      </c>
    </row>
    <row r="201" spans="1:23" x14ac:dyDescent="0.7">
      <c r="A201">
        <v>200</v>
      </c>
      <c r="B201">
        <v>3220</v>
      </c>
      <c r="C201">
        <v>66</v>
      </c>
      <c r="D201">
        <v>340</v>
      </c>
      <c r="E201">
        <v>8</v>
      </c>
      <c r="F201">
        <v>15</v>
      </c>
      <c r="G201" t="s">
        <v>32</v>
      </c>
      <c r="H201" t="s">
        <v>31</v>
      </c>
      <c r="I201" t="s">
        <v>32</v>
      </c>
      <c r="J201">
        <v>100</v>
      </c>
      <c r="K201">
        <v>3</v>
      </c>
      <c r="M201">
        <v>228</v>
      </c>
      <c r="N201">
        <v>2895</v>
      </c>
      <c r="O201">
        <v>50</v>
      </c>
      <c r="P201">
        <v>340</v>
      </c>
      <c r="Q201">
        <v>16</v>
      </c>
      <c r="R201">
        <v>14</v>
      </c>
      <c r="S201" t="str">
        <v>no</v>
      </c>
      <c r="T201" t="str">
        <v>no</v>
      </c>
      <c r="U201" t="str">
        <v>yes</v>
      </c>
      <c r="V201">
        <v>100</v>
      </c>
      <c r="W201">
        <v>3</v>
      </c>
    </row>
    <row r="202" spans="1:23" x14ac:dyDescent="0.7">
      <c r="A202">
        <v>201</v>
      </c>
      <c r="B202">
        <v>3995</v>
      </c>
      <c r="C202">
        <v>66</v>
      </c>
      <c r="D202">
        <v>452</v>
      </c>
      <c r="E202">
        <v>8</v>
      </c>
      <c r="F202">
        <v>14</v>
      </c>
      <c r="G202" t="s">
        <v>31</v>
      </c>
      <c r="H202" t="s">
        <v>31</v>
      </c>
      <c r="I202" t="s">
        <v>32</v>
      </c>
      <c r="J202">
        <v>100</v>
      </c>
      <c r="K202">
        <v>3</v>
      </c>
      <c r="M202">
        <v>229</v>
      </c>
      <c r="N202">
        <v>2199</v>
      </c>
      <c r="O202">
        <v>33</v>
      </c>
      <c r="P202">
        <v>210</v>
      </c>
      <c r="Q202">
        <v>4</v>
      </c>
      <c r="R202">
        <v>14</v>
      </c>
      <c r="S202" t="str">
        <v>no</v>
      </c>
      <c r="T202" t="str">
        <v>no</v>
      </c>
      <c r="U202" t="str">
        <v>yes</v>
      </c>
      <c r="V202">
        <v>100</v>
      </c>
      <c r="W202">
        <v>3</v>
      </c>
    </row>
    <row r="203" spans="1:23" x14ac:dyDescent="0.7">
      <c r="A203">
        <v>202</v>
      </c>
      <c r="B203">
        <v>2785</v>
      </c>
      <c r="C203">
        <v>33</v>
      </c>
      <c r="D203">
        <v>250</v>
      </c>
      <c r="E203">
        <v>8</v>
      </c>
      <c r="F203">
        <v>17</v>
      </c>
      <c r="G203" t="s">
        <v>31</v>
      </c>
      <c r="H203" t="s">
        <v>31</v>
      </c>
      <c r="I203" t="s">
        <v>32</v>
      </c>
      <c r="J203">
        <v>100</v>
      </c>
      <c r="K203">
        <v>3</v>
      </c>
      <c r="M203">
        <v>230</v>
      </c>
      <c r="N203">
        <v>2915</v>
      </c>
      <c r="O203">
        <v>50</v>
      </c>
      <c r="P203">
        <v>250</v>
      </c>
      <c r="Q203">
        <v>8</v>
      </c>
      <c r="R203">
        <v>17</v>
      </c>
      <c r="S203" t="str">
        <v>no</v>
      </c>
      <c r="T203" t="str">
        <v>no</v>
      </c>
      <c r="U203" t="str">
        <v>yes</v>
      </c>
      <c r="V203">
        <v>100</v>
      </c>
      <c r="W203">
        <v>3</v>
      </c>
    </row>
    <row r="204" spans="1:23" x14ac:dyDescent="0.7">
      <c r="A204">
        <v>203</v>
      </c>
      <c r="B204">
        <v>2475</v>
      </c>
      <c r="C204">
        <v>50</v>
      </c>
      <c r="D204">
        <v>250</v>
      </c>
      <c r="E204">
        <v>8</v>
      </c>
      <c r="F204">
        <v>15</v>
      </c>
      <c r="G204" t="s">
        <v>31</v>
      </c>
      <c r="H204" t="s">
        <v>31</v>
      </c>
      <c r="I204" t="s">
        <v>32</v>
      </c>
      <c r="J204">
        <v>100</v>
      </c>
      <c r="K204">
        <v>3</v>
      </c>
      <c r="M204">
        <v>232</v>
      </c>
      <c r="N204">
        <v>2720</v>
      </c>
      <c r="O204">
        <v>33</v>
      </c>
      <c r="P204">
        <v>250</v>
      </c>
      <c r="Q204">
        <v>8</v>
      </c>
      <c r="R204">
        <v>15</v>
      </c>
      <c r="S204" t="str">
        <v>yes</v>
      </c>
      <c r="T204" t="str">
        <v>no</v>
      </c>
      <c r="U204" t="str">
        <v>yes</v>
      </c>
      <c r="V204">
        <v>100</v>
      </c>
      <c r="W204">
        <v>3</v>
      </c>
    </row>
    <row r="205" spans="1:23" x14ac:dyDescent="0.7">
      <c r="A205">
        <v>204</v>
      </c>
      <c r="B205">
        <v>1499</v>
      </c>
      <c r="C205">
        <v>25</v>
      </c>
      <c r="D205">
        <v>170</v>
      </c>
      <c r="E205">
        <v>4</v>
      </c>
      <c r="F205">
        <v>14</v>
      </c>
      <c r="G205" t="s">
        <v>31</v>
      </c>
      <c r="H205" t="s">
        <v>31</v>
      </c>
      <c r="I205" t="s">
        <v>32</v>
      </c>
      <c r="J205">
        <v>100</v>
      </c>
      <c r="K205">
        <v>3</v>
      </c>
      <c r="M205">
        <v>233</v>
      </c>
      <c r="N205">
        <v>1999</v>
      </c>
      <c r="O205">
        <v>33</v>
      </c>
      <c r="P205">
        <v>170</v>
      </c>
      <c r="Q205">
        <v>4</v>
      </c>
      <c r="R205">
        <v>14</v>
      </c>
      <c r="S205" t="str">
        <v>no</v>
      </c>
      <c r="T205" t="str">
        <v>no</v>
      </c>
      <c r="U205" t="str">
        <v>yes</v>
      </c>
      <c r="V205">
        <v>100</v>
      </c>
      <c r="W205">
        <v>3</v>
      </c>
    </row>
    <row r="206" spans="1:23" x14ac:dyDescent="0.7">
      <c r="A206">
        <v>205</v>
      </c>
      <c r="B206">
        <v>1595</v>
      </c>
      <c r="C206">
        <v>33</v>
      </c>
      <c r="D206">
        <v>85</v>
      </c>
      <c r="E206">
        <v>2</v>
      </c>
      <c r="F206">
        <v>14</v>
      </c>
      <c r="G206" t="s">
        <v>31</v>
      </c>
      <c r="H206" t="s">
        <v>31</v>
      </c>
      <c r="I206" t="s">
        <v>32</v>
      </c>
      <c r="J206">
        <v>100</v>
      </c>
      <c r="K206">
        <v>3</v>
      </c>
      <c r="M206">
        <v>234</v>
      </c>
      <c r="N206">
        <v>2195</v>
      </c>
      <c r="O206">
        <v>33</v>
      </c>
      <c r="P206">
        <v>170</v>
      </c>
      <c r="Q206">
        <v>8</v>
      </c>
      <c r="R206">
        <v>15</v>
      </c>
      <c r="S206" t="str">
        <v>no</v>
      </c>
      <c r="T206" t="str">
        <v>no</v>
      </c>
      <c r="U206" t="str">
        <v>yes</v>
      </c>
      <c r="V206">
        <v>100</v>
      </c>
      <c r="W206">
        <v>3</v>
      </c>
    </row>
    <row r="207" spans="1:23" x14ac:dyDescent="0.7">
      <c r="A207">
        <v>206</v>
      </c>
      <c r="B207">
        <v>2099</v>
      </c>
      <c r="C207">
        <v>66</v>
      </c>
      <c r="D207">
        <v>120</v>
      </c>
      <c r="E207">
        <v>4</v>
      </c>
      <c r="F207">
        <v>14</v>
      </c>
      <c r="G207" t="s">
        <v>31</v>
      </c>
      <c r="H207" t="s">
        <v>31</v>
      </c>
      <c r="I207" t="s">
        <v>32</v>
      </c>
      <c r="J207">
        <v>100</v>
      </c>
      <c r="K207">
        <v>3</v>
      </c>
      <c r="M207">
        <v>236</v>
      </c>
      <c r="N207">
        <v>2295</v>
      </c>
      <c r="O207">
        <v>66</v>
      </c>
      <c r="P207">
        <v>130</v>
      </c>
      <c r="Q207">
        <v>4</v>
      </c>
      <c r="R207">
        <v>14</v>
      </c>
      <c r="S207" t="str">
        <v>no</v>
      </c>
      <c r="T207" t="str">
        <v>no</v>
      </c>
      <c r="U207" t="str">
        <v>yes</v>
      </c>
      <c r="V207">
        <v>100</v>
      </c>
      <c r="W207">
        <v>3</v>
      </c>
    </row>
    <row r="208" spans="1:23" x14ac:dyDescent="0.7">
      <c r="A208">
        <v>207</v>
      </c>
      <c r="B208">
        <v>2885</v>
      </c>
      <c r="C208">
        <v>66</v>
      </c>
      <c r="D208">
        <v>170</v>
      </c>
      <c r="E208">
        <v>8</v>
      </c>
      <c r="F208">
        <v>15</v>
      </c>
      <c r="G208" t="s">
        <v>31</v>
      </c>
      <c r="H208" t="s">
        <v>31</v>
      </c>
      <c r="I208" t="s">
        <v>32</v>
      </c>
      <c r="J208">
        <v>100</v>
      </c>
      <c r="K208">
        <v>3</v>
      </c>
      <c r="M208">
        <v>238</v>
      </c>
      <c r="N208">
        <v>1695</v>
      </c>
      <c r="O208">
        <v>33</v>
      </c>
      <c r="P208">
        <v>170</v>
      </c>
      <c r="Q208">
        <v>4</v>
      </c>
      <c r="R208">
        <v>14</v>
      </c>
      <c r="S208" t="str">
        <v>no</v>
      </c>
      <c r="T208" t="str">
        <v>no</v>
      </c>
      <c r="U208" t="str">
        <v>yes</v>
      </c>
      <c r="V208">
        <v>100</v>
      </c>
      <c r="W208">
        <v>3</v>
      </c>
    </row>
    <row r="209" spans="1:23" x14ac:dyDescent="0.7">
      <c r="A209">
        <v>208</v>
      </c>
      <c r="B209">
        <v>3795</v>
      </c>
      <c r="C209">
        <v>33</v>
      </c>
      <c r="D209">
        <v>452</v>
      </c>
      <c r="E209">
        <v>8</v>
      </c>
      <c r="F209">
        <v>14</v>
      </c>
      <c r="G209" t="s">
        <v>31</v>
      </c>
      <c r="H209" t="s">
        <v>31</v>
      </c>
      <c r="I209" t="s">
        <v>32</v>
      </c>
      <c r="J209">
        <v>100</v>
      </c>
      <c r="K209">
        <v>3</v>
      </c>
      <c r="M209">
        <v>240</v>
      </c>
      <c r="N209">
        <v>3795</v>
      </c>
      <c r="O209">
        <v>66</v>
      </c>
      <c r="P209">
        <v>500</v>
      </c>
      <c r="Q209">
        <v>8</v>
      </c>
      <c r="R209">
        <v>14</v>
      </c>
      <c r="S209" t="str">
        <v>no</v>
      </c>
      <c r="T209" t="str">
        <v>no</v>
      </c>
      <c r="U209" t="str">
        <v>yes</v>
      </c>
      <c r="V209">
        <v>100</v>
      </c>
      <c r="W209">
        <v>3</v>
      </c>
    </row>
    <row r="210" spans="1:23" x14ac:dyDescent="0.7">
      <c r="A210">
        <v>209</v>
      </c>
      <c r="B210">
        <v>2295</v>
      </c>
      <c r="C210">
        <v>66</v>
      </c>
      <c r="D210">
        <v>170</v>
      </c>
      <c r="E210">
        <v>4</v>
      </c>
      <c r="F210">
        <v>14</v>
      </c>
      <c r="G210" t="s">
        <v>31</v>
      </c>
      <c r="H210" t="s">
        <v>31</v>
      </c>
      <c r="I210" t="s">
        <v>32</v>
      </c>
      <c r="J210">
        <v>100</v>
      </c>
      <c r="K210">
        <v>3</v>
      </c>
      <c r="M210">
        <v>241</v>
      </c>
      <c r="N210">
        <v>1699</v>
      </c>
      <c r="O210">
        <v>33</v>
      </c>
      <c r="P210">
        <v>120</v>
      </c>
      <c r="Q210">
        <v>4</v>
      </c>
      <c r="R210">
        <v>14</v>
      </c>
      <c r="S210" t="str">
        <v>no</v>
      </c>
      <c r="T210" t="str">
        <v>no</v>
      </c>
      <c r="U210" t="str">
        <v>yes</v>
      </c>
      <c r="V210">
        <v>100</v>
      </c>
      <c r="W210">
        <v>3</v>
      </c>
    </row>
    <row r="211" spans="1:23" x14ac:dyDescent="0.7">
      <c r="A211">
        <v>210</v>
      </c>
      <c r="B211">
        <v>3895</v>
      </c>
      <c r="C211">
        <v>66</v>
      </c>
      <c r="D211">
        <v>500</v>
      </c>
      <c r="E211">
        <v>8</v>
      </c>
      <c r="F211">
        <v>15</v>
      </c>
      <c r="G211" t="s">
        <v>31</v>
      </c>
      <c r="H211" t="s">
        <v>31</v>
      </c>
      <c r="I211" t="s">
        <v>32</v>
      </c>
      <c r="J211">
        <v>100</v>
      </c>
      <c r="K211">
        <v>3</v>
      </c>
      <c r="M211">
        <v>243</v>
      </c>
      <c r="N211">
        <v>2335</v>
      </c>
      <c r="O211">
        <v>50</v>
      </c>
      <c r="P211">
        <v>250</v>
      </c>
      <c r="Q211">
        <v>8</v>
      </c>
      <c r="R211">
        <v>14</v>
      </c>
      <c r="S211" t="str">
        <v>no</v>
      </c>
      <c r="T211" t="str">
        <v>no</v>
      </c>
      <c r="U211" t="str">
        <v>yes</v>
      </c>
      <c r="V211">
        <v>100</v>
      </c>
      <c r="W211">
        <v>3</v>
      </c>
    </row>
    <row r="212" spans="1:23" x14ac:dyDescent="0.7">
      <c r="A212">
        <v>211</v>
      </c>
      <c r="B212">
        <v>2395</v>
      </c>
      <c r="C212">
        <v>33</v>
      </c>
      <c r="D212">
        <v>245</v>
      </c>
      <c r="E212">
        <v>8</v>
      </c>
      <c r="F212">
        <v>14</v>
      </c>
      <c r="G212" t="s">
        <v>31</v>
      </c>
      <c r="H212" t="s">
        <v>31</v>
      </c>
      <c r="I212" t="s">
        <v>32</v>
      </c>
      <c r="J212">
        <v>100</v>
      </c>
      <c r="K212">
        <v>3</v>
      </c>
      <c r="M212">
        <v>244</v>
      </c>
      <c r="N212">
        <v>2495</v>
      </c>
      <c r="O212">
        <v>50</v>
      </c>
      <c r="P212">
        <v>245</v>
      </c>
      <c r="Q212">
        <v>8</v>
      </c>
      <c r="R212">
        <v>14</v>
      </c>
      <c r="S212" t="str">
        <v>no</v>
      </c>
      <c r="T212" t="str">
        <v>no</v>
      </c>
      <c r="U212" t="str">
        <v>yes</v>
      </c>
      <c r="V212">
        <v>100</v>
      </c>
      <c r="W212">
        <v>3</v>
      </c>
    </row>
    <row r="213" spans="1:23" x14ac:dyDescent="0.7">
      <c r="A213">
        <v>212</v>
      </c>
      <c r="B213">
        <v>3135</v>
      </c>
      <c r="C213">
        <v>66</v>
      </c>
      <c r="D213">
        <v>250</v>
      </c>
      <c r="E213">
        <v>8</v>
      </c>
      <c r="F213">
        <v>17</v>
      </c>
      <c r="G213" t="s">
        <v>31</v>
      </c>
      <c r="H213" t="s">
        <v>31</v>
      </c>
      <c r="I213" t="s">
        <v>32</v>
      </c>
      <c r="J213">
        <v>100</v>
      </c>
      <c r="K213">
        <v>3</v>
      </c>
      <c r="M213">
        <v>245</v>
      </c>
      <c r="N213">
        <v>2575</v>
      </c>
      <c r="O213">
        <v>66</v>
      </c>
      <c r="P213">
        <v>250</v>
      </c>
      <c r="Q213">
        <v>8</v>
      </c>
      <c r="R213">
        <v>14</v>
      </c>
      <c r="S213" t="str">
        <v>no</v>
      </c>
      <c r="T213" t="str">
        <v>no</v>
      </c>
      <c r="U213" t="str">
        <v>yes</v>
      </c>
      <c r="V213">
        <v>100</v>
      </c>
      <c r="W213">
        <v>3</v>
      </c>
    </row>
    <row r="214" spans="1:23" x14ac:dyDescent="0.7">
      <c r="A214">
        <v>213</v>
      </c>
      <c r="B214">
        <v>2420</v>
      </c>
      <c r="C214">
        <v>33</v>
      </c>
      <c r="D214">
        <v>170</v>
      </c>
      <c r="E214">
        <v>8</v>
      </c>
      <c r="F214">
        <v>15</v>
      </c>
      <c r="G214" t="s">
        <v>32</v>
      </c>
      <c r="H214" t="s">
        <v>31</v>
      </c>
      <c r="I214" t="s">
        <v>32</v>
      </c>
      <c r="J214">
        <v>100</v>
      </c>
      <c r="K214">
        <v>3</v>
      </c>
      <c r="M214">
        <v>246</v>
      </c>
      <c r="N214">
        <v>2495</v>
      </c>
      <c r="O214">
        <v>33</v>
      </c>
      <c r="P214">
        <v>250</v>
      </c>
      <c r="Q214">
        <v>8</v>
      </c>
      <c r="R214">
        <v>15</v>
      </c>
      <c r="S214" t="str">
        <v>no</v>
      </c>
      <c r="T214" t="str">
        <v>no</v>
      </c>
      <c r="U214" t="str">
        <v>yes</v>
      </c>
      <c r="V214">
        <v>100</v>
      </c>
      <c r="W214">
        <v>3</v>
      </c>
    </row>
    <row r="215" spans="1:23" x14ac:dyDescent="0.7">
      <c r="A215">
        <v>214</v>
      </c>
      <c r="B215">
        <v>2125</v>
      </c>
      <c r="C215">
        <v>66</v>
      </c>
      <c r="D215">
        <v>170</v>
      </c>
      <c r="E215">
        <v>4</v>
      </c>
      <c r="F215">
        <v>14</v>
      </c>
      <c r="G215" t="s">
        <v>31</v>
      </c>
      <c r="H215" t="s">
        <v>31</v>
      </c>
      <c r="I215" t="s">
        <v>32</v>
      </c>
      <c r="J215">
        <v>100</v>
      </c>
      <c r="K215">
        <v>3</v>
      </c>
      <c r="M215">
        <v>247</v>
      </c>
      <c r="N215">
        <v>3299</v>
      </c>
      <c r="O215">
        <v>66</v>
      </c>
      <c r="P215">
        <v>245</v>
      </c>
      <c r="Q215">
        <v>16</v>
      </c>
      <c r="R215">
        <v>15</v>
      </c>
      <c r="S215" t="str">
        <v>no</v>
      </c>
      <c r="T215" t="str">
        <v>no</v>
      </c>
      <c r="U215" t="str">
        <v>yes</v>
      </c>
      <c r="V215">
        <v>100</v>
      </c>
      <c r="W215">
        <v>3</v>
      </c>
    </row>
    <row r="216" spans="1:23" x14ac:dyDescent="0.7">
      <c r="A216">
        <v>215</v>
      </c>
      <c r="B216">
        <v>2985</v>
      </c>
      <c r="C216">
        <v>66</v>
      </c>
      <c r="D216">
        <v>250</v>
      </c>
      <c r="E216">
        <v>8</v>
      </c>
      <c r="F216">
        <v>17</v>
      </c>
      <c r="G216" t="s">
        <v>31</v>
      </c>
      <c r="H216" t="s">
        <v>31</v>
      </c>
      <c r="I216" t="s">
        <v>32</v>
      </c>
      <c r="J216">
        <v>100</v>
      </c>
      <c r="K216">
        <v>3</v>
      </c>
      <c r="M216">
        <v>248</v>
      </c>
      <c r="N216">
        <v>2699</v>
      </c>
      <c r="O216">
        <v>66</v>
      </c>
      <c r="P216">
        <v>213</v>
      </c>
      <c r="Q216">
        <v>8</v>
      </c>
      <c r="R216">
        <v>14</v>
      </c>
      <c r="S216" t="str">
        <v>no</v>
      </c>
      <c r="T216" t="str">
        <v>no</v>
      </c>
      <c r="U216" t="str">
        <v>yes</v>
      </c>
      <c r="V216">
        <v>100</v>
      </c>
      <c r="W216">
        <v>3</v>
      </c>
    </row>
    <row r="217" spans="1:23" x14ac:dyDescent="0.7">
      <c r="A217">
        <v>216</v>
      </c>
      <c r="B217">
        <v>1395</v>
      </c>
      <c r="C217">
        <v>25</v>
      </c>
      <c r="D217">
        <v>85</v>
      </c>
      <c r="E217">
        <v>2</v>
      </c>
      <c r="F217">
        <v>14</v>
      </c>
      <c r="G217" t="s">
        <v>31</v>
      </c>
      <c r="H217" t="s">
        <v>31</v>
      </c>
      <c r="I217" t="s">
        <v>32</v>
      </c>
      <c r="J217">
        <v>100</v>
      </c>
      <c r="K217">
        <v>3</v>
      </c>
      <c r="M217">
        <v>249</v>
      </c>
      <c r="N217">
        <v>1695</v>
      </c>
      <c r="O217">
        <v>50</v>
      </c>
      <c r="P217">
        <v>85</v>
      </c>
      <c r="Q217">
        <v>2</v>
      </c>
      <c r="R217">
        <v>14</v>
      </c>
      <c r="S217" t="str">
        <v>no</v>
      </c>
      <c r="T217" t="str">
        <v>no</v>
      </c>
      <c r="U217" t="str">
        <v>yes</v>
      </c>
      <c r="V217">
        <v>100</v>
      </c>
      <c r="W217">
        <v>3</v>
      </c>
    </row>
    <row r="218" spans="1:23" x14ac:dyDescent="0.7">
      <c r="A218">
        <v>217</v>
      </c>
      <c r="B218">
        <v>2295</v>
      </c>
      <c r="C218">
        <v>33</v>
      </c>
      <c r="D218">
        <v>245</v>
      </c>
      <c r="E218">
        <v>8</v>
      </c>
      <c r="F218">
        <v>14</v>
      </c>
      <c r="G218" t="s">
        <v>31</v>
      </c>
      <c r="H218" t="s">
        <v>31</v>
      </c>
      <c r="I218" t="s">
        <v>32</v>
      </c>
      <c r="J218">
        <v>100</v>
      </c>
      <c r="K218">
        <v>3</v>
      </c>
      <c r="M218">
        <v>250</v>
      </c>
      <c r="N218">
        <v>2999</v>
      </c>
      <c r="O218">
        <v>66</v>
      </c>
      <c r="P218">
        <v>170</v>
      </c>
      <c r="Q218">
        <v>4</v>
      </c>
      <c r="R218">
        <v>14</v>
      </c>
      <c r="S218" t="str">
        <v>no</v>
      </c>
      <c r="T218" t="str">
        <v>no</v>
      </c>
      <c r="U218" t="str">
        <v>yes</v>
      </c>
      <c r="V218">
        <v>100</v>
      </c>
      <c r="W218">
        <v>3</v>
      </c>
    </row>
    <row r="219" spans="1:23" x14ac:dyDescent="0.7">
      <c r="A219">
        <v>218</v>
      </c>
      <c r="B219">
        <v>2095</v>
      </c>
      <c r="C219">
        <v>33</v>
      </c>
      <c r="D219">
        <v>130</v>
      </c>
      <c r="E219">
        <v>4</v>
      </c>
      <c r="F219">
        <v>14</v>
      </c>
      <c r="G219" t="s">
        <v>31</v>
      </c>
      <c r="H219" t="s">
        <v>31</v>
      </c>
      <c r="I219" t="s">
        <v>32</v>
      </c>
      <c r="J219">
        <v>100</v>
      </c>
      <c r="K219">
        <v>3</v>
      </c>
      <c r="M219">
        <v>251</v>
      </c>
      <c r="N219">
        <v>2399</v>
      </c>
      <c r="O219">
        <v>66</v>
      </c>
      <c r="P219">
        <v>213</v>
      </c>
      <c r="Q219">
        <v>8</v>
      </c>
      <c r="R219">
        <v>14</v>
      </c>
      <c r="S219" t="str">
        <v>no</v>
      </c>
      <c r="T219" t="str">
        <v>no</v>
      </c>
      <c r="U219" t="str">
        <v>yes</v>
      </c>
      <c r="V219">
        <v>100</v>
      </c>
      <c r="W219">
        <v>3</v>
      </c>
    </row>
    <row r="220" spans="1:23" x14ac:dyDescent="0.7">
      <c r="A220">
        <v>219</v>
      </c>
      <c r="B220">
        <v>2795</v>
      </c>
      <c r="C220">
        <v>33</v>
      </c>
      <c r="D220">
        <v>340</v>
      </c>
      <c r="E220">
        <v>16</v>
      </c>
      <c r="F220">
        <v>14</v>
      </c>
      <c r="G220" t="s">
        <v>31</v>
      </c>
      <c r="H220" t="s">
        <v>31</v>
      </c>
      <c r="I220" t="s">
        <v>32</v>
      </c>
      <c r="J220">
        <v>100</v>
      </c>
      <c r="K220">
        <v>3</v>
      </c>
      <c r="M220">
        <v>253</v>
      </c>
      <c r="N220">
        <v>2395</v>
      </c>
      <c r="O220">
        <v>33</v>
      </c>
      <c r="P220">
        <v>170</v>
      </c>
      <c r="Q220">
        <v>8</v>
      </c>
      <c r="R220">
        <v>14</v>
      </c>
      <c r="S220" t="str">
        <v>no</v>
      </c>
      <c r="T220" t="str">
        <v>no</v>
      </c>
      <c r="U220" t="str">
        <v>yes</v>
      </c>
      <c r="V220">
        <v>100</v>
      </c>
      <c r="W220">
        <v>3</v>
      </c>
    </row>
    <row r="221" spans="1:23" x14ac:dyDescent="0.7">
      <c r="A221">
        <v>220</v>
      </c>
      <c r="B221">
        <v>1945</v>
      </c>
      <c r="C221">
        <v>33</v>
      </c>
      <c r="D221">
        <v>170</v>
      </c>
      <c r="E221">
        <v>4</v>
      </c>
      <c r="F221">
        <v>14</v>
      </c>
      <c r="G221" t="s">
        <v>31</v>
      </c>
      <c r="H221" t="s">
        <v>31</v>
      </c>
      <c r="I221" t="s">
        <v>32</v>
      </c>
      <c r="J221">
        <v>100</v>
      </c>
      <c r="K221">
        <v>3</v>
      </c>
      <c r="M221">
        <v>255</v>
      </c>
      <c r="N221">
        <v>1495</v>
      </c>
      <c r="O221">
        <v>33</v>
      </c>
      <c r="P221">
        <v>85</v>
      </c>
      <c r="Q221">
        <v>2</v>
      </c>
      <c r="R221">
        <v>14</v>
      </c>
      <c r="S221" t="str">
        <v>no</v>
      </c>
      <c r="T221" t="str">
        <v>no</v>
      </c>
      <c r="U221" t="str">
        <v>yes</v>
      </c>
      <c r="V221">
        <v>100</v>
      </c>
      <c r="W221">
        <v>3</v>
      </c>
    </row>
    <row r="222" spans="1:23" x14ac:dyDescent="0.7">
      <c r="A222">
        <v>221</v>
      </c>
      <c r="B222">
        <v>2635</v>
      </c>
      <c r="C222">
        <v>33</v>
      </c>
      <c r="D222">
        <v>250</v>
      </c>
      <c r="E222">
        <v>8</v>
      </c>
      <c r="F222">
        <v>17</v>
      </c>
      <c r="G222" t="s">
        <v>31</v>
      </c>
      <c r="H222" t="s">
        <v>31</v>
      </c>
      <c r="I222" t="s">
        <v>32</v>
      </c>
      <c r="J222">
        <v>100</v>
      </c>
      <c r="K222">
        <v>3</v>
      </c>
      <c r="M222">
        <v>256</v>
      </c>
      <c r="N222">
        <v>2399</v>
      </c>
      <c r="O222">
        <v>66</v>
      </c>
      <c r="P222">
        <v>120</v>
      </c>
      <c r="Q222">
        <v>4</v>
      </c>
      <c r="R222">
        <v>14</v>
      </c>
      <c r="S222" t="str">
        <v>no</v>
      </c>
      <c r="T222" t="str">
        <v>no</v>
      </c>
      <c r="U222" t="str">
        <v>yes</v>
      </c>
      <c r="V222">
        <v>100</v>
      </c>
      <c r="W222">
        <v>3</v>
      </c>
    </row>
    <row r="223" spans="1:23" x14ac:dyDescent="0.7">
      <c r="A223">
        <v>222</v>
      </c>
      <c r="B223">
        <v>2695</v>
      </c>
      <c r="C223">
        <v>66</v>
      </c>
      <c r="D223">
        <v>250</v>
      </c>
      <c r="E223">
        <v>8</v>
      </c>
      <c r="F223">
        <v>15</v>
      </c>
      <c r="G223" t="s">
        <v>31</v>
      </c>
      <c r="H223" t="s">
        <v>31</v>
      </c>
      <c r="I223" t="s">
        <v>32</v>
      </c>
      <c r="J223">
        <v>100</v>
      </c>
      <c r="K223">
        <v>3</v>
      </c>
      <c r="M223">
        <v>257</v>
      </c>
      <c r="N223">
        <v>3035</v>
      </c>
      <c r="O223">
        <v>50</v>
      </c>
      <c r="P223">
        <v>250</v>
      </c>
      <c r="Q223">
        <v>8</v>
      </c>
      <c r="R223">
        <v>17</v>
      </c>
      <c r="S223" t="str">
        <v>no</v>
      </c>
      <c r="T223" t="str">
        <v>no</v>
      </c>
      <c r="U223" t="str">
        <v>yes</v>
      </c>
      <c r="V223">
        <v>100</v>
      </c>
      <c r="W223">
        <v>3</v>
      </c>
    </row>
    <row r="224" spans="1:23" x14ac:dyDescent="0.7">
      <c r="A224">
        <v>223</v>
      </c>
      <c r="B224">
        <v>2199</v>
      </c>
      <c r="C224">
        <v>50</v>
      </c>
      <c r="D224">
        <v>213</v>
      </c>
      <c r="E224">
        <v>8</v>
      </c>
      <c r="F224">
        <v>14</v>
      </c>
      <c r="G224" t="s">
        <v>31</v>
      </c>
      <c r="H224" t="s">
        <v>31</v>
      </c>
      <c r="I224" t="s">
        <v>32</v>
      </c>
      <c r="J224">
        <v>100</v>
      </c>
      <c r="K224">
        <v>3</v>
      </c>
      <c r="M224">
        <v>258</v>
      </c>
      <c r="N224">
        <v>2449</v>
      </c>
      <c r="O224">
        <v>33</v>
      </c>
      <c r="P224">
        <v>230</v>
      </c>
      <c r="Q224">
        <v>4</v>
      </c>
      <c r="R224">
        <v>14</v>
      </c>
      <c r="S224" t="str">
        <v>no</v>
      </c>
      <c r="T224" t="str">
        <v>no</v>
      </c>
      <c r="U224" t="str">
        <v>yes</v>
      </c>
      <c r="V224">
        <v>100</v>
      </c>
      <c r="W224">
        <v>3</v>
      </c>
    </row>
    <row r="225" spans="1:23" x14ac:dyDescent="0.7">
      <c r="A225">
        <v>224</v>
      </c>
      <c r="B225">
        <v>3895</v>
      </c>
      <c r="C225">
        <v>50</v>
      </c>
      <c r="D225">
        <v>452</v>
      </c>
      <c r="E225">
        <v>8</v>
      </c>
      <c r="F225">
        <v>14</v>
      </c>
      <c r="G225" t="s">
        <v>31</v>
      </c>
      <c r="H225" t="s">
        <v>31</v>
      </c>
      <c r="I225" t="s">
        <v>32</v>
      </c>
      <c r="J225">
        <v>100</v>
      </c>
      <c r="K225">
        <v>3</v>
      </c>
      <c r="M225">
        <v>259</v>
      </c>
      <c r="N225">
        <v>1775</v>
      </c>
      <c r="O225">
        <v>33</v>
      </c>
      <c r="P225">
        <v>170</v>
      </c>
      <c r="Q225">
        <v>4</v>
      </c>
      <c r="R225">
        <v>14</v>
      </c>
      <c r="S225" t="str">
        <v>no</v>
      </c>
      <c r="T225" t="str">
        <v>no</v>
      </c>
      <c r="U225" t="str">
        <v>yes</v>
      </c>
      <c r="V225">
        <v>100</v>
      </c>
      <c r="W225">
        <v>3</v>
      </c>
    </row>
    <row r="226" spans="1:23" x14ac:dyDescent="0.7">
      <c r="A226">
        <v>225</v>
      </c>
      <c r="B226">
        <v>2599</v>
      </c>
      <c r="C226">
        <v>50</v>
      </c>
      <c r="D226">
        <v>212</v>
      </c>
      <c r="E226">
        <v>8</v>
      </c>
      <c r="F226">
        <v>14</v>
      </c>
      <c r="G226" t="s">
        <v>31</v>
      </c>
      <c r="H226" t="s">
        <v>31</v>
      </c>
      <c r="I226" t="s">
        <v>32</v>
      </c>
      <c r="J226">
        <v>100</v>
      </c>
      <c r="K226">
        <v>3</v>
      </c>
      <c r="M226">
        <v>260</v>
      </c>
      <c r="N226">
        <v>2599</v>
      </c>
      <c r="O226">
        <v>33</v>
      </c>
      <c r="P226">
        <v>245</v>
      </c>
      <c r="Q226">
        <v>16</v>
      </c>
      <c r="R226">
        <v>15</v>
      </c>
      <c r="S226" t="str">
        <v>no</v>
      </c>
      <c r="T226" t="str">
        <v>no</v>
      </c>
      <c r="U226" t="str">
        <v>yes</v>
      </c>
      <c r="V226">
        <v>100</v>
      </c>
      <c r="W226">
        <v>3</v>
      </c>
    </row>
    <row r="227" spans="1:23" x14ac:dyDescent="0.7">
      <c r="A227">
        <v>226</v>
      </c>
      <c r="B227">
        <v>2745</v>
      </c>
      <c r="C227">
        <v>66</v>
      </c>
      <c r="D227">
        <v>170</v>
      </c>
      <c r="E227">
        <v>8</v>
      </c>
      <c r="F227">
        <v>14</v>
      </c>
      <c r="G227" t="s">
        <v>31</v>
      </c>
      <c r="H227" t="s">
        <v>31</v>
      </c>
      <c r="I227" t="s">
        <v>32</v>
      </c>
      <c r="J227">
        <v>100</v>
      </c>
      <c r="K227">
        <v>3</v>
      </c>
      <c r="M227">
        <v>261</v>
      </c>
      <c r="N227">
        <v>2995</v>
      </c>
      <c r="O227">
        <v>66</v>
      </c>
      <c r="P227">
        <v>340</v>
      </c>
      <c r="Q227">
        <v>8</v>
      </c>
      <c r="R227">
        <v>15</v>
      </c>
      <c r="S227" t="str">
        <v>no</v>
      </c>
      <c r="T227" t="str">
        <v>no</v>
      </c>
      <c r="U227" t="str">
        <v>yes</v>
      </c>
      <c r="V227">
        <v>100</v>
      </c>
      <c r="W227">
        <v>3</v>
      </c>
    </row>
    <row r="228" spans="1:23" x14ac:dyDescent="0.7">
      <c r="A228">
        <v>227</v>
      </c>
      <c r="B228">
        <v>1920</v>
      </c>
      <c r="C228">
        <v>33</v>
      </c>
      <c r="D228">
        <v>170</v>
      </c>
      <c r="E228">
        <v>4</v>
      </c>
      <c r="F228">
        <v>14</v>
      </c>
      <c r="G228" t="s">
        <v>32</v>
      </c>
      <c r="H228" t="s">
        <v>31</v>
      </c>
      <c r="I228" t="s">
        <v>32</v>
      </c>
      <c r="J228">
        <v>100</v>
      </c>
      <c r="K228">
        <v>3</v>
      </c>
      <c r="M228">
        <v>262</v>
      </c>
      <c r="N228">
        <v>2345</v>
      </c>
      <c r="O228">
        <v>33</v>
      </c>
      <c r="P228">
        <v>250</v>
      </c>
      <c r="Q228">
        <v>8</v>
      </c>
      <c r="R228">
        <v>15</v>
      </c>
      <c r="S228" t="str">
        <v>no</v>
      </c>
      <c r="T228" t="str">
        <v>no</v>
      </c>
      <c r="U228" t="str">
        <v>yes</v>
      </c>
      <c r="V228">
        <v>100</v>
      </c>
      <c r="W228">
        <v>3</v>
      </c>
    </row>
    <row r="229" spans="1:23" x14ac:dyDescent="0.7">
      <c r="A229">
        <v>228</v>
      </c>
      <c r="B229">
        <v>2895</v>
      </c>
      <c r="C229">
        <v>50</v>
      </c>
      <c r="D229">
        <v>340</v>
      </c>
      <c r="E229">
        <v>16</v>
      </c>
      <c r="F229">
        <v>14</v>
      </c>
      <c r="G229" t="s">
        <v>31</v>
      </c>
      <c r="H229" t="s">
        <v>31</v>
      </c>
      <c r="I229" t="s">
        <v>32</v>
      </c>
      <c r="J229">
        <v>100</v>
      </c>
      <c r="K229">
        <v>3</v>
      </c>
      <c r="M229">
        <v>263</v>
      </c>
      <c r="N229">
        <v>2535</v>
      </c>
      <c r="O229">
        <v>33</v>
      </c>
      <c r="P229">
        <v>170</v>
      </c>
      <c r="Q229">
        <v>8</v>
      </c>
      <c r="R229">
        <v>15</v>
      </c>
      <c r="S229" t="str">
        <v>no</v>
      </c>
      <c r="T229" t="str">
        <v>no</v>
      </c>
      <c r="U229" t="str">
        <v>yes</v>
      </c>
      <c r="V229">
        <v>100</v>
      </c>
      <c r="W229">
        <v>3</v>
      </c>
    </row>
    <row r="230" spans="1:23" x14ac:dyDescent="0.7">
      <c r="A230">
        <v>229</v>
      </c>
      <c r="B230">
        <v>2199</v>
      </c>
      <c r="C230">
        <v>33</v>
      </c>
      <c r="D230">
        <v>210</v>
      </c>
      <c r="E230">
        <v>4</v>
      </c>
      <c r="F230">
        <v>14</v>
      </c>
      <c r="G230" t="s">
        <v>31</v>
      </c>
      <c r="H230" t="s">
        <v>31</v>
      </c>
      <c r="I230" t="s">
        <v>32</v>
      </c>
      <c r="J230">
        <v>100</v>
      </c>
      <c r="K230">
        <v>3</v>
      </c>
      <c r="M230">
        <v>264</v>
      </c>
      <c r="N230">
        <v>2345</v>
      </c>
      <c r="O230">
        <v>50</v>
      </c>
      <c r="P230">
        <v>250</v>
      </c>
      <c r="Q230">
        <v>8</v>
      </c>
      <c r="R230">
        <v>14</v>
      </c>
      <c r="S230" t="str">
        <v>no</v>
      </c>
      <c r="T230" t="str">
        <v>no</v>
      </c>
      <c r="U230" t="str">
        <v>yes</v>
      </c>
      <c r="V230">
        <v>100</v>
      </c>
      <c r="W230">
        <v>3</v>
      </c>
    </row>
    <row r="231" spans="1:23" x14ac:dyDescent="0.7">
      <c r="A231">
        <v>230</v>
      </c>
      <c r="B231">
        <v>2915</v>
      </c>
      <c r="C231">
        <v>50</v>
      </c>
      <c r="D231">
        <v>250</v>
      </c>
      <c r="E231">
        <v>8</v>
      </c>
      <c r="F231">
        <v>17</v>
      </c>
      <c r="G231" t="s">
        <v>31</v>
      </c>
      <c r="H231" t="s">
        <v>31</v>
      </c>
      <c r="I231" t="s">
        <v>32</v>
      </c>
      <c r="J231">
        <v>100</v>
      </c>
      <c r="K231">
        <v>3</v>
      </c>
      <c r="M231">
        <v>265</v>
      </c>
      <c r="N231">
        <v>1899</v>
      </c>
      <c r="O231">
        <v>50</v>
      </c>
      <c r="P231">
        <v>120</v>
      </c>
      <c r="Q231">
        <v>4</v>
      </c>
      <c r="R231">
        <v>14</v>
      </c>
      <c r="S231" t="str">
        <v>no</v>
      </c>
      <c r="T231" t="str">
        <v>no</v>
      </c>
      <c r="U231" t="str">
        <v>yes</v>
      </c>
      <c r="V231">
        <v>100</v>
      </c>
      <c r="W231">
        <v>3</v>
      </c>
    </row>
    <row r="232" spans="1:23" x14ac:dyDescent="0.7">
      <c r="A232">
        <v>231</v>
      </c>
      <c r="B232">
        <v>1999</v>
      </c>
      <c r="C232">
        <v>33</v>
      </c>
      <c r="D232">
        <v>120</v>
      </c>
      <c r="E232">
        <v>8</v>
      </c>
      <c r="F232">
        <v>14</v>
      </c>
      <c r="G232" t="s">
        <v>31</v>
      </c>
      <c r="H232" t="s">
        <v>31</v>
      </c>
      <c r="I232" t="s">
        <v>31</v>
      </c>
      <c r="J232">
        <v>100</v>
      </c>
      <c r="K232">
        <v>3</v>
      </c>
      <c r="M232">
        <v>266</v>
      </c>
      <c r="N232">
        <v>2195</v>
      </c>
      <c r="O232">
        <v>50</v>
      </c>
      <c r="P232">
        <v>130</v>
      </c>
      <c r="Q232">
        <v>4</v>
      </c>
      <c r="R232">
        <v>14</v>
      </c>
      <c r="S232" t="str">
        <v>no</v>
      </c>
      <c r="T232" t="str">
        <v>no</v>
      </c>
      <c r="U232" t="str">
        <v>yes</v>
      </c>
      <c r="V232">
        <v>100</v>
      </c>
      <c r="W232">
        <v>3</v>
      </c>
    </row>
    <row r="233" spans="1:23" x14ac:dyDescent="0.7">
      <c r="A233">
        <v>232</v>
      </c>
      <c r="B233">
        <v>2720</v>
      </c>
      <c r="C233">
        <v>33</v>
      </c>
      <c r="D233">
        <v>250</v>
      </c>
      <c r="E233">
        <v>8</v>
      </c>
      <c r="F233">
        <v>15</v>
      </c>
      <c r="G233" t="s">
        <v>32</v>
      </c>
      <c r="H233" t="s">
        <v>31</v>
      </c>
      <c r="I233" t="s">
        <v>32</v>
      </c>
      <c r="J233">
        <v>100</v>
      </c>
      <c r="K233">
        <v>3</v>
      </c>
      <c r="M233">
        <v>267</v>
      </c>
      <c r="N233">
        <v>2645</v>
      </c>
      <c r="O233">
        <v>50</v>
      </c>
      <c r="P233">
        <v>170</v>
      </c>
      <c r="Q233">
        <v>8</v>
      </c>
      <c r="R233">
        <v>14</v>
      </c>
      <c r="S233" t="str">
        <v>no</v>
      </c>
      <c r="T233" t="str">
        <v>no</v>
      </c>
      <c r="U233" t="str">
        <v>yes</v>
      </c>
      <c r="V233">
        <v>100</v>
      </c>
      <c r="W233">
        <v>3</v>
      </c>
    </row>
    <row r="234" spans="1:23" x14ac:dyDescent="0.7">
      <c r="A234">
        <v>233</v>
      </c>
      <c r="B234">
        <v>1999</v>
      </c>
      <c r="C234">
        <v>33</v>
      </c>
      <c r="D234">
        <v>170</v>
      </c>
      <c r="E234">
        <v>4</v>
      </c>
      <c r="F234">
        <v>14</v>
      </c>
      <c r="G234" t="s">
        <v>31</v>
      </c>
      <c r="H234" t="s">
        <v>31</v>
      </c>
      <c r="I234" t="s">
        <v>32</v>
      </c>
      <c r="J234">
        <v>100</v>
      </c>
      <c r="K234">
        <v>3</v>
      </c>
      <c r="M234">
        <v>268</v>
      </c>
      <c r="N234">
        <v>2785</v>
      </c>
      <c r="O234">
        <v>50</v>
      </c>
      <c r="P234">
        <v>170</v>
      </c>
      <c r="Q234">
        <v>8</v>
      </c>
      <c r="R234">
        <v>15</v>
      </c>
      <c r="S234" t="str">
        <v>no</v>
      </c>
      <c r="T234" t="str">
        <v>no</v>
      </c>
      <c r="U234" t="str">
        <v>yes</v>
      </c>
      <c r="V234">
        <v>100</v>
      </c>
      <c r="W234">
        <v>3</v>
      </c>
    </row>
    <row r="235" spans="1:23" x14ac:dyDescent="0.7">
      <c r="A235">
        <v>234</v>
      </c>
      <c r="B235">
        <v>2195</v>
      </c>
      <c r="C235">
        <v>33</v>
      </c>
      <c r="D235">
        <v>170</v>
      </c>
      <c r="E235">
        <v>8</v>
      </c>
      <c r="F235">
        <v>15</v>
      </c>
      <c r="G235" t="s">
        <v>31</v>
      </c>
      <c r="H235" t="s">
        <v>31</v>
      </c>
      <c r="I235" t="s">
        <v>32</v>
      </c>
      <c r="J235">
        <v>100</v>
      </c>
      <c r="K235">
        <v>3</v>
      </c>
      <c r="M235">
        <v>269</v>
      </c>
      <c r="N235">
        <v>2799</v>
      </c>
      <c r="O235">
        <v>50</v>
      </c>
      <c r="P235">
        <v>245</v>
      </c>
      <c r="Q235">
        <v>16</v>
      </c>
      <c r="R235">
        <v>15</v>
      </c>
      <c r="S235" t="str">
        <v>no</v>
      </c>
      <c r="T235" t="str">
        <v>no</v>
      </c>
      <c r="U235" t="str">
        <v>yes</v>
      </c>
      <c r="V235">
        <v>100</v>
      </c>
      <c r="W235">
        <v>3</v>
      </c>
    </row>
    <row r="236" spans="1:23" x14ac:dyDescent="0.7">
      <c r="A236">
        <v>235</v>
      </c>
      <c r="B236">
        <v>2195</v>
      </c>
      <c r="C236">
        <v>25</v>
      </c>
      <c r="D236">
        <v>245</v>
      </c>
      <c r="E236">
        <v>8</v>
      </c>
      <c r="F236">
        <v>14</v>
      </c>
      <c r="G236" t="s">
        <v>31</v>
      </c>
      <c r="H236" t="s">
        <v>31</v>
      </c>
      <c r="I236" t="s">
        <v>32</v>
      </c>
      <c r="J236">
        <v>100</v>
      </c>
      <c r="K236">
        <v>3</v>
      </c>
      <c r="M236">
        <v>270</v>
      </c>
      <c r="N236">
        <v>2999</v>
      </c>
      <c r="O236">
        <v>66</v>
      </c>
      <c r="P236">
        <v>340</v>
      </c>
      <c r="Q236">
        <v>4</v>
      </c>
      <c r="R236">
        <v>15</v>
      </c>
      <c r="S236" t="str">
        <v>no</v>
      </c>
      <c r="T236" t="str">
        <v>no</v>
      </c>
      <c r="U236" t="str">
        <v>yes</v>
      </c>
      <c r="V236">
        <v>100</v>
      </c>
      <c r="W236">
        <v>3</v>
      </c>
    </row>
    <row r="237" spans="1:23" x14ac:dyDescent="0.7">
      <c r="A237">
        <v>236</v>
      </c>
      <c r="B237">
        <v>2295</v>
      </c>
      <c r="C237">
        <v>66</v>
      </c>
      <c r="D237">
        <v>130</v>
      </c>
      <c r="E237">
        <v>4</v>
      </c>
      <c r="F237">
        <v>14</v>
      </c>
      <c r="G237" t="s">
        <v>31</v>
      </c>
      <c r="H237" t="s">
        <v>31</v>
      </c>
      <c r="I237" t="s">
        <v>32</v>
      </c>
      <c r="J237">
        <v>100</v>
      </c>
      <c r="K237">
        <v>3</v>
      </c>
      <c r="M237">
        <v>271</v>
      </c>
      <c r="N237">
        <v>2095</v>
      </c>
      <c r="O237">
        <v>33</v>
      </c>
      <c r="P237">
        <v>250</v>
      </c>
      <c r="Q237">
        <v>4</v>
      </c>
      <c r="R237">
        <v>15</v>
      </c>
      <c r="S237" t="str">
        <v>no</v>
      </c>
      <c r="T237" t="str">
        <v>no</v>
      </c>
      <c r="U237" t="str">
        <v>yes</v>
      </c>
      <c r="V237">
        <v>100</v>
      </c>
      <c r="W237">
        <v>3</v>
      </c>
    </row>
    <row r="238" spans="1:23" x14ac:dyDescent="0.7">
      <c r="A238">
        <v>237</v>
      </c>
      <c r="B238">
        <v>1595</v>
      </c>
      <c r="C238">
        <v>25</v>
      </c>
      <c r="D238">
        <v>170</v>
      </c>
      <c r="E238">
        <v>4</v>
      </c>
      <c r="F238">
        <v>15</v>
      </c>
      <c r="G238" t="s">
        <v>31</v>
      </c>
      <c r="H238" t="s">
        <v>31</v>
      </c>
      <c r="I238" t="s">
        <v>32</v>
      </c>
      <c r="J238">
        <v>100</v>
      </c>
      <c r="K238">
        <v>3</v>
      </c>
      <c r="M238">
        <v>272</v>
      </c>
      <c r="N238">
        <v>4020</v>
      </c>
      <c r="O238">
        <v>66</v>
      </c>
      <c r="P238">
        <v>500</v>
      </c>
      <c r="Q238">
        <v>8</v>
      </c>
      <c r="R238">
        <v>14</v>
      </c>
      <c r="S238" t="str">
        <v>yes</v>
      </c>
      <c r="T238" t="str">
        <v>no</v>
      </c>
      <c r="U238" t="str">
        <v>yes</v>
      </c>
      <c r="V238">
        <v>100</v>
      </c>
      <c r="W238">
        <v>3</v>
      </c>
    </row>
    <row r="239" spans="1:23" x14ac:dyDescent="0.7">
      <c r="A239">
        <v>238</v>
      </c>
      <c r="B239">
        <v>1695</v>
      </c>
      <c r="C239">
        <v>33</v>
      </c>
      <c r="D239">
        <v>170</v>
      </c>
      <c r="E239">
        <v>4</v>
      </c>
      <c r="F239">
        <v>14</v>
      </c>
      <c r="G239" t="s">
        <v>31</v>
      </c>
      <c r="H239" t="s">
        <v>31</v>
      </c>
      <c r="I239" t="s">
        <v>32</v>
      </c>
      <c r="J239">
        <v>100</v>
      </c>
      <c r="K239">
        <v>3</v>
      </c>
      <c r="M239">
        <v>273</v>
      </c>
      <c r="N239">
        <v>2595</v>
      </c>
      <c r="O239">
        <v>50</v>
      </c>
      <c r="P239">
        <v>250</v>
      </c>
      <c r="Q239">
        <v>8</v>
      </c>
      <c r="R239">
        <v>15</v>
      </c>
      <c r="S239" t="str">
        <v>no</v>
      </c>
      <c r="T239" t="str">
        <v>no</v>
      </c>
      <c r="U239" t="str">
        <v>yes</v>
      </c>
      <c r="V239">
        <v>100</v>
      </c>
      <c r="W239">
        <v>3</v>
      </c>
    </row>
    <row r="240" spans="1:23" x14ac:dyDescent="0.7">
      <c r="A240">
        <v>239</v>
      </c>
      <c r="B240">
        <v>1495</v>
      </c>
      <c r="C240">
        <v>25</v>
      </c>
      <c r="D240">
        <v>170</v>
      </c>
      <c r="E240">
        <v>4</v>
      </c>
      <c r="F240">
        <v>14</v>
      </c>
      <c r="G240" t="s">
        <v>31</v>
      </c>
      <c r="H240" t="s">
        <v>31</v>
      </c>
      <c r="I240" t="s">
        <v>32</v>
      </c>
      <c r="J240">
        <v>100</v>
      </c>
      <c r="K240">
        <v>3</v>
      </c>
      <c r="M240">
        <v>274</v>
      </c>
      <c r="N240">
        <v>2695</v>
      </c>
      <c r="O240">
        <v>33</v>
      </c>
      <c r="P240">
        <v>340</v>
      </c>
      <c r="Q240">
        <v>16</v>
      </c>
      <c r="R240">
        <v>14</v>
      </c>
      <c r="S240" t="str">
        <v>no</v>
      </c>
      <c r="T240" t="str">
        <v>no</v>
      </c>
      <c r="U240" t="str">
        <v>yes</v>
      </c>
      <c r="V240">
        <v>100</v>
      </c>
      <c r="W240">
        <v>3</v>
      </c>
    </row>
    <row r="241" spans="1:23" x14ac:dyDescent="0.7">
      <c r="A241">
        <v>240</v>
      </c>
      <c r="B241">
        <v>3795</v>
      </c>
      <c r="C241">
        <v>66</v>
      </c>
      <c r="D241">
        <v>500</v>
      </c>
      <c r="E241">
        <v>8</v>
      </c>
      <c r="F241">
        <v>14</v>
      </c>
      <c r="G241" t="s">
        <v>31</v>
      </c>
      <c r="H241" t="s">
        <v>31</v>
      </c>
      <c r="I241" t="s">
        <v>32</v>
      </c>
      <c r="J241">
        <v>100</v>
      </c>
      <c r="K241">
        <v>3</v>
      </c>
      <c r="M241">
        <v>275</v>
      </c>
      <c r="N241">
        <v>2195</v>
      </c>
      <c r="O241">
        <v>33</v>
      </c>
      <c r="P241">
        <v>250</v>
      </c>
      <c r="Q241">
        <v>8</v>
      </c>
      <c r="R241">
        <v>15</v>
      </c>
      <c r="S241" t="str">
        <v>no</v>
      </c>
      <c r="T241" t="str">
        <v>no</v>
      </c>
      <c r="U241" t="str">
        <v>yes</v>
      </c>
      <c r="V241">
        <v>100</v>
      </c>
      <c r="W241">
        <v>3</v>
      </c>
    </row>
    <row r="242" spans="1:23" x14ac:dyDescent="0.7">
      <c r="A242">
        <v>241</v>
      </c>
      <c r="B242">
        <v>1699</v>
      </c>
      <c r="C242">
        <v>33</v>
      </c>
      <c r="D242">
        <v>120</v>
      </c>
      <c r="E242">
        <v>4</v>
      </c>
      <c r="F242">
        <v>14</v>
      </c>
      <c r="G242" t="s">
        <v>31</v>
      </c>
      <c r="H242" t="s">
        <v>31</v>
      </c>
      <c r="I242" t="s">
        <v>32</v>
      </c>
      <c r="J242">
        <v>100</v>
      </c>
      <c r="K242">
        <v>3</v>
      </c>
      <c r="M242">
        <v>276</v>
      </c>
      <c r="N242">
        <v>2995</v>
      </c>
      <c r="O242">
        <v>66</v>
      </c>
      <c r="P242">
        <v>340</v>
      </c>
      <c r="Q242">
        <v>16</v>
      </c>
      <c r="R242">
        <v>14</v>
      </c>
      <c r="S242" t="str">
        <v>no</v>
      </c>
      <c r="T242" t="str">
        <v>no</v>
      </c>
      <c r="U242" t="str">
        <v>yes</v>
      </c>
      <c r="V242">
        <v>100</v>
      </c>
      <c r="W242">
        <v>3</v>
      </c>
    </row>
    <row r="243" spans="1:23" x14ac:dyDescent="0.7">
      <c r="A243">
        <v>242</v>
      </c>
      <c r="B243">
        <v>1895</v>
      </c>
      <c r="C243">
        <v>25</v>
      </c>
      <c r="D243">
        <v>130</v>
      </c>
      <c r="E243">
        <v>4</v>
      </c>
      <c r="F243">
        <v>14</v>
      </c>
      <c r="G243" t="s">
        <v>31</v>
      </c>
      <c r="H243" t="s">
        <v>31</v>
      </c>
      <c r="I243" t="s">
        <v>32</v>
      </c>
      <c r="J243">
        <v>100</v>
      </c>
      <c r="K243">
        <v>3</v>
      </c>
      <c r="M243">
        <v>277</v>
      </c>
      <c r="N243">
        <v>2195</v>
      </c>
      <c r="O243">
        <v>50</v>
      </c>
      <c r="P243">
        <v>170</v>
      </c>
      <c r="Q243">
        <v>4</v>
      </c>
      <c r="R243">
        <v>14</v>
      </c>
      <c r="S243" t="str">
        <v>no</v>
      </c>
      <c r="T243" t="str">
        <v>no</v>
      </c>
      <c r="U243" t="str">
        <v>yes</v>
      </c>
      <c r="V243">
        <v>100</v>
      </c>
      <c r="W243">
        <v>3</v>
      </c>
    </row>
    <row r="244" spans="1:23" x14ac:dyDescent="0.7">
      <c r="A244">
        <v>243</v>
      </c>
      <c r="B244">
        <v>2335</v>
      </c>
      <c r="C244">
        <v>50</v>
      </c>
      <c r="D244">
        <v>250</v>
      </c>
      <c r="E244">
        <v>8</v>
      </c>
      <c r="F244">
        <v>14</v>
      </c>
      <c r="G244" t="s">
        <v>31</v>
      </c>
      <c r="H244" t="s">
        <v>31</v>
      </c>
      <c r="I244" t="s">
        <v>32</v>
      </c>
      <c r="J244">
        <v>100</v>
      </c>
      <c r="K244">
        <v>3</v>
      </c>
      <c r="M244">
        <v>278</v>
      </c>
      <c r="N244">
        <v>2399</v>
      </c>
      <c r="O244">
        <v>33</v>
      </c>
      <c r="P244">
        <v>212</v>
      </c>
      <c r="Q244">
        <v>8</v>
      </c>
      <c r="R244">
        <v>14</v>
      </c>
      <c r="S244" t="str">
        <v>no</v>
      </c>
      <c r="T244" t="str">
        <v>no</v>
      </c>
      <c r="U244" t="str">
        <v>yes</v>
      </c>
      <c r="V244">
        <v>100</v>
      </c>
      <c r="W244">
        <v>3</v>
      </c>
    </row>
    <row r="245" spans="1:23" x14ac:dyDescent="0.7">
      <c r="A245">
        <v>244</v>
      </c>
      <c r="B245">
        <v>2495</v>
      </c>
      <c r="C245">
        <v>50</v>
      </c>
      <c r="D245">
        <v>245</v>
      </c>
      <c r="E245">
        <v>8</v>
      </c>
      <c r="F245">
        <v>14</v>
      </c>
      <c r="G245" t="s">
        <v>31</v>
      </c>
      <c r="H245" t="s">
        <v>31</v>
      </c>
      <c r="I245" t="s">
        <v>32</v>
      </c>
      <c r="J245">
        <v>100</v>
      </c>
      <c r="K245">
        <v>3</v>
      </c>
      <c r="M245">
        <v>279</v>
      </c>
      <c r="N245">
        <v>2405</v>
      </c>
      <c r="O245">
        <v>66</v>
      </c>
      <c r="P245">
        <v>250</v>
      </c>
      <c r="Q245">
        <v>8</v>
      </c>
      <c r="R245">
        <v>14</v>
      </c>
      <c r="S245" t="str">
        <v>no</v>
      </c>
      <c r="T245" t="str">
        <v>no</v>
      </c>
      <c r="U245" t="str">
        <v>yes</v>
      </c>
      <c r="V245">
        <v>100</v>
      </c>
      <c r="W245">
        <v>3</v>
      </c>
    </row>
    <row r="246" spans="1:23" x14ac:dyDescent="0.7">
      <c r="A246">
        <v>245</v>
      </c>
      <c r="B246">
        <v>2575</v>
      </c>
      <c r="C246">
        <v>66</v>
      </c>
      <c r="D246">
        <v>250</v>
      </c>
      <c r="E246">
        <v>8</v>
      </c>
      <c r="F246">
        <v>14</v>
      </c>
      <c r="G246" t="s">
        <v>31</v>
      </c>
      <c r="H246" t="s">
        <v>31</v>
      </c>
      <c r="I246" t="s">
        <v>32</v>
      </c>
      <c r="J246">
        <v>100</v>
      </c>
      <c r="K246">
        <v>3</v>
      </c>
      <c r="M246">
        <v>280</v>
      </c>
      <c r="N246">
        <v>1795</v>
      </c>
      <c r="O246">
        <v>66</v>
      </c>
      <c r="P246">
        <v>85</v>
      </c>
      <c r="Q246">
        <v>2</v>
      </c>
      <c r="R246">
        <v>14</v>
      </c>
      <c r="S246" t="str">
        <v>no</v>
      </c>
      <c r="T246" t="str">
        <v>no</v>
      </c>
      <c r="U246" t="str">
        <v>yes</v>
      </c>
      <c r="V246">
        <v>100</v>
      </c>
      <c r="W246">
        <v>3</v>
      </c>
    </row>
    <row r="247" spans="1:23" x14ac:dyDescent="0.7">
      <c r="A247">
        <v>246</v>
      </c>
      <c r="B247">
        <v>2495</v>
      </c>
      <c r="C247">
        <v>33</v>
      </c>
      <c r="D247">
        <v>250</v>
      </c>
      <c r="E247">
        <v>8</v>
      </c>
      <c r="F247">
        <v>15</v>
      </c>
      <c r="G247" t="s">
        <v>31</v>
      </c>
      <c r="H247" t="s">
        <v>31</v>
      </c>
      <c r="I247" t="s">
        <v>32</v>
      </c>
      <c r="J247">
        <v>100</v>
      </c>
      <c r="K247">
        <v>3</v>
      </c>
      <c r="M247">
        <v>281</v>
      </c>
      <c r="N247">
        <v>2225</v>
      </c>
      <c r="O247">
        <v>33</v>
      </c>
      <c r="P247">
        <v>250</v>
      </c>
      <c r="Q247">
        <v>8</v>
      </c>
      <c r="R247">
        <v>14</v>
      </c>
      <c r="S247" t="str">
        <v>no</v>
      </c>
      <c r="T247" t="str">
        <v>no</v>
      </c>
      <c r="U247" t="str">
        <v>yes</v>
      </c>
      <c r="V247">
        <v>100</v>
      </c>
      <c r="W247">
        <v>3</v>
      </c>
    </row>
    <row r="248" spans="1:23" x14ac:dyDescent="0.7">
      <c r="A248">
        <v>247</v>
      </c>
      <c r="B248">
        <v>3299</v>
      </c>
      <c r="C248">
        <v>66</v>
      </c>
      <c r="D248">
        <v>245</v>
      </c>
      <c r="E248">
        <v>16</v>
      </c>
      <c r="F248">
        <v>15</v>
      </c>
      <c r="G248" t="s">
        <v>31</v>
      </c>
      <c r="H248" t="s">
        <v>31</v>
      </c>
      <c r="I248" t="s">
        <v>32</v>
      </c>
      <c r="J248">
        <v>100</v>
      </c>
      <c r="K248">
        <v>3</v>
      </c>
      <c r="M248">
        <v>282</v>
      </c>
      <c r="N248">
        <v>1995</v>
      </c>
      <c r="O248">
        <v>33</v>
      </c>
      <c r="P248">
        <v>250</v>
      </c>
      <c r="Q248">
        <v>4</v>
      </c>
      <c r="R248">
        <v>14</v>
      </c>
      <c r="S248" t="str">
        <v>no</v>
      </c>
      <c r="T248" t="str">
        <v>no</v>
      </c>
      <c r="U248" t="str">
        <v>yes</v>
      </c>
      <c r="V248">
        <v>100</v>
      </c>
      <c r="W248">
        <v>3</v>
      </c>
    </row>
    <row r="249" spans="1:23" x14ac:dyDescent="0.7">
      <c r="A249">
        <v>248</v>
      </c>
      <c r="B249">
        <v>2699</v>
      </c>
      <c r="C249">
        <v>66</v>
      </c>
      <c r="D249">
        <v>213</v>
      </c>
      <c r="E249">
        <v>8</v>
      </c>
      <c r="F249">
        <v>14</v>
      </c>
      <c r="G249" t="s">
        <v>31</v>
      </c>
      <c r="H249" t="s">
        <v>31</v>
      </c>
      <c r="I249" t="s">
        <v>32</v>
      </c>
      <c r="J249">
        <v>100</v>
      </c>
      <c r="K249">
        <v>3</v>
      </c>
      <c r="M249">
        <v>283</v>
      </c>
      <c r="N249">
        <v>2299</v>
      </c>
      <c r="O249">
        <v>50</v>
      </c>
      <c r="P249">
        <v>212</v>
      </c>
      <c r="Q249">
        <v>4</v>
      </c>
      <c r="R249">
        <v>14</v>
      </c>
      <c r="S249" t="str">
        <v>no</v>
      </c>
      <c r="T249" t="str">
        <v>no</v>
      </c>
      <c r="U249" t="str">
        <v>yes</v>
      </c>
      <c r="V249">
        <v>100</v>
      </c>
      <c r="W249">
        <v>3</v>
      </c>
    </row>
    <row r="250" spans="1:23" x14ac:dyDescent="0.7">
      <c r="A250">
        <v>249</v>
      </c>
      <c r="B250">
        <v>1695</v>
      </c>
      <c r="C250">
        <v>50</v>
      </c>
      <c r="D250">
        <v>85</v>
      </c>
      <c r="E250">
        <v>2</v>
      </c>
      <c r="F250">
        <v>14</v>
      </c>
      <c r="G250" t="s">
        <v>31</v>
      </c>
      <c r="H250" t="s">
        <v>31</v>
      </c>
      <c r="I250" t="s">
        <v>32</v>
      </c>
      <c r="J250">
        <v>100</v>
      </c>
      <c r="K250">
        <v>3</v>
      </c>
      <c r="M250">
        <v>284</v>
      </c>
      <c r="N250">
        <v>1795</v>
      </c>
      <c r="O250">
        <v>33</v>
      </c>
      <c r="P250">
        <v>170</v>
      </c>
      <c r="Q250">
        <v>4</v>
      </c>
      <c r="R250">
        <v>15</v>
      </c>
      <c r="S250" t="str">
        <v>no</v>
      </c>
      <c r="T250" t="str">
        <v>no</v>
      </c>
      <c r="U250" t="str">
        <v>yes</v>
      </c>
      <c r="V250">
        <v>100</v>
      </c>
      <c r="W250">
        <v>3</v>
      </c>
    </row>
    <row r="251" spans="1:23" x14ac:dyDescent="0.7">
      <c r="A251">
        <v>250</v>
      </c>
      <c r="B251">
        <v>2999</v>
      </c>
      <c r="C251">
        <v>66</v>
      </c>
      <c r="D251">
        <v>170</v>
      </c>
      <c r="E251">
        <v>4</v>
      </c>
      <c r="F251">
        <v>14</v>
      </c>
      <c r="G251" t="s">
        <v>31</v>
      </c>
      <c r="H251" t="s">
        <v>31</v>
      </c>
      <c r="I251" t="s">
        <v>32</v>
      </c>
      <c r="J251">
        <v>100</v>
      </c>
      <c r="K251">
        <v>3</v>
      </c>
      <c r="M251">
        <v>285</v>
      </c>
      <c r="N251">
        <v>2545</v>
      </c>
      <c r="O251">
        <v>66</v>
      </c>
      <c r="P251">
        <v>250</v>
      </c>
      <c r="Q251">
        <v>8</v>
      </c>
      <c r="R251">
        <v>15</v>
      </c>
      <c r="S251" t="str">
        <v>no</v>
      </c>
      <c r="T251" t="str">
        <v>no</v>
      </c>
      <c r="U251" t="str">
        <v>yes</v>
      </c>
      <c r="V251">
        <v>100</v>
      </c>
      <c r="W251">
        <v>3</v>
      </c>
    </row>
    <row r="252" spans="1:23" x14ac:dyDescent="0.7">
      <c r="A252">
        <v>251</v>
      </c>
      <c r="B252">
        <v>2399</v>
      </c>
      <c r="C252">
        <v>66</v>
      </c>
      <c r="D252">
        <v>213</v>
      </c>
      <c r="E252">
        <v>8</v>
      </c>
      <c r="F252">
        <v>14</v>
      </c>
      <c r="G252" t="s">
        <v>31</v>
      </c>
      <c r="H252" t="s">
        <v>31</v>
      </c>
      <c r="I252" t="s">
        <v>32</v>
      </c>
      <c r="J252">
        <v>100</v>
      </c>
      <c r="K252">
        <v>3</v>
      </c>
      <c r="M252">
        <v>286</v>
      </c>
      <c r="N252">
        <v>2595</v>
      </c>
      <c r="O252">
        <v>66</v>
      </c>
      <c r="P252">
        <v>245</v>
      </c>
      <c r="Q252">
        <v>8</v>
      </c>
      <c r="R252">
        <v>14</v>
      </c>
      <c r="S252" t="str">
        <v>no</v>
      </c>
      <c r="T252" t="str">
        <v>no</v>
      </c>
      <c r="U252" t="str">
        <v>yes</v>
      </c>
      <c r="V252">
        <v>100</v>
      </c>
      <c r="W252">
        <v>3</v>
      </c>
    </row>
    <row r="253" spans="1:23" x14ac:dyDescent="0.7">
      <c r="A253">
        <v>252</v>
      </c>
      <c r="B253">
        <v>1499</v>
      </c>
      <c r="C253">
        <v>25</v>
      </c>
      <c r="D253">
        <v>170</v>
      </c>
      <c r="E253">
        <v>4</v>
      </c>
      <c r="F253">
        <v>14</v>
      </c>
      <c r="G253" t="s">
        <v>31</v>
      </c>
      <c r="H253" t="s">
        <v>31</v>
      </c>
      <c r="I253" t="s">
        <v>32</v>
      </c>
      <c r="J253">
        <v>100</v>
      </c>
      <c r="K253">
        <v>3</v>
      </c>
      <c r="M253">
        <v>288</v>
      </c>
      <c r="N253">
        <v>2475</v>
      </c>
      <c r="O253">
        <v>50</v>
      </c>
      <c r="P253">
        <v>250</v>
      </c>
      <c r="Q253">
        <v>8</v>
      </c>
      <c r="R253">
        <v>14</v>
      </c>
      <c r="S253" t="str">
        <v>no</v>
      </c>
      <c r="T253" t="str">
        <v>no</v>
      </c>
      <c r="U253" t="str">
        <v>yes</v>
      </c>
      <c r="V253">
        <v>100</v>
      </c>
      <c r="W253">
        <v>3</v>
      </c>
    </row>
    <row r="254" spans="1:23" x14ac:dyDescent="0.7">
      <c r="A254">
        <v>253</v>
      </c>
      <c r="B254">
        <v>2395</v>
      </c>
      <c r="C254">
        <v>33</v>
      </c>
      <c r="D254">
        <v>170</v>
      </c>
      <c r="E254">
        <v>8</v>
      </c>
      <c r="F254">
        <v>14</v>
      </c>
      <c r="G254" t="s">
        <v>31</v>
      </c>
      <c r="H254" t="s">
        <v>31</v>
      </c>
      <c r="I254" t="s">
        <v>32</v>
      </c>
      <c r="J254">
        <v>100</v>
      </c>
      <c r="K254">
        <v>3</v>
      </c>
      <c r="M254">
        <v>290</v>
      </c>
      <c r="N254">
        <v>1695</v>
      </c>
      <c r="O254">
        <v>50</v>
      </c>
      <c r="P254">
        <v>85</v>
      </c>
      <c r="Q254">
        <v>2</v>
      </c>
      <c r="R254">
        <v>14</v>
      </c>
      <c r="S254" t="str">
        <v>no</v>
      </c>
      <c r="T254" t="str">
        <v>no</v>
      </c>
      <c r="U254" t="str">
        <v>yes</v>
      </c>
      <c r="V254">
        <v>108</v>
      </c>
      <c r="W254">
        <v>4</v>
      </c>
    </row>
    <row r="255" spans="1:23" x14ac:dyDescent="0.7">
      <c r="A255">
        <v>254</v>
      </c>
      <c r="B255">
        <v>1720</v>
      </c>
      <c r="C255">
        <v>25</v>
      </c>
      <c r="D255">
        <v>170</v>
      </c>
      <c r="E255">
        <v>4</v>
      </c>
      <c r="F255">
        <v>14</v>
      </c>
      <c r="G255" t="s">
        <v>32</v>
      </c>
      <c r="H255" t="s">
        <v>31</v>
      </c>
      <c r="I255" t="s">
        <v>32</v>
      </c>
      <c r="J255">
        <v>100</v>
      </c>
      <c r="K255">
        <v>3</v>
      </c>
      <c r="M255">
        <v>291</v>
      </c>
      <c r="N255">
        <v>3995</v>
      </c>
      <c r="O255">
        <v>66</v>
      </c>
      <c r="P255">
        <v>452</v>
      </c>
      <c r="Q255">
        <v>8</v>
      </c>
      <c r="R255">
        <v>14</v>
      </c>
      <c r="S255" t="str">
        <v>no</v>
      </c>
      <c r="T255" t="str">
        <v>no</v>
      </c>
      <c r="U255" t="str">
        <v>yes</v>
      </c>
      <c r="V255">
        <v>108</v>
      </c>
      <c r="W255">
        <v>4</v>
      </c>
    </row>
    <row r="256" spans="1:23" x14ac:dyDescent="0.7">
      <c r="A256">
        <v>255</v>
      </c>
      <c r="B256">
        <v>1495</v>
      </c>
      <c r="C256">
        <v>33</v>
      </c>
      <c r="D256">
        <v>85</v>
      </c>
      <c r="E256">
        <v>2</v>
      </c>
      <c r="F256">
        <v>14</v>
      </c>
      <c r="G256" t="s">
        <v>31</v>
      </c>
      <c r="H256" t="s">
        <v>31</v>
      </c>
      <c r="I256" t="s">
        <v>32</v>
      </c>
      <c r="J256">
        <v>100</v>
      </c>
      <c r="K256">
        <v>3</v>
      </c>
      <c r="M256">
        <v>292</v>
      </c>
      <c r="N256">
        <v>2999</v>
      </c>
      <c r="O256">
        <v>66</v>
      </c>
      <c r="P256">
        <v>240</v>
      </c>
      <c r="Q256">
        <v>4</v>
      </c>
      <c r="R256">
        <v>15</v>
      </c>
      <c r="S256" t="str">
        <v>no</v>
      </c>
      <c r="T256" t="str">
        <v>no</v>
      </c>
      <c r="U256" t="str">
        <v>yes</v>
      </c>
      <c r="V256">
        <v>108</v>
      </c>
      <c r="W256">
        <v>4</v>
      </c>
    </row>
    <row r="257" spans="1:23" x14ac:dyDescent="0.7">
      <c r="A257">
        <v>256</v>
      </c>
      <c r="B257">
        <v>2399</v>
      </c>
      <c r="C257">
        <v>66</v>
      </c>
      <c r="D257">
        <v>120</v>
      </c>
      <c r="E257">
        <v>4</v>
      </c>
      <c r="F257">
        <v>14</v>
      </c>
      <c r="G257" t="s">
        <v>31</v>
      </c>
      <c r="H257" t="s">
        <v>31</v>
      </c>
      <c r="I257" t="s">
        <v>32</v>
      </c>
      <c r="J257">
        <v>100</v>
      </c>
      <c r="K257">
        <v>3</v>
      </c>
      <c r="M257">
        <v>293</v>
      </c>
      <c r="N257">
        <v>2495</v>
      </c>
      <c r="O257">
        <v>50</v>
      </c>
      <c r="P257">
        <v>245</v>
      </c>
      <c r="Q257">
        <v>8</v>
      </c>
      <c r="R257">
        <v>14</v>
      </c>
      <c r="S257" t="str">
        <v>no</v>
      </c>
      <c r="T257" t="str">
        <v>no</v>
      </c>
      <c r="U257" t="str">
        <v>yes</v>
      </c>
      <c r="V257">
        <v>108</v>
      </c>
      <c r="W257">
        <v>4</v>
      </c>
    </row>
    <row r="258" spans="1:23" x14ac:dyDescent="0.7">
      <c r="A258">
        <v>257</v>
      </c>
      <c r="B258">
        <v>3035</v>
      </c>
      <c r="C258">
        <v>50</v>
      </c>
      <c r="D258">
        <v>250</v>
      </c>
      <c r="E258">
        <v>8</v>
      </c>
      <c r="F258">
        <v>17</v>
      </c>
      <c r="G258" t="s">
        <v>31</v>
      </c>
      <c r="H258" t="s">
        <v>31</v>
      </c>
      <c r="I258" t="s">
        <v>32</v>
      </c>
      <c r="J258">
        <v>100</v>
      </c>
      <c r="K258">
        <v>3</v>
      </c>
      <c r="M258">
        <v>294</v>
      </c>
      <c r="N258">
        <v>2455</v>
      </c>
      <c r="O258">
        <v>66</v>
      </c>
      <c r="P258">
        <v>250</v>
      </c>
      <c r="Q258">
        <v>8</v>
      </c>
      <c r="R258">
        <v>14</v>
      </c>
      <c r="S258" t="str">
        <v>no</v>
      </c>
      <c r="T258" t="str">
        <v>no</v>
      </c>
      <c r="U258" t="str">
        <v>yes</v>
      </c>
      <c r="V258">
        <v>108</v>
      </c>
      <c r="W258">
        <v>4</v>
      </c>
    </row>
    <row r="259" spans="1:23" x14ac:dyDescent="0.7">
      <c r="A259">
        <v>258</v>
      </c>
      <c r="B259">
        <v>2449</v>
      </c>
      <c r="C259">
        <v>33</v>
      </c>
      <c r="D259">
        <v>230</v>
      </c>
      <c r="E259">
        <v>4</v>
      </c>
      <c r="F259">
        <v>14</v>
      </c>
      <c r="G259" t="s">
        <v>31</v>
      </c>
      <c r="H259" t="s">
        <v>31</v>
      </c>
      <c r="I259" t="s">
        <v>32</v>
      </c>
      <c r="J259">
        <v>100</v>
      </c>
      <c r="K259">
        <v>3</v>
      </c>
      <c r="M259">
        <v>295</v>
      </c>
      <c r="N259">
        <v>2299</v>
      </c>
      <c r="O259">
        <v>50</v>
      </c>
      <c r="P259">
        <v>212</v>
      </c>
      <c r="Q259">
        <v>4</v>
      </c>
      <c r="R259">
        <v>14</v>
      </c>
      <c r="S259" t="str">
        <v>no</v>
      </c>
      <c r="T259" t="str">
        <v>no</v>
      </c>
      <c r="U259" t="str">
        <v>yes</v>
      </c>
      <c r="V259">
        <v>108</v>
      </c>
      <c r="W259">
        <v>4</v>
      </c>
    </row>
    <row r="260" spans="1:23" x14ac:dyDescent="0.7">
      <c r="A260">
        <v>259</v>
      </c>
      <c r="B260">
        <v>1775</v>
      </c>
      <c r="C260">
        <v>33</v>
      </c>
      <c r="D260">
        <v>170</v>
      </c>
      <c r="E260">
        <v>4</v>
      </c>
      <c r="F260">
        <v>14</v>
      </c>
      <c r="G260" t="s">
        <v>31</v>
      </c>
      <c r="H260" t="s">
        <v>31</v>
      </c>
      <c r="I260" t="s">
        <v>32</v>
      </c>
      <c r="J260">
        <v>100</v>
      </c>
      <c r="K260">
        <v>3</v>
      </c>
      <c r="M260">
        <v>297</v>
      </c>
      <c r="N260">
        <v>2155</v>
      </c>
      <c r="O260">
        <v>33</v>
      </c>
      <c r="P260">
        <v>250</v>
      </c>
      <c r="Q260">
        <v>8</v>
      </c>
      <c r="R260">
        <v>14</v>
      </c>
      <c r="S260" t="str">
        <v>no</v>
      </c>
      <c r="T260" t="str">
        <v>no</v>
      </c>
      <c r="U260" t="str">
        <v>yes</v>
      </c>
      <c r="V260">
        <v>108</v>
      </c>
      <c r="W260">
        <v>4</v>
      </c>
    </row>
    <row r="261" spans="1:23" x14ac:dyDescent="0.7">
      <c r="A261">
        <v>260</v>
      </c>
      <c r="B261">
        <v>2599</v>
      </c>
      <c r="C261">
        <v>33</v>
      </c>
      <c r="D261">
        <v>245</v>
      </c>
      <c r="E261">
        <v>16</v>
      </c>
      <c r="F261">
        <v>15</v>
      </c>
      <c r="G261" t="s">
        <v>31</v>
      </c>
      <c r="H261" t="s">
        <v>31</v>
      </c>
      <c r="I261" t="s">
        <v>32</v>
      </c>
      <c r="J261">
        <v>100</v>
      </c>
      <c r="K261">
        <v>3</v>
      </c>
      <c r="M261">
        <v>298</v>
      </c>
      <c r="N261">
        <v>2890</v>
      </c>
      <c r="O261">
        <v>33</v>
      </c>
      <c r="P261">
        <v>340</v>
      </c>
      <c r="Q261">
        <v>16</v>
      </c>
      <c r="R261">
        <v>14</v>
      </c>
      <c r="S261" t="str">
        <v>no</v>
      </c>
      <c r="T261" t="str">
        <v>no</v>
      </c>
      <c r="U261" t="str">
        <v>yes</v>
      </c>
      <c r="V261">
        <v>108</v>
      </c>
      <c r="W261">
        <v>4</v>
      </c>
    </row>
    <row r="262" spans="1:23" x14ac:dyDescent="0.7">
      <c r="A262">
        <v>261</v>
      </c>
      <c r="B262">
        <v>2995</v>
      </c>
      <c r="C262">
        <v>66</v>
      </c>
      <c r="D262">
        <v>340</v>
      </c>
      <c r="E262">
        <v>8</v>
      </c>
      <c r="F262">
        <v>15</v>
      </c>
      <c r="G262" t="s">
        <v>31</v>
      </c>
      <c r="H262" t="s">
        <v>31</v>
      </c>
      <c r="I262" t="s">
        <v>32</v>
      </c>
      <c r="J262">
        <v>100</v>
      </c>
      <c r="K262">
        <v>3</v>
      </c>
      <c r="M262">
        <v>299</v>
      </c>
      <c r="N262">
        <v>1899</v>
      </c>
      <c r="O262">
        <v>33</v>
      </c>
      <c r="P262">
        <v>170</v>
      </c>
      <c r="Q262">
        <v>4</v>
      </c>
      <c r="R262">
        <v>14</v>
      </c>
      <c r="S262" t="str">
        <v>no</v>
      </c>
      <c r="T262" t="str">
        <v>no</v>
      </c>
      <c r="U262" t="str">
        <v>yes</v>
      </c>
      <c r="V262">
        <v>108</v>
      </c>
      <c r="W262">
        <v>4</v>
      </c>
    </row>
    <row r="263" spans="1:23" x14ac:dyDescent="0.7">
      <c r="A263">
        <v>262</v>
      </c>
      <c r="B263">
        <v>2345</v>
      </c>
      <c r="C263">
        <v>33</v>
      </c>
      <c r="D263">
        <v>250</v>
      </c>
      <c r="E263">
        <v>8</v>
      </c>
      <c r="F263">
        <v>15</v>
      </c>
      <c r="G263" t="s">
        <v>31</v>
      </c>
      <c r="H263" t="s">
        <v>31</v>
      </c>
      <c r="I263" t="s">
        <v>32</v>
      </c>
      <c r="J263">
        <v>100</v>
      </c>
      <c r="K263">
        <v>3</v>
      </c>
      <c r="M263">
        <v>303</v>
      </c>
      <c r="N263">
        <v>1895</v>
      </c>
      <c r="O263">
        <v>33</v>
      </c>
      <c r="P263">
        <v>170</v>
      </c>
      <c r="Q263">
        <v>4</v>
      </c>
      <c r="R263">
        <v>14</v>
      </c>
      <c r="S263" t="str">
        <v>no</v>
      </c>
      <c r="T263" t="str">
        <v>no</v>
      </c>
      <c r="U263" t="str">
        <v>yes</v>
      </c>
      <c r="V263">
        <v>108</v>
      </c>
      <c r="W263">
        <v>4</v>
      </c>
    </row>
    <row r="264" spans="1:23" x14ac:dyDescent="0.7">
      <c r="A264">
        <v>263</v>
      </c>
      <c r="B264">
        <v>2535</v>
      </c>
      <c r="C264">
        <v>33</v>
      </c>
      <c r="D264">
        <v>170</v>
      </c>
      <c r="E264">
        <v>8</v>
      </c>
      <c r="F264">
        <v>15</v>
      </c>
      <c r="G264" t="s">
        <v>31</v>
      </c>
      <c r="H264" t="s">
        <v>31</v>
      </c>
      <c r="I264" t="s">
        <v>32</v>
      </c>
      <c r="J264">
        <v>100</v>
      </c>
      <c r="K264">
        <v>3</v>
      </c>
      <c r="M264">
        <v>304</v>
      </c>
      <c r="N264">
        <v>2799</v>
      </c>
      <c r="O264">
        <v>50</v>
      </c>
      <c r="P264">
        <v>245</v>
      </c>
      <c r="Q264">
        <v>16</v>
      </c>
      <c r="R264">
        <v>15</v>
      </c>
      <c r="S264" t="str">
        <v>no</v>
      </c>
      <c r="T264" t="str">
        <v>no</v>
      </c>
      <c r="U264" t="str">
        <v>yes</v>
      </c>
      <c r="V264">
        <v>108</v>
      </c>
      <c r="W264">
        <v>4</v>
      </c>
    </row>
    <row r="265" spans="1:23" x14ac:dyDescent="0.7">
      <c r="A265">
        <v>264</v>
      </c>
      <c r="B265">
        <v>2345</v>
      </c>
      <c r="C265">
        <v>50</v>
      </c>
      <c r="D265">
        <v>250</v>
      </c>
      <c r="E265">
        <v>8</v>
      </c>
      <c r="F265">
        <v>14</v>
      </c>
      <c r="G265" t="s">
        <v>31</v>
      </c>
      <c r="H265" t="s">
        <v>31</v>
      </c>
      <c r="I265" t="s">
        <v>32</v>
      </c>
      <c r="J265">
        <v>100</v>
      </c>
      <c r="K265">
        <v>3</v>
      </c>
      <c r="M265">
        <v>305</v>
      </c>
      <c r="N265">
        <v>2590</v>
      </c>
      <c r="O265">
        <v>50</v>
      </c>
      <c r="P265">
        <v>245</v>
      </c>
      <c r="Q265">
        <v>8</v>
      </c>
      <c r="R265">
        <v>14</v>
      </c>
      <c r="S265" t="str">
        <v>no</v>
      </c>
      <c r="T265" t="str">
        <v>no</v>
      </c>
      <c r="U265" t="str">
        <v>yes</v>
      </c>
      <c r="V265">
        <v>108</v>
      </c>
      <c r="W265">
        <v>4</v>
      </c>
    </row>
    <row r="266" spans="1:23" x14ac:dyDescent="0.7">
      <c r="A266">
        <v>265</v>
      </c>
      <c r="B266">
        <v>1899</v>
      </c>
      <c r="C266">
        <v>50</v>
      </c>
      <c r="D266">
        <v>120</v>
      </c>
      <c r="E266">
        <v>4</v>
      </c>
      <c r="F266">
        <v>14</v>
      </c>
      <c r="G266" t="s">
        <v>31</v>
      </c>
      <c r="H266" t="s">
        <v>31</v>
      </c>
      <c r="I266" t="s">
        <v>32</v>
      </c>
      <c r="J266">
        <v>100</v>
      </c>
      <c r="K266">
        <v>3</v>
      </c>
      <c r="M266">
        <v>307</v>
      </c>
      <c r="N266">
        <v>2955</v>
      </c>
      <c r="O266">
        <v>50</v>
      </c>
      <c r="P266">
        <v>250</v>
      </c>
      <c r="Q266">
        <v>8</v>
      </c>
      <c r="R266">
        <v>17</v>
      </c>
      <c r="S266" t="str">
        <v>no</v>
      </c>
      <c r="T266" t="str">
        <v>no</v>
      </c>
      <c r="U266" t="str">
        <v>yes</v>
      </c>
      <c r="V266">
        <v>108</v>
      </c>
      <c r="W266">
        <v>4</v>
      </c>
    </row>
    <row r="267" spans="1:23" x14ac:dyDescent="0.7">
      <c r="A267">
        <v>266</v>
      </c>
      <c r="B267">
        <v>2195</v>
      </c>
      <c r="C267">
        <v>50</v>
      </c>
      <c r="D267">
        <v>130</v>
      </c>
      <c r="E267">
        <v>4</v>
      </c>
      <c r="F267">
        <v>14</v>
      </c>
      <c r="G267" t="s">
        <v>31</v>
      </c>
      <c r="H267" t="s">
        <v>31</v>
      </c>
      <c r="I267" t="s">
        <v>32</v>
      </c>
      <c r="J267">
        <v>100</v>
      </c>
      <c r="K267">
        <v>3</v>
      </c>
      <c r="M267">
        <v>308</v>
      </c>
      <c r="N267">
        <v>2285</v>
      </c>
      <c r="O267">
        <v>50</v>
      </c>
      <c r="P267">
        <v>250</v>
      </c>
      <c r="Q267">
        <v>8</v>
      </c>
      <c r="R267">
        <v>14</v>
      </c>
      <c r="S267" t="str">
        <v>no</v>
      </c>
      <c r="T267" t="str">
        <v>no</v>
      </c>
      <c r="U267" t="str">
        <v>yes</v>
      </c>
      <c r="V267">
        <v>108</v>
      </c>
      <c r="W267">
        <v>4</v>
      </c>
    </row>
    <row r="268" spans="1:23" x14ac:dyDescent="0.7">
      <c r="A268">
        <v>267</v>
      </c>
      <c r="B268">
        <v>2645</v>
      </c>
      <c r="C268">
        <v>50</v>
      </c>
      <c r="D268">
        <v>170</v>
      </c>
      <c r="E268">
        <v>8</v>
      </c>
      <c r="F268">
        <v>14</v>
      </c>
      <c r="G268" t="s">
        <v>31</v>
      </c>
      <c r="H268" t="s">
        <v>31</v>
      </c>
      <c r="I268" t="s">
        <v>32</v>
      </c>
      <c r="J268">
        <v>100</v>
      </c>
      <c r="K268">
        <v>3</v>
      </c>
      <c r="M268">
        <v>309</v>
      </c>
      <c r="N268">
        <v>2475</v>
      </c>
      <c r="O268">
        <v>50</v>
      </c>
      <c r="P268">
        <v>250</v>
      </c>
      <c r="Q268">
        <v>8</v>
      </c>
      <c r="R268">
        <v>15</v>
      </c>
      <c r="S268" t="str">
        <v>no</v>
      </c>
      <c r="T268" t="str">
        <v>no</v>
      </c>
      <c r="U268" t="str">
        <v>yes</v>
      </c>
      <c r="V268">
        <v>108</v>
      </c>
      <c r="W268">
        <v>4</v>
      </c>
    </row>
    <row r="269" spans="1:23" x14ac:dyDescent="0.7">
      <c r="A269">
        <v>268</v>
      </c>
      <c r="B269">
        <v>2785</v>
      </c>
      <c r="C269">
        <v>50</v>
      </c>
      <c r="D269">
        <v>170</v>
      </c>
      <c r="E269">
        <v>8</v>
      </c>
      <c r="F269">
        <v>15</v>
      </c>
      <c r="G269" t="s">
        <v>31</v>
      </c>
      <c r="H269" t="s">
        <v>31</v>
      </c>
      <c r="I269" t="s">
        <v>32</v>
      </c>
      <c r="J269">
        <v>100</v>
      </c>
      <c r="K269">
        <v>3</v>
      </c>
      <c r="M269">
        <v>310</v>
      </c>
      <c r="N269">
        <v>3795</v>
      </c>
      <c r="O269">
        <v>33</v>
      </c>
      <c r="P269">
        <v>452</v>
      </c>
      <c r="Q269">
        <v>8</v>
      </c>
      <c r="R269">
        <v>14</v>
      </c>
      <c r="S269" t="str">
        <v>no</v>
      </c>
      <c r="T269" t="str">
        <v>no</v>
      </c>
      <c r="U269" t="str">
        <v>yes</v>
      </c>
      <c r="V269">
        <v>108</v>
      </c>
      <c r="W269">
        <v>4</v>
      </c>
    </row>
    <row r="270" spans="1:23" x14ac:dyDescent="0.7">
      <c r="A270">
        <v>269</v>
      </c>
      <c r="B270">
        <v>2799</v>
      </c>
      <c r="C270">
        <v>50</v>
      </c>
      <c r="D270">
        <v>245</v>
      </c>
      <c r="E270">
        <v>16</v>
      </c>
      <c r="F270">
        <v>15</v>
      </c>
      <c r="G270" t="s">
        <v>31</v>
      </c>
      <c r="H270" t="s">
        <v>31</v>
      </c>
      <c r="I270" t="s">
        <v>32</v>
      </c>
      <c r="J270">
        <v>100</v>
      </c>
      <c r="K270">
        <v>3</v>
      </c>
      <c r="M270">
        <v>311</v>
      </c>
      <c r="N270">
        <v>1999</v>
      </c>
      <c r="O270">
        <v>33</v>
      </c>
      <c r="P270">
        <v>213</v>
      </c>
      <c r="Q270">
        <v>8</v>
      </c>
      <c r="R270">
        <v>14</v>
      </c>
      <c r="S270" t="str">
        <v>no</v>
      </c>
      <c r="T270" t="str">
        <v>no</v>
      </c>
      <c r="U270" t="str">
        <v>yes</v>
      </c>
      <c r="V270">
        <v>108</v>
      </c>
      <c r="W270">
        <v>4</v>
      </c>
    </row>
    <row r="271" spans="1:23" x14ac:dyDescent="0.7">
      <c r="A271">
        <v>270</v>
      </c>
      <c r="B271">
        <v>2999</v>
      </c>
      <c r="C271">
        <v>66</v>
      </c>
      <c r="D271">
        <v>340</v>
      </c>
      <c r="E271">
        <v>4</v>
      </c>
      <c r="F271">
        <v>15</v>
      </c>
      <c r="G271" t="s">
        <v>31</v>
      </c>
      <c r="H271" t="s">
        <v>31</v>
      </c>
      <c r="I271" t="s">
        <v>32</v>
      </c>
      <c r="J271">
        <v>100</v>
      </c>
      <c r="K271">
        <v>3</v>
      </c>
      <c r="M271">
        <v>312</v>
      </c>
      <c r="N271">
        <v>2599</v>
      </c>
      <c r="O271">
        <v>50</v>
      </c>
      <c r="P271">
        <v>212</v>
      </c>
      <c r="Q271">
        <v>8</v>
      </c>
      <c r="R271">
        <v>14</v>
      </c>
      <c r="S271" t="str">
        <v>no</v>
      </c>
      <c r="T271" t="str">
        <v>no</v>
      </c>
      <c r="U271" t="str">
        <v>yes</v>
      </c>
      <c r="V271">
        <v>108</v>
      </c>
      <c r="W271">
        <v>4</v>
      </c>
    </row>
    <row r="272" spans="1:23" x14ac:dyDescent="0.7">
      <c r="A272">
        <v>271</v>
      </c>
      <c r="B272">
        <v>2095</v>
      </c>
      <c r="C272">
        <v>33</v>
      </c>
      <c r="D272">
        <v>250</v>
      </c>
      <c r="E272">
        <v>4</v>
      </c>
      <c r="F272">
        <v>15</v>
      </c>
      <c r="G272" t="s">
        <v>31</v>
      </c>
      <c r="H272" t="s">
        <v>31</v>
      </c>
      <c r="I272" t="s">
        <v>32</v>
      </c>
      <c r="J272">
        <v>100</v>
      </c>
      <c r="K272">
        <v>3</v>
      </c>
      <c r="M272">
        <v>313</v>
      </c>
      <c r="N272">
        <v>2895</v>
      </c>
      <c r="O272">
        <v>50</v>
      </c>
      <c r="P272">
        <v>340</v>
      </c>
      <c r="Q272">
        <v>16</v>
      </c>
      <c r="R272">
        <v>14</v>
      </c>
      <c r="S272" t="str">
        <v>no</v>
      </c>
      <c r="T272" t="str">
        <v>no</v>
      </c>
      <c r="U272" t="str">
        <v>yes</v>
      </c>
      <c r="V272">
        <v>108</v>
      </c>
      <c r="W272">
        <v>4</v>
      </c>
    </row>
    <row r="273" spans="1:23" x14ac:dyDescent="0.7">
      <c r="A273">
        <v>272</v>
      </c>
      <c r="B273">
        <v>4020</v>
      </c>
      <c r="C273">
        <v>66</v>
      </c>
      <c r="D273">
        <v>500</v>
      </c>
      <c r="E273">
        <v>8</v>
      </c>
      <c r="F273">
        <v>14</v>
      </c>
      <c r="G273" t="s">
        <v>32</v>
      </c>
      <c r="H273" t="s">
        <v>31</v>
      </c>
      <c r="I273" t="s">
        <v>32</v>
      </c>
      <c r="J273">
        <v>100</v>
      </c>
      <c r="K273">
        <v>3</v>
      </c>
      <c r="M273">
        <v>314</v>
      </c>
      <c r="N273">
        <v>3895</v>
      </c>
      <c r="O273">
        <v>50</v>
      </c>
      <c r="P273">
        <v>452</v>
      </c>
      <c r="Q273">
        <v>8</v>
      </c>
      <c r="R273">
        <v>14</v>
      </c>
      <c r="S273" t="str">
        <v>no</v>
      </c>
      <c r="T273" t="str">
        <v>no</v>
      </c>
      <c r="U273" t="str">
        <v>yes</v>
      </c>
      <c r="V273">
        <v>108</v>
      </c>
      <c r="W273">
        <v>4</v>
      </c>
    </row>
    <row r="274" spans="1:23" x14ac:dyDescent="0.7">
      <c r="A274">
        <v>273</v>
      </c>
      <c r="B274">
        <v>2595</v>
      </c>
      <c r="C274">
        <v>50</v>
      </c>
      <c r="D274">
        <v>250</v>
      </c>
      <c r="E274">
        <v>8</v>
      </c>
      <c r="F274">
        <v>15</v>
      </c>
      <c r="G274" t="s">
        <v>31</v>
      </c>
      <c r="H274" t="s">
        <v>31</v>
      </c>
      <c r="I274" t="s">
        <v>32</v>
      </c>
      <c r="J274">
        <v>100</v>
      </c>
      <c r="K274">
        <v>3</v>
      </c>
      <c r="M274">
        <v>315</v>
      </c>
      <c r="N274">
        <v>2695</v>
      </c>
      <c r="O274">
        <v>66</v>
      </c>
      <c r="P274">
        <v>250</v>
      </c>
      <c r="Q274">
        <v>8</v>
      </c>
      <c r="R274">
        <v>14</v>
      </c>
      <c r="S274" t="str">
        <v>no</v>
      </c>
      <c r="T274" t="str">
        <v>no</v>
      </c>
      <c r="U274" t="str">
        <v>yes</v>
      </c>
      <c r="V274">
        <v>108</v>
      </c>
      <c r="W274">
        <v>4</v>
      </c>
    </row>
    <row r="275" spans="1:23" x14ac:dyDescent="0.7">
      <c r="A275">
        <v>274</v>
      </c>
      <c r="B275">
        <v>2695</v>
      </c>
      <c r="C275">
        <v>33</v>
      </c>
      <c r="D275">
        <v>340</v>
      </c>
      <c r="E275">
        <v>16</v>
      </c>
      <c r="F275">
        <v>14</v>
      </c>
      <c r="G275" t="s">
        <v>31</v>
      </c>
      <c r="H275" t="s">
        <v>31</v>
      </c>
      <c r="I275" t="s">
        <v>32</v>
      </c>
      <c r="J275">
        <v>100</v>
      </c>
      <c r="K275">
        <v>3</v>
      </c>
      <c r="M275">
        <v>316</v>
      </c>
      <c r="N275">
        <v>1995</v>
      </c>
      <c r="O275">
        <v>50</v>
      </c>
      <c r="P275">
        <v>170</v>
      </c>
      <c r="Q275">
        <v>4</v>
      </c>
      <c r="R275">
        <v>14</v>
      </c>
      <c r="S275" t="str">
        <v>no</v>
      </c>
      <c r="T275" t="str">
        <v>no</v>
      </c>
      <c r="U275" t="str">
        <v>yes</v>
      </c>
      <c r="V275">
        <v>108</v>
      </c>
      <c r="W275">
        <v>4</v>
      </c>
    </row>
    <row r="276" spans="1:23" x14ac:dyDescent="0.7">
      <c r="A276">
        <v>275</v>
      </c>
      <c r="B276">
        <v>2195</v>
      </c>
      <c r="C276">
        <v>33</v>
      </c>
      <c r="D276">
        <v>250</v>
      </c>
      <c r="E276">
        <v>8</v>
      </c>
      <c r="F276">
        <v>15</v>
      </c>
      <c r="G276" t="s">
        <v>31</v>
      </c>
      <c r="H276" t="s">
        <v>31</v>
      </c>
      <c r="I276" t="s">
        <v>32</v>
      </c>
      <c r="J276">
        <v>100</v>
      </c>
      <c r="K276">
        <v>3</v>
      </c>
      <c r="M276">
        <v>317</v>
      </c>
      <c r="N276">
        <v>2399</v>
      </c>
      <c r="O276">
        <v>66</v>
      </c>
      <c r="P276">
        <v>120</v>
      </c>
      <c r="Q276">
        <v>4</v>
      </c>
      <c r="R276">
        <v>14</v>
      </c>
      <c r="S276" t="str">
        <v>no</v>
      </c>
      <c r="T276" t="str">
        <v>no</v>
      </c>
      <c r="U276" t="str">
        <v>yes</v>
      </c>
      <c r="V276">
        <v>108</v>
      </c>
      <c r="W276">
        <v>4</v>
      </c>
    </row>
    <row r="277" spans="1:23" x14ac:dyDescent="0.7">
      <c r="A277">
        <v>276</v>
      </c>
      <c r="B277">
        <v>2995</v>
      </c>
      <c r="C277">
        <v>66</v>
      </c>
      <c r="D277">
        <v>340</v>
      </c>
      <c r="E277">
        <v>16</v>
      </c>
      <c r="F277">
        <v>14</v>
      </c>
      <c r="G277" t="s">
        <v>31</v>
      </c>
      <c r="H277" t="s">
        <v>31</v>
      </c>
      <c r="I277" t="s">
        <v>32</v>
      </c>
      <c r="J277">
        <v>100</v>
      </c>
      <c r="K277">
        <v>3</v>
      </c>
      <c r="M277">
        <v>318</v>
      </c>
      <c r="N277">
        <v>2605</v>
      </c>
      <c r="O277">
        <v>33</v>
      </c>
      <c r="P277">
        <v>250</v>
      </c>
      <c r="Q277">
        <v>8</v>
      </c>
      <c r="R277">
        <v>17</v>
      </c>
      <c r="S277" t="str">
        <v>no</v>
      </c>
      <c r="T277" t="str">
        <v>no</v>
      </c>
      <c r="U277" t="str">
        <v>yes</v>
      </c>
      <c r="V277">
        <v>108</v>
      </c>
      <c r="W277">
        <v>4</v>
      </c>
    </row>
    <row r="278" spans="1:23" x14ac:dyDescent="0.7">
      <c r="A278">
        <v>277</v>
      </c>
      <c r="B278">
        <v>2195</v>
      </c>
      <c r="C278">
        <v>50</v>
      </c>
      <c r="D278">
        <v>170</v>
      </c>
      <c r="E278">
        <v>4</v>
      </c>
      <c r="F278">
        <v>14</v>
      </c>
      <c r="G278" t="s">
        <v>31</v>
      </c>
      <c r="H278" t="s">
        <v>31</v>
      </c>
      <c r="I278" t="s">
        <v>32</v>
      </c>
      <c r="J278">
        <v>100</v>
      </c>
      <c r="K278">
        <v>3</v>
      </c>
      <c r="M278">
        <v>319</v>
      </c>
      <c r="N278">
        <v>2335</v>
      </c>
      <c r="O278">
        <v>66</v>
      </c>
      <c r="P278">
        <v>250</v>
      </c>
      <c r="Q278">
        <v>8</v>
      </c>
      <c r="R278">
        <v>14</v>
      </c>
      <c r="S278" t="str">
        <v>no</v>
      </c>
      <c r="T278" t="str">
        <v>no</v>
      </c>
      <c r="U278" t="str">
        <v>yes</v>
      </c>
      <c r="V278">
        <v>108</v>
      </c>
      <c r="W278">
        <v>4</v>
      </c>
    </row>
    <row r="279" spans="1:23" x14ac:dyDescent="0.7">
      <c r="A279">
        <v>278</v>
      </c>
      <c r="B279">
        <v>2399</v>
      </c>
      <c r="C279">
        <v>33</v>
      </c>
      <c r="D279">
        <v>212</v>
      </c>
      <c r="E279">
        <v>8</v>
      </c>
      <c r="F279">
        <v>14</v>
      </c>
      <c r="G279" t="s">
        <v>31</v>
      </c>
      <c r="H279" t="s">
        <v>31</v>
      </c>
      <c r="I279" t="s">
        <v>32</v>
      </c>
      <c r="J279">
        <v>100</v>
      </c>
      <c r="K279">
        <v>3</v>
      </c>
      <c r="M279">
        <v>320</v>
      </c>
      <c r="N279">
        <v>2195</v>
      </c>
      <c r="O279">
        <v>66</v>
      </c>
      <c r="P279">
        <v>170</v>
      </c>
      <c r="Q279">
        <v>4</v>
      </c>
      <c r="R279">
        <v>14</v>
      </c>
      <c r="S279" t="str">
        <v>no</v>
      </c>
      <c r="T279" t="str">
        <v>no</v>
      </c>
      <c r="U279" t="str">
        <v>yes</v>
      </c>
      <c r="V279">
        <v>108</v>
      </c>
      <c r="W279">
        <v>4</v>
      </c>
    </row>
    <row r="280" spans="1:23" x14ac:dyDescent="0.7">
      <c r="A280">
        <v>279</v>
      </c>
      <c r="B280">
        <v>2405</v>
      </c>
      <c r="C280">
        <v>66</v>
      </c>
      <c r="D280">
        <v>250</v>
      </c>
      <c r="E280">
        <v>8</v>
      </c>
      <c r="F280">
        <v>14</v>
      </c>
      <c r="G280" t="s">
        <v>31</v>
      </c>
      <c r="H280" t="s">
        <v>31</v>
      </c>
      <c r="I280" t="s">
        <v>32</v>
      </c>
      <c r="J280">
        <v>100</v>
      </c>
      <c r="K280">
        <v>3</v>
      </c>
      <c r="M280">
        <v>321</v>
      </c>
      <c r="N280">
        <v>2425</v>
      </c>
      <c r="O280">
        <v>66</v>
      </c>
      <c r="P280">
        <v>250</v>
      </c>
      <c r="Q280">
        <v>8</v>
      </c>
      <c r="R280">
        <v>15</v>
      </c>
      <c r="S280" t="str">
        <v>no</v>
      </c>
      <c r="T280" t="str">
        <v>no</v>
      </c>
      <c r="U280" t="str">
        <v>yes</v>
      </c>
      <c r="V280">
        <v>108</v>
      </c>
      <c r="W280">
        <v>4</v>
      </c>
    </row>
    <row r="281" spans="1:23" x14ac:dyDescent="0.7">
      <c r="A281">
        <v>280</v>
      </c>
      <c r="B281">
        <v>1795</v>
      </c>
      <c r="C281">
        <v>66</v>
      </c>
      <c r="D281">
        <v>85</v>
      </c>
      <c r="E281">
        <v>2</v>
      </c>
      <c r="F281">
        <v>14</v>
      </c>
      <c r="G281" t="s">
        <v>31</v>
      </c>
      <c r="H281" t="s">
        <v>31</v>
      </c>
      <c r="I281" t="s">
        <v>32</v>
      </c>
      <c r="J281">
        <v>100</v>
      </c>
      <c r="K281">
        <v>3</v>
      </c>
      <c r="M281">
        <v>322</v>
      </c>
      <c r="N281">
        <v>2995</v>
      </c>
      <c r="O281">
        <v>66</v>
      </c>
      <c r="P281">
        <v>340</v>
      </c>
      <c r="Q281">
        <v>16</v>
      </c>
      <c r="R281">
        <v>14</v>
      </c>
      <c r="S281" t="str">
        <v>no</v>
      </c>
      <c r="T281" t="str">
        <v>no</v>
      </c>
      <c r="U281" t="str">
        <v>yes</v>
      </c>
      <c r="V281">
        <v>108</v>
      </c>
      <c r="W281">
        <v>4</v>
      </c>
    </row>
    <row r="282" spans="1:23" x14ac:dyDescent="0.7">
      <c r="A282">
        <v>281</v>
      </c>
      <c r="B282">
        <v>2225</v>
      </c>
      <c r="C282">
        <v>33</v>
      </c>
      <c r="D282">
        <v>250</v>
      </c>
      <c r="E282">
        <v>8</v>
      </c>
      <c r="F282">
        <v>14</v>
      </c>
      <c r="G282" t="s">
        <v>31</v>
      </c>
      <c r="H282" t="s">
        <v>31</v>
      </c>
      <c r="I282" t="s">
        <v>32</v>
      </c>
      <c r="J282">
        <v>100</v>
      </c>
      <c r="K282">
        <v>3</v>
      </c>
      <c r="M282">
        <v>323</v>
      </c>
      <c r="N282">
        <v>2599</v>
      </c>
      <c r="O282">
        <v>33</v>
      </c>
      <c r="P282">
        <v>245</v>
      </c>
      <c r="Q282">
        <v>16</v>
      </c>
      <c r="R282">
        <v>15</v>
      </c>
      <c r="S282" t="str">
        <v>no</v>
      </c>
      <c r="T282" t="str">
        <v>no</v>
      </c>
      <c r="U282" t="str">
        <v>yes</v>
      </c>
      <c r="V282">
        <v>108</v>
      </c>
      <c r="W282">
        <v>4</v>
      </c>
    </row>
    <row r="283" spans="1:23" x14ac:dyDescent="0.7">
      <c r="A283">
        <v>282</v>
      </c>
      <c r="B283">
        <v>1995</v>
      </c>
      <c r="C283">
        <v>33</v>
      </c>
      <c r="D283">
        <v>250</v>
      </c>
      <c r="E283">
        <v>4</v>
      </c>
      <c r="F283">
        <v>14</v>
      </c>
      <c r="G283" t="s">
        <v>31</v>
      </c>
      <c r="H283" t="s">
        <v>31</v>
      </c>
      <c r="I283" t="s">
        <v>32</v>
      </c>
      <c r="J283">
        <v>100</v>
      </c>
      <c r="K283">
        <v>3</v>
      </c>
      <c r="M283">
        <v>324</v>
      </c>
      <c r="N283">
        <v>2390</v>
      </c>
      <c r="O283">
        <v>33</v>
      </c>
      <c r="P283">
        <v>245</v>
      </c>
      <c r="Q283">
        <v>8</v>
      </c>
      <c r="R283">
        <v>14</v>
      </c>
      <c r="S283" t="str">
        <v>no</v>
      </c>
      <c r="T283" t="str">
        <v>no</v>
      </c>
      <c r="U283" t="str">
        <v>yes</v>
      </c>
      <c r="V283">
        <v>108</v>
      </c>
      <c r="W283">
        <v>4</v>
      </c>
    </row>
    <row r="284" spans="1:23" x14ac:dyDescent="0.7">
      <c r="A284">
        <v>283</v>
      </c>
      <c r="B284">
        <v>2299</v>
      </c>
      <c r="C284">
        <v>50</v>
      </c>
      <c r="D284">
        <v>212</v>
      </c>
      <c r="E284">
        <v>4</v>
      </c>
      <c r="F284">
        <v>14</v>
      </c>
      <c r="G284" t="s">
        <v>31</v>
      </c>
      <c r="H284" t="s">
        <v>31</v>
      </c>
      <c r="I284" t="s">
        <v>32</v>
      </c>
      <c r="J284">
        <v>100</v>
      </c>
      <c r="K284">
        <v>3</v>
      </c>
      <c r="M284">
        <v>325</v>
      </c>
      <c r="N284">
        <v>1690</v>
      </c>
      <c r="O284">
        <v>33</v>
      </c>
      <c r="P284">
        <v>85</v>
      </c>
      <c r="Q284">
        <v>2</v>
      </c>
      <c r="R284">
        <v>14</v>
      </c>
      <c r="S284" t="str">
        <v>no</v>
      </c>
      <c r="T284" t="str">
        <v>no</v>
      </c>
      <c r="U284" t="str">
        <v>yes</v>
      </c>
      <c r="V284">
        <v>108</v>
      </c>
      <c r="W284">
        <v>4</v>
      </c>
    </row>
    <row r="285" spans="1:23" x14ac:dyDescent="0.7">
      <c r="A285">
        <v>284</v>
      </c>
      <c r="B285">
        <v>1795</v>
      </c>
      <c r="C285">
        <v>33</v>
      </c>
      <c r="D285">
        <v>170</v>
      </c>
      <c r="E285">
        <v>4</v>
      </c>
      <c r="F285">
        <v>15</v>
      </c>
      <c r="G285" t="s">
        <v>31</v>
      </c>
      <c r="H285" t="s">
        <v>31</v>
      </c>
      <c r="I285" t="s">
        <v>32</v>
      </c>
      <c r="J285">
        <v>100</v>
      </c>
      <c r="K285">
        <v>3</v>
      </c>
      <c r="M285">
        <v>326</v>
      </c>
      <c r="N285">
        <v>1495</v>
      </c>
      <c r="O285">
        <v>33</v>
      </c>
      <c r="P285">
        <v>85</v>
      </c>
      <c r="Q285">
        <v>2</v>
      </c>
      <c r="R285">
        <v>14</v>
      </c>
      <c r="S285" t="str">
        <v>no</v>
      </c>
      <c r="T285" t="str">
        <v>no</v>
      </c>
      <c r="U285" t="str">
        <v>yes</v>
      </c>
      <c r="V285">
        <v>108</v>
      </c>
      <c r="W285">
        <v>4</v>
      </c>
    </row>
    <row r="286" spans="1:23" x14ac:dyDescent="0.7">
      <c r="A286">
        <v>285</v>
      </c>
      <c r="B286">
        <v>2545</v>
      </c>
      <c r="C286">
        <v>66</v>
      </c>
      <c r="D286">
        <v>250</v>
      </c>
      <c r="E286">
        <v>8</v>
      </c>
      <c r="F286">
        <v>15</v>
      </c>
      <c r="G286" t="s">
        <v>31</v>
      </c>
      <c r="H286" t="s">
        <v>31</v>
      </c>
      <c r="I286" t="s">
        <v>32</v>
      </c>
      <c r="J286">
        <v>100</v>
      </c>
      <c r="K286">
        <v>3</v>
      </c>
      <c r="M286">
        <v>327</v>
      </c>
      <c r="N286">
        <v>2395</v>
      </c>
      <c r="O286">
        <v>33</v>
      </c>
      <c r="P286">
        <v>250</v>
      </c>
      <c r="Q286">
        <v>8</v>
      </c>
      <c r="R286">
        <v>14</v>
      </c>
      <c r="S286" t="str">
        <v>no</v>
      </c>
      <c r="T286" t="str">
        <v>no</v>
      </c>
      <c r="U286" t="str">
        <v>yes</v>
      </c>
      <c r="V286">
        <v>108</v>
      </c>
      <c r="W286">
        <v>4</v>
      </c>
    </row>
    <row r="287" spans="1:23" x14ac:dyDescent="0.7">
      <c r="A287">
        <v>286</v>
      </c>
      <c r="B287">
        <v>2595</v>
      </c>
      <c r="C287">
        <v>66</v>
      </c>
      <c r="D287">
        <v>245</v>
      </c>
      <c r="E287">
        <v>8</v>
      </c>
      <c r="F287">
        <v>14</v>
      </c>
      <c r="G287" t="s">
        <v>31</v>
      </c>
      <c r="H287" t="s">
        <v>31</v>
      </c>
      <c r="I287" t="s">
        <v>32</v>
      </c>
      <c r="J287">
        <v>100</v>
      </c>
      <c r="K287">
        <v>3</v>
      </c>
      <c r="M287">
        <v>328</v>
      </c>
      <c r="N287">
        <v>2099</v>
      </c>
      <c r="O287">
        <v>33</v>
      </c>
      <c r="P287">
        <v>212</v>
      </c>
      <c r="Q287">
        <v>4</v>
      </c>
      <c r="R287">
        <v>14</v>
      </c>
      <c r="S287" t="str">
        <v>no</v>
      </c>
      <c r="T287" t="str">
        <v>no</v>
      </c>
      <c r="U287" t="str">
        <v>yes</v>
      </c>
      <c r="V287">
        <v>108</v>
      </c>
      <c r="W287">
        <v>4</v>
      </c>
    </row>
    <row r="288" spans="1:23" x14ac:dyDescent="0.7">
      <c r="A288">
        <v>287</v>
      </c>
      <c r="B288">
        <v>1399</v>
      </c>
      <c r="C288">
        <v>25</v>
      </c>
      <c r="D288">
        <v>170</v>
      </c>
      <c r="E288">
        <v>4</v>
      </c>
      <c r="F288">
        <v>14</v>
      </c>
      <c r="G288" t="s">
        <v>31</v>
      </c>
      <c r="H288" t="s">
        <v>31</v>
      </c>
      <c r="I288" t="s">
        <v>32</v>
      </c>
      <c r="J288">
        <v>100</v>
      </c>
      <c r="K288">
        <v>3</v>
      </c>
      <c r="M288">
        <v>329</v>
      </c>
      <c r="N288">
        <v>3090</v>
      </c>
      <c r="O288">
        <v>66</v>
      </c>
      <c r="P288">
        <v>340</v>
      </c>
      <c r="Q288">
        <v>16</v>
      </c>
      <c r="R288">
        <v>14</v>
      </c>
      <c r="S288" t="str">
        <v>no</v>
      </c>
      <c r="T288" t="str">
        <v>no</v>
      </c>
      <c r="U288" t="str">
        <v>yes</v>
      </c>
      <c r="V288">
        <v>108</v>
      </c>
      <c r="W288">
        <v>4</v>
      </c>
    </row>
    <row r="289" spans="1:23" x14ac:dyDescent="0.7">
      <c r="A289">
        <v>288</v>
      </c>
      <c r="B289">
        <v>2475</v>
      </c>
      <c r="C289">
        <v>50</v>
      </c>
      <c r="D289">
        <v>250</v>
      </c>
      <c r="E289">
        <v>8</v>
      </c>
      <c r="F289">
        <v>14</v>
      </c>
      <c r="G289" t="s">
        <v>31</v>
      </c>
      <c r="H289" t="s">
        <v>31</v>
      </c>
      <c r="I289" t="s">
        <v>32</v>
      </c>
      <c r="J289">
        <v>100</v>
      </c>
      <c r="K289">
        <v>3</v>
      </c>
      <c r="M289">
        <v>330</v>
      </c>
      <c r="N289">
        <v>2599</v>
      </c>
      <c r="O289">
        <v>33</v>
      </c>
      <c r="P289">
        <v>240</v>
      </c>
      <c r="Q289">
        <v>4</v>
      </c>
      <c r="R289">
        <v>15</v>
      </c>
      <c r="S289" t="str">
        <v>no</v>
      </c>
      <c r="T289" t="str">
        <v>no</v>
      </c>
      <c r="U289" t="str">
        <v>yes</v>
      </c>
      <c r="V289">
        <v>108</v>
      </c>
      <c r="W289">
        <v>4</v>
      </c>
    </row>
    <row r="290" spans="1:23" x14ac:dyDescent="0.7">
      <c r="A290">
        <v>289</v>
      </c>
      <c r="B290">
        <v>2595</v>
      </c>
      <c r="C290">
        <v>25</v>
      </c>
      <c r="D290">
        <v>340</v>
      </c>
      <c r="E290">
        <v>16</v>
      </c>
      <c r="F290">
        <v>14</v>
      </c>
      <c r="G290" t="s">
        <v>31</v>
      </c>
      <c r="H290" t="s">
        <v>31</v>
      </c>
      <c r="I290" t="s">
        <v>32</v>
      </c>
      <c r="J290">
        <v>100</v>
      </c>
      <c r="K290">
        <v>3</v>
      </c>
      <c r="M290">
        <v>331</v>
      </c>
      <c r="N290">
        <v>1999</v>
      </c>
      <c r="O290">
        <v>33</v>
      </c>
      <c r="P290">
        <v>170</v>
      </c>
      <c r="Q290">
        <v>4</v>
      </c>
      <c r="R290">
        <v>14</v>
      </c>
      <c r="S290" t="str">
        <v>no</v>
      </c>
      <c r="T290" t="str">
        <v>no</v>
      </c>
      <c r="U290" t="str">
        <v>yes</v>
      </c>
      <c r="V290">
        <v>108</v>
      </c>
      <c r="W290">
        <v>4</v>
      </c>
    </row>
    <row r="291" spans="1:23" x14ac:dyDescent="0.7">
      <c r="A291">
        <v>290</v>
      </c>
      <c r="B291">
        <v>1695</v>
      </c>
      <c r="C291">
        <v>50</v>
      </c>
      <c r="D291">
        <v>85</v>
      </c>
      <c r="E291">
        <v>2</v>
      </c>
      <c r="F291">
        <v>14</v>
      </c>
      <c r="G291" t="s">
        <v>31</v>
      </c>
      <c r="H291" t="s">
        <v>31</v>
      </c>
      <c r="I291" t="s">
        <v>32</v>
      </c>
      <c r="J291">
        <v>108</v>
      </c>
      <c r="K291">
        <v>4</v>
      </c>
      <c r="M291">
        <v>332</v>
      </c>
      <c r="N291">
        <v>2195</v>
      </c>
      <c r="O291">
        <v>50</v>
      </c>
      <c r="P291">
        <v>130</v>
      </c>
      <c r="Q291">
        <v>4</v>
      </c>
      <c r="R291">
        <v>14</v>
      </c>
      <c r="S291" t="str">
        <v>no</v>
      </c>
      <c r="T291" t="str">
        <v>no</v>
      </c>
      <c r="U291" t="str">
        <v>yes</v>
      </c>
      <c r="V291">
        <v>108</v>
      </c>
      <c r="W291">
        <v>4</v>
      </c>
    </row>
    <row r="292" spans="1:23" x14ac:dyDescent="0.7">
      <c r="A292">
        <v>291</v>
      </c>
      <c r="B292">
        <v>3995</v>
      </c>
      <c r="C292">
        <v>66</v>
      </c>
      <c r="D292">
        <v>452</v>
      </c>
      <c r="E292">
        <v>8</v>
      </c>
      <c r="F292">
        <v>14</v>
      </c>
      <c r="G292" t="s">
        <v>31</v>
      </c>
      <c r="H292" t="s">
        <v>31</v>
      </c>
      <c r="I292" t="s">
        <v>32</v>
      </c>
      <c r="J292">
        <v>108</v>
      </c>
      <c r="K292">
        <v>4</v>
      </c>
      <c r="M292">
        <v>333</v>
      </c>
      <c r="N292">
        <v>2190</v>
      </c>
      <c r="O292">
        <v>33</v>
      </c>
      <c r="P292">
        <v>130</v>
      </c>
      <c r="Q292">
        <v>4</v>
      </c>
      <c r="R292">
        <v>14</v>
      </c>
      <c r="S292" t="str">
        <v>no</v>
      </c>
      <c r="T292" t="str">
        <v>no</v>
      </c>
      <c r="U292" t="str">
        <v>yes</v>
      </c>
      <c r="V292">
        <v>108</v>
      </c>
      <c r="W292">
        <v>4</v>
      </c>
    </row>
    <row r="293" spans="1:23" x14ac:dyDescent="0.7">
      <c r="A293">
        <v>292</v>
      </c>
      <c r="B293">
        <v>2999</v>
      </c>
      <c r="C293">
        <v>66</v>
      </c>
      <c r="D293">
        <v>240</v>
      </c>
      <c r="E293">
        <v>4</v>
      </c>
      <c r="F293">
        <v>15</v>
      </c>
      <c r="G293" t="s">
        <v>31</v>
      </c>
      <c r="H293" t="s">
        <v>31</v>
      </c>
      <c r="I293" t="s">
        <v>32</v>
      </c>
      <c r="J293">
        <v>108</v>
      </c>
      <c r="K293">
        <v>4</v>
      </c>
      <c r="M293">
        <v>334</v>
      </c>
      <c r="N293">
        <v>2025</v>
      </c>
      <c r="O293">
        <v>50</v>
      </c>
      <c r="P293">
        <v>170</v>
      </c>
      <c r="Q293">
        <v>4</v>
      </c>
      <c r="R293">
        <v>14</v>
      </c>
      <c r="S293" t="str">
        <v>no</v>
      </c>
      <c r="T293" t="str">
        <v>no</v>
      </c>
      <c r="U293" t="str">
        <v>yes</v>
      </c>
      <c r="V293">
        <v>108</v>
      </c>
      <c r="W293">
        <v>4</v>
      </c>
    </row>
    <row r="294" spans="1:23" x14ac:dyDescent="0.7">
      <c r="A294">
        <v>293</v>
      </c>
      <c r="B294">
        <v>2495</v>
      </c>
      <c r="C294">
        <v>50</v>
      </c>
      <c r="D294">
        <v>245</v>
      </c>
      <c r="E294">
        <v>8</v>
      </c>
      <c r="F294">
        <v>14</v>
      </c>
      <c r="G294" t="s">
        <v>31</v>
      </c>
      <c r="H294" t="s">
        <v>31</v>
      </c>
      <c r="I294" t="s">
        <v>32</v>
      </c>
      <c r="J294">
        <v>108</v>
      </c>
      <c r="K294">
        <v>4</v>
      </c>
      <c r="M294">
        <v>335</v>
      </c>
      <c r="N294">
        <v>1699</v>
      </c>
      <c r="O294">
        <v>33</v>
      </c>
      <c r="P294">
        <v>120</v>
      </c>
      <c r="Q294">
        <v>4</v>
      </c>
      <c r="R294">
        <v>14</v>
      </c>
      <c r="S294" t="str">
        <v>no</v>
      </c>
      <c r="T294" t="str">
        <v>no</v>
      </c>
      <c r="U294" t="str">
        <v>yes</v>
      </c>
      <c r="V294">
        <v>108</v>
      </c>
      <c r="W294">
        <v>4</v>
      </c>
    </row>
    <row r="295" spans="1:23" x14ac:dyDescent="0.7">
      <c r="A295">
        <v>294</v>
      </c>
      <c r="B295">
        <v>2455</v>
      </c>
      <c r="C295">
        <v>66</v>
      </c>
      <c r="D295">
        <v>250</v>
      </c>
      <c r="E295">
        <v>8</v>
      </c>
      <c r="F295">
        <v>14</v>
      </c>
      <c r="G295" t="s">
        <v>31</v>
      </c>
      <c r="H295" t="s">
        <v>31</v>
      </c>
      <c r="I295" t="s">
        <v>32</v>
      </c>
      <c r="J295">
        <v>108</v>
      </c>
      <c r="K295">
        <v>4</v>
      </c>
      <c r="M295">
        <v>336</v>
      </c>
      <c r="N295">
        <v>2790</v>
      </c>
      <c r="O295">
        <v>33</v>
      </c>
      <c r="P295">
        <v>340</v>
      </c>
      <c r="Q295">
        <v>16</v>
      </c>
      <c r="R295">
        <v>14</v>
      </c>
      <c r="S295" t="str">
        <v>no</v>
      </c>
      <c r="T295" t="str">
        <v>no</v>
      </c>
      <c r="U295" t="str">
        <v>yes</v>
      </c>
      <c r="V295">
        <v>108</v>
      </c>
      <c r="W295">
        <v>4</v>
      </c>
    </row>
    <row r="296" spans="1:23" x14ac:dyDescent="0.7">
      <c r="A296">
        <v>295</v>
      </c>
      <c r="B296">
        <v>2299</v>
      </c>
      <c r="C296">
        <v>50</v>
      </c>
      <c r="D296">
        <v>212</v>
      </c>
      <c r="E296">
        <v>4</v>
      </c>
      <c r="F296">
        <v>14</v>
      </c>
      <c r="G296" t="s">
        <v>31</v>
      </c>
      <c r="H296" t="s">
        <v>31</v>
      </c>
      <c r="I296" t="s">
        <v>32</v>
      </c>
      <c r="J296">
        <v>108</v>
      </c>
      <c r="K296">
        <v>4</v>
      </c>
      <c r="M296">
        <v>337</v>
      </c>
      <c r="N296">
        <v>1795</v>
      </c>
      <c r="O296">
        <v>33</v>
      </c>
      <c r="P296">
        <v>170</v>
      </c>
      <c r="Q296">
        <v>4</v>
      </c>
      <c r="R296">
        <v>14</v>
      </c>
      <c r="S296" t="str">
        <v>no</v>
      </c>
      <c r="T296" t="str">
        <v>no</v>
      </c>
      <c r="U296" t="str">
        <v>yes</v>
      </c>
      <c r="V296">
        <v>108</v>
      </c>
      <c r="W296">
        <v>4</v>
      </c>
    </row>
    <row r="297" spans="1:23" x14ac:dyDescent="0.7">
      <c r="A297">
        <v>296</v>
      </c>
      <c r="B297">
        <v>2690</v>
      </c>
      <c r="C297">
        <v>25</v>
      </c>
      <c r="D297">
        <v>340</v>
      </c>
      <c r="E297">
        <v>16</v>
      </c>
      <c r="F297">
        <v>14</v>
      </c>
      <c r="G297" t="s">
        <v>31</v>
      </c>
      <c r="H297" t="s">
        <v>31</v>
      </c>
      <c r="I297" t="s">
        <v>32</v>
      </c>
      <c r="J297">
        <v>108</v>
      </c>
      <c r="K297">
        <v>4</v>
      </c>
      <c r="M297">
        <v>338</v>
      </c>
      <c r="N297">
        <v>2990</v>
      </c>
      <c r="O297">
        <v>50</v>
      </c>
      <c r="P297">
        <v>340</v>
      </c>
      <c r="Q297">
        <v>16</v>
      </c>
      <c r="R297">
        <v>14</v>
      </c>
      <c r="S297" t="str">
        <v>no</v>
      </c>
      <c r="T297" t="str">
        <v>no</v>
      </c>
      <c r="U297" t="str">
        <v>yes</v>
      </c>
      <c r="V297">
        <v>108</v>
      </c>
      <c r="W297">
        <v>4</v>
      </c>
    </row>
    <row r="298" spans="1:23" x14ac:dyDescent="0.7">
      <c r="A298">
        <v>297</v>
      </c>
      <c r="B298">
        <v>2155</v>
      </c>
      <c r="C298">
        <v>33</v>
      </c>
      <c r="D298">
        <v>250</v>
      </c>
      <c r="E298">
        <v>8</v>
      </c>
      <c r="F298">
        <v>14</v>
      </c>
      <c r="G298" t="s">
        <v>31</v>
      </c>
      <c r="H298" t="s">
        <v>31</v>
      </c>
      <c r="I298" t="s">
        <v>32</v>
      </c>
      <c r="J298">
        <v>108</v>
      </c>
      <c r="K298">
        <v>4</v>
      </c>
      <c r="M298">
        <v>339</v>
      </c>
      <c r="N298">
        <v>2905</v>
      </c>
      <c r="O298">
        <v>66</v>
      </c>
      <c r="P298">
        <v>250</v>
      </c>
      <c r="Q298">
        <v>8</v>
      </c>
      <c r="R298">
        <v>17</v>
      </c>
      <c r="S298" t="str">
        <v>no</v>
      </c>
      <c r="T298" t="str">
        <v>no</v>
      </c>
      <c r="U298" t="str">
        <v>yes</v>
      </c>
      <c r="V298">
        <v>108</v>
      </c>
      <c r="W298">
        <v>4</v>
      </c>
    </row>
    <row r="299" spans="1:23" x14ac:dyDescent="0.7">
      <c r="A299">
        <v>298</v>
      </c>
      <c r="B299">
        <v>2890</v>
      </c>
      <c r="C299">
        <v>33</v>
      </c>
      <c r="D299">
        <v>340</v>
      </c>
      <c r="E299">
        <v>16</v>
      </c>
      <c r="F299">
        <v>14</v>
      </c>
      <c r="G299" t="s">
        <v>31</v>
      </c>
      <c r="H299" t="s">
        <v>31</v>
      </c>
      <c r="I299" t="s">
        <v>32</v>
      </c>
      <c r="J299">
        <v>108</v>
      </c>
      <c r="K299">
        <v>4</v>
      </c>
      <c r="M299">
        <v>340</v>
      </c>
      <c r="N299">
        <v>2825</v>
      </c>
      <c r="O299">
        <v>33</v>
      </c>
      <c r="P299">
        <v>250</v>
      </c>
      <c r="Q299">
        <v>8</v>
      </c>
      <c r="R299">
        <v>17</v>
      </c>
      <c r="S299" t="str">
        <v>no</v>
      </c>
      <c r="T299" t="str">
        <v>no</v>
      </c>
      <c r="U299" t="str">
        <v>yes</v>
      </c>
      <c r="V299">
        <v>108</v>
      </c>
      <c r="W299">
        <v>4</v>
      </c>
    </row>
    <row r="300" spans="1:23" x14ac:dyDescent="0.7">
      <c r="A300">
        <v>299</v>
      </c>
      <c r="B300">
        <v>1899</v>
      </c>
      <c r="C300">
        <v>33</v>
      </c>
      <c r="D300">
        <v>170</v>
      </c>
      <c r="E300">
        <v>4</v>
      </c>
      <c r="F300">
        <v>14</v>
      </c>
      <c r="G300" t="s">
        <v>31</v>
      </c>
      <c r="H300" t="s">
        <v>31</v>
      </c>
      <c r="I300" t="s">
        <v>32</v>
      </c>
      <c r="J300">
        <v>108</v>
      </c>
      <c r="K300">
        <v>4</v>
      </c>
      <c r="M300">
        <v>341</v>
      </c>
      <c r="N300">
        <v>2390</v>
      </c>
      <c r="O300">
        <v>66</v>
      </c>
      <c r="P300">
        <v>130</v>
      </c>
      <c r="Q300">
        <v>4</v>
      </c>
      <c r="R300">
        <v>14</v>
      </c>
      <c r="S300" t="str">
        <v>no</v>
      </c>
      <c r="T300" t="str">
        <v>no</v>
      </c>
      <c r="U300" t="str">
        <v>yes</v>
      </c>
      <c r="V300">
        <v>108</v>
      </c>
      <c r="W300">
        <v>4</v>
      </c>
    </row>
    <row r="301" spans="1:23" x14ac:dyDescent="0.7">
      <c r="A301">
        <v>300</v>
      </c>
      <c r="B301">
        <v>1595</v>
      </c>
      <c r="C301">
        <v>25</v>
      </c>
      <c r="D301">
        <v>170</v>
      </c>
      <c r="E301">
        <v>4</v>
      </c>
      <c r="F301">
        <v>14</v>
      </c>
      <c r="G301" t="s">
        <v>31</v>
      </c>
      <c r="H301" t="s">
        <v>31</v>
      </c>
      <c r="I301" t="s">
        <v>32</v>
      </c>
      <c r="J301">
        <v>108</v>
      </c>
      <c r="K301">
        <v>4</v>
      </c>
      <c r="M301">
        <v>342</v>
      </c>
      <c r="N301">
        <v>2699</v>
      </c>
      <c r="O301">
        <v>66</v>
      </c>
      <c r="P301">
        <v>213</v>
      </c>
      <c r="Q301">
        <v>8</v>
      </c>
      <c r="R301">
        <v>14</v>
      </c>
      <c r="S301" t="str">
        <v>no</v>
      </c>
      <c r="T301" t="str">
        <v>no</v>
      </c>
      <c r="U301" t="str">
        <v>yes</v>
      </c>
      <c r="V301">
        <v>108</v>
      </c>
      <c r="W301">
        <v>4</v>
      </c>
    </row>
    <row r="302" spans="1:23" x14ac:dyDescent="0.7">
      <c r="A302">
        <v>301</v>
      </c>
      <c r="B302">
        <v>1990</v>
      </c>
      <c r="C302">
        <v>25</v>
      </c>
      <c r="D302">
        <v>130</v>
      </c>
      <c r="E302">
        <v>4</v>
      </c>
      <c r="F302">
        <v>14</v>
      </c>
      <c r="G302" t="s">
        <v>31</v>
      </c>
      <c r="H302" t="s">
        <v>31</v>
      </c>
      <c r="I302" t="s">
        <v>32</v>
      </c>
      <c r="J302">
        <v>108</v>
      </c>
      <c r="K302">
        <v>4</v>
      </c>
      <c r="M302">
        <v>343</v>
      </c>
      <c r="N302">
        <v>2995</v>
      </c>
      <c r="O302">
        <v>66</v>
      </c>
      <c r="P302">
        <v>340</v>
      </c>
      <c r="Q302">
        <v>8</v>
      </c>
      <c r="R302">
        <v>15</v>
      </c>
      <c r="S302" t="str">
        <v>no</v>
      </c>
      <c r="T302" t="str">
        <v>no</v>
      </c>
      <c r="U302" t="str">
        <v>yes</v>
      </c>
      <c r="V302">
        <v>108</v>
      </c>
      <c r="W302">
        <v>4</v>
      </c>
    </row>
    <row r="303" spans="1:23" x14ac:dyDescent="0.7">
      <c r="A303">
        <v>302</v>
      </c>
      <c r="B303">
        <v>1895</v>
      </c>
      <c r="C303">
        <v>25</v>
      </c>
      <c r="D303">
        <v>130</v>
      </c>
      <c r="E303">
        <v>4</v>
      </c>
      <c r="F303">
        <v>14</v>
      </c>
      <c r="G303" t="s">
        <v>31</v>
      </c>
      <c r="H303" t="s">
        <v>31</v>
      </c>
      <c r="I303" t="s">
        <v>32</v>
      </c>
      <c r="J303">
        <v>108</v>
      </c>
      <c r="K303">
        <v>4</v>
      </c>
      <c r="M303">
        <v>344</v>
      </c>
      <c r="N303">
        <v>1590</v>
      </c>
      <c r="O303">
        <v>33</v>
      </c>
      <c r="P303">
        <v>85</v>
      </c>
      <c r="Q303">
        <v>2</v>
      </c>
      <c r="R303">
        <v>14</v>
      </c>
      <c r="S303" t="str">
        <v>no</v>
      </c>
      <c r="T303" t="str">
        <v>no</v>
      </c>
      <c r="U303" t="str">
        <v>yes</v>
      </c>
      <c r="V303">
        <v>108</v>
      </c>
      <c r="W303">
        <v>4</v>
      </c>
    </row>
    <row r="304" spans="1:23" x14ac:dyDescent="0.7">
      <c r="A304">
        <v>303</v>
      </c>
      <c r="B304">
        <v>1895</v>
      </c>
      <c r="C304">
        <v>33</v>
      </c>
      <c r="D304">
        <v>170</v>
      </c>
      <c r="E304">
        <v>4</v>
      </c>
      <c r="F304">
        <v>14</v>
      </c>
      <c r="G304" t="s">
        <v>31</v>
      </c>
      <c r="H304" t="s">
        <v>31</v>
      </c>
      <c r="I304" t="s">
        <v>32</v>
      </c>
      <c r="J304">
        <v>108</v>
      </c>
      <c r="K304">
        <v>4</v>
      </c>
      <c r="M304">
        <v>345</v>
      </c>
      <c r="N304">
        <v>2345</v>
      </c>
      <c r="O304">
        <v>33</v>
      </c>
      <c r="P304">
        <v>250</v>
      </c>
      <c r="Q304">
        <v>8</v>
      </c>
      <c r="R304">
        <v>15</v>
      </c>
      <c r="S304" t="str">
        <v>no</v>
      </c>
      <c r="T304" t="str">
        <v>no</v>
      </c>
      <c r="U304" t="str">
        <v>yes</v>
      </c>
      <c r="V304">
        <v>108</v>
      </c>
      <c r="W304">
        <v>4</v>
      </c>
    </row>
    <row r="305" spans="1:23" x14ac:dyDescent="0.7">
      <c r="A305">
        <v>304</v>
      </c>
      <c r="B305">
        <v>2799</v>
      </c>
      <c r="C305">
        <v>50</v>
      </c>
      <c r="D305">
        <v>245</v>
      </c>
      <c r="E305">
        <v>16</v>
      </c>
      <c r="F305">
        <v>15</v>
      </c>
      <c r="G305" t="s">
        <v>31</v>
      </c>
      <c r="H305" t="s">
        <v>31</v>
      </c>
      <c r="I305" t="s">
        <v>32</v>
      </c>
      <c r="J305">
        <v>108</v>
      </c>
      <c r="K305">
        <v>4</v>
      </c>
      <c r="M305">
        <v>346</v>
      </c>
      <c r="N305">
        <v>2199</v>
      </c>
      <c r="O305">
        <v>50</v>
      </c>
      <c r="P305">
        <v>213</v>
      </c>
      <c r="Q305">
        <v>8</v>
      </c>
      <c r="R305">
        <v>14</v>
      </c>
      <c r="S305" t="str">
        <v>no</v>
      </c>
      <c r="T305" t="str">
        <v>no</v>
      </c>
      <c r="U305" t="str">
        <v>yes</v>
      </c>
      <c r="V305">
        <v>108</v>
      </c>
      <c r="W305">
        <v>4</v>
      </c>
    </row>
    <row r="306" spans="1:23" x14ac:dyDescent="0.7">
      <c r="A306">
        <v>305</v>
      </c>
      <c r="B306">
        <v>2590</v>
      </c>
      <c r="C306">
        <v>50</v>
      </c>
      <c r="D306">
        <v>245</v>
      </c>
      <c r="E306">
        <v>8</v>
      </c>
      <c r="F306">
        <v>14</v>
      </c>
      <c r="G306" t="s">
        <v>31</v>
      </c>
      <c r="H306" t="s">
        <v>31</v>
      </c>
      <c r="I306" t="s">
        <v>32</v>
      </c>
      <c r="J306">
        <v>108</v>
      </c>
      <c r="K306">
        <v>4</v>
      </c>
      <c r="M306">
        <v>347</v>
      </c>
      <c r="N306">
        <v>2290</v>
      </c>
      <c r="O306">
        <v>50</v>
      </c>
      <c r="P306">
        <v>130</v>
      </c>
      <c r="Q306">
        <v>4</v>
      </c>
      <c r="R306">
        <v>14</v>
      </c>
      <c r="S306" t="str">
        <v>no</v>
      </c>
      <c r="T306" t="str">
        <v>no</v>
      </c>
      <c r="U306" t="str">
        <v>yes</v>
      </c>
      <c r="V306">
        <v>108</v>
      </c>
      <c r="W306">
        <v>4</v>
      </c>
    </row>
    <row r="307" spans="1:23" x14ac:dyDescent="0.7">
      <c r="A307">
        <v>306</v>
      </c>
      <c r="B307">
        <v>1499</v>
      </c>
      <c r="C307">
        <v>25</v>
      </c>
      <c r="D307">
        <v>170</v>
      </c>
      <c r="E307">
        <v>4</v>
      </c>
      <c r="F307">
        <v>14</v>
      </c>
      <c r="G307" t="s">
        <v>31</v>
      </c>
      <c r="H307" t="s">
        <v>31</v>
      </c>
      <c r="I307" t="s">
        <v>32</v>
      </c>
      <c r="J307">
        <v>108</v>
      </c>
      <c r="K307">
        <v>4</v>
      </c>
      <c r="M307">
        <v>348</v>
      </c>
      <c r="N307">
        <v>2595</v>
      </c>
      <c r="O307">
        <v>50</v>
      </c>
      <c r="P307">
        <v>250</v>
      </c>
      <c r="Q307">
        <v>8</v>
      </c>
      <c r="R307">
        <v>15</v>
      </c>
      <c r="S307" t="str">
        <v>no</v>
      </c>
      <c r="T307" t="str">
        <v>no</v>
      </c>
      <c r="U307" t="str">
        <v>yes</v>
      </c>
      <c r="V307">
        <v>108</v>
      </c>
      <c r="W307">
        <v>4</v>
      </c>
    </row>
    <row r="308" spans="1:23" x14ac:dyDescent="0.7">
      <c r="A308">
        <v>307</v>
      </c>
      <c r="B308">
        <v>2955</v>
      </c>
      <c r="C308">
        <v>50</v>
      </c>
      <c r="D308">
        <v>250</v>
      </c>
      <c r="E308">
        <v>8</v>
      </c>
      <c r="F308">
        <v>17</v>
      </c>
      <c r="G308" t="s">
        <v>31</v>
      </c>
      <c r="H308" t="s">
        <v>31</v>
      </c>
      <c r="I308" t="s">
        <v>32</v>
      </c>
      <c r="J308">
        <v>108</v>
      </c>
      <c r="K308">
        <v>4</v>
      </c>
      <c r="M308">
        <v>349</v>
      </c>
      <c r="N308">
        <v>2515</v>
      </c>
      <c r="O308">
        <v>33</v>
      </c>
      <c r="P308">
        <v>250</v>
      </c>
      <c r="Q308">
        <v>8</v>
      </c>
      <c r="R308">
        <v>15</v>
      </c>
      <c r="S308" t="str">
        <v>no</v>
      </c>
      <c r="T308" t="str">
        <v>no</v>
      </c>
      <c r="U308" t="str">
        <v>yes</v>
      </c>
      <c r="V308">
        <v>108</v>
      </c>
      <c r="W308">
        <v>4</v>
      </c>
    </row>
    <row r="309" spans="1:23" x14ac:dyDescent="0.7">
      <c r="A309">
        <v>308</v>
      </c>
      <c r="B309">
        <v>2285</v>
      </c>
      <c r="C309">
        <v>50</v>
      </c>
      <c r="D309">
        <v>250</v>
      </c>
      <c r="E309">
        <v>8</v>
      </c>
      <c r="F309">
        <v>14</v>
      </c>
      <c r="G309" t="s">
        <v>31</v>
      </c>
      <c r="H309" t="s">
        <v>31</v>
      </c>
      <c r="I309" t="s">
        <v>32</v>
      </c>
      <c r="J309">
        <v>108</v>
      </c>
      <c r="K309">
        <v>4</v>
      </c>
      <c r="M309">
        <v>350</v>
      </c>
      <c r="N309">
        <v>2145</v>
      </c>
      <c r="O309">
        <v>50</v>
      </c>
      <c r="P309">
        <v>170</v>
      </c>
      <c r="Q309">
        <v>4</v>
      </c>
      <c r="R309">
        <v>14</v>
      </c>
      <c r="S309" t="str">
        <v>no</v>
      </c>
      <c r="T309" t="str">
        <v>no</v>
      </c>
      <c r="U309" t="str">
        <v>yes</v>
      </c>
      <c r="V309">
        <v>108</v>
      </c>
      <c r="W309">
        <v>4</v>
      </c>
    </row>
    <row r="310" spans="1:23" x14ac:dyDescent="0.7">
      <c r="A310">
        <v>309</v>
      </c>
      <c r="B310">
        <v>2475</v>
      </c>
      <c r="C310">
        <v>50</v>
      </c>
      <c r="D310">
        <v>250</v>
      </c>
      <c r="E310">
        <v>8</v>
      </c>
      <c r="F310">
        <v>15</v>
      </c>
      <c r="G310" t="s">
        <v>31</v>
      </c>
      <c r="H310" t="s">
        <v>31</v>
      </c>
      <c r="I310" t="s">
        <v>32</v>
      </c>
      <c r="J310">
        <v>108</v>
      </c>
      <c r="K310">
        <v>4</v>
      </c>
      <c r="M310">
        <v>351</v>
      </c>
      <c r="N310">
        <v>2405</v>
      </c>
      <c r="O310">
        <v>50</v>
      </c>
      <c r="P310">
        <v>250</v>
      </c>
      <c r="Q310">
        <v>8</v>
      </c>
      <c r="R310">
        <v>14</v>
      </c>
      <c r="S310" t="str">
        <v>no</v>
      </c>
      <c r="T310" t="str">
        <v>no</v>
      </c>
      <c r="U310" t="str">
        <v>yes</v>
      </c>
      <c r="V310">
        <v>108</v>
      </c>
      <c r="W310">
        <v>4</v>
      </c>
    </row>
    <row r="311" spans="1:23" x14ac:dyDescent="0.7">
      <c r="A311">
        <v>310</v>
      </c>
      <c r="B311">
        <v>3795</v>
      </c>
      <c r="C311">
        <v>33</v>
      </c>
      <c r="D311">
        <v>452</v>
      </c>
      <c r="E311">
        <v>8</v>
      </c>
      <c r="F311">
        <v>14</v>
      </c>
      <c r="G311" t="s">
        <v>31</v>
      </c>
      <c r="H311" t="s">
        <v>31</v>
      </c>
      <c r="I311" t="s">
        <v>32</v>
      </c>
      <c r="J311">
        <v>108</v>
      </c>
      <c r="K311">
        <v>4</v>
      </c>
      <c r="M311">
        <v>352</v>
      </c>
      <c r="N311">
        <v>2525</v>
      </c>
      <c r="O311">
        <v>50</v>
      </c>
      <c r="P311">
        <v>250</v>
      </c>
      <c r="Q311">
        <v>8</v>
      </c>
      <c r="R311">
        <v>14</v>
      </c>
      <c r="S311" t="str">
        <v>no</v>
      </c>
      <c r="T311" t="str">
        <v>no</v>
      </c>
      <c r="U311" t="str">
        <v>yes</v>
      </c>
      <c r="V311">
        <v>108</v>
      </c>
      <c r="W311">
        <v>4</v>
      </c>
    </row>
    <row r="312" spans="1:23" x14ac:dyDescent="0.7">
      <c r="A312">
        <v>311</v>
      </c>
      <c r="B312">
        <v>1999</v>
      </c>
      <c r="C312">
        <v>33</v>
      </c>
      <c r="D312">
        <v>213</v>
      </c>
      <c r="E312">
        <v>8</v>
      </c>
      <c r="F312">
        <v>14</v>
      </c>
      <c r="G312" t="s">
        <v>31</v>
      </c>
      <c r="H312" t="s">
        <v>31</v>
      </c>
      <c r="I312" t="s">
        <v>32</v>
      </c>
      <c r="J312">
        <v>108</v>
      </c>
      <c r="K312">
        <v>4</v>
      </c>
      <c r="M312">
        <v>353</v>
      </c>
      <c r="N312">
        <v>2595</v>
      </c>
      <c r="O312">
        <v>50</v>
      </c>
      <c r="P312">
        <v>250</v>
      </c>
      <c r="Q312">
        <v>8</v>
      </c>
      <c r="R312">
        <v>15</v>
      </c>
      <c r="S312" t="str">
        <v>no</v>
      </c>
      <c r="T312" t="str">
        <v>no</v>
      </c>
      <c r="U312" t="str">
        <v>yes</v>
      </c>
      <c r="V312">
        <v>108</v>
      </c>
      <c r="W312">
        <v>4</v>
      </c>
    </row>
    <row r="313" spans="1:23" x14ac:dyDescent="0.7">
      <c r="A313">
        <v>312</v>
      </c>
      <c r="B313">
        <v>2599</v>
      </c>
      <c r="C313">
        <v>50</v>
      </c>
      <c r="D313">
        <v>212</v>
      </c>
      <c r="E313">
        <v>8</v>
      </c>
      <c r="F313">
        <v>14</v>
      </c>
      <c r="G313" t="s">
        <v>31</v>
      </c>
      <c r="H313" t="s">
        <v>31</v>
      </c>
      <c r="I313" t="s">
        <v>32</v>
      </c>
      <c r="J313">
        <v>108</v>
      </c>
      <c r="K313">
        <v>4</v>
      </c>
      <c r="M313">
        <v>354</v>
      </c>
      <c r="N313">
        <v>2090</v>
      </c>
      <c r="O313">
        <v>33</v>
      </c>
      <c r="P313">
        <v>130</v>
      </c>
      <c r="Q313">
        <v>4</v>
      </c>
      <c r="R313">
        <v>14</v>
      </c>
      <c r="S313" t="str">
        <v>no</v>
      </c>
      <c r="T313" t="str">
        <v>no</v>
      </c>
      <c r="U313" t="str">
        <v>yes</v>
      </c>
      <c r="V313">
        <v>108</v>
      </c>
      <c r="W313">
        <v>4</v>
      </c>
    </row>
    <row r="314" spans="1:23" x14ac:dyDescent="0.7">
      <c r="A314">
        <v>313</v>
      </c>
      <c r="B314">
        <v>2895</v>
      </c>
      <c r="C314">
        <v>50</v>
      </c>
      <c r="D314">
        <v>340</v>
      </c>
      <c r="E314">
        <v>16</v>
      </c>
      <c r="F314">
        <v>14</v>
      </c>
      <c r="G314" t="s">
        <v>31</v>
      </c>
      <c r="H314" t="s">
        <v>31</v>
      </c>
      <c r="I314" t="s">
        <v>32</v>
      </c>
      <c r="J314">
        <v>108</v>
      </c>
      <c r="K314">
        <v>4</v>
      </c>
      <c r="M314">
        <v>355</v>
      </c>
      <c r="N314">
        <v>2075</v>
      </c>
      <c r="O314">
        <v>66</v>
      </c>
      <c r="P314">
        <v>170</v>
      </c>
      <c r="Q314">
        <v>4</v>
      </c>
      <c r="R314">
        <v>14</v>
      </c>
      <c r="S314" t="str">
        <v>no</v>
      </c>
      <c r="T314" t="str">
        <v>no</v>
      </c>
      <c r="U314" t="str">
        <v>yes</v>
      </c>
      <c r="V314">
        <v>108</v>
      </c>
      <c r="W314">
        <v>4</v>
      </c>
    </row>
    <row r="315" spans="1:23" x14ac:dyDescent="0.7">
      <c r="A315">
        <v>314</v>
      </c>
      <c r="B315">
        <v>3895</v>
      </c>
      <c r="C315">
        <v>50</v>
      </c>
      <c r="D315">
        <v>452</v>
      </c>
      <c r="E315">
        <v>8</v>
      </c>
      <c r="F315">
        <v>14</v>
      </c>
      <c r="G315" t="s">
        <v>31</v>
      </c>
      <c r="H315" t="s">
        <v>31</v>
      </c>
      <c r="I315" t="s">
        <v>32</v>
      </c>
      <c r="J315">
        <v>108</v>
      </c>
      <c r="K315">
        <v>4</v>
      </c>
      <c r="M315">
        <v>356</v>
      </c>
      <c r="N315">
        <v>2799</v>
      </c>
      <c r="O315">
        <v>50</v>
      </c>
      <c r="P315">
        <v>240</v>
      </c>
      <c r="Q315">
        <v>4</v>
      </c>
      <c r="R315">
        <v>15</v>
      </c>
      <c r="S315" t="str">
        <v>no</v>
      </c>
      <c r="T315" t="str">
        <v>no</v>
      </c>
      <c r="U315" t="str">
        <v>yes</v>
      </c>
      <c r="V315">
        <v>108</v>
      </c>
      <c r="W315">
        <v>4</v>
      </c>
    </row>
    <row r="316" spans="1:23" x14ac:dyDescent="0.7">
      <c r="A316">
        <v>315</v>
      </c>
      <c r="B316">
        <v>2695</v>
      </c>
      <c r="C316">
        <v>66</v>
      </c>
      <c r="D316">
        <v>250</v>
      </c>
      <c r="E316">
        <v>8</v>
      </c>
      <c r="F316">
        <v>14</v>
      </c>
      <c r="G316" t="s">
        <v>31</v>
      </c>
      <c r="H316" t="s">
        <v>31</v>
      </c>
      <c r="I316" t="s">
        <v>32</v>
      </c>
      <c r="J316">
        <v>108</v>
      </c>
      <c r="K316">
        <v>4</v>
      </c>
      <c r="M316">
        <v>357</v>
      </c>
      <c r="N316">
        <v>3299</v>
      </c>
      <c r="O316">
        <v>66</v>
      </c>
      <c r="P316">
        <v>245</v>
      </c>
      <c r="Q316">
        <v>16</v>
      </c>
      <c r="R316">
        <v>15</v>
      </c>
      <c r="S316" t="str">
        <v>no</v>
      </c>
      <c r="T316" t="str">
        <v>no</v>
      </c>
      <c r="U316" t="str">
        <v>yes</v>
      </c>
      <c r="V316">
        <v>108</v>
      </c>
      <c r="W316">
        <v>4</v>
      </c>
    </row>
    <row r="317" spans="1:23" x14ac:dyDescent="0.7">
      <c r="A317">
        <v>316</v>
      </c>
      <c r="B317">
        <v>1995</v>
      </c>
      <c r="C317">
        <v>50</v>
      </c>
      <c r="D317">
        <v>170</v>
      </c>
      <c r="E317">
        <v>4</v>
      </c>
      <c r="F317">
        <v>14</v>
      </c>
      <c r="G317" t="s">
        <v>31</v>
      </c>
      <c r="H317" t="s">
        <v>31</v>
      </c>
      <c r="I317" t="s">
        <v>32</v>
      </c>
      <c r="J317">
        <v>108</v>
      </c>
      <c r="K317">
        <v>4</v>
      </c>
      <c r="M317">
        <v>358</v>
      </c>
      <c r="N317">
        <v>2645</v>
      </c>
      <c r="O317">
        <v>66</v>
      </c>
      <c r="P317">
        <v>250</v>
      </c>
      <c r="Q317">
        <v>8</v>
      </c>
      <c r="R317">
        <v>15</v>
      </c>
      <c r="S317" t="str">
        <v>no</v>
      </c>
      <c r="T317" t="str">
        <v>no</v>
      </c>
      <c r="U317" t="str">
        <v>yes</v>
      </c>
      <c r="V317">
        <v>108</v>
      </c>
      <c r="W317">
        <v>4</v>
      </c>
    </row>
    <row r="318" spans="1:23" x14ac:dyDescent="0.7">
      <c r="A318">
        <v>317</v>
      </c>
      <c r="B318">
        <v>2399</v>
      </c>
      <c r="C318">
        <v>66</v>
      </c>
      <c r="D318">
        <v>120</v>
      </c>
      <c r="E318">
        <v>4</v>
      </c>
      <c r="F318">
        <v>14</v>
      </c>
      <c r="G318" t="s">
        <v>31</v>
      </c>
      <c r="H318" t="s">
        <v>31</v>
      </c>
      <c r="I318" t="s">
        <v>32</v>
      </c>
      <c r="J318">
        <v>108</v>
      </c>
      <c r="K318">
        <v>4</v>
      </c>
      <c r="M318">
        <v>359</v>
      </c>
      <c r="N318">
        <v>3125</v>
      </c>
      <c r="O318">
        <v>66</v>
      </c>
      <c r="P318">
        <v>250</v>
      </c>
      <c r="Q318">
        <v>8</v>
      </c>
      <c r="R318">
        <v>17</v>
      </c>
      <c r="S318" t="str">
        <v>no</v>
      </c>
      <c r="T318" t="str">
        <v>no</v>
      </c>
      <c r="U318" t="str">
        <v>yes</v>
      </c>
      <c r="V318">
        <v>108</v>
      </c>
      <c r="W318">
        <v>4</v>
      </c>
    </row>
    <row r="319" spans="1:23" x14ac:dyDescent="0.7">
      <c r="A319">
        <v>318</v>
      </c>
      <c r="B319">
        <v>2605</v>
      </c>
      <c r="C319">
        <v>33</v>
      </c>
      <c r="D319">
        <v>250</v>
      </c>
      <c r="E319">
        <v>8</v>
      </c>
      <c r="F319">
        <v>17</v>
      </c>
      <c r="G319" t="s">
        <v>31</v>
      </c>
      <c r="H319" t="s">
        <v>31</v>
      </c>
      <c r="I319" t="s">
        <v>32</v>
      </c>
      <c r="J319">
        <v>108</v>
      </c>
      <c r="K319">
        <v>4</v>
      </c>
      <c r="M319">
        <v>360</v>
      </c>
      <c r="N319">
        <v>2295</v>
      </c>
      <c r="O319">
        <v>33</v>
      </c>
      <c r="P319">
        <v>245</v>
      </c>
      <c r="Q319">
        <v>8</v>
      </c>
      <c r="R319">
        <v>14</v>
      </c>
      <c r="S319" t="str">
        <v>no</v>
      </c>
      <c r="T319" t="str">
        <v>no</v>
      </c>
      <c r="U319" t="str">
        <v>yes</v>
      </c>
      <c r="V319">
        <v>108</v>
      </c>
      <c r="W319">
        <v>4</v>
      </c>
    </row>
    <row r="320" spans="1:23" x14ac:dyDescent="0.7">
      <c r="A320">
        <v>319</v>
      </c>
      <c r="B320">
        <v>2335</v>
      </c>
      <c r="C320">
        <v>66</v>
      </c>
      <c r="D320">
        <v>250</v>
      </c>
      <c r="E320">
        <v>8</v>
      </c>
      <c r="F320">
        <v>14</v>
      </c>
      <c r="G320" t="s">
        <v>31</v>
      </c>
      <c r="H320" t="s">
        <v>31</v>
      </c>
      <c r="I320" t="s">
        <v>32</v>
      </c>
      <c r="J320">
        <v>108</v>
      </c>
      <c r="K320">
        <v>4</v>
      </c>
      <c r="M320">
        <v>361</v>
      </c>
      <c r="N320">
        <v>1775</v>
      </c>
      <c r="O320">
        <v>33</v>
      </c>
      <c r="P320">
        <v>170</v>
      </c>
      <c r="Q320">
        <v>4</v>
      </c>
      <c r="R320">
        <v>14</v>
      </c>
      <c r="S320" t="str">
        <v>no</v>
      </c>
      <c r="T320" t="str">
        <v>no</v>
      </c>
      <c r="U320" t="str">
        <v>yes</v>
      </c>
      <c r="V320">
        <v>108</v>
      </c>
      <c r="W320">
        <v>4</v>
      </c>
    </row>
    <row r="321" spans="1:23" x14ac:dyDescent="0.7">
      <c r="A321">
        <v>320</v>
      </c>
      <c r="B321">
        <v>2195</v>
      </c>
      <c r="C321">
        <v>66</v>
      </c>
      <c r="D321">
        <v>170</v>
      </c>
      <c r="E321">
        <v>4</v>
      </c>
      <c r="F321">
        <v>14</v>
      </c>
      <c r="G321" t="s">
        <v>31</v>
      </c>
      <c r="H321" t="s">
        <v>31</v>
      </c>
      <c r="I321" t="s">
        <v>32</v>
      </c>
      <c r="J321">
        <v>108</v>
      </c>
      <c r="K321">
        <v>4</v>
      </c>
      <c r="M321">
        <v>362</v>
      </c>
      <c r="N321">
        <v>2095</v>
      </c>
      <c r="O321">
        <v>33</v>
      </c>
      <c r="P321">
        <v>130</v>
      </c>
      <c r="Q321">
        <v>4</v>
      </c>
      <c r="R321">
        <v>14</v>
      </c>
      <c r="S321" t="str">
        <v>no</v>
      </c>
      <c r="T321" t="str">
        <v>no</v>
      </c>
      <c r="U321" t="str">
        <v>yes</v>
      </c>
      <c r="V321">
        <v>108</v>
      </c>
      <c r="W321">
        <v>4</v>
      </c>
    </row>
    <row r="322" spans="1:23" x14ac:dyDescent="0.7">
      <c r="A322">
        <v>321</v>
      </c>
      <c r="B322">
        <v>2425</v>
      </c>
      <c r="C322">
        <v>66</v>
      </c>
      <c r="D322">
        <v>250</v>
      </c>
      <c r="E322">
        <v>8</v>
      </c>
      <c r="F322">
        <v>15</v>
      </c>
      <c r="G322" t="s">
        <v>31</v>
      </c>
      <c r="H322" t="s">
        <v>31</v>
      </c>
      <c r="I322" t="s">
        <v>32</v>
      </c>
      <c r="J322">
        <v>108</v>
      </c>
      <c r="K322">
        <v>4</v>
      </c>
      <c r="M322">
        <v>363</v>
      </c>
      <c r="N322">
        <v>2155</v>
      </c>
      <c r="O322">
        <v>50</v>
      </c>
      <c r="P322">
        <v>250</v>
      </c>
      <c r="Q322">
        <v>8</v>
      </c>
      <c r="R322">
        <v>14</v>
      </c>
      <c r="S322" t="str">
        <v>no</v>
      </c>
      <c r="T322" t="str">
        <v>no</v>
      </c>
      <c r="U322" t="str">
        <v>yes</v>
      </c>
      <c r="V322">
        <v>108</v>
      </c>
      <c r="W322">
        <v>4</v>
      </c>
    </row>
    <row r="323" spans="1:23" x14ac:dyDescent="0.7">
      <c r="A323">
        <v>322</v>
      </c>
      <c r="B323">
        <v>2995</v>
      </c>
      <c r="C323">
        <v>66</v>
      </c>
      <c r="D323">
        <v>340</v>
      </c>
      <c r="E323">
        <v>16</v>
      </c>
      <c r="F323">
        <v>14</v>
      </c>
      <c r="G323" t="s">
        <v>31</v>
      </c>
      <c r="H323" t="s">
        <v>31</v>
      </c>
      <c r="I323" t="s">
        <v>32</v>
      </c>
      <c r="J323">
        <v>108</v>
      </c>
      <c r="K323">
        <v>4</v>
      </c>
      <c r="M323">
        <v>364</v>
      </c>
      <c r="N323">
        <v>3075</v>
      </c>
      <c r="O323">
        <v>50</v>
      </c>
      <c r="P323">
        <v>250</v>
      </c>
      <c r="Q323">
        <v>8</v>
      </c>
      <c r="R323">
        <v>17</v>
      </c>
      <c r="S323" t="str">
        <v>no</v>
      </c>
      <c r="T323" t="str">
        <v>no</v>
      </c>
      <c r="U323" t="str">
        <v>yes</v>
      </c>
      <c r="V323">
        <v>108</v>
      </c>
      <c r="W323">
        <v>4</v>
      </c>
    </row>
    <row r="324" spans="1:23" x14ac:dyDescent="0.7">
      <c r="A324">
        <v>323</v>
      </c>
      <c r="B324">
        <v>2599</v>
      </c>
      <c r="C324">
        <v>33</v>
      </c>
      <c r="D324">
        <v>245</v>
      </c>
      <c r="E324">
        <v>16</v>
      </c>
      <c r="F324">
        <v>15</v>
      </c>
      <c r="G324" t="s">
        <v>31</v>
      </c>
      <c r="H324" t="s">
        <v>31</v>
      </c>
      <c r="I324" t="s">
        <v>32</v>
      </c>
      <c r="J324">
        <v>108</v>
      </c>
      <c r="K324">
        <v>4</v>
      </c>
      <c r="M324">
        <v>365</v>
      </c>
      <c r="N324">
        <v>2815</v>
      </c>
      <c r="O324">
        <v>66</v>
      </c>
      <c r="P324">
        <v>250</v>
      </c>
      <c r="Q324">
        <v>8</v>
      </c>
      <c r="R324">
        <v>15</v>
      </c>
      <c r="S324" t="str">
        <v>no</v>
      </c>
      <c r="T324" t="str">
        <v>no</v>
      </c>
      <c r="U324" t="str">
        <v>yes</v>
      </c>
      <c r="V324">
        <v>108</v>
      </c>
      <c r="W324">
        <v>4</v>
      </c>
    </row>
    <row r="325" spans="1:23" x14ac:dyDescent="0.7">
      <c r="A325">
        <v>324</v>
      </c>
      <c r="B325">
        <v>2390</v>
      </c>
      <c r="C325">
        <v>33</v>
      </c>
      <c r="D325">
        <v>245</v>
      </c>
      <c r="E325">
        <v>8</v>
      </c>
      <c r="F325">
        <v>14</v>
      </c>
      <c r="G325" t="s">
        <v>31</v>
      </c>
      <c r="H325" t="s">
        <v>31</v>
      </c>
      <c r="I325" t="s">
        <v>32</v>
      </c>
      <c r="J325">
        <v>108</v>
      </c>
      <c r="K325">
        <v>4</v>
      </c>
      <c r="M325">
        <v>368</v>
      </c>
      <c r="N325">
        <v>2645</v>
      </c>
      <c r="O325">
        <v>50</v>
      </c>
      <c r="P325">
        <v>250</v>
      </c>
      <c r="Q325">
        <v>8</v>
      </c>
      <c r="R325">
        <v>15</v>
      </c>
      <c r="S325" t="str">
        <v>no</v>
      </c>
      <c r="T325" t="str">
        <v>no</v>
      </c>
      <c r="U325" t="str">
        <v>yes</v>
      </c>
      <c r="V325">
        <v>108</v>
      </c>
      <c r="W325">
        <v>4</v>
      </c>
    </row>
    <row r="326" spans="1:23" x14ac:dyDescent="0.7">
      <c r="A326">
        <v>325</v>
      </c>
      <c r="B326">
        <v>1690</v>
      </c>
      <c r="C326">
        <v>33</v>
      </c>
      <c r="D326">
        <v>85</v>
      </c>
      <c r="E326">
        <v>2</v>
      </c>
      <c r="F326">
        <v>14</v>
      </c>
      <c r="G326" t="s">
        <v>31</v>
      </c>
      <c r="H326" t="s">
        <v>31</v>
      </c>
      <c r="I326" t="s">
        <v>32</v>
      </c>
      <c r="J326">
        <v>108</v>
      </c>
      <c r="K326">
        <v>4</v>
      </c>
      <c r="M326">
        <v>369</v>
      </c>
      <c r="N326">
        <v>1795</v>
      </c>
      <c r="O326">
        <v>66</v>
      </c>
      <c r="P326">
        <v>85</v>
      </c>
      <c r="Q326">
        <v>2</v>
      </c>
      <c r="R326">
        <v>14</v>
      </c>
      <c r="S326" t="str">
        <v>no</v>
      </c>
      <c r="T326" t="str">
        <v>no</v>
      </c>
      <c r="U326" t="str">
        <v>yes</v>
      </c>
      <c r="V326">
        <v>108</v>
      </c>
      <c r="W326">
        <v>4</v>
      </c>
    </row>
    <row r="327" spans="1:23" x14ac:dyDescent="0.7">
      <c r="A327">
        <v>326</v>
      </c>
      <c r="B327">
        <v>1495</v>
      </c>
      <c r="C327">
        <v>33</v>
      </c>
      <c r="D327">
        <v>85</v>
      </c>
      <c r="E327">
        <v>2</v>
      </c>
      <c r="F327">
        <v>14</v>
      </c>
      <c r="G327" t="s">
        <v>31</v>
      </c>
      <c r="H327" t="s">
        <v>31</v>
      </c>
      <c r="I327" t="s">
        <v>32</v>
      </c>
      <c r="J327">
        <v>108</v>
      </c>
      <c r="K327">
        <v>4</v>
      </c>
      <c r="M327">
        <v>370</v>
      </c>
      <c r="N327">
        <v>2035</v>
      </c>
      <c r="O327">
        <v>33</v>
      </c>
      <c r="P327">
        <v>250</v>
      </c>
      <c r="Q327">
        <v>8</v>
      </c>
      <c r="R327">
        <v>14</v>
      </c>
      <c r="S327" t="str">
        <v>no</v>
      </c>
      <c r="T327" t="str">
        <v>no</v>
      </c>
      <c r="U327" t="str">
        <v>yes</v>
      </c>
      <c r="V327">
        <v>108</v>
      </c>
      <c r="W327">
        <v>4</v>
      </c>
    </row>
    <row r="328" spans="1:23" x14ac:dyDescent="0.7">
      <c r="A328">
        <v>327</v>
      </c>
      <c r="B328">
        <v>2395</v>
      </c>
      <c r="C328">
        <v>33</v>
      </c>
      <c r="D328">
        <v>250</v>
      </c>
      <c r="E328">
        <v>8</v>
      </c>
      <c r="F328">
        <v>14</v>
      </c>
      <c r="G328" t="s">
        <v>31</v>
      </c>
      <c r="H328" t="s">
        <v>31</v>
      </c>
      <c r="I328" t="s">
        <v>32</v>
      </c>
      <c r="J328">
        <v>108</v>
      </c>
      <c r="K328">
        <v>4</v>
      </c>
      <c r="M328">
        <v>371</v>
      </c>
      <c r="N328">
        <v>2490</v>
      </c>
      <c r="O328">
        <v>33</v>
      </c>
      <c r="P328">
        <v>245</v>
      </c>
      <c r="Q328">
        <v>8</v>
      </c>
      <c r="R328">
        <v>14</v>
      </c>
      <c r="S328" t="str">
        <v>no</v>
      </c>
      <c r="T328" t="str">
        <v>no</v>
      </c>
      <c r="U328" t="str">
        <v>yes</v>
      </c>
      <c r="V328">
        <v>108</v>
      </c>
      <c r="W328">
        <v>4</v>
      </c>
    </row>
    <row r="329" spans="1:23" x14ac:dyDescent="0.7">
      <c r="A329">
        <v>328</v>
      </c>
      <c r="B329">
        <v>2099</v>
      </c>
      <c r="C329">
        <v>33</v>
      </c>
      <c r="D329">
        <v>212</v>
      </c>
      <c r="E329">
        <v>4</v>
      </c>
      <c r="F329">
        <v>14</v>
      </c>
      <c r="G329" t="s">
        <v>31</v>
      </c>
      <c r="H329" t="s">
        <v>31</v>
      </c>
      <c r="I329" t="s">
        <v>32</v>
      </c>
      <c r="J329">
        <v>108</v>
      </c>
      <c r="K329">
        <v>4</v>
      </c>
      <c r="M329">
        <v>373</v>
      </c>
      <c r="N329">
        <v>2690</v>
      </c>
      <c r="O329">
        <v>66</v>
      </c>
      <c r="P329">
        <v>245</v>
      </c>
      <c r="Q329">
        <v>8</v>
      </c>
      <c r="R329">
        <v>14</v>
      </c>
      <c r="S329" t="str">
        <v>no</v>
      </c>
      <c r="T329" t="str">
        <v>no</v>
      </c>
      <c r="U329" t="str">
        <v>yes</v>
      </c>
      <c r="V329">
        <v>108</v>
      </c>
      <c r="W329">
        <v>4</v>
      </c>
    </row>
    <row r="330" spans="1:23" x14ac:dyDescent="0.7">
      <c r="A330">
        <v>329</v>
      </c>
      <c r="B330">
        <v>3090</v>
      </c>
      <c r="C330">
        <v>66</v>
      </c>
      <c r="D330">
        <v>340</v>
      </c>
      <c r="E330">
        <v>16</v>
      </c>
      <c r="F330">
        <v>14</v>
      </c>
      <c r="G330" t="s">
        <v>31</v>
      </c>
      <c r="H330" t="s">
        <v>31</v>
      </c>
      <c r="I330" t="s">
        <v>32</v>
      </c>
      <c r="J330">
        <v>108</v>
      </c>
      <c r="K330">
        <v>4</v>
      </c>
      <c r="M330">
        <v>375</v>
      </c>
      <c r="N330">
        <v>1890</v>
      </c>
      <c r="O330">
        <v>66</v>
      </c>
      <c r="P330">
        <v>85</v>
      </c>
      <c r="Q330">
        <v>2</v>
      </c>
      <c r="R330">
        <v>14</v>
      </c>
      <c r="S330" t="str">
        <v>no</v>
      </c>
      <c r="T330" t="str">
        <v>no</v>
      </c>
      <c r="U330" t="str">
        <v>yes</v>
      </c>
      <c r="V330">
        <v>108</v>
      </c>
      <c r="W330">
        <v>4</v>
      </c>
    </row>
    <row r="331" spans="1:23" x14ac:dyDescent="0.7">
      <c r="A331">
        <v>330</v>
      </c>
      <c r="B331">
        <v>2599</v>
      </c>
      <c r="C331">
        <v>33</v>
      </c>
      <c r="D331">
        <v>240</v>
      </c>
      <c r="E331">
        <v>4</v>
      </c>
      <c r="F331">
        <v>15</v>
      </c>
      <c r="G331" t="s">
        <v>31</v>
      </c>
      <c r="H331" t="s">
        <v>31</v>
      </c>
      <c r="I331" t="s">
        <v>32</v>
      </c>
      <c r="J331">
        <v>108</v>
      </c>
      <c r="K331">
        <v>4</v>
      </c>
      <c r="M331">
        <v>376</v>
      </c>
      <c r="N331">
        <v>1995</v>
      </c>
      <c r="O331">
        <v>33</v>
      </c>
      <c r="P331">
        <v>130</v>
      </c>
      <c r="Q331">
        <v>4</v>
      </c>
      <c r="R331">
        <v>14</v>
      </c>
      <c r="S331" t="str">
        <v>no</v>
      </c>
      <c r="T331" t="str">
        <v>no</v>
      </c>
      <c r="U331" t="str">
        <v>yes</v>
      </c>
      <c r="V331">
        <v>108</v>
      </c>
      <c r="W331">
        <v>4</v>
      </c>
    </row>
    <row r="332" spans="1:23" x14ac:dyDescent="0.7">
      <c r="A332">
        <v>331</v>
      </c>
      <c r="B332">
        <v>1999</v>
      </c>
      <c r="C332">
        <v>33</v>
      </c>
      <c r="D332">
        <v>170</v>
      </c>
      <c r="E332">
        <v>4</v>
      </c>
      <c r="F332">
        <v>14</v>
      </c>
      <c r="G332" t="s">
        <v>31</v>
      </c>
      <c r="H332" t="s">
        <v>31</v>
      </c>
      <c r="I332" t="s">
        <v>32</v>
      </c>
      <c r="J332">
        <v>108</v>
      </c>
      <c r="K332">
        <v>4</v>
      </c>
      <c r="M332">
        <v>377</v>
      </c>
      <c r="N332">
        <v>2695</v>
      </c>
      <c r="O332">
        <v>33</v>
      </c>
      <c r="P332">
        <v>340</v>
      </c>
      <c r="Q332">
        <v>16</v>
      </c>
      <c r="R332">
        <v>14</v>
      </c>
      <c r="S332" t="str">
        <v>no</v>
      </c>
      <c r="T332" t="str">
        <v>no</v>
      </c>
      <c r="U332" t="str">
        <v>yes</v>
      </c>
      <c r="V332">
        <v>108</v>
      </c>
      <c r="W332">
        <v>4</v>
      </c>
    </row>
    <row r="333" spans="1:23" x14ac:dyDescent="0.7">
      <c r="A333">
        <v>332</v>
      </c>
      <c r="B333">
        <v>2195</v>
      </c>
      <c r="C333">
        <v>50</v>
      </c>
      <c r="D333">
        <v>130</v>
      </c>
      <c r="E333">
        <v>4</v>
      </c>
      <c r="F333">
        <v>14</v>
      </c>
      <c r="G333" t="s">
        <v>31</v>
      </c>
      <c r="H333" t="s">
        <v>31</v>
      </c>
      <c r="I333" t="s">
        <v>32</v>
      </c>
      <c r="J333">
        <v>108</v>
      </c>
      <c r="K333">
        <v>4</v>
      </c>
      <c r="M333">
        <v>379</v>
      </c>
      <c r="N333">
        <v>1595</v>
      </c>
      <c r="O333">
        <v>33</v>
      </c>
      <c r="P333">
        <v>85</v>
      </c>
      <c r="Q333">
        <v>2</v>
      </c>
      <c r="R333">
        <v>14</v>
      </c>
      <c r="S333" t="str">
        <v>no</v>
      </c>
      <c r="T333" t="str">
        <v>no</v>
      </c>
      <c r="U333" t="str">
        <v>yes</v>
      </c>
      <c r="V333">
        <v>108</v>
      </c>
      <c r="W333">
        <v>4</v>
      </c>
    </row>
    <row r="334" spans="1:23" x14ac:dyDescent="0.7">
      <c r="A334">
        <v>333</v>
      </c>
      <c r="B334">
        <v>2190</v>
      </c>
      <c r="C334">
        <v>33</v>
      </c>
      <c r="D334">
        <v>130</v>
      </c>
      <c r="E334">
        <v>4</v>
      </c>
      <c r="F334">
        <v>14</v>
      </c>
      <c r="G334" t="s">
        <v>31</v>
      </c>
      <c r="H334" t="s">
        <v>31</v>
      </c>
      <c r="I334" t="s">
        <v>32</v>
      </c>
      <c r="J334">
        <v>108</v>
      </c>
      <c r="K334">
        <v>4</v>
      </c>
      <c r="M334">
        <v>381</v>
      </c>
      <c r="N334">
        <v>2125</v>
      </c>
      <c r="O334">
        <v>33</v>
      </c>
      <c r="P334">
        <v>250</v>
      </c>
      <c r="Q334">
        <v>8</v>
      </c>
      <c r="R334">
        <v>15</v>
      </c>
      <c r="S334" t="str">
        <v>no</v>
      </c>
      <c r="T334" t="str">
        <v>no</v>
      </c>
      <c r="U334" t="str">
        <v>yes</v>
      </c>
      <c r="V334">
        <v>108</v>
      </c>
      <c r="W334">
        <v>4</v>
      </c>
    </row>
    <row r="335" spans="1:23" x14ac:dyDescent="0.7">
      <c r="A335">
        <v>334</v>
      </c>
      <c r="B335">
        <v>2025</v>
      </c>
      <c r="C335">
        <v>50</v>
      </c>
      <c r="D335">
        <v>170</v>
      </c>
      <c r="E335">
        <v>4</v>
      </c>
      <c r="F335">
        <v>14</v>
      </c>
      <c r="G335" t="s">
        <v>31</v>
      </c>
      <c r="H335" t="s">
        <v>31</v>
      </c>
      <c r="I335" t="s">
        <v>32</v>
      </c>
      <c r="J335">
        <v>108</v>
      </c>
      <c r="K335">
        <v>4</v>
      </c>
      <c r="M335">
        <v>382</v>
      </c>
      <c r="N335">
        <v>2399</v>
      </c>
      <c r="O335">
        <v>66</v>
      </c>
      <c r="P335">
        <v>213</v>
      </c>
      <c r="Q335">
        <v>8</v>
      </c>
      <c r="R335">
        <v>14</v>
      </c>
      <c r="S335" t="str">
        <v>no</v>
      </c>
      <c r="T335" t="str">
        <v>no</v>
      </c>
      <c r="U335" t="str">
        <v>yes</v>
      </c>
      <c r="V335">
        <v>108</v>
      </c>
      <c r="W335">
        <v>4</v>
      </c>
    </row>
    <row r="336" spans="1:23" x14ac:dyDescent="0.7">
      <c r="A336">
        <v>335</v>
      </c>
      <c r="B336">
        <v>1699</v>
      </c>
      <c r="C336">
        <v>33</v>
      </c>
      <c r="D336">
        <v>120</v>
      </c>
      <c r="E336">
        <v>4</v>
      </c>
      <c r="F336">
        <v>14</v>
      </c>
      <c r="G336" t="s">
        <v>31</v>
      </c>
      <c r="H336" t="s">
        <v>31</v>
      </c>
      <c r="I336" t="s">
        <v>32</v>
      </c>
      <c r="J336">
        <v>108</v>
      </c>
      <c r="K336">
        <v>4</v>
      </c>
      <c r="M336">
        <v>383</v>
      </c>
      <c r="N336">
        <v>2795</v>
      </c>
      <c r="O336">
        <v>33</v>
      </c>
      <c r="P336">
        <v>340</v>
      </c>
      <c r="Q336">
        <v>16</v>
      </c>
      <c r="R336">
        <v>14</v>
      </c>
      <c r="S336" t="str">
        <v>no</v>
      </c>
      <c r="T336" t="str">
        <v>no</v>
      </c>
      <c r="U336" t="str">
        <v>yes</v>
      </c>
      <c r="V336">
        <v>108</v>
      </c>
      <c r="W336">
        <v>4</v>
      </c>
    </row>
    <row r="337" spans="1:23" x14ac:dyDescent="0.7">
      <c r="A337">
        <v>336</v>
      </c>
      <c r="B337">
        <v>2790</v>
      </c>
      <c r="C337">
        <v>33</v>
      </c>
      <c r="D337">
        <v>340</v>
      </c>
      <c r="E337">
        <v>16</v>
      </c>
      <c r="F337">
        <v>14</v>
      </c>
      <c r="G337" t="s">
        <v>31</v>
      </c>
      <c r="H337" t="s">
        <v>31</v>
      </c>
      <c r="I337" t="s">
        <v>32</v>
      </c>
      <c r="J337">
        <v>108</v>
      </c>
      <c r="K337">
        <v>4</v>
      </c>
      <c r="M337">
        <v>385</v>
      </c>
      <c r="N337">
        <v>2395</v>
      </c>
      <c r="O337">
        <v>33</v>
      </c>
      <c r="P337">
        <v>245</v>
      </c>
      <c r="Q337">
        <v>8</v>
      </c>
      <c r="R337">
        <v>14</v>
      </c>
      <c r="S337" t="str">
        <v>no</v>
      </c>
      <c r="T337" t="str">
        <v>no</v>
      </c>
      <c r="U337" t="str">
        <v>yes</v>
      </c>
      <c r="V337">
        <v>108</v>
      </c>
      <c r="W337">
        <v>4</v>
      </c>
    </row>
    <row r="338" spans="1:23" x14ac:dyDescent="0.7">
      <c r="A338">
        <v>337</v>
      </c>
      <c r="B338">
        <v>1795</v>
      </c>
      <c r="C338">
        <v>33</v>
      </c>
      <c r="D338">
        <v>170</v>
      </c>
      <c r="E338">
        <v>4</v>
      </c>
      <c r="F338">
        <v>14</v>
      </c>
      <c r="G338" t="s">
        <v>31</v>
      </c>
      <c r="H338" t="s">
        <v>31</v>
      </c>
      <c r="I338" t="s">
        <v>32</v>
      </c>
      <c r="J338">
        <v>108</v>
      </c>
      <c r="K338">
        <v>4</v>
      </c>
      <c r="M338">
        <v>386</v>
      </c>
      <c r="N338">
        <v>2399</v>
      </c>
      <c r="O338">
        <v>33</v>
      </c>
      <c r="P338">
        <v>212</v>
      </c>
      <c r="Q338">
        <v>8</v>
      </c>
      <c r="R338">
        <v>14</v>
      </c>
      <c r="S338" t="str">
        <v>no</v>
      </c>
      <c r="T338" t="str">
        <v>no</v>
      </c>
      <c r="U338" t="str">
        <v>yes</v>
      </c>
      <c r="V338">
        <v>108</v>
      </c>
      <c r="W338">
        <v>4</v>
      </c>
    </row>
    <row r="339" spans="1:23" x14ac:dyDescent="0.7">
      <c r="A339">
        <v>338</v>
      </c>
      <c r="B339">
        <v>2990</v>
      </c>
      <c r="C339">
        <v>50</v>
      </c>
      <c r="D339">
        <v>340</v>
      </c>
      <c r="E339">
        <v>16</v>
      </c>
      <c r="F339">
        <v>14</v>
      </c>
      <c r="G339" t="s">
        <v>31</v>
      </c>
      <c r="H339" t="s">
        <v>31</v>
      </c>
      <c r="I339" t="s">
        <v>32</v>
      </c>
      <c r="J339">
        <v>108</v>
      </c>
      <c r="K339">
        <v>4</v>
      </c>
      <c r="M339">
        <v>387</v>
      </c>
      <c r="N339">
        <v>1790</v>
      </c>
      <c r="O339">
        <v>50</v>
      </c>
      <c r="P339">
        <v>85</v>
      </c>
      <c r="Q339">
        <v>2</v>
      </c>
      <c r="R339">
        <v>14</v>
      </c>
      <c r="S339" t="str">
        <v>no</v>
      </c>
      <c r="T339" t="str">
        <v>no</v>
      </c>
      <c r="U339" t="str">
        <v>yes</v>
      </c>
      <c r="V339">
        <v>108</v>
      </c>
      <c r="W339">
        <v>4</v>
      </c>
    </row>
    <row r="340" spans="1:23" x14ac:dyDescent="0.7">
      <c r="A340">
        <v>339</v>
      </c>
      <c r="B340">
        <v>2905</v>
      </c>
      <c r="C340">
        <v>66</v>
      </c>
      <c r="D340">
        <v>250</v>
      </c>
      <c r="E340">
        <v>8</v>
      </c>
      <c r="F340">
        <v>17</v>
      </c>
      <c r="G340" t="s">
        <v>31</v>
      </c>
      <c r="H340" t="s">
        <v>31</v>
      </c>
      <c r="I340" t="s">
        <v>32</v>
      </c>
      <c r="J340">
        <v>108</v>
      </c>
      <c r="K340">
        <v>4</v>
      </c>
      <c r="M340">
        <v>388</v>
      </c>
      <c r="N340">
        <v>2099</v>
      </c>
      <c r="O340">
        <v>66</v>
      </c>
      <c r="P340">
        <v>120</v>
      </c>
      <c r="Q340">
        <v>4</v>
      </c>
      <c r="R340">
        <v>14</v>
      </c>
      <c r="S340" t="str">
        <v>no</v>
      </c>
      <c r="T340" t="str">
        <v>no</v>
      </c>
      <c r="U340" t="str">
        <v>yes</v>
      </c>
      <c r="V340">
        <v>108</v>
      </c>
      <c r="W340">
        <v>4</v>
      </c>
    </row>
    <row r="341" spans="1:23" x14ac:dyDescent="0.7">
      <c r="A341">
        <v>340</v>
      </c>
      <c r="B341">
        <v>2825</v>
      </c>
      <c r="C341">
        <v>33</v>
      </c>
      <c r="D341">
        <v>250</v>
      </c>
      <c r="E341">
        <v>8</v>
      </c>
      <c r="F341">
        <v>17</v>
      </c>
      <c r="G341" t="s">
        <v>31</v>
      </c>
      <c r="H341" t="s">
        <v>31</v>
      </c>
      <c r="I341" t="s">
        <v>32</v>
      </c>
      <c r="J341">
        <v>108</v>
      </c>
      <c r="K341">
        <v>4</v>
      </c>
      <c r="M341">
        <v>390</v>
      </c>
      <c r="N341">
        <v>1895</v>
      </c>
      <c r="O341">
        <v>50</v>
      </c>
      <c r="P341">
        <v>170</v>
      </c>
      <c r="Q341">
        <v>4</v>
      </c>
      <c r="R341">
        <v>14</v>
      </c>
      <c r="S341" t="str">
        <v>no</v>
      </c>
      <c r="T341" t="str">
        <v>no</v>
      </c>
      <c r="U341" t="str">
        <v>yes</v>
      </c>
      <c r="V341">
        <v>108</v>
      </c>
      <c r="W341">
        <v>4</v>
      </c>
    </row>
    <row r="342" spans="1:23" x14ac:dyDescent="0.7">
      <c r="A342">
        <v>341</v>
      </c>
      <c r="B342">
        <v>2390</v>
      </c>
      <c r="C342">
        <v>66</v>
      </c>
      <c r="D342">
        <v>130</v>
      </c>
      <c r="E342">
        <v>4</v>
      </c>
      <c r="F342">
        <v>14</v>
      </c>
      <c r="G342" t="s">
        <v>31</v>
      </c>
      <c r="H342" t="s">
        <v>31</v>
      </c>
      <c r="I342" t="s">
        <v>32</v>
      </c>
      <c r="J342">
        <v>108</v>
      </c>
      <c r="K342">
        <v>4</v>
      </c>
      <c r="M342">
        <v>391</v>
      </c>
      <c r="N342">
        <v>2295</v>
      </c>
      <c r="O342">
        <v>66</v>
      </c>
      <c r="P342">
        <v>130</v>
      </c>
      <c r="Q342">
        <v>4</v>
      </c>
      <c r="R342">
        <v>14</v>
      </c>
      <c r="S342" t="str">
        <v>no</v>
      </c>
      <c r="T342" t="str">
        <v>no</v>
      </c>
      <c r="U342" t="str">
        <v>yes</v>
      </c>
      <c r="V342">
        <v>108</v>
      </c>
      <c r="W342">
        <v>4</v>
      </c>
    </row>
    <row r="343" spans="1:23" x14ac:dyDescent="0.7">
      <c r="A343">
        <v>342</v>
      </c>
      <c r="B343">
        <v>2699</v>
      </c>
      <c r="C343">
        <v>66</v>
      </c>
      <c r="D343">
        <v>213</v>
      </c>
      <c r="E343">
        <v>8</v>
      </c>
      <c r="F343">
        <v>14</v>
      </c>
      <c r="G343" t="s">
        <v>31</v>
      </c>
      <c r="H343" t="s">
        <v>31</v>
      </c>
      <c r="I343" t="s">
        <v>32</v>
      </c>
      <c r="J343">
        <v>108</v>
      </c>
      <c r="K343">
        <v>4</v>
      </c>
      <c r="M343">
        <v>392</v>
      </c>
      <c r="N343">
        <v>2595</v>
      </c>
      <c r="O343">
        <v>66</v>
      </c>
      <c r="P343">
        <v>245</v>
      </c>
      <c r="Q343">
        <v>8</v>
      </c>
      <c r="R343">
        <v>14</v>
      </c>
      <c r="S343" t="str">
        <v>no</v>
      </c>
      <c r="T343" t="str">
        <v>no</v>
      </c>
      <c r="U343" t="str">
        <v>yes</v>
      </c>
      <c r="V343">
        <v>108</v>
      </c>
      <c r="W343">
        <v>4</v>
      </c>
    </row>
    <row r="344" spans="1:23" x14ac:dyDescent="0.7">
      <c r="A344">
        <v>343</v>
      </c>
      <c r="B344">
        <v>2995</v>
      </c>
      <c r="C344">
        <v>66</v>
      </c>
      <c r="D344">
        <v>340</v>
      </c>
      <c r="E344">
        <v>8</v>
      </c>
      <c r="F344">
        <v>15</v>
      </c>
      <c r="G344" t="s">
        <v>31</v>
      </c>
      <c r="H344" t="s">
        <v>31</v>
      </c>
      <c r="I344" t="s">
        <v>32</v>
      </c>
      <c r="J344">
        <v>108</v>
      </c>
      <c r="K344">
        <v>4</v>
      </c>
      <c r="M344">
        <v>393</v>
      </c>
      <c r="N344">
        <v>1899</v>
      </c>
      <c r="O344">
        <v>50</v>
      </c>
      <c r="P344">
        <v>120</v>
      </c>
      <c r="Q344">
        <v>4</v>
      </c>
      <c r="R344">
        <v>14</v>
      </c>
      <c r="S344" t="str">
        <v>no</v>
      </c>
      <c r="T344" t="str">
        <v>no</v>
      </c>
      <c r="U344" t="str">
        <v>yes</v>
      </c>
      <c r="V344">
        <v>108</v>
      </c>
      <c r="W344">
        <v>4</v>
      </c>
    </row>
    <row r="345" spans="1:23" x14ac:dyDescent="0.7">
      <c r="A345">
        <v>344</v>
      </c>
      <c r="B345">
        <v>1590</v>
      </c>
      <c r="C345">
        <v>33</v>
      </c>
      <c r="D345">
        <v>85</v>
      </c>
      <c r="E345">
        <v>2</v>
      </c>
      <c r="F345">
        <v>14</v>
      </c>
      <c r="G345" t="s">
        <v>31</v>
      </c>
      <c r="H345" t="s">
        <v>31</v>
      </c>
      <c r="I345" t="s">
        <v>32</v>
      </c>
      <c r="J345">
        <v>108</v>
      </c>
      <c r="K345">
        <v>4</v>
      </c>
      <c r="M345">
        <v>395</v>
      </c>
      <c r="N345">
        <v>2999</v>
      </c>
      <c r="O345">
        <v>66</v>
      </c>
      <c r="P345">
        <v>170</v>
      </c>
      <c r="Q345">
        <v>4</v>
      </c>
      <c r="R345">
        <v>14</v>
      </c>
      <c r="S345" t="str">
        <v>no</v>
      </c>
      <c r="T345" t="str">
        <v>no</v>
      </c>
      <c r="U345" t="str">
        <v>yes</v>
      </c>
      <c r="V345">
        <v>108</v>
      </c>
      <c r="W345">
        <v>4</v>
      </c>
    </row>
    <row r="346" spans="1:23" x14ac:dyDescent="0.7">
      <c r="A346">
        <v>345</v>
      </c>
      <c r="B346">
        <v>2345</v>
      </c>
      <c r="C346">
        <v>33</v>
      </c>
      <c r="D346">
        <v>250</v>
      </c>
      <c r="E346">
        <v>8</v>
      </c>
      <c r="F346">
        <v>15</v>
      </c>
      <c r="G346" t="s">
        <v>31</v>
      </c>
      <c r="H346" t="s">
        <v>31</v>
      </c>
      <c r="I346" t="s">
        <v>32</v>
      </c>
      <c r="J346">
        <v>108</v>
      </c>
      <c r="K346">
        <v>4</v>
      </c>
      <c r="M346">
        <v>396</v>
      </c>
      <c r="N346">
        <v>2999</v>
      </c>
      <c r="O346">
        <v>66</v>
      </c>
      <c r="P346">
        <v>245</v>
      </c>
      <c r="Q346">
        <v>16</v>
      </c>
      <c r="R346">
        <v>15</v>
      </c>
      <c r="S346" t="str">
        <v>no</v>
      </c>
      <c r="T346" t="str">
        <v>no</v>
      </c>
      <c r="U346" t="str">
        <v>yes</v>
      </c>
      <c r="V346">
        <v>108</v>
      </c>
      <c r="W346">
        <v>4</v>
      </c>
    </row>
    <row r="347" spans="1:23" x14ac:dyDescent="0.7">
      <c r="A347">
        <v>346</v>
      </c>
      <c r="B347">
        <v>2199</v>
      </c>
      <c r="C347">
        <v>50</v>
      </c>
      <c r="D347">
        <v>213</v>
      </c>
      <c r="E347">
        <v>8</v>
      </c>
      <c r="F347">
        <v>14</v>
      </c>
      <c r="G347" t="s">
        <v>31</v>
      </c>
      <c r="H347" t="s">
        <v>31</v>
      </c>
      <c r="I347" t="s">
        <v>32</v>
      </c>
      <c r="J347">
        <v>108</v>
      </c>
      <c r="K347">
        <v>4</v>
      </c>
      <c r="M347">
        <v>397</v>
      </c>
      <c r="N347">
        <v>2449</v>
      </c>
      <c r="O347">
        <v>33</v>
      </c>
      <c r="P347">
        <v>230</v>
      </c>
      <c r="Q347">
        <v>4</v>
      </c>
      <c r="R347">
        <v>14</v>
      </c>
      <c r="S347" t="str">
        <v>no</v>
      </c>
      <c r="T347" t="str">
        <v>no</v>
      </c>
      <c r="U347" t="str">
        <v>yes</v>
      </c>
      <c r="V347">
        <v>108</v>
      </c>
      <c r="W347">
        <v>4</v>
      </c>
    </row>
    <row r="348" spans="1:23" x14ac:dyDescent="0.7">
      <c r="A348">
        <v>347</v>
      </c>
      <c r="B348">
        <v>2290</v>
      </c>
      <c r="C348">
        <v>50</v>
      </c>
      <c r="D348">
        <v>130</v>
      </c>
      <c r="E348">
        <v>4</v>
      </c>
      <c r="F348">
        <v>14</v>
      </c>
      <c r="G348" t="s">
        <v>31</v>
      </c>
      <c r="H348" t="s">
        <v>31</v>
      </c>
      <c r="I348" t="s">
        <v>32</v>
      </c>
      <c r="J348">
        <v>108</v>
      </c>
      <c r="K348">
        <v>4</v>
      </c>
      <c r="M348">
        <v>398</v>
      </c>
      <c r="N348">
        <v>1795</v>
      </c>
      <c r="O348">
        <v>33</v>
      </c>
      <c r="P348">
        <v>170</v>
      </c>
      <c r="Q348">
        <v>4</v>
      </c>
      <c r="R348">
        <v>14</v>
      </c>
      <c r="S348" t="str">
        <v>no</v>
      </c>
      <c r="T348" t="str">
        <v>no</v>
      </c>
      <c r="U348" t="str">
        <v>yes</v>
      </c>
      <c r="V348">
        <v>139</v>
      </c>
      <c r="W348">
        <v>5</v>
      </c>
    </row>
    <row r="349" spans="1:23" x14ac:dyDescent="0.7">
      <c r="A349">
        <v>348</v>
      </c>
      <c r="B349">
        <v>2595</v>
      </c>
      <c r="C349">
        <v>50</v>
      </c>
      <c r="D349">
        <v>250</v>
      </c>
      <c r="E349">
        <v>8</v>
      </c>
      <c r="F349">
        <v>15</v>
      </c>
      <c r="G349" t="s">
        <v>31</v>
      </c>
      <c r="H349" t="s">
        <v>31</v>
      </c>
      <c r="I349" t="s">
        <v>32</v>
      </c>
      <c r="J349">
        <v>108</v>
      </c>
      <c r="K349">
        <v>4</v>
      </c>
      <c r="M349">
        <v>399</v>
      </c>
      <c r="N349">
        <v>1899</v>
      </c>
      <c r="O349">
        <v>33</v>
      </c>
      <c r="P349">
        <v>212</v>
      </c>
      <c r="Q349">
        <v>4</v>
      </c>
      <c r="R349">
        <v>14</v>
      </c>
      <c r="S349" t="str">
        <v>no</v>
      </c>
      <c r="T349" t="str">
        <v>no</v>
      </c>
      <c r="U349" t="str">
        <v>yes</v>
      </c>
      <c r="V349">
        <v>139</v>
      </c>
      <c r="W349">
        <v>5</v>
      </c>
    </row>
    <row r="350" spans="1:23" x14ac:dyDescent="0.7">
      <c r="A350">
        <v>349</v>
      </c>
      <c r="B350">
        <v>2515</v>
      </c>
      <c r="C350">
        <v>33</v>
      </c>
      <c r="D350">
        <v>250</v>
      </c>
      <c r="E350">
        <v>8</v>
      </c>
      <c r="F350">
        <v>15</v>
      </c>
      <c r="G350" t="s">
        <v>31</v>
      </c>
      <c r="H350" t="s">
        <v>31</v>
      </c>
      <c r="I350" t="s">
        <v>32</v>
      </c>
      <c r="J350">
        <v>108</v>
      </c>
      <c r="K350">
        <v>4</v>
      </c>
      <c r="M350">
        <v>400</v>
      </c>
      <c r="N350">
        <v>2395</v>
      </c>
      <c r="O350">
        <v>33</v>
      </c>
      <c r="P350">
        <v>340</v>
      </c>
      <c r="Q350">
        <v>8</v>
      </c>
      <c r="R350">
        <v>14</v>
      </c>
      <c r="S350" t="str">
        <v>no</v>
      </c>
      <c r="T350" t="str">
        <v>no</v>
      </c>
      <c r="U350" t="str">
        <v>yes</v>
      </c>
      <c r="V350">
        <v>139</v>
      </c>
      <c r="W350">
        <v>5</v>
      </c>
    </row>
    <row r="351" spans="1:23" x14ac:dyDescent="0.7">
      <c r="A351">
        <v>350</v>
      </c>
      <c r="B351">
        <v>2145</v>
      </c>
      <c r="C351">
        <v>50</v>
      </c>
      <c r="D351">
        <v>170</v>
      </c>
      <c r="E351">
        <v>4</v>
      </c>
      <c r="F351">
        <v>14</v>
      </c>
      <c r="G351" t="s">
        <v>31</v>
      </c>
      <c r="H351" t="s">
        <v>31</v>
      </c>
      <c r="I351" t="s">
        <v>32</v>
      </c>
      <c r="J351">
        <v>108</v>
      </c>
      <c r="K351">
        <v>4</v>
      </c>
      <c r="M351">
        <v>401</v>
      </c>
      <c r="N351">
        <v>2399</v>
      </c>
      <c r="O351">
        <v>50</v>
      </c>
      <c r="P351">
        <v>320</v>
      </c>
      <c r="Q351">
        <v>8</v>
      </c>
      <c r="R351">
        <v>14</v>
      </c>
      <c r="S351" t="str">
        <v>no</v>
      </c>
      <c r="T351" t="str">
        <v>no</v>
      </c>
      <c r="U351" t="str">
        <v>yes</v>
      </c>
      <c r="V351">
        <v>139</v>
      </c>
      <c r="W351">
        <v>5</v>
      </c>
    </row>
    <row r="352" spans="1:23" x14ac:dyDescent="0.7">
      <c r="A352">
        <v>351</v>
      </c>
      <c r="B352">
        <v>2405</v>
      </c>
      <c r="C352">
        <v>50</v>
      </c>
      <c r="D352">
        <v>250</v>
      </c>
      <c r="E352">
        <v>8</v>
      </c>
      <c r="F352">
        <v>14</v>
      </c>
      <c r="G352" t="s">
        <v>31</v>
      </c>
      <c r="H352" t="s">
        <v>31</v>
      </c>
      <c r="I352" t="s">
        <v>32</v>
      </c>
      <c r="J352">
        <v>108</v>
      </c>
      <c r="K352">
        <v>4</v>
      </c>
      <c r="M352">
        <v>402</v>
      </c>
      <c r="N352">
        <v>1595</v>
      </c>
      <c r="O352">
        <v>33</v>
      </c>
      <c r="P352">
        <v>170</v>
      </c>
      <c r="Q352">
        <v>4</v>
      </c>
      <c r="R352">
        <v>14</v>
      </c>
      <c r="S352" t="str">
        <v>no</v>
      </c>
      <c r="T352" t="str">
        <v>no</v>
      </c>
      <c r="U352" t="str">
        <v>yes</v>
      </c>
      <c r="V352">
        <v>139</v>
      </c>
      <c r="W352">
        <v>5</v>
      </c>
    </row>
    <row r="353" spans="1:23" x14ac:dyDescent="0.7">
      <c r="A353">
        <v>352</v>
      </c>
      <c r="B353">
        <v>2525</v>
      </c>
      <c r="C353">
        <v>50</v>
      </c>
      <c r="D353">
        <v>250</v>
      </c>
      <c r="E353">
        <v>8</v>
      </c>
      <c r="F353">
        <v>14</v>
      </c>
      <c r="G353" t="s">
        <v>31</v>
      </c>
      <c r="H353" t="s">
        <v>31</v>
      </c>
      <c r="I353" t="s">
        <v>32</v>
      </c>
      <c r="J353">
        <v>108</v>
      </c>
      <c r="K353">
        <v>4</v>
      </c>
      <c r="M353">
        <v>403</v>
      </c>
      <c r="N353">
        <v>2490</v>
      </c>
      <c r="O353">
        <v>33</v>
      </c>
      <c r="P353">
        <v>340</v>
      </c>
      <c r="Q353">
        <v>8</v>
      </c>
      <c r="R353">
        <v>14</v>
      </c>
      <c r="S353" t="str">
        <v>no</v>
      </c>
      <c r="T353" t="str">
        <v>no</v>
      </c>
      <c r="U353" t="str">
        <v>yes</v>
      </c>
      <c r="V353">
        <v>139</v>
      </c>
      <c r="W353">
        <v>5</v>
      </c>
    </row>
    <row r="354" spans="1:23" x14ac:dyDescent="0.7">
      <c r="A354">
        <v>353</v>
      </c>
      <c r="B354">
        <v>2595</v>
      </c>
      <c r="C354">
        <v>50</v>
      </c>
      <c r="D354">
        <v>250</v>
      </c>
      <c r="E354">
        <v>8</v>
      </c>
      <c r="F354">
        <v>15</v>
      </c>
      <c r="G354" t="s">
        <v>31</v>
      </c>
      <c r="H354" t="s">
        <v>31</v>
      </c>
      <c r="I354" t="s">
        <v>32</v>
      </c>
      <c r="J354">
        <v>108</v>
      </c>
      <c r="K354">
        <v>4</v>
      </c>
      <c r="M354">
        <v>404</v>
      </c>
      <c r="N354">
        <v>2995</v>
      </c>
      <c r="O354">
        <v>66</v>
      </c>
      <c r="P354">
        <v>452</v>
      </c>
      <c r="Q354">
        <v>16</v>
      </c>
      <c r="R354">
        <v>14</v>
      </c>
      <c r="S354" t="str">
        <v>no</v>
      </c>
      <c r="T354" t="str">
        <v>no</v>
      </c>
      <c r="U354" t="str">
        <v>yes</v>
      </c>
      <c r="V354">
        <v>139</v>
      </c>
      <c r="W354">
        <v>5</v>
      </c>
    </row>
    <row r="355" spans="1:23" x14ac:dyDescent="0.7">
      <c r="A355">
        <v>354</v>
      </c>
      <c r="B355">
        <v>2090</v>
      </c>
      <c r="C355">
        <v>33</v>
      </c>
      <c r="D355">
        <v>130</v>
      </c>
      <c r="E355">
        <v>4</v>
      </c>
      <c r="F355">
        <v>14</v>
      </c>
      <c r="G355" t="s">
        <v>31</v>
      </c>
      <c r="H355" t="s">
        <v>31</v>
      </c>
      <c r="I355" t="s">
        <v>32</v>
      </c>
      <c r="J355">
        <v>108</v>
      </c>
      <c r="K355">
        <v>4</v>
      </c>
      <c r="M355">
        <v>405</v>
      </c>
      <c r="N355">
        <v>2890</v>
      </c>
      <c r="O355">
        <v>33</v>
      </c>
      <c r="P355">
        <v>452</v>
      </c>
      <c r="Q355">
        <v>16</v>
      </c>
      <c r="R355">
        <v>14</v>
      </c>
      <c r="S355" t="str">
        <v>no</v>
      </c>
      <c r="T355" t="str">
        <v>no</v>
      </c>
      <c r="U355" t="str">
        <v>yes</v>
      </c>
      <c r="V355">
        <v>139</v>
      </c>
      <c r="W355">
        <v>5</v>
      </c>
    </row>
    <row r="356" spans="1:23" x14ac:dyDescent="0.7">
      <c r="A356">
        <v>355</v>
      </c>
      <c r="B356">
        <v>2075</v>
      </c>
      <c r="C356">
        <v>66</v>
      </c>
      <c r="D356">
        <v>170</v>
      </c>
      <c r="E356">
        <v>4</v>
      </c>
      <c r="F356">
        <v>14</v>
      </c>
      <c r="G356" t="s">
        <v>31</v>
      </c>
      <c r="H356" t="s">
        <v>31</v>
      </c>
      <c r="I356" t="s">
        <v>32</v>
      </c>
      <c r="J356">
        <v>108</v>
      </c>
      <c r="K356">
        <v>4</v>
      </c>
      <c r="M356">
        <v>406</v>
      </c>
      <c r="N356">
        <v>2190</v>
      </c>
      <c r="O356">
        <v>33</v>
      </c>
      <c r="P356">
        <v>214</v>
      </c>
      <c r="Q356">
        <v>4</v>
      </c>
      <c r="R356">
        <v>15</v>
      </c>
      <c r="S356" t="str">
        <v>no</v>
      </c>
      <c r="T356" t="str">
        <v>no</v>
      </c>
      <c r="U356" t="str">
        <v>yes</v>
      </c>
      <c r="V356">
        <v>139</v>
      </c>
      <c r="W356">
        <v>5</v>
      </c>
    </row>
    <row r="357" spans="1:23" x14ac:dyDescent="0.7">
      <c r="A357">
        <v>356</v>
      </c>
      <c r="B357">
        <v>2799</v>
      </c>
      <c r="C357">
        <v>50</v>
      </c>
      <c r="D357">
        <v>240</v>
      </c>
      <c r="E357">
        <v>4</v>
      </c>
      <c r="F357">
        <v>15</v>
      </c>
      <c r="G357" t="s">
        <v>31</v>
      </c>
      <c r="H357" t="s">
        <v>31</v>
      </c>
      <c r="I357" t="s">
        <v>32</v>
      </c>
      <c r="J357">
        <v>108</v>
      </c>
      <c r="K357">
        <v>4</v>
      </c>
      <c r="M357">
        <v>407</v>
      </c>
      <c r="N357">
        <v>2399</v>
      </c>
      <c r="O357">
        <v>66</v>
      </c>
      <c r="P357">
        <v>213</v>
      </c>
      <c r="Q357">
        <v>8</v>
      </c>
      <c r="R357">
        <v>14</v>
      </c>
      <c r="S357" t="str">
        <v>no</v>
      </c>
      <c r="T357" t="str">
        <v>no</v>
      </c>
      <c r="U357" t="str">
        <v>yes</v>
      </c>
      <c r="V357">
        <v>139</v>
      </c>
      <c r="W357">
        <v>5</v>
      </c>
    </row>
    <row r="358" spans="1:23" x14ac:dyDescent="0.7">
      <c r="A358">
        <v>357</v>
      </c>
      <c r="B358">
        <v>3299</v>
      </c>
      <c r="C358">
        <v>66</v>
      </c>
      <c r="D358">
        <v>245</v>
      </c>
      <c r="E358">
        <v>16</v>
      </c>
      <c r="F358">
        <v>15</v>
      </c>
      <c r="G358" t="s">
        <v>31</v>
      </c>
      <c r="H358" t="s">
        <v>31</v>
      </c>
      <c r="I358" t="s">
        <v>32</v>
      </c>
      <c r="J358">
        <v>108</v>
      </c>
      <c r="K358">
        <v>4</v>
      </c>
      <c r="M358">
        <v>408</v>
      </c>
      <c r="N358">
        <v>2285</v>
      </c>
      <c r="O358">
        <v>50</v>
      </c>
      <c r="P358">
        <v>250</v>
      </c>
      <c r="Q358">
        <v>8</v>
      </c>
      <c r="R358">
        <v>14</v>
      </c>
      <c r="S358" t="str">
        <v>no</v>
      </c>
      <c r="T358" t="str">
        <v>no</v>
      </c>
      <c r="U358" t="str">
        <v>yes</v>
      </c>
      <c r="V358">
        <v>139</v>
      </c>
      <c r="W358">
        <v>5</v>
      </c>
    </row>
    <row r="359" spans="1:23" x14ac:dyDescent="0.7">
      <c r="A359">
        <v>358</v>
      </c>
      <c r="B359">
        <v>2645</v>
      </c>
      <c r="C359">
        <v>66</v>
      </c>
      <c r="D359">
        <v>250</v>
      </c>
      <c r="E359">
        <v>8</v>
      </c>
      <c r="F359">
        <v>15</v>
      </c>
      <c r="G359" t="s">
        <v>31</v>
      </c>
      <c r="H359" t="s">
        <v>31</v>
      </c>
      <c r="I359" t="s">
        <v>32</v>
      </c>
      <c r="J359">
        <v>108</v>
      </c>
      <c r="K359">
        <v>4</v>
      </c>
      <c r="M359">
        <v>409</v>
      </c>
      <c r="N359">
        <v>2590</v>
      </c>
      <c r="O359">
        <v>33</v>
      </c>
      <c r="P359">
        <v>340</v>
      </c>
      <c r="Q359">
        <v>8</v>
      </c>
      <c r="R359">
        <v>15</v>
      </c>
      <c r="S359" t="str">
        <v>no</v>
      </c>
      <c r="T359" t="str">
        <v>no</v>
      </c>
      <c r="U359" t="str">
        <v>yes</v>
      </c>
      <c r="V359">
        <v>139</v>
      </c>
      <c r="W359">
        <v>5</v>
      </c>
    </row>
    <row r="360" spans="1:23" x14ac:dyDescent="0.7">
      <c r="A360">
        <v>359</v>
      </c>
      <c r="B360">
        <v>3125</v>
      </c>
      <c r="C360">
        <v>66</v>
      </c>
      <c r="D360">
        <v>250</v>
      </c>
      <c r="E360">
        <v>8</v>
      </c>
      <c r="F360">
        <v>17</v>
      </c>
      <c r="G360" t="s">
        <v>31</v>
      </c>
      <c r="H360" t="s">
        <v>31</v>
      </c>
      <c r="I360" t="s">
        <v>32</v>
      </c>
      <c r="J360">
        <v>108</v>
      </c>
      <c r="K360">
        <v>4</v>
      </c>
      <c r="M360">
        <v>410</v>
      </c>
      <c r="N360">
        <v>2795</v>
      </c>
      <c r="O360">
        <v>33</v>
      </c>
      <c r="P360">
        <v>452</v>
      </c>
      <c r="Q360">
        <v>16</v>
      </c>
      <c r="R360">
        <v>14</v>
      </c>
      <c r="S360" t="str">
        <v>no</v>
      </c>
      <c r="T360" t="str">
        <v>no</v>
      </c>
      <c r="U360" t="str">
        <v>yes</v>
      </c>
      <c r="V360">
        <v>139</v>
      </c>
      <c r="W360">
        <v>5</v>
      </c>
    </row>
    <row r="361" spans="1:23" x14ac:dyDescent="0.7">
      <c r="A361">
        <v>360</v>
      </c>
      <c r="B361">
        <v>2295</v>
      </c>
      <c r="C361">
        <v>33</v>
      </c>
      <c r="D361">
        <v>245</v>
      </c>
      <c r="E361">
        <v>8</v>
      </c>
      <c r="F361">
        <v>14</v>
      </c>
      <c r="G361" t="s">
        <v>31</v>
      </c>
      <c r="H361" t="s">
        <v>31</v>
      </c>
      <c r="I361" t="s">
        <v>32</v>
      </c>
      <c r="J361">
        <v>108</v>
      </c>
      <c r="K361">
        <v>4</v>
      </c>
      <c r="M361">
        <v>411</v>
      </c>
      <c r="N361">
        <v>1495</v>
      </c>
      <c r="O361">
        <v>33</v>
      </c>
      <c r="P361">
        <v>170</v>
      </c>
      <c r="Q361">
        <v>4</v>
      </c>
      <c r="R361">
        <v>14</v>
      </c>
      <c r="S361" t="str">
        <v>no</v>
      </c>
      <c r="T361" t="str">
        <v>no</v>
      </c>
      <c r="U361" t="str">
        <v>yes</v>
      </c>
      <c r="V361">
        <v>139</v>
      </c>
      <c r="W361">
        <v>5</v>
      </c>
    </row>
    <row r="362" spans="1:23" x14ac:dyDescent="0.7">
      <c r="A362">
        <v>361</v>
      </c>
      <c r="B362">
        <v>1775</v>
      </c>
      <c r="C362">
        <v>33</v>
      </c>
      <c r="D362">
        <v>170</v>
      </c>
      <c r="E362">
        <v>4</v>
      </c>
      <c r="F362">
        <v>14</v>
      </c>
      <c r="G362" t="s">
        <v>31</v>
      </c>
      <c r="H362" t="s">
        <v>31</v>
      </c>
      <c r="I362" t="s">
        <v>32</v>
      </c>
      <c r="J362">
        <v>108</v>
      </c>
      <c r="K362">
        <v>4</v>
      </c>
      <c r="M362">
        <v>412</v>
      </c>
      <c r="N362">
        <v>2075</v>
      </c>
      <c r="O362">
        <v>66</v>
      </c>
      <c r="P362">
        <v>170</v>
      </c>
      <c r="Q362">
        <v>4</v>
      </c>
      <c r="R362">
        <v>14</v>
      </c>
      <c r="S362" t="str">
        <v>no</v>
      </c>
      <c r="T362" t="str">
        <v>no</v>
      </c>
      <c r="U362" t="str">
        <v>yes</v>
      </c>
      <c r="V362">
        <v>139</v>
      </c>
      <c r="W362">
        <v>5</v>
      </c>
    </row>
    <row r="363" spans="1:23" x14ac:dyDescent="0.7">
      <c r="A363">
        <v>362</v>
      </c>
      <c r="B363">
        <v>2095</v>
      </c>
      <c r="C363">
        <v>33</v>
      </c>
      <c r="D363">
        <v>130</v>
      </c>
      <c r="E363">
        <v>4</v>
      </c>
      <c r="F363">
        <v>14</v>
      </c>
      <c r="G363" t="s">
        <v>31</v>
      </c>
      <c r="H363" t="s">
        <v>31</v>
      </c>
      <c r="I363" t="s">
        <v>32</v>
      </c>
      <c r="J363">
        <v>108</v>
      </c>
      <c r="K363">
        <v>4</v>
      </c>
      <c r="M363">
        <v>413</v>
      </c>
      <c r="N363">
        <v>2090</v>
      </c>
      <c r="O363">
        <v>33</v>
      </c>
      <c r="P363">
        <v>214</v>
      </c>
      <c r="Q363">
        <v>4</v>
      </c>
      <c r="R363">
        <v>15</v>
      </c>
      <c r="S363" t="str">
        <v>no</v>
      </c>
      <c r="T363" t="str">
        <v>no</v>
      </c>
      <c r="U363" t="str">
        <v>yes</v>
      </c>
      <c r="V363">
        <v>139</v>
      </c>
      <c r="W363">
        <v>5</v>
      </c>
    </row>
    <row r="364" spans="1:23" x14ac:dyDescent="0.7">
      <c r="A364">
        <v>363</v>
      </c>
      <c r="B364">
        <v>2155</v>
      </c>
      <c r="C364">
        <v>50</v>
      </c>
      <c r="D364">
        <v>250</v>
      </c>
      <c r="E364">
        <v>8</v>
      </c>
      <c r="F364">
        <v>14</v>
      </c>
      <c r="G364" t="s">
        <v>31</v>
      </c>
      <c r="H364" t="s">
        <v>31</v>
      </c>
      <c r="I364" t="s">
        <v>32</v>
      </c>
      <c r="J364">
        <v>108</v>
      </c>
      <c r="K364">
        <v>4</v>
      </c>
      <c r="M364">
        <v>414</v>
      </c>
      <c r="N364">
        <v>2195</v>
      </c>
      <c r="O364">
        <v>33</v>
      </c>
      <c r="P364">
        <v>250</v>
      </c>
      <c r="Q364">
        <v>8</v>
      </c>
      <c r="R364">
        <v>15</v>
      </c>
      <c r="S364" t="str">
        <v>no</v>
      </c>
      <c r="T364" t="str">
        <v>no</v>
      </c>
      <c r="U364" t="str">
        <v>yes</v>
      </c>
      <c r="V364">
        <v>139</v>
      </c>
      <c r="W364">
        <v>5</v>
      </c>
    </row>
    <row r="365" spans="1:23" x14ac:dyDescent="0.7">
      <c r="A365">
        <v>364</v>
      </c>
      <c r="B365">
        <v>3075</v>
      </c>
      <c r="C365">
        <v>50</v>
      </c>
      <c r="D365">
        <v>250</v>
      </c>
      <c r="E365">
        <v>8</v>
      </c>
      <c r="F365">
        <v>17</v>
      </c>
      <c r="G365" t="s">
        <v>31</v>
      </c>
      <c r="H365" t="s">
        <v>31</v>
      </c>
      <c r="I365" t="s">
        <v>32</v>
      </c>
      <c r="J365">
        <v>108</v>
      </c>
      <c r="K365">
        <v>4</v>
      </c>
      <c r="M365">
        <v>415</v>
      </c>
      <c r="N365">
        <v>3999</v>
      </c>
      <c r="O365">
        <v>66</v>
      </c>
      <c r="P365">
        <v>340</v>
      </c>
      <c r="Q365">
        <v>16</v>
      </c>
      <c r="R365">
        <v>17</v>
      </c>
      <c r="S365" t="str">
        <v>no</v>
      </c>
      <c r="T365" t="str">
        <v>no</v>
      </c>
      <c r="U365" t="str">
        <v>yes</v>
      </c>
      <c r="V365">
        <v>139</v>
      </c>
      <c r="W365">
        <v>5</v>
      </c>
    </row>
    <row r="366" spans="1:23" x14ac:dyDescent="0.7">
      <c r="A366">
        <v>365</v>
      </c>
      <c r="B366">
        <v>2815</v>
      </c>
      <c r="C366">
        <v>66</v>
      </c>
      <c r="D366">
        <v>250</v>
      </c>
      <c r="E366">
        <v>8</v>
      </c>
      <c r="F366">
        <v>15</v>
      </c>
      <c r="G366" t="s">
        <v>31</v>
      </c>
      <c r="H366" t="s">
        <v>31</v>
      </c>
      <c r="I366" t="s">
        <v>32</v>
      </c>
      <c r="J366">
        <v>108</v>
      </c>
      <c r="K366">
        <v>4</v>
      </c>
      <c r="M366">
        <v>416</v>
      </c>
      <c r="N366">
        <v>1699</v>
      </c>
      <c r="O366">
        <v>33</v>
      </c>
      <c r="P366">
        <v>120</v>
      </c>
      <c r="Q366">
        <v>4</v>
      </c>
      <c r="R366">
        <v>14</v>
      </c>
      <c r="S366" t="str">
        <v>no</v>
      </c>
      <c r="T366" t="str">
        <v>no</v>
      </c>
      <c r="U366" t="str">
        <v>yes</v>
      </c>
      <c r="V366">
        <v>139</v>
      </c>
      <c r="W366">
        <v>5</v>
      </c>
    </row>
    <row r="367" spans="1:23" x14ac:dyDescent="0.7">
      <c r="A367">
        <v>366</v>
      </c>
      <c r="B367">
        <v>1599</v>
      </c>
      <c r="C367">
        <v>25</v>
      </c>
      <c r="D367">
        <v>170</v>
      </c>
      <c r="E367">
        <v>4</v>
      </c>
      <c r="F367">
        <v>14</v>
      </c>
      <c r="G367" t="s">
        <v>31</v>
      </c>
      <c r="H367" t="s">
        <v>31</v>
      </c>
      <c r="I367" t="s">
        <v>32</v>
      </c>
      <c r="J367">
        <v>108</v>
      </c>
      <c r="K367">
        <v>4</v>
      </c>
      <c r="M367">
        <v>417</v>
      </c>
      <c r="N367">
        <v>1995</v>
      </c>
      <c r="O367">
        <v>33</v>
      </c>
      <c r="P367">
        <v>250</v>
      </c>
      <c r="Q367">
        <v>8</v>
      </c>
      <c r="R367">
        <v>14</v>
      </c>
      <c r="S367" t="str">
        <v>no</v>
      </c>
      <c r="T367" t="str">
        <v>no</v>
      </c>
      <c r="U367" t="str">
        <v>yes</v>
      </c>
      <c r="V367">
        <v>139</v>
      </c>
      <c r="W367">
        <v>5</v>
      </c>
    </row>
    <row r="368" spans="1:23" x14ac:dyDescent="0.7">
      <c r="A368">
        <v>367</v>
      </c>
      <c r="B368">
        <v>2099</v>
      </c>
      <c r="C368">
        <v>33</v>
      </c>
      <c r="D368">
        <v>120</v>
      </c>
      <c r="E368">
        <v>4</v>
      </c>
      <c r="F368">
        <v>14</v>
      </c>
      <c r="G368" t="s">
        <v>31</v>
      </c>
      <c r="H368" t="s">
        <v>31</v>
      </c>
      <c r="I368" t="s">
        <v>31</v>
      </c>
      <c r="J368">
        <v>108</v>
      </c>
      <c r="K368">
        <v>4</v>
      </c>
      <c r="M368">
        <v>418</v>
      </c>
      <c r="N368">
        <v>1690</v>
      </c>
      <c r="O368">
        <v>33</v>
      </c>
      <c r="P368">
        <v>107</v>
      </c>
      <c r="Q368">
        <v>2</v>
      </c>
      <c r="R368">
        <v>14</v>
      </c>
      <c r="S368" t="str">
        <v>no</v>
      </c>
      <c r="T368" t="str">
        <v>no</v>
      </c>
      <c r="U368" t="str">
        <v>yes</v>
      </c>
      <c r="V368">
        <v>139</v>
      </c>
      <c r="W368">
        <v>5</v>
      </c>
    </row>
    <row r="369" spans="1:23" x14ac:dyDescent="0.7">
      <c r="A369">
        <v>368</v>
      </c>
      <c r="B369">
        <v>2645</v>
      </c>
      <c r="C369">
        <v>50</v>
      </c>
      <c r="D369">
        <v>250</v>
      </c>
      <c r="E369">
        <v>8</v>
      </c>
      <c r="F369">
        <v>15</v>
      </c>
      <c r="G369" t="s">
        <v>31</v>
      </c>
      <c r="H369" t="s">
        <v>31</v>
      </c>
      <c r="I369" t="s">
        <v>32</v>
      </c>
      <c r="J369">
        <v>108</v>
      </c>
      <c r="K369">
        <v>4</v>
      </c>
      <c r="M369">
        <v>419</v>
      </c>
      <c r="N369">
        <v>3495</v>
      </c>
      <c r="O369">
        <v>33</v>
      </c>
      <c r="P369">
        <v>452</v>
      </c>
      <c r="Q369">
        <v>8</v>
      </c>
      <c r="R369">
        <v>14</v>
      </c>
      <c r="S369" t="str">
        <v>no</v>
      </c>
      <c r="T369" t="str">
        <v>no</v>
      </c>
      <c r="U369" t="str">
        <v>yes</v>
      </c>
      <c r="V369">
        <v>139</v>
      </c>
      <c r="W369">
        <v>5</v>
      </c>
    </row>
    <row r="370" spans="1:23" x14ac:dyDescent="0.7">
      <c r="A370">
        <v>369</v>
      </c>
      <c r="B370">
        <v>1795</v>
      </c>
      <c r="C370">
        <v>66</v>
      </c>
      <c r="D370">
        <v>85</v>
      </c>
      <c r="E370">
        <v>2</v>
      </c>
      <c r="F370">
        <v>14</v>
      </c>
      <c r="G370" t="s">
        <v>31</v>
      </c>
      <c r="H370" t="s">
        <v>31</v>
      </c>
      <c r="I370" t="s">
        <v>32</v>
      </c>
      <c r="J370">
        <v>108</v>
      </c>
      <c r="K370">
        <v>4</v>
      </c>
      <c r="M370">
        <v>420</v>
      </c>
      <c r="N370">
        <v>2195</v>
      </c>
      <c r="O370">
        <v>66</v>
      </c>
      <c r="P370">
        <v>170</v>
      </c>
      <c r="Q370">
        <v>4</v>
      </c>
      <c r="R370">
        <v>14</v>
      </c>
      <c r="S370" t="str">
        <v>no</v>
      </c>
      <c r="T370" t="str">
        <v>no</v>
      </c>
      <c r="U370" t="str">
        <v>yes</v>
      </c>
      <c r="V370">
        <v>139</v>
      </c>
      <c r="W370">
        <v>5</v>
      </c>
    </row>
    <row r="371" spans="1:23" x14ac:dyDescent="0.7">
      <c r="A371">
        <v>370</v>
      </c>
      <c r="B371">
        <v>2035</v>
      </c>
      <c r="C371">
        <v>33</v>
      </c>
      <c r="D371">
        <v>250</v>
      </c>
      <c r="E371">
        <v>8</v>
      </c>
      <c r="F371">
        <v>14</v>
      </c>
      <c r="G371" t="s">
        <v>31</v>
      </c>
      <c r="H371" t="s">
        <v>31</v>
      </c>
      <c r="I371" t="s">
        <v>32</v>
      </c>
      <c r="J371">
        <v>108</v>
      </c>
      <c r="K371">
        <v>4</v>
      </c>
      <c r="M371">
        <v>421</v>
      </c>
      <c r="N371">
        <v>3090</v>
      </c>
      <c r="O371">
        <v>66</v>
      </c>
      <c r="P371">
        <v>452</v>
      </c>
      <c r="Q371">
        <v>16</v>
      </c>
      <c r="R371">
        <v>14</v>
      </c>
      <c r="S371" t="str">
        <v>no</v>
      </c>
      <c r="T371" t="str">
        <v>no</v>
      </c>
      <c r="U371" t="str">
        <v>yes</v>
      </c>
      <c r="V371">
        <v>139</v>
      </c>
      <c r="W371">
        <v>5</v>
      </c>
    </row>
    <row r="372" spans="1:23" x14ac:dyDescent="0.7">
      <c r="A372">
        <v>371</v>
      </c>
      <c r="B372">
        <v>2490</v>
      </c>
      <c r="C372">
        <v>33</v>
      </c>
      <c r="D372">
        <v>245</v>
      </c>
      <c r="E372">
        <v>8</v>
      </c>
      <c r="F372">
        <v>14</v>
      </c>
      <c r="G372" t="s">
        <v>31</v>
      </c>
      <c r="H372" t="s">
        <v>31</v>
      </c>
      <c r="I372" t="s">
        <v>32</v>
      </c>
      <c r="J372">
        <v>108</v>
      </c>
      <c r="K372">
        <v>4</v>
      </c>
      <c r="M372">
        <v>424</v>
      </c>
      <c r="N372">
        <v>2495</v>
      </c>
      <c r="O372">
        <v>50</v>
      </c>
      <c r="P372">
        <v>250</v>
      </c>
      <c r="Q372">
        <v>8</v>
      </c>
      <c r="R372">
        <v>15</v>
      </c>
      <c r="S372" t="str">
        <v>no</v>
      </c>
      <c r="T372" t="str">
        <v>no</v>
      </c>
      <c r="U372" t="str">
        <v>yes</v>
      </c>
      <c r="V372">
        <v>139</v>
      </c>
      <c r="W372">
        <v>5</v>
      </c>
    </row>
    <row r="373" spans="1:23" x14ac:dyDescent="0.7">
      <c r="A373">
        <v>372</v>
      </c>
      <c r="B373">
        <v>3225</v>
      </c>
      <c r="C373">
        <v>66</v>
      </c>
      <c r="D373">
        <v>212</v>
      </c>
      <c r="E373">
        <v>4</v>
      </c>
      <c r="F373">
        <v>15</v>
      </c>
      <c r="G373" t="s">
        <v>31</v>
      </c>
      <c r="H373" t="s">
        <v>31</v>
      </c>
      <c r="I373" t="s">
        <v>31</v>
      </c>
      <c r="J373">
        <v>108</v>
      </c>
      <c r="K373">
        <v>4</v>
      </c>
      <c r="M373">
        <v>425</v>
      </c>
      <c r="N373">
        <v>2405</v>
      </c>
      <c r="O373">
        <v>50</v>
      </c>
      <c r="P373">
        <v>250</v>
      </c>
      <c r="Q373">
        <v>8</v>
      </c>
      <c r="R373">
        <v>14</v>
      </c>
      <c r="S373" t="str">
        <v>no</v>
      </c>
      <c r="T373" t="str">
        <v>no</v>
      </c>
      <c r="U373" t="str">
        <v>yes</v>
      </c>
      <c r="V373">
        <v>139</v>
      </c>
      <c r="W373">
        <v>5</v>
      </c>
    </row>
    <row r="374" spans="1:23" x14ac:dyDescent="0.7">
      <c r="A374">
        <v>373</v>
      </c>
      <c r="B374">
        <v>2690</v>
      </c>
      <c r="C374">
        <v>66</v>
      </c>
      <c r="D374">
        <v>245</v>
      </c>
      <c r="E374">
        <v>8</v>
      </c>
      <c r="F374">
        <v>14</v>
      </c>
      <c r="G374" t="s">
        <v>31</v>
      </c>
      <c r="H374" t="s">
        <v>31</v>
      </c>
      <c r="I374" t="s">
        <v>32</v>
      </c>
      <c r="J374">
        <v>108</v>
      </c>
      <c r="K374">
        <v>4</v>
      </c>
      <c r="M374">
        <v>426</v>
      </c>
      <c r="N374">
        <v>1595</v>
      </c>
      <c r="O374">
        <v>33</v>
      </c>
      <c r="P374">
        <v>107</v>
      </c>
      <c r="Q374">
        <v>2</v>
      </c>
      <c r="R374">
        <v>14</v>
      </c>
      <c r="S374" t="str">
        <v>no</v>
      </c>
      <c r="T374" t="str">
        <v>no</v>
      </c>
      <c r="U374" t="str">
        <v>yes</v>
      </c>
      <c r="V374">
        <v>139</v>
      </c>
      <c r="W374">
        <v>5</v>
      </c>
    </row>
    <row r="375" spans="1:23" x14ac:dyDescent="0.7">
      <c r="A375">
        <v>374</v>
      </c>
      <c r="B375">
        <v>2195</v>
      </c>
      <c r="C375">
        <v>25</v>
      </c>
      <c r="D375">
        <v>245</v>
      </c>
      <c r="E375">
        <v>8</v>
      </c>
      <c r="F375">
        <v>14</v>
      </c>
      <c r="G375" t="s">
        <v>31</v>
      </c>
      <c r="H375" t="s">
        <v>31</v>
      </c>
      <c r="I375" t="s">
        <v>32</v>
      </c>
      <c r="J375">
        <v>108</v>
      </c>
      <c r="K375">
        <v>4</v>
      </c>
      <c r="M375">
        <v>427</v>
      </c>
      <c r="N375">
        <v>2890</v>
      </c>
      <c r="O375">
        <v>33</v>
      </c>
      <c r="P375">
        <v>452</v>
      </c>
      <c r="Q375">
        <v>16</v>
      </c>
      <c r="R375">
        <v>15</v>
      </c>
      <c r="S375" t="str">
        <v>no</v>
      </c>
      <c r="T375" t="str">
        <v>no</v>
      </c>
      <c r="U375" t="str">
        <v>yes</v>
      </c>
      <c r="V375">
        <v>139</v>
      </c>
      <c r="W375">
        <v>5</v>
      </c>
    </row>
    <row r="376" spans="1:23" x14ac:dyDescent="0.7">
      <c r="A376">
        <v>375</v>
      </c>
      <c r="B376">
        <v>1890</v>
      </c>
      <c r="C376">
        <v>66</v>
      </c>
      <c r="D376">
        <v>85</v>
      </c>
      <c r="E376">
        <v>2</v>
      </c>
      <c r="F376">
        <v>14</v>
      </c>
      <c r="G376" t="s">
        <v>31</v>
      </c>
      <c r="H376" t="s">
        <v>31</v>
      </c>
      <c r="I376" t="s">
        <v>32</v>
      </c>
      <c r="J376">
        <v>108</v>
      </c>
      <c r="K376">
        <v>4</v>
      </c>
      <c r="M376">
        <v>429</v>
      </c>
      <c r="N376">
        <v>1690</v>
      </c>
      <c r="O376">
        <v>33</v>
      </c>
      <c r="P376">
        <v>107</v>
      </c>
      <c r="Q376">
        <v>2</v>
      </c>
      <c r="R376">
        <v>15</v>
      </c>
      <c r="S376" t="str">
        <v>no</v>
      </c>
      <c r="T376" t="str">
        <v>no</v>
      </c>
      <c r="U376" t="str">
        <v>yes</v>
      </c>
      <c r="V376">
        <v>139</v>
      </c>
      <c r="W376">
        <v>5</v>
      </c>
    </row>
    <row r="377" spans="1:23" x14ac:dyDescent="0.7">
      <c r="A377">
        <v>376</v>
      </c>
      <c r="B377">
        <v>1995</v>
      </c>
      <c r="C377">
        <v>33</v>
      </c>
      <c r="D377">
        <v>130</v>
      </c>
      <c r="E377">
        <v>4</v>
      </c>
      <c r="F377">
        <v>14</v>
      </c>
      <c r="G377" t="s">
        <v>31</v>
      </c>
      <c r="H377" t="s">
        <v>31</v>
      </c>
      <c r="I377" t="s">
        <v>32</v>
      </c>
      <c r="J377">
        <v>108</v>
      </c>
      <c r="K377">
        <v>4</v>
      </c>
      <c r="M377">
        <v>431</v>
      </c>
      <c r="N377">
        <v>2790</v>
      </c>
      <c r="O377">
        <v>33</v>
      </c>
      <c r="P377">
        <v>452</v>
      </c>
      <c r="Q377">
        <v>16</v>
      </c>
      <c r="R377">
        <v>14</v>
      </c>
      <c r="S377" t="str">
        <v>no</v>
      </c>
      <c r="T377" t="str">
        <v>no</v>
      </c>
      <c r="U377" t="str">
        <v>yes</v>
      </c>
      <c r="V377">
        <v>139</v>
      </c>
      <c r="W377">
        <v>5</v>
      </c>
    </row>
    <row r="378" spans="1:23" x14ac:dyDescent="0.7">
      <c r="A378">
        <v>377</v>
      </c>
      <c r="B378">
        <v>2695</v>
      </c>
      <c r="C378">
        <v>33</v>
      </c>
      <c r="D378">
        <v>340</v>
      </c>
      <c r="E378">
        <v>16</v>
      </c>
      <c r="F378">
        <v>14</v>
      </c>
      <c r="G378" t="s">
        <v>31</v>
      </c>
      <c r="H378" t="s">
        <v>31</v>
      </c>
      <c r="I378" t="s">
        <v>32</v>
      </c>
      <c r="J378">
        <v>108</v>
      </c>
      <c r="K378">
        <v>4</v>
      </c>
      <c r="M378">
        <v>432</v>
      </c>
      <c r="N378">
        <v>2695</v>
      </c>
      <c r="O378">
        <v>33</v>
      </c>
      <c r="P378">
        <v>452</v>
      </c>
      <c r="Q378">
        <v>16</v>
      </c>
      <c r="R378">
        <v>14</v>
      </c>
      <c r="S378" t="str">
        <v>no</v>
      </c>
      <c r="T378" t="str">
        <v>no</v>
      </c>
      <c r="U378" t="str">
        <v>yes</v>
      </c>
      <c r="V378">
        <v>139</v>
      </c>
      <c r="W378">
        <v>5</v>
      </c>
    </row>
    <row r="379" spans="1:23" x14ac:dyDescent="0.7">
      <c r="A379">
        <v>378</v>
      </c>
      <c r="B379">
        <v>2595</v>
      </c>
      <c r="C379">
        <v>25</v>
      </c>
      <c r="D379">
        <v>340</v>
      </c>
      <c r="E379">
        <v>16</v>
      </c>
      <c r="F379">
        <v>14</v>
      </c>
      <c r="G379" t="s">
        <v>31</v>
      </c>
      <c r="H379" t="s">
        <v>31</v>
      </c>
      <c r="I379" t="s">
        <v>32</v>
      </c>
      <c r="J379">
        <v>108</v>
      </c>
      <c r="K379">
        <v>4</v>
      </c>
      <c r="M379">
        <v>434</v>
      </c>
      <c r="N379">
        <v>1995</v>
      </c>
      <c r="O379">
        <v>33</v>
      </c>
      <c r="P379">
        <v>214</v>
      </c>
      <c r="Q379">
        <v>4</v>
      </c>
      <c r="R379">
        <v>14</v>
      </c>
      <c r="S379" t="str">
        <v>no</v>
      </c>
      <c r="T379" t="str">
        <v>no</v>
      </c>
      <c r="U379" t="str">
        <v>yes</v>
      </c>
      <c r="V379">
        <v>139</v>
      </c>
      <c r="W379">
        <v>5</v>
      </c>
    </row>
    <row r="380" spans="1:23" x14ac:dyDescent="0.7">
      <c r="A380">
        <v>379</v>
      </c>
      <c r="B380">
        <v>1595</v>
      </c>
      <c r="C380">
        <v>33</v>
      </c>
      <c r="D380">
        <v>85</v>
      </c>
      <c r="E380">
        <v>2</v>
      </c>
      <c r="F380">
        <v>14</v>
      </c>
      <c r="G380" t="s">
        <v>31</v>
      </c>
      <c r="H380" t="s">
        <v>31</v>
      </c>
      <c r="I380" t="s">
        <v>32</v>
      </c>
      <c r="J380">
        <v>108</v>
      </c>
      <c r="K380">
        <v>4</v>
      </c>
      <c r="M380">
        <v>435</v>
      </c>
      <c r="N380">
        <v>2049</v>
      </c>
      <c r="O380">
        <v>33</v>
      </c>
      <c r="P380">
        <v>405</v>
      </c>
      <c r="Q380">
        <v>4</v>
      </c>
      <c r="R380">
        <v>14</v>
      </c>
      <c r="S380" t="str">
        <v>no</v>
      </c>
      <c r="T380" t="str">
        <v>no</v>
      </c>
      <c r="U380" t="str">
        <v>yes</v>
      </c>
      <c r="V380">
        <v>139</v>
      </c>
      <c r="W380">
        <v>5</v>
      </c>
    </row>
    <row r="381" spans="1:23" x14ac:dyDescent="0.7">
      <c r="A381">
        <v>380</v>
      </c>
      <c r="B381">
        <v>1490</v>
      </c>
      <c r="C381">
        <v>25</v>
      </c>
      <c r="D381">
        <v>85</v>
      </c>
      <c r="E381">
        <v>2</v>
      </c>
      <c r="F381">
        <v>14</v>
      </c>
      <c r="G381" t="s">
        <v>31</v>
      </c>
      <c r="H381" t="s">
        <v>31</v>
      </c>
      <c r="I381" t="s">
        <v>32</v>
      </c>
      <c r="J381">
        <v>108</v>
      </c>
      <c r="K381">
        <v>4</v>
      </c>
      <c r="M381">
        <v>437</v>
      </c>
      <c r="N381">
        <v>2805</v>
      </c>
      <c r="O381">
        <v>33</v>
      </c>
      <c r="P381">
        <v>250</v>
      </c>
      <c r="Q381">
        <v>8</v>
      </c>
      <c r="R381">
        <v>17</v>
      </c>
      <c r="S381" t="str">
        <v>no</v>
      </c>
      <c r="T381" t="str">
        <v>no</v>
      </c>
      <c r="U381" t="str">
        <v>yes</v>
      </c>
      <c r="V381">
        <v>139</v>
      </c>
      <c r="W381">
        <v>5</v>
      </c>
    </row>
    <row r="382" spans="1:23" x14ac:dyDescent="0.7">
      <c r="A382">
        <v>381</v>
      </c>
      <c r="B382">
        <v>2125</v>
      </c>
      <c r="C382">
        <v>33</v>
      </c>
      <c r="D382">
        <v>250</v>
      </c>
      <c r="E382">
        <v>8</v>
      </c>
      <c r="F382">
        <v>15</v>
      </c>
      <c r="G382" t="s">
        <v>31</v>
      </c>
      <c r="H382" t="s">
        <v>31</v>
      </c>
      <c r="I382" t="s">
        <v>32</v>
      </c>
      <c r="J382">
        <v>108</v>
      </c>
      <c r="K382">
        <v>4</v>
      </c>
      <c r="M382">
        <v>439</v>
      </c>
      <c r="N382">
        <v>3055</v>
      </c>
      <c r="O382">
        <v>50</v>
      </c>
      <c r="P382">
        <v>250</v>
      </c>
      <c r="Q382">
        <v>8</v>
      </c>
      <c r="R382">
        <v>17</v>
      </c>
      <c r="S382" t="str">
        <v>no</v>
      </c>
      <c r="T382" t="str">
        <v>no</v>
      </c>
      <c r="U382" t="str">
        <v>yes</v>
      </c>
      <c r="V382">
        <v>139</v>
      </c>
      <c r="W382">
        <v>5</v>
      </c>
    </row>
    <row r="383" spans="1:23" x14ac:dyDescent="0.7">
      <c r="A383">
        <v>382</v>
      </c>
      <c r="B383">
        <v>2399</v>
      </c>
      <c r="C383">
        <v>66</v>
      </c>
      <c r="D383">
        <v>213</v>
      </c>
      <c r="E383">
        <v>8</v>
      </c>
      <c r="F383">
        <v>14</v>
      </c>
      <c r="G383" t="s">
        <v>31</v>
      </c>
      <c r="H383" t="s">
        <v>31</v>
      </c>
      <c r="I383" t="s">
        <v>32</v>
      </c>
      <c r="J383">
        <v>108</v>
      </c>
      <c r="K383">
        <v>4</v>
      </c>
      <c r="M383">
        <v>440</v>
      </c>
      <c r="N383">
        <v>2990</v>
      </c>
      <c r="O383">
        <v>50</v>
      </c>
      <c r="P383">
        <v>452</v>
      </c>
      <c r="Q383">
        <v>16</v>
      </c>
      <c r="R383">
        <v>14</v>
      </c>
      <c r="S383" t="str">
        <v>no</v>
      </c>
      <c r="T383" t="str">
        <v>no</v>
      </c>
      <c r="U383" t="str">
        <v>yes</v>
      </c>
      <c r="V383">
        <v>139</v>
      </c>
      <c r="W383">
        <v>5</v>
      </c>
    </row>
    <row r="384" spans="1:23" x14ac:dyDescent="0.7">
      <c r="A384">
        <v>383</v>
      </c>
      <c r="B384">
        <v>2795</v>
      </c>
      <c r="C384">
        <v>33</v>
      </c>
      <c r="D384">
        <v>340</v>
      </c>
      <c r="E384">
        <v>16</v>
      </c>
      <c r="F384">
        <v>14</v>
      </c>
      <c r="G384" t="s">
        <v>31</v>
      </c>
      <c r="H384" t="s">
        <v>31</v>
      </c>
      <c r="I384" t="s">
        <v>32</v>
      </c>
      <c r="J384">
        <v>108</v>
      </c>
      <c r="K384">
        <v>4</v>
      </c>
      <c r="M384">
        <v>441</v>
      </c>
      <c r="N384">
        <v>2605</v>
      </c>
      <c r="O384">
        <v>33</v>
      </c>
      <c r="P384">
        <v>250</v>
      </c>
      <c r="Q384">
        <v>8</v>
      </c>
      <c r="R384">
        <v>17</v>
      </c>
      <c r="S384" t="str">
        <v>no</v>
      </c>
      <c r="T384" t="str">
        <v>no</v>
      </c>
      <c r="U384" t="str">
        <v>yes</v>
      </c>
      <c r="V384">
        <v>139</v>
      </c>
      <c r="W384">
        <v>5</v>
      </c>
    </row>
    <row r="385" spans="1:23" x14ac:dyDescent="0.7">
      <c r="A385">
        <v>384</v>
      </c>
      <c r="B385">
        <v>2290</v>
      </c>
      <c r="C385">
        <v>25</v>
      </c>
      <c r="D385">
        <v>245</v>
      </c>
      <c r="E385">
        <v>8</v>
      </c>
      <c r="F385">
        <v>14</v>
      </c>
      <c r="G385" t="s">
        <v>31</v>
      </c>
      <c r="H385" t="s">
        <v>31</v>
      </c>
      <c r="I385" t="s">
        <v>32</v>
      </c>
      <c r="J385">
        <v>108</v>
      </c>
      <c r="K385">
        <v>4</v>
      </c>
      <c r="M385">
        <v>442</v>
      </c>
      <c r="N385">
        <v>2125</v>
      </c>
      <c r="O385">
        <v>33</v>
      </c>
      <c r="P385">
        <v>250</v>
      </c>
      <c r="Q385">
        <v>8</v>
      </c>
      <c r="R385">
        <v>15</v>
      </c>
      <c r="S385" t="str">
        <v>no</v>
      </c>
      <c r="T385" t="str">
        <v>no</v>
      </c>
      <c r="U385" t="str">
        <v>yes</v>
      </c>
      <c r="V385">
        <v>139</v>
      </c>
      <c r="W385">
        <v>5</v>
      </c>
    </row>
    <row r="386" spans="1:23" x14ac:dyDescent="0.7">
      <c r="A386">
        <v>385</v>
      </c>
      <c r="B386">
        <v>2395</v>
      </c>
      <c r="C386">
        <v>33</v>
      </c>
      <c r="D386">
        <v>245</v>
      </c>
      <c r="E386">
        <v>8</v>
      </c>
      <c r="F386">
        <v>14</v>
      </c>
      <c r="G386" t="s">
        <v>31</v>
      </c>
      <c r="H386" t="s">
        <v>31</v>
      </c>
      <c r="I386" t="s">
        <v>32</v>
      </c>
      <c r="J386">
        <v>108</v>
      </c>
      <c r="K386">
        <v>4</v>
      </c>
      <c r="M386">
        <v>444</v>
      </c>
      <c r="N386">
        <v>1699</v>
      </c>
      <c r="O386">
        <v>33</v>
      </c>
      <c r="P386">
        <v>170</v>
      </c>
      <c r="Q386">
        <v>4</v>
      </c>
      <c r="R386">
        <v>14</v>
      </c>
      <c r="S386" t="str">
        <v>no</v>
      </c>
      <c r="T386" t="str">
        <v>no</v>
      </c>
      <c r="U386" t="str">
        <v>yes</v>
      </c>
      <c r="V386">
        <v>139</v>
      </c>
      <c r="W386">
        <v>5</v>
      </c>
    </row>
    <row r="387" spans="1:23" x14ac:dyDescent="0.7">
      <c r="A387">
        <v>386</v>
      </c>
      <c r="B387">
        <v>2399</v>
      </c>
      <c r="C387">
        <v>33</v>
      </c>
      <c r="D387">
        <v>212</v>
      </c>
      <c r="E387">
        <v>8</v>
      </c>
      <c r="F387">
        <v>14</v>
      </c>
      <c r="G387" t="s">
        <v>31</v>
      </c>
      <c r="H387" t="s">
        <v>31</v>
      </c>
      <c r="I387" t="s">
        <v>32</v>
      </c>
      <c r="J387">
        <v>108</v>
      </c>
      <c r="K387">
        <v>4</v>
      </c>
      <c r="M387">
        <v>445</v>
      </c>
      <c r="N387">
        <v>2495</v>
      </c>
      <c r="O387">
        <v>33</v>
      </c>
      <c r="P387">
        <v>340</v>
      </c>
      <c r="Q387">
        <v>8</v>
      </c>
      <c r="R387">
        <v>14</v>
      </c>
      <c r="S387" t="str">
        <v>no</v>
      </c>
      <c r="T387" t="str">
        <v>no</v>
      </c>
      <c r="U387" t="str">
        <v>yes</v>
      </c>
      <c r="V387">
        <v>139</v>
      </c>
      <c r="W387">
        <v>5</v>
      </c>
    </row>
    <row r="388" spans="1:23" x14ac:dyDescent="0.7">
      <c r="A388">
        <v>387</v>
      </c>
      <c r="B388">
        <v>1790</v>
      </c>
      <c r="C388">
        <v>50</v>
      </c>
      <c r="D388">
        <v>85</v>
      </c>
      <c r="E388">
        <v>2</v>
      </c>
      <c r="F388">
        <v>14</v>
      </c>
      <c r="G388" t="s">
        <v>31</v>
      </c>
      <c r="H388" t="s">
        <v>31</v>
      </c>
      <c r="I388" t="s">
        <v>32</v>
      </c>
      <c r="J388">
        <v>108</v>
      </c>
      <c r="K388">
        <v>4</v>
      </c>
      <c r="M388">
        <v>446</v>
      </c>
      <c r="N388">
        <v>2599</v>
      </c>
      <c r="O388">
        <v>33</v>
      </c>
      <c r="P388">
        <v>245</v>
      </c>
      <c r="Q388">
        <v>16</v>
      </c>
      <c r="R388">
        <v>15</v>
      </c>
      <c r="S388" t="str">
        <v>no</v>
      </c>
      <c r="T388" t="str">
        <v>no</v>
      </c>
      <c r="U388" t="str">
        <v>yes</v>
      </c>
      <c r="V388">
        <v>139</v>
      </c>
      <c r="W388">
        <v>5</v>
      </c>
    </row>
    <row r="389" spans="1:23" x14ac:dyDescent="0.7">
      <c r="A389">
        <v>388</v>
      </c>
      <c r="B389">
        <v>2099</v>
      </c>
      <c r="C389">
        <v>66</v>
      </c>
      <c r="D389">
        <v>120</v>
      </c>
      <c r="E389">
        <v>4</v>
      </c>
      <c r="F389">
        <v>14</v>
      </c>
      <c r="G389" t="s">
        <v>31</v>
      </c>
      <c r="H389" t="s">
        <v>31</v>
      </c>
      <c r="I389" t="s">
        <v>32</v>
      </c>
      <c r="J389">
        <v>108</v>
      </c>
      <c r="K389">
        <v>4</v>
      </c>
      <c r="M389">
        <v>447</v>
      </c>
      <c r="N389">
        <v>2220</v>
      </c>
      <c r="O389">
        <v>33</v>
      </c>
      <c r="P389">
        <v>250</v>
      </c>
      <c r="Q389">
        <v>8</v>
      </c>
      <c r="R389">
        <v>14</v>
      </c>
      <c r="S389" t="str">
        <v>yes</v>
      </c>
      <c r="T389" t="str">
        <v>no</v>
      </c>
      <c r="U389" t="str">
        <v>yes</v>
      </c>
      <c r="V389">
        <v>139</v>
      </c>
      <c r="W389">
        <v>5</v>
      </c>
    </row>
    <row r="390" spans="1:23" x14ac:dyDescent="0.7">
      <c r="A390">
        <v>389</v>
      </c>
      <c r="B390">
        <v>1395</v>
      </c>
      <c r="C390">
        <v>25</v>
      </c>
      <c r="D390">
        <v>85</v>
      </c>
      <c r="E390">
        <v>2</v>
      </c>
      <c r="F390">
        <v>14</v>
      </c>
      <c r="G390" t="s">
        <v>31</v>
      </c>
      <c r="H390" t="s">
        <v>31</v>
      </c>
      <c r="I390" t="s">
        <v>32</v>
      </c>
      <c r="J390">
        <v>108</v>
      </c>
      <c r="K390">
        <v>4</v>
      </c>
      <c r="M390">
        <v>448</v>
      </c>
      <c r="N390">
        <v>1590</v>
      </c>
      <c r="O390">
        <v>33</v>
      </c>
      <c r="P390">
        <v>107</v>
      </c>
      <c r="Q390">
        <v>2</v>
      </c>
      <c r="R390">
        <v>15</v>
      </c>
      <c r="S390" t="str">
        <v>no</v>
      </c>
      <c r="T390" t="str">
        <v>no</v>
      </c>
      <c r="U390" t="str">
        <v>yes</v>
      </c>
      <c r="V390">
        <v>139</v>
      </c>
      <c r="W390">
        <v>5</v>
      </c>
    </row>
    <row r="391" spans="1:23" x14ac:dyDescent="0.7">
      <c r="A391">
        <v>390</v>
      </c>
      <c r="B391">
        <v>1895</v>
      </c>
      <c r="C391">
        <v>50</v>
      </c>
      <c r="D391">
        <v>170</v>
      </c>
      <c r="E391">
        <v>4</v>
      </c>
      <c r="F391">
        <v>14</v>
      </c>
      <c r="G391" t="s">
        <v>31</v>
      </c>
      <c r="H391" t="s">
        <v>31</v>
      </c>
      <c r="I391" t="s">
        <v>32</v>
      </c>
      <c r="J391">
        <v>108</v>
      </c>
      <c r="K391">
        <v>4</v>
      </c>
      <c r="M391">
        <v>449</v>
      </c>
      <c r="N391">
        <v>1499</v>
      </c>
      <c r="O391">
        <v>33</v>
      </c>
      <c r="P391">
        <v>120</v>
      </c>
      <c r="Q391">
        <v>4</v>
      </c>
      <c r="R391">
        <v>14</v>
      </c>
      <c r="S391" t="str">
        <v>no</v>
      </c>
      <c r="T391" t="str">
        <v>no</v>
      </c>
      <c r="U391" t="str">
        <v>yes</v>
      </c>
      <c r="V391">
        <v>139</v>
      </c>
      <c r="W391">
        <v>5</v>
      </c>
    </row>
    <row r="392" spans="1:23" x14ac:dyDescent="0.7">
      <c r="A392">
        <v>391</v>
      </c>
      <c r="B392">
        <v>2295</v>
      </c>
      <c r="C392">
        <v>66</v>
      </c>
      <c r="D392">
        <v>130</v>
      </c>
      <c r="E392">
        <v>4</v>
      </c>
      <c r="F392">
        <v>14</v>
      </c>
      <c r="G392" t="s">
        <v>31</v>
      </c>
      <c r="H392" t="s">
        <v>31</v>
      </c>
      <c r="I392" t="s">
        <v>32</v>
      </c>
      <c r="J392">
        <v>108</v>
      </c>
      <c r="K392">
        <v>4</v>
      </c>
      <c r="M392">
        <v>450</v>
      </c>
      <c r="N392">
        <v>2625</v>
      </c>
      <c r="O392">
        <v>66</v>
      </c>
      <c r="P392">
        <v>250</v>
      </c>
      <c r="Q392">
        <v>8</v>
      </c>
      <c r="R392">
        <v>15</v>
      </c>
      <c r="S392" t="str">
        <v>no</v>
      </c>
      <c r="T392" t="str">
        <v>no</v>
      </c>
      <c r="U392" t="str">
        <v>yes</v>
      </c>
      <c r="V392">
        <v>139</v>
      </c>
      <c r="W392">
        <v>5</v>
      </c>
    </row>
    <row r="393" spans="1:23" x14ac:dyDescent="0.7">
      <c r="A393">
        <v>392</v>
      </c>
      <c r="B393">
        <v>2595</v>
      </c>
      <c r="C393">
        <v>66</v>
      </c>
      <c r="D393">
        <v>245</v>
      </c>
      <c r="E393">
        <v>8</v>
      </c>
      <c r="F393">
        <v>14</v>
      </c>
      <c r="G393" t="s">
        <v>31</v>
      </c>
      <c r="H393" t="s">
        <v>31</v>
      </c>
      <c r="I393" t="s">
        <v>32</v>
      </c>
      <c r="J393">
        <v>108</v>
      </c>
      <c r="K393">
        <v>4</v>
      </c>
      <c r="M393">
        <v>452</v>
      </c>
      <c r="N393">
        <v>2395</v>
      </c>
      <c r="O393">
        <v>33</v>
      </c>
      <c r="P393">
        <v>250</v>
      </c>
      <c r="Q393">
        <v>8</v>
      </c>
      <c r="R393">
        <v>14</v>
      </c>
      <c r="S393" t="str">
        <v>no</v>
      </c>
      <c r="T393" t="str">
        <v>no</v>
      </c>
      <c r="U393" t="str">
        <v>yes</v>
      </c>
      <c r="V393">
        <v>139</v>
      </c>
      <c r="W393">
        <v>5</v>
      </c>
    </row>
    <row r="394" spans="1:23" x14ac:dyDescent="0.7">
      <c r="A394">
        <v>393</v>
      </c>
      <c r="B394">
        <v>1899</v>
      </c>
      <c r="C394">
        <v>50</v>
      </c>
      <c r="D394">
        <v>120</v>
      </c>
      <c r="E394">
        <v>4</v>
      </c>
      <c r="F394">
        <v>14</v>
      </c>
      <c r="G394" t="s">
        <v>31</v>
      </c>
      <c r="H394" t="s">
        <v>31</v>
      </c>
      <c r="I394" t="s">
        <v>32</v>
      </c>
      <c r="J394">
        <v>108</v>
      </c>
      <c r="K394">
        <v>4</v>
      </c>
      <c r="M394">
        <v>453</v>
      </c>
      <c r="N394">
        <v>2420</v>
      </c>
      <c r="O394">
        <v>33</v>
      </c>
      <c r="P394">
        <v>250</v>
      </c>
      <c r="Q394">
        <v>8</v>
      </c>
      <c r="R394">
        <v>15</v>
      </c>
      <c r="S394" t="str">
        <v>yes</v>
      </c>
      <c r="T394" t="str">
        <v>no</v>
      </c>
      <c r="U394" t="str">
        <v>yes</v>
      </c>
      <c r="V394">
        <v>139</v>
      </c>
      <c r="W394">
        <v>5</v>
      </c>
    </row>
    <row r="395" spans="1:23" x14ac:dyDescent="0.7">
      <c r="A395">
        <v>394</v>
      </c>
      <c r="B395">
        <v>1399</v>
      </c>
      <c r="C395">
        <v>25</v>
      </c>
      <c r="D395">
        <v>170</v>
      </c>
      <c r="E395">
        <v>4</v>
      </c>
      <c r="F395">
        <v>14</v>
      </c>
      <c r="G395" t="s">
        <v>31</v>
      </c>
      <c r="H395" t="s">
        <v>31</v>
      </c>
      <c r="I395" t="s">
        <v>32</v>
      </c>
      <c r="J395">
        <v>108</v>
      </c>
      <c r="K395">
        <v>4</v>
      </c>
      <c r="M395">
        <v>454</v>
      </c>
      <c r="N395">
        <v>2425</v>
      </c>
      <c r="O395">
        <v>66</v>
      </c>
      <c r="P395">
        <v>250</v>
      </c>
      <c r="Q395">
        <v>8</v>
      </c>
      <c r="R395">
        <v>15</v>
      </c>
      <c r="S395" t="str">
        <v>no</v>
      </c>
      <c r="T395" t="str">
        <v>no</v>
      </c>
      <c r="U395" t="str">
        <v>yes</v>
      </c>
      <c r="V395">
        <v>139</v>
      </c>
      <c r="W395">
        <v>5</v>
      </c>
    </row>
    <row r="396" spans="1:23" x14ac:dyDescent="0.7">
      <c r="A396">
        <v>395</v>
      </c>
      <c r="B396">
        <v>2999</v>
      </c>
      <c r="C396">
        <v>66</v>
      </c>
      <c r="D396">
        <v>170</v>
      </c>
      <c r="E396">
        <v>4</v>
      </c>
      <c r="F396">
        <v>14</v>
      </c>
      <c r="G396" t="s">
        <v>31</v>
      </c>
      <c r="H396" t="s">
        <v>31</v>
      </c>
      <c r="I396" t="s">
        <v>32</v>
      </c>
      <c r="J396">
        <v>108</v>
      </c>
      <c r="K396">
        <v>4</v>
      </c>
      <c r="M396">
        <v>455</v>
      </c>
      <c r="N396">
        <v>2515</v>
      </c>
      <c r="O396">
        <v>33</v>
      </c>
      <c r="P396">
        <v>250</v>
      </c>
      <c r="Q396">
        <v>8</v>
      </c>
      <c r="R396">
        <v>15</v>
      </c>
      <c r="S396" t="str">
        <v>no</v>
      </c>
      <c r="T396" t="str">
        <v>no</v>
      </c>
      <c r="U396" t="str">
        <v>yes</v>
      </c>
      <c r="V396">
        <v>139</v>
      </c>
      <c r="W396">
        <v>5</v>
      </c>
    </row>
    <row r="397" spans="1:23" x14ac:dyDescent="0.7">
      <c r="A397">
        <v>396</v>
      </c>
      <c r="B397">
        <v>2999</v>
      </c>
      <c r="C397">
        <v>66</v>
      </c>
      <c r="D397">
        <v>245</v>
      </c>
      <c r="E397">
        <v>16</v>
      </c>
      <c r="F397">
        <v>15</v>
      </c>
      <c r="G397" t="s">
        <v>31</v>
      </c>
      <c r="H397" t="s">
        <v>31</v>
      </c>
      <c r="I397" t="s">
        <v>32</v>
      </c>
      <c r="J397">
        <v>108</v>
      </c>
      <c r="K397">
        <v>4</v>
      </c>
      <c r="M397">
        <v>456</v>
      </c>
      <c r="N397">
        <v>2375</v>
      </c>
      <c r="O397">
        <v>50</v>
      </c>
      <c r="P397">
        <v>250</v>
      </c>
      <c r="Q397">
        <v>8</v>
      </c>
      <c r="R397">
        <v>15</v>
      </c>
      <c r="S397" t="str">
        <v>no</v>
      </c>
      <c r="T397" t="str">
        <v>no</v>
      </c>
      <c r="U397" t="str">
        <v>yes</v>
      </c>
      <c r="V397">
        <v>139</v>
      </c>
      <c r="W397">
        <v>5</v>
      </c>
    </row>
    <row r="398" spans="1:23" x14ac:dyDescent="0.7">
      <c r="A398">
        <v>397</v>
      </c>
      <c r="B398">
        <v>2449</v>
      </c>
      <c r="C398">
        <v>33</v>
      </c>
      <c r="D398">
        <v>230</v>
      </c>
      <c r="E398">
        <v>4</v>
      </c>
      <c r="F398">
        <v>14</v>
      </c>
      <c r="G398" t="s">
        <v>31</v>
      </c>
      <c r="H398" t="s">
        <v>31</v>
      </c>
      <c r="I398" t="s">
        <v>32</v>
      </c>
      <c r="J398">
        <v>108</v>
      </c>
      <c r="K398">
        <v>4</v>
      </c>
      <c r="M398">
        <v>457</v>
      </c>
      <c r="N398">
        <v>3105</v>
      </c>
      <c r="O398">
        <v>66</v>
      </c>
      <c r="P398">
        <v>250</v>
      </c>
      <c r="Q398">
        <v>8</v>
      </c>
      <c r="R398">
        <v>17</v>
      </c>
      <c r="S398" t="str">
        <v>no</v>
      </c>
      <c r="T398" t="str">
        <v>no</v>
      </c>
      <c r="U398" t="str">
        <v>yes</v>
      </c>
      <c r="V398">
        <v>139</v>
      </c>
      <c r="W398">
        <v>5</v>
      </c>
    </row>
    <row r="399" spans="1:23" x14ac:dyDescent="0.7">
      <c r="A399">
        <v>398</v>
      </c>
      <c r="B399">
        <v>1795</v>
      </c>
      <c r="C399">
        <v>33</v>
      </c>
      <c r="D399">
        <v>170</v>
      </c>
      <c r="E399">
        <v>4</v>
      </c>
      <c r="F399">
        <v>14</v>
      </c>
      <c r="G399" t="s">
        <v>31</v>
      </c>
      <c r="H399" t="s">
        <v>31</v>
      </c>
      <c r="I399" t="s">
        <v>32</v>
      </c>
      <c r="J399">
        <v>139</v>
      </c>
      <c r="K399">
        <v>5</v>
      </c>
      <c r="M399">
        <v>458</v>
      </c>
      <c r="N399">
        <v>2390</v>
      </c>
      <c r="O399">
        <v>66</v>
      </c>
      <c r="P399">
        <v>214</v>
      </c>
      <c r="Q399">
        <v>4</v>
      </c>
      <c r="R399">
        <v>15</v>
      </c>
      <c r="S399" t="str">
        <v>no</v>
      </c>
      <c r="T399" t="str">
        <v>no</v>
      </c>
      <c r="U399" t="str">
        <v>yes</v>
      </c>
      <c r="V399">
        <v>139</v>
      </c>
      <c r="W399">
        <v>5</v>
      </c>
    </row>
    <row r="400" spans="1:23" x14ac:dyDescent="0.7">
      <c r="A400">
        <v>399</v>
      </c>
      <c r="B400">
        <v>1899</v>
      </c>
      <c r="C400">
        <v>33</v>
      </c>
      <c r="D400">
        <v>212</v>
      </c>
      <c r="E400">
        <v>4</v>
      </c>
      <c r="F400">
        <v>14</v>
      </c>
      <c r="G400" t="s">
        <v>31</v>
      </c>
      <c r="H400" t="s">
        <v>31</v>
      </c>
      <c r="I400" t="s">
        <v>32</v>
      </c>
      <c r="J400">
        <v>139</v>
      </c>
      <c r="K400">
        <v>5</v>
      </c>
      <c r="M400">
        <v>459</v>
      </c>
      <c r="N400">
        <v>2905</v>
      </c>
      <c r="O400">
        <v>66</v>
      </c>
      <c r="P400">
        <v>250</v>
      </c>
      <c r="Q400">
        <v>8</v>
      </c>
      <c r="R400">
        <v>17</v>
      </c>
      <c r="S400" t="str">
        <v>no</v>
      </c>
      <c r="T400" t="str">
        <v>no</v>
      </c>
      <c r="U400" t="str">
        <v>yes</v>
      </c>
      <c r="V400">
        <v>139</v>
      </c>
      <c r="W400">
        <v>5</v>
      </c>
    </row>
    <row r="401" spans="1:23" x14ac:dyDescent="0.7">
      <c r="A401">
        <v>400</v>
      </c>
      <c r="B401">
        <v>2395</v>
      </c>
      <c r="C401">
        <v>33</v>
      </c>
      <c r="D401">
        <v>340</v>
      </c>
      <c r="E401">
        <v>8</v>
      </c>
      <c r="F401">
        <v>14</v>
      </c>
      <c r="G401" t="s">
        <v>31</v>
      </c>
      <c r="H401" t="s">
        <v>31</v>
      </c>
      <c r="I401" t="s">
        <v>32</v>
      </c>
      <c r="J401">
        <v>139</v>
      </c>
      <c r="K401">
        <v>5</v>
      </c>
      <c r="M401">
        <v>461</v>
      </c>
      <c r="N401">
        <v>2695</v>
      </c>
      <c r="O401">
        <v>66</v>
      </c>
      <c r="P401">
        <v>250</v>
      </c>
      <c r="Q401">
        <v>8</v>
      </c>
      <c r="R401">
        <v>14</v>
      </c>
      <c r="S401" t="str">
        <v>no</v>
      </c>
      <c r="T401" t="str">
        <v>no</v>
      </c>
      <c r="U401" t="str">
        <v>yes</v>
      </c>
      <c r="V401">
        <v>139</v>
      </c>
      <c r="W401">
        <v>5</v>
      </c>
    </row>
    <row r="402" spans="1:23" x14ac:dyDescent="0.7">
      <c r="A402">
        <v>401</v>
      </c>
      <c r="B402">
        <v>2399</v>
      </c>
      <c r="C402">
        <v>50</v>
      </c>
      <c r="D402">
        <v>320</v>
      </c>
      <c r="E402">
        <v>8</v>
      </c>
      <c r="F402">
        <v>14</v>
      </c>
      <c r="G402" t="s">
        <v>31</v>
      </c>
      <c r="H402" t="s">
        <v>31</v>
      </c>
      <c r="I402" t="s">
        <v>32</v>
      </c>
      <c r="J402">
        <v>139</v>
      </c>
      <c r="K402">
        <v>5</v>
      </c>
      <c r="M402">
        <v>462</v>
      </c>
      <c r="N402">
        <v>1790</v>
      </c>
      <c r="O402">
        <v>50</v>
      </c>
      <c r="P402">
        <v>107</v>
      </c>
      <c r="Q402">
        <v>2</v>
      </c>
      <c r="R402">
        <v>14</v>
      </c>
      <c r="S402" t="str">
        <v>no</v>
      </c>
      <c r="T402" t="str">
        <v>no</v>
      </c>
      <c r="U402" t="str">
        <v>yes</v>
      </c>
      <c r="V402">
        <v>139</v>
      </c>
      <c r="W402">
        <v>5</v>
      </c>
    </row>
    <row r="403" spans="1:23" x14ac:dyDescent="0.7">
      <c r="A403">
        <v>402</v>
      </c>
      <c r="B403">
        <v>1595</v>
      </c>
      <c r="C403">
        <v>33</v>
      </c>
      <c r="D403">
        <v>170</v>
      </c>
      <c r="E403">
        <v>4</v>
      </c>
      <c r="F403">
        <v>14</v>
      </c>
      <c r="G403" t="s">
        <v>31</v>
      </c>
      <c r="H403" t="s">
        <v>31</v>
      </c>
      <c r="I403" t="s">
        <v>32</v>
      </c>
      <c r="J403">
        <v>139</v>
      </c>
      <c r="K403">
        <v>5</v>
      </c>
      <c r="M403">
        <v>463</v>
      </c>
      <c r="N403">
        <v>3495</v>
      </c>
      <c r="O403">
        <v>66</v>
      </c>
      <c r="P403">
        <v>500</v>
      </c>
      <c r="Q403">
        <v>8</v>
      </c>
      <c r="R403">
        <v>14</v>
      </c>
      <c r="S403" t="str">
        <v>no</v>
      </c>
      <c r="T403" t="str">
        <v>no</v>
      </c>
      <c r="U403" t="str">
        <v>yes</v>
      </c>
      <c r="V403">
        <v>139</v>
      </c>
      <c r="W403">
        <v>5</v>
      </c>
    </row>
    <row r="404" spans="1:23" x14ac:dyDescent="0.7">
      <c r="A404">
        <v>403</v>
      </c>
      <c r="B404">
        <v>2490</v>
      </c>
      <c r="C404">
        <v>33</v>
      </c>
      <c r="D404">
        <v>340</v>
      </c>
      <c r="E404">
        <v>8</v>
      </c>
      <c r="F404">
        <v>14</v>
      </c>
      <c r="G404" t="s">
        <v>31</v>
      </c>
      <c r="H404" t="s">
        <v>31</v>
      </c>
      <c r="I404" t="s">
        <v>32</v>
      </c>
      <c r="J404">
        <v>139</v>
      </c>
      <c r="K404">
        <v>5</v>
      </c>
      <c r="M404">
        <v>464</v>
      </c>
      <c r="N404">
        <v>2790</v>
      </c>
      <c r="O404">
        <v>33</v>
      </c>
      <c r="P404">
        <v>452</v>
      </c>
      <c r="Q404">
        <v>16</v>
      </c>
      <c r="R404">
        <v>15</v>
      </c>
      <c r="S404" t="str">
        <v>no</v>
      </c>
      <c r="T404" t="str">
        <v>no</v>
      </c>
      <c r="U404" t="str">
        <v>yes</v>
      </c>
      <c r="V404">
        <v>139</v>
      </c>
      <c r="W404">
        <v>5</v>
      </c>
    </row>
    <row r="405" spans="1:23" x14ac:dyDescent="0.7">
      <c r="A405">
        <v>404</v>
      </c>
      <c r="B405">
        <v>2995</v>
      </c>
      <c r="C405">
        <v>66</v>
      </c>
      <c r="D405">
        <v>452</v>
      </c>
      <c r="E405">
        <v>16</v>
      </c>
      <c r="F405">
        <v>14</v>
      </c>
      <c r="G405" t="s">
        <v>31</v>
      </c>
      <c r="H405" t="s">
        <v>31</v>
      </c>
      <c r="I405" t="s">
        <v>32</v>
      </c>
      <c r="J405">
        <v>139</v>
      </c>
      <c r="K405">
        <v>5</v>
      </c>
      <c r="M405">
        <v>465</v>
      </c>
      <c r="N405">
        <v>1790</v>
      </c>
      <c r="O405">
        <v>50</v>
      </c>
      <c r="P405">
        <v>107</v>
      </c>
      <c r="Q405">
        <v>2</v>
      </c>
      <c r="R405">
        <v>15</v>
      </c>
      <c r="S405" t="str">
        <v>no</v>
      </c>
      <c r="T405" t="str">
        <v>no</v>
      </c>
      <c r="U405" t="str">
        <v>yes</v>
      </c>
      <c r="V405">
        <v>139</v>
      </c>
      <c r="W405">
        <v>5</v>
      </c>
    </row>
    <row r="406" spans="1:23" x14ac:dyDescent="0.7">
      <c r="A406">
        <v>405</v>
      </c>
      <c r="B406">
        <v>2890</v>
      </c>
      <c r="C406">
        <v>33</v>
      </c>
      <c r="D406">
        <v>452</v>
      </c>
      <c r="E406">
        <v>16</v>
      </c>
      <c r="F406">
        <v>14</v>
      </c>
      <c r="G406" t="s">
        <v>31</v>
      </c>
      <c r="H406" t="s">
        <v>31</v>
      </c>
      <c r="I406" t="s">
        <v>32</v>
      </c>
      <c r="J406">
        <v>139</v>
      </c>
      <c r="K406">
        <v>5</v>
      </c>
      <c r="M406">
        <v>466</v>
      </c>
      <c r="N406">
        <v>1795</v>
      </c>
      <c r="O406">
        <v>66</v>
      </c>
      <c r="P406">
        <v>107</v>
      </c>
      <c r="Q406">
        <v>2</v>
      </c>
      <c r="R406">
        <v>14</v>
      </c>
      <c r="S406" t="str">
        <v>no</v>
      </c>
      <c r="T406" t="str">
        <v>no</v>
      </c>
      <c r="U406" t="str">
        <v>yes</v>
      </c>
      <c r="V406">
        <v>139</v>
      </c>
      <c r="W406">
        <v>5</v>
      </c>
    </row>
    <row r="407" spans="1:23" x14ac:dyDescent="0.7">
      <c r="A407">
        <v>406</v>
      </c>
      <c r="B407">
        <v>2190</v>
      </c>
      <c r="C407">
        <v>33</v>
      </c>
      <c r="D407">
        <v>214</v>
      </c>
      <c r="E407">
        <v>4</v>
      </c>
      <c r="F407">
        <v>15</v>
      </c>
      <c r="G407" t="s">
        <v>31</v>
      </c>
      <c r="H407" t="s">
        <v>31</v>
      </c>
      <c r="I407" t="s">
        <v>32</v>
      </c>
      <c r="J407">
        <v>139</v>
      </c>
      <c r="K407">
        <v>5</v>
      </c>
      <c r="M407">
        <v>467</v>
      </c>
      <c r="N407">
        <v>2995</v>
      </c>
      <c r="O407">
        <v>66</v>
      </c>
      <c r="P407">
        <v>340</v>
      </c>
      <c r="Q407">
        <v>8</v>
      </c>
      <c r="R407">
        <v>15</v>
      </c>
      <c r="S407" t="str">
        <v>yes</v>
      </c>
      <c r="T407" t="str">
        <v>no</v>
      </c>
      <c r="U407" t="str">
        <v>yes</v>
      </c>
      <c r="V407">
        <v>139</v>
      </c>
      <c r="W407">
        <v>5</v>
      </c>
    </row>
    <row r="408" spans="1:23" x14ac:dyDescent="0.7">
      <c r="A408">
        <v>407</v>
      </c>
      <c r="B408">
        <v>2399</v>
      </c>
      <c r="C408">
        <v>66</v>
      </c>
      <c r="D408">
        <v>213</v>
      </c>
      <c r="E408">
        <v>8</v>
      </c>
      <c r="F408">
        <v>14</v>
      </c>
      <c r="G408" t="s">
        <v>31</v>
      </c>
      <c r="H408" t="s">
        <v>31</v>
      </c>
      <c r="I408" t="s">
        <v>32</v>
      </c>
      <c r="J408">
        <v>139</v>
      </c>
      <c r="K408">
        <v>5</v>
      </c>
      <c r="M408">
        <v>468</v>
      </c>
      <c r="N408">
        <v>1995</v>
      </c>
      <c r="O408">
        <v>50</v>
      </c>
      <c r="P408">
        <v>170</v>
      </c>
      <c r="Q408">
        <v>4</v>
      </c>
      <c r="R408">
        <v>14</v>
      </c>
      <c r="S408" t="str">
        <v>no</v>
      </c>
      <c r="T408" t="str">
        <v>no</v>
      </c>
      <c r="U408" t="str">
        <v>yes</v>
      </c>
      <c r="V408">
        <v>139</v>
      </c>
      <c r="W408">
        <v>5</v>
      </c>
    </row>
    <row r="409" spans="1:23" x14ac:dyDescent="0.7">
      <c r="A409">
        <v>408</v>
      </c>
      <c r="B409">
        <v>2285</v>
      </c>
      <c r="C409">
        <v>50</v>
      </c>
      <c r="D409">
        <v>250</v>
      </c>
      <c r="E409">
        <v>8</v>
      </c>
      <c r="F409">
        <v>14</v>
      </c>
      <c r="G409" t="s">
        <v>31</v>
      </c>
      <c r="H409" t="s">
        <v>31</v>
      </c>
      <c r="I409" t="s">
        <v>32</v>
      </c>
      <c r="J409">
        <v>139</v>
      </c>
      <c r="K409">
        <v>5</v>
      </c>
      <c r="M409">
        <v>469</v>
      </c>
      <c r="N409">
        <v>2599</v>
      </c>
      <c r="O409">
        <v>50</v>
      </c>
      <c r="P409">
        <v>405</v>
      </c>
      <c r="Q409">
        <v>8</v>
      </c>
      <c r="R409">
        <v>14</v>
      </c>
      <c r="S409" t="str">
        <v>no</v>
      </c>
      <c r="T409" t="str">
        <v>no</v>
      </c>
      <c r="U409" t="str">
        <v>yes</v>
      </c>
      <c r="V409">
        <v>139</v>
      </c>
      <c r="W409">
        <v>5</v>
      </c>
    </row>
    <row r="410" spans="1:23" x14ac:dyDescent="0.7">
      <c r="A410">
        <v>409</v>
      </c>
      <c r="B410">
        <v>2590</v>
      </c>
      <c r="C410">
        <v>33</v>
      </c>
      <c r="D410">
        <v>340</v>
      </c>
      <c r="E410">
        <v>8</v>
      </c>
      <c r="F410">
        <v>15</v>
      </c>
      <c r="G410" t="s">
        <v>31</v>
      </c>
      <c r="H410" t="s">
        <v>31</v>
      </c>
      <c r="I410" t="s">
        <v>32</v>
      </c>
      <c r="J410">
        <v>139</v>
      </c>
      <c r="K410">
        <v>5</v>
      </c>
      <c r="M410">
        <v>470</v>
      </c>
      <c r="N410">
        <v>3720</v>
      </c>
      <c r="O410">
        <v>66</v>
      </c>
      <c r="P410">
        <v>500</v>
      </c>
      <c r="Q410">
        <v>8</v>
      </c>
      <c r="R410">
        <v>14</v>
      </c>
      <c r="S410" t="str">
        <v>yes</v>
      </c>
      <c r="T410" t="str">
        <v>no</v>
      </c>
      <c r="U410" t="str">
        <v>yes</v>
      </c>
      <c r="V410">
        <v>139</v>
      </c>
      <c r="W410">
        <v>5</v>
      </c>
    </row>
    <row r="411" spans="1:23" x14ac:dyDescent="0.7">
      <c r="A411">
        <v>410</v>
      </c>
      <c r="B411">
        <v>2795</v>
      </c>
      <c r="C411">
        <v>33</v>
      </c>
      <c r="D411">
        <v>452</v>
      </c>
      <c r="E411">
        <v>16</v>
      </c>
      <c r="F411">
        <v>14</v>
      </c>
      <c r="G411" t="s">
        <v>31</v>
      </c>
      <c r="H411" t="s">
        <v>31</v>
      </c>
      <c r="I411" t="s">
        <v>32</v>
      </c>
      <c r="J411">
        <v>139</v>
      </c>
      <c r="K411">
        <v>5</v>
      </c>
      <c r="M411">
        <v>471</v>
      </c>
      <c r="N411">
        <v>2155</v>
      </c>
      <c r="O411">
        <v>33</v>
      </c>
      <c r="P411">
        <v>250</v>
      </c>
      <c r="Q411">
        <v>8</v>
      </c>
      <c r="R411">
        <v>14</v>
      </c>
      <c r="S411" t="str">
        <v>no</v>
      </c>
      <c r="T411" t="str">
        <v>no</v>
      </c>
      <c r="U411" t="str">
        <v>yes</v>
      </c>
      <c r="V411">
        <v>139</v>
      </c>
      <c r="W411">
        <v>5</v>
      </c>
    </row>
    <row r="412" spans="1:23" x14ac:dyDescent="0.7">
      <c r="A412">
        <v>411</v>
      </c>
      <c r="B412">
        <v>1495</v>
      </c>
      <c r="C412">
        <v>33</v>
      </c>
      <c r="D412">
        <v>170</v>
      </c>
      <c r="E412">
        <v>4</v>
      </c>
      <c r="F412">
        <v>14</v>
      </c>
      <c r="G412" t="s">
        <v>31</v>
      </c>
      <c r="H412" t="s">
        <v>31</v>
      </c>
      <c r="I412" t="s">
        <v>32</v>
      </c>
      <c r="J412">
        <v>139</v>
      </c>
      <c r="K412">
        <v>5</v>
      </c>
      <c r="M412">
        <v>473</v>
      </c>
      <c r="N412">
        <v>2525</v>
      </c>
      <c r="O412">
        <v>50</v>
      </c>
      <c r="P412">
        <v>250</v>
      </c>
      <c r="Q412">
        <v>8</v>
      </c>
      <c r="R412">
        <v>14</v>
      </c>
      <c r="S412" t="str">
        <v>no</v>
      </c>
      <c r="T412" t="str">
        <v>no</v>
      </c>
      <c r="U412" t="str">
        <v>yes</v>
      </c>
      <c r="V412">
        <v>139</v>
      </c>
      <c r="W412">
        <v>5</v>
      </c>
    </row>
    <row r="413" spans="1:23" x14ac:dyDescent="0.7">
      <c r="A413">
        <v>412</v>
      </c>
      <c r="B413">
        <v>2075</v>
      </c>
      <c r="C413">
        <v>66</v>
      </c>
      <c r="D413">
        <v>170</v>
      </c>
      <c r="E413">
        <v>4</v>
      </c>
      <c r="F413">
        <v>14</v>
      </c>
      <c r="G413" t="s">
        <v>31</v>
      </c>
      <c r="H413" t="s">
        <v>31</v>
      </c>
      <c r="I413" t="s">
        <v>32</v>
      </c>
      <c r="J413">
        <v>139</v>
      </c>
      <c r="K413">
        <v>5</v>
      </c>
      <c r="M413">
        <v>474</v>
      </c>
      <c r="N413">
        <v>2299</v>
      </c>
      <c r="O413">
        <v>33</v>
      </c>
      <c r="P413">
        <v>405</v>
      </c>
      <c r="Q413">
        <v>8</v>
      </c>
      <c r="R413">
        <v>14</v>
      </c>
      <c r="S413" t="str">
        <v>no</v>
      </c>
      <c r="T413" t="str">
        <v>no</v>
      </c>
      <c r="U413" t="str">
        <v>yes</v>
      </c>
      <c r="V413">
        <v>139</v>
      </c>
      <c r="W413">
        <v>5</v>
      </c>
    </row>
    <row r="414" spans="1:23" x14ac:dyDescent="0.7">
      <c r="A414">
        <v>413</v>
      </c>
      <c r="B414">
        <v>2090</v>
      </c>
      <c r="C414">
        <v>33</v>
      </c>
      <c r="D414">
        <v>214</v>
      </c>
      <c r="E414">
        <v>4</v>
      </c>
      <c r="F414">
        <v>15</v>
      </c>
      <c r="G414" t="s">
        <v>31</v>
      </c>
      <c r="H414" t="s">
        <v>31</v>
      </c>
      <c r="I414" t="s">
        <v>32</v>
      </c>
      <c r="J414">
        <v>139</v>
      </c>
      <c r="K414">
        <v>5</v>
      </c>
      <c r="M414">
        <v>475</v>
      </c>
      <c r="N414">
        <v>1895</v>
      </c>
      <c r="O414">
        <v>33</v>
      </c>
      <c r="P414">
        <v>170</v>
      </c>
      <c r="Q414">
        <v>4</v>
      </c>
      <c r="R414">
        <v>14</v>
      </c>
      <c r="S414" t="str">
        <v>no</v>
      </c>
      <c r="T414" t="str">
        <v>no</v>
      </c>
      <c r="U414" t="str">
        <v>yes</v>
      </c>
      <c r="V414">
        <v>139</v>
      </c>
      <c r="W414">
        <v>5</v>
      </c>
    </row>
    <row r="415" spans="1:23" x14ac:dyDescent="0.7">
      <c r="A415">
        <v>414</v>
      </c>
      <c r="B415">
        <v>2195</v>
      </c>
      <c r="C415">
        <v>33</v>
      </c>
      <c r="D415">
        <v>250</v>
      </c>
      <c r="E415">
        <v>8</v>
      </c>
      <c r="F415">
        <v>15</v>
      </c>
      <c r="G415" t="s">
        <v>31</v>
      </c>
      <c r="H415" t="s">
        <v>31</v>
      </c>
      <c r="I415" t="s">
        <v>32</v>
      </c>
      <c r="J415">
        <v>139</v>
      </c>
      <c r="K415">
        <v>5</v>
      </c>
      <c r="M415">
        <v>477</v>
      </c>
      <c r="N415">
        <v>2035</v>
      </c>
      <c r="O415">
        <v>33</v>
      </c>
      <c r="P415">
        <v>250</v>
      </c>
      <c r="Q415">
        <v>8</v>
      </c>
      <c r="R415">
        <v>14</v>
      </c>
      <c r="S415" t="str">
        <v>no</v>
      </c>
      <c r="T415" t="str">
        <v>no</v>
      </c>
      <c r="U415" t="str">
        <v>yes</v>
      </c>
      <c r="V415">
        <v>139</v>
      </c>
      <c r="W415">
        <v>5</v>
      </c>
    </row>
    <row r="416" spans="1:23" x14ac:dyDescent="0.7">
      <c r="A416">
        <v>415</v>
      </c>
      <c r="B416">
        <v>3999</v>
      </c>
      <c r="C416">
        <v>66</v>
      </c>
      <c r="D416">
        <v>340</v>
      </c>
      <c r="E416">
        <v>16</v>
      </c>
      <c r="F416">
        <v>17</v>
      </c>
      <c r="G416" t="s">
        <v>31</v>
      </c>
      <c r="H416" t="s">
        <v>31</v>
      </c>
      <c r="I416" t="s">
        <v>32</v>
      </c>
      <c r="J416">
        <v>139</v>
      </c>
      <c r="K416">
        <v>5</v>
      </c>
      <c r="M416">
        <v>478</v>
      </c>
      <c r="N416">
        <v>1720</v>
      </c>
      <c r="O416">
        <v>33</v>
      </c>
      <c r="P416">
        <v>170</v>
      </c>
      <c r="Q416">
        <v>4</v>
      </c>
      <c r="R416">
        <v>14</v>
      </c>
      <c r="S416" t="str">
        <v>yes</v>
      </c>
      <c r="T416" t="str">
        <v>no</v>
      </c>
      <c r="U416" t="str">
        <v>yes</v>
      </c>
      <c r="V416">
        <v>139</v>
      </c>
      <c r="W416">
        <v>5</v>
      </c>
    </row>
    <row r="417" spans="1:23" x14ac:dyDescent="0.7">
      <c r="A417">
        <v>416</v>
      </c>
      <c r="B417">
        <v>1699</v>
      </c>
      <c r="C417">
        <v>33</v>
      </c>
      <c r="D417">
        <v>120</v>
      </c>
      <c r="E417">
        <v>4</v>
      </c>
      <c r="F417">
        <v>14</v>
      </c>
      <c r="G417" t="s">
        <v>31</v>
      </c>
      <c r="H417" t="s">
        <v>31</v>
      </c>
      <c r="I417" t="s">
        <v>32</v>
      </c>
      <c r="J417">
        <v>139</v>
      </c>
      <c r="K417">
        <v>5</v>
      </c>
      <c r="M417">
        <v>479</v>
      </c>
      <c r="N417">
        <v>2595</v>
      </c>
      <c r="O417">
        <v>50</v>
      </c>
      <c r="P417">
        <v>250</v>
      </c>
      <c r="Q417">
        <v>8</v>
      </c>
      <c r="R417">
        <v>15</v>
      </c>
      <c r="S417" t="str">
        <v>no</v>
      </c>
      <c r="T417" t="str">
        <v>no</v>
      </c>
      <c r="U417" t="str">
        <v>yes</v>
      </c>
      <c r="V417">
        <v>139</v>
      </c>
      <c r="W417">
        <v>5</v>
      </c>
    </row>
    <row r="418" spans="1:23" x14ac:dyDescent="0.7">
      <c r="A418">
        <v>417</v>
      </c>
      <c r="B418">
        <v>1995</v>
      </c>
      <c r="C418">
        <v>33</v>
      </c>
      <c r="D418">
        <v>250</v>
      </c>
      <c r="E418">
        <v>8</v>
      </c>
      <c r="F418">
        <v>14</v>
      </c>
      <c r="G418" t="s">
        <v>31</v>
      </c>
      <c r="H418" t="s">
        <v>31</v>
      </c>
      <c r="I418" t="s">
        <v>32</v>
      </c>
      <c r="J418">
        <v>139</v>
      </c>
      <c r="K418">
        <v>5</v>
      </c>
      <c r="M418">
        <v>480</v>
      </c>
      <c r="N418">
        <v>2290</v>
      </c>
      <c r="O418">
        <v>50</v>
      </c>
      <c r="P418">
        <v>214</v>
      </c>
      <c r="Q418">
        <v>4</v>
      </c>
      <c r="R418">
        <v>15</v>
      </c>
      <c r="S418" t="str">
        <v>no</v>
      </c>
      <c r="T418" t="str">
        <v>no</v>
      </c>
      <c r="U418" t="str">
        <v>yes</v>
      </c>
      <c r="V418">
        <v>139</v>
      </c>
      <c r="W418">
        <v>5</v>
      </c>
    </row>
    <row r="419" spans="1:23" x14ac:dyDescent="0.7">
      <c r="A419">
        <v>418</v>
      </c>
      <c r="B419">
        <v>1690</v>
      </c>
      <c r="C419">
        <v>33</v>
      </c>
      <c r="D419">
        <v>107</v>
      </c>
      <c r="E419">
        <v>2</v>
      </c>
      <c r="F419">
        <v>14</v>
      </c>
      <c r="G419" t="s">
        <v>31</v>
      </c>
      <c r="H419" t="s">
        <v>31</v>
      </c>
      <c r="I419" t="s">
        <v>32</v>
      </c>
      <c r="J419">
        <v>139</v>
      </c>
      <c r="K419">
        <v>5</v>
      </c>
      <c r="M419">
        <v>481</v>
      </c>
      <c r="N419">
        <v>2455</v>
      </c>
      <c r="O419">
        <v>50</v>
      </c>
      <c r="P419">
        <v>250</v>
      </c>
      <c r="Q419">
        <v>8</v>
      </c>
      <c r="R419">
        <v>15</v>
      </c>
      <c r="S419" t="str">
        <v>no</v>
      </c>
      <c r="T419" t="str">
        <v>no</v>
      </c>
      <c r="U419" t="str">
        <v>yes</v>
      </c>
      <c r="V419">
        <v>139</v>
      </c>
      <c r="W419">
        <v>5</v>
      </c>
    </row>
    <row r="420" spans="1:23" x14ac:dyDescent="0.7">
      <c r="A420">
        <v>419</v>
      </c>
      <c r="B420">
        <v>3495</v>
      </c>
      <c r="C420">
        <v>33</v>
      </c>
      <c r="D420">
        <v>452</v>
      </c>
      <c r="E420">
        <v>8</v>
      </c>
      <c r="F420">
        <v>14</v>
      </c>
      <c r="G420" t="s">
        <v>31</v>
      </c>
      <c r="H420" t="s">
        <v>31</v>
      </c>
      <c r="I420" t="s">
        <v>32</v>
      </c>
      <c r="J420">
        <v>139</v>
      </c>
      <c r="K420">
        <v>5</v>
      </c>
      <c r="M420">
        <v>482</v>
      </c>
      <c r="N420">
        <v>1695</v>
      </c>
      <c r="O420">
        <v>50</v>
      </c>
      <c r="P420">
        <v>107</v>
      </c>
      <c r="Q420">
        <v>2</v>
      </c>
      <c r="R420">
        <v>14</v>
      </c>
      <c r="S420" t="str">
        <v>no</v>
      </c>
      <c r="T420" t="str">
        <v>no</v>
      </c>
      <c r="U420" t="str">
        <v>yes</v>
      </c>
      <c r="V420">
        <v>139</v>
      </c>
      <c r="W420">
        <v>5</v>
      </c>
    </row>
    <row r="421" spans="1:23" x14ac:dyDescent="0.7">
      <c r="A421">
        <v>420</v>
      </c>
      <c r="B421">
        <v>2195</v>
      </c>
      <c r="C421">
        <v>66</v>
      </c>
      <c r="D421">
        <v>170</v>
      </c>
      <c r="E421">
        <v>4</v>
      </c>
      <c r="F421">
        <v>14</v>
      </c>
      <c r="G421" t="s">
        <v>31</v>
      </c>
      <c r="H421" t="s">
        <v>31</v>
      </c>
      <c r="I421" t="s">
        <v>32</v>
      </c>
      <c r="J421">
        <v>139</v>
      </c>
      <c r="K421">
        <v>5</v>
      </c>
      <c r="M421">
        <v>483</v>
      </c>
      <c r="N421">
        <v>2249</v>
      </c>
      <c r="O421">
        <v>50</v>
      </c>
      <c r="P421">
        <v>230</v>
      </c>
      <c r="Q421">
        <v>4</v>
      </c>
      <c r="R421">
        <v>14</v>
      </c>
      <c r="S421" t="str">
        <v>no</v>
      </c>
      <c r="T421" t="str">
        <v>no</v>
      </c>
      <c r="U421" t="str">
        <v>yes</v>
      </c>
      <c r="V421">
        <v>139</v>
      </c>
      <c r="W421">
        <v>5</v>
      </c>
    </row>
    <row r="422" spans="1:23" x14ac:dyDescent="0.7">
      <c r="A422">
        <v>421</v>
      </c>
      <c r="B422">
        <v>3090</v>
      </c>
      <c r="C422">
        <v>66</v>
      </c>
      <c r="D422">
        <v>452</v>
      </c>
      <c r="E422">
        <v>16</v>
      </c>
      <c r="F422">
        <v>14</v>
      </c>
      <c r="G422" t="s">
        <v>31</v>
      </c>
      <c r="H422" t="s">
        <v>31</v>
      </c>
      <c r="I422" t="s">
        <v>32</v>
      </c>
      <c r="J422">
        <v>139</v>
      </c>
      <c r="K422">
        <v>5</v>
      </c>
      <c r="M422">
        <v>484</v>
      </c>
      <c r="N422">
        <v>1999</v>
      </c>
      <c r="O422">
        <v>50</v>
      </c>
      <c r="P422">
        <v>212</v>
      </c>
      <c r="Q422">
        <v>4</v>
      </c>
      <c r="R422">
        <v>14</v>
      </c>
      <c r="S422" t="str">
        <v>no</v>
      </c>
      <c r="T422" t="str">
        <v>no</v>
      </c>
      <c r="U422" t="str">
        <v>yes</v>
      </c>
      <c r="V422">
        <v>139</v>
      </c>
      <c r="W422">
        <v>5</v>
      </c>
    </row>
    <row r="423" spans="1:23" x14ac:dyDescent="0.7">
      <c r="A423">
        <v>422</v>
      </c>
      <c r="B423">
        <v>2690</v>
      </c>
      <c r="C423">
        <v>25</v>
      </c>
      <c r="D423">
        <v>452</v>
      </c>
      <c r="E423">
        <v>16</v>
      </c>
      <c r="F423">
        <v>14</v>
      </c>
      <c r="G423" t="s">
        <v>31</v>
      </c>
      <c r="H423" t="s">
        <v>31</v>
      </c>
      <c r="I423" t="s">
        <v>32</v>
      </c>
      <c r="J423">
        <v>139</v>
      </c>
      <c r="K423">
        <v>5</v>
      </c>
      <c r="M423">
        <v>485</v>
      </c>
      <c r="N423">
        <v>2455</v>
      </c>
      <c r="O423">
        <v>66</v>
      </c>
      <c r="P423">
        <v>250</v>
      </c>
      <c r="Q423">
        <v>8</v>
      </c>
      <c r="R423">
        <v>14</v>
      </c>
      <c r="S423" t="str">
        <v>no</v>
      </c>
      <c r="T423" t="str">
        <v>no</v>
      </c>
      <c r="U423" t="str">
        <v>yes</v>
      </c>
      <c r="V423">
        <v>139</v>
      </c>
      <c r="W423">
        <v>5</v>
      </c>
    </row>
    <row r="424" spans="1:23" x14ac:dyDescent="0.7">
      <c r="A424">
        <v>423</v>
      </c>
      <c r="B424">
        <v>1895</v>
      </c>
      <c r="C424">
        <v>25</v>
      </c>
      <c r="D424">
        <v>214</v>
      </c>
      <c r="E424">
        <v>4</v>
      </c>
      <c r="F424">
        <v>14</v>
      </c>
      <c r="G424" t="s">
        <v>31</v>
      </c>
      <c r="H424" t="s">
        <v>31</v>
      </c>
      <c r="I424" t="s">
        <v>32</v>
      </c>
      <c r="J424">
        <v>139</v>
      </c>
      <c r="K424">
        <v>5</v>
      </c>
      <c r="M424">
        <v>486</v>
      </c>
      <c r="N424">
        <v>2595</v>
      </c>
      <c r="O424">
        <v>50</v>
      </c>
      <c r="P424">
        <v>340</v>
      </c>
      <c r="Q424">
        <v>8</v>
      </c>
      <c r="R424">
        <v>14</v>
      </c>
      <c r="S424" t="str">
        <v>no</v>
      </c>
      <c r="T424" t="str">
        <v>no</v>
      </c>
      <c r="U424" t="str">
        <v>yes</v>
      </c>
      <c r="V424">
        <v>139</v>
      </c>
      <c r="W424">
        <v>5</v>
      </c>
    </row>
    <row r="425" spans="1:23" x14ac:dyDescent="0.7">
      <c r="A425">
        <v>424</v>
      </c>
      <c r="B425">
        <v>2495</v>
      </c>
      <c r="C425">
        <v>50</v>
      </c>
      <c r="D425">
        <v>250</v>
      </c>
      <c r="E425">
        <v>8</v>
      </c>
      <c r="F425">
        <v>15</v>
      </c>
      <c r="G425" t="s">
        <v>31</v>
      </c>
      <c r="H425" t="s">
        <v>31</v>
      </c>
      <c r="I425" t="s">
        <v>32</v>
      </c>
      <c r="J425">
        <v>139</v>
      </c>
      <c r="K425">
        <v>5</v>
      </c>
      <c r="M425">
        <v>488</v>
      </c>
      <c r="N425">
        <v>2599</v>
      </c>
      <c r="O425">
        <v>50</v>
      </c>
      <c r="P425">
        <v>405</v>
      </c>
      <c r="Q425">
        <v>4</v>
      </c>
      <c r="R425">
        <v>15</v>
      </c>
      <c r="S425" t="str">
        <v>no</v>
      </c>
      <c r="T425" t="str">
        <v>no</v>
      </c>
      <c r="U425" t="str">
        <v>yes</v>
      </c>
      <c r="V425">
        <v>139</v>
      </c>
      <c r="W425">
        <v>5</v>
      </c>
    </row>
    <row r="426" spans="1:23" x14ac:dyDescent="0.7">
      <c r="A426">
        <v>425</v>
      </c>
      <c r="B426">
        <v>2405</v>
      </c>
      <c r="C426">
        <v>50</v>
      </c>
      <c r="D426">
        <v>250</v>
      </c>
      <c r="E426">
        <v>8</v>
      </c>
      <c r="F426">
        <v>14</v>
      </c>
      <c r="G426" t="s">
        <v>31</v>
      </c>
      <c r="H426" t="s">
        <v>31</v>
      </c>
      <c r="I426" t="s">
        <v>32</v>
      </c>
      <c r="J426">
        <v>139</v>
      </c>
      <c r="K426">
        <v>5</v>
      </c>
      <c r="M426">
        <v>489</v>
      </c>
      <c r="N426">
        <v>2855</v>
      </c>
      <c r="O426">
        <v>50</v>
      </c>
      <c r="P426">
        <v>250</v>
      </c>
      <c r="Q426">
        <v>8</v>
      </c>
      <c r="R426">
        <v>17</v>
      </c>
      <c r="S426" t="str">
        <v>no</v>
      </c>
      <c r="T426" t="str">
        <v>no</v>
      </c>
      <c r="U426" t="str">
        <v>yes</v>
      </c>
      <c r="V426">
        <v>139</v>
      </c>
      <c r="W426">
        <v>5</v>
      </c>
    </row>
    <row r="427" spans="1:23" x14ac:dyDescent="0.7">
      <c r="A427">
        <v>426</v>
      </c>
      <c r="B427">
        <v>1595</v>
      </c>
      <c r="C427">
        <v>33</v>
      </c>
      <c r="D427">
        <v>107</v>
      </c>
      <c r="E427">
        <v>2</v>
      </c>
      <c r="F427">
        <v>14</v>
      </c>
      <c r="G427" t="s">
        <v>31</v>
      </c>
      <c r="H427" t="s">
        <v>31</v>
      </c>
      <c r="I427" t="s">
        <v>32</v>
      </c>
      <c r="J427">
        <v>139</v>
      </c>
      <c r="K427">
        <v>5</v>
      </c>
      <c r="M427">
        <v>490</v>
      </c>
      <c r="N427">
        <v>2790</v>
      </c>
      <c r="O427">
        <v>66</v>
      </c>
      <c r="P427">
        <v>340</v>
      </c>
      <c r="Q427">
        <v>8</v>
      </c>
      <c r="R427">
        <v>14</v>
      </c>
      <c r="S427" t="str">
        <v>no</v>
      </c>
      <c r="T427" t="str">
        <v>no</v>
      </c>
      <c r="U427" t="str">
        <v>yes</v>
      </c>
      <c r="V427">
        <v>139</v>
      </c>
      <c r="W427">
        <v>5</v>
      </c>
    </row>
    <row r="428" spans="1:23" x14ac:dyDescent="0.7">
      <c r="A428">
        <v>427</v>
      </c>
      <c r="B428">
        <v>2890</v>
      </c>
      <c r="C428">
        <v>33</v>
      </c>
      <c r="D428">
        <v>452</v>
      </c>
      <c r="E428">
        <v>16</v>
      </c>
      <c r="F428">
        <v>15</v>
      </c>
      <c r="G428" t="s">
        <v>31</v>
      </c>
      <c r="H428" t="s">
        <v>31</v>
      </c>
      <c r="I428" t="s">
        <v>32</v>
      </c>
      <c r="J428">
        <v>139</v>
      </c>
      <c r="K428">
        <v>5</v>
      </c>
      <c r="M428">
        <v>491</v>
      </c>
      <c r="N428">
        <v>3990</v>
      </c>
      <c r="O428">
        <v>66</v>
      </c>
      <c r="P428">
        <v>1000</v>
      </c>
      <c r="Q428">
        <v>16</v>
      </c>
      <c r="R428">
        <v>14</v>
      </c>
      <c r="S428" t="str">
        <v>no</v>
      </c>
      <c r="T428" t="str">
        <v>no</v>
      </c>
      <c r="U428" t="str">
        <v>yes</v>
      </c>
      <c r="V428">
        <v>139</v>
      </c>
      <c r="W428">
        <v>5</v>
      </c>
    </row>
    <row r="429" spans="1:23" x14ac:dyDescent="0.7">
      <c r="A429">
        <v>428</v>
      </c>
      <c r="B429">
        <v>2390</v>
      </c>
      <c r="C429">
        <v>25</v>
      </c>
      <c r="D429">
        <v>340</v>
      </c>
      <c r="E429">
        <v>8</v>
      </c>
      <c r="F429">
        <v>14</v>
      </c>
      <c r="G429" t="s">
        <v>31</v>
      </c>
      <c r="H429" t="s">
        <v>31</v>
      </c>
      <c r="I429" t="s">
        <v>32</v>
      </c>
      <c r="J429">
        <v>139</v>
      </c>
      <c r="K429">
        <v>5</v>
      </c>
      <c r="M429">
        <v>492</v>
      </c>
      <c r="N429">
        <v>3595</v>
      </c>
      <c r="O429">
        <v>50</v>
      </c>
      <c r="P429">
        <v>452</v>
      </c>
      <c r="Q429">
        <v>8</v>
      </c>
      <c r="R429">
        <v>14</v>
      </c>
      <c r="S429" t="str">
        <v>no</v>
      </c>
      <c r="T429" t="str">
        <v>no</v>
      </c>
      <c r="U429" t="str">
        <v>yes</v>
      </c>
      <c r="V429">
        <v>139</v>
      </c>
      <c r="W429">
        <v>5</v>
      </c>
    </row>
    <row r="430" spans="1:23" x14ac:dyDescent="0.7">
      <c r="A430">
        <v>429</v>
      </c>
      <c r="B430">
        <v>1690</v>
      </c>
      <c r="C430">
        <v>33</v>
      </c>
      <c r="D430">
        <v>107</v>
      </c>
      <c r="E430">
        <v>2</v>
      </c>
      <c r="F430">
        <v>15</v>
      </c>
      <c r="G430" t="s">
        <v>31</v>
      </c>
      <c r="H430" t="s">
        <v>31</v>
      </c>
      <c r="I430" t="s">
        <v>32</v>
      </c>
      <c r="J430">
        <v>139</v>
      </c>
      <c r="K430">
        <v>5</v>
      </c>
      <c r="M430">
        <v>493</v>
      </c>
      <c r="N430">
        <v>2195</v>
      </c>
      <c r="O430">
        <v>50</v>
      </c>
      <c r="P430">
        <v>214</v>
      </c>
      <c r="Q430">
        <v>4</v>
      </c>
      <c r="R430">
        <v>14</v>
      </c>
      <c r="S430" t="str">
        <v>no</v>
      </c>
      <c r="T430" t="str">
        <v>no</v>
      </c>
      <c r="U430" t="str">
        <v>yes</v>
      </c>
      <c r="V430">
        <v>139</v>
      </c>
      <c r="W430">
        <v>5</v>
      </c>
    </row>
    <row r="431" spans="1:23" x14ac:dyDescent="0.7">
      <c r="A431">
        <v>430</v>
      </c>
      <c r="B431">
        <v>2295</v>
      </c>
      <c r="C431">
        <v>25</v>
      </c>
      <c r="D431">
        <v>340</v>
      </c>
      <c r="E431">
        <v>8</v>
      </c>
      <c r="F431">
        <v>14</v>
      </c>
      <c r="G431" t="s">
        <v>31</v>
      </c>
      <c r="H431" t="s">
        <v>31</v>
      </c>
      <c r="I431" t="s">
        <v>32</v>
      </c>
      <c r="J431">
        <v>139</v>
      </c>
      <c r="K431">
        <v>5</v>
      </c>
      <c r="M431">
        <v>494</v>
      </c>
      <c r="N431">
        <v>3599</v>
      </c>
      <c r="O431">
        <v>66</v>
      </c>
      <c r="P431">
        <v>405</v>
      </c>
      <c r="Q431">
        <v>8</v>
      </c>
      <c r="R431">
        <v>14</v>
      </c>
      <c r="S431" t="str">
        <v>no</v>
      </c>
      <c r="T431" t="str">
        <v>no</v>
      </c>
      <c r="U431" t="str">
        <v>yes</v>
      </c>
      <c r="V431">
        <v>139</v>
      </c>
      <c r="W431">
        <v>5</v>
      </c>
    </row>
    <row r="432" spans="1:23" x14ac:dyDescent="0.7">
      <c r="A432">
        <v>431</v>
      </c>
      <c r="B432">
        <v>2790</v>
      </c>
      <c r="C432">
        <v>33</v>
      </c>
      <c r="D432">
        <v>452</v>
      </c>
      <c r="E432">
        <v>16</v>
      </c>
      <c r="F432">
        <v>14</v>
      </c>
      <c r="G432" t="s">
        <v>31</v>
      </c>
      <c r="H432" t="s">
        <v>31</v>
      </c>
      <c r="I432" t="s">
        <v>32</v>
      </c>
      <c r="J432">
        <v>139</v>
      </c>
      <c r="K432">
        <v>5</v>
      </c>
      <c r="M432">
        <v>495</v>
      </c>
      <c r="N432">
        <v>2690</v>
      </c>
      <c r="O432">
        <v>50</v>
      </c>
      <c r="P432">
        <v>340</v>
      </c>
      <c r="Q432">
        <v>8</v>
      </c>
      <c r="R432">
        <v>15</v>
      </c>
      <c r="S432" t="str">
        <v>no</v>
      </c>
      <c r="T432" t="str">
        <v>no</v>
      </c>
      <c r="U432" t="str">
        <v>yes</v>
      </c>
      <c r="V432">
        <v>139</v>
      </c>
      <c r="W432">
        <v>5</v>
      </c>
    </row>
    <row r="433" spans="1:23" x14ac:dyDescent="0.7">
      <c r="A433">
        <v>432</v>
      </c>
      <c r="B433">
        <v>2695</v>
      </c>
      <c r="C433">
        <v>33</v>
      </c>
      <c r="D433">
        <v>452</v>
      </c>
      <c r="E433">
        <v>16</v>
      </c>
      <c r="F433">
        <v>14</v>
      </c>
      <c r="G433" t="s">
        <v>31</v>
      </c>
      <c r="H433" t="s">
        <v>31</v>
      </c>
      <c r="I433" t="s">
        <v>32</v>
      </c>
      <c r="J433">
        <v>139</v>
      </c>
      <c r="K433">
        <v>5</v>
      </c>
      <c r="M433">
        <v>496</v>
      </c>
      <c r="N433">
        <v>1999</v>
      </c>
      <c r="O433">
        <v>33</v>
      </c>
      <c r="P433">
        <v>213</v>
      </c>
      <c r="Q433">
        <v>8</v>
      </c>
      <c r="R433">
        <v>14</v>
      </c>
      <c r="S433" t="str">
        <v>no</v>
      </c>
      <c r="T433" t="str">
        <v>no</v>
      </c>
      <c r="U433" t="str">
        <v>yes</v>
      </c>
      <c r="V433">
        <v>139</v>
      </c>
      <c r="W433">
        <v>5</v>
      </c>
    </row>
    <row r="434" spans="1:23" x14ac:dyDescent="0.7">
      <c r="A434">
        <v>433</v>
      </c>
      <c r="B434">
        <v>2595</v>
      </c>
      <c r="C434">
        <v>25</v>
      </c>
      <c r="D434">
        <v>452</v>
      </c>
      <c r="E434">
        <v>16</v>
      </c>
      <c r="F434">
        <v>14</v>
      </c>
      <c r="G434" t="s">
        <v>31</v>
      </c>
      <c r="H434" t="s">
        <v>31</v>
      </c>
      <c r="I434" t="s">
        <v>32</v>
      </c>
      <c r="J434">
        <v>139</v>
      </c>
      <c r="K434">
        <v>5</v>
      </c>
      <c r="M434">
        <v>497</v>
      </c>
      <c r="N434">
        <v>2990</v>
      </c>
      <c r="O434">
        <v>50</v>
      </c>
      <c r="P434">
        <v>452</v>
      </c>
      <c r="Q434">
        <v>16</v>
      </c>
      <c r="R434">
        <v>15</v>
      </c>
      <c r="S434" t="str">
        <v>no</v>
      </c>
      <c r="T434" t="str">
        <v>no</v>
      </c>
      <c r="U434" t="str">
        <v>yes</v>
      </c>
      <c r="V434">
        <v>139</v>
      </c>
      <c r="W434">
        <v>5</v>
      </c>
    </row>
    <row r="435" spans="1:23" x14ac:dyDescent="0.7">
      <c r="A435">
        <v>434</v>
      </c>
      <c r="B435">
        <v>1995</v>
      </c>
      <c r="C435">
        <v>33</v>
      </c>
      <c r="D435">
        <v>214</v>
      </c>
      <c r="E435">
        <v>4</v>
      </c>
      <c r="F435">
        <v>14</v>
      </c>
      <c r="G435" t="s">
        <v>31</v>
      </c>
      <c r="H435" t="s">
        <v>31</v>
      </c>
      <c r="I435" t="s">
        <v>32</v>
      </c>
      <c r="J435">
        <v>139</v>
      </c>
      <c r="K435">
        <v>5</v>
      </c>
      <c r="M435">
        <v>498</v>
      </c>
      <c r="N435">
        <v>1890</v>
      </c>
      <c r="O435">
        <v>66</v>
      </c>
      <c r="P435">
        <v>107</v>
      </c>
      <c r="Q435">
        <v>2</v>
      </c>
      <c r="R435">
        <v>14</v>
      </c>
      <c r="S435" t="str">
        <v>no</v>
      </c>
      <c r="T435" t="str">
        <v>no</v>
      </c>
      <c r="U435" t="str">
        <v>yes</v>
      </c>
      <c r="V435">
        <v>139</v>
      </c>
      <c r="W435">
        <v>5</v>
      </c>
    </row>
    <row r="436" spans="1:23" x14ac:dyDescent="0.7">
      <c r="A436">
        <v>435</v>
      </c>
      <c r="B436">
        <v>2049</v>
      </c>
      <c r="C436">
        <v>33</v>
      </c>
      <c r="D436">
        <v>405</v>
      </c>
      <c r="E436">
        <v>4</v>
      </c>
      <c r="F436">
        <v>14</v>
      </c>
      <c r="G436" t="s">
        <v>31</v>
      </c>
      <c r="H436" t="s">
        <v>31</v>
      </c>
      <c r="I436" t="s">
        <v>32</v>
      </c>
      <c r="J436">
        <v>139</v>
      </c>
      <c r="K436">
        <v>5</v>
      </c>
      <c r="M436">
        <v>499</v>
      </c>
      <c r="N436">
        <v>2190</v>
      </c>
      <c r="O436">
        <v>33</v>
      </c>
      <c r="P436">
        <v>214</v>
      </c>
      <c r="Q436">
        <v>4</v>
      </c>
      <c r="R436">
        <v>14</v>
      </c>
      <c r="S436" t="str">
        <v>no</v>
      </c>
      <c r="T436" t="str">
        <v>no</v>
      </c>
      <c r="U436" t="str">
        <v>yes</v>
      </c>
      <c r="V436">
        <v>139</v>
      </c>
      <c r="W436">
        <v>5</v>
      </c>
    </row>
    <row r="437" spans="1:23" x14ac:dyDescent="0.7">
      <c r="A437">
        <v>436</v>
      </c>
      <c r="B437">
        <v>1399</v>
      </c>
      <c r="C437">
        <v>25</v>
      </c>
      <c r="D437">
        <v>170</v>
      </c>
      <c r="E437">
        <v>4</v>
      </c>
      <c r="F437">
        <v>14</v>
      </c>
      <c r="G437" t="s">
        <v>31</v>
      </c>
      <c r="H437" t="s">
        <v>31</v>
      </c>
      <c r="I437" t="s">
        <v>32</v>
      </c>
      <c r="J437">
        <v>139</v>
      </c>
      <c r="K437">
        <v>5</v>
      </c>
      <c r="M437">
        <v>500</v>
      </c>
      <c r="N437">
        <v>2720</v>
      </c>
      <c r="O437">
        <v>50</v>
      </c>
      <c r="P437">
        <v>250</v>
      </c>
      <c r="Q437">
        <v>8</v>
      </c>
      <c r="R437">
        <v>15</v>
      </c>
      <c r="S437" t="str">
        <v>yes</v>
      </c>
      <c r="T437" t="str">
        <v>no</v>
      </c>
      <c r="U437" t="str">
        <v>yes</v>
      </c>
      <c r="V437">
        <v>139</v>
      </c>
      <c r="W437">
        <v>5</v>
      </c>
    </row>
    <row r="438" spans="1:23" x14ac:dyDescent="0.7">
      <c r="A438">
        <v>437</v>
      </c>
      <c r="B438">
        <v>2805</v>
      </c>
      <c r="C438">
        <v>33</v>
      </c>
      <c r="D438">
        <v>250</v>
      </c>
      <c r="E438">
        <v>8</v>
      </c>
      <c r="F438">
        <v>17</v>
      </c>
      <c r="G438" t="s">
        <v>31</v>
      </c>
      <c r="H438" t="s">
        <v>31</v>
      </c>
      <c r="I438" t="s">
        <v>32</v>
      </c>
      <c r="J438">
        <v>139</v>
      </c>
      <c r="K438">
        <v>5</v>
      </c>
      <c r="M438">
        <v>501</v>
      </c>
      <c r="N438">
        <v>2145</v>
      </c>
      <c r="O438">
        <v>50</v>
      </c>
      <c r="P438">
        <v>170</v>
      </c>
      <c r="Q438">
        <v>4</v>
      </c>
      <c r="R438">
        <v>14</v>
      </c>
      <c r="S438" t="str">
        <v>no</v>
      </c>
      <c r="T438" t="str">
        <v>no</v>
      </c>
      <c r="U438" t="str">
        <v>yes</v>
      </c>
      <c r="V438">
        <v>139</v>
      </c>
      <c r="W438">
        <v>5</v>
      </c>
    </row>
    <row r="439" spans="1:23" x14ac:dyDescent="0.7">
      <c r="A439">
        <v>438</v>
      </c>
      <c r="B439">
        <v>2019</v>
      </c>
      <c r="C439">
        <v>33</v>
      </c>
      <c r="D439">
        <v>120</v>
      </c>
      <c r="E439">
        <v>4</v>
      </c>
      <c r="F439">
        <v>14</v>
      </c>
      <c r="G439" t="s">
        <v>31</v>
      </c>
      <c r="H439" t="s">
        <v>31</v>
      </c>
      <c r="I439" t="s">
        <v>31</v>
      </c>
      <c r="J439">
        <v>139</v>
      </c>
      <c r="K439">
        <v>5</v>
      </c>
      <c r="M439">
        <v>502</v>
      </c>
      <c r="N439">
        <v>2295</v>
      </c>
      <c r="O439">
        <v>66</v>
      </c>
      <c r="P439">
        <v>214</v>
      </c>
      <c r="Q439">
        <v>4</v>
      </c>
      <c r="R439">
        <v>14</v>
      </c>
      <c r="S439" t="str">
        <v>no</v>
      </c>
      <c r="T439" t="str">
        <v>no</v>
      </c>
      <c r="U439" t="str">
        <v>yes</v>
      </c>
      <c r="V439">
        <v>139</v>
      </c>
      <c r="W439">
        <v>5</v>
      </c>
    </row>
    <row r="440" spans="1:23" x14ac:dyDescent="0.7">
      <c r="A440">
        <v>439</v>
      </c>
      <c r="B440">
        <v>3055</v>
      </c>
      <c r="C440">
        <v>50</v>
      </c>
      <c r="D440">
        <v>250</v>
      </c>
      <c r="E440">
        <v>8</v>
      </c>
      <c r="F440">
        <v>17</v>
      </c>
      <c r="G440" t="s">
        <v>31</v>
      </c>
      <c r="H440" t="s">
        <v>31</v>
      </c>
      <c r="I440" t="s">
        <v>32</v>
      </c>
      <c r="J440">
        <v>139</v>
      </c>
      <c r="K440">
        <v>5</v>
      </c>
      <c r="M440">
        <v>504</v>
      </c>
      <c r="N440">
        <v>2695</v>
      </c>
      <c r="O440">
        <v>66</v>
      </c>
      <c r="P440">
        <v>340</v>
      </c>
      <c r="Q440">
        <v>8</v>
      </c>
      <c r="R440">
        <v>14</v>
      </c>
      <c r="S440" t="str">
        <v>no</v>
      </c>
      <c r="T440" t="str">
        <v>no</v>
      </c>
      <c r="U440" t="str">
        <v>yes</v>
      </c>
      <c r="V440">
        <v>139</v>
      </c>
      <c r="W440">
        <v>5</v>
      </c>
    </row>
    <row r="441" spans="1:23" x14ac:dyDescent="0.7">
      <c r="A441">
        <v>440</v>
      </c>
      <c r="B441">
        <v>2990</v>
      </c>
      <c r="C441">
        <v>50</v>
      </c>
      <c r="D441">
        <v>452</v>
      </c>
      <c r="E441">
        <v>16</v>
      </c>
      <c r="F441">
        <v>14</v>
      </c>
      <c r="G441" t="s">
        <v>31</v>
      </c>
      <c r="H441" t="s">
        <v>31</v>
      </c>
      <c r="I441" t="s">
        <v>32</v>
      </c>
      <c r="J441">
        <v>139</v>
      </c>
      <c r="K441">
        <v>5</v>
      </c>
      <c r="M441">
        <v>505</v>
      </c>
      <c r="N441">
        <v>3149</v>
      </c>
      <c r="O441">
        <v>66</v>
      </c>
      <c r="P441">
        <v>230</v>
      </c>
      <c r="Q441">
        <v>8</v>
      </c>
      <c r="R441">
        <v>14</v>
      </c>
      <c r="S441" t="str">
        <v>no</v>
      </c>
      <c r="T441" t="str">
        <v>no</v>
      </c>
      <c r="U441" t="str">
        <v>yes</v>
      </c>
      <c r="V441">
        <v>139</v>
      </c>
      <c r="W441">
        <v>5</v>
      </c>
    </row>
    <row r="442" spans="1:23" x14ac:dyDescent="0.7">
      <c r="A442">
        <v>441</v>
      </c>
      <c r="B442">
        <v>2605</v>
      </c>
      <c r="C442">
        <v>33</v>
      </c>
      <c r="D442">
        <v>250</v>
      </c>
      <c r="E442">
        <v>8</v>
      </c>
      <c r="F442">
        <v>17</v>
      </c>
      <c r="G442" t="s">
        <v>31</v>
      </c>
      <c r="H442" t="s">
        <v>31</v>
      </c>
      <c r="I442" t="s">
        <v>32</v>
      </c>
      <c r="J442">
        <v>139</v>
      </c>
      <c r="K442">
        <v>5</v>
      </c>
      <c r="M442">
        <v>506</v>
      </c>
      <c r="N442">
        <v>1775</v>
      </c>
      <c r="O442">
        <v>33</v>
      </c>
      <c r="P442">
        <v>170</v>
      </c>
      <c r="Q442">
        <v>4</v>
      </c>
      <c r="R442">
        <v>14</v>
      </c>
      <c r="S442" t="str">
        <v>no</v>
      </c>
      <c r="T442" t="str">
        <v>no</v>
      </c>
      <c r="U442" t="str">
        <v>yes</v>
      </c>
      <c r="V442">
        <v>139</v>
      </c>
      <c r="W442">
        <v>5</v>
      </c>
    </row>
    <row r="443" spans="1:23" x14ac:dyDescent="0.7">
      <c r="A443">
        <v>442</v>
      </c>
      <c r="B443">
        <v>2125</v>
      </c>
      <c r="C443">
        <v>33</v>
      </c>
      <c r="D443">
        <v>250</v>
      </c>
      <c r="E443">
        <v>8</v>
      </c>
      <c r="F443">
        <v>15</v>
      </c>
      <c r="G443" t="s">
        <v>31</v>
      </c>
      <c r="H443" t="s">
        <v>31</v>
      </c>
      <c r="I443" t="s">
        <v>32</v>
      </c>
      <c r="J443">
        <v>139</v>
      </c>
      <c r="K443">
        <v>5</v>
      </c>
      <c r="M443">
        <v>507</v>
      </c>
      <c r="N443">
        <v>2490</v>
      </c>
      <c r="O443">
        <v>33</v>
      </c>
      <c r="P443">
        <v>340</v>
      </c>
      <c r="Q443">
        <v>8</v>
      </c>
      <c r="R443">
        <v>15</v>
      </c>
      <c r="S443" t="str">
        <v>no</v>
      </c>
      <c r="T443" t="str">
        <v>no</v>
      </c>
      <c r="U443" t="str">
        <v>yes</v>
      </c>
      <c r="V443">
        <v>139</v>
      </c>
      <c r="W443">
        <v>5</v>
      </c>
    </row>
    <row r="444" spans="1:23" x14ac:dyDescent="0.7">
      <c r="A444">
        <v>443</v>
      </c>
      <c r="B444">
        <v>1490</v>
      </c>
      <c r="C444">
        <v>25</v>
      </c>
      <c r="D444">
        <v>107</v>
      </c>
      <c r="E444">
        <v>2</v>
      </c>
      <c r="F444">
        <v>14</v>
      </c>
      <c r="G444" t="s">
        <v>31</v>
      </c>
      <c r="H444" t="s">
        <v>31</v>
      </c>
      <c r="I444" t="s">
        <v>32</v>
      </c>
      <c r="J444">
        <v>139</v>
      </c>
      <c r="K444">
        <v>5</v>
      </c>
      <c r="M444">
        <v>508</v>
      </c>
      <c r="N444">
        <v>3599</v>
      </c>
      <c r="O444">
        <v>33</v>
      </c>
      <c r="P444">
        <v>340</v>
      </c>
      <c r="Q444">
        <v>16</v>
      </c>
      <c r="R444">
        <v>17</v>
      </c>
      <c r="S444" t="str">
        <v>no</v>
      </c>
      <c r="T444" t="str">
        <v>no</v>
      </c>
      <c r="U444" t="str">
        <v>yes</v>
      </c>
      <c r="V444">
        <v>139</v>
      </c>
      <c r="W444">
        <v>5</v>
      </c>
    </row>
    <row r="445" spans="1:23" x14ac:dyDescent="0.7">
      <c r="A445">
        <v>444</v>
      </c>
      <c r="B445">
        <v>1699</v>
      </c>
      <c r="C445">
        <v>33</v>
      </c>
      <c r="D445">
        <v>170</v>
      </c>
      <c r="E445">
        <v>4</v>
      </c>
      <c r="F445">
        <v>14</v>
      </c>
      <c r="G445" t="s">
        <v>31</v>
      </c>
      <c r="H445" t="s">
        <v>31</v>
      </c>
      <c r="I445" t="s">
        <v>32</v>
      </c>
      <c r="J445">
        <v>139</v>
      </c>
      <c r="K445">
        <v>5</v>
      </c>
      <c r="M445">
        <v>509</v>
      </c>
      <c r="N445">
        <v>2690</v>
      </c>
      <c r="O445">
        <v>50</v>
      </c>
      <c r="P445">
        <v>340</v>
      </c>
      <c r="Q445">
        <v>8</v>
      </c>
      <c r="R445">
        <v>14</v>
      </c>
      <c r="S445" t="str">
        <v>no</v>
      </c>
      <c r="T445" t="str">
        <v>no</v>
      </c>
      <c r="U445" t="str">
        <v>yes</v>
      </c>
      <c r="V445">
        <v>139</v>
      </c>
      <c r="W445">
        <v>5</v>
      </c>
    </row>
    <row r="446" spans="1:23" x14ac:dyDescent="0.7">
      <c r="A446">
        <v>445</v>
      </c>
      <c r="B446">
        <v>2495</v>
      </c>
      <c r="C446">
        <v>33</v>
      </c>
      <c r="D446">
        <v>340</v>
      </c>
      <c r="E446">
        <v>8</v>
      </c>
      <c r="F446">
        <v>14</v>
      </c>
      <c r="G446" t="s">
        <v>31</v>
      </c>
      <c r="H446" t="s">
        <v>31</v>
      </c>
      <c r="I446" t="s">
        <v>32</v>
      </c>
      <c r="J446">
        <v>139</v>
      </c>
      <c r="K446">
        <v>5</v>
      </c>
      <c r="M446">
        <v>510</v>
      </c>
      <c r="N446">
        <v>3195</v>
      </c>
      <c r="O446">
        <v>66</v>
      </c>
      <c r="P446">
        <v>540</v>
      </c>
      <c r="Q446">
        <v>8</v>
      </c>
      <c r="R446">
        <v>15</v>
      </c>
      <c r="S446" t="str">
        <v>no</v>
      </c>
      <c r="T446" t="str">
        <v>no</v>
      </c>
      <c r="U446" t="str">
        <v>yes</v>
      </c>
      <c r="V446">
        <v>139</v>
      </c>
      <c r="W446">
        <v>5</v>
      </c>
    </row>
    <row r="447" spans="1:23" x14ac:dyDescent="0.7">
      <c r="A447">
        <v>446</v>
      </c>
      <c r="B447">
        <v>2599</v>
      </c>
      <c r="C447">
        <v>33</v>
      </c>
      <c r="D447">
        <v>245</v>
      </c>
      <c r="E447">
        <v>16</v>
      </c>
      <c r="F447">
        <v>15</v>
      </c>
      <c r="G447" t="s">
        <v>31</v>
      </c>
      <c r="H447" t="s">
        <v>31</v>
      </c>
      <c r="I447" t="s">
        <v>32</v>
      </c>
      <c r="J447">
        <v>139</v>
      </c>
      <c r="K447">
        <v>5</v>
      </c>
      <c r="M447">
        <v>511</v>
      </c>
      <c r="N447">
        <v>3695</v>
      </c>
      <c r="O447">
        <v>66</v>
      </c>
      <c r="P447">
        <v>452</v>
      </c>
      <c r="Q447">
        <v>8</v>
      </c>
      <c r="R447">
        <v>14</v>
      </c>
      <c r="S447" t="str">
        <v>no</v>
      </c>
      <c r="T447" t="str">
        <v>no</v>
      </c>
      <c r="U447" t="str">
        <v>yes</v>
      </c>
      <c r="V447">
        <v>139</v>
      </c>
      <c r="W447">
        <v>5</v>
      </c>
    </row>
    <row r="448" spans="1:23" x14ac:dyDescent="0.7">
      <c r="A448">
        <v>447</v>
      </c>
      <c r="B448">
        <v>2220</v>
      </c>
      <c r="C448">
        <v>33</v>
      </c>
      <c r="D448">
        <v>250</v>
      </c>
      <c r="E448">
        <v>8</v>
      </c>
      <c r="F448">
        <v>14</v>
      </c>
      <c r="G448" t="s">
        <v>32</v>
      </c>
      <c r="H448" t="s">
        <v>31</v>
      </c>
      <c r="I448" t="s">
        <v>32</v>
      </c>
      <c r="J448">
        <v>139</v>
      </c>
      <c r="K448">
        <v>5</v>
      </c>
      <c r="M448">
        <v>512</v>
      </c>
      <c r="N448">
        <v>2645</v>
      </c>
      <c r="O448">
        <v>50</v>
      </c>
      <c r="P448">
        <v>250</v>
      </c>
      <c r="Q448">
        <v>8</v>
      </c>
      <c r="R448">
        <v>15</v>
      </c>
      <c r="S448" t="str">
        <v>no</v>
      </c>
      <c r="T448" t="str">
        <v>no</v>
      </c>
      <c r="U448" t="str">
        <v>yes</v>
      </c>
      <c r="V448">
        <v>139</v>
      </c>
      <c r="W448">
        <v>5</v>
      </c>
    </row>
    <row r="449" spans="1:23" x14ac:dyDescent="0.7">
      <c r="A449">
        <v>448</v>
      </c>
      <c r="B449">
        <v>1590</v>
      </c>
      <c r="C449">
        <v>33</v>
      </c>
      <c r="D449">
        <v>107</v>
      </c>
      <c r="E449">
        <v>2</v>
      </c>
      <c r="F449">
        <v>15</v>
      </c>
      <c r="G449" t="s">
        <v>31</v>
      </c>
      <c r="H449" t="s">
        <v>31</v>
      </c>
      <c r="I449" t="s">
        <v>32</v>
      </c>
      <c r="J449">
        <v>139</v>
      </c>
      <c r="K449">
        <v>5</v>
      </c>
      <c r="M449">
        <v>513</v>
      </c>
      <c r="N449">
        <v>3090</v>
      </c>
      <c r="O449">
        <v>66</v>
      </c>
      <c r="P449">
        <v>452</v>
      </c>
      <c r="Q449">
        <v>16</v>
      </c>
      <c r="R449">
        <v>15</v>
      </c>
      <c r="S449" t="str">
        <v>no</v>
      </c>
      <c r="T449" t="str">
        <v>no</v>
      </c>
      <c r="U449" t="str">
        <v>yes</v>
      </c>
      <c r="V449">
        <v>139</v>
      </c>
      <c r="W449">
        <v>5</v>
      </c>
    </row>
    <row r="450" spans="1:23" x14ac:dyDescent="0.7">
      <c r="A450">
        <v>449</v>
      </c>
      <c r="B450">
        <v>1499</v>
      </c>
      <c r="C450">
        <v>33</v>
      </c>
      <c r="D450">
        <v>120</v>
      </c>
      <c r="E450">
        <v>4</v>
      </c>
      <c r="F450">
        <v>14</v>
      </c>
      <c r="G450" t="s">
        <v>31</v>
      </c>
      <c r="H450" t="s">
        <v>31</v>
      </c>
      <c r="I450" t="s">
        <v>32</v>
      </c>
      <c r="J450">
        <v>139</v>
      </c>
      <c r="K450">
        <v>5</v>
      </c>
      <c r="M450">
        <v>514</v>
      </c>
      <c r="N450">
        <v>1890</v>
      </c>
      <c r="O450">
        <v>66</v>
      </c>
      <c r="P450">
        <v>107</v>
      </c>
      <c r="Q450">
        <v>2</v>
      </c>
      <c r="R450">
        <v>15</v>
      </c>
      <c r="S450" t="str">
        <v>no</v>
      </c>
      <c r="T450" t="str">
        <v>no</v>
      </c>
      <c r="U450" t="str">
        <v>yes</v>
      </c>
      <c r="V450">
        <v>139</v>
      </c>
      <c r="W450">
        <v>5</v>
      </c>
    </row>
    <row r="451" spans="1:23" x14ac:dyDescent="0.7">
      <c r="A451">
        <v>450</v>
      </c>
      <c r="B451">
        <v>2625</v>
      </c>
      <c r="C451">
        <v>66</v>
      </c>
      <c r="D451">
        <v>250</v>
      </c>
      <c r="E451">
        <v>8</v>
      </c>
      <c r="F451">
        <v>15</v>
      </c>
      <c r="G451" t="s">
        <v>31</v>
      </c>
      <c r="H451" t="s">
        <v>31</v>
      </c>
      <c r="I451" t="s">
        <v>32</v>
      </c>
      <c r="J451">
        <v>139</v>
      </c>
      <c r="K451">
        <v>5</v>
      </c>
      <c r="M451">
        <v>515</v>
      </c>
      <c r="N451">
        <v>1999</v>
      </c>
      <c r="O451">
        <v>33</v>
      </c>
      <c r="P451">
        <v>170</v>
      </c>
      <c r="Q451">
        <v>4</v>
      </c>
      <c r="R451">
        <v>14</v>
      </c>
      <c r="S451" t="str">
        <v>no</v>
      </c>
      <c r="T451" t="str">
        <v>no</v>
      </c>
      <c r="U451" t="str">
        <v>yes</v>
      </c>
      <c r="V451">
        <v>139</v>
      </c>
      <c r="W451">
        <v>5</v>
      </c>
    </row>
    <row r="452" spans="1:23" x14ac:dyDescent="0.7">
      <c r="A452">
        <v>451</v>
      </c>
      <c r="B452">
        <v>1395</v>
      </c>
      <c r="C452">
        <v>25</v>
      </c>
      <c r="D452">
        <v>107</v>
      </c>
      <c r="E452">
        <v>2</v>
      </c>
      <c r="F452">
        <v>14</v>
      </c>
      <c r="G452" t="s">
        <v>31</v>
      </c>
      <c r="H452" t="s">
        <v>31</v>
      </c>
      <c r="I452" t="s">
        <v>32</v>
      </c>
      <c r="J452">
        <v>139</v>
      </c>
      <c r="K452">
        <v>5</v>
      </c>
      <c r="M452">
        <v>516</v>
      </c>
      <c r="N452">
        <v>2935</v>
      </c>
      <c r="O452">
        <v>50</v>
      </c>
      <c r="P452">
        <v>250</v>
      </c>
      <c r="Q452">
        <v>8</v>
      </c>
      <c r="R452">
        <v>17</v>
      </c>
      <c r="S452" t="str">
        <v>no</v>
      </c>
      <c r="T452" t="str">
        <v>no</v>
      </c>
      <c r="U452" t="str">
        <v>yes</v>
      </c>
      <c r="V452">
        <v>139</v>
      </c>
      <c r="W452">
        <v>5</v>
      </c>
    </row>
    <row r="453" spans="1:23" x14ac:dyDescent="0.7">
      <c r="A453">
        <v>452</v>
      </c>
      <c r="B453">
        <v>2395</v>
      </c>
      <c r="C453">
        <v>33</v>
      </c>
      <c r="D453">
        <v>250</v>
      </c>
      <c r="E453">
        <v>8</v>
      </c>
      <c r="F453">
        <v>14</v>
      </c>
      <c r="G453" t="s">
        <v>31</v>
      </c>
      <c r="H453" t="s">
        <v>31</v>
      </c>
      <c r="I453" t="s">
        <v>32</v>
      </c>
      <c r="J453">
        <v>139</v>
      </c>
      <c r="K453">
        <v>5</v>
      </c>
      <c r="M453">
        <v>518</v>
      </c>
      <c r="N453">
        <v>2290</v>
      </c>
      <c r="O453">
        <v>50</v>
      </c>
      <c r="P453">
        <v>214</v>
      </c>
      <c r="Q453">
        <v>4</v>
      </c>
      <c r="R453">
        <v>14</v>
      </c>
      <c r="S453" t="str">
        <v>no</v>
      </c>
      <c r="T453" t="str">
        <v>no</v>
      </c>
      <c r="U453" t="str">
        <v>yes</v>
      </c>
      <c r="V453">
        <v>139</v>
      </c>
      <c r="W453">
        <v>5</v>
      </c>
    </row>
    <row r="454" spans="1:23" x14ac:dyDescent="0.7">
      <c r="A454">
        <v>453</v>
      </c>
      <c r="B454">
        <v>2420</v>
      </c>
      <c r="C454">
        <v>33</v>
      </c>
      <c r="D454">
        <v>250</v>
      </c>
      <c r="E454">
        <v>8</v>
      </c>
      <c r="F454">
        <v>15</v>
      </c>
      <c r="G454" t="s">
        <v>32</v>
      </c>
      <c r="H454" t="s">
        <v>31</v>
      </c>
      <c r="I454" t="s">
        <v>32</v>
      </c>
      <c r="J454">
        <v>139</v>
      </c>
      <c r="K454">
        <v>5</v>
      </c>
      <c r="M454">
        <v>519</v>
      </c>
      <c r="N454">
        <v>2390</v>
      </c>
      <c r="O454">
        <v>66</v>
      </c>
      <c r="P454">
        <v>214</v>
      </c>
      <c r="Q454">
        <v>4</v>
      </c>
      <c r="R454">
        <v>14</v>
      </c>
      <c r="S454" t="str">
        <v>no</v>
      </c>
      <c r="T454" t="str">
        <v>no</v>
      </c>
      <c r="U454" t="str">
        <v>yes</v>
      </c>
      <c r="V454">
        <v>139</v>
      </c>
      <c r="W454">
        <v>5</v>
      </c>
    </row>
    <row r="455" spans="1:23" x14ac:dyDescent="0.7">
      <c r="A455">
        <v>454</v>
      </c>
      <c r="B455">
        <v>2425</v>
      </c>
      <c r="C455">
        <v>66</v>
      </c>
      <c r="D455">
        <v>250</v>
      </c>
      <c r="E455">
        <v>8</v>
      </c>
      <c r="F455">
        <v>15</v>
      </c>
      <c r="G455" t="s">
        <v>31</v>
      </c>
      <c r="H455" t="s">
        <v>31</v>
      </c>
      <c r="I455" t="s">
        <v>32</v>
      </c>
      <c r="J455">
        <v>139</v>
      </c>
      <c r="K455">
        <v>5</v>
      </c>
      <c r="M455">
        <v>520</v>
      </c>
      <c r="N455">
        <v>2025</v>
      </c>
      <c r="O455">
        <v>50</v>
      </c>
      <c r="P455">
        <v>170</v>
      </c>
      <c r="Q455">
        <v>4</v>
      </c>
      <c r="R455">
        <v>14</v>
      </c>
      <c r="S455" t="str">
        <v>no</v>
      </c>
      <c r="T455" t="str">
        <v>no</v>
      </c>
      <c r="U455" t="str">
        <v>yes</v>
      </c>
      <c r="V455">
        <v>139</v>
      </c>
      <c r="W455">
        <v>5</v>
      </c>
    </row>
    <row r="456" spans="1:23" x14ac:dyDescent="0.7">
      <c r="A456">
        <v>455</v>
      </c>
      <c r="B456">
        <v>2515</v>
      </c>
      <c r="C456">
        <v>33</v>
      </c>
      <c r="D456">
        <v>250</v>
      </c>
      <c r="E456">
        <v>8</v>
      </c>
      <c r="F456">
        <v>15</v>
      </c>
      <c r="G456" t="s">
        <v>31</v>
      </c>
      <c r="H456" t="s">
        <v>31</v>
      </c>
      <c r="I456" t="s">
        <v>32</v>
      </c>
      <c r="J456">
        <v>139</v>
      </c>
      <c r="K456">
        <v>5</v>
      </c>
      <c r="M456">
        <v>521</v>
      </c>
      <c r="N456">
        <v>2095</v>
      </c>
      <c r="O456">
        <v>33</v>
      </c>
      <c r="P456">
        <v>214</v>
      </c>
      <c r="Q456">
        <v>4</v>
      </c>
      <c r="R456">
        <v>14</v>
      </c>
      <c r="S456" t="str">
        <v>no</v>
      </c>
      <c r="T456" t="str">
        <v>no</v>
      </c>
      <c r="U456" t="str">
        <v>yes</v>
      </c>
      <c r="V456">
        <v>139</v>
      </c>
      <c r="W456">
        <v>5</v>
      </c>
    </row>
    <row r="457" spans="1:23" x14ac:dyDescent="0.7">
      <c r="A457">
        <v>456</v>
      </c>
      <c r="B457">
        <v>2375</v>
      </c>
      <c r="C457">
        <v>50</v>
      </c>
      <c r="D457">
        <v>250</v>
      </c>
      <c r="E457">
        <v>8</v>
      </c>
      <c r="F457">
        <v>15</v>
      </c>
      <c r="G457" t="s">
        <v>31</v>
      </c>
      <c r="H457" t="s">
        <v>31</v>
      </c>
      <c r="I457" t="s">
        <v>32</v>
      </c>
      <c r="J457">
        <v>139</v>
      </c>
      <c r="K457">
        <v>5</v>
      </c>
      <c r="M457">
        <v>522</v>
      </c>
      <c r="N457">
        <v>2590</v>
      </c>
      <c r="O457">
        <v>33</v>
      </c>
      <c r="P457">
        <v>340</v>
      </c>
      <c r="Q457">
        <v>8</v>
      </c>
      <c r="R457">
        <v>14</v>
      </c>
      <c r="S457" t="str">
        <v>no</v>
      </c>
      <c r="T457" t="str">
        <v>no</v>
      </c>
      <c r="U457" t="str">
        <v>yes</v>
      </c>
      <c r="V457">
        <v>139</v>
      </c>
      <c r="W457">
        <v>5</v>
      </c>
    </row>
    <row r="458" spans="1:23" x14ac:dyDescent="0.7">
      <c r="A458">
        <v>457</v>
      </c>
      <c r="B458">
        <v>3105</v>
      </c>
      <c r="C458">
        <v>66</v>
      </c>
      <c r="D458">
        <v>250</v>
      </c>
      <c r="E458">
        <v>8</v>
      </c>
      <c r="F458">
        <v>17</v>
      </c>
      <c r="G458" t="s">
        <v>31</v>
      </c>
      <c r="H458" t="s">
        <v>31</v>
      </c>
      <c r="I458" t="s">
        <v>32</v>
      </c>
      <c r="J458">
        <v>139</v>
      </c>
      <c r="K458">
        <v>5</v>
      </c>
      <c r="M458">
        <v>524</v>
      </c>
      <c r="N458">
        <v>2325</v>
      </c>
      <c r="O458">
        <v>33</v>
      </c>
      <c r="P458">
        <v>250</v>
      </c>
      <c r="Q458">
        <v>8</v>
      </c>
      <c r="R458">
        <v>15</v>
      </c>
      <c r="S458" t="str">
        <v>no</v>
      </c>
      <c r="T458" t="str">
        <v>no</v>
      </c>
      <c r="U458" t="str">
        <v>yes</v>
      </c>
      <c r="V458">
        <v>139</v>
      </c>
      <c r="W458">
        <v>5</v>
      </c>
    </row>
    <row r="459" spans="1:23" x14ac:dyDescent="0.7">
      <c r="A459">
        <v>458</v>
      </c>
      <c r="B459">
        <v>2390</v>
      </c>
      <c r="C459">
        <v>66</v>
      </c>
      <c r="D459">
        <v>214</v>
      </c>
      <c r="E459">
        <v>4</v>
      </c>
      <c r="F459">
        <v>15</v>
      </c>
      <c r="G459" t="s">
        <v>31</v>
      </c>
      <c r="H459" t="s">
        <v>31</v>
      </c>
      <c r="I459" t="s">
        <v>32</v>
      </c>
      <c r="J459">
        <v>139</v>
      </c>
      <c r="K459">
        <v>5</v>
      </c>
      <c r="M459">
        <v>525</v>
      </c>
      <c r="N459">
        <v>2099</v>
      </c>
      <c r="O459">
        <v>66</v>
      </c>
      <c r="P459">
        <v>120</v>
      </c>
      <c r="Q459">
        <v>4</v>
      </c>
      <c r="R459">
        <v>14</v>
      </c>
      <c r="S459" t="str">
        <v>no</v>
      </c>
      <c r="T459" t="str">
        <v>no</v>
      </c>
      <c r="U459" t="str">
        <v>yes</v>
      </c>
      <c r="V459">
        <v>139</v>
      </c>
      <c r="W459">
        <v>5</v>
      </c>
    </row>
    <row r="460" spans="1:23" x14ac:dyDescent="0.7">
      <c r="A460">
        <v>459</v>
      </c>
      <c r="B460">
        <v>2905</v>
      </c>
      <c r="C460">
        <v>66</v>
      </c>
      <c r="D460">
        <v>250</v>
      </c>
      <c r="E460">
        <v>8</v>
      </c>
      <c r="F460">
        <v>17</v>
      </c>
      <c r="G460" t="s">
        <v>31</v>
      </c>
      <c r="H460" t="s">
        <v>31</v>
      </c>
      <c r="I460" t="s">
        <v>32</v>
      </c>
      <c r="J460">
        <v>139</v>
      </c>
      <c r="K460">
        <v>5</v>
      </c>
      <c r="M460">
        <v>526</v>
      </c>
      <c r="N460">
        <v>2999</v>
      </c>
      <c r="O460">
        <v>66</v>
      </c>
      <c r="P460">
        <v>245</v>
      </c>
      <c r="Q460">
        <v>16</v>
      </c>
      <c r="R460">
        <v>15</v>
      </c>
      <c r="S460" t="str">
        <v>no</v>
      </c>
      <c r="T460" t="str">
        <v>no</v>
      </c>
      <c r="U460" t="str">
        <v>yes</v>
      </c>
      <c r="V460">
        <v>139</v>
      </c>
      <c r="W460">
        <v>5</v>
      </c>
    </row>
    <row r="461" spans="1:23" x14ac:dyDescent="0.7">
      <c r="A461">
        <v>460</v>
      </c>
      <c r="B461">
        <v>2690</v>
      </c>
      <c r="C461">
        <v>25</v>
      </c>
      <c r="D461">
        <v>452</v>
      </c>
      <c r="E461">
        <v>16</v>
      </c>
      <c r="F461">
        <v>15</v>
      </c>
      <c r="G461" t="s">
        <v>31</v>
      </c>
      <c r="H461" t="s">
        <v>31</v>
      </c>
      <c r="I461" t="s">
        <v>32</v>
      </c>
      <c r="J461">
        <v>139</v>
      </c>
      <c r="K461">
        <v>5</v>
      </c>
      <c r="M461">
        <v>527</v>
      </c>
      <c r="N461">
        <v>2790</v>
      </c>
      <c r="O461">
        <v>66</v>
      </c>
      <c r="P461">
        <v>340</v>
      </c>
      <c r="Q461">
        <v>8</v>
      </c>
      <c r="R461">
        <v>15</v>
      </c>
      <c r="S461" t="str">
        <v>no</v>
      </c>
      <c r="T461" t="str">
        <v>no</v>
      </c>
      <c r="U461" t="str">
        <v>yes</v>
      </c>
      <c r="V461">
        <v>139</v>
      </c>
      <c r="W461">
        <v>5</v>
      </c>
    </row>
    <row r="462" spans="1:23" x14ac:dyDescent="0.7">
      <c r="A462">
        <v>461</v>
      </c>
      <c r="B462">
        <v>2695</v>
      </c>
      <c r="C462">
        <v>66</v>
      </c>
      <c r="D462">
        <v>250</v>
      </c>
      <c r="E462">
        <v>8</v>
      </c>
      <c r="F462">
        <v>14</v>
      </c>
      <c r="G462" t="s">
        <v>31</v>
      </c>
      <c r="H462" t="s">
        <v>31</v>
      </c>
      <c r="I462" t="s">
        <v>32</v>
      </c>
      <c r="J462">
        <v>139</v>
      </c>
      <c r="K462">
        <v>5</v>
      </c>
      <c r="M462">
        <v>528</v>
      </c>
      <c r="N462">
        <v>1590</v>
      </c>
      <c r="O462">
        <v>33</v>
      </c>
      <c r="P462">
        <v>107</v>
      </c>
      <c r="Q462">
        <v>2</v>
      </c>
      <c r="R462">
        <v>14</v>
      </c>
      <c r="S462" t="str">
        <v>no</v>
      </c>
      <c r="T462" t="str">
        <v>no</v>
      </c>
      <c r="U462" t="str">
        <v>yes</v>
      </c>
      <c r="V462">
        <v>139</v>
      </c>
      <c r="W462">
        <v>5</v>
      </c>
    </row>
    <row r="463" spans="1:23" x14ac:dyDescent="0.7">
      <c r="A463">
        <v>462</v>
      </c>
      <c r="B463">
        <v>1790</v>
      </c>
      <c r="C463">
        <v>50</v>
      </c>
      <c r="D463">
        <v>107</v>
      </c>
      <c r="E463">
        <v>2</v>
      </c>
      <c r="F463">
        <v>14</v>
      </c>
      <c r="G463" t="s">
        <v>31</v>
      </c>
      <c r="H463" t="s">
        <v>31</v>
      </c>
      <c r="I463" t="s">
        <v>32</v>
      </c>
      <c r="J463">
        <v>139</v>
      </c>
      <c r="K463">
        <v>5</v>
      </c>
      <c r="M463">
        <v>529</v>
      </c>
      <c r="N463">
        <v>2499</v>
      </c>
      <c r="O463">
        <v>50</v>
      </c>
      <c r="P463">
        <v>170</v>
      </c>
      <c r="Q463">
        <v>4</v>
      </c>
      <c r="R463">
        <v>14</v>
      </c>
      <c r="S463" t="str">
        <v>no</v>
      </c>
      <c r="T463" t="str">
        <v>no</v>
      </c>
      <c r="U463" t="str">
        <v>yes</v>
      </c>
      <c r="V463">
        <v>139</v>
      </c>
      <c r="W463">
        <v>5</v>
      </c>
    </row>
    <row r="464" spans="1:23" x14ac:dyDescent="0.7">
      <c r="A464">
        <v>463</v>
      </c>
      <c r="B464">
        <v>3495</v>
      </c>
      <c r="C464">
        <v>66</v>
      </c>
      <c r="D464">
        <v>500</v>
      </c>
      <c r="E464">
        <v>8</v>
      </c>
      <c r="F464">
        <v>14</v>
      </c>
      <c r="G464" t="s">
        <v>31</v>
      </c>
      <c r="H464" t="s">
        <v>31</v>
      </c>
      <c r="I464" t="s">
        <v>32</v>
      </c>
      <c r="J464">
        <v>139</v>
      </c>
      <c r="K464">
        <v>5</v>
      </c>
      <c r="M464">
        <v>530</v>
      </c>
      <c r="N464">
        <v>2575</v>
      </c>
      <c r="O464">
        <v>50</v>
      </c>
      <c r="P464">
        <v>250</v>
      </c>
      <c r="Q464">
        <v>8</v>
      </c>
      <c r="R464">
        <v>15</v>
      </c>
      <c r="S464" t="str">
        <v>no</v>
      </c>
      <c r="T464" t="str">
        <v>no</v>
      </c>
      <c r="U464" t="str">
        <v>yes</v>
      </c>
      <c r="V464">
        <v>139</v>
      </c>
      <c r="W464">
        <v>5</v>
      </c>
    </row>
    <row r="465" spans="1:23" x14ac:dyDescent="0.7">
      <c r="A465">
        <v>464</v>
      </c>
      <c r="B465">
        <v>2790</v>
      </c>
      <c r="C465">
        <v>33</v>
      </c>
      <c r="D465">
        <v>452</v>
      </c>
      <c r="E465">
        <v>16</v>
      </c>
      <c r="F465">
        <v>15</v>
      </c>
      <c r="G465" t="s">
        <v>31</v>
      </c>
      <c r="H465" t="s">
        <v>31</v>
      </c>
      <c r="I465" t="s">
        <v>32</v>
      </c>
      <c r="J465">
        <v>139</v>
      </c>
      <c r="K465">
        <v>5</v>
      </c>
      <c r="M465">
        <v>532</v>
      </c>
      <c r="N465">
        <v>1495</v>
      </c>
      <c r="O465">
        <v>33</v>
      </c>
      <c r="P465">
        <v>107</v>
      </c>
      <c r="Q465">
        <v>2</v>
      </c>
      <c r="R465">
        <v>14</v>
      </c>
      <c r="S465" t="str">
        <v>no</v>
      </c>
      <c r="T465" t="str">
        <v>no</v>
      </c>
      <c r="U465" t="str">
        <v>yes</v>
      </c>
      <c r="V465">
        <v>139</v>
      </c>
      <c r="W465">
        <v>5</v>
      </c>
    </row>
    <row r="466" spans="1:23" x14ac:dyDescent="0.7">
      <c r="A466">
        <v>465</v>
      </c>
      <c r="B466">
        <v>1790</v>
      </c>
      <c r="C466">
        <v>50</v>
      </c>
      <c r="D466">
        <v>107</v>
      </c>
      <c r="E466">
        <v>2</v>
      </c>
      <c r="F466">
        <v>15</v>
      </c>
      <c r="G466" t="s">
        <v>31</v>
      </c>
      <c r="H466" t="s">
        <v>31</v>
      </c>
      <c r="I466" t="s">
        <v>32</v>
      </c>
      <c r="J466">
        <v>139</v>
      </c>
      <c r="K466">
        <v>5</v>
      </c>
      <c r="M466">
        <v>533</v>
      </c>
      <c r="N466">
        <v>2895</v>
      </c>
      <c r="O466">
        <v>50</v>
      </c>
      <c r="P466">
        <v>452</v>
      </c>
      <c r="Q466">
        <v>16</v>
      </c>
      <c r="R466">
        <v>14</v>
      </c>
      <c r="S466" t="str">
        <v>no</v>
      </c>
      <c r="T466" t="str">
        <v>no</v>
      </c>
      <c r="U466" t="str">
        <v>yes</v>
      </c>
      <c r="V466">
        <v>139</v>
      </c>
      <c r="W466">
        <v>5</v>
      </c>
    </row>
    <row r="467" spans="1:23" x14ac:dyDescent="0.7">
      <c r="A467">
        <v>466</v>
      </c>
      <c r="B467">
        <v>1795</v>
      </c>
      <c r="C467">
        <v>66</v>
      </c>
      <c r="D467">
        <v>107</v>
      </c>
      <c r="E467">
        <v>2</v>
      </c>
      <c r="F467">
        <v>14</v>
      </c>
      <c r="G467" t="s">
        <v>31</v>
      </c>
      <c r="H467" t="s">
        <v>31</v>
      </c>
      <c r="I467" t="s">
        <v>32</v>
      </c>
      <c r="J467">
        <v>139</v>
      </c>
      <c r="K467">
        <v>5</v>
      </c>
      <c r="M467">
        <v>534</v>
      </c>
      <c r="N467">
        <v>2335</v>
      </c>
      <c r="O467">
        <v>66</v>
      </c>
      <c r="P467">
        <v>250</v>
      </c>
      <c r="Q467">
        <v>8</v>
      </c>
      <c r="R467">
        <v>14</v>
      </c>
      <c r="S467" t="str">
        <v>no</v>
      </c>
      <c r="T467" t="str">
        <v>no</v>
      </c>
      <c r="U467" t="str">
        <v>yes</v>
      </c>
      <c r="V467">
        <v>139</v>
      </c>
      <c r="W467">
        <v>5</v>
      </c>
    </row>
    <row r="468" spans="1:23" x14ac:dyDescent="0.7">
      <c r="A468">
        <v>467</v>
      </c>
      <c r="B468">
        <v>2995</v>
      </c>
      <c r="C468">
        <v>66</v>
      </c>
      <c r="D468">
        <v>340</v>
      </c>
      <c r="E468">
        <v>8</v>
      </c>
      <c r="F468">
        <v>15</v>
      </c>
      <c r="G468" t="s">
        <v>32</v>
      </c>
      <c r="H468" t="s">
        <v>31</v>
      </c>
      <c r="I468" t="s">
        <v>32</v>
      </c>
      <c r="J468">
        <v>139</v>
      </c>
      <c r="K468">
        <v>5</v>
      </c>
      <c r="M468">
        <v>535</v>
      </c>
      <c r="N468">
        <v>2090</v>
      </c>
      <c r="O468">
        <v>33</v>
      </c>
      <c r="P468">
        <v>214</v>
      </c>
      <c r="Q468">
        <v>4</v>
      </c>
      <c r="R468">
        <v>14</v>
      </c>
      <c r="S468" t="str">
        <v>no</v>
      </c>
      <c r="T468" t="str">
        <v>no</v>
      </c>
      <c r="U468" t="str">
        <v>yes</v>
      </c>
      <c r="V468">
        <v>139</v>
      </c>
      <c r="W468">
        <v>5</v>
      </c>
    </row>
    <row r="469" spans="1:23" x14ac:dyDescent="0.7">
      <c r="A469">
        <v>468</v>
      </c>
      <c r="B469">
        <v>1995</v>
      </c>
      <c r="C469">
        <v>50</v>
      </c>
      <c r="D469">
        <v>170</v>
      </c>
      <c r="E469">
        <v>4</v>
      </c>
      <c r="F469">
        <v>14</v>
      </c>
      <c r="G469" t="s">
        <v>31</v>
      </c>
      <c r="H469" t="s">
        <v>31</v>
      </c>
      <c r="I469" t="s">
        <v>32</v>
      </c>
      <c r="J469">
        <v>139</v>
      </c>
      <c r="K469">
        <v>5</v>
      </c>
      <c r="M469">
        <v>536</v>
      </c>
      <c r="N469">
        <v>2815</v>
      </c>
      <c r="O469">
        <v>66</v>
      </c>
      <c r="P469">
        <v>250</v>
      </c>
      <c r="Q469">
        <v>8</v>
      </c>
      <c r="R469">
        <v>15</v>
      </c>
      <c r="S469" t="str">
        <v>no</v>
      </c>
      <c r="T469" t="str">
        <v>no</v>
      </c>
      <c r="U469" t="str">
        <v>yes</v>
      </c>
      <c r="V469">
        <v>139</v>
      </c>
      <c r="W469">
        <v>5</v>
      </c>
    </row>
    <row r="470" spans="1:23" x14ac:dyDescent="0.7">
      <c r="A470">
        <v>469</v>
      </c>
      <c r="B470">
        <v>2599</v>
      </c>
      <c r="C470">
        <v>50</v>
      </c>
      <c r="D470">
        <v>405</v>
      </c>
      <c r="E470">
        <v>8</v>
      </c>
      <c r="F470">
        <v>14</v>
      </c>
      <c r="G470" t="s">
        <v>31</v>
      </c>
      <c r="H470" t="s">
        <v>31</v>
      </c>
      <c r="I470" t="s">
        <v>32</v>
      </c>
      <c r="J470">
        <v>139</v>
      </c>
      <c r="K470">
        <v>5</v>
      </c>
      <c r="M470">
        <v>537</v>
      </c>
      <c r="N470">
        <v>2195</v>
      </c>
      <c r="O470">
        <v>50</v>
      </c>
      <c r="P470">
        <v>250</v>
      </c>
      <c r="Q470">
        <v>4</v>
      </c>
      <c r="R470">
        <v>14</v>
      </c>
      <c r="S470" t="str">
        <v>no</v>
      </c>
      <c r="T470" t="str">
        <v>no</v>
      </c>
      <c r="U470" t="str">
        <v>yes</v>
      </c>
      <c r="V470">
        <v>176</v>
      </c>
      <c r="W470">
        <v>6</v>
      </c>
    </row>
    <row r="471" spans="1:23" x14ac:dyDescent="0.7">
      <c r="A471">
        <v>470</v>
      </c>
      <c r="B471">
        <v>3720</v>
      </c>
      <c r="C471">
        <v>66</v>
      </c>
      <c r="D471">
        <v>500</v>
      </c>
      <c r="E471">
        <v>8</v>
      </c>
      <c r="F471">
        <v>14</v>
      </c>
      <c r="G471" t="s">
        <v>32</v>
      </c>
      <c r="H471" t="s">
        <v>31</v>
      </c>
      <c r="I471" t="s">
        <v>32</v>
      </c>
      <c r="J471">
        <v>139</v>
      </c>
      <c r="K471">
        <v>5</v>
      </c>
      <c r="M471">
        <v>538</v>
      </c>
      <c r="N471">
        <v>1899</v>
      </c>
      <c r="O471">
        <v>33</v>
      </c>
      <c r="P471">
        <v>170</v>
      </c>
      <c r="Q471">
        <v>4</v>
      </c>
      <c r="R471">
        <v>14</v>
      </c>
      <c r="S471" t="str">
        <v>no</v>
      </c>
      <c r="T471" t="str">
        <v>no</v>
      </c>
      <c r="U471" t="str">
        <v>yes</v>
      </c>
      <c r="V471">
        <v>176</v>
      </c>
      <c r="W471">
        <v>6</v>
      </c>
    </row>
    <row r="472" spans="1:23" x14ac:dyDescent="0.7">
      <c r="A472">
        <v>471</v>
      </c>
      <c r="B472">
        <v>2155</v>
      </c>
      <c r="C472">
        <v>33</v>
      </c>
      <c r="D472">
        <v>250</v>
      </c>
      <c r="E472">
        <v>8</v>
      </c>
      <c r="F472">
        <v>14</v>
      </c>
      <c r="G472" t="s">
        <v>31</v>
      </c>
      <c r="H472" t="s">
        <v>31</v>
      </c>
      <c r="I472" t="s">
        <v>32</v>
      </c>
      <c r="J472">
        <v>139</v>
      </c>
      <c r="K472">
        <v>5</v>
      </c>
      <c r="M472">
        <v>539</v>
      </c>
      <c r="N472">
        <v>3599</v>
      </c>
      <c r="O472">
        <v>66</v>
      </c>
      <c r="P472">
        <v>450</v>
      </c>
      <c r="Q472">
        <v>8</v>
      </c>
      <c r="R472">
        <v>14</v>
      </c>
      <c r="S472" t="str">
        <v>no</v>
      </c>
      <c r="T472" t="str">
        <v>no</v>
      </c>
      <c r="U472" t="str">
        <v>yes</v>
      </c>
      <c r="V472">
        <v>176</v>
      </c>
      <c r="W472">
        <v>6</v>
      </c>
    </row>
    <row r="473" spans="1:23" x14ac:dyDescent="0.7">
      <c r="A473">
        <v>472</v>
      </c>
      <c r="B473">
        <v>1599</v>
      </c>
      <c r="C473">
        <v>25</v>
      </c>
      <c r="D473">
        <v>170</v>
      </c>
      <c r="E473">
        <v>4</v>
      </c>
      <c r="F473">
        <v>14</v>
      </c>
      <c r="G473" t="s">
        <v>31</v>
      </c>
      <c r="H473" t="s">
        <v>31</v>
      </c>
      <c r="I473" t="s">
        <v>32</v>
      </c>
      <c r="J473">
        <v>139</v>
      </c>
      <c r="K473">
        <v>5</v>
      </c>
      <c r="M473">
        <v>540</v>
      </c>
      <c r="N473">
        <v>2095</v>
      </c>
      <c r="O473">
        <v>33</v>
      </c>
      <c r="P473">
        <v>250</v>
      </c>
      <c r="Q473">
        <v>4</v>
      </c>
      <c r="R473">
        <v>14</v>
      </c>
      <c r="S473" t="str">
        <v>no</v>
      </c>
      <c r="T473" t="str">
        <v>no</v>
      </c>
      <c r="U473" t="str">
        <v>yes</v>
      </c>
      <c r="V473">
        <v>176</v>
      </c>
      <c r="W473">
        <v>6</v>
      </c>
    </row>
    <row r="474" spans="1:23" x14ac:dyDescent="0.7">
      <c r="A474">
        <v>473</v>
      </c>
      <c r="B474">
        <v>2525</v>
      </c>
      <c r="C474">
        <v>50</v>
      </c>
      <c r="D474">
        <v>250</v>
      </c>
      <c r="E474">
        <v>8</v>
      </c>
      <c r="F474">
        <v>14</v>
      </c>
      <c r="G474" t="s">
        <v>31</v>
      </c>
      <c r="H474" t="s">
        <v>31</v>
      </c>
      <c r="I474" t="s">
        <v>32</v>
      </c>
      <c r="J474">
        <v>139</v>
      </c>
      <c r="K474">
        <v>5</v>
      </c>
      <c r="M474">
        <v>541</v>
      </c>
      <c r="N474">
        <v>2690</v>
      </c>
      <c r="O474">
        <v>33</v>
      </c>
      <c r="P474">
        <v>452</v>
      </c>
      <c r="Q474">
        <v>16</v>
      </c>
      <c r="R474">
        <v>15</v>
      </c>
      <c r="S474" t="str">
        <v>no</v>
      </c>
      <c r="T474" t="str">
        <v>no</v>
      </c>
      <c r="U474" t="str">
        <v>yes</v>
      </c>
      <c r="V474">
        <v>176</v>
      </c>
      <c r="W474">
        <v>6</v>
      </c>
    </row>
    <row r="475" spans="1:23" x14ac:dyDescent="0.7">
      <c r="A475">
        <v>474</v>
      </c>
      <c r="B475">
        <v>2299</v>
      </c>
      <c r="C475">
        <v>33</v>
      </c>
      <c r="D475">
        <v>405</v>
      </c>
      <c r="E475">
        <v>8</v>
      </c>
      <c r="F475">
        <v>14</v>
      </c>
      <c r="G475" t="s">
        <v>31</v>
      </c>
      <c r="H475" t="s">
        <v>31</v>
      </c>
      <c r="I475" t="s">
        <v>32</v>
      </c>
      <c r="J475">
        <v>139</v>
      </c>
      <c r="K475">
        <v>5</v>
      </c>
      <c r="M475">
        <v>542</v>
      </c>
      <c r="N475">
        <v>2795</v>
      </c>
      <c r="O475">
        <v>66</v>
      </c>
      <c r="P475">
        <v>250</v>
      </c>
      <c r="Q475">
        <v>8</v>
      </c>
      <c r="R475">
        <v>15</v>
      </c>
      <c r="S475" t="str">
        <v>no</v>
      </c>
      <c r="T475" t="str">
        <v>no</v>
      </c>
      <c r="U475" t="str">
        <v>yes</v>
      </c>
      <c r="V475">
        <v>176</v>
      </c>
      <c r="W475">
        <v>6</v>
      </c>
    </row>
    <row r="476" spans="1:23" x14ac:dyDescent="0.7">
      <c r="A476">
        <v>475</v>
      </c>
      <c r="B476">
        <v>1895</v>
      </c>
      <c r="C476">
        <v>33</v>
      </c>
      <c r="D476">
        <v>170</v>
      </c>
      <c r="E476">
        <v>4</v>
      </c>
      <c r="F476">
        <v>14</v>
      </c>
      <c r="G476" t="s">
        <v>31</v>
      </c>
      <c r="H476" t="s">
        <v>31</v>
      </c>
      <c r="I476" t="s">
        <v>32</v>
      </c>
      <c r="J476">
        <v>139</v>
      </c>
      <c r="K476">
        <v>5</v>
      </c>
      <c r="M476">
        <v>544</v>
      </c>
      <c r="N476">
        <v>2698</v>
      </c>
      <c r="O476">
        <v>66</v>
      </c>
      <c r="P476">
        <v>245</v>
      </c>
      <c r="Q476">
        <v>8</v>
      </c>
      <c r="R476">
        <v>14</v>
      </c>
      <c r="S476" t="str">
        <v>yes</v>
      </c>
      <c r="T476" t="str">
        <v>no</v>
      </c>
      <c r="U476" t="str">
        <v>yes</v>
      </c>
      <c r="V476">
        <v>176</v>
      </c>
      <c r="W476">
        <v>6</v>
      </c>
    </row>
    <row r="477" spans="1:23" x14ac:dyDescent="0.7">
      <c r="A477">
        <v>476</v>
      </c>
      <c r="B477">
        <v>1490</v>
      </c>
      <c r="C477">
        <v>25</v>
      </c>
      <c r="D477">
        <v>107</v>
      </c>
      <c r="E477">
        <v>2</v>
      </c>
      <c r="F477">
        <v>15</v>
      </c>
      <c r="G477" t="s">
        <v>31</v>
      </c>
      <c r="H477" t="s">
        <v>31</v>
      </c>
      <c r="I477" t="s">
        <v>32</v>
      </c>
      <c r="J477">
        <v>139</v>
      </c>
      <c r="K477">
        <v>5</v>
      </c>
      <c r="M477">
        <v>545</v>
      </c>
      <c r="N477">
        <v>2390</v>
      </c>
      <c r="O477">
        <v>33</v>
      </c>
      <c r="P477">
        <v>340</v>
      </c>
      <c r="Q477">
        <v>8</v>
      </c>
      <c r="R477">
        <v>14</v>
      </c>
      <c r="S477" t="str">
        <v>no</v>
      </c>
      <c r="T477" t="str">
        <v>no</v>
      </c>
      <c r="U477" t="str">
        <v>yes</v>
      </c>
      <c r="V477">
        <v>176</v>
      </c>
      <c r="W477">
        <v>6</v>
      </c>
    </row>
    <row r="478" spans="1:23" x14ac:dyDescent="0.7">
      <c r="A478">
        <v>477</v>
      </c>
      <c r="B478">
        <v>2035</v>
      </c>
      <c r="C478">
        <v>33</v>
      </c>
      <c r="D478">
        <v>250</v>
      </c>
      <c r="E478">
        <v>8</v>
      </c>
      <c r="F478">
        <v>14</v>
      </c>
      <c r="G478" t="s">
        <v>31</v>
      </c>
      <c r="H478" t="s">
        <v>31</v>
      </c>
      <c r="I478" t="s">
        <v>32</v>
      </c>
      <c r="J478">
        <v>139</v>
      </c>
      <c r="K478">
        <v>5</v>
      </c>
      <c r="M478">
        <v>546</v>
      </c>
      <c r="N478">
        <v>2695</v>
      </c>
      <c r="O478">
        <v>66</v>
      </c>
      <c r="P478">
        <v>340</v>
      </c>
      <c r="Q478">
        <v>8</v>
      </c>
      <c r="R478">
        <v>14</v>
      </c>
      <c r="S478" t="str">
        <v>no</v>
      </c>
      <c r="T478" t="str">
        <v>no</v>
      </c>
      <c r="U478" t="str">
        <v>yes</v>
      </c>
      <c r="V478">
        <v>176</v>
      </c>
      <c r="W478">
        <v>6</v>
      </c>
    </row>
    <row r="479" spans="1:23" x14ac:dyDescent="0.7">
      <c r="A479">
        <v>478</v>
      </c>
      <c r="B479">
        <v>1720</v>
      </c>
      <c r="C479">
        <v>33</v>
      </c>
      <c r="D479">
        <v>170</v>
      </c>
      <c r="E479">
        <v>4</v>
      </c>
      <c r="F479">
        <v>14</v>
      </c>
      <c r="G479" t="s">
        <v>32</v>
      </c>
      <c r="H479" t="s">
        <v>31</v>
      </c>
      <c r="I479" t="s">
        <v>32</v>
      </c>
      <c r="J479">
        <v>139</v>
      </c>
      <c r="K479">
        <v>5</v>
      </c>
      <c r="M479">
        <v>547</v>
      </c>
      <c r="N479">
        <v>2095</v>
      </c>
      <c r="O479">
        <v>33</v>
      </c>
      <c r="P479">
        <v>214</v>
      </c>
      <c r="Q479">
        <v>4</v>
      </c>
      <c r="R479">
        <v>14</v>
      </c>
      <c r="S479" t="str">
        <v>no</v>
      </c>
      <c r="T479" t="str">
        <v>no</v>
      </c>
      <c r="U479" t="str">
        <v>yes</v>
      </c>
      <c r="V479">
        <v>176</v>
      </c>
      <c r="W479">
        <v>6</v>
      </c>
    </row>
    <row r="480" spans="1:23" x14ac:dyDescent="0.7">
      <c r="A480">
        <v>479</v>
      </c>
      <c r="B480">
        <v>2595</v>
      </c>
      <c r="C480">
        <v>50</v>
      </c>
      <c r="D480">
        <v>250</v>
      </c>
      <c r="E480">
        <v>8</v>
      </c>
      <c r="F480">
        <v>15</v>
      </c>
      <c r="G480" t="s">
        <v>31</v>
      </c>
      <c r="H480" t="s">
        <v>31</v>
      </c>
      <c r="I480" t="s">
        <v>32</v>
      </c>
      <c r="J480">
        <v>139</v>
      </c>
      <c r="K480">
        <v>5</v>
      </c>
      <c r="M480">
        <v>548</v>
      </c>
      <c r="N480">
        <v>2599</v>
      </c>
      <c r="O480">
        <v>50</v>
      </c>
      <c r="P480">
        <v>450</v>
      </c>
      <c r="Q480">
        <v>8</v>
      </c>
      <c r="R480">
        <v>15</v>
      </c>
      <c r="S480" t="str">
        <v>no</v>
      </c>
      <c r="T480" t="str">
        <v>no</v>
      </c>
      <c r="U480" t="str">
        <v>yes</v>
      </c>
      <c r="V480">
        <v>176</v>
      </c>
      <c r="W480">
        <v>6</v>
      </c>
    </row>
    <row r="481" spans="1:23" x14ac:dyDescent="0.7">
      <c r="A481">
        <v>480</v>
      </c>
      <c r="B481">
        <v>2290</v>
      </c>
      <c r="C481">
        <v>50</v>
      </c>
      <c r="D481">
        <v>214</v>
      </c>
      <c r="E481">
        <v>4</v>
      </c>
      <c r="F481">
        <v>15</v>
      </c>
      <c r="G481" t="s">
        <v>31</v>
      </c>
      <c r="H481" t="s">
        <v>31</v>
      </c>
      <c r="I481" t="s">
        <v>32</v>
      </c>
      <c r="J481">
        <v>139</v>
      </c>
      <c r="K481">
        <v>5</v>
      </c>
      <c r="M481">
        <v>549</v>
      </c>
      <c r="N481">
        <v>1825</v>
      </c>
      <c r="O481">
        <v>50</v>
      </c>
      <c r="P481">
        <v>170</v>
      </c>
      <c r="Q481">
        <v>4</v>
      </c>
      <c r="R481">
        <v>14</v>
      </c>
      <c r="S481" t="str">
        <v>no</v>
      </c>
      <c r="T481" t="str">
        <v>no</v>
      </c>
      <c r="U481" t="str">
        <v>yes</v>
      </c>
      <c r="V481">
        <v>176</v>
      </c>
      <c r="W481">
        <v>6</v>
      </c>
    </row>
    <row r="482" spans="1:23" x14ac:dyDescent="0.7">
      <c r="A482">
        <v>481</v>
      </c>
      <c r="B482">
        <v>2455</v>
      </c>
      <c r="C482">
        <v>50</v>
      </c>
      <c r="D482">
        <v>250</v>
      </c>
      <c r="E482">
        <v>8</v>
      </c>
      <c r="F482">
        <v>15</v>
      </c>
      <c r="G482" t="s">
        <v>31</v>
      </c>
      <c r="H482" t="s">
        <v>31</v>
      </c>
      <c r="I482" t="s">
        <v>32</v>
      </c>
      <c r="J482">
        <v>139</v>
      </c>
      <c r="K482">
        <v>5</v>
      </c>
      <c r="M482">
        <v>550</v>
      </c>
      <c r="N482">
        <v>1790</v>
      </c>
      <c r="O482">
        <v>50</v>
      </c>
      <c r="P482">
        <v>107</v>
      </c>
      <c r="Q482">
        <v>2</v>
      </c>
      <c r="R482">
        <v>15</v>
      </c>
      <c r="S482" t="str">
        <v>no</v>
      </c>
      <c r="T482" t="str">
        <v>no</v>
      </c>
      <c r="U482" t="str">
        <v>yes</v>
      </c>
      <c r="V482">
        <v>176</v>
      </c>
      <c r="W482">
        <v>6</v>
      </c>
    </row>
    <row r="483" spans="1:23" x14ac:dyDescent="0.7">
      <c r="A483">
        <v>482</v>
      </c>
      <c r="B483">
        <v>1695</v>
      </c>
      <c r="C483">
        <v>50</v>
      </c>
      <c r="D483">
        <v>107</v>
      </c>
      <c r="E483">
        <v>2</v>
      </c>
      <c r="F483">
        <v>14</v>
      </c>
      <c r="G483" t="s">
        <v>31</v>
      </c>
      <c r="H483" t="s">
        <v>31</v>
      </c>
      <c r="I483" t="s">
        <v>32</v>
      </c>
      <c r="J483">
        <v>139</v>
      </c>
      <c r="K483">
        <v>5</v>
      </c>
      <c r="M483">
        <v>551</v>
      </c>
      <c r="N483">
        <v>2720</v>
      </c>
      <c r="O483">
        <v>66</v>
      </c>
      <c r="P483">
        <v>340</v>
      </c>
      <c r="Q483">
        <v>8</v>
      </c>
      <c r="R483">
        <v>14</v>
      </c>
      <c r="S483" t="str">
        <v>yes</v>
      </c>
      <c r="T483" t="str">
        <v>no</v>
      </c>
      <c r="U483" t="str">
        <v>yes</v>
      </c>
      <c r="V483">
        <v>176</v>
      </c>
      <c r="W483">
        <v>6</v>
      </c>
    </row>
    <row r="484" spans="1:23" x14ac:dyDescent="0.7">
      <c r="A484">
        <v>483</v>
      </c>
      <c r="B484">
        <v>2249</v>
      </c>
      <c r="C484">
        <v>50</v>
      </c>
      <c r="D484">
        <v>230</v>
      </c>
      <c r="E484">
        <v>4</v>
      </c>
      <c r="F484">
        <v>14</v>
      </c>
      <c r="G484" t="s">
        <v>31</v>
      </c>
      <c r="H484" t="s">
        <v>31</v>
      </c>
      <c r="I484" t="s">
        <v>32</v>
      </c>
      <c r="J484">
        <v>139</v>
      </c>
      <c r="K484">
        <v>5</v>
      </c>
      <c r="M484">
        <v>553</v>
      </c>
      <c r="N484">
        <v>2990</v>
      </c>
      <c r="O484">
        <v>50</v>
      </c>
      <c r="P484">
        <v>452</v>
      </c>
      <c r="Q484">
        <v>16</v>
      </c>
      <c r="R484">
        <v>14</v>
      </c>
      <c r="S484" t="str">
        <v>no</v>
      </c>
      <c r="T484" t="str">
        <v>no</v>
      </c>
      <c r="U484" t="str">
        <v>yes</v>
      </c>
      <c r="V484">
        <v>176</v>
      </c>
      <c r="W484">
        <v>6</v>
      </c>
    </row>
    <row r="485" spans="1:23" x14ac:dyDescent="0.7">
      <c r="A485">
        <v>484</v>
      </c>
      <c r="B485">
        <v>1999</v>
      </c>
      <c r="C485">
        <v>50</v>
      </c>
      <c r="D485">
        <v>212</v>
      </c>
      <c r="E485">
        <v>4</v>
      </c>
      <c r="F485">
        <v>14</v>
      </c>
      <c r="G485" t="s">
        <v>31</v>
      </c>
      <c r="H485" t="s">
        <v>31</v>
      </c>
      <c r="I485" t="s">
        <v>32</v>
      </c>
      <c r="J485">
        <v>139</v>
      </c>
      <c r="K485">
        <v>5</v>
      </c>
      <c r="M485">
        <v>554</v>
      </c>
      <c r="N485">
        <v>1890</v>
      </c>
      <c r="O485">
        <v>66</v>
      </c>
      <c r="P485">
        <v>107</v>
      </c>
      <c r="Q485">
        <v>2</v>
      </c>
      <c r="R485">
        <v>15</v>
      </c>
      <c r="S485" t="str">
        <v>no</v>
      </c>
      <c r="T485" t="str">
        <v>no</v>
      </c>
      <c r="U485" t="str">
        <v>yes</v>
      </c>
      <c r="V485">
        <v>176</v>
      </c>
      <c r="W485">
        <v>6</v>
      </c>
    </row>
    <row r="486" spans="1:23" x14ac:dyDescent="0.7">
      <c r="A486">
        <v>485</v>
      </c>
      <c r="B486">
        <v>2455</v>
      </c>
      <c r="C486">
        <v>66</v>
      </c>
      <c r="D486">
        <v>250</v>
      </c>
      <c r="E486">
        <v>8</v>
      </c>
      <c r="F486">
        <v>14</v>
      </c>
      <c r="G486" t="s">
        <v>31</v>
      </c>
      <c r="H486" t="s">
        <v>31</v>
      </c>
      <c r="I486" t="s">
        <v>32</v>
      </c>
      <c r="J486">
        <v>139</v>
      </c>
      <c r="K486">
        <v>5</v>
      </c>
      <c r="M486">
        <v>555</v>
      </c>
      <c r="N486">
        <v>2595</v>
      </c>
      <c r="O486">
        <v>33</v>
      </c>
      <c r="P486">
        <v>452</v>
      </c>
      <c r="Q486">
        <v>16</v>
      </c>
      <c r="R486">
        <v>14</v>
      </c>
      <c r="S486" t="str">
        <v>no</v>
      </c>
      <c r="T486" t="str">
        <v>no</v>
      </c>
      <c r="U486" t="str">
        <v>yes</v>
      </c>
      <c r="V486">
        <v>176</v>
      </c>
      <c r="W486">
        <v>6</v>
      </c>
    </row>
    <row r="487" spans="1:23" x14ac:dyDescent="0.7">
      <c r="A487">
        <v>486</v>
      </c>
      <c r="B487">
        <v>2595</v>
      </c>
      <c r="C487">
        <v>50</v>
      </c>
      <c r="D487">
        <v>340</v>
      </c>
      <c r="E487">
        <v>8</v>
      </c>
      <c r="F487">
        <v>14</v>
      </c>
      <c r="G487" t="s">
        <v>31</v>
      </c>
      <c r="H487" t="s">
        <v>31</v>
      </c>
      <c r="I487" t="s">
        <v>32</v>
      </c>
      <c r="J487">
        <v>139</v>
      </c>
      <c r="K487">
        <v>5</v>
      </c>
      <c r="M487">
        <v>556</v>
      </c>
      <c r="N487">
        <v>1490</v>
      </c>
      <c r="O487">
        <v>33</v>
      </c>
      <c r="P487">
        <v>107</v>
      </c>
      <c r="Q487">
        <v>2</v>
      </c>
      <c r="R487">
        <v>14</v>
      </c>
      <c r="S487" t="str">
        <v>no</v>
      </c>
      <c r="T487" t="str">
        <v>no</v>
      </c>
      <c r="U487" t="str">
        <v>yes</v>
      </c>
      <c r="V487">
        <v>176</v>
      </c>
      <c r="W487">
        <v>6</v>
      </c>
    </row>
    <row r="488" spans="1:23" x14ac:dyDescent="0.7">
      <c r="A488">
        <v>487</v>
      </c>
      <c r="B488">
        <v>2859</v>
      </c>
      <c r="C488">
        <v>66</v>
      </c>
      <c r="D488">
        <v>212</v>
      </c>
      <c r="E488">
        <v>4</v>
      </c>
      <c r="F488">
        <v>15</v>
      </c>
      <c r="G488" t="s">
        <v>31</v>
      </c>
      <c r="H488" t="s">
        <v>31</v>
      </c>
      <c r="I488" t="s">
        <v>31</v>
      </c>
      <c r="J488">
        <v>139</v>
      </c>
      <c r="K488">
        <v>5</v>
      </c>
      <c r="M488">
        <v>557</v>
      </c>
      <c r="N488">
        <v>2075</v>
      </c>
      <c r="O488">
        <v>50</v>
      </c>
      <c r="P488">
        <v>250</v>
      </c>
      <c r="Q488">
        <v>8</v>
      </c>
      <c r="R488">
        <v>14</v>
      </c>
      <c r="S488" t="str">
        <v>no</v>
      </c>
      <c r="T488" t="str">
        <v>no</v>
      </c>
      <c r="U488" t="str">
        <v>yes</v>
      </c>
      <c r="V488">
        <v>176</v>
      </c>
      <c r="W488">
        <v>6</v>
      </c>
    </row>
    <row r="489" spans="1:23" x14ac:dyDescent="0.7">
      <c r="A489">
        <v>488</v>
      </c>
      <c r="B489">
        <v>2599</v>
      </c>
      <c r="C489">
        <v>50</v>
      </c>
      <c r="D489">
        <v>405</v>
      </c>
      <c r="E489">
        <v>4</v>
      </c>
      <c r="F489">
        <v>15</v>
      </c>
      <c r="G489" t="s">
        <v>31</v>
      </c>
      <c r="H489" t="s">
        <v>31</v>
      </c>
      <c r="I489" t="s">
        <v>32</v>
      </c>
      <c r="J489">
        <v>139</v>
      </c>
      <c r="K489">
        <v>5</v>
      </c>
      <c r="M489">
        <v>558</v>
      </c>
      <c r="N489">
        <v>3699</v>
      </c>
      <c r="O489">
        <v>33</v>
      </c>
      <c r="P489">
        <v>345</v>
      </c>
      <c r="Q489">
        <v>16</v>
      </c>
      <c r="R489">
        <v>17</v>
      </c>
      <c r="S489" t="str">
        <v>no</v>
      </c>
      <c r="T489" t="str">
        <v>no</v>
      </c>
      <c r="U489" t="str">
        <v>yes</v>
      </c>
      <c r="V489">
        <v>176</v>
      </c>
      <c r="W489">
        <v>6</v>
      </c>
    </row>
    <row r="490" spans="1:23" x14ac:dyDescent="0.7">
      <c r="A490">
        <v>489</v>
      </c>
      <c r="B490">
        <v>2855</v>
      </c>
      <c r="C490">
        <v>50</v>
      </c>
      <c r="D490">
        <v>250</v>
      </c>
      <c r="E490">
        <v>8</v>
      </c>
      <c r="F490">
        <v>17</v>
      </c>
      <c r="G490" t="s">
        <v>31</v>
      </c>
      <c r="H490" t="s">
        <v>31</v>
      </c>
      <c r="I490" t="s">
        <v>32</v>
      </c>
      <c r="J490">
        <v>139</v>
      </c>
      <c r="K490">
        <v>5</v>
      </c>
      <c r="M490">
        <v>559</v>
      </c>
      <c r="N490">
        <v>2690</v>
      </c>
      <c r="O490">
        <v>33</v>
      </c>
      <c r="P490">
        <v>452</v>
      </c>
      <c r="Q490">
        <v>16</v>
      </c>
      <c r="R490">
        <v>14</v>
      </c>
      <c r="S490" t="str">
        <v>no</v>
      </c>
      <c r="T490" t="str">
        <v>no</v>
      </c>
      <c r="U490" t="str">
        <v>yes</v>
      </c>
      <c r="V490">
        <v>176</v>
      </c>
      <c r="W490">
        <v>6</v>
      </c>
    </row>
    <row r="491" spans="1:23" x14ac:dyDescent="0.7">
      <c r="A491">
        <v>490</v>
      </c>
      <c r="B491">
        <v>2790</v>
      </c>
      <c r="C491">
        <v>66</v>
      </c>
      <c r="D491">
        <v>340</v>
      </c>
      <c r="E491">
        <v>8</v>
      </c>
      <c r="F491">
        <v>14</v>
      </c>
      <c r="G491" t="s">
        <v>31</v>
      </c>
      <c r="H491" t="s">
        <v>31</v>
      </c>
      <c r="I491" t="s">
        <v>32</v>
      </c>
      <c r="J491">
        <v>139</v>
      </c>
      <c r="K491">
        <v>5</v>
      </c>
      <c r="M491">
        <v>560</v>
      </c>
      <c r="N491">
        <v>2245</v>
      </c>
      <c r="O491">
        <v>66</v>
      </c>
      <c r="P491">
        <v>250</v>
      </c>
      <c r="Q491">
        <v>4</v>
      </c>
      <c r="R491">
        <v>15</v>
      </c>
      <c r="S491" t="str">
        <v>no</v>
      </c>
      <c r="T491" t="str">
        <v>no</v>
      </c>
      <c r="U491" t="str">
        <v>yes</v>
      </c>
      <c r="V491">
        <v>176</v>
      </c>
      <c r="W491">
        <v>6</v>
      </c>
    </row>
    <row r="492" spans="1:23" x14ac:dyDescent="0.7">
      <c r="A492">
        <v>491</v>
      </c>
      <c r="B492">
        <v>3990</v>
      </c>
      <c r="C492">
        <v>66</v>
      </c>
      <c r="D492">
        <v>1000</v>
      </c>
      <c r="E492">
        <v>16</v>
      </c>
      <c r="F492">
        <v>14</v>
      </c>
      <c r="G492" t="s">
        <v>31</v>
      </c>
      <c r="H492" t="s">
        <v>31</v>
      </c>
      <c r="I492" t="s">
        <v>32</v>
      </c>
      <c r="J492">
        <v>139</v>
      </c>
      <c r="K492">
        <v>5</v>
      </c>
      <c r="M492">
        <v>561</v>
      </c>
      <c r="N492">
        <v>3999</v>
      </c>
      <c r="O492">
        <v>66</v>
      </c>
      <c r="P492">
        <v>345</v>
      </c>
      <c r="Q492">
        <v>16</v>
      </c>
      <c r="R492">
        <v>17</v>
      </c>
      <c r="S492" t="str">
        <v>no</v>
      </c>
      <c r="T492" t="str">
        <v>no</v>
      </c>
      <c r="U492" t="str">
        <v>yes</v>
      </c>
      <c r="V492">
        <v>176</v>
      </c>
      <c r="W492">
        <v>6</v>
      </c>
    </row>
    <row r="493" spans="1:23" x14ac:dyDescent="0.7">
      <c r="A493">
        <v>492</v>
      </c>
      <c r="B493">
        <v>3595</v>
      </c>
      <c r="C493">
        <v>50</v>
      </c>
      <c r="D493">
        <v>452</v>
      </c>
      <c r="E493">
        <v>8</v>
      </c>
      <c r="F493">
        <v>14</v>
      </c>
      <c r="G493" t="s">
        <v>31</v>
      </c>
      <c r="H493" t="s">
        <v>31</v>
      </c>
      <c r="I493" t="s">
        <v>32</v>
      </c>
      <c r="J493">
        <v>139</v>
      </c>
      <c r="K493">
        <v>5</v>
      </c>
      <c r="M493">
        <v>562</v>
      </c>
      <c r="N493">
        <v>2195</v>
      </c>
      <c r="O493">
        <v>50</v>
      </c>
      <c r="P493">
        <v>214</v>
      </c>
      <c r="Q493">
        <v>4</v>
      </c>
      <c r="R493">
        <v>14</v>
      </c>
      <c r="S493" t="str">
        <v>no</v>
      </c>
      <c r="T493" t="str">
        <v>no</v>
      </c>
      <c r="U493" t="str">
        <v>yes</v>
      </c>
      <c r="V493">
        <v>176</v>
      </c>
      <c r="W493">
        <v>6</v>
      </c>
    </row>
    <row r="494" spans="1:23" x14ac:dyDescent="0.7">
      <c r="A494">
        <v>493</v>
      </c>
      <c r="B494">
        <v>2195</v>
      </c>
      <c r="C494">
        <v>50</v>
      </c>
      <c r="D494">
        <v>214</v>
      </c>
      <c r="E494">
        <v>4</v>
      </c>
      <c r="F494">
        <v>14</v>
      </c>
      <c r="G494" t="s">
        <v>31</v>
      </c>
      <c r="H494" t="s">
        <v>31</v>
      </c>
      <c r="I494" t="s">
        <v>32</v>
      </c>
      <c r="J494">
        <v>139</v>
      </c>
      <c r="K494">
        <v>5</v>
      </c>
      <c r="M494">
        <v>564</v>
      </c>
      <c r="N494">
        <v>1895</v>
      </c>
      <c r="O494">
        <v>33</v>
      </c>
      <c r="P494">
        <v>212</v>
      </c>
      <c r="Q494">
        <v>8</v>
      </c>
      <c r="R494">
        <v>14</v>
      </c>
      <c r="S494" t="str">
        <v>no</v>
      </c>
      <c r="T494" t="str">
        <v>no</v>
      </c>
      <c r="U494" t="str">
        <v>yes</v>
      </c>
      <c r="V494">
        <v>176</v>
      </c>
      <c r="W494">
        <v>6</v>
      </c>
    </row>
    <row r="495" spans="1:23" x14ac:dyDescent="0.7">
      <c r="A495">
        <v>494</v>
      </c>
      <c r="B495">
        <v>3599</v>
      </c>
      <c r="C495">
        <v>66</v>
      </c>
      <c r="D495">
        <v>405</v>
      </c>
      <c r="E495">
        <v>8</v>
      </c>
      <c r="F495">
        <v>14</v>
      </c>
      <c r="G495" t="s">
        <v>31</v>
      </c>
      <c r="H495" t="s">
        <v>31</v>
      </c>
      <c r="I495" t="s">
        <v>32</v>
      </c>
      <c r="J495">
        <v>139</v>
      </c>
      <c r="K495">
        <v>5</v>
      </c>
      <c r="M495">
        <v>565</v>
      </c>
      <c r="N495">
        <v>2295</v>
      </c>
      <c r="O495">
        <v>50</v>
      </c>
      <c r="P495">
        <v>212</v>
      </c>
      <c r="Q495">
        <v>8</v>
      </c>
      <c r="R495">
        <v>15</v>
      </c>
      <c r="S495" t="str">
        <v>no</v>
      </c>
      <c r="T495" t="str">
        <v>no</v>
      </c>
      <c r="U495" t="str">
        <v>yes</v>
      </c>
      <c r="V495">
        <v>176</v>
      </c>
      <c r="W495">
        <v>6</v>
      </c>
    </row>
    <row r="496" spans="1:23" x14ac:dyDescent="0.7">
      <c r="A496">
        <v>495</v>
      </c>
      <c r="B496">
        <v>2690</v>
      </c>
      <c r="C496">
        <v>50</v>
      </c>
      <c r="D496">
        <v>340</v>
      </c>
      <c r="E496">
        <v>8</v>
      </c>
      <c r="F496">
        <v>15</v>
      </c>
      <c r="G496" t="s">
        <v>31</v>
      </c>
      <c r="H496" t="s">
        <v>31</v>
      </c>
      <c r="I496" t="s">
        <v>32</v>
      </c>
      <c r="J496">
        <v>139</v>
      </c>
      <c r="K496">
        <v>5</v>
      </c>
      <c r="M496">
        <v>566</v>
      </c>
      <c r="N496">
        <v>2190</v>
      </c>
      <c r="O496">
        <v>33</v>
      </c>
      <c r="P496">
        <v>214</v>
      </c>
      <c r="Q496">
        <v>4</v>
      </c>
      <c r="R496">
        <v>14</v>
      </c>
      <c r="S496" t="str">
        <v>no</v>
      </c>
      <c r="T496" t="str">
        <v>no</v>
      </c>
      <c r="U496" t="str">
        <v>yes</v>
      </c>
      <c r="V496">
        <v>176</v>
      </c>
      <c r="W496">
        <v>6</v>
      </c>
    </row>
    <row r="497" spans="1:23" x14ac:dyDescent="0.7">
      <c r="A497">
        <v>496</v>
      </c>
      <c r="B497">
        <v>1999</v>
      </c>
      <c r="C497">
        <v>33</v>
      </c>
      <c r="D497">
        <v>213</v>
      </c>
      <c r="E497">
        <v>8</v>
      </c>
      <c r="F497">
        <v>14</v>
      </c>
      <c r="G497" t="s">
        <v>31</v>
      </c>
      <c r="H497" t="s">
        <v>31</v>
      </c>
      <c r="I497" t="s">
        <v>32</v>
      </c>
      <c r="J497">
        <v>139</v>
      </c>
      <c r="K497">
        <v>5</v>
      </c>
      <c r="M497">
        <v>567</v>
      </c>
      <c r="N497">
        <v>1690</v>
      </c>
      <c r="O497">
        <v>33</v>
      </c>
      <c r="P497">
        <v>107</v>
      </c>
      <c r="Q497">
        <v>2</v>
      </c>
      <c r="R497">
        <v>14</v>
      </c>
      <c r="S497" t="str">
        <v>no</v>
      </c>
      <c r="T497" t="str">
        <v>no</v>
      </c>
      <c r="U497" t="str">
        <v>yes</v>
      </c>
      <c r="V497">
        <v>176</v>
      </c>
      <c r="W497">
        <v>6</v>
      </c>
    </row>
    <row r="498" spans="1:23" x14ac:dyDescent="0.7">
      <c r="A498">
        <v>497</v>
      </c>
      <c r="B498">
        <v>2990</v>
      </c>
      <c r="C498">
        <v>50</v>
      </c>
      <c r="D498">
        <v>452</v>
      </c>
      <c r="E498">
        <v>16</v>
      </c>
      <c r="F498">
        <v>15</v>
      </c>
      <c r="G498" t="s">
        <v>31</v>
      </c>
      <c r="H498" t="s">
        <v>31</v>
      </c>
      <c r="I498" t="s">
        <v>32</v>
      </c>
      <c r="J498">
        <v>139</v>
      </c>
      <c r="K498">
        <v>5</v>
      </c>
      <c r="M498">
        <v>571</v>
      </c>
      <c r="N498">
        <v>1720</v>
      </c>
      <c r="O498">
        <v>33</v>
      </c>
      <c r="P498">
        <v>170</v>
      </c>
      <c r="Q498">
        <v>4</v>
      </c>
      <c r="R498">
        <v>14</v>
      </c>
      <c r="S498" t="str">
        <v>yes</v>
      </c>
      <c r="T498" t="str">
        <v>no</v>
      </c>
      <c r="U498" t="str">
        <v>yes</v>
      </c>
      <c r="V498">
        <v>176</v>
      </c>
      <c r="W498">
        <v>6</v>
      </c>
    </row>
    <row r="499" spans="1:23" x14ac:dyDescent="0.7">
      <c r="A499">
        <v>498</v>
      </c>
      <c r="B499">
        <v>1890</v>
      </c>
      <c r="C499">
        <v>66</v>
      </c>
      <c r="D499">
        <v>107</v>
      </c>
      <c r="E499">
        <v>2</v>
      </c>
      <c r="F499">
        <v>14</v>
      </c>
      <c r="G499" t="s">
        <v>31</v>
      </c>
      <c r="H499" t="s">
        <v>31</v>
      </c>
      <c r="I499" t="s">
        <v>32</v>
      </c>
      <c r="J499">
        <v>139</v>
      </c>
      <c r="K499">
        <v>5</v>
      </c>
      <c r="M499">
        <v>572</v>
      </c>
      <c r="N499">
        <v>2325</v>
      </c>
      <c r="O499">
        <v>66</v>
      </c>
      <c r="P499">
        <v>250</v>
      </c>
      <c r="Q499">
        <v>8</v>
      </c>
      <c r="R499">
        <v>15</v>
      </c>
      <c r="S499" t="str">
        <v>no</v>
      </c>
      <c r="T499" t="str">
        <v>no</v>
      </c>
      <c r="U499" t="str">
        <v>yes</v>
      </c>
      <c r="V499">
        <v>176</v>
      </c>
      <c r="W499">
        <v>6</v>
      </c>
    </row>
    <row r="500" spans="1:23" x14ac:dyDescent="0.7">
      <c r="A500">
        <v>499</v>
      </c>
      <c r="B500">
        <v>2190</v>
      </c>
      <c r="C500">
        <v>33</v>
      </c>
      <c r="D500">
        <v>214</v>
      </c>
      <c r="E500">
        <v>4</v>
      </c>
      <c r="F500">
        <v>14</v>
      </c>
      <c r="G500" t="s">
        <v>31</v>
      </c>
      <c r="H500" t="s">
        <v>31</v>
      </c>
      <c r="I500" t="s">
        <v>32</v>
      </c>
      <c r="J500">
        <v>139</v>
      </c>
      <c r="K500">
        <v>5</v>
      </c>
      <c r="M500">
        <v>573</v>
      </c>
      <c r="N500">
        <v>1699</v>
      </c>
      <c r="O500">
        <v>33</v>
      </c>
      <c r="P500">
        <v>170</v>
      </c>
      <c r="Q500">
        <v>4</v>
      </c>
      <c r="R500">
        <v>14</v>
      </c>
      <c r="S500" t="str">
        <v>no</v>
      </c>
      <c r="T500" t="str">
        <v>no</v>
      </c>
      <c r="U500" t="str">
        <v>yes</v>
      </c>
      <c r="V500">
        <v>176</v>
      </c>
      <c r="W500">
        <v>6</v>
      </c>
    </row>
    <row r="501" spans="1:23" x14ac:dyDescent="0.7">
      <c r="A501">
        <v>500</v>
      </c>
      <c r="B501">
        <v>2720</v>
      </c>
      <c r="C501">
        <v>50</v>
      </c>
      <c r="D501">
        <v>250</v>
      </c>
      <c r="E501">
        <v>8</v>
      </c>
      <c r="F501">
        <v>15</v>
      </c>
      <c r="G501" t="s">
        <v>32</v>
      </c>
      <c r="H501" t="s">
        <v>31</v>
      </c>
      <c r="I501" t="s">
        <v>32</v>
      </c>
      <c r="J501">
        <v>139</v>
      </c>
      <c r="K501">
        <v>5</v>
      </c>
      <c r="M501">
        <v>574</v>
      </c>
      <c r="N501">
        <v>2045</v>
      </c>
      <c r="O501">
        <v>50</v>
      </c>
      <c r="P501">
        <v>250</v>
      </c>
      <c r="Q501">
        <v>4</v>
      </c>
      <c r="R501">
        <v>15</v>
      </c>
      <c r="S501" t="str">
        <v>no</v>
      </c>
      <c r="T501" t="str">
        <v>no</v>
      </c>
      <c r="U501" t="str">
        <v>yes</v>
      </c>
      <c r="V501">
        <v>176</v>
      </c>
      <c r="W501">
        <v>6</v>
      </c>
    </row>
    <row r="502" spans="1:23" x14ac:dyDescent="0.7">
      <c r="A502">
        <v>501</v>
      </c>
      <c r="B502">
        <v>2145</v>
      </c>
      <c r="C502">
        <v>50</v>
      </c>
      <c r="D502">
        <v>170</v>
      </c>
      <c r="E502">
        <v>4</v>
      </c>
      <c r="F502">
        <v>14</v>
      </c>
      <c r="G502" t="s">
        <v>31</v>
      </c>
      <c r="H502" t="s">
        <v>31</v>
      </c>
      <c r="I502" t="s">
        <v>32</v>
      </c>
      <c r="J502">
        <v>139</v>
      </c>
      <c r="K502">
        <v>5</v>
      </c>
      <c r="M502">
        <v>576</v>
      </c>
      <c r="N502">
        <v>2755</v>
      </c>
      <c r="O502">
        <v>66</v>
      </c>
      <c r="P502">
        <v>250</v>
      </c>
      <c r="Q502">
        <v>8</v>
      </c>
      <c r="R502">
        <v>17</v>
      </c>
      <c r="S502" t="str">
        <v>no</v>
      </c>
      <c r="T502" t="str">
        <v>no</v>
      </c>
      <c r="U502" t="str">
        <v>yes</v>
      </c>
      <c r="V502">
        <v>176</v>
      </c>
      <c r="W502">
        <v>6</v>
      </c>
    </row>
    <row r="503" spans="1:23" x14ac:dyDescent="0.7">
      <c r="A503">
        <v>502</v>
      </c>
      <c r="B503">
        <v>2295</v>
      </c>
      <c r="C503">
        <v>66</v>
      </c>
      <c r="D503">
        <v>214</v>
      </c>
      <c r="E503">
        <v>4</v>
      </c>
      <c r="F503">
        <v>14</v>
      </c>
      <c r="G503" t="s">
        <v>31</v>
      </c>
      <c r="H503" t="s">
        <v>31</v>
      </c>
      <c r="I503" t="s">
        <v>32</v>
      </c>
      <c r="J503">
        <v>139</v>
      </c>
      <c r="K503">
        <v>5</v>
      </c>
      <c r="M503">
        <v>577</v>
      </c>
      <c r="N503">
        <v>2145</v>
      </c>
      <c r="O503">
        <v>66</v>
      </c>
      <c r="P503">
        <v>250</v>
      </c>
      <c r="Q503">
        <v>4</v>
      </c>
      <c r="R503">
        <v>14</v>
      </c>
      <c r="S503" t="str">
        <v>no</v>
      </c>
      <c r="T503" t="str">
        <v>no</v>
      </c>
      <c r="U503" t="str">
        <v>yes</v>
      </c>
      <c r="V503">
        <v>176</v>
      </c>
      <c r="W503">
        <v>6</v>
      </c>
    </row>
    <row r="504" spans="1:23" x14ac:dyDescent="0.7">
      <c r="A504">
        <v>503</v>
      </c>
      <c r="B504">
        <v>1990</v>
      </c>
      <c r="C504">
        <v>25</v>
      </c>
      <c r="D504">
        <v>214</v>
      </c>
      <c r="E504">
        <v>4</v>
      </c>
      <c r="F504">
        <v>15</v>
      </c>
      <c r="G504" t="s">
        <v>31</v>
      </c>
      <c r="H504" t="s">
        <v>31</v>
      </c>
      <c r="I504" t="s">
        <v>32</v>
      </c>
      <c r="J504">
        <v>139</v>
      </c>
      <c r="K504">
        <v>5</v>
      </c>
      <c r="M504">
        <v>578</v>
      </c>
      <c r="N504">
        <v>3090</v>
      </c>
      <c r="O504">
        <v>66</v>
      </c>
      <c r="P504">
        <v>452</v>
      </c>
      <c r="Q504">
        <v>16</v>
      </c>
      <c r="R504">
        <v>14</v>
      </c>
      <c r="S504" t="str">
        <v>no</v>
      </c>
      <c r="T504" t="str">
        <v>no</v>
      </c>
      <c r="U504" t="str">
        <v>yes</v>
      </c>
      <c r="V504">
        <v>176</v>
      </c>
      <c r="W504">
        <v>6</v>
      </c>
    </row>
    <row r="505" spans="1:23" x14ac:dyDescent="0.7">
      <c r="A505">
        <v>504</v>
      </c>
      <c r="B505">
        <v>2695</v>
      </c>
      <c r="C505">
        <v>66</v>
      </c>
      <c r="D505">
        <v>340</v>
      </c>
      <c r="E505">
        <v>8</v>
      </c>
      <c r="F505">
        <v>14</v>
      </c>
      <c r="G505" t="s">
        <v>31</v>
      </c>
      <c r="H505" t="s">
        <v>31</v>
      </c>
      <c r="I505" t="s">
        <v>32</v>
      </c>
      <c r="J505">
        <v>139</v>
      </c>
      <c r="K505">
        <v>5</v>
      </c>
      <c r="M505">
        <v>579</v>
      </c>
      <c r="N505">
        <v>2790</v>
      </c>
      <c r="O505">
        <v>66</v>
      </c>
      <c r="P505">
        <v>340</v>
      </c>
      <c r="Q505">
        <v>8</v>
      </c>
      <c r="R505">
        <v>14</v>
      </c>
      <c r="S505" t="str">
        <v>no</v>
      </c>
      <c r="T505" t="str">
        <v>no</v>
      </c>
      <c r="U505" t="str">
        <v>yes</v>
      </c>
      <c r="V505">
        <v>176</v>
      </c>
      <c r="W505">
        <v>6</v>
      </c>
    </row>
    <row r="506" spans="1:23" x14ac:dyDescent="0.7">
      <c r="A506">
        <v>505</v>
      </c>
      <c r="B506">
        <v>3149</v>
      </c>
      <c r="C506">
        <v>66</v>
      </c>
      <c r="D506">
        <v>230</v>
      </c>
      <c r="E506">
        <v>8</v>
      </c>
      <c r="F506">
        <v>14</v>
      </c>
      <c r="G506" t="s">
        <v>31</v>
      </c>
      <c r="H506" t="s">
        <v>31</v>
      </c>
      <c r="I506" t="s">
        <v>32</v>
      </c>
      <c r="J506">
        <v>139</v>
      </c>
      <c r="K506">
        <v>5</v>
      </c>
      <c r="M506">
        <v>581</v>
      </c>
      <c r="N506">
        <v>1998</v>
      </c>
      <c r="O506">
        <v>66</v>
      </c>
      <c r="P506">
        <v>130</v>
      </c>
      <c r="Q506">
        <v>4</v>
      </c>
      <c r="R506">
        <v>14</v>
      </c>
      <c r="S506" t="str">
        <v>yes</v>
      </c>
      <c r="T506" t="str">
        <v>no</v>
      </c>
      <c r="U506" t="str">
        <v>yes</v>
      </c>
      <c r="V506">
        <v>176</v>
      </c>
      <c r="W506">
        <v>6</v>
      </c>
    </row>
    <row r="507" spans="1:23" x14ac:dyDescent="0.7">
      <c r="A507">
        <v>506</v>
      </c>
      <c r="B507">
        <v>1775</v>
      </c>
      <c r="C507">
        <v>33</v>
      </c>
      <c r="D507">
        <v>170</v>
      </c>
      <c r="E507">
        <v>4</v>
      </c>
      <c r="F507">
        <v>14</v>
      </c>
      <c r="G507" t="s">
        <v>31</v>
      </c>
      <c r="H507" t="s">
        <v>31</v>
      </c>
      <c r="I507" t="s">
        <v>32</v>
      </c>
      <c r="J507">
        <v>139</v>
      </c>
      <c r="K507">
        <v>5</v>
      </c>
      <c r="M507">
        <v>582</v>
      </c>
      <c r="N507">
        <v>2590</v>
      </c>
      <c r="O507">
        <v>33</v>
      </c>
      <c r="P507">
        <v>340</v>
      </c>
      <c r="Q507">
        <v>8</v>
      </c>
      <c r="R507">
        <v>14</v>
      </c>
      <c r="S507" t="str">
        <v>no</v>
      </c>
      <c r="T507" t="str">
        <v>no</v>
      </c>
      <c r="U507" t="str">
        <v>yes</v>
      </c>
      <c r="V507">
        <v>176</v>
      </c>
      <c r="W507">
        <v>6</v>
      </c>
    </row>
    <row r="508" spans="1:23" x14ac:dyDescent="0.7">
      <c r="A508">
        <v>507</v>
      </c>
      <c r="B508">
        <v>2490</v>
      </c>
      <c r="C508">
        <v>33</v>
      </c>
      <c r="D508">
        <v>340</v>
      </c>
      <c r="E508">
        <v>8</v>
      </c>
      <c r="F508">
        <v>15</v>
      </c>
      <c r="G508" t="s">
        <v>31</v>
      </c>
      <c r="H508" t="s">
        <v>31</v>
      </c>
      <c r="I508" t="s">
        <v>32</v>
      </c>
      <c r="J508">
        <v>139</v>
      </c>
      <c r="K508">
        <v>5</v>
      </c>
      <c r="M508">
        <v>583</v>
      </c>
      <c r="N508">
        <v>3365</v>
      </c>
      <c r="O508">
        <v>50</v>
      </c>
      <c r="P508">
        <v>540</v>
      </c>
      <c r="Q508">
        <v>8</v>
      </c>
      <c r="R508">
        <v>17</v>
      </c>
      <c r="S508" t="str">
        <v>no</v>
      </c>
      <c r="T508" t="str">
        <v>no</v>
      </c>
      <c r="U508" t="str">
        <v>yes</v>
      </c>
      <c r="V508">
        <v>176</v>
      </c>
      <c r="W508">
        <v>6</v>
      </c>
    </row>
    <row r="509" spans="1:23" x14ac:dyDescent="0.7">
      <c r="A509">
        <v>508</v>
      </c>
      <c r="B509">
        <v>3599</v>
      </c>
      <c r="C509">
        <v>33</v>
      </c>
      <c r="D509">
        <v>340</v>
      </c>
      <c r="E509">
        <v>16</v>
      </c>
      <c r="F509">
        <v>17</v>
      </c>
      <c r="G509" t="s">
        <v>31</v>
      </c>
      <c r="H509" t="s">
        <v>31</v>
      </c>
      <c r="I509" t="s">
        <v>32</v>
      </c>
      <c r="J509">
        <v>139</v>
      </c>
      <c r="K509">
        <v>5</v>
      </c>
      <c r="M509">
        <v>584</v>
      </c>
      <c r="N509">
        <v>2545</v>
      </c>
      <c r="O509">
        <v>66</v>
      </c>
      <c r="P509">
        <v>250</v>
      </c>
      <c r="Q509">
        <v>8</v>
      </c>
      <c r="R509">
        <v>15</v>
      </c>
      <c r="S509" t="str">
        <v>no</v>
      </c>
      <c r="T509" t="str">
        <v>no</v>
      </c>
      <c r="U509" t="str">
        <v>yes</v>
      </c>
      <c r="V509">
        <v>176</v>
      </c>
      <c r="W509">
        <v>6</v>
      </c>
    </row>
    <row r="510" spans="1:23" x14ac:dyDescent="0.7">
      <c r="A510">
        <v>509</v>
      </c>
      <c r="B510">
        <v>2690</v>
      </c>
      <c r="C510">
        <v>50</v>
      </c>
      <c r="D510">
        <v>340</v>
      </c>
      <c r="E510">
        <v>8</v>
      </c>
      <c r="F510">
        <v>14</v>
      </c>
      <c r="G510" t="s">
        <v>31</v>
      </c>
      <c r="H510" t="s">
        <v>31</v>
      </c>
      <c r="I510" t="s">
        <v>32</v>
      </c>
      <c r="J510">
        <v>139</v>
      </c>
      <c r="K510">
        <v>5</v>
      </c>
      <c r="M510">
        <v>585</v>
      </c>
      <c r="N510">
        <v>3265</v>
      </c>
      <c r="O510">
        <v>33</v>
      </c>
      <c r="P510">
        <v>540</v>
      </c>
      <c r="Q510">
        <v>8</v>
      </c>
      <c r="R510">
        <v>17</v>
      </c>
      <c r="S510" t="str">
        <v>no</v>
      </c>
      <c r="T510" t="str">
        <v>no</v>
      </c>
      <c r="U510" t="str">
        <v>yes</v>
      </c>
      <c r="V510">
        <v>176</v>
      </c>
      <c r="W510">
        <v>6</v>
      </c>
    </row>
    <row r="511" spans="1:23" x14ac:dyDescent="0.7">
      <c r="A511">
        <v>510</v>
      </c>
      <c r="B511">
        <v>3195</v>
      </c>
      <c r="C511">
        <v>66</v>
      </c>
      <c r="D511">
        <v>540</v>
      </c>
      <c r="E511">
        <v>8</v>
      </c>
      <c r="F511">
        <v>15</v>
      </c>
      <c r="G511" t="s">
        <v>31</v>
      </c>
      <c r="H511" t="s">
        <v>31</v>
      </c>
      <c r="I511" t="s">
        <v>32</v>
      </c>
      <c r="J511">
        <v>139</v>
      </c>
      <c r="K511">
        <v>5</v>
      </c>
      <c r="M511">
        <v>586</v>
      </c>
      <c r="N511">
        <v>2250</v>
      </c>
      <c r="O511">
        <v>66</v>
      </c>
      <c r="P511">
        <v>170</v>
      </c>
      <c r="Q511">
        <v>4</v>
      </c>
      <c r="R511">
        <v>14</v>
      </c>
      <c r="S511" t="str">
        <v>yes</v>
      </c>
      <c r="T511" t="str">
        <v>no</v>
      </c>
      <c r="U511" t="str">
        <v>yes</v>
      </c>
      <c r="V511">
        <v>176</v>
      </c>
      <c r="W511">
        <v>6</v>
      </c>
    </row>
    <row r="512" spans="1:23" x14ac:dyDescent="0.7">
      <c r="A512">
        <v>511</v>
      </c>
      <c r="B512">
        <v>3695</v>
      </c>
      <c r="C512">
        <v>66</v>
      </c>
      <c r="D512">
        <v>452</v>
      </c>
      <c r="E512">
        <v>8</v>
      </c>
      <c r="F512">
        <v>14</v>
      </c>
      <c r="G512" t="s">
        <v>31</v>
      </c>
      <c r="H512" t="s">
        <v>31</v>
      </c>
      <c r="I512" t="s">
        <v>32</v>
      </c>
      <c r="J512">
        <v>139</v>
      </c>
      <c r="K512">
        <v>5</v>
      </c>
      <c r="M512">
        <v>587</v>
      </c>
      <c r="N512">
        <v>2890</v>
      </c>
      <c r="O512">
        <v>33</v>
      </c>
      <c r="P512">
        <v>452</v>
      </c>
      <c r="Q512">
        <v>16</v>
      </c>
      <c r="R512">
        <v>14</v>
      </c>
      <c r="S512" t="str">
        <v>no</v>
      </c>
      <c r="T512" t="str">
        <v>no</v>
      </c>
      <c r="U512" t="str">
        <v>yes</v>
      </c>
      <c r="V512">
        <v>176</v>
      </c>
      <c r="W512">
        <v>6</v>
      </c>
    </row>
    <row r="513" spans="1:23" x14ac:dyDescent="0.7">
      <c r="A513">
        <v>512</v>
      </c>
      <c r="B513">
        <v>2645</v>
      </c>
      <c r="C513">
        <v>50</v>
      </c>
      <c r="D513">
        <v>250</v>
      </c>
      <c r="E513">
        <v>8</v>
      </c>
      <c r="F513">
        <v>15</v>
      </c>
      <c r="G513" t="s">
        <v>31</v>
      </c>
      <c r="H513" t="s">
        <v>31</v>
      </c>
      <c r="I513" t="s">
        <v>32</v>
      </c>
      <c r="J513">
        <v>139</v>
      </c>
      <c r="K513">
        <v>5</v>
      </c>
      <c r="M513">
        <v>589</v>
      </c>
      <c r="N513">
        <v>1825</v>
      </c>
      <c r="O513">
        <v>33</v>
      </c>
      <c r="P513">
        <v>170</v>
      </c>
      <c r="Q513">
        <v>4</v>
      </c>
      <c r="R513">
        <v>15</v>
      </c>
      <c r="S513" t="str">
        <v>no</v>
      </c>
      <c r="T513" t="str">
        <v>no</v>
      </c>
      <c r="U513" t="str">
        <v>yes</v>
      </c>
      <c r="V513">
        <v>176</v>
      </c>
      <c r="W513">
        <v>6</v>
      </c>
    </row>
    <row r="514" spans="1:23" x14ac:dyDescent="0.7">
      <c r="A514">
        <v>513</v>
      </c>
      <c r="B514">
        <v>3090</v>
      </c>
      <c r="C514">
        <v>66</v>
      </c>
      <c r="D514">
        <v>452</v>
      </c>
      <c r="E514">
        <v>16</v>
      </c>
      <c r="F514">
        <v>15</v>
      </c>
      <c r="G514" t="s">
        <v>31</v>
      </c>
      <c r="H514" t="s">
        <v>31</v>
      </c>
      <c r="I514" t="s">
        <v>32</v>
      </c>
      <c r="J514">
        <v>139</v>
      </c>
      <c r="K514">
        <v>5</v>
      </c>
      <c r="M514">
        <v>590</v>
      </c>
      <c r="N514">
        <v>2125</v>
      </c>
      <c r="O514">
        <v>66</v>
      </c>
      <c r="P514">
        <v>170</v>
      </c>
      <c r="Q514">
        <v>4</v>
      </c>
      <c r="R514">
        <v>15</v>
      </c>
      <c r="S514" t="str">
        <v>no</v>
      </c>
      <c r="T514" t="str">
        <v>no</v>
      </c>
      <c r="U514" t="str">
        <v>yes</v>
      </c>
      <c r="V514">
        <v>176</v>
      </c>
      <c r="W514">
        <v>6</v>
      </c>
    </row>
    <row r="515" spans="1:23" x14ac:dyDescent="0.7">
      <c r="A515">
        <v>514</v>
      </c>
      <c r="B515">
        <v>1890</v>
      </c>
      <c r="C515">
        <v>66</v>
      </c>
      <c r="D515">
        <v>107</v>
      </c>
      <c r="E515">
        <v>2</v>
      </c>
      <c r="F515">
        <v>15</v>
      </c>
      <c r="G515" t="s">
        <v>31</v>
      </c>
      <c r="H515" t="s">
        <v>31</v>
      </c>
      <c r="I515" t="s">
        <v>32</v>
      </c>
      <c r="J515">
        <v>139</v>
      </c>
      <c r="K515">
        <v>5</v>
      </c>
      <c r="M515">
        <v>591</v>
      </c>
      <c r="N515">
        <v>2245</v>
      </c>
      <c r="O515">
        <v>33</v>
      </c>
      <c r="P515">
        <v>250</v>
      </c>
      <c r="Q515">
        <v>8</v>
      </c>
      <c r="R515">
        <v>15</v>
      </c>
      <c r="S515" t="str">
        <v>no</v>
      </c>
      <c r="T515" t="str">
        <v>no</v>
      </c>
      <c r="U515" t="str">
        <v>yes</v>
      </c>
      <c r="V515">
        <v>176</v>
      </c>
      <c r="W515">
        <v>6</v>
      </c>
    </row>
    <row r="516" spans="1:23" x14ac:dyDescent="0.7">
      <c r="A516">
        <v>515</v>
      </c>
      <c r="B516">
        <v>1999</v>
      </c>
      <c r="C516">
        <v>33</v>
      </c>
      <c r="D516">
        <v>170</v>
      </c>
      <c r="E516">
        <v>4</v>
      </c>
      <c r="F516">
        <v>14</v>
      </c>
      <c r="G516" t="s">
        <v>31</v>
      </c>
      <c r="H516" t="s">
        <v>31</v>
      </c>
      <c r="I516" t="s">
        <v>32</v>
      </c>
      <c r="J516">
        <v>139</v>
      </c>
      <c r="K516">
        <v>5</v>
      </c>
      <c r="M516">
        <v>592</v>
      </c>
      <c r="N516">
        <v>1945</v>
      </c>
      <c r="O516">
        <v>33</v>
      </c>
      <c r="P516">
        <v>250</v>
      </c>
      <c r="Q516">
        <v>4</v>
      </c>
      <c r="R516">
        <v>15</v>
      </c>
      <c r="S516" t="str">
        <v>no</v>
      </c>
      <c r="T516" t="str">
        <v>no</v>
      </c>
      <c r="U516" t="str">
        <v>yes</v>
      </c>
      <c r="V516">
        <v>176</v>
      </c>
      <c r="W516">
        <v>6</v>
      </c>
    </row>
    <row r="517" spans="1:23" x14ac:dyDescent="0.7">
      <c r="A517">
        <v>516</v>
      </c>
      <c r="B517">
        <v>2935</v>
      </c>
      <c r="C517">
        <v>50</v>
      </c>
      <c r="D517">
        <v>250</v>
      </c>
      <c r="E517">
        <v>8</v>
      </c>
      <c r="F517">
        <v>17</v>
      </c>
      <c r="G517" t="s">
        <v>31</v>
      </c>
      <c r="H517" t="s">
        <v>31</v>
      </c>
      <c r="I517" t="s">
        <v>32</v>
      </c>
      <c r="J517">
        <v>139</v>
      </c>
      <c r="K517">
        <v>5</v>
      </c>
      <c r="M517">
        <v>593</v>
      </c>
      <c r="N517">
        <v>2890</v>
      </c>
      <c r="O517">
        <v>33</v>
      </c>
      <c r="P517">
        <v>452</v>
      </c>
      <c r="Q517">
        <v>16</v>
      </c>
      <c r="R517">
        <v>15</v>
      </c>
      <c r="S517" t="str">
        <v>no</v>
      </c>
      <c r="T517" t="str">
        <v>no</v>
      </c>
      <c r="U517" t="str">
        <v>yes</v>
      </c>
      <c r="V517">
        <v>176</v>
      </c>
      <c r="W517">
        <v>6</v>
      </c>
    </row>
    <row r="518" spans="1:23" x14ac:dyDescent="0.7">
      <c r="A518">
        <v>517</v>
      </c>
      <c r="B518">
        <v>1990</v>
      </c>
      <c r="C518">
        <v>25</v>
      </c>
      <c r="D518">
        <v>214</v>
      </c>
      <c r="E518">
        <v>4</v>
      </c>
      <c r="F518">
        <v>14</v>
      </c>
      <c r="G518" t="s">
        <v>31</v>
      </c>
      <c r="H518" t="s">
        <v>31</v>
      </c>
      <c r="I518" t="s">
        <v>32</v>
      </c>
      <c r="J518">
        <v>139</v>
      </c>
      <c r="K518">
        <v>5</v>
      </c>
      <c r="M518">
        <v>594</v>
      </c>
      <c r="N518">
        <v>1599</v>
      </c>
      <c r="O518">
        <v>66</v>
      </c>
      <c r="P518">
        <v>130</v>
      </c>
      <c r="Q518">
        <v>4</v>
      </c>
      <c r="R518">
        <v>14</v>
      </c>
      <c r="S518" t="str">
        <v>no</v>
      </c>
      <c r="T518" t="str">
        <v>no</v>
      </c>
      <c r="U518" t="str">
        <v>yes</v>
      </c>
      <c r="V518">
        <v>176</v>
      </c>
      <c r="W518">
        <v>6</v>
      </c>
    </row>
    <row r="519" spans="1:23" x14ac:dyDescent="0.7">
      <c r="A519">
        <v>518</v>
      </c>
      <c r="B519">
        <v>2290</v>
      </c>
      <c r="C519">
        <v>50</v>
      </c>
      <c r="D519">
        <v>214</v>
      </c>
      <c r="E519">
        <v>4</v>
      </c>
      <c r="F519">
        <v>14</v>
      </c>
      <c r="G519" t="s">
        <v>31</v>
      </c>
      <c r="H519" t="s">
        <v>31</v>
      </c>
      <c r="I519" t="s">
        <v>32</v>
      </c>
      <c r="J519">
        <v>139</v>
      </c>
      <c r="K519">
        <v>5</v>
      </c>
      <c r="M519">
        <v>595</v>
      </c>
      <c r="N519">
        <v>2295</v>
      </c>
      <c r="O519">
        <v>66</v>
      </c>
      <c r="P519">
        <v>214</v>
      </c>
      <c r="Q519">
        <v>4</v>
      </c>
      <c r="R519">
        <v>14</v>
      </c>
      <c r="S519" t="str">
        <v>no</v>
      </c>
      <c r="T519" t="str">
        <v>no</v>
      </c>
      <c r="U519" t="str">
        <v>yes</v>
      </c>
      <c r="V519">
        <v>176</v>
      </c>
      <c r="W519">
        <v>6</v>
      </c>
    </row>
    <row r="520" spans="1:23" x14ac:dyDescent="0.7">
      <c r="A520">
        <v>519</v>
      </c>
      <c r="B520">
        <v>2390</v>
      </c>
      <c r="C520">
        <v>66</v>
      </c>
      <c r="D520">
        <v>214</v>
      </c>
      <c r="E520">
        <v>4</v>
      </c>
      <c r="F520">
        <v>14</v>
      </c>
      <c r="G520" t="s">
        <v>31</v>
      </c>
      <c r="H520" t="s">
        <v>31</v>
      </c>
      <c r="I520" t="s">
        <v>32</v>
      </c>
      <c r="J520">
        <v>139</v>
      </c>
      <c r="K520">
        <v>5</v>
      </c>
      <c r="M520">
        <v>597</v>
      </c>
      <c r="N520">
        <v>2745</v>
      </c>
      <c r="O520">
        <v>33</v>
      </c>
      <c r="P520">
        <v>540</v>
      </c>
      <c r="Q520">
        <v>8</v>
      </c>
      <c r="R520">
        <v>14</v>
      </c>
      <c r="S520" t="str">
        <v>no</v>
      </c>
      <c r="T520" t="str">
        <v>no</v>
      </c>
      <c r="U520" t="str">
        <v>yes</v>
      </c>
      <c r="V520">
        <v>176</v>
      </c>
      <c r="W520">
        <v>6</v>
      </c>
    </row>
    <row r="521" spans="1:23" x14ac:dyDescent="0.7">
      <c r="A521">
        <v>520</v>
      </c>
      <c r="B521">
        <v>2025</v>
      </c>
      <c r="C521">
        <v>50</v>
      </c>
      <c r="D521">
        <v>170</v>
      </c>
      <c r="E521">
        <v>4</v>
      </c>
      <c r="F521">
        <v>14</v>
      </c>
      <c r="G521" t="s">
        <v>31</v>
      </c>
      <c r="H521" t="s">
        <v>31</v>
      </c>
      <c r="I521" t="s">
        <v>32</v>
      </c>
      <c r="J521">
        <v>139</v>
      </c>
      <c r="K521">
        <v>5</v>
      </c>
      <c r="M521">
        <v>598</v>
      </c>
      <c r="N521">
        <v>2899</v>
      </c>
      <c r="O521">
        <v>66</v>
      </c>
      <c r="P521">
        <v>340</v>
      </c>
      <c r="Q521">
        <v>8</v>
      </c>
      <c r="R521">
        <v>15</v>
      </c>
      <c r="S521" t="str">
        <v>no</v>
      </c>
      <c r="T521" t="str">
        <v>no</v>
      </c>
      <c r="U521" t="str">
        <v>yes</v>
      </c>
      <c r="V521">
        <v>176</v>
      </c>
      <c r="W521">
        <v>6</v>
      </c>
    </row>
    <row r="522" spans="1:23" x14ac:dyDescent="0.7">
      <c r="A522">
        <v>521</v>
      </c>
      <c r="B522">
        <v>2095</v>
      </c>
      <c r="C522">
        <v>33</v>
      </c>
      <c r="D522">
        <v>214</v>
      </c>
      <c r="E522">
        <v>4</v>
      </c>
      <c r="F522">
        <v>14</v>
      </c>
      <c r="G522" t="s">
        <v>31</v>
      </c>
      <c r="H522" t="s">
        <v>31</v>
      </c>
      <c r="I522" t="s">
        <v>32</v>
      </c>
      <c r="J522">
        <v>139</v>
      </c>
      <c r="K522">
        <v>5</v>
      </c>
      <c r="M522">
        <v>599</v>
      </c>
      <c r="N522">
        <v>2390</v>
      </c>
      <c r="O522">
        <v>66</v>
      </c>
      <c r="P522">
        <v>214</v>
      </c>
      <c r="Q522">
        <v>4</v>
      </c>
      <c r="R522">
        <v>14</v>
      </c>
      <c r="S522" t="str">
        <v>no</v>
      </c>
      <c r="T522" t="str">
        <v>no</v>
      </c>
      <c r="U522" t="str">
        <v>yes</v>
      </c>
      <c r="V522">
        <v>176</v>
      </c>
      <c r="W522">
        <v>6</v>
      </c>
    </row>
    <row r="523" spans="1:23" x14ac:dyDescent="0.7">
      <c r="A523">
        <v>522</v>
      </c>
      <c r="B523">
        <v>2590</v>
      </c>
      <c r="C523">
        <v>33</v>
      </c>
      <c r="D523">
        <v>340</v>
      </c>
      <c r="E523">
        <v>8</v>
      </c>
      <c r="F523">
        <v>14</v>
      </c>
      <c r="G523" t="s">
        <v>31</v>
      </c>
      <c r="H523" t="s">
        <v>31</v>
      </c>
      <c r="I523" t="s">
        <v>32</v>
      </c>
      <c r="J523">
        <v>139</v>
      </c>
      <c r="K523">
        <v>5</v>
      </c>
      <c r="M523">
        <v>601</v>
      </c>
      <c r="N523">
        <v>3149</v>
      </c>
      <c r="O523">
        <v>66</v>
      </c>
      <c r="P523">
        <v>230</v>
      </c>
      <c r="Q523">
        <v>8</v>
      </c>
      <c r="R523">
        <v>14</v>
      </c>
      <c r="S523" t="str">
        <v>no</v>
      </c>
      <c r="T523" t="str">
        <v>no</v>
      </c>
      <c r="U523" t="str">
        <v>yes</v>
      </c>
      <c r="V523">
        <v>176</v>
      </c>
      <c r="W523">
        <v>6</v>
      </c>
    </row>
    <row r="524" spans="1:23" x14ac:dyDescent="0.7">
      <c r="A524">
        <v>523</v>
      </c>
      <c r="B524">
        <v>1499</v>
      </c>
      <c r="C524">
        <v>25</v>
      </c>
      <c r="D524">
        <v>170</v>
      </c>
      <c r="E524">
        <v>4</v>
      </c>
      <c r="F524">
        <v>14</v>
      </c>
      <c r="G524" t="s">
        <v>31</v>
      </c>
      <c r="H524" t="s">
        <v>31</v>
      </c>
      <c r="I524" t="s">
        <v>32</v>
      </c>
      <c r="J524">
        <v>139</v>
      </c>
      <c r="K524">
        <v>5</v>
      </c>
      <c r="M524">
        <v>603</v>
      </c>
      <c r="N524">
        <v>1999</v>
      </c>
      <c r="O524">
        <v>50</v>
      </c>
      <c r="P524">
        <v>212</v>
      </c>
      <c r="Q524">
        <v>4</v>
      </c>
      <c r="R524">
        <v>14</v>
      </c>
      <c r="S524" t="str">
        <v>no</v>
      </c>
      <c r="T524" t="str">
        <v>no</v>
      </c>
      <c r="U524" t="str">
        <v>yes</v>
      </c>
      <c r="V524">
        <v>176</v>
      </c>
      <c r="W524">
        <v>6</v>
      </c>
    </row>
    <row r="525" spans="1:23" x14ac:dyDescent="0.7">
      <c r="A525">
        <v>524</v>
      </c>
      <c r="B525">
        <v>2325</v>
      </c>
      <c r="C525">
        <v>33</v>
      </c>
      <c r="D525">
        <v>250</v>
      </c>
      <c r="E525">
        <v>8</v>
      </c>
      <c r="F525">
        <v>15</v>
      </c>
      <c r="G525" t="s">
        <v>31</v>
      </c>
      <c r="H525" t="s">
        <v>31</v>
      </c>
      <c r="I525" t="s">
        <v>32</v>
      </c>
      <c r="J525">
        <v>139</v>
      </c>
      <c r="K525">
        <v>5</v>
      </c>
      <c r="M525">
        <v>606</v>
      </c>
      <c r="N525">
        <v>1490</v>
      </c>
      <c r="O525">
        <v>33</v>
      </c>
      <c r="P525">
        <v>107</v>
      </c>
      <c r="Q525">
        <v>2</v>
      </c>
      <c r="R525">
        <v>15</v>
      </c>
      <c r="S525" t="str">
        <v>no</v>
      </c>
      <c r="T525" t="str">
        <v>no</v>
      </c>
      <c r="U525" t="str">
        <v>yes</v>
      </c>
      <c r="V525">
        <v>176</v>
      </c>
      <c r="W525">
        <v>6</v>
      </c>
    </row>
    <row r="526" spans="1:23" x14ac:dyDescent="0.7">
      <c r="A526">
        <v>525</v>
      </c>
      <c r="B526">
        <v>2099</v>
      </c>
      <c r="C526">
        <v>66</v>
      </c>
      <c r="D526">
        <v>120</v>
      </c>
      <c r="E526">
        <v>4</v>
      </c>
      <c r="F526">
        <v>14</v>
      </c>
      <c r="G526" t="s">
        <v>31</v>
      </c>
      <c r="H526" t="s">
        <v>31</v>
      </c>
      <c r="I526" t="s">
        <v>32</v>
      </c>
      <c r="J526">
        <v>139</v>
      </c>
      <c r="K526">
        <v>5</v>
      </c>
      <c r="M526">
        <v>607</v>
      </c>
      <c r="N526">
        <v>2299</v>
      </c>
      <c r="O526">
        <v>66</v>
      </c>
      <c r="P526">
        <v>245</v>
      </c>
      <c r="Q526">
        <v>8</v>
      </c>
      <c r="R526">
        <v>14</v>
      </c>
      <c r="S526" t="str">
        <v>no</v>
      </c>
      <c r="T526" t="str">
        <v>no</v>
      </c>
      <c r="U526" t="str">
        <v>yes</v>
      </c>
      <c r="V526">
        <v>176</v>
      </c>
      <c r="W526">
        <v>6</v>
      </c>
    </row>
    <row r="527" spans="1:23" x14ac:dyDescent="0.7">
      <c r="A527">
        <v>526</v>
      </c>
      <c r="B527">
        <v>2999</v>
      </c>
      <c r="C527">
        <v>66</v>
      </c>
      <c r="D527">
        <v>245</v>
      </c>
      <c r="E527">
        <v>16</v>
      </c>
      <c r="F527">
        <v>15</v>
      </c>
      <c r="G527" t="s">
        <v>31</v>
      </c>
      <c r="H527" t="s">
        <v>31</v>
      </c>
      <c r="I527" t="s">
        <v>32</v>
      </c>
      <c r="J527">
        <v>139</v>
      </c>
      <c r="K527">
        <v>5</v>
      </c>
      <c r="M527">
        <v>608</v>
      </c>
      <c r="N527">
        <v>1595</v>
      </c>
      <c r="O527">
        <v>33</v>
      </c>
      <c r="P527">
        <v>107</v>
      </c>
      <c r="Q527">
        <v>2</v>
      </c>
      <c r="R527">
        <v>14</v>
      </c>
      <c r="S527" t="str">
        <v>no</v>
      </c>
      <c r="T527" t="str">
        <v>no</v>
      </c>
      <c r="U527" t="str">
        <v>yes</v>
      </c>
      <c r="V527">
        <v>176</v>
      </c>
      <c r="W527">
        <v>6</v>
      </c>
    </row>
    <row r="528" spans="1:23" x14ac:dyDescent="0.7">
      <c r="A528">
        <v>527</v>
      </c>
      <c r="B528">
        <v>2790</v>
      </c>
      <c r="C528">
        <v>66</v>
      </c>
      <c r="D528">
        <v>340</v>
      </c>
      <c r="E528">
        <v>8</v>
      </c>
      <c r="F528">
        <v>15</v>
      </c>
      <c r="G528" t="s">
        <v>31</v>
      </c>
      <c r="H528" t="s">
        <v>31</v>
      </c>
      <c r="I528" t="s">
        <v>32</v>
      </c>
      <c r="J528">
        <v>139</v>
      </c>
      <c r="K528">
        <v>5</v>
      </c>
      <c r="M528">
        <v>609</v>
      </c>
      <c r="N528">
        <v>2495</v>
      </c>
      <c r="O528">
        <v>33</v>
      </c>
      <c r="P528">
        <v>250</v>
      </c>
      <c r="Q528">
        <v>8</v>
      </c>
      <c r="R528">
        <v>15</v>
      </c>
      <c r="S528" t="str">
        <v>no</v>
      </c>
      <c r="T528" t="str">
        <v>no</v>
      </c>
      <c r="U528" t="str">
        <v>yes</v>
      </c>
      <c r="V528">
        <v>176</v>
      </c>
      <c r="W528">
        <v>6</v>
      </c>
    </row>
    <row r="529" spans="1:23" x14ac:dyDescent="0.7">
      <c r="A529">
        <v>528</v>
      </c>
      <c r="B529">
        <v>1590</v>
      </c>
      <c r="C529">
        <v>33</v>
      </c>
      <c r="D529">
        <v>107</v>
      </c>
      <c r="E529">
        <v>2</v>
      </c>
      <c r="F529">
        <v>14</v>
      </c>
      <c r="G529" t="s">
        <v>31</v>
      </c>
      <c r="H529" t="s">
        <v>31</v>
      </c>
      <c r="I529" t="s">
        <v>32</v>
      </c>
      <c r="J529">
        <v>139</v>
      </c>
      <c r="K529">
        <v>5</v>
      </c>
      <c r="M529">
        <v>610</v>
      </c>
      <c r="N529">
        <v>1890</v>
      </c>
      <c r="O529">
        <v>66</v>
      </c>
      <c r="P529">
        <v>107</v>
      </c>
      <c r="Q529">
        <v>2</v>
      </c>
      <c r="R529">
        <v>14</v>
      </c>
      <c r="S529" t="str">
        <v>no</v>
      </c>
      <c r="T529" t="str">
        <v>no</v>
      </c>
      <c r="U529" t="str">
        <v>yes</v>
      </c>
      <c r="V529">
        <v>176</v>
      </c>
      <c r="W529">
        <v>6</v>
      </c>
    </row>
    <row r="530" spans="1:23" x14ac:dyDescent="0.7">
      <c r="A530">
        <v>529</v>
      </c>
      <c r="B530">
        <v>2499</v>
      </c>
      <c r="C530">
        <v>50</v>
      </c>
      <c r="D530">
        <v>170</v>
      </c>
      <c r="E530">
        <v>4</v>
      </c>
      <c r="F530">
        <v>14</v>
      </c>
      <c r="G530" t="s">
        <v>31</v>
      </c>
      <c r="H530" t="s">
        <v>31</v>
      </c>
      <c r="I530" t="s">
        <v>32</v>
      </c>
      <c r="J530">
        <v>139</v>
      </c>
      <c r="K530">
        <v>5</v>
      </c>
      <c r="M530">
        <v>611</v>
      </c>
      <c r="N530">
        <v>2995</v>
      </c>
      <c r="O530">
        <v>66</v>
      </c>
      <c r="P530">
        <v>452</v>
      </c>
      <c r="Q530">
        <v>16</v>
      </c>
      <c r="R530">
        <v>14</v>
      </c>
      <c r="S530" t="str">
        <v>no</v>
      </c>
      <c r="T530" t="str">
        <v>no</v>
      </c>
      <c r="U530" t="str">
        <v>yes</v>
      </c>
      <c r="V530">
        <v>176</v>
      </c>
      <c r="W530">
        <v>6</v>
      </c>
    </row>
    <row r="531" spans="1:23" x14ac:dyDescent="0.7">
      <c r="A531">
        <v>530</v>
      </c>
      <c r="B531">
        <v>2575</v>
      </c>
      <c r="C531">
        <v>50</v>
      </c>
      <c r="D531">
        <v>250</v>
      </c>
      <c r="E531">
        <v>8</v>
      </c>
      <c r="F531">
        <v>15</v>
      </c>
      <c r="G531" t="s">
        <v>31</v>
      </c>
      <c r="H531" t="s">
        <v>31</v>
      </c>
      <c r="I531" t="s">
        <v>32</v>
      </c>
      <c r="J531">
        <v>139</v>
      </c>
      <c r="K531">
        <v>5</v>
      </c>
      <c r="M531">
        <v>613</v>
      </c>
      <c r="N531">
        <v>2790</v>
      </c>
      <c r="O531">
        <v>66</v>
      </c>
      <c r="P531">
        <v>340</v>
      </c>
      <c r="Q531">
        <v>8</v>
      </c>
      <c r="R531">
        <v>15</v>
      </c>
      <c r="S531" t="str">
        <v>no</v>
      </c>
      <c r="T531" t="str">
        <v>no</v>
      </c>
      <c r="U531" t="str">
        <v>yes</v>
      </c>
      <c r="V531">
        <v>176</v>
      </c>
      <c r="W531">
        <v>6</v>
      </c>
    </row>
    <row r="532" spans="1:23" x14ac:dyDescent="0.7">
      <c r="A532">
        <v>531</v>
      </c>
      <c r="B532">
        <v>2390</v>
      </c>
      <c r="C532">
        <v>25</v>
      </c>
      <c r="D532">
        <v>340</v>
      </c>
      <c r="E532">
        <v>8</v>
      </c>
      <c r="F532">
        <v>15</v>
      </c>
      <c r="G532" t="s">
        <v>31</v>
      </c>
      <c r="H532" t="s">
        <v>31</v>
      </c>
      <c r="I532" t="s">
        <v>32</v>
      </c>
      <c r="J532">
        <v>139</v>
      </c>
      <c r="K532">
        <v>5</v>
      </c>
      <c r="M532">
        <v>614</v>
      </c>
      <c r="N532">
        <v>2295</v>
      </c>
      <c r="O532">
        <v>33</v>
      </c>
      <c r="P532">
        <v>340</v>
      </c>
      <c r="Q532">
        <v>8</v>
      </c>
      <c r="R532">
        <v>14</v>
      </c>
      <c r="S532" t="str">
        <v>no</v>
      </c>
      <c r="T532" t="str">
        <v>no</v>
      </c>
      <c r="U532" t="str">
        <v>yes</v>
      </c>
      <c r="V532">
        <v>176</v>
      </c>
      <c r="W532">
        <v>6</v>
      </c>
    </row>
    <row r="533" spans="1:23" x14ac:dyDescent="0.7">
      <c r="A533">
        <v>532</v>
      </c>
      <c r="B533">
        <v>1495</v>
      </c>
      <c r="C533">
        <v>33</v>
      </c>
      <c r="D533">
        <v>107</v>
      </c>
      <c r="E533">
        <v>2</v>
      </c>
      <c r="F533">
        <v>14</v>
      </c>
      <c r="G533" t="s">
        <v>31</v>
      </c>
      <c r="H533" t="s">
        <v>31</v>
      </c>
      <c r="I533" t="s">
        <v>32</v>
      </c>
      <c r="J533">
        <v>139</v>
      </c>
      <c r="K533">
        <v>5</v>
      </c>
      <c r="M533">
        <v>616</v>
      </c>
      <c r="N533">
        <v>3990</v>
      </c>
      <c r="O533">
        <v>66</v>
      </c>
      <c r="P533">
        <v>1000</v>
      </c>
      <c r="Q533">
        <v>16</v>
      </c>
      <c r="R533">
        <v>14</v>
      </c>
      <c r="S533" t="str">
        <v>no</v>
      </c>
      <c r="T533" t="str">
        <v>no</v>
      </c>
      <c r="U533" t="str">
        <v>yes</v>
      </c>
      <c r="V533">
        <v>176</v>
      </c>
      <c r="W533">
        <v>6</v>
      </c>
    </row>
    <row r="534" spans="1:23" x14ac:dyDescent="0.7">
      <c r="A534">
        <v>533</v>
      </c>
      <c r="B534">
        <v>2895</v>
      </c>
      <c r="C534">
        <v>50</v>
      </c>
      <c r="D534">
        <v>452</v>
      </c>
      <c r="E534">
        <v>16</v>
      </c>
      <c r="F534">
        <v>14</v>
      </c>
      <c r="G534" t="s">
        <v>31</v>
      </c>
      <c r="H534" t="s">
        <v>31</v>
      </c>
      <c r="I534" t="s">
        <v>32</v>
      </c>
      <c r="J534">
        <v>139</v>
      </c>
      <c r="K534">
        <v>5</v>
      </c>
      <c r="M534">
        <v>617</v>
      </c>
      <c r="N534">
        <v>2999</v>
      </c>
      <c r="O534">
        <v>66</v>
      </c>
      <c r="P534">
        <v>240</v>
      </c>
      <c r="Q534">
        <v>4</v>
      </c>
      <c r="R534">
        <v>15</v>
      </c>
      <c r="S534" t="str">
        <v>no</v>
      </c>
      <c r="T534" t="str">
        <v>no</v>
      </c>
      <c r="U534" t="str">
        <v>yes</v>
      </c>
      <c r="V534">
        <v>176</v>
      </c>
      <c r="W534">
        <v>6</v>
      </c>
    </row>
    <row r="535" spans="1:23" x14ac:dyDescent="0.7">
      <c r="A535">
        <v>534</v>
      </c>
      <c r="B535">
        <v>2335</v>
      </c>
      <c r="C535">
        <v>66</v>
      </c>
      <c r="D535">
        <v>250</v>
      </c>
      <c r="E535">
        <v>8</v>
      </c>
      <c r="F535">
        <v>14</v>
      </c>
      <c r="G535" t="s">
        <v>31</v>
      </c>
      <c r="H535" t="s">
        <v>31</v>
      </c>
      <c r="I535" t="s">
        <v>32</v>
      </c>
      <c r="J535">
        <v>139</v>
      </c>
      <c r="K535">
        <v>5</v>
      </c>
      <c r="M535">
        <v>618</v>
      </c>
      <c r="N535">
        <v>2275</v>
      </c>
      <c r="O535">
        <v>33</v>
      </c>
      <c r="P535">
        <v>250</v>
      </c>
      <c r="Q535">
        <v>8</v>
      </c>
      <c r="R535">
        <v>15</v>
      </c>
      <c r="S535" t="str">
        <v>no</v>
      </c>
      <c r="T535" t="str">
        <v>no</v>
      </c>
      <c r="U535" t="str">
        <v>yes</v>
      </c>
      <c r="V535">
        <v>176</v>
      </c>
      <c r="W535">
        <v>6</v>
      </c>
    </row>
    <row r="536" spans="1:23" x14ac:dyDescent="0.7">
      <c r="A536">
        <v>535</v>
      </c>
      <c r="B536">
        <v>2090</v>
      </c>
      <c r="C536">
        <v>33</v>
      </c>
      <c r="D536">
        <v>214</v>
      </c>
      <c r="E536">
        <v>4</v>
      </c>
      <c r="F536">
        <v>14</v>
      </c>
      <c r="G536" t="s">
        <v>31</v>
      </c>
      <c r="H536" t="s">
        <v>31</v>
      </c>
      <c r="I536" t="s">
        <v>32</v>
      </c>
      <c r="J536">
        <v>139</v>
      </c>
      <c r="K536">
        <v>5</v>
      </c>
      <c r="M536">
        <v>619</v>
      </c>
      <c r="N536">
        <v>2290</v>
      </c>
      <c r="O536">
        <v>50</v>
      </c>
      <c r="P536">
        <v>214</v>
      </c>
      <c r="Q536">
        <v>4</v>
      </c>
      <c r="R536">
        <v>15</v>
      </c>
      <c r="S536" t="str">
        <v>no</v>
      </c>
      <c r="T536" t="str">
        <v>no</v>
      </c>
      <c r="U536" t="str">
        <v>yes</v>
      </c>
      <c r="V536">
        <v>176</v>
      </c>
      <c r="W536">
        <v>6</v>
      </c>
    </row>
    <row r="537" spans="1:23" x14ac:dyDescent="0.7">
      <c r="A537">
        <v>536</v>
      </c>
      <c r="B537">
        <v>2815</v>
      </c>
      <c r="C537">
        <v>66</v>
      </c>
      <c r="D537">
        <v>250</v>
      </c>
      <c r="E537">
        <v>8</v>
      </c>
      <c r="F537">
        <v>15</v>
      </c>
      <c r="G537" t="s">
        <v>31</v>
      </c>
      <c r="H537" t="s">
        <v>31</v>
      </c>
      <c r="I537" t="s">
        <v>32</v>
      </c>
      <c r="J537">
        <v>139</v>
      </c>
      <c r="K537">
        <v>5</v>
      </c>
      <c r="M537">
        <v>620</v>
      </c>
      <c r="N537">
        <v>1499</v>
      </c>
      <c r="O537">
        <v>33</v>
      </c>
      <c r="P537">
        <v>130</v>
      </c>
      <c r="Q537">
        <v>4</v>
      </c>
      <c r="R537">
        <v>14</v>
      </c>
      <c r="S537" t="str">
        <v>no</v>
      </c>
      <c r="T537" t="str">
        <v>no</v>
      </c>
      <c r="U537" t="str">
        <v>yes</v>
      </c>
      <c r="V537">
        <v>176</v>
      </c>
      <c r="W537">
        <v>6</v>
      </c>
    </row>
    <row r="538" spans="1:23" x14ac:dyDescent="0.7">
      <c r="A538">
        <v>537</v>
      </c>
      <c r="B538">
        <v>2195</v>
      </c>
      <c r="C538">
        <v>50</v>
      </c>
      <c r="D538">
        <v>250</v>
      </c>
      <c r="E538">
        <v>4</v>
      </c>
      <c r="F538">
        <v>14</v>
      </c>
      <c r="G538" t="s">
        <v>31</v>
      </c>
      <c r="H538" t="s">
        <v>31</v>
      </c>
      <c r="I538" t="s">
        <v>32</v>
      </c>
      <c r="J538">
        <v>176</v>
      </c>
      <c r="K538">
        <v>6</v>
      </c>
      <c r="M538">
        <v>621</v>
      </c>
      <c r="N538">
        <v>2555</v>
      </c>
      <c r="O538">
        <v>50</v>
      </c>
      <c r="P538">
        <v>250</v>
      </c>
      <c r="Q538">
        <v>8</v>
      </c>
      <c r="R538">
        <v>17</v>
      </c>
      <c r="S538" t="str">
        <v>no</v>
      </c>
      <c r="T538" t="str">
        <v>no</v>
      </c>
      <c r="U538" t="str">
        <v>yes</v>
      </c>
      <c r="V538">
        <v>176</v>
      </c>
      <c r="W538">
        <v>6</v>
      </c>
    </row>
    <row r="539" spans="1:23" x14ac:dyDescent="0.7">
      <c r="A539">
        <v>538</v>
      </c>
      <c r="B539">
        <v>1899</v>
      </c>
      <c r="C539">
        <v>33</v>
      </c>
      <c r="D539">
        <v>170</v>
      </c>
      <c r="E539">
        <v>4</v>
      </c>
      <c r="F539">
        <v>14</v>
      </c>
      <c r="G539" t="s">
        <v>31</v>
      </c>
      <c r="H539" t="s">
        <v>31</v>
      </c>
      <c r="I539" t="s">
        <v>32</v>
      </c>
      <c r="J539">
        <v>176</v>
      </c>
      <c r="K539">
        <v>6</v>
      </c>
      <c r="M539">
        <v>622</v>
      </c>
      <c r="N539">
        <v>2025</v>
      </c>
      <c r="O539">
        <v>66</v>
      </c>
      <c r="P539">
        <v>170</v>
      </c>
      <c r="Q539">
        <v>4</v>
      </c>
      <c r="R539">
        <v>14</v>
      </c>
      <c r="S539" t="str">
        <v>no</v>
      </c>
      <c r="T539" t="str">
        <v>no</v>
      </c>
      <c r="U539" t="str">
        <v>yes</v>
      </c>
      <c r="V539">
        <v>176</v>
      </c>
      <c r="W539">
        <v>6</v>
      </c>
    </row>
    <row r="540" spans="1:23" x14ac:dyDescent="0.7">
      <c r="A540">
        <v>539</v>
      </c>
      <c r="B540">
        <v>3599</v>
      </c>
      <c r="C540">
        <v>66</v>
      </c>
      <c r="D540">
        <v>450</v>
      </c>
      <c r="E540">
        <v>8</v>
      </c>
      <c r="F540">
        <v>14</v>
      </c>
      <c r="G540" t="s">
        <v>31</v>
      </c>
      <c r="H540" t="s">
        <v>31</v>
      </c>
      <c r="I540" t="s">
        <v>32</v>
      </c>
      <c r="J540">
        <v>176</v>
      </c>
      <c r="K540">
        <v>6</v>
      </c>
      <c r="M540">
        <v>623</v>
      </c>
      <c r="N540">
        <v>2299</v>
      </c>
      <c r="O540">
        <v>33</v>
      </c>
      <c r="P540">
        <v>450</v>
      </c>
      <c r="Q540">
        <v>8</v>
      </c>
      <c r="R540">
        <v>14</v>
      </c>
      <c r="S540" t="str">
        <v>no</v>
      </c>
      <c r="T540" t="str">
        <v>no</v>
      </c>
      <c r="U540" t="str">
        <v>yes</v>
      </c>
      <c r="V540">
        <v>176</v>
      </c>
      <c r="W540">
        <v>6</v>
      </c>
    </row>
    <row r="541" spans="1:23" x14ac:dyDescent="0.7">
      <c r="A541">
        <v>540</v>
      </c>
      <c r="B541">
        <v>2095</v>
      </c>
      <c r="C541">
        <v>33</v>
      </c>
      <c r="D541">
        <v>250</v>
      </c>
      <c r="E541">
        <v>4</v>
      </c>
      <c r="F541">
        <v>14</v>
      </c>
      <c r="G541" t="s">
        <v>31</v>
      </c>
      <c r="H541" t="s">
        <v>31</v>
      </c>
      <c r="I541" t="s">
        <v>32</v>
      </c>
      <c r="J541">
        <v>176</v>
      </c>
      <c r="K541">
        <v>6</v>
      </c>
      <c r="M541">
        <v>624</v>
      </c>
      <c r="N541">
        <v>1975</v>
      </c>
      <c r="O541">
        <v>33</v>
      </c>
      <c r="P541">
        <v>250</v>
      </c>
      <c r="Q541">
        <v>8</v>
      </c>
      <c r="R541">
        <v>14</v>
      </c>
      <c r="S541" t="str">
        <v>no</v>
      </c>
      <c r="T541" t="str">
        <v>no</v>
      </c>
      <c r="U541" t="str">
        <v>yes</v>
      </c>
      <c r="V541">
        <v>176</v>
      </c>
      <c r="W541">
        <v>6</v>
      </c>
    </row>
    <row r="542" spans="1:23" x14ac:dyDescent="0.7">
      <c r="A542">
        <v>541</v>
      </c>
      <c r="B542">
        <v>2690</v>
      </c>
      <c r="C542">
        <v>33</v>
      </c>
      <c r="D542">
        <v>452</v>
      </c>
      <c r="E542">
        <v>16</v>
      </c>
      <c r="F542">
        <v>15</v>
      </c>
      <c r="G542" t="s">
        <v>31</v>
      </c>
      <c r="H542" t="s">
        <v>31</v>
      </c>
      <c r="I542" t="s">
        <v>32</v>
      </c>
      <c r="J542">
        <v>176</v>
      </c>
      <c r="K542">
        <v>6</v>
      </c>
      <c r="M542">
        <v>626</v>
      </c>
      <c r="N542">
        <v>3595</v>
      </c>
      <c r="O542">
        <v>66</v>
      </c>
      <c r="P542">
        <v>500</v>
      </c>
      <c r="Q542">
        <v>8</v>
      </c>
      <c r="R542">
        <v>15</v>
      </c>
      <c r="S542" t="str">
        <v>no</v>
      </c>
      <c r="T542" t="str">
        <v>no</v>
      </c>
      <c r="U542" t="str">
        <v>yes</v>
      </c>
      <c r="V542">
        <v>176</v>
      </c>
      <c r="W542">
        <v>6</v>
      </c>
    </row>
    <row r="543" spans="1:23" x14ac:dyDescent="0.7">
      <c r="A543">
        <v>542</v>
      </c>
      <c r="B543">
        <v>2795</v>
      </c>
      <c r="C543">
        <v>66</v>
      </c>
      <c r="D543">
        <v>250</v>
      </c>
      <c r="E543">
        <v>8</v>
      </c>
      <c r="F543">
        <v>15</v>
      </c>
      <c r="G543" t="s">
        <v>31</v>
      </c>
      <c r="H543" t="s">
        <v>31</v>
      </c>
      <c r="I543" t="s">
        <v>32</v>
      </c>
      <c r="J543">
        <v>176</v>
      </c>
      <c r="K543">
        <v>6</v>
      </c>
      <c r="M543">
        <v>627</v>
      </c>
      <c r="N543">
        <v>2595</v>
      </c>
      <c r="O543">
        <v>66</v>
      </c>
      <c r="P543">
        <v>340</v>
      </c>
      <c r="Q543">
        <v>8</v>
      </c>
      <c r="R543">
        <v>15</v>
      </c>
      <c r="S543" t="str">
        <v>no</v>
      </c>
      <c r="T543" t="str">
        <v>no</v>
      </c>
      <c r="U543" t="str">
        <v>yes</v>
      </c>
      <c r="V543">
        <v>176</v>
      </c>
      <c r="W543">
        <v>6</v>
      </c>
    </row>
    <row r="544" spans="1:23" x14ac:dyDescent="0.7">
      <c r="A544">
        <v>543</v>
      </c>
      <c r="B544">
        <v>2799</v>
      </c>
      <c r="C544">
        <v>33</v>
      </c>
      <c r="D544">
        <v>240</v>
      </c>
      <c r="E544">
        <v>4</v>
      </c>
      <c r="F544">
        <v>14</v>
      </c>
      <c r="G544" t="s">
        <v>31</v>
      </c>
      <c r="H544" t="s">
        <v>31</v>
      </c>
      <c r="I544" t="s">
        <v>31</v>
      </c>
      <c r="J544">
        <v>176</v>
      </c>
      <c r="K544">
        <v>6</v>
      </c>
      <c r="M544">
        <v>628</v>
      </c>
      <c r="N544">
        <v>2395</v>
      </c>
      <c r="O544">
        <v>66</v>
      </c>
      <c r="P544">
        <v>250</v>
      </c>
      <c r="Q544">
        <v>4</v>
      </c>
      <c r="R544">
        <v>14</v>
      </c>
      <c r="S544" t="str">
        <v>no</v>
      </c>
      <c r="T544" t="str">
        <v>no</v>
      </c>
      <c r="U544" t="str">
        <v>yes</v>
      </c>
      <c r="V544">
        <v>176</v>
      </c>
      <c r="W544">
        <v>6</v>
      </c>
    </row>
    <row r="545" spans="1:23" x14ac:dyDescent="0.7">
      <c r="A545">
        <v>544</v>
      </c>
      <c r="B545">
        <v>2698</v>
      </c>
      <c r="C545">
        <v>66</v>
      </c>
      <c r="D545">
        <v>245</v>
      </c>
      <c r="E545">
        <v>8</v>
      </c>
      <c r="F545">
        <v>14</v>
      </c>
      <c r="G545" t="s">
        <v>32</v>
      </c>
      <c r="H545" t="s">
        <v>31</v>
      </c>
      <c r="I545" t="s">
        <v>32</v>
      </c>
      <c r="J545">
        <v>176</v>
      </c>
      <c r="K545">
        <v>6</v>
      </c>
      <c r="M545">
        <v>629</v>
      </c>
      <c r="N545">
        <v>1899</v>
      </c>
      <c r="O545">
        <v>33</v>
      </c>
      <c r="P545">
        <v>250</v>
      </c>
      <c r="Q545">
        <v>4</v>
      </c>
      <c r="R545">
        <v>14</v>
      </c>
      <c r="S545" t="str">
        <v>no</v>
      </c>
      <c r="T545" t="str">
        <v>no</v>
      </c>
      <c r="U545" t="str">
        <v>yes</v>
      </c>
      <c r="V545">
        <v>176</v>
      </c>
      <c r="W545">
        <v>6</v>
      </c>
    </row>
    <row r="546" spans="1:23" x14ac:dyDescent="0.7">
      <c r="A546">
        <v>545</v>
      </c>
      <c r="B546">
        <v>2390</v>
      </c>
      <c r="C546">
        <v>33</v>
      </c>
      <c r="D546">
        <v>340</v>
      </c>
      <c r="E546">
        <v>8</v>
      </c>
      <c r="F546">
        <v>14</v>
      </c>
      <c r="G546" t="s">
        <v>31</v>
      </c>
      <c r="H546" t="s">
        <v>31</v>
      </c>
      <c r="I546" t="s">
        <v>32</v>
      </c>
      <c r="J546">
        <v>176</v>
      </c>
      <c r="K546">
        <v>6</v>
      </c>
      <c r="M546">
        <v>630</v>
      </c>
      <c r="N546">
        <v>2120</v>
      </c>
      <c r="O546">
        <v>33</v>
      </c>
      <c r="P546">
        <v>212</v>
      </c>
      <c r="Q546">
        <v>8</v>
      </c>
      <c r="R546">
        <v>14</v>
      </c>
      <c r="S546" t="str">
        <v>yes</v>
      </c>
      <c r="T546" t="str">
        <v>no</v>
      </c>
      <c r="U546" t="str">
        <v>yes</v>
      </c>
      <c r="V546">
        <v>176</v>
      </c>
      <c r="W546">
        <v>6</v>
      </c>
    </row>
    <row r="547" spans="1:23" x14ac:dyDescent="0.7">
      <c r="A547">
        <v>546</v>
      </c>
      <c r="B547">
        <v>2695</v>
      </c>
      <c r="C547">
        <v>66</v>
      </c>
      <c r="D547">
        <v>340</v>
      </c>
      <c r="E547">
        <v>8</v>
      </c>
      <c r="F547">
        <v>14</v>
      </c>
      <c r="G547" t="s">
        <v>31</v>
      </c>
      <c r="H547" t="s">
        <v>31</v>
      </c>
      <c r="I547" t="s">
        <v>32</v>
      </c>
      <c r="J547">
        <v>176</v>
      </c>
      <c r="K547">
        <v>6</v>
      </c>
      <c r="M547">
        <v>631</v>
      </c>
      <c r="N547">
        <v>1790</v>
      </c>
      <c r="O547">
        <v>50</v>
      </c>
      <c r="P547">
        <v>107</v>
      </c>
      <c r="Q547">
        <v>2</v>
      </c>
      <c r="R547">
        <v>14</v>
      </c>
      <c r="S547" t="str">
        <v>no</v>
      </c>
      <c r="T547" t="str">
        <v>no</v>
      </c>
      <c r="U547" t="str">
        <v>yes</v>
      </c>
      <c r="V547">
        <v>176</v>
      </c>
      <c r="W547">
        <v>6</v>
      </c>
    </row>
    <row r="548" spans="1:23" x14ac:dyDescent="0.7">
      <c r="A548">
        <v>547</v>
      </c>
      <c r="B548">
        <v>2095</v>
      </c>
      <c r="C548">
        <v>33</v>
      </c>
      <c r="D548">
        <v>214</v>
      </c>
      <c r="E548">
        <v>4</v>
      </c>
      <c r="F548">
        <v>14</v>
      </c>
      <c r="G548" t="s">
        <v>31</v>
      </c>
      <c r="H548" t="s">
        <v>31</v>
      </c>
      <c r="I548" t="s">
        <v>32</v>
      </c>
      <c r="J548">
        <v>176</v>
      </c>
      <c r="K548">
        <v>6</v>
      </c>
      <c r="M548">
        <v>632</v>
      </c>
      <c r="N548">
        <v>1899</v>
      </c>
      <c r="O548">
        <v>33</v>
      </c>
      <c r="P548">
        <v>212</v>
      </c>
      <c r="Q548">
        <v>4</v>
      </c>
      <c r="R548">
        <v>14</v>
      </c>
      <c r="S548" t="str">
        <v>no</v>
      </c>
      <c r="T548" t="str">
        <v>no</v>
      </c>
      <c r="U548" t="str">
        <v>yes</v>
      </c>
      <c r="V548">
        <v>176</v>
      </c>
      <c r="W548">
        <v>6</v>
      </c>
    </row>
    <row r="549" spans="1:23" x14ac:dyDescent="0.7">
      <c r="A549">
        <v>548</v>
      </c>
      <c r="B549">
        <v>2599</v>
      </c>
      <c r="C549">
        <v>50</v>
      </c>
      <c r="D549">
        <v>450</v>
      </c>
      <c r="E549">
        <v>8</v>
      </c>
      <c r="F549">
        <v>15</v>
      </c>
      <c r="G549" t="s">
        <v>31</v>
      </c>
      <c r="H549" t="s">
        <v>31</v>
      </c>
      <c r="I549" t="s">
        <v>32</v>
      </c>
      <c r="J549">
        <v>176</v>
      </c>
      <c r="K549">
        <v>6</v>
      </c>
      <c r="M549">
        <v>633</v>
      </c>
      <c r="N549">
        <v>1990</v>
      </c>
      <c r="O549">
        <v>33</v>
      </c>
      <c r="P549">
        <v>214</v>
      </c>
      <c r="Q549">
        <v>4</v>
      </c>
      <c r="R549">
        <v>14</v>
      </c>
      <c r="S549" t="str">
        <v>no</v>
      </c>
      <c r="T549" t="str">
        <v>no</v>
      </c>
      <c r="U549" t="str">
        <v>yes</v>
      </c>
      <c r="V549">
        <v>176</v>
      </c>
      <c r="W549">
        <v>6</v>
      </c>
    </row>
    <row r="550" spans="1:23" x14ac:dyDescent="0.7">
      <c r="A550">
        <v>549</v>
      </c>
      <c r="B550">
        <v>1825</v>
      </c>
      <c r="C550">
        <v>50</v>
      </c>
      <c r="D550">
        <v>170</v>
      </c>
      <c r="E550">
        <v>4</v>
      </c>
      <c r="F550">
        <v>14</v>
      </c>
      <c r="G550" t="s">
        <v>31</v>
      </c>
      <c r="H550" t="s">
        <v>31</v>
      </c>
      <c r="I550" t="s">
        <v>32</v>
      </c>
      <c r="J550">
        <v>176</v>
      </c>
      <c r="K550">
        <v>6</v>
      </c>
      <c r="M550">
        <v>635</v>
      </c>
      <c r="N550">
        <v>1898</v>
      </c>
      <c r="O550">
        <v>33</v>
      </c>
      <c r="P550">
        <v>130</v>
      </c>
      <c r="Q550">
        <v>4</v>
      </c>
      <c r="R550">
        <v>14</v>
      </c>
      <c r="S550" t="str">
        <v>yes</v>
      </c>
      <c r="T550" t="str">
        <v>no</v>
      </c>
      <c r="U550" t="str">
        <v>yes</v>
      </c>
      <c r="V550">
        <v>176</v>
      </c>
      <c r="W550">
        <v>6</v>
      </c>
    </row>
    <row r="551" spans="1:23" x14ac:dyDescent="0.7">
      <c r="A551">
        <v>550</v>
      </c>
      <c r="B551">
        <v>1790</v>
      </c>
      <c r="C551">
        <v>50</v>
      </c>
      <c r="D551">
        <v>107</v>
      </c>
      <c r="E551">
        <v>2</v>
      </c>
      <c r="F551">
        <v>15</v>
      </c>
      <c r="G551" t="s">
        <v>31</v>
      </c>
      <c r="H551" t="s">
        <v>31</v>
      </c>
      <c r="I551" t="s">
        <v>32</v>
      </c>
      <c r="J551">
        <v>176</v>
      </c>
      <c r="K551">
        <v>6</v>
      </c>
      <c r="M551">
        <v>636</v>
      </c>
      <c r="N551">
        <v>1725</v>
      </c>
      <c r="O551">
        <v>33</v>
      </c>
      <c r="P551">
        <v>170</v>
      </c>
      <c r="Q551">
        <v>4</v>
      </c>
      <c r="R551">
        <v>14</v>
      </c>
      <c r="S551" t="str">
        <v>no</v>
      </c>
      <c r="T551" t="str">
        <v>no</v>
      </c>
      <c r="U551" t="str">
        <v>yes</v>
      </c>
      <c r="V551">
        <v>176</v>
      </c>
      <c r="W551">
        <v>6</v>
      </c>
    </row>
    <row r="552" spans="1:23" x14ac:dyDescent="0.7">
      <c r="A552">
        <v>551</v>
      </c>
      <c r="B552">
        <v>2720</v>
      </c>
      <c r="C552">
        <v>66</v>
      </c>
      <c r="D552">
        <v>340</v>
      </c>
      <c r="E552">
        <v>8</v>
      </c>
      <c r="F552">
        <v>14</v>
      </c>
      <c r="G552" t="s">
        <v>32</v>
      </c>
      <c r="H552" t="s">
        <v>31</v>
      </c>
      <c r="I552" t="s">
        <v>32</v>
      </c>
      <c r="J552">
        <v>176</v>
      </c>
      <c r="K552">
        <v>6</v>
      </c>
      <c r="M552">
        <v>637</v>
      </c>
      <c r="N552">
        <v>2595</v>
      </c>
      <c r="O552">
        <v>50</v>
      </c>
      <c r="P552">
        <v>250</v>
      </c>
      <c r="Q552">
        <v>8</v>
      </c>
      <c r="R552">
        <v>15</v>
      </c>
      <c r="S552" t="str">
        <v>no</v>
      </c>
      <c r="T552" t="str">
        <v>no</v>
      </c>
      <c r="U552" t="str">
        <v>yes</v>
      </c>
      <c r="V552">
        <v>176</v>
      </c>
      <c r="W552">
        <v>6</v>
      </c>
    </row>
    <row r="553" spans="1:23" x14ac:dyDescent="0.7">
      <c r="A553">
        <v>552</v>
      </c>
      <c r="B553">
        <v>1295</v>
      </c>
      <c r="C553">
        <v>25</v>
      </c>
      <c r="D553">
        <v>107</v>
      </c>
      <c r="E553">
        <v>2</v>
      </c>
      <c r="F553">
        <v>14</v>
      </c>
      <c r="G553" t="s">
        <v>31</v>
      </c>
      <c r="H553" t="s">
        <v>31</v>
      </c>
      <c r="I553" t="s">
        <v>32</v>
      </c>
      <c r="J553">
        <v>176</v>
      </c>
      <c r="K553">
        <v>6</v>
      </c>
      <c r="M553">
        <v>639</v>
      </c>
      <c r="N553">
        <v>1990</v>
      </c>
      <c r="O553">
        <v>33</v>
      </c>
      <c r="P553">
        <v>214</v>
      </c>
      <c r="Q553">
        <v>4</v>
      </c>
      <c r="R553">
        <v>15</v>
      </c>
      <c r="S553" t="str">
        <v>no</v>
      </c>
      <c r="T553" t="str">
        <v>no</v>
      </c>
      <c r="U553" t="str">
        <v>yes</v>
      </c>
      <c r="V553">
        <v>176</v>
      </c>
      <c r="W553">
        <v>6</v>
      </c>
    </row>
    <row r="554" spans="1:23" x14ac:dyDescent="0.7">
      <c r="A554">
        <v>553</v>
      </c>
      <c r="B554">
        <v>2990</v>
      </c>
      <c r="C554">
        <v>50</v>
      </c>
      <c r="D554">
        <v>452</v>
      </c>
      <c r="E554">
        <v>16</v>
      </c>
      <c r="F554">
        <v>14</v>
      </c>
      <c r="G554" t="s">
        <v>31</v>
      </c>
      <c r="H554" t="s">
        <v>31</v>
      </c>
      <c r="I554" t="s">
        <v>32</v>
      </c>
      <c r="J554">
        <v>176</v>
      </c>
      <c r="K554">
        <v>6</v>
      </c>
      <c r="M554">
        <v>640</v>
      </c>
      <c r="N554">
        <v>2595</v>
      </c>
      <c r="O554">
        <v>50</v>
      </c>
      <c r="P554">
        <v>340</v>
      </c>
      <c r="Q554">
        <v>8</v>
      </c>
      <c r="R554">
        <v>14</v>
      </c>
      <c r="S554" t="str">
        <v>no</v>
      </c>
      <c r="T554" t="str">
        <v>no</v>
      </c>
      <c r="U554" t="str">
        <v>yes</v>
      </c>
      <c r="V554">
        <v>176</v>
      </c>
      <c r="W554">
        <v>6</v>
      </c>
    </row>
    <row r="555" spans="1:23" x14ac:dyDescent="0.7">
      <c r="A555">
        <v>554</v>
      </c>
      <c r="B555">
        <v>1890</v>
      </c>
      <c r="C555">
        <v>66</v>
      </c>
      <c r="D555">
        <v>107</v>
      </c>
      <c r="E555">
        <v>2</v>
      </c>
      <c r="F555">
        <v>15</v>
      </c>
      <c r="G555" t="s">
        <v>31</v>
      </c>
      <c r="H555" t="s">
        <v>31</v>
      </c>
      <c r="I555" t="s">
        <v>32</v>
      </c>
      <c r="J555">
        <v>176</v>
      </c>
      <c r="K555">
        <v>6</v>
      </c>
      <c r="M555">
        <v>642</v>
      </c>
      <c r="N555">
        <v>2675</v>
      </c>
      <c r="O555">
        <v>33</v>
      </c>
      <c r="P555">
        <v>250</v>
      </c>
      <c r="Q555">
        <v>8</v>
      </c>
      <c r="R555">
        <v>17</v>
      </c>
      <c r="S555" t="str">
        <v>no</v>
      </c>
      <c r="T555" t="str">
        <v>no</v>
      </c>
      <c r="U555" t="str">
        <v>yes</v>
      </c>
      <c r="V555">
        <v>176</v>
      </c>
      <c r="W555">
        <v>6</v>
      </c>
    </row>
    <row r="556" spans="1:23" x14ac:dyDescent="0.7">
      <c r="A556">
        <v>555</v>
      </c>
      <c r="B556">
        <v>2595</v>
      </c>
      <c r="C556">
        <v>33</v>
      </c>
      <c r="D556">
        <v>452</v>
      </c>
      <c r="E556">
        <v>16</v>
      </c>
      <c r="F556">
        <v>14</v>
      </c>
      <c r="G556" t="s">
        <v>31</v>
      </c>
      <c r="H556" t="s">
        <v>31</v>
      </c>
      <c r="I556" t="s">
        <v>32</v>
      </c>
      <c r="J556">
        <v>176</v>
      </c>
      <c r="K556">
        <v>6</v>
      </c>
      <c r="M556">
        <v>644</v>
      </c>
      <c r="N556">
        <v>2990</v>
      </c>
      <c r="O556">
        <v>50</v>
      </c>
      <c r="P556">
        <v>452</v>
      </c>
      <c r="Q556">
        <v>16</v>
      </c>
      <c r="R556">
        <v>15</v>
      </c>
      <c r="S556" t="str">
        <v>no</v>
      </c>
      <c r="T556" t="str">
        <v>no</v>
      </c>
      <c r="U556" t="str">
        <v>yes</v>
      </c>
      <c r="V556">
        <v>176</v>
      </c>
      <c r="W556">
        <v>6</v>
      </c>
    </row>
    <row r="557" spans="1:23" x14ac:dyDescent="0.7">
      <c r="A557">
        <v>556</v>
      </c>
      <c r="B557">
        <v>1490</v>
      </c>
      <c r="C557">
        <v>33</v>
      </c>
      <c r="D557">
        <v>107</v>
      </c>
      <c r="E557">
        <v>2</v>
      </c>
      <c r="F557">
        <v>14</v>
      </c>
      <c r="G557" t="s">
        <v>31</v>
      </c>
      <c r="H557" t="s">
        <v>31</v>
      </c>
      <c r="I557" t="s">
        <v>32</v>
      </c>
      <c r="J557">
        <v>176</v>
      </c>
      <c r="K557">
        <v>6</v>
      </c>
      <c r="M557">
        <v>645</v>
      </c>
      <c r="N557">
        <v>1925</v>
      </c>
      <c r="O557">
        <v>50</v>
      </c>
      <c r="P557">
        <v>170</v>
      </c>
      <c r="Q557">
        <v>4</v>
      </c>
      <c r="R557">
        <v>15</v>
      </c>
      <c r="S557" t="str">
        <v>no</v>
      </c>
      <c r="T557" t="str">
        <v>no</v>
      </c>
      <c r="U557" t="str">
        <v>yes</v>
      </c>
      <c r="V557">
        <v>176</v>
      </c>
      <c r="W557">
        <v>6</v>
      </c>
    </row>
    <row r="558" spans="1:23" x14ac:dyDescent="0.7">
      <c r="A558">
        <v>557</v>
      </c>
      <c r="B558">
        <v>2075</v>
      </c>
      <c r="C558">
        <v>50</v>
      </c>
      <c r="D558">
        <v>250</v>
      </c>
      <c r="E558">
        <v>8</v>
      </c>
      <c r="F558">
        <v>14</v>
      </c>
      <c r="G558" t="s">
        <v>31</v>
      </c>
      <c r="H558" t="s">
        <v>31</v>
      </c>
      <c r="I558" t="s">
        <v>32</v>
      </c>
      <c r="J558">
        <v>176</v>
      </c>
      <c r="K558">
        <v>6</v>
      </c>
      <c r="M558">
        <v>646</v>
      </c>
      <c r="N558">
        <v>4098</v>
      </c>
      <c r="O558">
        <v>33</v>
      </c>
      <c r="P558">
        <v>345</v>
      </c>
      <c r="Q558">
        <v>16</v>
      </c>
      <c r="R558">
        <v>17</v>
      </c>
      <c r="S558" t="str">
        <v>yes</v>
      </c>
      <c r="T558" t="str">
        <v>no</v>
      </c>
      <c r="U558" t="str">
        <v>yes</v>
      </c>
      <c r="V558">
        <v>176</v>
      </c>
      <c r="W558">
        <v>6</v>
      </c>
    </row>
    <row r="559" spans="1:23" x14ac:dyDescent="0.7">
      <c r="A559">
        <v>558</v>
      </c>
      <c r="B559">
        <v>3699</v>
      </c>
      <c r="C559">
        <v>33</v>
      </c>
      <c r="D559">
        <v>345</v>
      </c>
      <c r="E559">
        <v>16</v>
      </c>
      <c r="F559">
        <v>17</v>
      </c>
      <c r="G559" t="s">
        <v>31</v>
      </c>
      <c r="H559" t="s">
        <v>31</v>
      </c>
      <c r="I559" t="s">
        <v>32</v>
      </c>
      <c r="J559">
        <v>176</v>
      </c>
      <c r="K559">
        <v>6</v>
      </c>
      <c r="M559">
        <v>647</v>
      </c>
      <c r="N559">
        <v>2895</v>
      </c>
      <c r="O559">
        <v>50</v>
      </c>
      <c r="P559">
        <v>452</v>
      </c>
      <c r="Q559">
        <v>16</v>
      </c>
      <c r="R559">
        <v>14</v>
      </c>
      <c r="S559" t="str">
        <v>no</v>
      </c>
      <c r="T559" t="str">
        <v>no</v>
      </c>
      <c r="U559" t="str">
        <v>yes</v>
      </c>
      <c r="V559">
        <v>176</v>
      </c>
      <c r="W559">
        <v>6</v>
      </c>
    </row>
    <row r="560" spans="1:23" x14ac:dyDescent="0.7">
      <c r="A560">
        <v>559</v>
      </c>
      <c r="B560">
        <v>2690</v>
      </c>
      <c r="C560">
        <v>33</v>
      </c>
      <c r="D560">
        <v>452</v>
      </c>
      <c r="E560">
        <v>16</v>
      </c>
      <c r="F560">
        <v>14</v>
      </c>
      <c r="G560" t="s">
        <v>31</v>
      </c>
      <c r="H560" t="s">
        <v>31</v>
      </c>
      <c r="I560" t="s">
        <v>32</v>
      </c>
      <c r="J560">
        <v>176</v>
      </c>
      <c r="K560">
        <v>6</v>
      </c>
      <c r="M560">
        <v>648</v>
      </c>
      <c r="N560">
        <v>2495</v>
      </c>
      <c r="O560">
        <v>66</v>
      </c>
      <c r="P560">
        <v>340</v>
      </c>
      <c r="Q560">
        <v>8</v>
      </c>
      <c r="R560">
        <v>14</v>
      </c>
      <c r="S560" t="str">
        <v>no</v>
      </c>
      <c r="T560" t="str">
        <v>no</v>
      </c>
      <c r="U560" t="str">
        <v>yes</v>
      </c>
      <c r="V560">
        <v>176</v>
      </c>
      <c r="W560">
        <v>6</v>
      </c>
    </row>
    <row r="561" spans="1:23" x14ac:dyDescent="0.7">
      <c r="A561">
        <v>560</v>
      </c>
      <c r="B561">
        <v>2245</v>
      </c>
      <c r="C561">
        <v>66</v>
      </c>
      <c r="D561">
        <v>250</v>
      </c>
      <c r="E561">
        <v>4</v>
      </c>
      <c r="F561">
        <v>15</v>
      </c>
      <c r="G561" t="s">
        <v>31</v>
      </c>
      <c r="H561" t="s">
        <v>31</v>
      </c>
      <c r="I561" t="s">
        <v>32</v>
      </c>
      <c r="J561">
        <v>176</v>
      </c>
      <c r="K561">
        <v>6</v>
      </c>
      <c r="M561">
        <v>649</v>
      </c>
      <c r="N561">
        <v>1995</v>
      </c>
      <c r="O561">
        <v>33</v>
      </c>
      <c r="P561">
        <v>212</v>
      </c>
      <c r="Q561">
        <v>8</v>
      </c>
      <c r="R561">
        <v>15</v>
      </c>
      <c r="S561" t="str">
        <v>no</v>
      </c>
      <c r="T561" t="str">
        <v>no</v>
      </c>
      <c r="U561" t="str">
        <v>yes</v>
      </c>
      <c r="V561">
        <v>176</v>
      </c>
      <c r="W561">
        <v>6</v>
      </c>
    </row>
    <row r="562" spans="1:23" x14ac:dyDescent="0.7">
      <c r="A562">
        <v>561</v>
      </c>
      <c r="B562">
        <v>3999</v>
      </c>
      <c r="C562">
        <v>66</v>
      </c>
      <c r="D562">
        <v>345</v>
      </c>
      <c r="E562">
        <v>16</v>
      </c>
      <c r="F562">
        <v>17</v>
      </c>
      <c r="G562" t="s">
        <v>31</v>
      </c>
      <c r="H562" t="s">
        <v>31</v>
      </c>
      <c r="I562" t="s">
        <v>32</v>
      </c>
      <c r="J562">
        <v>176</v>
      </c>
      <c r="K562">
        <v>6</v>
      </c>
      <c r="M562">
        <v>650</v>
      </c>
      <c r="N562">
        <v>1595</v>
      </c>
      <c r="O562">
        <v>33</v>
      </c>
      <c r="P562">
        <v>170</v>
      </c>
      <c r="Q562">
        <v>4</v>
      </c>
      <c r="R562">
        <v>15</v>
      </c>
      <c r="S562" t="str">
        <v>no</v>
      </c>
      <c r="T562" t="str">
        <v>no</v>
      </c>
      <c r="U562" t="str">
        <v>yes</v>
      </c>
      <c r="V562">
        <v>176</v>
      </c>
      <c r="W562">
        <v>6</v>
      </c>
    </row>
    <row r="563" spans="1:23" x14ac:dyDescent="0.7">
      <c r="A563">
        <v>562</v>
      </c>
      <c r="B563">
        <v>2195</v>
      </c>
      <c r="C563">
        <v>50</v>
      </c>
      <c r="D563">
        <v>214</v>
      </c>
      <c r="E563">
        <v>4</v>
      </c>
      <c r="F563">
        <v>14</v>
      </c>
      <c r="G563" t="s">
        <v>31</v>
      </c>
      <c r="H563" t="s">
        <v>31</v>
      </c>
      <c r="I563" t="s">
        <v>32</v>
      </c>
      <c r="J563">
        <v>176</v>
      </c>
      <c r="K563">
        <v>6</v>
      </c>
      <c r="M563">
        <v>652</v>
      </c>
      <c r="N563">
        <v>2399</v>
      </c>
      <c r="O563">
        <v>50</v>
      </c>
      <c r="P563">
        <v>320</v>
      </c>
      <c r="Q563">
        <v>8</v>
      </c>
      <c r="R563">
        <v>14</v>
      </c>
      <c r="S563" t="str">
        <v>no</v>
      </c>
      <c r="T563" t="str">
        <v>no</v>
      </c>
      <c r="U563" t="str">
        <v>yes</v>
      </c>
      <c r="V563">
        <v>176</v>
      </c>
      <c r="W563">
        <v>6</v>
      </c>
    </row>
    <row r="564" spans="1:23" x14ac:dyDescent="0.7">
      <c r="A564">
        <v>563</v>
      </c>
      <c r="B564">
        <v>2999</v>
      </c>
      <c r="C564">
        <v>50</v>
      </c>
      <c r="D564">
        <v>240</v>
      </c>
      <c r="E564">
        <v>4</v>
      </c>
      <c r="F564">
        <v>14</v>
      </c>
      <c r="G564" t="s">
        <v>31</v>
      </c>
      <c r="H564" t="s">
        <v>31</v>
      </c>
      <c r="I564" t="s">
        <v>31</v>
      </c>
      <c r="J564">
        <v>176</v>
      </c>
      <c r="K564">
        <v>6</v>
      </c>
      <c r="M564">
        <v>653</v>
      </c>
      <c r="N564">
        <v>2390</v>
      </c>
      <c r="O564">
        <v>33</v>
      </c>
      <c r="P564">
        <v>340</v>
      </c>
      <c r="Q564">
        <v>8</v>
      </c>
      <c r="R564">
        <v>15</v>
      </c>
      <c r="S564" t="str">
        <v>no</v>
      </c>
      <c r="T564" t="str">
        <v>no</v>
      </c>
      <c r="U564" t="str">
        <v>yes</v>
      </c>
      <c r="V564">
        <v>176</v>
      </c>
      <c r="W564">
        <v>6</v>
      </c>
    </row>
    <row r="565" spans="1:23" x14ac:dyDescent="0.7">
      <c r="A565">
        <v>564</v>
      </c>
      <c r="B565">
        <v>1895</v>
      </c>
      <c r="C565">
        <v>33</v>
      </c>
      <c r="D565">
        <v>212</v>
      </c>
      <c r="E565">
        <v>8</v>
      </c>
      <c r="F565">
        <v>14</v>
      </c>
      <c r="G565" t="s">
        <v>31</v>
      </c>
      <c r="H565" t="s">
        <v>31</v>
      </c>
      <c r="I565" t="s">
        <v>32</v>
      </c>
      <c r="J565">
        <v>176</v>
      </c>
      <c r="K565">
        <v>6</v>
      </c>
      <c r="M565">
        <v>654</v>
      </c>
      <c r="N565">
        <v>2690</v>
      </c>
      <c r="O565">
        <v>50</v>
      </c>
      <c r="P565">
        <v>340</v>
      </c>
      <c r="Q565">
        <v>8</v>
      </c>
      <c r="R565">
        <v>14</v>
      </c>
      <c r="S565" t="str">
        <v>no</v>
      </c>
      <c r="T565" t="str">
        <v>no</v>
      </c>
      <c r="U565" t="str">
        <v>yes</v>
      </c>
      <c r="V565">
        <v>176</v>
      </c>
      <c r="W565">
        <v>6</v>
      </c>
    </row>
    <row r="566" spans="1:23" x14ac:dyDescent="0.7">
      <c r="A566">
        <v>565</v>
      </c>
      <c r="B566">
        <v>2295</v>
      </c>
      <c r="C566">
        <v>50</v>
      </c>
      <c r="D566">
        <v>212</v>
      </c>
      <c r="E566">
        <v>8</v>
      </c>
      <c r="F566">
        <v>15</v>
      </c>
      <c r="G566" t="s">
        <v>31</v>
      </c>
      <c r="H566" t="s">
        <v>31</v>
      </c>
      <c r="I566" t="s">
        <v>32</v>
      </c>
      <c r="J566">
        <v>176</v>
      </c>
      <c r="K566">
        <v>6</v>
      </c>
      <c r="M566">
        <v>655</v>
      </c>
      <c r="N566">
        <v>1690</v>
      </c>
      <c r="O566">
        <v>33</v>
      </c>
      <c r="P566">
        <v>107</v>
      </c>
      <c r="Q566">
        <v>2</v>
      </c>
      <c r="R566">
        <v>15</v>
      </c>
      <c r="S566" t="str">
        <v>no</v>
      </c>
      <c r="T566" t="str">
        <v>no</v>
      </c>
      <c r="U566" t="str">
        <v>yes</v>
      </c>
      <c r="V566">
        <v>176</v>
      </c>
      <c r="W566">
        <v>6</v>
      </c>
    </row>
    <row r="567" spans="1:23" x14ac:dyDescent="0.7">
      <c r="A567">
        <v>566</v>
      </c>
      <c r="B567">
        <v>2190</v>
      </c>
      <c r="C567">
        <v>33</v>
      </c>
      <c r="D567">
        <v>214</v>
      </c>
      <c r="E567">
        <v>4</v>
      </c>
      <c r="F567">
        <v>14</v>
      </c>
      <c r="G567" t="s">
        <v>31</v>
      </c>
      <c r="H567" t="s">
        <v>31</v>
      </c>
      <c r="I567" t="s">
        <v>32</v>
      </c>
      <c r="J567">
        <v>176</v>
      </c>
      <c r="K567">
        <v>6</v>
      </c>
      <c r="M567">
        <v>656</v>
      </c>
      <c r="N567">
        <v>2398</v>
      </c>
      <c r="O567">
        <v>33</v>
      </c>
      <c r="P567">
        <v>245</v>
      </c>
      <c r="Q567">
        <v>8</v>
      </c>
      <c r="R567">
        <v>14</v>
      </c>
      <c r="S567" t="str">
        <v>yes</v>
      </c>
      <c r="T567" t="str">
        <v>no</v>
      </c>
      <c r="U567" t="str">
        <v>yes</v>
      </c>
      <c r="V567">
        <v>176</v>
      </c>
      <c r="W567">
        <v>6</v>
      </c>
    </row>
    <row r="568" spans="1:23" x14ac:dyDescent="0.7">
      <c r="A568">
        <v>567</v>
      </c>
      <c r="B568">
        <v>1690</v>
      </c>
      <c r="C568">
        <v>33</v>
      </c>
      <c r="D568">
        <v>107</v>
      </c>
      <c r="E568">
        <v>2</v>
      </c>
      <c r="F568">
        <v>14</v>
      </c>
      <c r="G568" t="s">
        <v>31</v>
      </c>
      <c r="H568" t="s">
        <v>31</v>
      </c>
      <c r="I568" t="s">
        <v>32</v>
      </c>
      <c r="J568">
        <v>176</v>
      </c>
      <c r="K568">
        <v>6</v>
      </c>
      <c r="M568">
        <v>657</v>
      </c>
      <c r="N568">
        <v>2775</v>
      </c>
      <c r="O568">
        <v>50</v>
      </c>
      <c r="P568">
        <v>250</v>
      </c>
      <c r="Q568">
        <v>8</v>
      </c>
      <c r="R568">
        <v>17</v>
      </c>
      <c r="S568" t="str">
        <v>no</v>
      </c>
      <c r="T568" t="str">
        <v>no</v>
      </c>
      <c r="U568" t="str">
        <v>yes</v>
      </c>
      <c r="V568">
        <v>176</v>
      </c>
      <c r="W568">
        <v>6</v>
      </c>
    </row>
    <row r="569" spans="1:23" x14ac:dyDescent="0.7">
      <c r="A569">
        <v>568</v>
      </c>
      <c r="B569">
        <v>1390</v>
      </c>
      <c r="C569">
        <v>25</v>
      </c>
      <c r="D569">
        <v>107</v>
      </c>
      <c r="E569">
        <v>2</v>
      </c>
      <c r="F569">
        <v>15</v>
      </c>
      <c r="G569" t="s">
        <v>31</v>
      </c>
      <c r="H569" t="s">
        <v>31</v>
      </c>
      <c r="I569" t="s">
        <v>32</v>
      </c>
      <c r="J569">
        <v>176</v>
      </c>
      <c r="K569">
        <v>6</v>
      </c>
      <c r="M569">
        <v>658</v>
      </c>
      <c r="N569">
        <v>1395</v>
      </c>
      <c r="O569">
        <v>33</v>
      </c>
      <c r="P569">
        <v>107</v>
      </c>
      <c r="Q569">
        <v>2</v>
      </c>
      <c r="R569">
        <v>14</v>
      </c>
      <c r="S569" t="str">
        <v>no</v>
      </c>
      <c r="T569" t="str">
        <v>no</v>
      </c>
      <c r="U569" t="str">
        <v>yes</v>
      </c>
      <c r="V569">
        <v>176</v>
      </c>
      <c r="W569">
        <v>6</v>
      </c>
    </row>
    <row r="570" spans="1:23" x14ac:dyDescent="0.7">
      <c r="A570">
        <v>569</v>
      </c>
      <c r="B570">
        <v>1890</v>
      </c>
      <c r="C570">
        <v>25</v>
      </c>
      <c r="D570">
        <v>214</v>
      </c>
      <c r="E570">
        <v>4</v>
      </c>
      <c r="F570">
        <v>14</v>
      </c>
      <c r="G570" t="s">
        <v>31</v>
      </c>
      <c r="H570" t="s">
        <v>31</v>
      </c>
      <c r="I570" t="s">
        <v>32</v>
      </c>
      <c r="J570">
        <v>176</v>
      </c>
      <c r="K570">
        <v>6</v>
      </c>
      <c r="M570">
        <v>659</v>
      </c>
      <c r="N570">
        <v>2520</v>
      </c>
      <c r="O570">
        <v>50</v>
      </c>
      <c r="P570">
        <v>212</v>
      </c>
      <c r="Q570">
        <v>8</v>
      </c>
      <c r="R570">
        <v>15</v>
      </c>
      <c r="S570" t="str">
        <v>yes</v>
      </c>
      <c r="T570" t="str">
        <v>no</v>
      </c>
      <c r="U570" t="str">
        <v>yes</v>
      </c>
      <c r="V570">
        <v>176</v>
      </c>
      <c r="W570">
        <v>6</v>
      </c>
    </row>
    <row r="571" spans="1:23" x14ac:dyDescent="0.7">
      <c r="A571">
        <v>570</v>
      </c>
      <c r="B571">
        <v>2290</v>
      </c>
      <c r="C571">
        <v>25</v>
      </c>
      <c r="D571">
        <v>340</v>
      </c>
      <c r="E571">
        <v>8</v>
      </c>
      <c r="F571">
        <v>14</v>
      </c>
      <c r="G571" t="s">
        <v>31</v>
      </c>
      <c r="H571" t="s">
        <v>31</v>
      </c>
      <c r="I571" t="s">
        <v>32</v>
      </c>
      <c r="J571">
        <v>176</v>
      </c>
      <c r="K571">
        <v>6</v>
      </c>
      <c r="M571">
        <v>660</v>
      </c>
      <c r="N571">
        <v>2125</v>
      </c>
      <c r="O571">
        <v>50</v>
      </c>
      <c r="P571">
        <v>250</v>
      </c>
      <c r="Q571">
        <v>8</v>
      </c>
      <c r="R571">
        <v>15</v>
      </c>
      <c r="S571" t="str">
        <v>no</v>
      </c>
      <c r="T571" t="str">
        <v>no</v>
      </c>
      <c r="U571" t="str">
        <v>yes</v>
      </c>
      <c r="V571">
        <v>176</v>
      </c>
      <c r="W571">
        <v>6</v>
      </c>
    </row>
    <row r="572" spans="1:23" x14ac:dyDescent="0.7">
      <c r="A572">
        <v>571</v>
      </c>
      <c r="B572">
        <v>1720</v>
      </c>
      <c r="C572">
        <v>33</v>
      </c>
      <c r="D572">
        <v>170</v>
      </c>
      <c r="E572">
        <v>4</v>
      </c>
      <c r="F572">
        <v>14</v>
      </c>
      <c r="G572" t="s">
        <v>32</v>
      </c>
      <c r="H572" t="s">
        <v>31</v>
      </c>
      <c r="I572" t="s">
        <v>32</v>
      </c>
      <c r="J572">
        <v>176</v>
      </c>
      <c r="K572">
        <v>6</v>
      </c>
      <c r="M572">
        <v>661</v>
      </c>
      <c r="N572">
        <v>4398</v>
      </c>
      <c r="O572">
        <v>66</v>
      </c>
      <c r="P572">
        <v>345</v>
      </c>
      <c r="Q572">
        <v>16</v>
      </c>
      <c r="R572">
        <v>17</v>
      </c>
      <c r="S572" t="str">
        <v>yes</v>
      </c>
      <c r="T572" t="str">
        <v>no</v>
      </c>
      <c r="U572" t="str">
        <v>yes</v>
      </c>
      <c r="V572">
        <v>176</v>
      </c>
      <c r="W572">
        <v>6</v>
      </c>
    </row>
    <row r="573" spans="1:23" x14ac:dyDescent="0.7">
      <c r="A573">
        <v>572</v>
      </c>
      <c r="B573">
        <v>2325</v>
      </c>
      <c r="C573">
        <v>66</v>
      </c>
      <c r="D573">
        <v>250</v>
      </c>
      <c r="E573">
        <v>8</v>
      </c>
      <c r="F573">
        <v>15</v>
      </c>
      <c r="G573" t="s">
        <v>31</v>
      </c>
      <c r="H573" t="s">
        <v>31</v>
      </c>
      <c r="I573" t="s">
        <v>32</v>
      </c>
      <c r="J573">
        <v>176</v>
      </c>
      <c r="K573">
        <v>6</v>
      </c>
      <c r="M573">
        <v>662</v>
      </c>
      <c r="N573">
        <v>2290</v>
      </c>
      <c r="O573">
        <v>50</v>
      </c>
      <c r="P573">
        <v>214</v>
      </c>
      <c r="Q573">
        <v>4</v>
      </c>
      <c r="R573">
        <v>14</v>
      </c>
      <c r="S573" t="str">
        <v>no</v>
      </c>
      <c r="T573" t="str">
        <v>no</v>
      </c>
      <c r="U573" t="str">
        <v>yes</v>
      </c>
      <c r="V573">
        <v>176</v>
      </c>
      <c r="W573">
        <v>6</v>
      </c>
    </row>
    <row r="574" spans="1:23" x14ac:dyDescent="0.7">
      <c r="A574">
        <v>573</v>
      </c>
      <c r="B574">
        <v>1699</v>
      </c>
      <c r="C574">
        <v>33</v>
      </c>
      <c r="D574">
        <v>170</v>
      </c>
      <c r="E574">
        <v>4</v>
      </c>
      <c r="F574">
        <v>14</v>
      </c>
      <c r="G574" t="s">
        <v>31</v>
      </c>
      <c r="H574" t="s">
        <v>31</v>
      </c>
      <c r="I574" t="s">
        <v>32</v>
      </c>
      <c r="J574">
        <v>176</v>
      </c>
      <c r="K574">
        <v>6</v>
      </c>
      <c r="M574">
        <v>663</v>
      </c>
      <c r="N574">
        <v>2489</v>
      </c>
      <c r="O574">
        <v>50</v>
      </c>
      <c r="P574">
        <v>250</v>
      </c>
      <c r="Q574">
        <v>8</v>
      </c>
      <c r="R574">
        <v>15</v>
      </c>
      <c r="S574" t="str">
        <v>no</v>
      </c>
      <c r="T574" t="str">
        <v>no</v>
      </c>
      <c r="U574" t="str">
        <v>yes</v>
      </c>
      <c r="V574">
        <v>176</v>
      </c>
      <c r="W574">
        <v>6</v>
      </c>
    </row>
    <row r="575" spans="1:23" x14ac:dyDescent="0.7">
      <c r="A575">
        <v>574</v>
      </c>
      <c r="B575">
        <v>2045</v>
      </c>
      <c r="C575">
        <v>50</v>
      </c>
      <c r="D575">
        <v>250</v>
      </c>
      <c r="E575">
        <v>4</v>
      </c>
      <c r="F575">
        <v>15</v>
      </c>
      <c r="G575" t="s">
        <v>31</v>
      </c>
      <c r="H575" t="s">
        <v>31</v>
      </c>
      <c r="I575" t="s">
        <v>32</v>
      </c>
      <c r="J575">
        <v>176</v>
      </c>
      <c r="K575">
        <v>6</v>
      </c>
      <c r="M575">
        <v>664</v>
      </c>
      <c r="N575">
        <v>2190</v>
      </c>
      <c r="O575">
        <v>33</v>
      </c>
      <c r="P575">
        <v>214</v>
      </c>
      <c r="Q575">
        <v>4</v>
      </c>
      <c r="R575">
        <v>15</v>
      </c>
      <c r="S575" t="str">
        <v>no</v>
      </c>
      <c r="T575" t="str">
        <v>no</v>
      </c>
      <c r="U575" t="str">
        <v>yes</v>
      </c>
      <c r="V575">
        <v>176</v>
      </c>
      <c r="W575">
        <v>6</v>
      </c>
    </row>
    <row r="576" spans="1:23" x14ac:dyDescent="0.7">
      <c r="A576">
        <v>575</v>
      </c>
      <c r="B576">
        <v>2299</v>
      </c>
      <c r="C576">
        <v>66</v>
      </c>
      <c r="D576">
        <v>120</v>
      </c>
      <c r="E576">
        <v>4</v>
      </c>
      <c r="F576">
        <v>14</v>
      </c>
      <c r="G576" t="s">
        <v>31</v>
      </c>
      <c r="H576" t="s">
        <v>31</v>
      </c>
      <c r="I576" t="s">
        <v>31</v>
      </c>
      <c r="J576">
        <v>176</v>
      </c>
      <c r="K576">
        <v>6</v>
      </c>
      <c r="M576">
        <v>665</v>
      </c>
      <c r="N576">
        <v>2599</v>
      </c>
      <c r="O576">
        <v>33</v>
      </c>
      <c r="P576">
        <v>240</v>
      </c>
      <c r="Q576">
        <v>4</v>
      </c>
      <c r="R576">
        <v>15</v>
      </c>
      <c r="S576" t="str">
        <v>no</v>
      </c>
      <c r="T576" t="str">
        <v>no</v>
      </c>
      <c r="U576" t="str">
        <v>yes</v>
      </c>
      <c r="V576">
        <v>176</v>
      </c>
      <c r="W576">
        <v>6</v>
      </c>
    </row>
    <row r="577" spans="1:23" x14ac:dyDescent="0.7">
      <c r="A577">
        <v>576</v>
      </c>
      <c r="B577">
        <v>2755</v>
      </c>
      <c r="C577">
        <v>66</v>
      </c>
      <c r="D577">
        <v>250</v>
      </c>
      <c r="E577">
        <v>8</v>
      </c>
      <c r="F577">
        <v>17</v>
      </c>
      <c r="G577" t="s">
        <v>31</v>
      </c>
      <c r="H577" t="s">
        <v>31</v>
      </c>
      <c r="I577" t="s">
        <v>32</v>
      </c>
      <c r="J577">
        <v>176</v>
      </c>
      <c r="K577">
        <v>6</v>
      </c>
      <c r="M577">
        <v>667</v>
      </c>
      <c r="N577">
        <v>2699</v>
      </c>
      <c r="O577">
        <v>33</v>
      </c>
      <c r="P577">
        <v>345</v>
      </c>
      <c r="Q577">
        <v>16</v>
      </c>
      <c r="R577">
        <v>15</v>
      </c>
      <c r="S577" t="str">
        <v>no</v>
      </c>
      <c r="T577" t="str">
        <v>no</v>
      </c>
      <c r="U577" t="str">
        <v>yes</v>
      </c>
      <c r="V577">
        <v>176</v>
      </c>
      <c r="W577">
        <v>6</v>
      </c>
    </row>
    <row r="578" spans="1:23" x14ac:dyDescent="0.7">
      <c r="A578">
        <v>577</v>
      </c>
      <c r="B578">
        <v>2145</v>
      </c>
      <c r="C578">
        <v>66</v>
      </c>
      <c r="D578">
        <v>250</v>
      </c>
      <c r="E578">
        <v>4</v>
      </c>
      <c r="F578">
        <v>14</v>
      </c>
      <c r="G578" t="s">
        <v>31</v>
      </c>
      <c r="H578" t="s">
        <v>31</v>
      </c>
      <c r="I578" t="s">
        <v>32</v>
      </c>
      <c r="J578">
        <v>176</v>
      </c>
      <c r="K578">
        <v>6</v>
      </c>
      <c r="M578">
        <v>668</v>
      </c>
      <c r="N578">
        <v>2799</v>
      </c>
      <c r="O578">
        <v>50</v>
      </c>
      <c r="P578">
        <v>240</v>
      </c>
      <c r="Q578">
        <v>4</v>
      </c>
      <c r="R578">
        <v>15</v>
      </c>
      <c r="S578" t="str">
        <v>no</v>
      </c>
      <c r="T578" t="str">
        <v>no</v>
      </c>
      <c r="U578" t="str">
        <v>yes</v>
      </c>
      <c r="V578">
        <v>176</v>
      </c>
      <c r="W578">
        <v>6</v>
      </c>
    </row>
    <row r="579" spans="1:23" x14ac:dyDescent="0.7">
      <c r="A579">
        <v>578</v>
      </c>
      <c r="B579">
        <v>3090</v>
      </c>
      <c r="C579">
        <v>66</v>
      </c>
      <c r="D579">
        <v>452</v>
      </c>
      <c r="E579">
        <v>16</v>
      </c>
      <c r="F579">
        <v>14</v>
      </c>
      <c r="G579" t="s">
        <v>31</v>
      </c>
      <c r="H579" t="s">
        <v>31</v>
      </c>
      <c r="I579" t="s">
        <v>32</v>
      </c>
      <c r="J579">
        <v>176</v>
      </c>
      <c r="K579">
        <v>6</v>
      </c>
      <c r="M579">
        <v>669</v>
      </c>
      <c r="N579">
        <v>2499</v>
      </c>
      <c r="O579">
        <v>50</v>
      </c>
      <c r="P579">
        <v>170</v>
      </c>
      <c r="Q579">
        <v>4</v>
      </c>
      <c r="R579">
        <v>14</v>
      </c>
      <c r="S579" t="str">
        <v>no</v>
      </c>
      <c r="T579" t="str">
        <v>no</v>
      </c>
      <c r="U579" t="str">
        <v>yes</v>
      </c>
      <c r="V579">
        <v>176</v>
      </c>
      <c r="W579">
        <v>6</v>
      </c>
    </row>
    <row r="580" spans="1:23" x14ac:dyDescent="0.7">
      <c r="A580">
        <v>579</v>
      </c>
      <c r="B580">
        <v>2790</v>
      </c>
      <c r="C580">
        <v>66</v>
      </c>
      <c r="D580">
        <v>340</v>
      </c>
      <c r="E580">
        <v>8</v>
      </c>
      <c r="F580">
        <v>14</v>
      </c>
      <c r="G580" t="s">
        <v>31</v>
      </c>
      <c r="H580" t="s">
        <v>31</v>
      </c>
      <c r="I580" t="s">
        <v>32</v>
      </c>
      <c r="J580">
        <v>176</v>
      </c>
      <c r="K580">
        <v>6</v>
      </c>
      <c r="M580">
        <v>670</v>
      </c>
      <c r="N580">
        <v>2049</v>
      </c>
      <c r="O580">
        <v>33</v>
      </c>
      <c r="P580">
        <v>450</v>
      </c>
      <c r="Q580">
        <v>4</v>
      </c>
      <c r="R580">
        <v>14</v>
      </c>
      <c r="S580" t="str">
        <v>no</v>
      </c>
      <c r="T580" t="str">
        <v>no</v>
      </c>
      <c r="U580" t="str">
        <v>yes</v>
      </c>
      <c r="V580">
        <v>176</v>
      </c>
      <c r="W580">
        <v>6</v>
      </c>
    </row>
    <row r="581" spans="1:23" x14ac:dyDescent="0.7">
      <c r="A581">
        <v>580</v>
      </c>
      <c r="B581">
        <v>2099</v>
      </c>
      <c r="C581">
        <v>33</v>
      </c>
      <c r="D581">
        <v>120</v>
      </c>
      <c r="E581">
        <v>4</v>
      </c>
      <c r="F581">
        <v>14</v>
      </c>
      <c r="G581" t="s">
        <v>31</v>
      </c>
      <c r="H581" t="s">
        <v>31</v>
      </c>
      <c r="I581" t="s">
        <v>31</v>
      </c>
      <c r="J581">
        <v>176</v>
      </c>
      <c r="K581">
        <v>6</v>
      </c>
      <c r="M581">
        <v>671</v>
      </c>
      <c r="N581">
        <v>2575</v>
      </c>
      <c r="O581">
        <v>66</v>
      </c>
      <c r="P581">
        <v>250</v>
      </c>
      <c r="Q581">
        <v>8</v>
      </c>
      <c r="R581">
        <v>15</v>
      </c>
      <c r="S581" t="str">
        <v>no</v>
      </c>
      <c r="T581" t="str">
        <v>no</v>
      </c>
      <c r="U581" t="str">
        <v>yes</v>
      </c>
      <c r="V581">
        <v>176</v>
      </c>
      <c r="W581">
        <v>6</v>
      </c>
    </row>
    <row r="582" spans="1:23" x14ac:dyDescent="0.7">
      <c r="A582">
        <v>581</v>
      </c>
      <c r="B582">
        <v>1998</v>
      </c>
      <c r="C582">
        <v>66</v>
      </c>
      <c r="D582">
        <v>130</v>
      </c>
      <c r="E582">
        <v>4</v>
      </c>
      <c r="F582">
        <v>14</v>
      </c>
      <c r="G582" t="s">
        <v>32</v>
      </c>
      <c r="H582" t="s">
        <v>31</v>
      </c>
      <c r="I582" t="s">
        <v>32</v>
      </c>
      <c r="J582">
        <v>176</v>
      </c>
      <c r="K582">
        <v>6</v>
      </c>
      <c r="M582">
        <v>672</v>
      </c>
      <c r="N582">
        <v>2999</v>
      </c>
      <c r="O582">
        <v>66</v>
      </c>
      <c r="P582">
        <v>345</v>
      </c>
      <c r="Q582">
        <v>16</v>
      </c>
      <c r="R582">
        <v>15</v>
      </c>
      <c r="S582" t="str">
        <v>no</v>
      </c>
      <c r="T582" t="str">
        <v>no</v>
      </c>
      <c r="U582" t="str">
        <v>yes</v>
      </c>
      <c r="V582">
        <v>176</v>
      </c>
      <c r="W582">
        <v>6</v>
      </c>
    </row>
    <row r="583" spans="1:23" x14ac:dyDescent="0.7">
      <c r="A583">
        <v>582</v>
      </c>
      <c r="B583">
        <v>2590</v>
      </c>
      <c r="C583">
        <v>33</v>
      </c>
      <c r="D583">
        <v>340</v>
      </c>
      <c r="E583">
        <v>8</v>
      </c>
      <c r="F583">
        <v>14</v>
      </c>
      <c r="G583" t="s">
        <v>31</v>
      </c>
      <c r="H583" t="s">
        <v>31</v>
      </c>
      <c r="I583" t="s">
        <v>32</v>
      </c>
      <c r="J583">
        <v>176</v>
      </c>
      <c r="K583">
        <v>6</v>
      </c>
      <c r="M583">
        <v>673</v>
      </c>
      <c r="N583">
        <v>3495</v>
      </c>
      <c r="O583">
        <v>66</v>
      </c>
      <c r="P583">
        <v>500</v>
      </c>
      <c r="Q583">
        <v>8</v>
      </c>
      <c r="R583">
        <v>14</v>
      </c>
      <c r="S583" t="str">
        <v>no</v>
      </c>
      <c r="T583" t="str">
        <v>no</v>
      </c>
      <c r="U583" t="str">
        <v>yes</v>
      </c>
      <c r="V583">
        <v>176</v>
      </c>
      <c r="W583">
        <v>6</v>
      </c>
    </row>
    <row r="584" spans="1:23" x14ac:dyDescent="0.7">
      <c r="A584">
        <v>583</v>
      </c>
      <c r="B584">
        <v>3365</v>
      </c>
      <c r="C584">
        <v>50</v>
      </c>
      <c r="D584">
        <v>540</v>
      </c>
      <c r="E584">
        <v>8</v>
      </c>
      <c r="F584">
        <v>17</v>
      </c>
      <c r="G584" t="s">
        <v>31</v>
      </c>
      <c r="H584" t="s">
        <v>31</v>
      </c>
      <c r="I584" t="s">
        <v>32</v>
      </c>
      <c r="J584">
        <v>176</v>
      </c>
      <c r="K584">
        <v>6</v>
      </c>
      <c r="M584">
        <v>674</v>
      </c>
      <c r="N584">
        <v>2995</v>
      </c>
      <c r="O584">
        <v>66</v>
      </c>
      <c r="P584">
        <v>340</v>
      </c>
      <c r="Q584">
        <v>16</v>
      </c>
      <c r="R584">
        <v>15</v>
      </c>
      <c r="S584" t="str">
        <v>yes</v>
      </c>
      <c r="T584" t="str">
        <v>no</v>
      </c>
      <c r="U584" t="str">
        <v>yes</v>
      </c>
      <c r="V584">
        <v>176</v>
      </c>
      <c r="W584">
        <v>6</v>
      </c>
    </row>
    <row r="585" spans="1:23" x14ac:dyDescent="0.7">
      <c r="A585">
        <v>584</v>
      </c>
      <c r="B585">
        <v>2545</v>
      </c>
      <c r="C585">
        <v>66</v>
      </c>
      <c r="D585">
        <v>250</v>
      </c>
      <c r="E585">
        <v>8</v>
      </c>
      <c r="F585">
        <v>15</v>
      </c>
      <c r="G585" t="s">
        <v>31</v>
      </c>
      <c r="H585" t="s">
        <v>31</v>
      </c>
      <c r="I585" t="s">
        <v>32</v>
      </c>
      <c r="J585">
        <v>176</v>
      </c>
      <c r="K585">
        <v>6</v>
      </c>
      <c r="M585">
        <v>675</v>
      </c>
      <c r="N585">
        <v>2275</v>
      </c>
      <c r="O585">
        <v>66</v>
      </c>
      <c r="P585">
        <v>250</v>
      </c>
      <c r="Q585">
        <v>8</v>
      </c>
      <c r="R585">
        <v>14</v>
      </c>
      <c r="S585" t="str">
        <v>no</v>
      </c>
      <c r="T585" t="str">
        <v>no</v>
      </c>
      <c r="U585" t="str">
        <v>yes</v>
      </c>
      <c r="V585">
        <v>176</v>
      </c>
      <c r="W585">
        <v>6</v>
      </c>
    </row>
    <row r="586" spans="1:23" x14ac:dyDescent="0.7">
      <c r="A586">
        <v>585</v>
      </c>
      <c r="B586">
        <v>3265</v>
      </c>
      <c r="C586">
        <v>33</v>
      </c>
      <c r="D586">
        <v>540</v>
      </c>
      <c r="E586">
        <v>8</v>
      </c>
      <c r="F586">
        <v>17</v>
      </c>
      <c r="G586" t="s">
        <v>31</v>
      </c>
      <c r="H586" t="s">
        <v>31</v>
      </c>
      <c r="I586" t="s">
        <v>32</v>
      </c>
      <c r="J586">
        <v>176</v>
      </c>
      <c r="K586">
        <v>6</v>
      </c>
      <c r="M586">
        <v>676</v>
      </c>
      <c r="N586">
        <v>2590</v>
      </c>
      <c r="O586">
        <v>33</v>
      </c>
      <c r="P586">
        <v>340</v>
      </c>
      <c r="Q586">
        <v>8</v>
      </c>
      <c r="R586">
        <v>15</v>
      </c>
      <c r="S586" t="str">
        <v>no</v>
      </c>
      <c r="T586" t="str">
        <v>no</v>
      </c>
      <c r="U586" t="str">
        <v>yes</v>
      </c>
      <c r="V586">
        <v>176</v>
      </c>
      <c r="W586">
        <v>6</v>
      </c>
    </row>
    <row r="587" spans="1:23" x14ac:dyDescent="0.7">
      <c r="A587">
        <v>586</v>
      </c>
      <c r="B587">
        <v>2250</v>
      </c>
      <c r="C587">
        <v>66</v>
      </c>
      <c r="D587">
        <v>170</v>
      </c>
      <c r="E587">
        <v>4</v>
      </c>
      <c r="F587">
        <v>14</v>
      </c>
      <c r="G587" t="s">
        <v>32</v>
      </c>
      <c r="H587" t="s">
        <v>31</v>
      </c>
      <c r="I587" t="s">
        <v>32</v>
      </c>
      <c r="J587">
        <v>176</v>
      </c>
      <c r="K587">
        <v>6</v>
      </c>
      <c r="M587">
        <v>677</v>
      </c>
      <c r="N587">
        <v>2975</v>
      </c>
      <c r="O587">
        <v>66</v>
      </c>
      <c r="P587">
        <v>250</v>
      </c>
      <c r="Q587">
        <v>8</v>
      </c>
      <c r="R587">
        <v>17</v>
      </c>
      <c r="S587" t="str">
        <v>no</v>
      </c>
      <c r="T587" t="str">
        <v>no</v>
      </c>
      <c r="U587" t="str">
        <v>yes</v>
      </c>
      <c r="V587">
        <v>176</v>
      </c>
      <c r="W587">
        <v>6</v>
      </c>
    </row>
    <row r="588" spans="1:23" x14ac:dyDescent="0.7">
      <c r="A588">
        <v>587</v>
      </c>
      <c r="B588">
        <v>2890</v>
      </c>
      <c r="C588">
        <v>33</v>
      </c>
      <c r="D588">
        <v>452</v>
      </c>
      <c r="E588">
        <v>16</v>
      </c>
      <c r="F588">
        <v>14</v>
      </c>
      <c r="G588" t="s">
        <v>31</v>
      </c>
      <c r="H588" t="s">
        <v>31</v>
      </c>
      <c r="I588" t="s">
        <v>32</v>
      </c>
      <c r="J588">
        <v>176</v>
      </c>
      <c r="K588">
        <v>6</v>
      </c>
      <c r="M588">
        <v>678</v>
      </c>
      <c r="N588">
        <v>1950</v>
      </c>
      <c r="O588">
        <v>33</v>
      </c>
      <c r="P588">
        <v>170</v>
      </c>
      <c r="Q588">
        <v>4</v>
      </c>
      <c r="R588">
        <v>14</v>
      </c>
      <c r="S588" t="str">
        <v>yes</v>
      </c>
      <c r="T588" t="str">
        <v>no</v>
      </c>
      <c r="U588" t="str">
        <v>yes</v>
      </c>
      <c r="V588">
        <v>176</v>
      </c>
      <c r="W588">
        <v>6</v>
      </c>
    </row>
    <row r="589" spans="1:23" x14ac:dyDescent="0.7">
      <c r="A589">
        <v>588</v>
      </c>
      <c r="B589">
        <v>1599</v>
      </c>
      <c r="C589">
        <v>25</v>
      </c>
      <c r="D589">
        <v>170</v>
      </c>
      <c r="E589">
        <v>4</v>
      </c>
      <c r="F589">
        <v>14</v>
      </c>
      <c r="G589" t="s">
        <v>31</v>
      </c>
      <c r="H589" t="s">
        <v>31</v>
      </c>
      <c r="I589" t="s">
        <v>32</v>
      </c>
      <c r="J589">
        <v>176</v>
      </c>
      <c r="K589">
        <v>6</v>
      </c>
      <c r="M589">
        <v>679</v>
      </c>
      <c r="N589">
        <v>2599</v>
      </c>
      <c r="O589">
        <v>50</v>
      </c>
      <c r="P589">
        <v>450</v>
      </c>
      <c r="Q589">
        <v>8</v>
      </c>
      <c r="R589">
        <v>14</v>
      </c>
      <c r="S589" t="str">
        <v>no</v>
      </c>
      <c r="T589" t="str">
        <v>no</v>
      </c>
      <c r="U589" t="str">
        <v>yes</v>
      </c>
      <c r="V589">
        <v>176</v>
      </c>
      <c r="W589">
        <v>6</v>
      </c>
    </row>
    <row r="590" spans="1:23" x14ac:dyDescent="0.7">
      <c r="A590">
        <v>589</v>
      </c>
      <c r="B590">
        <v>1825</v>
      </c>
      <c r="C590">
        <v>33</v>
      </c>
      <c r="D590">
        <v>170</v>
      </c>
      <c r="E590">
        <v>4</v>
      </c>
      <c r="F590">
        <v>15</v>
      </c>
      <c r="G590" t="s">
        <v>31</v>
      </c>
      <c r="H590" t="s">
        <v>31</v>
      </c>
      <c r="I590" t="s">
        <v>32</v>
      </c>
      <c r="J590">
        <v>176</v>
      </c>
      <c r="K590">
        <v>6</v>
      </c>
      <c r="M590">
        <v>680</v>
      </c>
      <c r="N590">
        <v>1695</v>
      </c>
      <c r="O590">
        <v>50</v>
      </c>
      <c r="P590">
        <v>107</v>
      </c>
      <c r="Q590">
        <v>2</v>
      </c>
      <c r="R590">
        <v>14</v>
      </c>
      <c r="S590" t="str">
        <v>no</v>
      </c>
      <c r="T590" t="str">
        <v>no</v>
      </c>
      <c r="U590" t="str">
        <v>yes</v>
      </c>
      <c r="V590">
        <v>176</v>
      </c>
      <c r="W590">
        <v>6</v>
      </c>
    </row>
    <row r="591" spans="1:23" x14ac:dyDescent="0.7">
      <c r="A591">
        <v>590</v>
      </c>
      <c r="B591">
        <v>2125</v>
      </c>
      <c r="C591">
        <v>66</v>
      </c>
      <c r="D591">
        <v>170</v>
      </c>
      <c r="E591">
        <v>4</v>
      </c>
      <c r="F591">
        <v>15</v>
      </c>
      <c r="G591" t="s">
        <v>31</v>
      </c>
      <c r="H591" t="s">
        <v>31</v>
      </c>
      <c r="I591" t="s">
        <v>32</v>
      </c>
      <c r="J591">
        <v>176</v>
      </c>
      <c r="K591">
        <v>6</v>
      </c>
      <c r="M591">
        <v>681</v>
      </c>
      <c r="N591">
        <v>2455</v>
      </c>
      <c r="O591">
        <v>33</v>
      </c>
      <c r="P591">
        <v>250</v>
      </c>
      <c r="Q591">
        <v>8</v>
      </c>
      <c r="R591">
        <v>17</v>
      </c>
      <c r="S591" t="str">
        <v>no</v>
      </c>
      <c r="T591" t="str">
        <v>no</v>
      </c>
      <c r="U591" t="str">
        <v>yes</v>
      </c>
      <c r="V591">
        <v>176</v>
      </c>
      <c r="W591">
        <v>6</v>
      </c>
    </row>
    <row r="592" spans="1:23" x14ac:dyDescent="0.7">
      <c r="A592">
        <v>591</v>
      </c>
      <c r="B592">
        <v>2245</v>
      </c>
      <c r="C592">
        <v>33</v>
      </c>
      <c r="D592">
        <v>250</v>
      </c>
      <c r="E592">
        <v>8</v>
      </c>
      <c r="F592">
        <v>15</v>
      </c>
      <c r="G592" t="s">
        <v>31</v>
      </c>
      <c r="H592" t="s">
        <v>31</v>
      </c>
      <c r="I592" t="s">
        <v>32</v>
      </c>
      <c r="J592">
        <v>176</v>
      </c>
      <c r="K592">
        <v>6</v>
      </c>
      <c r="M592">
        <v>682</v>
      </c>
      <c r="N592">
        <v>1495</v>
      </c>
      <c r="O592">
        <v>33</v>
      </c>
      <c r="P592">
        <v>170</v>
      </c>
      <c r="Q592">
        <v>4</v>
      </c>
      <c r="R592">
        <v>14</v>
      </c>
      <c r="S592" t="str">
        <v>no</v>
      </c>
      <c r="T592" t="str">
        <v>no</v>
      </c>
      <c r="U592" t="str">
        <v>yes</v>
      </c>
      <c r="V592">
        <v>176</v>
      </c>
      <c r="W592">
        <v>6</v>
      </c>
    </row>
    <row r="593" spans="1:23" x14ac:dyDescent="0.7">
      <c r="A593">
        <v>592</v>
      </c>
      <c r="B593">
        <v>1945</v>
      </c>
      <c r="C593">
        <v>33</v>
      </c>
      <c r="D593">
        <v>250</v>
      </c>
      <c r="E593">
        <v>4</v>
      </c>
      <c r="F593">
        <v>15</v>
      </c>
      <c r="G593" t="s">
        <v>31</v>
      </c>
      <c r="H593" t="s">
        <v>31</v>
      </c>
      <c r="I593" t="s">
        <v>32</v>
      </c>
      <c r="J593">
        <v>176</v>
      </c>
      <c r="K593">
        <v>6</v>
      </c>
      <c r="M593">
        <v>684</v>
      </c>
      <c r="N593">
        <v>3720</v>
      </c>
      <c r="O593">
        <v>66</v>
      </c>
      <c r="P593">
        <v>500</v>
      </c>
      <c r="Q593">
        <v>8</v>
      </c>
      <c r="R593">
        <v>14</v>
      </c>
      <c r="S593" t="str">
        <v>yes</v>
      </c>
      <c r="T593" t="str">
        <v>no</v>
      </c>
      <c r="U593" t="str">
        <v>yes</v>
      </c>
      <c r="V593">
        <v>176</v>
      </c>
      <c r="W593">
        <v>6</v>
      </c>
    </row>
    <row r="594" spans="1:23" x14ac:dyDescent="0.7">
      <c r="A594">
        <v>593</v>
      </c>
      <c r="B594">
        <v>2890</v>
      </c>
      <c r="C594">
        <v>33</v>
      </c>
      <c r="D594">
        <v>452</v>
      </c>
      <c r="E594">
        <v>16</v>
      </c>
      <c r="F594">
        <v>15</v>
      </c>
      <c r="G594" t="s">
        <v>31</v>
      </c>
      <c r="H594" t="s">
        <v>31</v>
      </c>
      <c r="I594" t="s">
        <v>32</v>
      </c>
      <c r="J594">
        <v>176</v>
      </c>
      <c r="K594">
        <v>6</v>
      </c>
      <c r="M594">
        <v>685</v>
      </c>
      <c r="N594">
        <v>1795</v>
      </c>
      <c r="O594">
        <v>66</v>
      </c>
      <c r="P594">
        <v>107</v>
      </c>
      <c r="Q594">
        <v>2</v>
      </c>
      <c r="R594">
        <v>14</v>
      </c>
      <c r="S594" t="str">
        <v>no</v>
      </c>
      <c r="T594" t="str">
        <v>no</v>
      </c>
      <c r="U594" t="str">
        <v>yes</v>
      </c>
      <c r="V594">
        <v>176</v>
      </c>
      <c r="W594">
        <v>6</v>
      </c>
    </row>
    <row r="595" spans="1:23" x14ac:dyDescent="0.7">
      <c r="A595">
        <v>594</v>
      </c>
      <c r="B595">
        <v>1599</v>
      </c>
      <c r="C595">
        <v>66</v>
      </c>
      <c r="D595">
        <v>130</v>
      </c>
      <c r="E595">
        <v>4</v>
      </c>
      <c r="F595">
        <v>14</v>
      </c>
      <c r="G595" t="s">
        <v>31</v>
      </c>
      <c r="H595" t="s">
        <v>31</v>
      </c>
      <c r="I595" t="s">
        <v>32</v>
      </c>
      <c r="J595">
        <v>176</v>
      </c>
      <c r="K595">
        <v>6</v>
      </c>
      <c r="M595">
        <v>686</v>
      </c>
      <c r="N595">
        <v>2495</v>
      </c>
      <c r="O595">
        <v>33</v>
      </c>
      <c r="P595">
        <v>340</v>
      </c>
      <c r="Q595">
        <v>8</v>
      </c>
      <c r="R595">
        <v>14</v>
      </c>
      <c r="S595" t="str">
        <v>no</v>
      </c>
      <c r="T595" t="str">
        <v>no</v>
      </c>
      <c r="U595" t="str">
        <v>yes</v>
      </c>
      <c r="V595">
        <v>176</v>
      </c>
      <c r="W595">
        <v>6</v>
      </c>
    </row>
    <row r="596" spans="1:23" x14ac:dyDescent="0.7">
      <c r="A596">
        <v>595</v>
      </c>
      <c r="B596">
        <v>2295</v>
      </c>
      <c r="C596">
        <v>66</v>
      </c>
      <c r="D596">
        <v>214</v>
      </c>
      <c r="E596">
        <v>4</v>
      </c>
      <c r="F596">
        <v>14</v>
      </c>
      <c r="G596" t="s">
        <v>31</v>
      </c>
      <c r="H596" t="s">
        <v>31</v>
      </c>
      <c r="I596" t="s">
        <v>32</v>
      </c>
      <c r="J596">
        <v>176</v>
      </c>
      <c r="K596">
        <v>6</v>
      </c>
      <c r="M596">
        <v>687</v>
      </c>
      <c r="N596">
        <v>3565</v>
      </c>
      <c r="O596">
        <v>66</v>
      </c>
      <c r="P596">
        <v>540</v>
      </c>
      <c r="Q596">
        <v>8</v>
      </c>
      <c r="R596">
        <v>17</v>
      </c>
      <c r="S596" t="str">
        <v>no</v>
      </c>
      <c r="T596" t="str">
        <v>no</v>
      </c>
      <c r="U596" t="str">
        <v>yes</v>
      </c>
      <c r="V596">
        <v>176</v>
      </c>
      <c r="W596">
        <v>6</v>
      </c>
    </row>
    <row r="597" spans="1:23" x14ac:dyDescent="0.7">
      <c r="A597">
        <v>596</v>
      </c>
      <c r="B597">
        <v>1520</v>
      </c>
      <c r="C597">
        <v>25</v>
      </c>
      <c r="D597">
        <v>80</v>
      </c>
      <c r="E597">
        <v>4</v>
      </c>
      <c r="F597">
        <v>14</v>
      </c>
      <c r="G597" t="s">
        <v>32</v>
      </c>
      <c r="H597" t="s">
        <v>31</v>
      </c>
      <c r="I597" t="s">
        <v>32</v>
      </c>
      <c r="J597">
        <v>176</v>
      </c>
      <c r="K597">
        <v>6</v>
      </c>
      <c r="M597">
        <v>688</v>
      </c>
      <c r="N597">
        <v>2845</v>
      </c>
      <c r="O597">
        <v>50</v>
      </c>
      <c r="P597">
        <v>540</v>
      </c>
      <c r="Q597">
        <v>8</v>
      </c>
      <c r="R597">
        <v>14</v>
      </c>
      <c r="S597" t="str">
        <v>no</v>
      </c>
      <c r="T597" t="str">
        <v>no</v>
      </c>
      <c r="U597" t="str">
        <v>yes</v>
      </c>
      <c r="V597">
        <v>176</v>
      </c>
      <c r="W597">
        <v>6</v>
      </c>
    </row>
    <row r="598" spans="1:23" x14ac:dyDescent="0.7">
      <c r="A598">
        <v>597</v>
      </c>
      <c r="B598">
        <v>2745</v>
      </c>
      <c r="C598">
        <v>33</v>
      </c>
      <c r="D598">
        <v>540</v>
      </c>
      <c r="E598">
        <v>8</v>
      </c>
      <c r="F598">
        <v>14</v>
      </c>
      <c r="G598" t="s">
        <v>31</v>
      </c>
      <c r="H598" t="s">
        <v>31</v>
      </c>
      <c r="I598" t="s">
        <v>32</v>
      </c>
      <c r="J598">
        <v>176</v>
      </c>
      <c r="K598">
        <v>6</v>
      </c>
      <c r="M598">
        <v>689</v>
      </c>
      <c r="N598">
        <v>2025</v>
      </c>
      <c r="O598">
        <v>33</v>
      </c>
      <c r="P598">
        <v>250</v>
      </c>
      <c r="Q598">
        <v>8</v>
      </c>
      <c r="R598">
        <v>15</v>
      </c>
      <c r="S598" t="str">
        <v>no</v>
      </c>
      <c r="T598" t="str">
        <v>no</v>
      </c>
      <c r="U598" t="str">
        <v>yes</v>
      </c>
      <c r="V598">
        <v>176</v>
      </c>
      <c r="W598">
        <v>6</v>
      </c>
    </row>
    <row r="599" spans="1:23" x14ac:dyDescent="0.7">
      <c r="A599">
        <v>598</v>
      </c>
      <c r="B599">
        <v>2899</v>
      </c>
      <c r="C599">
        <v>66</v>
      </c>
      <c r="D599">
        <v>340</v>
      </c>
      <c r="E599">
        <v>8</v>
      </c>
      <c r="F599">
        <v>15</v>
      </c>
      <c r="G599" t="s">
        <v>31</v>
      </c>
      <c r="H599" t="s">
        <v>31</v>
      </c>
      <c r="I599" t="s">
        <v>32</v>
      </c>
      <c r="J599">
        <v>176</v>
      </c>
      <c r="K599">
        <v>6</v>
      </c>
      <c r="M599">
        <v>690</v>
      </c>
      <c r="N599">
        <v>3045</v>
      </c>
      <c r="O599">
        <v>66</v>
      </c>
      <c r="P599">
        <v>540</v>
      </c>
      <c r="Q599">
        <v>8</v>
      </c>
      <c r="R599">
        <v>14</v>
      </c>
      <c r="S599" t="str">
        <v>no</v>
      </c>
      <c r="T599" t="str">
        <v>no</v>
      </c>
      <c r="U599" t="str">
        <v>yes</v>
      </c>
      <c r="V599">
        <v>176</v>
      </c>
      <c r="W599">
        <v>6</v>
      </c>
    </row>
    <row r="600" spans="1:23" x14ac:dyDescent="0.7">
      <c r="A600">
        <v>599</v>
      </c>
      <c r="B600">
        <v>2390</v>
      </c>
      <c r="C600">
        <v>66</v>
      </c>
      <c r="D600">
        <v>214</v>
      </c>
      <c r="E600">
        <v>4</v>
      </c>
      <c r="F600">
        <v>14</v>
      </c>
      <c r="G600" t="s">
        <v>31</v>
      </c>
      <c r="H600" t="s">
        <v>31</v>
      </c>
      <c r="I600" t="s">
        <v>32</v>
      </c>
      <c r="J600">
        <v>176</v>
      </c>
      <c r="K600">
        <v>6</v>
      </c>
      <c r="M600">
        <v>691</v>
      </c>
      <c r="N600">
        <v>2299</v>
      </c>
      <c r="O600">
        <v>50</v>
      </c>
      <c r="P600">
        <v>230</v>
      </c>
      <c r="Q600">
        <v>4</v>
      </c>
      <c r="R600">
        <v>14</v>
      </c>
      <c r="S600" t="str">
        <v>no</v>
      </c>
      <c r="T600" t="str">
        <v>no</v>
      </c>
      <c r="U600" t="str">
        <v>yes</v>
      </c>
      <c r="V600">
        <v>176</v>
      </c>
      <c r="W600">
        <v>6</v>
      </c>
    </row>
    <row r="601" spans="1:23" x14ac:dyDescent="0.7">
      <c r="A601">
        <v>600</v>
      </c>
      <c r="B601">
        <v>1675</v>
      </c>
      <c r="C601">
        <v>25</v>
      </c>
      <c r="D601">
        <v>120</v>
      </c>
      <c r="E601">
        <v>4</v>
      </c>
      <c r="F601">
        <v>14</v>
      </c>
      <c r="G601" t="s">
        <v>31</v>
      </c>
      <c r="H601" t="s">
        <v>31</v>
      </c>
      <c r="I601" t="s">
        <v>31</v>
      </c>
      <c r="J601">
        <v>176</v>
      </c>
      <c r="K601">
        <v>6</v>
      </c>
      <c r="M601">
        <v>692</v>
      </c>
      <c r="N601">
        <v>2345</v>
      </c>
      <c r="O601">
        <v>50</v>
      </c>
      <c r="P601">
        <v>250</v>
      </c>
      <c r="Q601">
        <v>8</v>
      </c>
      <c r="R601">
        <v>15</v>
      </c>
      <c r="S601" t="str">
        <v>no</v>
      </c>
      <c r="T601" t="str">
        <v>no</v>
      </c>
      <c r="U601" t="str">
        <v>yes</v>
      </c>
      <c r="V601">
        <v>176</v>
      </c>
      <c r="W601">
        <v>6</v>
      </c>
    </row>
    <row r="602" spans="1:23" x14ac:dyDescent="0.7">
      <c r="A602">
        <v>601</v>
      </c>
      <c r="B602">
        <v>3149</v>
      </c>
      <c r="C602">
        <v>66</v>
      </c>
      <c r="D602">
        <v>230</v>
      </c>
      <c r="E602">
        <v>8</v>
      </c>
      <c r="F602">
        <v>14</v>
      </c>
      <c r="G602" t="s">
        <v>31</v>
      </c>
      <c r="H602" t="s">
        <v>31</v>
      </c>
      <c r="I602" t="s">
        <v>32</v>
      </c>
      <c r="J602">
        <v>176</v>
      </c>
      <c r="K602">
        <v>6</v>
      </c>
      <c r="M602">
        <v>693</v>
      </c>
      <c r="N602">
        <v>2390</v>
      </c>
      <c r="O602">
        <v>66</v>
      </c>
      <c r="P602">
        <v>214</v>
      </c>
      <c r="Q602">
        <v>4</v>
      </c>
      <c r="R602">
        <v>15</v>
      </c>
      <c r="S602" t="str">
        <v>no</v>
      </c>
      <c r="T602" t="str">
        <v>no</v>
      </c>
      <c r="U602" t="str">
        <v>yes</v>
      </c>
      <c r="V602">
        <v>176</v>
      </c>
      <c r="W602">
        <v>6</v>
      </c>
    </row>
    <row r="603" spans="1:23" x14ac:dyDescent="0.7">
      <c r="A603">
        <v>602</v>
      </c>
      <c r="B603">
        <v>2590</v>
      </c>
      <c r="C603">
        <v>25</v>
      </c>
      <c r="D603">
        <v>452</v>
      </c>
      <c r="E603">
        <v>16</v>
      </c>
      <c r="F603">
        <v>14</v>
      </c>
      <c r="G603" t="s">
        <v>31</v>
      </c>
      <c r="H603" t="s">
        <v>31</v>
      </c>
      <c r="I603" t="s">
        <v>32</v>
      </c>
      <c r="J603">
        <v>176</v>
      </c>
      <c r="K603">
        <v>6</v>
      </c>
      <c r="M603">
        <v>694</v>
      </c>
      <c r="N603">
        <v>2795</v>
      </c>
      <c r="O603">
        <v>33</v>
      </c>
      <c r="P603">
        <v>452</v>
      </c>
      <c r="Q603">
        <v>16</v>
      </c>
      <c r="R603">
        <v>14</v>
      </c>
      <c r="S603" t="str">
        <v>no</v>
      </c>
      <c r="T603" t="str">
        <v>no</v>
      </c>
      <c r="U603" t="str">
        <v>yes</v>
      </c>
      <c r="V603">
        <v>176</v>
      </c>
      <c r="W603">
        <v>6</v>
      </c>
    </row>
    <row r="604" spans="1:23" x14ac:dyDescent="0.7">
      <c r="A604">
        <v>603</v>
      </c>
      <c r="B604">
        <v>1999</v>
      </c>
      <c r="C604">
        <v>50</v>
      </c>
      <c r="D604">
        <v>212</v>
      </c>
      <c r="E604">
        <v>4</v>
      </c>
      <c r="F604">
        <v>14</v>
      </c>
      <c r="G604" t="s">
        <v>31</v>
      </c>
      <c r="H604" t="s">
        <v>31</v>
      </c>
      <c r="I604" t="s">
        <v>32</v>
      </c>
      <c r="J604">
        <v>176</v>
      </c>
      <c r="K604">
        <v>6</v>
      </c>
      <c r="M604">
        <v>696</v>
      </c>
      <c r="N604">
        <v>1749</v>
      </c>
      <c r="O604">
        <v>33</v>
      </c>
      <c r="P604">
        <v>250</v>
      </c>
      <c r="Q604">
        <v>4</v>
      </c>
      <c r="R604">
        <v>14</v>
      </c>
      <c r="S604" t="str">
        <v>no</v>
      </c>
      <c r="T604" t="str">
        <v>no</v>
      </c>
      <c r="U604" t="str">
        <v>yes</v>
      </c>
      <c r="V604">
        <v>176</v>
      </c>
      <c r="W604">
        <v>6</v>
      </c>
    </row>
    <row r="605" spans="1:23" x14ac:dyDescent="0.7">
      <c r="A605">
        <v>604</v>
      </c>
      <c r="B605">
        <v>2590</v>
      </c>
      <c r="C605">
        <v>25</v>
      </c>
      <c r="D605">
        <v>452</v>
      </c>
      <c r="E605">
        <v>16</v>
      </c>
      <c r="F605">
        <v>15</v>
      </c>
      <c r="G605" t="s">
        <v>31</v>
      </c>
      <c r="H605" t="s">
        <v>31</v>
      </c>
      <c r="I605" t="s">
        <v>32</v>
      </c>
      <c r="J605">
        <v>176</v>
      </c>
      <c r="K605">
        <v>6</v>
      </c>
      <c r="M605">
        <v>697</v>
      </c>
      <c r="N605">
        <v>2690</v>
      </c>
      <c r="O605">
        <v>50</v>
      </c>
      <c r="P605">
        <v>340</v>
      </c>
      <c r="Q605">
        <v>8</v>
      </c>
      <c r="R605">
        <v>15</v>
      </c>
      <c r="S605" t="str">
        <v>no</v>
      </c>
      <c r="T605" t="str">
        <v>no</v>
      </c>
      <c r="U605" t="str">
        <v>yes</v>
      </c>
      <c r="V605">
        <v>176</v>
      </c>
      <c r="W605">
        <v>6</v>
      </c>
    </row>
    <row r="606" spans="1:23" x14ac:dyDescent="0.7">
      <c r="A606">
        <v>605</v>
      </c>
      <c r="B606">
        <v>1449</v>
      </c>
      <c r="C606">
        <v>25</v>
      </c>
      <c r="D606">
        <v>120</v>
      </c>
      <c r="E606">
        <v>4</v>
      </c>
      <c r="F606">
        <v>14</v>
      </c>
      <c r="G606" t="s">
        <v>31</v>
      </c>
      <c r="H606" t="s">
        <v>31</v>
      </c>
      <c r="I606" t="s">
        <v>31</v>
      </c>
      <c r="J606">
        <v>176</v>
      </c>
      <c r="K606">
        <v>6</v>
      </c>
      <c r="M606">
        <v>699</v>
      </c>
      <c r="N606">
        <v>3098</v>
      </c>
      <c r="O606">
        <v>33</v>
      </c>
      <c r="P606">
        <v>345</v>
      </c>
      <c r="Q606">
        <v>16</v>
      </c>
      <c r="R606">
        <v>15</v>
      </c>
      <c r="S606" t="str">
        <v>yes</v>
      </c>
      <c r="T606" t="str">
        <v>no</v>
      </c>
      <c r="U606" t="str">
        <v>yes</v>
      </c>
      <c r="V606">
        <v>176</v>
      </c>
      <c r="W606">
        <v>6</v>
      </c>
    </row>
    <row r="607" spans="1:23" x14ac:dyDescent="0.7">
      <c r="A607">
        <v>606</v>
      </c>
      <c r="B607">
        <v>1490</v>
      </c>
      <c r="C607">
        <v>33</v>
      </c>
      <c r="D607">
        <v>107</v>
      </c>
      <c r="E607">
        <v>2</v>
      </c>
      <c r="F607">
        <v>15</v>
      </c>
      <c r="G607" t="s">
        <v>31</v>
      </c>
      <c r="H607" t="s">
        <v>31</v>
      </c>
      <c r="I607" t="s">
        <v>32</v>
      </c>
      <c r="J607">
        <v>176</v>
      </c>
      <c r="K607">
        <v>6</v>
      </c>
      <c r="M607">
        <v>701</v>
      </c>
      <c r="N607">
        <v>1945</v>
      </c>
      <c r="O607">
        <v>50</v>
      </c>
      <c r="P607">
        <v>250</v>
      </c>
      <c r="Q607">
        <v>4</v>
      </c>
      <c r="R607">
        <v>14</v>
      </c>
      <c r="S607" t="str">
        <v>no</v>
      </c>
      <c r="T607" t="str">
        <v>no</v>
      </c>
      <c r="U607" t="str">
        <v>yes</v>
      </c>
      <c r="V607">
        <v>176</v>
      </c>
      <c r="W607">
        <v>6</v>
      </c>
    </row>
    <row r="608" spans="1:23" x14ac:dyDescent="0.7">
      <c r="A608">
        <v>607</v>
      </c>
      <c r="B608">
        <v>2299</v>
      </c>
      <c r="C608">
        <v>66</v>
      </c>
      <c r="D608">
        <v>245</v>
      </c>
      <c r="E608">
        <v>8</v>
      </c>
      <c r="F608">
        <v>14</v>
      </c>
      <c r="G608" t="s">
        <v>31</v>
      </c>
      <c r="H608" t="s">
        <v>31</v>
      </c>
      <c r="I608" t="s">
        <v>32</v>
      </c>
      <c r="J608">
        <v>176</v>
      </c>
      <c r="K608">
        <v>6</v>
      </c>
      <c r="M608">
        <v>703</v>
      </c>
      <c r="N608">
        <v>1999</v>
      </c>
      <c r="O608">
        <v>33</v>
      </c>
      <c r="P608">
        <v>245</v>
      </c>
      <c r="Q608">
        <v>8</v>
      </c>
      <c r="R608">
        <v>14</v>
      </c>
      <c r="S608" t="str">
        <v>no</v>
      </c>
      <c r="T608" t="str">
        <v>no</v>
      </c>
      <c r="U608" t="str">
        <v>yes</v>
      </c>
      <c r="V608">
        <v>176</v>
      </c>
      <c r="W608">
        <v>6</v>
      </c>
    </row>
    <row r="609" spans="1:23" x14ac:dyDescent="0.7">
      <c r="A609">
        <v>608</v>
      </c>
      <c r="B609">
        <v>1595</v>
      </c>
      <c r="C609">
        <v>33</v>
      </c>
      <c r="D609">
        <v>107</v>
      </c>
      <c r="E609">
        <v>2</v>
      </c>
      <c r="F609">
        <v>14</v>
      </c>
      <c r="G609" t="s">
        <v>31</v>
      </c>
      <c r="H609" t="s">
        <v>31</v>
      </c>
      <c r="I609" t="s">
        <v>32</v>
      </c>
      <c r="J609">
        <v>176</v>
      </c>
      <c r="K609">
        <v>6</v>
      </c>
      <c r="M609">
        <v>704</v>
      </c>
      <c r="N609">
        <v>3090</v>
      </c>
      <c r="O609">
        <v>66</v>
      </c>
      <c r="P609">
        <v>452</v>
      </c>
      <c r="Q609">
        <v>16</v>
      </c>
      <c r="R609">
        <v>15</v>
      </c>
      <c r="S609" t="str">
        <v>no</v>
      </c>
      <c r="T609" t="str">
        <v>no</v>
      </c>
      <c r="U609" t="str">
        <v>yes</v>
      </c>
      <c r="V609">
        <v>176</v>
      </c>
      <c r="W609">
        <v>6</v>
      </c>
    </row>
    <row r="610" spans="1:23" x14ac:dyDescent="0.7">
      <c r="A610">
        <v>609</v>
      </c>
      <c r="B610">
        <v>2495</v>
      </c>
      <c r="C610">
        <v>33</v>
      </c>
      <c r="D610">
        <v>250</v>
      </c>
      <c r="E610">
        <v>8</v>
      </c>
      <c r="F610">
        <v>15</v>
      </c>
      <c r="G610" t="s">
        <v>31</v>
      </c>
      <c r="H610" t="s">
        <v>31</v>
      </c>
      <c r="I610" t="s">
        <v>32</v>
      </c>
      <c r="J610">
        <v>176</v>
      </c>
      <c r="K610">
        <v>6</v>
      </c>
      <c r="M610">
        <v>706</v>
      </c>
      <c r="N610">
        <v>1895</v>
      </c>
      <c r="O610">
        <v>33</v>
      </c>
      <c r="P610">
        <v>214</v>
      </c>
      <c r="Q610">
        <v>4</v>
      </c>
      <c r="R610">
        <v>14</v>
      </c>
      <c r="S610" t="str">
        <v>no</v>
      </c>
      <c r="T610" t="str">
        <v>no</v>
      </c>
      <c r="U610" t="str">
        <v>yes</v>
      </c>
      <c r="V610">
        <v>176</v>
      </c>
      <c r="W610">
        <v>6</v>
      </c>
    </row>
    <row r="611" spans="1:23" x14ac:dyDescent="0.7">
      <c r="A611">
        <v>610</v>
      </c>
      <c r="B611">
        <v>1890</v>
      </c>
      <c r="C611">
        <v>66</v>
      </c>
      <c r="D611">
        <v>107</v>
      </c>
      <c r="E611">
        <v>2</v>
      </c>
      <c r="F611">
        <v>14</v>
      </c>
      <c r="G611" t="s">
        <v>31</v>
      </c>
      <c r="H611" t="s">
        <v>31</v>
      </c>
      <c r="I611" t="s">
        <v>32</v>
      </c>
      <c r="J611">
        <v>176</v>
      </c>
      <c r="K611">
        <v>6</v>
      </c>
      <c r="M611">
        <v>707</v>
      </c>
      <c r="N611">
        <v>3398</v>
      </c>
      <c r="O611">
        <v>66</v>
      </c>
      <c r="P611">
        <v>345</v>
      </c>
      <c r="Q611">
        <v>16</v>
      </c>
      <c r="R611">
        <v>15</v>
      </c>
      <c r="S611" t="str">
        <v>yes</v>
      </c>
      <c r="T611" t="str">
        <v>no</v>
      </c>
      <c r="U611" t="str">
        <v>yes</v>
      </c>
      <c r="V611">
        <v>176</v>
      </c>
      <c r="W611">
        <v>6</v>
      </c>
    </row>
    <row r="612" spans="1:23" x14ac:dyDescent="0.7">
      <c r="A612">
        <v>611</v>
      </c>
      <c r="B612">
        <v>2995</v>
      </c>
      <c r="C612">
        <v>66</v>
      </c>
      <c r="D612">
        <v>452</v>
      </c>
      <c r="E612">
        <v>16</v>
      </c>
      <c r="F612">
        <v>14</v>
      </c>
      <c r="G612" t="s">
        <v>31</v>
      </c>
      <c r="H612" t="s">
        <v>31</v>
      </c>
      <c r="I612" t="s">
        <v>32</v>
      </c>
      <c r="J612">
        <v>176</v>
      </c>
      <c r="K612">
        <v>6</v>
      </c>
      <c r="M612">
        <v>708</v>
      </c>
      <c r="N612">
        <v>1845</v>
      </c>
      <c r="O612">
        <v>33</v>
      </c>
      <c r="P612">
        <v>250</v>
      </c>
      <c r="Q612">
        <v>4</v>
      </c>
      <c r="R612">
        <v>14</v>
      </c>
      <c r="S612" t="str">
        <v>no</v>
      </c>
      <c r="T612" t="str">
        <v>no</v>
      </c>
      <c r="U612" t="str">
        <v>yes</v>
      </c>
      <c r="V612">
        <v>176</v>
      </c>
      <c r="W612">
        <v>6</v>
      </c>
    </row>
    <row r="613" spans="1:23" x14ac:dyDescent="0.7">
      <c r="A613">
        <v>612</v>
      </c>
      <c r="B613">
        <v>3609</v>
      </c>
      <c r="C613">
        <v>66</v>
      </c>
      <c r="D613">
        <v>527</v>
      </c>
      <c r="E613">
        <v>4</v>
      </c>
      <c r="F613">
        <v>15</v>
      </c>
      <c r="G613" t="s">
        <v>31</v>
      </c>
      <c r="H613" t="s">
        <v>31</v>
      </c>
      <c r="I613" t="s">
        <v>31</v>
      </c>
      <c r="J613">
        <v>176</v>
      </c>
      <c r="K613">
        <v>6</v>
      </c>
      <c r="M613">
        <v>710</v>
      </c>
      <c r="N613">
        <v>2050</v>
      </c>
      <c r="O613">
        <v>50</v>
      </c>
      <c r="P613">
        <v>170</v>
      </c>
      <c r="Q613">
        <v>4</v>
      </c>
      <c r="R613">
        <v>14</v>
      </c>
      <c r="S613" t="str">
        <v>yes</v>
      </c>
      <c r="T613" t="str">
        <v>no</v>
      </c>
      <c r="U613" t="str">
        <v>yes</v>
      </c>
      <c r="V613">
        <v>176</v>
      </c>
      <c r="W613">
        <v>6</v>
      </c>
    </row>
    <row r="614" spans="1:23" x14ac:dyDescent="0.7">
      <c r="A614">
        <v>613</v>
      </c>
      <c r="B614">
        <v>2790</v>
      </c>
      <c r="C614">
        <v>66</v>
      </c>
      <c r="D614">
        <v>340</v>
      </c>
      <c r="E614">
        <v>8</v>
      </c>
      <c r="F614">
        <v>15</v>
      </c>
      <c r="G614" t="s">
        <v>31</v>
      </c>
      <c r="H614" t="s">
        <v>31</v>
      </c>
      <c r="I614" t="s">
        <v>32</v>
      </c>
      <c r="J614">
        <v>176</v>
      </c>
      <c r="K614">
        <v>6</v>
      </c>
      <c r="M614">
        <v>712</v>
      </c>
      <c r="N614">
        <v>2375</v>
      </c>
      <c r="O614">
        <v>50</v>
      </c>
      <c r="P614">
        <v>250</v>
      </c>
      <c r="Q614">
        <v>8</v>
      </c>
      <c r="R614">
        <v>15</v>
      </c>
      <c r="S614" t="str">
        <v>no</v>
      </c>
      <c r="T614" t="str">
        <v>no</v>
      </c>
      <c r="U614" t="str">
        <v>yes</v>
      </c>
      <c r="V614">
        <v>176</v>
      </c>
      <c r="W614">
        <v>6</v>
      </c>
    </row>
    <row r="615" spans="1:23" x14ac:dyDescent="0.7">
      <c r="A615">
        <v>614</v>
      </c>
      <c r="B615">
        <v>2295</v>
      </c>
      <c r="C615">
        <v>33</v>
      </c>
      <c r="D615">
        <v>340</v>
      </c>
      <c r="E615">
        <v>8</v>
      </c>
      <c r="F615">
        <v>14</v>
      </c>
      <c r="G615" t="s">
        <v>31</v>
      </c>
      <c r="H615" t="s">
        <v>31</v>
      </c>
      <c r="I615" t="s">
        <v>32</v>
      </c>
      <c r="J615">
        <v>176</v>
      </c>
      <c r="K615">
        <v>6</v>
      </c>
      <c r="M615">
        <v>713</v>
      </c>
      <c r="N615">
        <v>1690</v>
      </c>
      <c r="O615">
        <v>33</v>
      </c>
      <c r="P615">
        <v>107</v>
      </c>
      <c r="Q615">
        <v>2</v>
      </c>
      <c r="R615">
        <v>15</v>
      </c>
      <c r="S615" t="str">
        <v>no</v>
      </c>
      <c r="T615" t="str">
        <v>no</v>
      </c>
      <c r="U615" t="str">
        <v>yes</v>
      </c>
      <c r="V615">
        <v>249</v>
      </c>
      <c r="W615">
        <v>7</v>
      </c>
    </row>
    <row r="616" spans="1:23" x14ac:dyDescent="0.7">
      <c r="A616">
        <v>615</v>
      </c>
      <c r="B616">
        <v>1799</v>
      </c>
      <c r="C616">
        <v>33</v>
      </c>
      <c r="D616">
        <v>120</v>
      </c>
      <c r="E616">
        <v>4</v>
      </c>
      <c r="F616">
        <v>14</v>
      </c>
      <c r="G616" t="s">
        <v>31</v>
      </c>
      <c r="H616" t="s">
        <v>31</v>
      </c>
      <c r="I616" t="s">
        <v>31</v>
      </c>
      <c r="J616">
        <v>176</v>
      </c>
      <c r="K616">
        <v>6</v>
      </c>
      <c r="M616">
        <v>714</v>
      </c>
      <c r="N616">
        <v>3299</v>
      </c>
      <c r="O616">
        <v>50</v>
      </c>
      <c r="P616">
        <v>450</v>
      </c>
      <c r="Q616">
        <v>8</v>
      </c>
      <c r="R616">
        <v>15</v>
      </c>
      <c r="S616" t="str">
        <v>no</v>
      </c>
      <c r="T616" t="str">
        <v>no</v>
      </c>
      <c r="U616" t="str">
        <v>yes</v>
      </c>
      <c r="V616">
        <v>249</v>
      </c>
      <c r="W616">
        <v>7</v>
      </c>
    </row>
    <row r="617" spans="1:23" x14ac:dyDescent="0.7">
      <c r="A617">
        <v>616</v>
      </c>
      <c r="B617">
        <v>3990</v>
      </c>
      <c r="C617">
        <v>66</v>
      </c>
      <c r="D617">
        <v>1000</v>
      </c>
      <c r="E617">
        <v>16</v>
      </c>
      <c r="F617">
        <v>14</v>
      </c>
      <c r="G617" t="s">
        <v>31</v>
      </c>
      <c r="H617" t="s">
        <v>31</v>
      </c>
      <c r="I617" t="s">
        <v>32</v>
      </c>
      <c r="J617">
        <v>176</v>
      </c>
      <c r="K617">
        <v>6</v>
      </c>
      <c r="M617">
        <v>715</v>
      </c>
      <c r="N617">
        <v>1995</v>
      </c>
      <c r="O617">
        <v>66</v>
      </c>
      <c r="P617">
        <v>107</v>
      </c>
      <c r="Q617">
        <v>2</v>
      </c>
      <c r="R617">
        <v>14</v>
      </c>
      <c r="S617" t="str">
        <v>no</v>
      </c>
      <c r="T617" t="str">
        <v>no</v>
      </c>
      <c r="U617" t="str">
        <v>yes</v>
      </c>
      <c r="V617">
        <v>249</v>
      </c>
      <c r="W617">
        <v>7</v>
      </c>
    </row>
    <row r="618" spans="1:23" x14ac:dyDescent="0.7">
      <c r="A618">
        <v>617</v>
      </c>
      <c r="B618">
        <v>2999</v>
      </c>
      <c r="C618">
        <v>66</v>
      </c>
      <c r="D618">
        <v>240</v>
      </c>
      <c r="E618">
        <v>4</v>
      </c>
      <c r="F618">
        <v>15</v>
      </c>
      <c r="G618" t="s">
        <v>31</v>
      </c>
      <c r="H618" t="s">
        <v>31</v>
      </c>
      <c r="I618" t="s">
        <v>32</v>
      </c>
      <c r="J618">
        <v>176</v>
      </c>
      <c r="K618">
        <v>6</v>
      </c>
      <c r="M618">
        <v>717</v>
      </c>
      <c r="N618">
        <v>2999</v>
      </c>
      <c r="O618">
        <v>66</v>
      </c>
      <c r="P618">
        <v>345</v>
      </c>
      <c r="Q618">
        <v>16</v>
      </c>
      <c r="R618">
        <v>15</v>
      </c>
      <c r="S618" t="str">
        <v>no</v>
      </c>
      <c r="T618" t="str">
        <v>no</v>
      </c>
      <c r="U618" t="str">
        <v>yes</v>
      </c>
      <c r="V618">
        <v>249</v>
      </c>
      <c r="W618">
        <v>7</v>
      </c>
    </row>
    <row r="619" spans="1:23" x14ac:dyDescent="0.7">
      <c r="A619">
        <v>618</v>
      </c>
      <c r="B619">
        <v>2275</v>
      </c>
      <c r="C619">
        <v>33</v>
      </c>
      <c r="D619">
        <v>250</v>
      </c>
      <c r="E619">
        <v>8</v>
      </c>
      <c r="F619">
        <v>15</v>
      </c>
      <c r="G619" t="s">
        <v>31</v>
      </c>
      <c r="H619" t="s">
        <v>31</v>
      </c>
      <c r="I619" t="s">
        <v>32</v>
      </c>
      <c r="J619">
        <v>176</v>
      </c>
      <c r="K619">
        <v>6</v>
      </c>
      <c r="M619">
        <v>718</v>
      </c>
      <c r="N619">
        <v>3599</v>
      </c>
      <c r="O619">
        <v>33</v>
      </c>
      <c r="P619">
        <v>345</v>
      </c>
      <c r="Q619">
        <v>16</v>
      </c>
      <c r="R619">
        <v>17</v>
      </c>
      <c r="S619" t="str">
        <v>no</v>
      </c>
      <c r="T619" t="str">
        <v>no</v>
      </c>
      <c r="U619" t="str">
        <v>yes</v>
      </c>
      <c r="V619">
        <v>249</v>
      </c>
      <c r="W619">
        <v>7</v>
      </c>
    </row>
    <row r="620" spans="1:23" x14ac:dyDescent="0.7">
      <c r="A620">
        <v>619</v>
      </c>
      <c r="B620">
        <v>2290</v>
      </c>
      <c r="C620">
        <v>50</v>
      </c>
      <c r="D620">
        <v>214</v>
      </c>
      <c r="E620">
        <v>4</v>
      </c>
      <c r="F620">
        <v>15</v>
      </c>
      <c r="G620" t="s">
        <v>31</v>
      </c>
      <c r="H620" t="s">
        <v>31</v>
      </c>
      <c r="I620" t="s">
        <v>32</v>
      </c>
      <c r="J620">
        <v>176</v>
      </c>
      <c r="K620">
        <v>6</v>
      </c>
      <c r="M620">
        <v>719</v>
      </c>
      <c r="N620">
        <v>3295</v>
      </c>
      <c r="O620">
        <v>66</v>
      </c>
      <c r="P620">
        <v>545</v>
      </c>
      <c r="Q620">
        <v>8</v>
      </c>
      <c r="R620">
        <v>14</v>
      </c>
      <c r="S620" t="str">
        <v>no</v>
      </c>
      <c r="T620" t="str">
        <v>no</v>
      </c>
      <c r="U620" t="str">
        <v>yes</v>
      </c>
      <c r="V620">
        <v>249</v>
      </c>
      <c r="W620">
        <v>7</v>
      </c>
    </row>
    <row r="621" spans="1:23" x14ac:dyDescent="0.7">
      <c r="A621">
        <v>620</v>
      </c>
      <c r="B621">
        <v>1499</v>
      </c>
      <c r="C621">
        <v>33</v>
      </c>
      <c r="D621">
        <v>130</v>
      </c>
      <c r="E621">
        <v>4</v>
      </c>
      <c r="F621">
        <v>14</v>
      </c>
      <c r="G621" t="s">
        <v>31</v>
      </c>
      <c r="H621" t="s">
        <v>31</v>
      </c>
      <c r="I621" t="s">
        <v>32</v>
      </c>
      <c r="J621">
        <v>176</v>
      </c>
      <c r="K621">
        <v>6</v>
      </c>
      <c r="M621">
        <v>720</v>
      </c>
      <c r="N621">
        <v>3999</v>
      </c>
      <c r="O621">
        <v>66</v>
      </c>
      <c r="P621">
        <v>450</v>
      </c>
      <c r="Q621">
        <v>8</v>
      </c>
      <c r="R621">
        <v>17</v>
      </c>
      <c r="S621" t="str">
        <v>no</v>
      </c>
      <c r="T621" t="str">
        <v>no</v>
      </c>
      <c r="U621" t="str">
        <v>yes</v>
      </c>
      <c r="V621">
        <v>249</v>
      </c>
      <c r="W621">
        <v>7</v>
      </c>
    </row>
    <row r="622" spans="1:23" x14ac:dyDescent="0.7">
      <c r="A622">
        <v>621</v>
      </c>
      <c r="B622">
        <v>2555</v>
      </c>
      <c r="C622">
        <v>50</v>
      </c>
      <c r="D622">
        <v>250</v>
      </c>
      <c r="E622">
        <v>8</v>
      </c>
      <c r="F622">
        <v>17</v>
      </c>
      <c r="G622" t="s">
        <v>31</v>
      </c>
      <c r="H622" t="s">
        <v>31</v>
      </c>
      <c r="I622" t="s">
        <v>32</v>
      </c>
      <c r="J622">
        <v>176</v>
      </c>
      <c r="K622">
        <v>6</v>
      </c>
      <c r="M622">
        <v>721</v>
      </c>
      <c r="N622">
        <v>3025</v>
      </c>
      <c r="O622">
        <v>33</v>
      </c>
      <c r="P622">
        <v>1370</v>
      </c>
      <c r="Q622">
        <v>8</v>
      </c>
      <c r="R622">
        <v>14</v>
      </c>
      <c r="S622" t="str">
        <v>no</v>
      </c>
      <c r="T622" t="str">
        <v>no</v>
      </c>
      <c r="U622" t="str">
        <v>yes</v>
      </c>
      <c r="V622">
        <v>249</v>
      </c>
      <c r="W622">
        <v>7</v>
      </c>
    </row>
    <row r="623" spans="1:23" x14ac:dyDescent="0.7">
      <c r="A623">
        <v>622</v>
      </c>
      <c r="B623">
        <v>2025</v>
      </c>
      <c r="C623">
        <v>66</v>
      </c>
      <c r="D623">
        <v>170</v>
      </c>
      <c r="E623">
        <v>4</v>
      </c>
      <c r="F623">
        <v>14</v>
      </c>
      <c r="G623" t="s">
        <v>31</v>
      </c>
      <c r="H623" t="s">
        <v>31</v>
      </c>
      <c r="I623" t="s">
        <v>32</v>
      </c>
      <c r="J623">
        <v>176</v>
      </c>
      <c r="K623">
        <v>6</v>
      </c>
      <c r="M623">
        <v>723</v>
      </c>
      <c r="N623">
        <v>2648</v>
      </c>
      <c r="O623">
        <v>66</v>
      </c>
      <c r="P623">
        <v>245</v>
      </c>
      <c r="Q623">
        <v>8</v>
      </c>
      <c r="R623">
        <v>14</v>
      </c>
      <c r="S623" t="str">
        <v>yes</v>
      </c>
      <c r="T623" t="str">
        <v>no</v>
      </c>
      <c r="U623" t="str">
        <v>yes</v>
      </c>
      <c r="V623">
        <v>249</v>
      </c>
      <c r="W623">
        <v>7</v>
      </c>
    </row>
    <row r="624" spans="1:23" x14ac:dyDescent="0.7">
      <c r="A624">
        <v>623</v>
      </c>
      <c r="B624">
        <v>2299</v>
      </c>
      <c r="C624">
        <v>33</v>
      </c>
      <c r="D624">
        <v>450</v>
      </c>
      <c r="E624">
        <v>8</v>
      </c>
      <c r="F624">
        <v>14</v>
      </c>
      <c r="G624" t="s">
        <v>31</v>
      </c>
      <c r="H624" t="s">
        <v>31</v>
      </c>
      <c r="I624" t="s">
        <v>32</v>
      </c>
      <c r="J624">
        <v>176</v>
      </c>
      <c r="K624">
        <v>6</v>
      </c>
      <c r="M624">
        <v>724</v>
      </c>
      <c r="N624">
        <v>2295</v>
      </c>
      <c r="O624">
        <v>66</v>
      </c>
      <c r="P624">
        <v>214</v>
      </c>
      <c r="Q624">
        <v>4</v>
      </c>
      <c r="R624">
        <v>14</v>
      </c>
      <c r="S624" t="str">
        <v>no</v>
      </c>
      <c r="T624" t="str">
        <v>no</v>
      </c>
      <c r="U624" t="str">
        <v>yes</v>
      </c>
      <c r="V624">
        <v>249</v>
      </c>
      <c r="W624">
        <v>7</v>
      </c>
    </row>
    <row r="625" spans="1:23" x14ac:dyDescent="0.7">
      <c r="A625">
        <v>624</v>
      </c>
      <c r="B625">
        <v>1975</v>
      </c>
      <c r="C625">
        <v>33</v>
      </c>
      <c r="D625">
        <v>250</v>
      </c>
      <c r="E625">
        <v>8</v>
      </c>
      <c r="F625">
        <v>14</v>
      </c>
      <c r="G625" t="s">
        <v>31</v>
      </c>
      <c r="H625" t="s">
        <v>31</v>
      </c>
      <c r="I625" t="s">
        <v>32</v>
      </c>
      <c r="J625">
        <v>176</v>
      </c>
      <c r="K625">
        <v>6</v>
      </c>
      <c r="M625">
        <v>725</v>
      </c>
      <c r="N625">
        <v>2199</v>
      </c>
      <c r="O625">
        <v>66</v>
      </c>
      <c r="P625">
        <v>340</v>
      </c>
      <c r="Q625">
        <v>4</v>
      </c>
      <c r="R625">
        <v>14</v>
      </c>
      <c r="S625" t="str">
        <v>no</v>
      </c>
      <c r="T625" t="str">
        <v>no</v>
      </c>
      <c r="U625" t="str">
        <v>yes</v>
      </c>
      <c r="V625">
        <v>249</v>
      </c>
      <c r="W625">
        <v>7</v>
      </c>
    </row>
    <row r="626" spans="1:23" x14ac:dyDescent="0.7">
      <c r="A626">
        <v>625</v>
      </c>
      <c r="B626">
        <v>2109</v>
      </c>
      <c r="C626">
        <v>33</v>
      </c>
      <c r="D626">
        <v>120</v>
      </c>
      <c r="E626">
        <v>4</v>
      </c>
      <c r="F626">
        <v>14</v>
      </c>
      <c r="G626" t="s">
        <v>31</v>
      </c>
      <c r="H626" t="s">
        <v>31</v>
      </c>
      <c r="I626" t="s">
        <v>31</v>
      </c>
      <c r="J626">
        <v>176</v>
      </c>
      <c r="K626">
        <v>6</v>
      </c>
      <c r="M626">
        <v>726</v>
      </c>
      <c r="N626">
        <v>2090</v>
      </c>
      <c r="O626">
        <v>66</v>
      </c>
      <c r="P626">
        <v>107</v>
      </c>
      <c r="Q626">
        <v>2</v>
      </c>
      <c r="R626">
        <v>14</v>
      </c>
      <c r="S626" t="str">
        <v>no</v>
      </c>
      <c r="T626" t="str">
        <v>no</v>
      </c>
      <c r="U626" t="str">
        <v>yes</v>
      </c>
      <c r="V626">
        <v>249</v>
      </c>
      <c r="W626">
        <v>7</v>
      </c>
    </row>
    <row r="627" spans="1:23" x14ac:dyDescent="0.7">
      <c r="A627">
        <v>626</v>
      </c>
      <c r="B627">
        <v>3595</v>
      </c>
      <c r="C627">
        <v>66</v>
      </c>
      <c r="D627">
        <v>500</v>
      </c>
      <c r="E627">
        <v>8</v>
      </c>
      <c r="F627">
        <v>15</v>
      </c>
      <c r="G627" t="s">
        <v>31</v>
      </c>
      <c r="H627" t="s">
        <v>31</v>
      </c>
      <c r="I627" t="s">
        <v>32</v>
      </c>
      <c r="J627">
        <v>176</v>
      </c>
      <c r="K627">
        <v>6</v>
      </c>
      <c r="M627">
        <v>727</v>
      </c>
      <c r="N627">
        <v>2075</v>
      </c>
      <c r="O627">
        <v>33</v>
      </c>
      <c r="P627">
        <v>250</v>
      </c>
      <c r="Q627">
        <v>8</v>
      </c>
      <c r="R627">
        <v>15</v>
      </c>
      <c r="S627" t="str">
        <v>no</v>
      </c>
      <c r="T627" t="str">
        <v>no</v>
      </c>
      <c r="U627" t="str">
        <v>yes</v>
      </c>
      <c r="V627">
        <v>249</v>
      </c>
      <c r="W627">
        <v>7</v>
      </c>
    </row>
    <row r="628" spans="1:23" x14ac:dyDescent="0.7">
      <c r="A628">
        <v>627</v>
      </c>
      <c r="B628">
        <v>2595</v>
      </c>
      <c r="C628">
        <v>66</v>
      </c>
      <c r="D628">
        <v>340</v>
      </c>
      <c r="E628">
        <v>8</v>
      </c>
      <c r="F628">
        <v>15</v>
      </c>
      <c r="G628" t="s">
        <v>31</v>
      </c>
      <c r="H628" t="s">
        <v>31</v>
      </c>
      <c r="I628" t="s">
        <v>32</v>
      </c>
      <c r="J628">
        <v>176</v>
      </c>
      <c r="K628">
        <v>6</v>
      </c>
      <c r="M628">
        <v>728</v>
      </c>
      <c r="N628">
        <v>2744</v>
      </c>
      <c r="O628">
        <v>33</v>
      </c>
      <c r="P628">
        <v>452</v>
      </c>
      <c r="Q628">
        <v>16</v>
      </c>
      <c r="R628">
        <v>14</v>
      </c>
      <c r="S628" t="str">
        <v>no</v>
      </c>
      <c r="T628" t="str">
        <v>no</v>
      </c>
      <c r="U628" t="str">
        <v>yes</v>
      </c>
      <c r="V628">
        <v>249</v>
      </c>
      <c r="W628">
        <v>7</v>
      </c>
    </row>
    <row r="629" spans="1:23" x14ac:dyDescent="0.7">
      <c r="A629">
        <v>628</v>
      </c>
      <c r="B629">
        <v>2395</v>
      </c>
      <c r="C629">
        <v>66</v>
      </c>
      <c r="D629">
        <v>250</v>
      </c>
      <c r="E629">
        <v>4</v>
      </c>
      <c r="F629">
        <v>14</v>
      </c>
      <c r="G629" t="s">
        <v>31</v>
      </c>
      <c r="H629" t="s">
        <v>31</v>
      </c>
      <c r="I629" t="s">
        <v>32</v>
      </c>
      <c r="J629">
        <v>176</v>
      </c>
      <c r="K629">
        <v>6</v>
      </c>
      <c r="M629">
        <v>729</v>
      </c>
      <c r="N629">
        <v>2425</v>
      </c>
      <c r="O629">
        <v>33</v>
      </c>
      <c r="P629">
        <v>545</v>
      </c>
      <c r="Q629">
        <v>8</v>
      </c>
      <c r="R629">
        <v>14</v>
      </c>
      <c r="S629" t="str">
        <v>no</v>
      </c>
      <c r="T629" t="str">
        <v>no</v>
      </c>
      <c r="U629" t="str">
        <v>yes</v>
      </c>
      <c r="V629">
        <v>249</v>
      </c>
      <c r="W629">
        <v>7</v>
      </c>
    </row>
    <row r="630" spans="1:23" x14ac:dyDescent="0.7">
      <c r="A630">
        <v>629</v>
      </c>
      <c r="B630">
        <v>1899</v>
      </c>
      <c r="C630">
        <v>33</v>
      </c>
      <c r="D630">
        <v>250</v>
      </c>
      <c r="E630">
        <v>4</v>
      </c>
      <c r="F630">
        <v>14</v>
      </c>
      <c r="G630" t="s">
        <v>31</v>
      </c>
      <c r="H630" t="s">
        <v>31</v>
      </c>
      <c r="I630" t="s">
        <v>32</v>
      </c>
      <c r="J630">
        <v>176</v>
      </c>
      <c r="K630">
        <v>6</v>
      </c>
      <c r="M630">
        <v>730</v>
      </c>
      <c r="N630">
        <v>1749</v>
      </c>
      <c r="O630">
        <v>33</v>
      </c>
      <c r="P630">
        <v>230</v>
      </c>
      <c r="Q630">
        <v>4</v>
      </c>
      <c r="R630">
        <v>14</v>
      </c>
      <c r="S630" t="str">
        <v>no</v>
      </c>
      <c r="T630" t="str">
        <v>no</v>
      </c>
      <c r="U630" t="str">
        <v>yes</v>
      </c>
      <c r="V630">
        <v>249</v>
      </c>
      <c r="W630">
        <v>7</v>
      </c>
    </row>
    <row r="631" spans="1:23" x14ac:dyDescent="0.7">
      <c r="A631">
        <v>630</v>
      </c>
      <c r="B631">
        <v>2120</v>
      </c>
      <c r="C631">
        <v>33</v>
      </c>
      <c r="D631">
        <v>212</v>
      </c>
      <c r="E631">
        <v>8</v>
      </c>
      <c r="F631">
        <v>14</v>
      </c>
      <c r="G631" t="s">
        <v>32</v>
      </c>
      <c r="H631" t="s">
        <v>31</v>
      </c>
      <c r="I631" t="s">
        <v>32</v>
      </c>
      <c r="J631">
        <v>176</v>
      </c>
      <c r="K631">
        <v>6</v>
      </c>
      <c r="M631">
        <v>731</v>
      </c>
      <c r="N631">
        <v>1899</v>
      </c>
      <c r="O631">
        <v>33</v>
      </c>
      <c r="P631">
        <v>230</v>
      </c>
      <c r="Q631">
        <v>4</v>
      </c>
      <c r="R631">
        <v>14</v>
      </c>
      <c r="S631" t="str">
        <v>no</v>
      </c>
      <c r="T631" t="str">
        <v>no</v>
      </c>
      <c r="U631" t="str">
        <v>yes</v>
      </c>
      <c r="V631">
        <v>249</v>
      </c>
      <c r="W631">
        <v>7</v>
      </c>
    </row>
    <row r="632" spans="1:23" x14ac:dyDescent="0.7">
      <c r="A632">
        <v>631</v>
      </c>
      <c r="B632">
        <v>1790</v>
      </c>
      <c r="C632">
        <v>50</v>
      </c>
      <c r="D632">
        <v>107</v>
      </c>
      <c r="E632">
        <v>2</v>
      </c>
      <c r="F632">
        <v>14</v>
      </c>
      <c r="G632" t="s">
        <v>31</v>
      </c>
      <c r="H632" t="s">
        <v>31</v>
      </c>
      <c r="I632" t="s">
        <v>32</v>
      </c>
      <c r="J632">
        <v>176</v>
      </c>
      <c r="K632">
        <v>6</v>
      </c>
      <c r="M632">
        <v>733</v>
      </c>
      <c r="N632">
        <v>1795</v>
      </c>
      <c r="O632">
        <v>33</v>
      </c>
      <c r="P632">
        <v>214</v>
      </c>
      <c r="Q632">
        <v>8</v>
      </c>
      <c r="R632">
        <v>14</v>
      </c>
      <c r="S632" t="str">
        <v>no</v>
      </c>
      <c r="T632" t="str">
        <v>no</v>
      </c>
      <c r="U632" t="str">
        <v>yes</v>
      </c>
      <c r="V632">
        <v>249</v>
      </c>
      <c r="W632">
        <v>7</v>
      </c>
    </row>
    <row r="633" spans="1:23" x14ac:dyDescent="0.7">
      <c r="A633">
        <v>632</v>
      </c>
      <c r="B633">
        <v>1899</v>
      </c>
      <c r="C633">
        <v>33</v>
      </c>
      <c r="D633">
        <v>212</v>
      </c>
      <c r="E633">
        <v>4</v>
      </c>
      <c r="F633">
        <v>14</v>
      </c>
      <c r="G633" t="s">
        <v>31</v>
      </c>
      <c r="H633" t="s">
        <v>31</v>
      </c>
      <c r="I633" t="s">
        <v>32</v>
      </c>
      <c r="J633">
        <v>176</v>
      </c>
      <c r="K633">
        <v>6</v>
      </c>
      <c r="M633">
        <v>734</v>
      </c>
      <c r="N633">
        <v>1879</v>
      </c>
      <c r="O633">
        <v>50</v>
      </c>
      <c r="P633">
        <v>210</v>
      </c>
      <c r="Q633">
        <v>4</v>
      </c>
      <c r="R633">
        <v>15</v>
      </c>
      <c r="S633" t="str">
        <v>no</v>
      </c>
      <c r="T633" t="str">
        <v>no</v>
      </c>
      <c r="U633" t="str">
        <v>yes</v>
      </c>
      <c r="V633">
        <v>249</v>
      </c>
      <c r="W633">
        <v>7</v>
      </c>
    </row>
    <row r="634" spans="1:23" x14ac:dyDescent="0.7">
      <c r="A634">
        <v>633</v>
      </c>
      <c r="B634">
        <v>1990</v>
      </c>
      <c r="C634">
        <v>33</v>
      </c>
      <c r="D634">
        <v>214</v>
      </c>
      <c r="E634">
        <v>4</v>
      </c>
      <c r="F634">
        <v>14</v>
      </c>
      <c r="G634" t="s">
        <v>31</v>
      </c>
      <c r="H634" t="s">
        <v>31</v>
      </c>
      <c r="I634" t="s">
        <v>32</v>
      </c>
      <c r="J634">
        <v>176</v>
      </c>
      <c r="K634">
        <v>6</v>
      </c>
      <c r="M634">
        <v>736</v>
      </c>
      <c r="N634">
        <v>1890</v>
      </c>
      <c r="O634">
        <v>33</v>
      </c>
      <c r="P634">
        <v>107</v>
      </c>
      <c r="Q634">
        <v>2</v>
      </c>
      <c r="R634">
        <v>14</v>
      </c>
      <c r="S634" t="str">
        <v>no</v>
      </c>
      <c r="T634" t="str">
        <v>no</v>
      </c>
      <c r="U634" t="str">
        <v>yes</v>
      </c>
      <c r="V634">
        <v>249</v>
      </c>
      <c r="W634">
        <v>7</v>
      </c>
    </row>
    <row r="635" spans="1:23" x14ac:dyDescent="0.7">
      <c r="A635">
        <v>634</v>
      </c>
      <c r="B635">
        <v>1399</v>
      </c>
      <c r="C635">
        <v>25</v>
      </c>
      <c r="D635">
        <v>170</v>
      </c>
      <c r="E635">
        <v>4</v>
      </c>
      <c r="F635">
        <v>14</v>
      </c>
      <c r="G635" t="s">
        <v>31</v>
      </c>
      <c r="H635" t="s">
        <v>31</v>
      </c>
      <c r="I635" t="s">
        <v>32</v>
      </c>
      <c r="J635">
        <v>176</v>
      </c>
      <c r="K635">
        <v>6</v>
      </c>
      <c r="M635">
        <v>737</v>
      </c>
      <c r="N635">
        <v>1720</v>
      </c>
      <c r="O635">
        <v>33</v>
      </c>
      <c r="P635">
        <v>212</v>
      </c>
      <c r="Q635">
        <v>4</v>
      </c>
      <c r="R635">
        <v>14</v>
      </c>
      <c r="S635" t="str">
        <v>yes</v>
      </c>
      <c r="T635" t="str">
        <v>no</v>
      </c>
      <c r="U635" t="str">
        <v>yes</v>
      </c>
      <c r="V635">
        <v>249</v>
      </c>
      <c r="W635">
        <v>7</v>
      </c>
    </row>
    <row r="636" spans="1:23" x14ac:dyDescent="0.7">
      <c r="A636">
        <v>635</v>
      </c>
      <c r="B636">
        <v>1898</v>
      </c>
      <c r="C636">
        <v>33</v>
      </c>
      <c r="D636">
        <v>130</v>
      </c>
      <c r="E636">
        <v>4</v>
      </c>
      <c r="F636">
        <v>14</v>
      </c>
      <c r="G636" t="s">
        <v>32</v>
      </c>
      <c r="H636" t="s">
        <v>31</v>
      </c>
      <c r="I636" t="s">
        <v>32</v>
      </c>
      <c r="J636">
        <v>176</v>
      </c>
      <c r="K636">
        <v>6</v>
      </c>
      <c r="M636">
        <v>738</v>
      </c>
      <c r="N636">
        <v>1845</v>
      </c>
      <c r="O636">
        <v>33</v>
      </c>
      <c r="P636">
        <v>250</v>
      </c>
      <c r="Q636">
        <v>8</v>
      </c>
      <c r="R636">
        <v>15</v>
      </c>
      <c r="S636" t="str">
        <v>no</v>
      </c>
      <c r="T636" t="str">
        <v>no</v>
      </c>
      <c r="U636" t="str">
        <v>yes</v>
      </c>
      <c r="V636">
        <v>249</v>
      </c>
      <c r="W636">
        <v>7</v>
      </c>
    </row>
    <row r="637" spans="1:23" x14ac:dyDescent="0.7">
      <c r="A637">
        <v>636</v>
      </c>
      <c r="B637">
        <v>1725</v>
      </c>
      <c r="C637">
        <v>33</v>
      </c>
      <c r="D637">
        <v>170</v>
      </c>
      <c r="E637">
        <v>4</v>
      </c>
      <c r="F637">
        <v>14</v>
      </c>
      <c r="G637" t="s">
        <v>31</v>
      </c>
      <c r="H637" t="s">
        <v>31</v>
      </c>
      <c r="I637" t="s">
        <v>32</v>
      </c>
      <c r="J637">
        <v>176</v>
      </c>
      <c r="K637">
        <v>6</v>
      </c>
      <c r="M637">
        <v>740</v>
      </c>
      <c r="N637">
        <v>3099</v>
      </c>
      <c r="O637">
        <v>66</v>
      </c>
      <c r="P637">
        <v>450</v>
      </c>
      <c r="Q637">
        <v>16</v>
      </c>
      <c r="R637">
        <v>15</v>
      </c>
      <c r="S637" t="str">
        <v>yes</v>
      </c>
      <c r="T637" t="str">
        <v>no</v>
      </c>
      <c r="U637" t="str">
        <v>yes</v>
      </c>
      <c r="V637">
        <v>249</v>
      </c>
      <c r="W637">
        <v>7</v>
      </c>
    </row>
    <row r="638" spans="1:23" x14ac:dyDescent="0.7">
      <c r="A638">
        <v>637</v>
      </c>
      <c r="B638">
        <v>2595</v>
      </c>
      <c r="C638">
        <v>50</v>
      </c>
      <c r="D638">
        <v>250</v>
      </c>
      <c r="E638">
        <v>8</v>
      </c>
      <c r="F638">
        <v>15</v>
      </c>
      <c r="G638" t="s">
        <v>31</v>
      </c>
      <c r="H638" t="s">
        <v>31</v>
      </c>
      <c r="I638" t="s">
        <v>32</v>
      </c>
      <c r="J638">
        <v>176</v>
      </c>
      <c r="K638">
        <v>6</v>
      </c>
      <c r="M638">
        <v>741</v>
      </c>
      <c r="N638">
        <v>2990</v>
      </c>
      <c r="O638">
        <v>50</v>
      </c>
      <c r="P638">
        <v>452</v>
      </c>
      <c r="Q638">
        <v>16</v>
      </c>
      <c r="R638">
        <v>14</v>
      </c>
      <c r="S638" t="str">
        <v>no</v>
      </c>
      <c r="T638" t="str">
        <v>no</v>
      </c>
      <c r="U638" t="str">
        <v>yes</v>
      </c>
      <c r="V638">
        <v>249</v>
      </c>
      <c r="W638">
        <v>7</v>
      </c>
    </row>
    <row r="639" spans="1:23" x14ac:dyDescent="0.7">
      <c r="A639">
        <v>638</v>
      </c>
      <c r="B639">
        <v>1499</v>
      </c>
      <c r="C639">
        <v>25</v>
      </c>
      <c r="D639">
        <v>170</v>
      </c>
      <c r="E639">
        <v>4</v>
      </c>
      <c r="F639">
        <v>14</v>
      </c>
      <c r="G639" t="s">
        <v>31</v>
      </c>
      <c r="H639" t="s">
        <v>31</v>
      </c>
      <c r="I639" t="s">
        <v>32</v>
      </c>
      <c r="J639">
        <v>176</v>
      </c>
      <c r="K639">
        <v>6</v>
      </c>
      <c r="M639">
        <v>742</v>
      </c>
      <c r="N639">
        <v>2144</v>
      </c>
      <c r="O639">
        <v>66</v>
      </c>
      <c r="P639">
        <v>107</v>
      </c>
      <c r="Q639">
        <v>2</v>
      </c>
      <c r="R639">
        <v>14</v>
      </c>
      <c r="S639" t="str">
        <v>no</v>
      </c>
      <c r="T639" t="str">
        <v>no</v>
      </c>
      <c r="U639" t="str">
        <v>yes</v>
      </c>
      <c r="V639">
        <v>249</v>
      </c>
      <c r="W639">
        <v>7</v>
      </c>
    </row>
    <row r="640" spans="1:23" x14ac:dyDescent="0.7">
      <c r="A640">
        <v>639</v>
      </c>
      <c r="B640">
        <v>1990</v>
      </c>
      <c r="C640">
        <v>33</v>
      </c>
      <c r="D640">
        <v>214</v>
      </c>
      <c r="E640">
        <v>4</v>
      </c>
      <c r="F640">
        <v>15</v>
      </c>
      <c r="G640" t="s">
        <v>31</v>
      </c>
      <c r="H640" t="s">
        <v>31</v>
      </c>
      <c r="I640" t="s">
        <v>32</v>
      </c>
      <c r="J640">
        <v>176</v>
      </c>
      <c r="K640">
        <v>6</v>
      </c>
      <c r="M640">
        <v>743</v>
      </c>
      <c r="N640">
        <v>1890</v>
      </c>
      <c r="O640">
        <v>33</v>
      </c>
      <c r="P640">
        <v>107</v>
      </c>
      <c r="Q640">
        <v>2</v>
      </c>
      <c r="R640">
        <v>15</v>
      </c>
      <c r="S640" t="str">
        <v>no</v>
      </c>
      <c r="T640" t="str">
        <v>no</v>
      </c>
      <c r="U640" t="str">
        <v>yes</v>
      </c>
      <c r="V640">
        <v>249</v>
      </c>
      <c r="W640">
        <v>7</v>
      </c>
    </row>
    <row r="641" spans="1:23" x14ac:dyDescent="0.7">
      <c r="A641">
        <v>640</v>
      </c>
      <c r="B641">
        <v>2595</v>
      </c>
      <c r="C641">
        <v>50</v>
      </c>
      <c r="D641">
        <v>340</v>
      </c>
      <c r="E641">
        <v>8</v>
      </c>
      <c r="F641">
        <v>14</v>
      </c>
      <c r="G641" t="s">
        <v>31</v>
      </c>
      <c r="H641" t="s">
        <v>31</v>
      </c>
      <c r="I641" t="s">
        <v>32</v>
      </c>
      <c r="J641">
        <v>176</v>
      </c>
      <c r="K641">
        <v>6</v>
      </c>
      <c r="M641">
        <v>744</v>
      </c>
      <c r="N641">
        <v>1975</v>
      </c>
      <c r="O641">
        <v>33</v>
      </c>
      <c r="P641">
        <v>250</v>
      </c>
      <c r="Q641">
        <v>8</v>
      </c>
      <c r="R641">
        <v>14</v>
      </c>
      <c r="S641" t="str">
        <v>no</v>
      </c>
      <c r="T641" t="str">
        <v>no</v>
      </c>
      <c r="U641" t="str">
        <v>yes</v>
      </c>
      <c r="V641">
        <v>249</v>
      </c>
      <c r="W641">
        <v>7</v>
      </c>
    </row>
    <row r="642" spans="1:23" x14ac:dyDescent="0.7">
      <c r="A642">
        <v>641</v>
      </c>
      <c r="B642">
        <v>1395</v>
      </c>
      <c r="C642">
        <v>25</v>
      </c>
      <c r="D642">
        <v>80</v>
      </c>
      <c r="E642">
        <v>4</v>
      </c>
      <c r="F642">
        <v>15</v>
      </c>
      <c r="G642" t="s">
        <v>31</v>
      </c>
      <c r="H642" t="s">
        <v>31</v>
      </c>
      <c r="I642" t="s">
        <v>32</v>
      </c>
      <c r="J642">
        <v>176</v>
      </c>
      <c r="K642">
        <v>6</v>
      </c>
      <c r="M642">
        <v>745</v>
      </c>
      <c r="N642">
        <v>1945</v>
      </c>
      <c r="O642">
        <v>33</v>
      </c>
      <c r="P642">
        <v>250</v>
      </c>
      <c r="Q642">
        <v>4</v>
      </c>
      <c r="R642">
        <v>14</v>
      </c>
      <c r="S642" t="str">
        <v>yes</v>
      </c>
      <c r="T642" t="str">
        <v>yes</v>
      </c>
      <c r="U642" t="str">
        <v>yes</v>
      </c>
      <c r="V642">
        <v>249</v>
      </c>
      <c r="W642">
        <v>7</v>
      </c>
    </row>
    <row r="643" spans="1:23" x14ac:dyDescent="0.7">
      <c r="A643">
        <v>642</v>
      </c>
      <c r="B643">
        <v>2675</v>
      </c>
      <c r="C643">
        <v>33</v>
      </c>
      <c r="D643">
        <v>250</v>
      </c>
      <c r="E643">
        <v>8</v>
      </c>
      <c r="F643">
        <v>17</v>
      </c>
      <c r="G643" t="s">
        <v>31</v>
      </c>
      <c r="H643" t="s">
        <v>31</v>
      </c>
      <c r="I643" t="s">
        <v>32</v>
      </c>
      <c r="J643">
        <v>176</v>
      </c>
      <c r="K643">
        <v>6</v>
      </c>
      <c r="M643">
        <v>746</v>
      </c>
      <c r="N643">
        <v>4248</v>
      </c>
      <c r="O643">
        <v>66</v>
      </c>
      <c r="P643">
        <v>345</v>
      </c>
      <c r="Q643">
        <v>16</v>
      </c>
      <c r="R643">
        <v>17</v>
      </c>
      <c r="S643" t="str">
        <v>yes</v>
      </c>
      <c r="T643" t="str">
        <v>no</v>
      </c>
      <c r="U643" t="str">
        <v>yes</v>
      </c>
      <c r="V643">
        <v>249</v>
      </c>
      <c r="W643">
        <v>7</v>
      </c>
    </row>
    <row r="644" spans="1:23" x14ac:dyDescent="0.7">
      <c r="A644">
        <v>643</v>
      </c>
      <c r="B644">
        <v>1899</v>
      </c>
      <c r="C644">
        <v>25</v>
      </c>
      <c r="D644">
        <v>120</v>
      </c>
      <c r="E644">
        <v>4</v>
      </c>
      <c r="F644">
        <v>14</v>
      </c>
      <c r="G644" t="s">
        <v>31</v>
      </c>
      <c r="H644" t="s">
        <v>31</v>
      </c>
      <c r="I644" t="s">
        <v>31</v>
      </c>
      <c r="J644">
        <v>176</v>
      </c>
      <c r="K644">
        <v>6</v>
      </c>
      <c r="M644">
        <v>748</v>
      </c>
      <c r="N644">
        <v>2044</v>
      </c>
      <c r="O644">
        <v>33</v>
      </c>
      <c r="P644">
        <v>107</v>
      </c>
      <c r="Q644">
        <v>2</v>
      </c>
      <c r="R644">
        <v>14</v>
      </c>
      <c r="S644" t="str">
        <v>no</v>
      </c>
      <c r="T644" t="str">
        <v>no</v>
      </c>
      <c r="U644" t="str">
        <v>yes</v>
      </c>
      <c r="V644">
        <v>249</v>
      </c>
      <c r="W644">
        <v>7</v>
      </c>
    </row>
    <row r="645" spans="1:23" x14ac:dyDescent="0.7">
      <c r="A645">
        <v>644</v>
      </c>
      <c r="B645">
        <v>2990</v>
      </c>
      <c r="C645">
        <v>50</v>
      </c>
      <c r="D645">
        <v>452</v>
      </c>
      <c r="E645">
        <v>16</v>
      </c>
      <c r="F645">
        <v>15</v>
      </c>
      <c r="G645" t="s">
        <v>31</v>
      </c>
      <c r="H645" t="s">
        <v>31</v>
      </c>
      <c r="I645" t="s">
        <v>32</v>
      </c>
      <c r="J645">
        <v>176</v>
      </c>
      <c r="K645">
        <v>6</v>
      </c>
      <c r="M645">
        <v>749</v>
      </c>
      <c r="N645">
        <v>1690</v>
      </c>
      <c r="O645">
        <v>33</v>
      </c>
      <c r="P645">
        <v>107</v>
      </c>
      <c r="Q645">
        <v>2</v>
      </c>
      <c r="R645">
        <v>14</v>
      </c>
      <c r="S645" t="str">
        <v>no</v>
      </c>
      <c r="T645" t="str">
        <v>no</v>
      </c>
      <c r="U645" t="str">
        <v>yes</v>
      </c>
      <c r="V645">
        <v>249</v>
      </c>
      <c r="W645">
        <v>7</v>
      </c>
    </row>
    <row r="646" spans="1:23" x14ac:dyDescent="0.7">
      <c r="A646">
        <v>645</v>
      </c>
      <c r="B646">
        <v>1925</v>
      </c>
      <c r="C646">
        <v>50</v>
      </c>
      <c r="D646">
        <v>170</v>
      </c>
      <c r="E646">
        <v>4</v>
      </c>
      <c r="F646">
        <v>15</v>
      </c>
      <c r="G646" t="s">
        <v>31</v>
      </c>
      <c r="H646" t="s">
        <v>31</v>
      </c>
      <c r="I646" t="s">
        <v>32</v>
      </c>
      <c r="J646">
        <v>176</v>
      </c>
      <c r="K646">
        <v>6</v>
      </c>
      <c r="M646">
        <v>750</v>
      </c>
      <c r="N646">
        <v>2844</v>
      </c>
      <c r="O646">
        <v>66</v>
      </c>
      <c r="P646">
        <v>340</v>
      </c>
      <c r="Q646">
        <v>8</v>
      </c>
      <c r="R646">
        <v>14</v>
      </c>
      <c r="S646" t="str">
        <v>no</v>
      </c>
      <c r="T646" t="str">
        <v>no</v>
      </c>
      <c r="U646" t="str">
        <v>yes</v>
      </c>
      <c r="V646">
        <v>249</v>
      </c>
      <c r="W646">
        <v>7</v>
      </c>
    </row>
    <row r="647" spans="1:23" x14ac:dyDescent="0.7">
      <c r="A647">
        <v>646</v>
      </c>
      <c r="B647">
        <v>4098</v>
      </c>
      <c r="C647">
        <v>33</v>
      </c>
      <c r="D647">
        <v>345</v>
      </c>
      <c r="E647">
        <v>16</v>
      </c>
      <c r="F647">
        <v>17</v>
      </c>
      <c r="G647" t="s">
        <v>32</v>
      </c>
      <c r="H647" t="s">
        <v>31</v>
      </c>
      <c r="I647" t="s">
        <v>32</v>
      </c>
      <c r="J647">
        <v>176</v>
      </c>
      <c r="K647">
        <v>6</v>
      </c>
      <c r="M647">
        <v>751</v>
      </c>
      <c r="N647">
        <v>1749</v>
      </c>
      <c r="O647">
        <v>33</v>
      </c>
      <c r="P647">
        <v>170</v>
      </c>
      <c r="Q647">
        <v>4</v>
      </c>
      <c r="R647">
        <v>14</v>
      </c>
      <c r="S647" t="str">
        <v>no</v>
      </c>
      <c r="T647" t="str">
        <v>no</v>
      </c>
      <c r="U647" t="str">
        <v>yes</v>
      </c>
      <c r="V647">
        <v>249</v>
      </c>
      <c r="W647">
        <v>7</v>
      </c>
    </row>
    <row r="648" spans="1:23" x14ac:dyDescent="0.7">
      <c r="A648">
        <v>647</v>
      </c>
      <c r="B648">
        <v>2895</v>
      </c>
      <c r="C648">
        <v>50</v>
      </c>
      <c r="D648">
        <v>452</v>
      </c>
      <c r="E648">
        <v>16</v>
      </c>
      <c r="F648">
        <v>14</v>
      </c>
      <c r="G648" t="s">
        <v>31</v>
      </c>
      <c r="H648" t="s">
        <v>31</v>
      </c>
      <c r="I648" t="s">
        <v>32</v>
      </c>
      <c r="J648">
        <v>176</v>
      </c>
      <c r="K648">
        <v>6</v>
      </c>
      <c r="M648">
        <v>752</v>
      </c>
      <c r="N648">
        <v>2395</v>
      </c>
      <c r="O648">
        <v>33</v>
      </c>
      <c r="P648">
        <v>340</v>
      </c>
      <c r="Q648">
        <v>8</v>
      </c>
      <c r="R648">
        <v>17</v>
      </c>
      <c r="S648" t="str">
        <v>no</v>
      </c>
      <c r="T648" t="str">
        <v>no</v>
      </c>
      <c r="U648" t="str">
        <v>yes</v>
      </c>
      <c r="V648">
        <v>249</v>
      </c>
      <c r="W648">
        <v>7</v>
      </c>
    </row>
    <row r="649" spans="1:23" x14ac:dyDescent="0.7">
      <c r="A649">
        <v>648</v>
      </c>
      <c r="B649">
        <v>2495</v>
      </c>
      <c r="C649">
        <v>66</v>
      </c>
      <c r="D649">
        <v>340</v>
      </c>
      <c r="E649">
        <v>8</v>
      </c>
      <c r="F649">
        <v>14</v>
      </c>
      <c r="G649" t="s">
        <v>31</v>
      </c>
      <c r="H649" t="s">
        <v>31</v>
      </c>
      <c r="I649" t="s">
        <v>32</v>
      </c>
      <c r="J649">
        <v>176</v>
      </c>
      <c r="K649">
        <v>6</v>
      </c>
      <c r="M649">
        <v>755</v>
      </c>
      <c r="N649">
        <v>2465</v>
      </c>
      <c r="O649">
        <v>33</v>
      </c>
      <c r="P649">
        <v>250</v>
      </c>
      <c r="Q649">
        <v>8</v>
      </c>
      <c r="R649">
        <v>17</v>
      </c>
      <c r="S649" t="str">
        <v>no</v>
      </c>
      <c r="T649" t="str">
        <v>no</v>
      </c>
      <c r="U649" t="str">
        <v>yes</v>
      </c>
      <c r="V649">
        <v>249</v>
      </c>
      <c r="W649">
        <v>7</v>
      </c>
    </row>
    <row r="650" spans="1:23" x14ac:dyDescent="0.7">
      <c r="A650">
        <v>649</v>
      </c>
      <c r="B650">
        <v>1995</v>
      </c>
      <c r="C650">
        <v>33</v>
      </c>
      <c r="D650">
        <v>212</v>
      </c>
      <c r="E650">
        <v>8</v>
      </c>
      <c r="F650">
        <v>15</v>
      </c>
      <c r="G650" t="s">
        <v>31</v>
      </c>
      <c r="H650" t="s">
        <v>31</v>
      </c>
      <c r="I650" t="s">
        <v>32</v>
      </c>
      <c r="J650">
        <v>176</v>
      </c>
      <c r="K650">
        <v>6</v>
      </c>
      <c r="M650">
        <v>756</v>
      </c>
      <c r="N650">
        <v>1999</v>
      </c>
      <c r="O650">
        <v>33</v>
      </c>
      <c r="P650">
        <v>245</v>
      </c>
      <c r="Q650">
        <v>8</v>
      </c>
      <c r="R650">
        <v>14</v>
      </c>
      <c r="S650" t="str">
        <v>no</v>
      </c>
      <c r="T650" t="str">
        <v>no</v>
      </c>
      <c r="U650" t="str">
        <v>yes</v>
      </c>
      <c r="V650">
        <v>249</v>
      </c>
      <c r="W650">
        <v>7</v>
      </c>
    </row>
    <row r="651" spans="1:23" x14ac:dyDescent="0.7">
      <c r="A651">
        <v>650</v>
      </c>
      <c r="B651">
        <v>1595</v>
      </c>
      <c r="C651">
        <v>33</v>
      </c>
      <c r="D651">
        <v>170</v>
      </c>
      <c r="E651">
        <v>4</v>
      </c>
      <c r="F651">
        <v>15</v>
      </c>
      <c r="G651" t="s">
        <v>31</v>
      </c>
      <c r="H651" t="s">
        <v>31</v>
      </c>
      <c r="I651" t="s">
        <v>32</v>
      </c>
      <c r="J651">
        <v>176</v>
      </c>
      <c r="K651">
        <v>6</v>
      </c>
      <c r="M651">
        <v>758</v>
      </c>
      <c r="N651">
        <v>2745</v>
      </c>
      <c r="O651">
        <v>66</v>
      </c>
      <c r="P651">
        <v>250</v>
      </c>
      <c r="Q651">
        <v>8</v>
      </c>
      <c r="R651">
        <v>17</v>
      </c>
      <c r="S651" t="str">
        <v>no</v>
      </c>
      <c r="T651" t="str">
        <v>no</v>
      </c>
      <c r="U651" t="str">
        <v>yes</v>
      </c>
      <c r="V651">
        <v>249</v>
      </c>
      <c r="W651">
        <v>7</v>
      </c>
    </row>
    <row r="652" spans="1:23" x14ac:dyDescent="0.7">
      <c r="A652">
        <v>651</v>
      </c>
      <c r="B652">
        <v>2195</v>
      </c>
      <c r="C652">
        <v>25</v>
      </c>
      <c r="D652">
        <v>340</v>
      </c>
      <c r="E652">
        <v>8</v>
      </c>
      <c r="F652">
        <v>14</v>
      </c>
      <c r="G652" t="s">
        <v>31</v>
      </c>
      <c r="H652" t="s">
        <v>31</v>
      </c>
      <c r="I652" t="s">
        <v>32</v>
      </c>
      <c r="J652">
        <v>176</v>
      </c>
      <c r="K652">
        <v>6</v>
      </c>
      <c r="M652">
        <v>759</v>
      </c>
      <c r="N652">
        <v>1595</v>
      </c>
      <c r="O652">
        <v>33</v>
      </c>
      <c r="P652">
        <v>107</v>
      </c>
      <c r="Q652">
        <v>2</v>
      </c>
      <c r="R652">
        <v>14</v>
      </c>
      <c r="S652" t="str">
        <v>no</v>
      </c>
      <c r="T652" t="str">
        <v>no</v>
      </c>
      <c r="U652" t="str">
        <v>yes</v>
      </c>
      <c r="V652">
        <v>249</v>
      </c>
      <c r="W652">
        <v>7</v>
      </c>
    </row>
    <row r="653" spans="1:23" x14ac:dyDescent="0.7">
      <c r="A653">
        <v>652</v>
      </c>
      <c r="B653">
        <v>2399</v>
      </c>
      <c r="C653">
        <v>50</v>
      </c>
      <c r="D653">
        <v>320</v>
      </c>
      <c r="E653">
        <v>8</v>
      </c>
      <c r="F653">
        <v>14</v>
      </c>
      <c r="G653" t="s">
        <v>31</v>
      </c>
      <c r="H653" t="s">
        <v>31</v>
      </c>
      <c r="I653" t="s">
        <v>32</v>
      </c>
      <c r="J653">
        <v>176</v>
      </c>
      <c r="K653">
        <v>6</v>
      </c>
      <c r="M653">
        <v>761</v>
      </c>
      <c r="N653">
        <v>1939</v>
      </c>
      <c r="O653">
        <v>50</v>
      </c>
      <c r="P653">
        <v>170</v>
      </c>
      <c r="Q653">
        <v>4</v>
      </c>
      <c r="R653">
        <v>14</v>
      </c>
      <c r="S653" t="str">
        <v>yes</v>
      </c>
      <c r="T653" t="str">
        <v>yes</v>
      </c>
      <c r="U653" t="str">
        <v>yes</v>
      </c>
      <c r="V653">
        <v>249</v>
      </c>
      <c r="W653">
        <v>7</v>
      </c>
    </row>
    <row r="654" spans="1:23" x14ac:dyDescent="0.7">
      <c r="A654">
        <v>653</v>
      </c>
      <c r="B654">
        <v>2390</v>
      </c>
      <c r="C654">
        <v>33</v>
      </c>
      <c r="D654">
        <v>340</v>
      </c>
      <c r="E654">
        <v>8</v>
      </c>
      <c r="F654">
        <v>15</v>
      </c>
      <c r="G654" t="s">
        <v>31</v>
      </c>
      <c r="H654" t="s">
        <v>31</v>
      </c>
      <c r="I654" t="s">
        <v>32</v>
      </c>
      <c r="J654">
        <v>176</v>
      </c>
      <c r="K654">
        <v>6</v>
      </c>
      <c r="M654">
        <v>763</v>
      </c>
      <c r="N654">
        <v>1695</v>
      </c>
      <c r="O654">
        <v>33</v>
      </c>
      <c r="P654">
        <v>250</v>
      </c>
      <c r="Q654">
        <v>4</v>
      </c>
      <c r="R654">
        <v>14</v>
      </c>
      <c r="S654" t="str">
        <v>no</v>
      </c>
      <c r="T654" t="str">
        <v>no</v>
      </c>
      <c r="U654" t="str">
        <v>yes</v>
      </c>
      <c r="V654">
        <v>249</v>
      </c>
      <c r="W654">
        <v>7</v>
      </c>
    </row>
    <row r="655" spans="1:23" x14ac:dyDescent="0.7">
      <c r="A655">
        <v>654</v>
      </c>
      <c r="B655">
        <v>2690</v>
      </c>
      <c r="C655">
        <v>50</v>
      </c>
      <c r="D655">
        <v>340</v>
      </c>
      <c r="E655">
        <v>8</v>
      </c>
      <c r="F655">
        <v>14</v>
      </c>
      <c r="G655" t="s">
        <v>31</v>
      </c>
      <c r="H655" t="s">
        <v>31</v>
      </c>
      <c r="I655" t="s">
        <v>32</v>
      </c>
      <c r="J655">
        <v>176</v>
      </c>
      <c r="K655">
        <v>6</v>
      </c>
      <c r="M655">
        <v>764</v>
      </c>
      <c r="N655">
        <v>3048</v>
      </c>
      <c r="O655">
        <v>33</v>
      </c>
      <c r="P655">
        <v>345</v>
      </c>
      <c r="Q655">
        <v>16</v>
      </c>
      <c r="R655">
        <v>15</v>
      </c>
      <c r="S655" t="str">
        <v>yes</v>
      </c>
      <c r="T655" t="str">
        <v>no</v>
      </c>
      <c r="U655" t="str">
        <v>yes</v>
      </c>
      <c r="V655">
        <v>249</v>
      </c>
      <c r="W655">
        <v>7</v>
      </c>
    </row>
    <row r="656" spans="1:23" x14ac:dyDescent="0.7">
      <c r="A656">
        <v>655</v>
      </c>
      <c r="B656">
        <v>1690</v>
      </c>
      <c r="C656">
        <v>33</v>
      </c>
      <c r="D656">
        <v>107</v>
      </c>
      <c r="E656">
        <v>2</v>
      </c>
      <c r="F656">
        <v>15</v>
      </c>
      <c r="G656" t="s">
        <v>31</v>
      </c>
      <c r="H656" t="s">
        <v>31</v>
      </c>
      <c r="I656" t="s">
        <v>32</v>
      </c>
      <c r="J656">
        <v>176</v>
      </c>
      <c r="K656">
        <v>6</v>
      </c>
      <c r="M656">
        <v>766</v>
      </c>
      <c r="N656">
        <v>2144</v>
      </c>
      <c r="O656">
        <v>50</v>
      </c>
      <c r="P656">
        <v>107</v>
      </c>
      <c r="Q656">
        <v>2</v>
      </c>
      <c r="R656">
        <v>14</v>
      </c>
      <c r="S656" t="str">
        <v>no</v>
      </c>
      <c r="T656" t="str">
        <v>no</v>
      </c>
      <c r="U656" t="str">
        <v>yes</v>
      </c>
      <c r="V656">
        <v>249</v>
      </c>
      <c r="W656">
        <v>7</v>
      </c>
    </row>
    <row r="657" spans="1:23" x14ac:dyDescent="0.7">
      <c r="A657">
        <v>656</v>
      </c>
      <c r="B657">
        <v>2398</v>
      </c>
      <c r="C657">
        <v>33</v>
      </c>
      <c r="D657">
        <v>245</v>
      </c>
      <c r="E657">
        <v>8</v>
      </c>
      <c r="F657">
        <v>14</v>
      </c>
      <c r="G657" t="s">
        <v>32</v>
      </c>
      <c r="H657" t="s">
        <v>31</v>
      </c>
      <c r="I657" t="s">
        <v>32</v>
      </c>
      <c r="J657">
        <v>176</v>
      </c>
      <c r="K657">
        <v>6</v>
      </c>
      <c r="M657">
        <v>769</v>
      </c>
      <c r="N657">
        <v>2015</v>
      </c>
      <c r="O657">
        <v>66</v>
      </c>
      <c r="P657">
        <v>210</v>
      </c>
      <c r="Q657">
        <v>4</v>
      </c>
      <c r="R657">
        <v>14</v>
      </c>
      <c r="S657" t="str">
        <v>yes</v>
      </c>
      <c r="T657" t="str">
        <v>no</v>
      </c>
      <c r="U657" t="str">
        <v>yes</v>
      </c>
      <c r="V657">
        <v>249</v>
      </c>
      <c r="W657">
        <v>7</v>
      </c>
    </row>
    <row r="658" spans="1:23" x14ac:dyDescent="0.7">
      <c r="A658">
        <v>657</v>
      </c>
      <c r="B658">
        <v>2775</v>
      </c>
      <c r="C658">
        <v>50</v>
      </c>
      <c r="D658">
        <v>250</v>
      </c>
      <c r="E658">
        <v>8</v>
      </c>
      <c r="F658">
        <v>17</v>
      </c>
      <c r="G658" t="s">
        <v>31</v>
      </c>
      <c r="H658" t="s">
        <v>31</v>
      </c>
      <c r="I658" t="s">
        <v>32</v>
      </c>
      <c r="J658">
        <v>176</v>
      </c>
      <c r="K658">
        <v>6</v>
      </c>
      <c r="M658">
        <v>770</v>
      </c>
      <c r="N658">
        <v>2799</v>
      </c>
      <c r="O658">
        <v>66</v>
      </c>
      <c r="P658">
        <v>450</v>
      </c>
      <c r="Q658">
        <v>8</v>
      </c>
      <c r="R658">
        <v>15</v>
      </c>
      <c r="S658" t="str">
        <v>yes</v>
      </c>
      <c r="T658" t="str">
        <v>no</v>
      </c>
      <c r="U658" t="str">
        <v>yes</v>
      </c>
      <c r="V658">
        <v>249</v>
      </c>
      <c r="W658">
        <v>7</v>
      </c>
    </row>
    <row r="659" spans="1:23" x14ac:dyDescent="0.7">
      <c r="A659">
        <v>658</v>
      </c>
      <c r="B659">
        <v>1395</v>
      </c>
      <c r="C659">
        <v>33</v>
      </c>
      <c r="D659">
        <v>107</v>
      </c>
      <c r="E659">
        <v>2</v>
      </c>
      <c r="F659">
        <v>14</v>
      </c>
      <c r="G659" t="s">
        <v>31</v>
      </c>
      <c r="H659" t="s">
        <v>31</v>
      </c>
      <c r="I659" t="s">
        <v>32</v>
      </c>
      <c r="J659">
        <v>176</v>
      </c>
      <c r="K659">
        <v>6</v>
      </c>
      <c r="M659">
        <v>772</v>
      </c>
      <c r="N659">
        <v>2544</v>
      </c>
      <c r="O659">
        <v>66</v>
      </c>
      <c r="P659">
        <v>214</v>
      </c>
      <c r="Q659">
        <v>4</v>
      </c>
      <c r="R659">
        <v>14</v>
      </c>
      <c r="S659" t="str">
        <v>no</v>
      </c>
      <c r="T659" t="str">
        <v>no</v>
      </c>
      <c r="U659" t="str">
        <v>yes</v>
      </c>
      <c r="V659">
        <v>249</v>
      </c>
      <c r="W659">
        <v>7</v>
      </c>
    </row>
    <row r="660" spans="1:23" x14ac:dyDescent="0.7">
      <c r="A660">
        <v>659</v>
      </c>
      <c r="B660">
        <v>2520</v>
      </c>
      <c r="C660">
        <v>50</v>
      </c>
      <c r="D660">
        <v>212</v>
      </c>
      <c r="E660">
        <v>8</v>
      </c>
      <c r="F660">
        <v>15</v>
      </c>
      <c r="G660" t="s">
        <v>32</v>
      </c>
      <c r="H660" t="s">
        <v>31</v>
      </c>
      <c r="I660" t="s">
        <v>32</v>
      </c>
      <c r="J660">
        <v>176</v>
      </c>
      <c r="K660">
        <v>6</v>
      </c>
      <c r="M660">
        <v>773</v>
      </c>
      <c r="N660">
        <v>3948</v>
      </c>
      <c r="O660">
        <v>33</v>
      </c>
      <c r="P660">
        <v>345</v>
      </c>
      <c r="Q660">
        <v>16</v>
      </c>
      <c r="R660">
        <v>17</v>
      </c>
      <c r="S660" t="str">
        <v>yes</v>
      </c>
      <c r="T660" t="str">
        <v>no</v>
      </c>
      <c r="U660" t="str">
        <v>yes</v>
      </c>
      <c r="V660">
        <v>249</v>
      </c>
      <c r="W660">
        <v>7</v>
      </c>
    </row>
    <row r="661" spans="1:23" x14ac:dyDescent="0.7">
      <c r="A661">
        <v>660</v>
      </c>
      <c r="B661">
        <v>2125</v>
      </c>
      <c r="C661">
        <v>50</v>
      </c>
      <c r="D661">
        <v>250</v>
      </c>
      <c r="E661">
        <v>8</v>
      </c>
      <c r="F661">
        <v>15</v>
      </c>
      <c r="G661" t="s">
        <v>31</v>
      </c>
      <c r="H661" t="s">
        <v>31</v>
      </c>
      <c r="I661" t="s">
        <v>32</v>
      </c>
      <c r="J661">
        <v>176</v>
      </c>
      <c r="K661">
        <v>6</v>
      </c>
      <c r="M661">
        <v>774</v>
      </c>
      <c r="N661">
        <v>2690</v>
      </c>
      <c r="O661">
        <v>33</v>
      </c>
      <c r="P661">
        <v>452</v>
      </c>
      <c r="Q661">
        <v>16</v>
      </c>
      <c r="R661">
        <v>15</v>
      </c>
      <c r="S661" t="str">
        <v>no</v>
      </c>
      <c r="T661" t="str">
        <v>no</v>
      </c>
      <c r="U661" t="str">
        <v>yes</v>
      </c>
      <c r="V661">
        <v>249</v>
      </c>
      <c r="W661">
        <v>7</v>
      </c>
    </row>
    <row r="662" spans="1:23" x14ac:dyDescent="0.7">
      <c r="A662">
        <v>661</v>
      </c>
      <c r="B662">
        <v>4398</v>
      </c>
      <c r="C662">
        <v>66</v>
      </c>
      <c r="D662">
        <v>345</v>
      </c>
      <c r="E662">
        <v>16</v>
      </c>
      <c r="F662">
        <v>17</v>
      </c>
      <c r="G662" t="s">
        <v>32</v>
      </c>
      <c r="H662" t="s">
        <v>31</v>
      </c>
      <c r="I662" t="s">
        <v>32</v>
      </c>
      <c r="J662">
        <v>176</v>
      </c>
      <c r="K662">
        <v>6</v>
      </c>
      <c r="M662">
        <v>775</v>
      </c>
      <c r="N662">
        <v>2699</v>
      </c>
      <c r="O662">
        <v>33</v>
      </c>
      <c r="P662">
        <v>345</v>
      </c>
      <c r="Q662">
        <v>16</v>
      </c>
      <c r="R662">
        <v>15</v>
      </c>
      <c r="S662" t="str">
        <v>no</v>
      </c>
      <c r="T662" t="str">
        <v>no</v>
      </c>
      <c r="U662" t="str">
        <v>yes</v>
      </c>
      <c r="V662">
        <v>249</v>
      </c>
      <c r="W662">
        <v>7</v>
      </c>
    </row>
    <row r="663" spans="1:23" x14ac:dyDescent="0.7">
      <c r="A663">
        <v>662</v>
      </c>
      <c r="B663">
        <v>2290</v>
      </c>
      <c r="C663">
        <v>50</v>
      </c>
      <c r="D663">
        <v>214</v>
      </c>
      <c r="E663">
        <v>4</v>
      </c>
      <c r="F663">
        <v>14</v>
      </c>
      <c r="G663" t="s">
        <v>31</v>
      </c>
      <c r="H663" t="s">
        <v>31</v>
      </c>
      <c r="I663" t="s">
        <v>32</v>
      </c>
      <c r="J663">
        <v>176</v>
      </c>
      <c r="K663">
        <v>6</v>
      </c>
      <c r="M663">
        <v>776</v>
      </c>
      <c r="N663">
        <v>2490</v>
      </c>
      <c r="O663">
        <v>33</v>
      </c>
      <c r="P663">
        <v>340</v>
      </c>
      <c r="Q663">
        <v>8</v>
      </c>
      <c r="R663">
        <v>14</v>
      </c>
      <c r="S663" t="str">
        <v>no</v>
      </c>
      <c r="T663" t="str">
        <v>no</v>
      </c>
      <c r="U663" t="str">
        <v>yes</v>
      </c>
      <c r="V663">
        <v>249</v>
      </c>
      <c r="W663">
        <v>7</v>
      </c>
    </row>
    <row r="664" spans="1:23" x14ac:dyDescent="0.7">
      <c r="A664">
        <v>663</v>
      </c>
      <c r="B664">
        <v>2489</v>
      </c>
      <c r="C664">
        <v>50</v>
      </c>
      <c r="D664">
        <v>250</v>
      </c>
      <c r="E664">
        <v>8</v>
      </c>
      <c r="F664">
        <v>15</v>
      </c>
      <c r="G664" t="s">
        <v>31</v>
      </c>
      <c r="H664" t="s">
        <v>31</v>
      </c>
      <c r="I664" t="s">
        <v>32</v>
      </c>
      <c r="J664">
        <v>176</v>
      </c>
      <c r="K664">
        <v>6</v>
      </c>
      <c r="M664">
        <v>777</v>
      </c>
      <c r="N664">
        <v>2244</v>
      </c>
      <c r="O664">
        <v>33</v>
      </c>
      <c r="P664">
        <v>214</v>
      </c>
      <c r="Q664">
        <v>4</v>
      </c>
      <c r="R664">
        <v>14</v>
      </c>
      <c r="S664" t="str">
        <v>no</v>
      </c>
      <c r="T664" t="str">
        <v>no</v>
      </c>
      <c r="U664" t="str">
        <v>yes</v>
      </c>
      <c r="V664">
        <v>249</v>
      </c>
      <c r="W664">
        <v>7</v>
      </c>
    </row>
    <row r="665" spans="1:23" x14ac:dyDescent="0.7">
      <c r="A665">
        <v>664</v>
      </c>
      <c r="B665">
        <v>2190</v>
      </c>
      <c r="C665">
        <v>33</v>
      </c>
      <c r="D665">
        <v>214</v>
      </c>
      <c r="E665">
        <v>4</v>
      </c>
      <c r="F665">
        <v>15</v>
      </c>
      <c r="G665" t="s">
        <v>31</v>
      </c>
      <c r="H665" t="s">
        <v>31</v>
      </c>
      <c r="I665" t="s">
        <v>32</v>
      </c>
      <c r="J665">
        <v>176</v>
      </c>
      <c r="K665">
        <v>6</v>
      </c>
      <c r="M665">
        <v>778</v>
      </c>
      <c r="N665">
        <v>1399</v>
      </c>
      <c r="O665">
        <v>33</v>
      </c>
      <c r="P665">
        <v>130</v>
      </c>
      <c r="Q665">
        <v>4</v>
      </c>
      <c r="R665">
        <v>14</v>
      </c>
      <c r="S665" t="str">
        <v>no</v>
      </c>
      <c r="T665" t="str">
        <v>no</v>
      </c>
      <c r="U665" t="str">
        <v>yes</v>
      </c>
      <c r="V665">
        <v>249</v>
      </c>
      <c r="W665">
        <v>7</v>
      </c>
    </row>
    <row r="666" spans="1:23" x14ac:dyDescent="0.7">
      <c r="A666">
        <v>665</v>
      </c>
      <c r="B666">
        <v>2599</v>
      </c>
      <c r="C666">
        <v>33</v>
      </c>
      <c r="D666">
        <v>240</v>
      </c>
      <c r="E666">
        <v>4</v>
      </c>
      <c r="F666">
        <v>15</v>
      </c>
      <c r="G666" t="s">
        <v>31</v>
      </c>
      <c r="H666" t="s">
        <v>31</v>
      </c>
      <c r="I666" t="s">
        <v>32</v>
      </c>
      <c r="J666">
        <v>176</v>
      </c>
      <c r="K666">
        <v>6</v>
      </c>
      <c r="M666">
        <v>779</v>
      </c>
      <c r="N666">
        <v>2795</v>
      </c>
      <c r="O666">
        <v>33</v>
      </c>
      <c r="P666">
        <v>452</v>
      </c>
      <c r="Q666">
        <v>16</v>
      </c>
      <c r="R666">
        <v>14</v>
      </c>
      <c r="S666" t="str">
        <v>no</v>
      </c>
      <c r="T666" t="str">
        <v>no</v>
      </c>
      <c r="U666" t="str">
        <v>yes</v>
      </c>
      <c r="V666">
        <v>249</v>
      </c>
      <c r="W666">
        <v>7</v>
      </c>
    </row>
    <row r="667" spans="1:23" x14ac:dyDescent="0.7">
      <c r="A667">
        <v>666</v>
      </c>
      <c r="B667">
        <v>3789</v>
      </c>
      <c r="C667">
        <v>66</v>
      </c>
      <c r="D667">
        <v>527</v>
      </c>
      <c r="E667">
        <v>8</v>
      </c>
      <c r="F667">
        <v>15</v>
      </c>
      <c r="G667" t="s">
        <v>31</v>
      </c>
      <c r="H667" t="s">
        <v>31</v>
      </c>
      <c r="I667" t="s">
        <v>31</v>
      </c>
      <c r="J667">
        <v>176</v>
      </c>
      <c r="K667">
        <v>6</v>
      </c>
      <c r="M667">
        <v>780</v>
      </c>
      <c r="N667">
        <v>3595</v>
      </c>
      <c r="O667">
        <v>50</v>
      </c>
      <c r="P667">
        <v>452</v>
      </c>
      <c r="Q667">
        <v>8</v>
      </c>
      <c r="R667">
        <v>14</v>
      </c>
      <c r="S667" t="str">
        <v>no</v>
      </c>
      <c r="T667" t="str">
        <v>no</v>
      </c>
      <c r="U667" t="str">
        <v>yes</v>
      </c>
      <c r="V667">
        <v>249</v>
      </c>
      <c r="W667">
        <v>7</v>
      </c>
    </row>
    <row r="668" spans="1:23" x14ac:dyDescent="0.7">
      <c r="A668">
        <v>667</v>
      </c>
      <c r="B668">
        <v>2699</v>
      </c>
      <c r="C668">
        <v>33</v>
      </c>
      <c r="D668">
        <v>345</v>
      </c>
      <c r="E668">
        <v>16</v>
      </c>
      <c r="F668">
        <v>15</v>
      </c>
      <c r="G668" t="s">
        <v>31</v>
      </c>
      <c r="H668" t="s">
        <v>31</v>
      </c>
      <c r="I668" t="s">
        <v>32</v>
      </c>
      <c r="J668">
        <v>176</v>
      </c>
      <c r="K668">
        <v>6</v>
      </c>
      <c r="M668">
        <v>781</v>
      </c>
      <c r="N668">
        <v>2045</v>
      </c>
      <c r="O668">
        <v>33</v>
      </c>
      <c r="P668">
        <v>250</v>
      </c>
      <c r="Q668">
        <v>4</v>
      </c>
      <c r="R668">
        <v>15</v>
      </c>
      <c r="S668" t="str">
        <v>yes</v>
      </c>
      <c r="T668" t="str">
        <v>yes</v>
      </c>
      <c r="U668" t="str">
        <v>yes</v>
      </c>
      <c r="V668">
        <v>249</v>
      </c>
      <c r="W668">
        <v>7</v>
      </c>
    </row>
    <row r="669" spans="1:23" x14ac:dyDescent="0.7">
      <c r="A669">
        <v>668</v>
      </c>
      <c r="B669">
        <v>2799</v>
      </c>
      <c r="C669">
        <v>50</v>
      </c>
      <c r="D669">
        <v>240</v>
      </c>
      <c r="E669">
        <v>4</v>
      </c>
      <c r="F669">
        <v>15</v>
      </c>
      <c r="G669" t="s">
        <v>31</v>
      </c>
      <c r="H669" t="s">
        <v>31</v>
      </c>
      <c r="I669" t="s">
        <v>32</v>
      </c>
      <c r="J669">
        <v>176</v>
      </c>
      <c r="K669">
        <v>6</v>
      </c>
      <c r="M669">
        <v>782</v>
      </c>
      <c r="N669">
        <v>2290</v>
      </c>
      <c r="O669">
        <v>50</v>
      </c>
      <c r="P669">
        <v>214</v>
      </c>
      <c r="Q669">
        <v>4</v>
      </c>
      <c r="R669">
        <v>15</v>
      </c>
      <c r="S669" t="str">
        <v>no</v>
      </c>
      <c r="T669" t="str">
        <v>no</v>
      </c>
      <c r="U669" t="str">
        <v>yes</v>
      </c>
      <c r="V669">
        <v>249</v>
      </c>
      <c r="W669">
        <v>7</v>
      </c>
    </row>
    <row r="670" spans="1:23" x14ac:dyDescent="0.7">
      <c r="A670">
        <v>669</v>
      </c>
      <c r="B670">
        <v>2499</v>
      </c>
      <c r="C670">
        <v>50</v>
      </c>
      <c r="D670">
        <v>170</v>
      </c>
      <c r="E670">
        <v>4</v>
      </c>
      <c r="F670">
        <v>14</v>
      </c>
      <c r="G670" t="s">
        <v>31</v>
      </c>
      <c r="H670" t="s">
        <v>31</v>
      </c>
      <c r="I670" t="s">
        <v>32</v>
      </c>
      <c r="J670">
        <v>176</v>
      </c>
      <c r="K670">
        <v>6</v>
      </c>
      <c r="M670">
        <v>783</v>
      </c>
      <c r="N670">
        <v>3090</v>
      </c>
      <c r="O670">
        <v>66</v>
      </c>
      <c r="P670">
        <v>452</v>
      </c>
      <c r="Q670">
        <v>16</v>
      </c>
      <c r="R670">
        <v>15</v>
      </c>
      <c r="S670" t="str">
        <v>no</v>
      </c>
      <c r="T670" t="str">
        <v>no</v>
      </c>
      <c r="U670" t="str">
        <v>yes</v>
      </c>
      <c r="V670">
        <v>249</v>
      </c>
      <c r="W670">
        <v>7</v>
      </c>
    </row>
    <row r="671" spans="1:23" x14ac:dyDescent="0.7">
      <c r="A671">
        <v>670</v>
      </c>
      <c r="B671">
        <v>2049</v>
      </c>
      <c r="C671">
        <v>33</v>
      </c>
      <c r="D671">
        <v>450</v>
      </c>
      <c r="E671">
        <v>4</v>
      </c>
      <c r="F671">
        <v>14</v>
      </c>
      <c r="G671" t="s">
        <v>31</v>
      </c>
      <c r="H671" t="s">
        <v>31</v>
      </c>
      <c r="I671" t="s">
        <v>32</v>
      </c>
      <c r="J671">
        <v>176</v>
      </c>
      <c r="K671">
        <v>6</v>
      </c>
      <c r="M671">
        <v>784</v>
      </c>
      <c r="N671">
        <v>2644</v>
      </c>
      <c r="O671">
        <v>33</v>
      </c>
      <c r="P671">
        <v>340</v>
      </c>
      <c r="Q671">
        <v>8</v>
      </c>
      <c r="R671">
        <v>14</v>
      </c>
      <c r="S671" t="str">
        <v>no</v>
      </c>
      <c r="T671" t="str">
        <v>no</v>
      </c>
      <c r="U671" t="str">
        <v>yes</v>
      </c>
      <c r="V671">
        <v>249</v>
      </c>
      <c r="W671">
        <v>7</v>
      </c>
    </row>
    <row r="672" spans="1:23" x14ac:dyDescent="0.7">
      <c r="A672">
        <v>671</v>
      </c>
      <c r="B672">
        <v>2575</v>
      </c>
      <c r="C672">
        <v>66</v>
      </c>
      <c r="D672">
        <v>250</v>
      </c>
      <c r="E672">
        <v>8</v>
      </c>
      <c r="F672">
        <v>15</v>
      </c>
      <c r="G672" t="s">
        <v>31</v>
      </c>
      <c r="H672" t="s">
        <v>31</v>
      </c>
      <c r="I672" t="s">
        <v>32</v>
      </c>
      <c r="J672">
        <v>176</v>
      </c>
      <c r="K672">
        <v>6</v>
      </c>
      <c r="M672">
        <v>785</v>
      </c>
      <c r="N672">
        <v>2348</v>
      </c>
      <c r="O672">
        <v>33</v>
      </c>
      <c r="P672">
        <v>245</v>
      </c>
      <c r="Q672">
        <v>8</v>
      </c>
      <c r="R672">
        <v>14</v>
      </c>
      <c r="S672" t="str">
        <v>yes</v>
      </c>
      <c r="T672" t="str">
        <v>no</v>
      </c>
      <c r="U672" t="str">
        <v>yes</v>
      </c>
      <c r="V672">
        <v>249</v>
      </c>
      <c r="W672">
        <v>7</v>
      </c>
    </row>
    <row r="673" spans="1:23" x14ac:dyDescent="0.7">
      <c r="A673">
        <v>672</v>
      </c>
      <c r="B673">
        <v>2999</v>
      </c>
      <c r="C673">
        <v>66</v>
      </c>
      <c r="D673">
        <v>345</v>
      </c>
      <c r="E673">
        <v>16</v>
      </c>
      <c r="F673">
        <v>15</v>
      </c>
      <c r="G673" t="s">
        <v>31</v>
      </c>
      <c r="H673" t="s">
        <v>31</v>
      </c>
      <c r="I673" t="s">
        <v>32</v>
      </c>
      <c r="J673">
        <v>176</v>
      </c>
      <c r="K673">
        <v>6</v>
      </c>
      <c r="M673">
        <v>786</v>
      </c>
      <c r="N673">
        <v>2120</v>
      </c>
      <c r="O673">
        <v>33</v>
      </c>
      <c r="P673">
        <v>212</v>
      </c>
      <c r="Q673">
        <v>8</v>
      </c>
      <c r="R673">
        <v>14</v>
      </c>
      <c r="S673" t="str">
        <v>yes</v>
      </c>
      <c r="T673" t="str">
        <v>no</v>
      </c>
      <c r="U673" t="str">
        <v>yes</v>
      </c>
      <c r="V673">
        <v>249</v>
      </c>
      <c r="W673">
        <v>7</v>
      </c>
    </row>
    <row r="674" spans="1:23" x14ac:dyDescent="0.7">
      <c r="A674">
        <v>673</v>
      </c>
      <c r="B674">
        <v>3495</v>
      </c>
      <c r="C674">
        <v>66</v>
      </c>
      <c r="D674">
        <v>500</v>
      </c>
      <c r="E674">
        <v>8</v>
      </c>
      <c r="F674">
        <v>14</v>
      </c>
      <c r="G674" t="s">
        <v>31</v>
      </c>
      <c r="H674" t="s">
        <v>31</v>
      </c>
      <c r="I674" t="s">
        <v>32</v>
      </c>
      <c r="J674">
        <v>176</v>
      </c>
      <c r="K674">
        <v>6</v>
      </c>
      <c r="M674">
        <v>787</v>
      </c>
      <c r="N674">
        <v>2494</v>
      </c>
      <c r="O674">
        <v>66</v>
      </c>
      <c r="P674">
        <v>214</v>
      </c>
      <c r="Q674">
        <v>4</v>
      </c>
      <c r="R674">
        <v>14</v>
      </c>
      <c r="S674" t="str">
        <v>yes</v>
      </c>
      <c r="T674" t="str">
        <v>no</v>
      </c>
      <c r="U674" t="str">
        <v>yes</v>
      </c>
      <c r="V674">
        <v>249</v>
      </c>
      <c r="W674">
        <v>7</v>
      </c>
    </row>
    <row r="675" spans="1:23" x14ac:dyDescent="0.7">
      <c r="A675">
        <v>674</v>
      </c>
      <c r="B675">
        <v>2995</v>
      </c>
      <c r="C675">
        <v>66</v>
      </c>
      <c r="D675">
        <v>340</v>
      </c>
      <c r="E675">
        <v>16</v>
      </c>
      <c r="F675">
        <v>15</v>
      </c>
      <c r="G675" t="s">
        <v>32</v>
      </c>
      <c r="H675" t="s">
        <v>31</v>
      </c>
      <c r="I675" t="s">
        <v>32</v>
      </c>
      <c r="J675">
        <v>176</v>
      </c>
      <c r="K675">
        <v>6</v>
      </c>
      <c r="M675">
        <v>788</v>
      </c>
      <c r="N675">
        <v>2394</v>
      </c>
      <c r="O675">
        <v>33</v>
      </c>
      <c r="P675">
        <v>340</v>
      </c>
      <c r="Q675">
        <v>8</v>
      </c>
      <c r="R675">
        <v>14</v>
      </c>
      <c r="S675" t="str">
        <v>yes</v>
      </c>
      <c r="T675" t="str">
        <v>no</v>
      </c>
      <c r="U675" t="str">
        <v>yes</v>
      </c>
      <c r="V675">
        <v>249</v>
      </c>
      <c r="W675">
        <v>7</v>
      </c>
    </row>
    <row r="676" spans="1:23" x14ac:dyDescent="0.7">
      <c r="A676">
        <v>675</v>
      </c>
      <c r="B676">
        <v>2275</v>
      </c>
      <c r="C676">
        <v>66</v>
      </c>
      <c r="D676">
        <v>250</v>
      </c>
      <c r="E676">
        <v>8</v>
      </c>
      <c r="F676">
        <v>14</v>
      </c>
      <c r="G676" t="s">
        <v>31</v>
      </c>
      <c r="H676" t="s">
        <v>31</v>
      </c>
      <c r="I676" t="s">
        <v>32</v>
      </c>
      <c r="J676">
        <v>176</v>
      </c>
      <c r="K676">
        <v>6</v>
      </c>
      <c r="M676">
        <v>789</v>
      </c>
      <c r="N676">
        <v>1845</v>
      </c>
      <c r="O676">
        <v>66</v>
      </c>
      <c r="P676">
        <v>210</v>
      </c>
      <c r="Q676">
        <v>4</v>
      </c>
      <c r="R676">
        <v>14</v>
      </c>
      <c r="S676" t="str">
        <v>no</v>
      </c>
      <c r="T676" t="str">
        <v>no</v>
      </c>
      <c r="U676" t="str">
        <v>yes</v>
      </c>
      <c r="V676">
        <v>249</v>
      </c>
      <c r="W676">
        <v>7</v>
      </c>
    </row>
    <row r="677" spans="1:23" x14ac:dyDescent="0.7">
      <c r="A677">
        <v>676</v>
      </c>
      <c r="B677">
        <v>2590</v>
      </c>
      <c r="C677">
        <v>33</v>
      </c>
      <c r="D677">
        <v>340</v>
      </c>
      <c r="E677">
        <v>8</v>
      </c>
      <c r="F677">
        <v>15</v>
      </c>
      <c r="G677" t="s">
        <v>31</v>
      </c>
      <c r="H677" t="s">
        <v>31</v>
      </c>
      <c r="I677" t="s">
        <v>32</v>
      </c>
      <c r="J677">
        <v>176</v>
      </c>
      <c r="K677">
        <v>6</v>
      </c>
      <c r="M677">
        <v>790</v>
      </c>
      <c r="N677">
        <v>3044</v>
      </c>
      <c r="O677">
        <v>50</v>
      </c>
      <c r="P677">
        <v>452</v>
      </c>
      <c r="Q677">
        <v>16</v>
      </c>
      <c r="R677">
        <v>14</v>
      </c>
      <c r="S677" t="str">
        <v>no</v>
      </c>
      <c r="T677" t="str">
        <v>no</v>
      </c>
      <c r="U677" t="str">
        <v>yes</v>
      </c>
      <c r="V677">
        <v>249</v>
      </c>
      <c r="W677">
        <v>7</v>
      </c>
    </row>
    <row r="678" spans="1:23" x14ac:dyDescent="0.7">
      <c r="A678">
        <v>677</v>
      </c>
      <c r="B678">
        <v>2975</v>
      </c>
      <c r="C678">
        <v>66</v>
      </c>
      <c r="D678">
        <v>250</v>
      </c>
      <c r="E678">
        <v>8</v>
      </c>
      <c r="F678">
        <v>17</v>
      </c>
      <c r="G678" t="s">
        <v>31</v>
      </c>
      <c r="H678" t="s">
        <v>31</v>
      </c>
      <c r="I678" t="s">
        <v>32</v>
      </c>
      <c r="J678">
        <v>176</v>
      </c>
      <c r="K678">
        <v>6</v>
      </c>
      <c r="M678">
        <v>791</v>
      </c>
      <c r="N678">
        <v>2195</v>
      </c>
      <c r="O678">
        <v>50</v>
      </c>
      <c r="P678">
        <v>214</v>
      </c>
      <c r="Q678">
        <v>4</v>
      </c>
      <c r="R678">
        <v>14</v>
      </c>
      <c r="S678" t="str">
        <v>no</v>
      </c>
      <c r="T678" t="str">
        <v>no</v>
      </c>
      <c r="U678" t="str">
        <v>yes</v>
      </c>
      <c r="V678">
        <v>249</v>
      </c>
      <c r="W678">
        <v>7</v>
      </c>
    </row>
    <row r="679" spans="1:23" x14ac:dyDescent="0.7">
      <c r="A679">
        <v>678</v>
      </c>
      <c r="B679">
        <v>1950</v>
      </c>
      <c r="C679">
        <v>33</v>
      </c>
      <c r="D679">
        <v>170</v>
      </c>
      <c r="E679">
        <v>4</v>
      </c>
      <c r="F679">
        <v>14</v>
      </c>
      <c r="G679" t="s">
        <v>32</v>
      </c>
      <c r="H679" t="s">
        <v>31</v>
      </c>
      <c r="I679" t="s">
        <v>32</v>
      </c>
      <c r="J679">
        <v>176</v>
      </c>
      <c r="K679">
        <v>6</v>
      </c>
      <c r="M679">
        <v>792</v>
      </c>
      <c r="N679">
        <v>2995</v>
      </c>
      <c r="O679">
        <v>66</v>
      </c>
      <c r="P679">
        <v>340</v>
      </c>
      <c r="Q679">
        <v>16</v>
      </c>
      <c r="R679">
        <v>15</v>
      </c>
      <c r="S679" t="str">
        <v>yes</v>
      </c>
      <c r="T679" t="str">
        <v>no</v>
      </c>
      <c r="U679" t="str">
        <v>yes</v>
      </c>
      <c r="V679">
        <v>249</v>
      </c>
      <c r="W679">
        <v>7</v>
      </c>
    </row>
    <row r="680" spans="1:23" x14ac:dyDescent="0.7">
      <c r="A680">
        <v>679</v>
      </c>
      <c r="B680">
        <v>2599</v>
      </c>
      <c r="C680">
        <v>50</v>
      </c>
      <c r="D680">
        <v>450</v>
      </c>
      <c r="E680">
        <v>8</v>
      </c>
      <c r="F680">
        <v>14</v>
      </c>
      <c r="G680" t="s">
        <v>31</v>
      </c>
      <c r="H680" t="s">
        <v>31</v>
      </c>
      <c r="I680" t="s">
        <v>32</v>
      </c>
      <c r="J680">
        <v>176</v>
      </c>
      <c r="K680">
        <v>6</v>
      </c>
      <c r="M680">
        <v>793</v>
      </c>
      <c r="N680">
        <v>1829</v>
      </c>
      <c r="O680">
        <v>33</v>
      </c>
      <c r="P680">
        <v>170</v>
      </c>
      <c r="Q680">
        <v>4</v>
      </c>
      <c r="R680">
        <v>14</v>
      </c>
      <c r="S680" t="str">
        <v>yes</v>
      </c>
      <c r="T680" t="str">
        <v>yes</v>
      </c>
      <c r="U680" t="str">
        <v>yes</v>
      </c>
      <c r="V680">
        <v>249</v>
      </c>
      <c r="W680">
        <v>7</v>
      </c>
    </row>
    <row r="681" spans="1:23" x14ac:dyDescent="0.7">
      <c r="A681">
        <v>680</v>
      </c>
      <c r="B681">
        <v>1695</v>
      </c>
      <c r="C681">
        <v>50</v>
      </c>
      <c r="D681">
        <v>107</v>
      </c>
      <c r="E681">
        <v>2</v>
      </c>
      <c r="F681">
        <v>14</v>
      </c>
      <c r="G681" t="s">
        <v>31</v>
      </c>
      <c r="H681" t="s">
        <v>31</v>
      </c>
      <c r="I681" t="s">
        <v>32</v>
      </c>
      <c r="J681">
        <v>176</v>
      </c>
      <c r="K681">
        <v>6</v>
      </c>
      <c r="M681">
        <v>794</v>
      </c>
      <c r="N681">
        <v>2845</v>
      </c>
      <c r="O681">
        <v>66</v>
      </c>
      <c r="P681">
        <v>340</v>
      </c>
      <c r="Q681">
        <v>8</v>
      </c>
      <c r="R681">
        <v>17</v>
      </c>
      <c r="S681" t="str">
        <v>yes</v>
      </c>
      <c r="T681" t="str">
        <v>no</v>
      </c>
      <c r="U681" t="str">
        <v>yes</v>
      </c>
      <c r="V681">
        <v>249</v>
      </c>
      <c r="W681">
        <v>7</v>
      </c>
    </row>
    <row r="682" spans="1:23" x14ac:dyDescent="0.7">
      <c r="A682">
        <v>681</v>
      </c>
      <c r="B682">
        <v>2455</v>
      </c>
      <c r="C682">
        <v>33</v>
      </c>
      <c r="D682">
        <v>250</v>
      </c>
      <c r="E682">
        <v>8</v>
      </c>
      <c r="F682">
        <v>17</v>
      </c>
      <c r="G682" t="s">
        <v>31</v>
      </c>
      <c r="H682" t="s">
        <v>31</v>
      </c>
      <c r="I682" t="s">
        <v>32</v>
      </c>
      <c r="J682">
        <v>176</v>
      </c>
      <c r="K682">
        <v>6</v>
      </c>
      <c r="M682">
        <v>796</v>
      </c>
      <c r="N682">
        <v>3495</v>
      </c>
      <c r="O682">
        <v>33</v>
      </c>
      <c r="P682">
        <v>452</v>
      </c>
      <c r="Q682">
        <v>8</v>
      </c>
      <c r="R682">
        <v>14</v>
      </c>
      <c r="S682" t="str">
        <v>no</v>
      </c>
      <c r="T682" t="str">
        <v>no</v>
      </c>
      <c r="U682" t="str">
        <v>yes</v>
      </c>
      <c r="V682">
        <v>249</v>
      </c>
      <c r="W682">
        <v>7</v>
      </c>
    </row>
    <row r="683" spans="1:23" x14ac:dyDescent="0.7">
      <c r="A683">
        <v>682</v>
      </c>
      <c r="B683">
        <v>1495</v>
      </c>
      <c r="C683">
        <v>33</v>
      </c>
      <c r="D683">
        <v>170</v>
      </c>
      <c r="E683">
        <v>4</v>
      </c>
      <c r="F683">
        <v>14</v>
      </c>
      <c r="G683" t="s">
        <v>31</v>
      </c>
      <c r="H683" t="s">
        <v>31</v>
      </c>
      <c r="I683" t="s">
        <v>32</v>
      </c>
      <c r="J683">
        <v>176</v>
      </c>
      <c r="K683">
        <v>6</v>
      </c>
      <c r="M683">
        <v>797</v>
      </c>
      <c r="N683">
        <v>2890</v>
      </c>
      <c r="O683">
        <v>33</v>
      </c>
      <c r="P683">
        <v>452</v>
      </c>
      <c r="Q683">
        <v>16</v>
      </c>
      <c r="R683">
        <v>14</v>
      </c>
      <c r="S683" t="str">
        <v>no</v>
      </c>
      <c r="T683" t="str">
        <v>no</v>
      </c>
      <c r="U683" t="str">
        <v>yes</v>
      </c>
      <c r="V683">
        <v>249</v>
      </c>
      <c r="W683">
        <v>7</v>
      </c>
    </row>
    <row r="684" spans="1:23" x14ac:dyDescent="0.7">
      <c r="A684">
        <v>683</v>
      </c>
      <c r="B684">
        <v>2290</v>
      </c>
      <c r="C684">
        <v>25</v>
      </c>
      <c r="D684">
        <v>340</v>
      </c>
      <c r="E684">
        <v>8</v>
      </c>
      <c r="F684">
        <v>15</v>
      </c>
      <c r="G684" t="s">
        <v>31</v>
      </c>
      <c r="H684" t="s">
        <v>31</v>
      </c>
      <c r="I684" t="s">
        <v>32</v>
      </c>
      <c r="J684">
        <v>176</v>
      </c>
      <c r="K684">
        <v>6</v>
      </c>
      <c r="M684">
        <v>798</v>
      </c>
      <c r="N684">
        <v>2344</v>
      </c>
      <c r="O684">
        <v>33</v>
      </c>
      <c r="P684">
        <v>214</v>
      </c>
      <c r="Q684">
        <v>4</v>
      </c>
      <c r="R684">
        <v>14</v>
      </c>
      <c r="S684" t="str">
        <v>no</v>
      </c>
      <c r="T684" t="str">
        <v>no</v>
      </c>
      <c r="U684" t="str">
        <v>yes</v>
      </c>
      <c r="V684">
        <v>249</v>
      </c>
      <c r="W684">
        <v>7</v>
      </c>
    </row>
    <row r="685" spans="1:23" x14ac:dyDescent="0.7">
      <c r="A685">
        <v>684</v>
      </c>
      <c r="B685">
        <v>3720</v>
      </c>
      <c r="C685">
        <v>66</v>
      </c>
      <c r="D685">
        <v>500</v>
      </c>
      <c r="E685">
        <v>8</v>
      </c>
      <c r="F685">
        <v>14</v>
      </c>
      <c r="G685" t="s">
        <v>32</v>
      </c>
      <c r="H685" t="s">
        <v>31</v>
      </c>
      <c r="I685" t="s">
        <v>32</v>
      </c>
      <c r="J685">
        <v>176</v>
      </c>
      <c r="K685">
        <v>6</v>
      </c>
      <c r="M685">
        <v>799</v>
      </c>
      <c r="N685">
        <v>2944</v>
      </c>
      <c r="O685">
        <v>33</v>
      </c>
      <c r="P685">
        <v>452</v>
      </c>
      <c r="Q685">
        <v>16</v>
      </c>
      <c r="R685">
        <v>14</v>
      </c>
      <c r="S685" t="str">
        <v>no</v>
      </c>
      <c r="T685" t="str">
        <v>no</v>
      </c>
      <c r="U685" t="str">
        <v>yes</v>
      </c>
      <c r="V685">
        <v>249</v>
      </c>
      <c r="W685">
        <v>7</v>
      </c>
    </row>
    <row r="686" spans="1:23" x14ac:dyDescent="0.7">
      <c r="A686">
        <v>685</v>
      </c>
      <c r="B686">
        <v>1795</v>
      </c>
      <c r="C686">
        <v>66</v>
      </c>
      <c r="D686">
        <v>107</v>
      </c>
      <c r="E686">
        <v>2</v>
      </c>
      <c r="F686">
        <v>14</v>
      </c>
      <c r="G686" t="s">
        <v>31</v>
      </c>
      <c r="H686" t="s">
        <v>31</v>
      </c>
      <c r="I686" t="s">
        <v>32</v>
      </c>
      <c r="J686">
        <v>176</v>
      </c>
      <c r="K686">
        <v>6</v>
      </c>
      <c r="M686">
        <v>800</v>
      </c>
      <c r="N686">
        <v>2290</v>
      </c>
      <c r="O686">
        <v>33</v>
      </c>
      <c r="P686">
        <v>340</v>
      </c>
      <c r="Q686">
        <v>8</v>
      </c>
      <c r="R686">
        <v>15</v>
      </c>
      <c r="S686" t="str">
        <v>no</v>
      </c>
      <c r="T686" t="str">
        <v>no</v>
      </c>
      <c r="U686" t="str">
        <v>yes</v>
      </c>
      <c r="V686">
        <v>249</v>
      </c>
      <c r="W686">
        <v>7</v>
      </c>
    </row>
    <row r="687" spans="1:23" x14ac:dyDescent="0.7">
      <c r="A687">
        <v>686</v>
      </c>
      <c r="B687">
        <v>2495</v>
      </c>
      <c r="C687">
        <v>33</v>
      </c>
      <c r="D687">
        <v>340</v>
      </c>
      <c r="E687">
        <v>8</v>
      </c>
      <c r="F687">
        <v>14</v>
      </c>
      <c r="G687" t="s">
        <v>31</v>
      </c>
      <c r="H687" t="s">
        <v>31</v>
      </c>
      <c r="I687" t="s">
        <v>32</v>
      </c>
      <c r="J687">
        <v>176</v>
      </c>
      <c r="K687">
        <v>6</v>
      </c>
      <c r="M687">
        <v>802</v>
      </c>
      <c r="N687">
        <v>2895</v>
      </c>
      <c r="O687">
        <v>50</v>
      </c>
      <c r="P687">
        <v>452</v>
      </c>
      <c r="Q687">
        <v>16</v>
      </c>
      <c r="R687">
        <v>14</v>
      </c>
      <c r="S687" t="str">
        <v>no</v>
      </c>
      <c r="T687" t="str">
        <v>no</v>
      </c>
      <c r="U687" t="str">
        <v>yes</v>
      </c>
      <c r="V687">
        <v>249</v>
      </c>
      <c r="W687">
        <v>7</v>
      </c>
    </row>
    <row r="688" spans="1:23" x14ac:dyDescent="0.7">
      <c r="A688">
        <v>687</v>
      </c>
      <c r="B688">
        <v>3565</v>
      </c>
      <c r="C688">
        <v>66</v>
      </c>
      <c r="D688">
        <v>540</v>
      </c>
      <c r="E688">
        <v>8</v>
      </c>
      <c r="F688">
        <v>17</v>
      </c>
      <c r="G688" t="s">
        <v>31</v>
      </c>
      <c r="H688" t="s">
        <v>31</v>
      </c>
      <c r="I688" t="s">
        <v>32</v>
      </c>
      <c r="J688">
        <v>176</v>
      </c>
      <c r="K688">
        <v>6</v>
      </c>
      <c r="M688">
        <v>803</v>
      </c>
      <c r="N688">
        <v>2599</v>
      </c>
      <c r="O688">
        <v>50</v>
      </c>
      <c r="P688">
        <v>230</v>
      </c>
      <c r="Q688">
        <v>4</v>
      </c>
      <c r="R688">
        <v>14</v>
      </c>
      <c r="S688" t="str">
        <v>yes</v>
      </c>
      <c r="T688" t="str">
        <v>yes</v>
      </c>
      <c r="U688" t="str">
        <v>yes</v>
      </c>
      <c r="V688">
        <v>249</v>
      </c>
      <c r="W688">
        <v>7</v>
      </c>
    </row>
    <row r="689" spans="1:23" x14ac:dyDescent="0.7">
      <c r="A689">
        <v>688</v>
      </c>
      <c r="B689">
        <v>2845</v>
      </c>
      <c r="C689">
        <v>50</v>
      </c>
      <c r="D689">
        <v>540</v>
      </c>
      <c r="E689">
        <v>8</v>
      </c>
      <c r="F689">
        <v>14</v>
      </c>
      <c r="G689" t="s">
        <v>31</v>
      </c>
      <c r="H689" t="s">
        <v>31</v>
      </c>
      <c r="I689" t="s">
        <v>32</v>
      </c>
      <c r="J689">
        <v>176</v>
      </c>
      <c r="K689">
        <v>6</v>
      </c>
      <c r="M689">
        <v>804</v>
      </c>
      <c r="N689">
        <v>3499</v>
      </c>
      <c r="O689">
        <v>66</v>
      </c>
      <c r="P689">
        <v>450</v>
      </c>
      <c r="Q689">
        <v>8</v>
      </c>
      <c r="R689">
        <v>17</v>
      </c>
      <c r="S689" t="str">
        <v>no</v>
      </c>
      <c r="T689" t="str">
        <v>no</v>
      </c>
      <c r="U689" t="str">
        <v>yes</v>
      </c>
      <c r="V689">
        <v>249</v>
      </c>
      <c r="W689">
        <v>7</v>
      </c>
    </row>
    <row r="690" spans="1:23" x14ac:dyDescent="0.7">
      <c r="A690">
        <v>689</v>
      </c>
      <c r="B690">
        <v>2025</v>
      </c>
      <c r="C690">
        <v>33</v>
      </c>
      <c r="D690">
        <v>250</v>
      </c>
      <c r="E690">
        <v>8</v>
      </c>
      <c r="F690">
        <v>15</v>
      </c>
      <c r="G690" t="s">
        <v>31</v>
      </c>
      <c r="H690" t="s">
        <v>31</v>
      </c>
      <c r="I690" t="s">
        <v>32</v>
      </c>
      <c r="J690">
        <v>176</v>
      </c>
      <c r="K690">
        <v>6</v>
      </c>
      <c r="M690">
        <v>805</v>
      </c>
      <c r="N690">
        <v>1509</v>
      </c>
      <c r="O690">
        <v>50</v>
      </c>
      <c r="P690">
        <v>130</v>
      </c>
      <c r="Q690">
        <v>4</v>
      </c>
      <c r="R690">
        <v>14</v>
      </c>
      <c r="S690" t="str">
        <v>no</v>
      </c>
      <c r="T690" t="str">
        <v>no</v>
      </c>
      <c r="U690" t="str">
        <v>yes</v>
      </c>
      <c r="V690">
        <v>249</v>
      </c>
      <c r="W690">
        <v>7</v>
      </c>
    </row>
    <row r="691" spans="1:23" x14ac:dyDescent="0.7">
      <c r="A691">
        <v>690</v>
      </c>
      <c r="B691">
        <v>3045</v>
      </c>
      <c r="C691">
        <v>66</v>
      </c>
      <c r="D691">
        <v>540</v>
      </c>
      <c r="E691">
        <v>8</v>
      </c>
      <c r="F691">
        <v>14</v>
      </c>
      <c r="G691" t="s">
        <v>31</v>
      </c>
      <c r="H691" t="s">
        <v>31</v>
      </c>
      <c r="I691" t="s">
        <v>32</v>
      </c>
      <c r="J691">
        <v>176</v>
      </c>
      <c r="K691">
        <v>6</v>
      </c>
      <c r="M691">
        <v>806</v>
      </c>
      <c r="N691">
        <v>2399</v>
      </c>
      <c r="O691">
        <v>50</v>
      </c>
      <c r="P691">
        <v>340</v>
      </c>
      <c r="Q691">
        <v>8</v>
      </c>
      <c r="R691">
        <v>14</v>
      </c>
      <c r="S691" t="str">
        <v>yes</v>
      </c>
      <c r="T691" t="str">
        <v>no</v>
      </c>
      <c r="U691" t="str">
        <v>yes</v>
      </c>
      <c r="V691">
        <v>249</v>
      </c>
      <c r="W691">
        <v>7</v>
      </c>
    </row>
    <row r="692" spans="1:23" x14ac:dyDescent="0.7">
      <c r="A692">
        <v>691</v>
      </c>
      <c r="B692">
        <v>2299</v>
      </c>
      <c r="C692">
        <v>50</v>
      </c>
      <c r="D692">
        <v>230</v>
      </c>
      <c r="E692">
        <v>4</v>
      </c>
      <c r="F692">
        <v>14</v>
      </c>
      <c r="G692" t="s">
        <v>31</v>
      </c>
      <c r="H692" t="s">
        <v>31</v>
      </c>
      <c r="I692" t="s">
        <v>32</v>
      </c>
      <c r="J692">
        <v>176</v>
      </c>
      <c r="K692">
        <v>6</v>
      </c>
      <c r="M692">
        <v>807</v>
      </c>
      <c r="N692">
        <v>2290</v>
      </c>
      <c r="O692">
        <v>50</v>
      </c>
      <c r="P692">
        <v>214</v>
      </c>
      <c r="Q692">
        <v>4</v>
      </c>
      <c r="R692">
        <v>14</v>
      </c>
      <c r="S692" t="str">
        <v>no</v>
      </c>
      <c r="T692" t="str">
        <v>no</v>
      </c>
      <c r="U692" t="str">
        <v>yes</v>
      </c>
      <c r="V692">
        <v>249</v>
      </c>
      <c r="W692">
        <v>7</v>
      </c>
    </row>
    <row r="693" spans="1:23" x14ac:dyDescent="0.7">
      <c r="A693">
        <v>692</v>
      </c>
      <c r="B693">
        <v>2345</v>
      </c>
      <c r="C693">
        <v>50</v>
      </c>
      <c r="D693">
        <v>250</v>
      </c>
      <c r="E693">
        <v>8</v>
      </c>
      <c r="F693">
        <v>15</v>
      </c>
      <c r="G693" t="s">
        <v>31</v>
      </c>
      <c r="H693" t="s">
        <v>31</v>
      </c>
      <c r="I693" t="s">
        <v>32</v>
      </c>
      <c r="J693">
        <v>176</v>
      </c>
      <c r="K693">
        <v>6</v>
      </c>
      <c r="M693">
        <v>808</v>
      </c>
      <c r="N693">
        <v>2544</v>
      </c>
      <c r="O693">
        <v>33</v>
      </c>
      <c r="P693">
        <v>340</v>
      </c>
      <c r="Q693">
        <v>8</v>
      </c>
      <c r="R693">
        <v>14</v>
      </c>
      <c r="S693" t="str">
        <v>no</v>
      </c>
      <c r="T693" t="str">
        <v>no</v>
      </c>
      <c r="U693" t="str">
        <v>yes</v>
      </c>
      <c r="V693">
        <v>249</v>
      </c>
      <c r="W693">
        <v>7</v>
      </c>
    </row>
    <row r="694" spans="1:23" x14ac:dyDescent="0.7">
      <c r="A694">
        <v>693</v>
      </c>
      <c r="B694">
        <v>2390</v>
      </c>
      <c r="C694">
        <v>66</v>
      </c>
      <c r="D694">
        <v>214</v>
      </c>
      <c r="E694">
        <v>4</v>
      </c>
      <c r="F694">
        <v>15</v>
      </c>
      <c r="G694" t="s">
        <v>31</v>
      </c>
      <c r="H694" t="s">
        <v>31</v>
      </c>
      <c r="I694" t="s">
        <v>32</v>
      </c>
      <c r="J694">
        <v>176</v>
      </c>
      <c r="K694">
        <v>6</v>
      </c>
      <c r="M694">
        <v>809</v>
      </c>
      <c r="N694">
        <v>2295</v>
      </c>
      <c r="O694">
        <v>66</v>
      </c>
      <c r="P694">
        <v>250</v>
      </c>
      <c r="Q694">
        <v>8</v>
      </c>
      <c r="R694">
        <v>15</v>
      </c>
      <c r="S694" t="str">
        <v>yes</v>
      </c>
      <c r="T694" t="str">
        <v>no</v>
      </c>
      <c r="U694" t="str">
        <v>yes</v>
      </c>
      <c r="V694">
        <v>249</v>
      </c>
      <c r="W694">
        <v>7</v>
      </c>
    </row>
    <row r="695" spans="1:23" x14ac:dyDescent="0.7">
      <c r="A695">
        <v>694</v>
      </c>
      <c r="B695">
        <v>2795</v>
      </c>
      <c r="C695">
        <v>33</v>
      </c>
      <c r="D695">
        <v>452</v>
      </c>
      <c r="E695">
        <v>16</v>
      </c>
      <c r="F695">
        <v>14</v>
      </c>
      <c r="G695" t="s">
        <v>31</v>
      </c>
      <c r="H695" t="s">
        <v>31</v>
      </c>
      <c r="I695" t="s">
        <v>32</v>
      </c>
      <c r="J695">
        <v>176</v>
      </c>
      <c r="K695">
        <v>6</v>
      </c>
      <c r="M695">
        <v>811</v>
      </c>
      <c r="N695">
        <v>2495</v>
      </c>
      <c r="O695">
        <v>50</v>
      </c>
      <c r="P695">
        <v>340</v>
      </c>
      <c r="Q695">
        <v>8</v>
      </c>
      <c r="R695">
        <v>14</v>
      </c>
      <c r="S695" t="str">
        <v>no</v>
      </c>
      <c r="T695" t="str">
        <v>no</v>
      </c>
      <c r="U695" t="str">
        <v>yes</v>
      </c>
      <c r="V695">
        <v>249</v>
      </c>
      <c r="W695">
        <v>7</v>
      </c>
    </row>
    <row r="696" spans="1:23" x14ac:dyDescent="0.7">
      <c r="A696">
        <v>695</v>
      </c>
      <c r="B696">
        <v>1390</v>
      </c>
      <c r="C696">
        <v>25</v>
      </c>
      <c r="D696">
        <v>107</v>
      </c>
      <c r="E696">
        <v>2</v>
      </c>
      <c r="F696">
        <v>14</v>
      </c>
      <c r="G696" t="s">
        <v>31</v>
      </c>
      <c r="H696" t="s">
        <v>31</v>
      </c>
      <c r="I696" t="s">
        <v>32</v>
      </c>
      <c r="J696">
        <v>176</v>
      </c>
      <c r="K696">
        <v>6</v>
      </c>
      <c r="M696">
        <v>812</v>
      </c>
      <c r="N696">
        <v>1944</v>
      </c>
      <c r="O696">
        <v>33</v>
      </c>
      <c r="P696">
        <v>107</v>
      </c>
      <c r="Q696">
        <v>2</v>
      </c>
      <c r="R696">
        <v>14</v>
      </c>
      <c r="S696" t="str">
        <v>no</v>
      </c>
      <c r="T696" t="str">
        <v>no</v>
      </c>
      <c r="U696" t="str">
        <v>yes</v>
      </c>
      <c r="V696">
        <v>249</v>
      </c>
      <c r="W696">
        <v>7</v>
      </c>
    </row>
    <row r="697" spans="1:23" x14ac:dyDescent="0.7">
      <c r="A697">
        <v>696</v>
      </c>
      <c r="B697">
        <v>1749</v>
      </c>
      <c r="C697">
        <v>33</v>
      </c>
      <c r="D697">
        <v>250</v>
      </c>
      <c r="E697">
        <v>4</v>
      </c>
      <c r="F697">
        <v>14</v>
      </c>
      <c r="G697" t="s">
        <v>31</v>
      </c>
      <c r="H697" t="s">
        <v>31</v>
      </c>
      <c r="I697" t="s">
        <v>32</v>
      </c>
      <c r="J697">
        <v>176</v>
      </c>
      <c r="K697">
        <v>6</v>
      </c>
      <c r="M697">
        <v>813</v>
      </c>
      <c r="N697">
        <v>1769</v>
      </c>
      <c r="O697">
        <v>66</v>
      </c>
      <c r="P697">
        <v>170</v>
      </c>
      <c r="Q697">
        <v>4</v>
      </c>
      <c r="R697">
        <v>14</v>
      </c>
      <c r="S697" t="str">
        <v>no</v>
      </c>
      <c r="T697" t="str">
        <v>no</v>
      </c>
      <c r="U697" t="str">
        <v>yes</v>
      </c>
      <c r="V697">
        <v>249</v>
      </c>
      <c r="W697">
        <v>7</v>
      </c>
    </row>
    <row r="698" spans="1:23" x14ac:dyDescent="0.7">
      <c r="A698">
        <v>697</v>
      </c>
      <c r="B698">
        <v>2690</v>
      </c>
      <c r="C698">
        <v>50</v>
      </c>
      <c r="D698">
        <v>340</v>
      </c>
      <c r="E698">
        <v>8</v>
      </c>
      <c r="F698">
        <v>15</v>
      </c>
      <c r="G698" t="s">
        <v>31</v>
      </c>
      <c r="H698" t="s">
        <v>31</v>
      </c>
      <c r="I698" t="s">
        <v>32</v>
      </c>
      <c r="J698">
        <v>176</v>
      </c>
      <c r="K698">
        <v>6</v>
      </c>
      <c r="M698">
        <v>814</v>
      </c>
      <c r="N698">
        <v>3094</v>
      </c>
      <c r="O698">
        <v>50</v>
      </c>
      <c r="P698">
        <v>452</v>
      </c>
      <c r="Q698">
        <v>16</v>
      </c>
      <c r="R698">
        <v>14</v>
      </c>
      <c r="S698" t="str">
        <v>yes</v>
      </c>
      <c r="T698" t="str">
        <v>no</v>
      </c>
      <c r="U698" t="str">
        <v>yes</v>
      </c>
      <c r="V698">
        <v>249</v>
      </c>
      <c r="W698">
        <v>7</v>
      </c>
    </row>
    <row r="699" spans="1:23" x14ac:dyDescent="0.7">
      <c r="A699">
        <v>698</v>
      </c>
      <c r="B699">
        <v>1579</v>
      </c>
      <c r="C699">
        <v>25</v>
      </c>
      <c r="D699">
        <v>120</v>
      </c>
      <c r="E699">
        <v>4</v>
      </c>
      <c r="F699">
        <v>14</v>
      </c>
      <c r="G699" t="s">
        <v>31</v>
      </c>
      <c r="H699" t="s">
        <v>31</v>
      </c>
      <c r="I699" t="s">
        <v>31</v>
      </c>
      <c r="J699">
        <v>176</v>
      </c>
      <c r="K699">
        <v>6</v>
      </c>
      <c r="M699">
        <v>815</v>
      </c>
      <c r="N699">
        <v>1849</v>
      </c>
      <c r="O699">
        <v>33</v>
      </c>
      <c r="P699">
        <v>170</v>
      </c>
      <c r="Q699">
        <v>4</v>
      </c>
      <c r="R699">
        <v>14</v>
      </c>
      <c r="S699" t="str">
        <v>no</v>
      </c>
      <c r="T699" t="str">
        <v>no</v>
      </c>
      <c r="U699" t="str">
        <v>yes</v>
      </c>
      <c r="V699">
        <v>249</v>
      </c>
      <c r="W699">
        <v>7</v>
      </c>
    </row>
    <row r="700" spans="1:23" x14ac:dyDescent="0.7">
      <c r="A700">
        <v>699</v>
      </c>
      <c r="B700">
        <v>3098</v>
      </c>
      <c r="C700">
        <v>33</v>
      </c>
      <c r="D700">
        <v>345</v>
      </c>
      <c r="E700">
        <v>16</v>
      </c>
      <c r="F700">
        <v>15</v>
      </c>
      <c r="G700" t="s">
        <v>32</v>
      </c>
      <c r="H700" t="s">
        <v>31</v>
      </c>
      <c r="I700" t="s">
        <v>32</v>
      </c>
      <c r="J700">
        <v>176</v>
      </c>
      <c r="K700">
        <v>6</v>
      </c>
      <c r="M700">
        <v>817</v>
      </c>
      <c r="N700">
        <v>2744</v>
      </c>
      <c r="O700">
        <v>50</v>
      </c>
      <c r="P700">
        <v>340</v>
      </c>
      <c r="Q700">
        <v>8</v>
      </c>
      <c r="R700">
        <v>14</v>
      </c>
      <c r="S700" t="str">
        <v>no</v>
      </c>
      <c r="T700" t="str">
        <v>no</v>
      </c>
      <c r="U700" t="str">
        <v>yes</v>
      </c>
      <c r="V700">
        <v>249</v>
      </c>
      <c r="W700">
        <v>7</v>
      </c>
    </row>
    <row r="701" spans="1:23" x14ac:dyDescent="0.7">
      <c r="A701">
        <v>700</v>
      </c>
      <c r="B701">
        <v>1295</v>
      </c>
      <c r="C701">
        <v>25</v>
      </c>
      <c r="D701">
        <v>80</v>
      </c>
      <c r="E701">
        <v>4</v>
      </c>
      <c r="F701">
        <v>14</v>
      </c>
      <c r="G701" t="s">
        <v>31</v>
      </c>
      <c r="H701" t="s">
        <v>31</v>
      </c>
      <c r="I701" t="s">
        <v>32</v>
      </c>
      <c r="J701">
        <v>176</v>
      </c>
      <c r="K701">
        <v>6</v>
      </c>
      <c r="M701">
        <v>818</v>
      </c>
      <c r="N701">
        <v>1848</v>
      </c>
      <c r="O701">
        <v>33</v>
      </c>
      <c r="P701">
        <v>130</v>
      </c>
      <c r="Q701">
        <v>4</v>
      </c>
      <c r="R701">
        <v>14</v>
      </c>
      <c r="S701" t="str">
        <v>yes</v>
      </c>
      <c r="T701" t="str">
        <v>no</v>
      </c>
      <c r="U701" t="str">
        <v>yes</v>
      </c>
      <c r="V701">
        <v>249</v>
      </c>
      <c r="W701">
        <v>7</v>
      </c>
    </row>
    <row r="702" spans="1:23" x14ac:dyDescent="0.7">
      <c r="A702">
        <v>701</v>
      </c>
      <c r="B702">
        <v>1945</v>
      </c>
      <c r="C702">
        <v>50</v>
      </c>
      <c r="D702">
        <v>250</v>
      </c>
      <c r="E702">
        <v>4</v>
      </c>
      <c r="F702">
        <v>14</v>
      </c>
      <c r="G702" t="s">
        <v>31</v>
      </c>
      <c r="H702" t="s">
        <v>31</v>
      </c>
      <c r="I702" t="s">
        <v>32</v>
      </c>
      <c r="J702">
        <v>176</v>
      </c>
      <c r="K702">
        <v>6</v>
      </c>
      <c r="M702">
        <v>820</v>
      </c>
      <c r="N702">
        <v>2344</v>
      </c>
      <c r="O702">
        <v>50</v>
      </c>
      <c r="P702">
        <v>214</v>
      </c>
      <c r="Q702">
        <v>4</v>
      </c>
      <c r="R702">
        <v>14</v>
      </c>
      <c r="S702" t="str">
        <v>no</v>
      </c>
      <c r="T702" t="str">
        <v>no</v>
      </c>
      <c r="U702" t="str">
        <v>yes</v>
      </c>
      <c r="V702">
        <v>249</v>
      </c>
      <c r="W702">
        <v>7</v>
      </c>
    </row>
    <row r="703" spans="1:23" x14ac:dyDescent="0.7">
      <c r="A703">
        <v>702</v>
      </c>
      <c r="B703">
        <v>2099</v>
      </c>
      <c r="C703">
        <v>33</v>
      </c>
      <c r="D703">
        <v>120</v>
      </c>
      <c r="E703">
        <v>4</v>
      </c>
      <c r="F703">
        <v>14</v>
      </c>
      <c r="G703" t="s">
        <v>31</v>
      </c>
      <c r="H703" t="s">
        <v>31</v>
      </c>
      <c r="I703" t="s">
        <v>31</v>
      </c>
      <c r="J703">
        <v>176</v>
      </c>
      <c r="K703">
        <v>6</v>
      </c>
      <c r="M703">
        <v>821</v>
      </c>
      <c r="N703">
        <v>2694</v>
      </c>
      <c r="O703">
        <v>50</v>
      </c>
      <c r="P703">
        <v>340</v>
      </c>
      <c r="Q703">
        <v>8</v>
      </c>
      <c r="R703">
        <v>14</v>
      </c>
      <c r="S703" t="str">
        <v>yes</v>
      </c>
      <c r="T703" t="str">
        <v>no</v>
      </c>
      <c r="U703" t="str">
        <v>yes</v>
      </c>
      <c r="V703">
        <v>249</v>
      </c>
      <c r="W703">
        <v>7</v>
      </c>
    </row>
    <row r="704" spans="1:23" x14ac:dyDescent="0.7">
      <c r="A704">
        <v>703</v>
      </c>
      <c r="B704">
        <v>1999</v>
      </c>
      <c r="C704">
        <v>33</v>
      </c>
      <c r="D704">
        <v>245</v>
      </c>
      <c r="E704">
        <v>8</v>
      </c>
      <c r="F704">
        <v>14</v>
      </c>
      <c r="G704" t="s">
        <v>31</v>
      </c>
      <c r="H704" t="s">
        <v>31</v>
      </c>
      <c r="I704" t="s">
        <v>32</v>
      </c>
      <c r="J704">
        <v>176</v>
      </c>
      <c r="K704">
        <v>6</v>
      </c>
      <c r="M704">
        <v>822</v>
      </c>
      <c r="N704">
        <v>2495</v>
      </c>
      <c r="O704">
        <v>66</v>
      </c>
      <c r="P704">
        <v>340</v>
      </c>
      <c r="Q704">
        <v>8</v>
      </c>
      <c r="R704">
        <v>14</v>
      </c>
      <c r="S704" t="str">
        <v>yes</v>
      </c>
      <c r="T704" t="str">
        <v>no</v>
      </c>
      <c r="U704" t="str">
        <v>yes</v>
      </c>
      <c r="V704">
        <v>249</v>
      </c>
      <c r="W704">
        <v>7</v>
      </c>
    </row>
    <row r="705" spans="1:23" x14ac:dyDescent="0.7">
      <c r="A705">
        <v>704</v>
      </c>
      <c r="B705">
        <v>3090</v>
      </c>
      <c r="C705">
        <v>66</v>
      </c>
      <c r="D705">
        <v>452</v>
      </c>
      <c r="E705">
        <v>16</v>
      </c>
      <c r="F705">
        <v>15</v>
      </c>
      <c r="G705" t="s">
        <v>31</v>
      </c>
      <c r="H705" t="s">
        <v>31</v>
      </c>
      <c r="I705" t="s">
        <v>32</v>
      </c>
      <c r="J705">
        <v>176</v>
      </c>
      <c r="K705">
        <v>6</v>
      </c>
      <c r="M705">
        <v>823</v>
      </c>
      <c r="N705">
        <v>2945</v>
      </c>
      <c r="O705">
        <v>66</v>
      </c>
      <c r="P705">
        <v>250</v>
      </c>
      <c r="Q705">
        <v>8</v>
      </c>
      <c r="R705">
        <v>15</v>
      </c>
      <c r="S705" t="str">
        <v>no</v>
      </c>
      <c r="T705" t="str">
        <v>no</v>
      </c>
      <c r="U705" t="str">
        <v>yes</v>
      </c>
      <c r="V705">
        <v>249</v>
      </c>
      <c r="W705">
        <v>7</v>
      </c>
    </row>
    <row r="706" spans="1:23" x14ac:dyDescent="0.7">
      <c r="A706">
        <v>705</v>
      </c>
      <c r="B706">
        <v>1890</v>
      </c>
      <c r="C706">
        <v>25</v>
      </c>
      <c r="D706">
        <v>214</v>
      </c>
      <c r="E706">
        <v>4</v>
      </c>
      <c r="F706">
        <v>15</v>
      </c>
      <c r="G706" t="s">
        <v>31</v>
      </c>
      <c r="H706" t="s">
        <v>31</v>
      </c>
      <c r="I706" t="s">
        <v>32</v>
      </c>
      <c r="J706">
        <v>176</v>
      </c>
      <c r="K706">
        <v>6</v>
      </c>
      <c r="M706">
        <v>824</v>
      </c>
      <c r="N706">
        <v>2395</v>
      </c>
      <c r="O706">
        <v>50</v>
      </c>
      <c r="P706">
        <v>340</v>
      </c>
      <c r="Q706">
        <v>8</v>
      </c>
      <c r="R706">
        <v>15</v>
      </c>
      <c r="S706" t="str">
        <v>no</v>
      </c>
      <c r="T706" t="str">
        <v>no</v>
      </c>
      <c r="U706" t="str">
        <v>yes</v>
      </c>
      <c r="V706">
        <v>249</v>
      </c>
      <c r="W706">
        <v>7</v>
      </c>
    </row>
    <row r="707" spans="1:23" x14ac:dyDescent="0.7">
      <c r="A707">
        <v>706</v>
      </c>
      <c r="B707">
        <v>1895</v>
      </c>
      <c r="C707">
        <v>33</v>
      </c>
      <c r="D707">
        <v>214</v>
      </c>
      <c r="E707">
        <v>4</v>
      </c>
      <c r="F707">
        <v>14</v>
      </c>
      <c r="G707" t="s">
        <v>31</v>
      </c>
      <c r="H707" t="s">
        <v>31</v>
      </c>
      <c r="I707" t="s">
        <v>32</v>
      </c>
      <c r="J707">
        <v>176</v>
      </c>
      <c r="K707">
        <v>6</v>
      </c>
      <c r="M707">
        <v>826</v>
      </c>
      <c r="N707">
        <v>1795</v>
      </c>
      <c r="O707">
        <v>33</v>
      </c>
      <c r="P707">
        <v>107</v>
      </c>
      <c r="Q707">
        <v>2</v>
      </c>
      <c r="R707">
        <v>14</v>
      </c>
      <c r="S707" t="str">
        <v>no</v>
      </c>
      <c r="T707" t="str">
        <v>no</v>
      </c>
      <c r="U707" t="str">
        <v>yes</v>
      </c>
      <c r="V707">
        <v>249</v>
      </c>
      <c r="W707">
        <v>7</v>
      </c>
    </row>
    <row r="708" spans="1:23" x14ac:dyDescent="0.7">
      <c r="A708">
        <v>707</v>
      </c>
      <c r="B708">
        <v>3398</v>
      </c>
      <c r="C708">
        <v>66</v>
      </c>
      <c r="D708">
        <v>345</v>
      </c>
      <c r="E708">
        <v>16</v>
      </c>
      <c r="F708">
        <v>15</v>
      </c>
      <c r="G708" t="s">
        <v>32</v>
      </c>
      <c r="H708" t="s">
        <v>31</v>
      </c>
      <c r="I708" t="s">
        <v>32</v>
      </c>
      <c r="J708">
        <v>176</v>
      </c>
      <c r="K708">
        <v>6</v>
      </c>
      <c r="M708">
        <v>827</v>
      </c>
      <c r="N708">
        <v>1559</v>
      </c>
      <c r="O708">
        <v>50</v>
      </c>
      <c r="P708">
        <v>130</v>
      </c>
      <c r="Q708">
        <v>4</v>
      </c>
      <c r="R708">
        <v>14</v>
      </c>
      <c r="S708" t="str">
        <v>no</v>
      </c>
      <c r="T708" t="str">
        <v>no</v>
      </c>
      <c r="U708" t="str">
        <v>yes</v>
      </c>
      <c r="V708">
        <v>249</v>
      </c>
      <c r="W708">
        <v>7</v>
      </c>
    </row>
    <row r="709" spans="1:23" x14ac:dyDescent="0.7">
      <c r="A709">
        <v>708</v>
      </c>
      <c r="B709">
        <v>1845</v>
      </c>
      <c r="C709">
        <v>33</v>
      </c>
      <c r="D709">
        <v>250</v>
      </c>
      <c r="E709">
        <v>4</v>
      </c>
      <c r="F709">
        <v>14</v>
      </c>
      <c r="G709" t="s">
        <v>31</v>
      </c>
      <c r="H709" t="s">
        <v>31</v>
      </c>
      <c r="I709" t="s">
        <v>32</v>
      </c>
      <c r="J709">
        <v>176</v>
      </c>
      <c r="K709">
        <v>6</v>
      </c>
      <c r="M709">
        <v>828</v>
      </c>
      <c r="N709">
        <v>2444</v>
      </c>
      <c r="O709">
        <v>50</v>
      </c>
      <c r="P709">
        <v>214</v>
      </c>
      <c r="Q709">
        <v>4</v>
      </c>
      <c r="R709">
        <v>14</v>
      </c>
      <c r="S709" t="str">
        <v>no</v>
      </c>
      <c r="T709" t="str">
        <v>no</v>
      </c>
      <c r="U709" t="str">
        <v>yes</v>
      </c>
      <c r="V709">
        <v>249</v>
      </c>
      <c r="W709">
        <v>7</v>
      </c>
    </row>
    <row r="710" spans="1:23" x14ac:dyDescent="0.7">
      <c r="A710">
        <v>709</v>
      </c>
      <c r="B710">
        <v>1795</v>
      </c>
      <c r="C710">
        <v>25</v>
      </c>
      <c r="D710">
        <v>214</v>
      </c>
      <c r="E710">
        <v>4</v>
      </c>
      <c r="F710">
        <v>14</v>
      </c>
      <c r="G710" t="s">
        <v>31</v>
      </c>
      <c r="H710" t="s">
        <v>31</v>
      </c>
      <c r="I710" t="s">
        <v>32</v>
      </c>
      <c r="J710">
        <v>176</v>
      </c>
      <c r="K710">
        <v>6</v>
      </c>
      <c r="M710">
        <v>829</v>
      </c>
      <c r="N710">
        <v>1794</v>
      </c>
      <c r="O710">
        <v>33</v>
      </c>
      <c r="P710">
        <v>107</v>
      </c>
      <c r="Q710">
        <v>2</v>
      </c>
      <c r="R710">
        <v>14</v>
      </c>
      <c r="S710" t="str">
        <v>yes</v>
      </c>
      <c r="T710" t="str">
        <v>no</v>
      </c>
      <c r="U710" t="str">
        <v>yes</v>
      </c>
      <c r="V710">
        <v>249</v>
      </c>
      <c r="W710">
        <v>7</v>
      </c>
    </row>
    <row r="711" spans="1:23" x14ac:dyDescent="0.7">
      <c r="A711">
        <v>710</v>
      </c>
      <c r="B711">
        <v>2050</v>
      </c>
      <c r="C711">
        <v>50</v>
      </c>
      <c r="D711">
        <v>170</v>
      </c>
      <c r="E711">
        <v>4</v>
      </c>
      <c r="F711">
        <v>14</v>
      </c>
      <c r="G711" t="s">
        <v>32</v>
      </c>
      <c r="H711" t="s">
        <v>31</v>
      </c>
      <c r="I711" t="s">
        <v>32</v>
      </c>
      <c r="J711">
        <v>176</v>
      </c>
      <c r="K711">
        <v>6</v>
      </c>
      <c r="M711">
        <v>830</v>
      </c>
      <c r="N711">
        <v>3348</v>
      </c>
      <c r="O711">
        <v>66</v>
      </c>
      <c r="P711">
        <v>345</v>
      </c>
      <c r="Q711">
        <v>16</v>
      </c>
      <c r="R711">
        <v>15</v>
      </c>
      <c r="S711" t="str">
        <v>yes</v>
      </c>
      <c r="T711" t="str">
        <v>no</v>
      </c>
      <c r="U711" t="str">
        <v>yes</v>
      </c>
      <c r="V711">
        <v>249</v>
      </c>
      <c r="W711">
        <v>7</v>
      </c>
    </row>
    <row r="712" spans="1:23" x14ac:dyDescent="0.7">
      <c r="A712">
        <v>711</v>
      </c>
      <c r="B712">
        <v>2495</v>
      </c>
      <c r="C712">
        <v>25</v>
      </c>
      <c r="D712">
        <v>452</v>
      </c>
      <c r="E712">
        <v>16</v>
      </c>
      <c r="F712">
        <v>14</v>
      </c>
      <c r="G712" t="s">
        <v>31</v>
      </c>
      <c r="H712" t="s">
        <v>31</v>
      </c>
      <c r="I712" t="s">
        <v>32</v>
      </c>
      <c r="J712">
        <v>176</v>
      </c>
      <c r="K712">
        <v>6</v>
      </c>
      <c r="M712">
        <v>831</v>
      </c>
      <c r="N712">
        <v>2999</v>
      </c>
      <c r="O712">
        <v>66</v>
      </c>
      <c r="P712">
        <v>540</v>
      </c>
      <c r="Q712">
        <v>8</v>
      </c>
      <c r="R712">
        <v>15</v>
      </c>
      <c r="S712" t="str">
        <v>no</v>
      </c>
      <c r="T712" t="str">
        <v>no</v>
      </c>
      <c r="U712" t="str">
        <v>yes</v>
      </c>
      <c r="V712">
        <v>249</v>
      </c>
      <c r="W712">
        <v>7</v>
      </c>
    </row>
    <row r="713" spans="1:23" x14ac:dyDescent="0.7">
      <c r="A713">
        <v>712</v>
      </c>
      <c r="B713">
        <v>2375</v>
      </c>
      <c r="C713">
        <v>50</v>
      </c>
      <c r="D713">
        <v>250</v>
      </c>
      <c r="E713">
        <v>8</v>
      </c>
      <c r="F713">
        <v>15</v>
      </c>
      <c r="G713" t="s">
        <v>31</v>
      </c>
      <c r="H713" t="s">
        <v>31</v>
      </c>
      <c r="I713" t="s">
        <v>32</v>
      </c>
      <c r="J713">
        <v>176</v>
      </c>
      <c r="K713">
        <v>6</v>
      </c>
      <c r="M713">
        <v>832</v>
      </c>
      <c r="N713">
        <v>2294</v>
      </c>
      <c r="O713">
        <v>33</v>
      </c>
      <c r="P713">
        <v>214</v>
      </c>
      <c r="Q713">
        <v>4</v>
      </c>
      <c r="R713">
        <v>14</v>
      </c>
      <c r="S713" t="str">
        <v>yes</v>
      </c>
      <c r="T713" t="str">
        <v>no</v>
      </c>
      <c r="U713" t="str">
        <v>yes</v>
      </c>
      <c r="V713">
        <v>249</v>
      </c>
      <c r="W713">
        <v>7</v>
      </c>
    </row>
    <row r="714" spans="1:23" x14ac:dyDescent="0.7">
      <c r="A714">
        <v>713</v>
      </c>
      <c r="B714">
        <v>1690</v>
      </c>
      <c r="C714">
        <v>33</v>
      </c>
      <c r="D714">
        <v>107</v>
      </c>
      <c r="E714">
        <v>2</v>
      </c>
      <c r="F714">
        <v>15</v>
      </c>
      <c r="G714" t="s">
        <v>31</v>
      </c>
      <c r="H714" t="s">
        <v>31</v>
      </c>
      <c r="I714" t="s">
        <v>32</v>
      </c>
      <c r="J714">
        <v>249</v>
      </c>
      <c r="K714">
        <v>7</v>
      </c>
      <c r="M714">
        <v>833</v>
      </c>
      <c r="N714">
        <v>2095</v>
      </c>
      <c r="O714">
        <v>33</v>
      </c>
      <c r="P714">
        <v>214</v>
      </c>
      <c r="Q714">
        <v>4</v>
      </c>
      <c r="R714">
        <v>14</v>
      </c>
      <c r="S714" t="str">
        <v>no</v>
      </c>
      <c r="T714" t="str">
        <v>no</v>
      </c>
      <c r="U714" t="str">
        <v>yes</v>
      </c>
      <c r="V714">
        <v>249</v>
      </c>
      <c r="W714">
        <v>7</v>
      </c>
    </row>
    <row r="715" spans="1:23" x14ac:dyDescent="0.7">
      <c r="A715">
        <v>714</v>
      </c>
      <c r="B715">
        <v>3299</v>
      </c>
      <c r="C715">
        <v>50</v>
      </c>
      <c r="D715">
        <v>450</v>
      </c>
      <c r="E715">
        <v>8</v>
      </c>
      <c r="F715">
        <v>15</v>
      </c>
      <c r="G715" t="s">
        <v>31</v>
      </c>
      <c r="H715" t="s">
        <v>31</v>
      </c>
      <c r="I715" t="s">
        <v>32</v>
      </c>
      <c r="J715">
        <v>249</v>
      </c>
      <c r="K715">
        <v>7</v>
      </c>
      <c r="M715">
        <v>834</v>
      </c>
      <c r="N715">
        <v>1995</v>
      </c>
      <c r="O715">
        <v>33</v>
      </c>
      <c r="P715">
        <v>212</v>
      </c>
      <c r="Q715">
        <v>8</v>
      </c>
      <c r="R715">
        <v>15</v>
      </c>
      <c r="S715" t="str">
        <v>no</v>
      </c>
      <c r="T715" t="str">
        <v>no</v>
      </c>
      <c r="U715" t="str">
        <v>yes</v>
      </c>
      <c r="V715">
        <v>249</v>
      </c>
      <c r="W715">
        <v>7</v>
      </c>
    </row>
    <row r="716" spans="1:23" x14ac:dyDescent="0.7">
      <c r="A716">
        <v>715</v>
      </c>
      <c r="B716">
        <v>1995</v>
      </c>
      <c r="C716">
        <v>66</v>
      </c>
      <c r="D716">
        <v>107</v>
      </c>
      <c r="E716">
        <v>2</v>
      </c>
      <c r="F716">
        <v>14</v>
      </c>
      <c r="G716" t="s">
        <v>31</v>
      </c>
      <c r="H716" t="s">
        <v>31</v>
      </c>
      <c r="I716" t="s">
        <v>32</v>
      </c>
      <c r="J716">
        <v>249</v>
      </c>
      <c r="K716">
        <v>7</v>
      </c>
      <c r="M716">
        <v>835</v>
      </c>
      <c r="N716">
        <v>1769</v>
      </c>
      <c r="O716">
        <v>33</v>
      </c>
      <c r="P716">
        <v>210</v>
      </c>
      <c r="Q716">
        <v>4</v>
      </c>
      <c r="R716">
        <v>15</v>
      </c>
      <c r="S716" t="str">
        <v>no</v>
      </c>
      <c r="T716" t="str">
        <v>no</v>
      </c>
      <c r="U716" t="str">
        <v>yes</v>
      </c>
      <c r="V716">
        <v>249</v>
      </c>
      <c r="W716">
        <v>7</v>
      </c>
    </row>
    <row r="717" spans="1:23" x14ac:dyDescent="0.7">
      <c r="A717">
        <v>716</v>
      </c>
      <c r="B717">
        <v>1495</v>
      </c>
      <c r="C717">
        <v>25</v>
      </c>
      <c r="D717">
        <v>107</v>
      </c>
      <c r="E717">
        <v>2</v>
      </c>
      <c r="F717">
        <v>14</v>
      </c>
      <c r="G717" t="s">
        <v>31</v>
      </c>
      <c r="H717" t="s">
        <v>31</v>
      </c>
      <c r="I717" t="s">
        <v>32</v>
      </c>
      <c r="J717">
        <v>249</v>
      </c>
      <c r="K717">
        <v>7</v>
      </c>
      <c r="M717">
        <v>836</v>
      </c>
      <c r="N717">
        <v>2059</v>
      </c>
      <c r="O717">
        <v>66</v>
      </c>
      <c r="P717">
        <v>170</v>
      </c>
      <c r="Q717">
        <v>4</v>
      </c>
      <c r="R717">
        <v>14</v>
      </c>
      <c r="S717" t="str">
        <v>yes</v>
      </c>
      <c r="T717" t="str">
        <v>yes</v>
      </c>
      <c r="U717" t="str">
        <v>yes</v>
      </c>
      <c r="V717">
        <v>249</v>
      </c>
      <c r="W717">
        <v>7</v>
      </c>
    </row>
    <row r="718" spans="1:23" x14ac:dyDescent="0.7">
      <c r="A718">
        <v>717</v>
      </c>
      <c r="B718">
        <v>2999</v>
      </c>
      <c r="C718">
        <v>66</v>
      </c>
      <c r="D718">
        <v>345</v>
      </c>
      <c r="E718">
        <v>16</v>
      </c>
      <c r="F718">
        <v>15</v>
      </c>
      <c r="G718" t="s">
        <v>31</v>
      </c>
      <c r="H718" t="s">
        <v>31</v>
      </c>
      <c r="I718" t="s">
        <v>32</v>
      </c>
      <c r="J718">
        <v>249</v>
      </c>
      <c r="K718">
        <v>7</v>
      </c>
      <c r="M718">
        <v>837</v>
      </c>
      <c r="N718">
        <v>2990</v>
      </c>
      <c r="O718">
        <v>50</v>
      </c>
      <c r="P718">
        <v>452</v>
      </c>
      <c r="Q718">
        <v>16</v>
      </c>
      <c r="R718">
        <v>15</v>
      </c>
      <c r="S718" t="str">
        <v>no</v>
      </c>
      <c r="T718" t="str">
        <v>no</v>
      </c>
      <c r="U718" t="str">
        <v>yes</v>
      </c>
      <c r="V718">
        <v>249</v>
      </c>
      <c r="W718">
        <v>7</v>
      </c>
    </row>
    <row r="719" spans="1:23" x14ac:dyDescent="0.7">
      <c r="A719">
        <v>718</v>
      </c>
      <c r="B719">
        <v>3599</v>
      </c>
      <c r="C719">
        <v>33</v>
      </c>
      <c r="D719">
        <v>345</v>
      </c>
      <c r="E719">
        <v>16</v>
      </c>
      <c r="F719">
        <v>17</v>
      </c>
      <c r="G719" t="s">
        <v>31</v>
      </c>
      <c r="H719" t="s">
        <v>31</v>
      </c>
      <c r="I719" t="s">
        <v>32</v>
      </c>
      <c r="J719">
        <v>249</v>
      </c>
      <c r="K719">
        <v>7</v>
      </c>
      <c r="M719">
        <v>838</v>
      </c>
      <c r="N719">
        <v>2290</v>
      </c>
      <c r="O719">
        <v>33</v>
      </c>
      <c r="P719">
        <v>340</v>
      </c>
      <c r="Q719">
        <v>8</v>
      </c>
      <c r="R719">
        <v>14</v>
      </c>
      <c r="S719" t="str">
        <v>no</v>
      </c>
      <c r="T719" t="str">
        <v>no</v>
      </c>
      <c r="U719" t="str">
        <v>yes</v>
      </c>
      <c r="V719">
        <v>249</v>
      </c>
      <c r="W719">
        <v>7</v>
      </c>
    </row>
    <row r="720" spans="1:23" x14ac:dyDescent="0.7">
      <c r="A720">
        <v>719</v>
      </c>
      <c r="B720">
        <v>3295</v>
      </c>
      <c r="C720">
        <v>66</v>
      </c>
      <c r="D720">
        <v>545</v>
      </c>
      <c r="E720">
        <v>8</v>
      </c>
      <c r="F720">
        <v>14</v>
      </c>
      <c r="G720" t="s">
        <v>31</v>
      </c>
      <c r="H720" t="s">
        <v>31</v>
      </c>
      <c r="I720" t="s">
        <v>32</v>
      </c>
      <c r="J720">
        <v>249</v>
      </c>
      <c r="K720">
        <v>7</v>
      </c>
      <c r="M720">
        <v>839</v>
      </c>
      <c r="N720">
        <v>1299</v>
      </c>
      <c r="O720">
        <v>33</v>
      </c>
      <c r="P720">
        <v>130</v>
      </c>
      <c r="Q720">
        <v>4</v>
      </c>
      <c r="R720">
        <v>14</v>
      </c>
      <c r="S720" t="str">
        <v>no</v>
      </c>
      <c r="T720" t="str">
        <v>no</v>
      </c>
      <c r="U720" t="str">
        <v>yes</v>
      </c>
      <c r="V720">
        <v>249</v>
      </c>
      <c r="W720">
        <v>7</v>
      </c>
    </row>
    <row r="721" spans="1:23" x14ac:dyDescent="0.7">
      <c r="A721">
        <v>720</v>
      </c>
      <c r="B721">
        <v>3999</v>
      </c>
      <c r="C721">
        <v>66</v>
      </c>
      <c r="D721">
        <v>450</v>
      </c>
      <c r="E721">
        <v>8</v>
      </c>
      <c r="F721">
        <v>17</v>
      </c>
      <c r="G721" t="s">
        <v>31</v>
      </c>
      <c r="H721" t="s">
        <v>31</v>
      </c>
      <c r="I721" t="s">
        <v>32</v>
      </c>
      <c r="J721">
        <v>249</v>
      </c>
      <c r="K721">
        <v>7</v>
      </c>
      <c r="M721">
        <v>840</v>
      </c>
      <c r="N721">
        <v>2399</v>
      </c>
      <c r="O721">
        <v>50</v>
      </c>
      <c r="P721">
        <v>250</v>
      </c>
      <c r="Q721">
        <v>8</v>
      </c>
      <c r="R721">
        <v>15</v>
      </c>
      <c r="S721" t="str">
        <v>no</v>
      </c>
      <c r="T721" t="str">
        <v>no</v>
      </c>
      <c r="U721" t="str">
        <v>yes</v>
      </c>
      <c r="V721">
        <v>249</v>
      </c>
      <c r="W721">
        <v>7</v>
      </c>
    </row>
    <row r="722" spans="1:23" x14ac:dyDescent="0.7">
      <c r="A722">
        <v>721</v>
      </c>
      <c r="B722">
        <v>3025</v>
      </c>
      <c r="C722">
        <v>33</v>
      </c>
      <c r="D722">
        <v>1370</v>
      </c>
      <c r="E722">
        <v>8</v>
      </c>
      <c r="F722">
        <v>14</v>
      </c>
      <c r="G722" t="s">
        <v>31</v>
      </c>
      <c r="H722" t="s">
        <v>31</v>
      </c>
      <c r="I722" t="s">
        <v>32</v>
      </c>
      <c r="J722">
        <v>249</v>
      </c>
      <c r="K722">
        <v>7</v>
      </c>
      <c r="M722">
        <v>842</v>
      </c>
      <c r="N722">
        <v>2325</v>
      </c>
      <c r="O722">
        <v>66</v>
      </c>
      <c r="P722">
        <v>250</v>
      </c>
      <c r="Q722">
        <v>8</v>
      </c>
      <c r="R722">
        <v>15</v>
      </c>
      <c r="S722" t="str">
        <v>no</v>
      </c>
      <c r="T722" t="str">
        <v>no</v>
      </c>
      <c r="U722" t="str">
        <v>yes</v>
      </c>
      <c r="V722">
        <v>249</v>
      </c>
      <c r="W722">
        <v>7</v>
      </c>
    </row>
    <row r="723" spans="1:23" x14ac:dyDescent="0.7">
      <c r="A723">
        <v>722</v>
      </c>
      <c r="B723">
        <v>1890</v>
      </c>
      <c r="C723">
        <v>25</v>
      </c>
      <c r="D723">
        <v>214</v>
      </c>
      <c r="E723">
        <v>4</v>
      </c>
      <c r="F723">
        <v>15</v>
      </c>
      <c r="G723" t="s">
        <v>31</v>
      </c>
      <c r="H723" t="s">
        <v>31</v>
      </c>
      <c r="I723" t="s">
        <v>32</v>
      </c>
      <c r="J723">
        <v>249</v>
      </c>
      <c r="K723">
        <v>7</v>
      </c>
      <c r="M723">
        <v>843</v>
      </c>
      <c r="N723">
        <v>3495</v>
      </c>
      <c r="O723">
        <v>66</v>
      </c>
      <c r="P723">
        <v>500</v>
      </c>
      <c r="Q723">
        <v>8</v>
      </c>
      <c r="R723">
        <v>14</v>
      </c>
      <c r="S723" t="str">
        <v>no</v>
      </c>
      <c r="T723" t="str">
        <v>no</v>
      </c>
      <c r="U723" t="str">
        <v>yes</v>
      </c>
      <c r="V723">
        <v>249</v>
      </c>
      <c r="W723">
        <v>7</v>
      </c>
    </row>
    <row r="724" spans="1:23" x14ac:dyDescent="0.7">
      <c r="A724">
        <v>723</v>
      </c>
      <c r="B724">
        <v>2648</v>
      </c>
      <c r="C724">
        <v>66</v>
      </c>
      <c r="D724">
        <v>245</v>
      </c>
      <c r="E724">
        <v>8</v>
      </c>
      <c r="F724">
        <v>14</v>
      </c>
      <c r="G724" t="s">
        <v>32</v>
      </c>
      <c r="H724" t="s">
        <v>31</v>
      </c>
      <c r="I724" t="s">
        <v>32</v>
      </c>
      <c r="J724">
        <v>249</v>
      </c>
      <c r="K724">
        <v>7</v>
      </c>
      <c r="M724">
        <v>845</v>
      </c>
      <c r="N724">
        <v>2644</v>
      </c>
      <c r="O724">
        <v>50</v>
      </c>
      <c r="P724">
        <v>340</v>
      </c>
      <c r="Q724">
        <v>8</v>
      </c>
      <c r="R724">
        <v>14</v>
      </c>
      <c r="S724" t="str">
        <v>no</v>
      </c>
      <c r="T724" t="str">
        <v>no</v>
      </c>
      <c r="U724" t="str">
        <v>yes</v>
      </c>
      <c r="V724">
        <v>249</v>
      </c>
      <c r="W724">
        <v>7</v>
      </c>
    </row>
    <row r="725" spans="1:23" x14ac:dyDescent="0.7">
      <c r="A725">
        <v>724</v>
      </c>
      <c r="B725">
        <v>2295</v>
      </c>
      <c r="C725">
        <v>66</v>
      </c>
      <c r="D725">
        <v>214</v>
      </c>
      <c r="E725">
        <v>4</v>
      </c>
      <c r="F725">
        <v>14</v>
      </c>
      <c r="G725" t="s">
        <v>31</v>
      </c>
      <c r="H725" t="s">
        <v>31</v>
      </c>
      <c r="I725" t="s">
        <v>32</v>
      </c>
      <c r="J725">
        <v>249</v>
      </c>
      <c r="K725">
        <v>7</v>
      </c>
      <c r="M725">
        <v>847</v>
      </c>
      <c r="N725">
        <v>1990</v>
      </c>
      <c r="O725">
        <v>33</v>
      </c>
      <c r="P725">
        <v>214</v>
      </c>
      <c r="Q725">
        <v>4</v>
      </c>
      <c r="R725">
        <v>14</v>
      </c>
      <c r="S725" t="str">
        <v>no</v>
      </c>
      <c r="T725" t="str">
        <v>no</v>
      </c>
      <c r="U725" t="str">
        <v>yes</v>
      </c>
      <c r="V725">
        <v>249</v>
      </c>
      <c r="W725">
        <v>7</v>
      </c>
    </row>
    <row r="726" spans="1:23" x14ac:dyDescent="0.7">
      <c r="A726">
        <v>725</v>
      </c>
      <c r="B726">
        <v>2199</v>
      </c>
      <c r="C726">
        <v>66</v>
      </c>
      <c r="D726">
        <v>340</v>
      </c>
      <c r="E726">
        <v>4</v>
      </c>
      <c r="F726">
        <v>14</v>
      </c>
      <c r="G726" t="s">
        <v>31</v>
      </c>
      <c r="H726" t="s">
        <v>31</v>
      </c>
      <c r="I726" t="s">
        <v>32</v>
      </c>
      <c r="J726">
        <v>249</v>
      </c>
      <c r="K726">
        <v>7</v>
      </c>
      <c r="M726">
        <v>848</v>
      </c>
      <c r="N726">
        <v>2225</v>
      </c>
      <c r="O726">
        <v>66</v>
      </c>
      <c r="P726">
        <v>250</v>
      </c>
      <c r="Q726">
        <v>4</v>
      </c>
      <c r="R726">
        <v>14</v>
      </c>
      <c r="S726" t="str">
        <v>yes</v>
      </c>
      <c r="T726" t="str">
        <v>yes</v>
      </c>
      <c r="U726" t="str">
        <v>yes</v>
      </c>
      <c r="V726">
        <v>249</v>
      </c>
      <c r="W726">
        <v>7</v>
      </c>
    </row>
    <row r="727" spans="1:23" x14ac:dyDescent="0.7">
      <c r="A727">
        <v>726</v>
      </c>
      <c r="B727">
        <v>2090</v>
      </c>
      <c r="C727">
        <v>66</v>
      </c>
      <c r="D727">
        <v>107</v>
      </c>
      <c r="E727">
        <v>2</v>
      </c>
      <c r="F727">
        <v>14</v>
      </c>
      <c r="G727" t="s">
        <v>31</v>
      </c>
      <c r="H727" t="s">
        <v>31</v>
      </c>
      <c r="I727" t="s">
        <v>32</v>
      </c>
      <c r="J727">
        <v>249</v>
      </c>
      <c r="K727">
        <v>7</v>
      </c>
      <c r="M727">
        <v>850</v>
      </c>
      <c r="N727">
        <v>2144</v>
      </c>
      <c r="O727">
        <v>33</v>
      </c>
      <c r="P727">
        <v>214</v>
      </c>
      <c r="Q727">
        <v>4</v>
      </c>
      <c r="R727">
        <v>14</v>
      </c>
      <c r="S727" t="str">
        <v>no</v>
      </c>
      <c r="T727" t="str">
        <v>no</v>
      </c>
      <c r="U727" t="str">
        <v>yes</v>
      </c>
      <c r="V727">
        <v>249</v>
      </c>
      <c r="W727">
        <v>7</v>
      </c>
    </row>
    <row r="728" spans="1:23" x14ac:dyDescent="0.7">
      <c r="A728">
        <v>727</v>
      </c>
      <c r="B728">
        <v>2075</v>
      </c>
      <c r="C728">
        <v>33</v>
      </c>
      <c r="D728">
        <v>250</v>
      </c>
      <c r="E728">
        <v>8</v>
      </c>
      <c r="F728">
        <v>15</v>
      </c>
      <c r="G728" t="s">
        <v>31</v>
      </c>
      <c r="H728" t="s">
        <v>31</v>
      </c>
      <c r="I728" t="s">
        <v>32</v>
      </c>
      <c r="J728">
        <v>249</v>
      </c>
      <c r="K728">
        <v>7</v>
      </c>
      <c r="M728">
        <v>853</v>
      </c>
      <c r="N728">
        <v>3695</v>
      </c>
      <c r="O728">
        <v>66</v>
      </c>
      <c r="P728">
        <v>452</v>
      </c>
      <c r="Q728">
        <v>8</v>
      </c>
      <c r="R728">
        <v>14</v>
      </c>
      <c r="S728" t="str">
        <v>no</v>
      </c>
      <c r="T728" t="str">
        <v>no</v>
      </c>
      <c r="U728" t="str">
        <v>yes</v>
      </c>
      <c r="V728">
        <v>249</v>
      </c>
      <c r="W728">
        <v>7</v>
      </c>
    </row>
    <row r="729" spans="1:23" x14ac:dyDescent="0.7">
      <c r="A729">
        <v>728</v>
      </c>
      <c r="B729">
        <v>2744</v>
      </c>
      <c r="C729">
        <v>33</v>
      </c>
      <c r="D729">
        <v>452</v>
      </c>
      <c r="E729">
        <v>16</v>
      </c>
      <c r="F729">
        <v>14</v>
      </c>
      <c r="G729" t="s">
        <v>31</v>
      </c>
      <c r="H729" t="s">
        <v>31</v>
      </c>
      <c r="I729" t="s">
        <v>32</v>
      </c>
      <c r="J729">
        <v>249</v>
      </c>
      <c r="K729">
        <v>7</v>
      </c>
      <c r="M729">
        <v>855</v>
      </c>
      <c r="N729">
        <v>2794</v>
      </c>
      <c r="O729">
        <v>33</v>
      </c>
      <c r="P729">
        <v>452</v>
      </c>
      <c r="Q729">
        <v>16</v>
      </c>
      <c r="R729">
        <v>14</v>
      </c>
      <c r="S729" t="str">
        <v>yes</v>
      </c>
      <c r="T729" t="str">
        <v>no</v>
      </c>
      <c r="U729" t="str">
        <v>yes</v>
      </c>
      <c r="V729">
        <v>249</v>
      </c>
      <c r="W729">
        <v>7</v>
      </c>
    </row>
    <row r="730" spans="1:23" x14ac:dyDescent="0.7">
      <c r="A730">
        <v>729</v>
      </c>
      <c r="B730">
        <v>2425</v>
      </c>
      <c r="C730">
        <v>33</v>
      </c>
      <c r="D730">
        <v>545</v>
      </c>
      <c r="E730">
        <v>8</v>
      </c>
      <c r="F730">
        <v>14</v>
      </c>
      <c r="G730" t="s">
        <v>31</v>
      </c>
      <c r="H730" t="s">
        <v>31</v>
      </c>
      <c r="I730" t="s">
        <v>32</v>
      </c>
      <c r="J730">
        <v>249</v>
      </c>
      <c r="K730">
        <v>7</v>
      </c>
      <c r="M730">
        <v>856</v>
      </c>
      <c r="N730">
        <v>2590</v>
      </c>
      <c r="O730">
        <v>50</v>
      </c>
      <c r="P730">
        <v>340</v>
      </c>
      <c r="Q730">
        <v>8</v>
      </c>
      <c r="R730">
        <v>15</v>
      </c>
      <c r="S730" t="str">
        <v>no</v>
      </c>
      <c r="T730" t="str">
        <v>no</v>
      </c>
      <c r="U730" t="str">
        <v>yes</v>
      </c>
      <c r="V730">
        <v>249</v>
      </c>
      <c r="W730">
        <v>7</v>
      </c>
    </row>
    <row r="731" spans="1:23" x14ac:dyDescent="0.7">
      <c r="A731">
        <v>730</v>
      </c>
      <c r="B731">
        <v>1749</v>
      </c>
      <c r="C731">
        <v>33</v>
      </c>
      <c r="D731">
        <v>230</v>
      </c>
      <c r="E731">
        <v>4</v>
      </c>
      <c r="F731">
        <v>14</v>
      </c>
      <c r="G731" t="s">
        <v>31</v>
      </c>
      <c r="H731" t="s">
        <v>31</v>
      </c>
      <c r="I731" t="s">
        <v>32</v>
      </c>
      <c r="J731">
        <v>249</v>
      </c>
      <c r="K731">
        <v>7</v>
      </c>
      <c r="M731">
        <v>858</v>
      </c>
      <c r="N731">
        <v>1539</v>
      </c>
      <c r="O731">
        <v>33</v>
      </c>
      <c r="P731">
        <v>170</v>
      </c>
      <c r="Q731">
        <v>4</v>
      </c>
      <c r="R731">
        <v>14</v>
      </c>
      <c r="S731" t="str">
        <v>no</v>
      </c>
      <c r="T731" t="str">
        <v>no</v>
      </c>
      <c r="U731" t="str">
        <v>yes</v>
      </c>
      <c r="V731">
        <v>249</v>
      </c>
      <c r="W731">
        <v>7</v>
      </c>
    </row>
    <row r="732" spans="1:23" x14ac:dyDescent="0.7">
      <c r="A732">
        <v>731</v>
      </c>
      <c r="B732">
        <v>1899</v>
      </c>
      <c r="C732">
        <v>33</v>
      </c>
      <c r="D732">
        <v>230</v>
      </c>
      <c r="E732">
        <v>4</v>
      </c>
      <c r="F732">
        <v>14</v>
      </c>
      <c r="G732" t="s">
        <v>31</v>
      </c>
      <c r="H732" t="s">
        <v>31</v>
      </c>
      <c r="I732" t="s">
        <v>32</v>
      </c>
      <c r="J732">
        <v>249</v>
      </c>
      <c r="K732">
        <v>7</v>
      </c>
      <c r="M732">
        <v>859</v>
      </c>
      <c r="N732">
        <v>2090</v>
      </c>
      <c r="O732">
        <v>66</v>
      </c>
      <c r="P732">
        <v>107</v>
      </c>
      <c r="Q732">
        <v>2</v>
      </c>
      <c r="R732">
        <v>15</v>
      </c>
      <c r="S732" t="str">
        <v>no</v>
      </c>
      <c r="T732" t="str">
        <v>no</v>
      </c>
      <c r="U732" t="str">
        <v>yes</v>
      </c>
      <c r="V732">
        <v>249</v>
      </c>
      <c r="W732">
        <v>7</v>
      </c>
    </row>
    <row r="733" spans="1:23" x14ac:dyDescent="0.7">
      <c r="A733">
        <v>732</v>
      </c>
      <c r="B733">
        <v>1520</v>
      </c>
      <c r="C733">
        <v>25</v>
      </c>
      <c r="D733">
        <v>170</v>
      </c>
      <c r="E733">
        <v>4</v>
      </c>
      <c r="F733">
        <v>14</v>
      </c>
      <c r="G733" t="s">
        <v>32</v>
      </c>
      <c r="H733" t="s">
        <v>31</v>
      </c>
      <c r="I733" t="s">
        <v>32</v>
      </c>
      <c r="J733">
        <v>249</v>
      </c>
      <c r="K733">
        <v>7</v>
      </c>
      <c r="M733">
        <v>861</v>
      </c>
      <c r="N733">
        <v>2195</v>
      </c>
      <c r="O733">
        <v>33</v>
      </c>
      <c r="P733">
        <v>340</v>
      </c>
      <c r="Q733">
        <v>8</v>
      </c>
      <c r="R733">
        <v>14</v>
      </c>
      <c r="S733" t="str">
        <v>no</v>
      </c>
      <c r="T733" t="str">
        <v>no</v>
      </c>
      <c r="U733" t="str">
        <v>yes</v>
      </c>
      <c r="V733">
        <v>249</v>
      </c>
      <c r="W733">
        <v>7</v>
      </c>
    </row>
    <row r="734" spans="1:23" x14ac:dyDescent="0.7">
      <c r="A734">
        <v>733</v>
      </c>
      <c r="B734">
        <v>1795</v>
      </c>
      <c r="C734">
        <v>33</v>
      </c>
      <c r="D734">
        <v>214</v>
      </c>
      <c r="E734">
        <v>8</v>
      </c>
      <c r="F734">
        <v>14</v>
      </c>
      <c r="G734" t="s">
        <v>31</v>
      </c>
      <c r="H734" t="s">
        <v>31</v>
      </c>
      <c r="I734" t="s">
        <v>32</v>
      </c>
      <c r="J734">
        <v>249</v>
      </c>
      <c r="K734">
        <v>7</v>
      </c>
      <c r="M734">
        <v>862</v>
      </c>
      <c r="N734">
        <v>1879</v>
      </c>
      <c r="O734">
        <v>50</v>
      </c>
      <c r="P734">
        <v>170</v>
      </c>
      <c r="Q734">
        <v>4</v>
      </c>
      <c r="R734">
        <v>14</v>
      </c>
      <c r="S734" t="str">
        <v>no</v>
      </c>
      <c r="T734" t="str">
        <v>no</v>
      </c>
      <c r="U734" t="str">
        <v>yes</v>
      </c>
      <c r="V734">
        <v>249</v>
      </c>
      <c r="W734">
        <v>7</v>
      </c>
    </row>
    <row r="735" spans="1:23" x14ac:dyDescent="0.7">
      <c r="A735">
        <v>734</v>
      </c>
      <c r="B735">
        <v>1879</v>
      </c>
      <c r="C735">
        <v>50</v>
      </c>
      <c r="D735">
        <v>210</v>
      </c>
      <c r="E735">
        <v>4</v>
      </c>
      <c r="F735">
        <v>15</v>
      </c>
      <c r="G735" t="s">
        <v>31</v>
      </c>
      <c r="H735" t="s">
        <v>31</v>
      </c>
      <c r="I735" t="s">
        <v>32</v>
      </c>
      <c r="J735">
        <v>249</v>
      </c>
      <c r="K735">
        <v>7</v>
      </c>
      <c r="M735">
        <v>863</v>
      </c>
      <c r="N735">
        <v>1975</v>
      </c>
      <c r="O735">
        <v>66</v>
      </c>
      <c r="P735">
        <v>250</v>
      </c>
      <c r="Q735">
        <v>4</v>
      </c>
      <c r="R735">
        <v>14</v>
      </c>
      <c r="S735" t="str">
        <v>no</v>
      </c>
      <c r="T735" t="str">
        <v>no</v>
      </c>
      <c r="U735" t="str">
        <v>yes</v>
      </c>
      <c r="V735">
        <v>249</v>
      </c>
      <c r="W735">
        <v>7</v>
      </c>
    </row>
    <row r="736" spans="1:23" x14ac:dyDescent="0.7">
      <c r="A736">
        <v>735</v>
      </c>
      <c r="B736">
        <v>1590</v>
      </c>
      <c r="C736">
        <v>25</v>
      </c>
      <c r="D736">
        <v>107</v>
      </c>
      <c r="E736">
        <v>2</v>
      </c>
      <c r="F736">
        <v>15</v>
      </c>
      <c r="G736" t="s">
        <v>31</v>
      </c>
      <c r="H736" t="s">
        <v>31</v>
      </c>
      <c r="I736" t="s">
        <v>32</v>
      </c>
      <c r="J736">
        <v>249</v>
      </c>
      <c r="K736">
        <v>7</v>
      </c>
      <c r="M736">
        <v>864</v>
      </c>
      <c r="N736">
        <v>2390</v>
      </c>
      <c r="O736">
        <v>66</v>
      </c>
      <c r="P736">
        <v>214</v>
      </c>
      <c r="Q736">
        <v>4</v>
      </c>
      <c r="R736">
        <v>15</v>
      </c>
      <c r="S736" t="str">
        <v>no</v>
      </c>
      <c r="T736" t="str">
        <v>no</v>
      </c>
      <c r="U736" t="str">
        <v>yes</v>
      </c>
      <c r="V736">
        <v>249</v>
      </c>
      <c r="W736">
        <v>7</v>
      </c>
    </row>
    <row r="737" spans="1:23" x14ac:dyDescent="0.7">
      <c r="A737">
        <v>736</v>
      </c>
      <c r="B737">
        <v>1890</v>
      </c>
      <c r="C737">
        <v>33</v>
      </c>
      <c r="D737">
        <v>107</v>
      </c>
      <c r="E737">
        <v>2</v>
      </c>
      <c r="F737">
        <v>14</v>
      </c>
      <c r="G737" t="s">
        <v>31</v>
      </c>
      <c r="H737" t="s">
        <v>31</v>
      </c>
      <c r="I737" t="s">
        <v>32</v>
      </c>
      <c r="J737">
        <v>249</v>
      </c>
      <c r="K737">
        <v>7</v>
      </c>
      <c r="M737">
        <v>865</v>
      </c>
      <c r="N737">
        <v>3720</v>
      </c>
      <c r="O737">
        <v>66</v>
      </c>
      <c r="P737">
        <v>500</v>
      </c>
      <c r="Q737">
        <v>8</v>
      </c>
      <c r="R737">
        <v>14</v>
      </c>
      <c r="S737" t="str">
        <v>yes</v>
      </c>
      <c r="T737" t="str">
        <v>no</v>
      </c>
      <c r="U737" t="str">
        <v>yes</v>
      </c>
      <c r="V737">
        <v>249</v>
      </c>
      <c r="W737">
        <v>7</v>
      </c>
    </row>
    <row r="738" spans="1:23" x14ac:dyDescent="0.7">
      <c r="A738">
        <v>737</v>
      </c>
      <c r="B738">
        <v>1720</v>
      </c>
      <c r="C738">
        <v>33</v>
      </c>
      <c r="D738">
        <v>212</v>
      </c>
      <c r="E738">
        <v>4</v>
      </c>
      <c r="F738">
        <v>14</v>
      </c>
      <c r="G738" t="s">
        <v>32</v>
      </c>
      <c r="H738" t="s">
        <v>31</v>
      </c>
      <c r="I738" t="s">
        <v>32</v>
      </c>
      <c r="J738">
        <v>249</v>
      </c>
      <c r="K738">
        <v>7</v>
      </c>
      <c r="M738">
        <v>866</v>
      </c>
      <c r="N738">
        <v>1895</v>
      </c>
      <c r="O738">
        <v>50</v>
      </c>
      <c r="P738">
        <v>107</v>
      </c>
      <c r="Q738">
        <v>2</v>
      </c>
      <c r="R738">
        <v>14</v>
      </c>
      <c r="S738" t="str">
        <v>no</v>
      </c>
      <c r="T738" t="str">
        <v>no</v>
      </c>
      <c r="U738" t="str">
        <v>yes</v>
      </c>
      <c r="V738">
        <v>249</v>
      </c>
      <c r="W738">
        <v>7</v>
      </c>
    </row>
    <row r="739" spans="1:23" x14ac:dyDescent="0.7">
      <c r="A739">
        <v>738</v>
      </c>
      <c r="B739">
        <v>1845</v>
      </c>
      <c r="C739">
        <v>33</v>
      </c>
      <c r="D739">
        <v>250</v>
      </c>
      <c r="E739">
        <v>8</v>
      </c>
      <c r="F739">
        <v>15</v>
      </c>
      <c r="G739" t="s">
        <v>31</v>
      </c>
      <c r="H739" t="s">
        <v>31</v>
      </c>
      <c r="I739" t="s">
        <v>32</v>
      </c>
      <c r="J739">
        <v>249</v>
      </c>
      <c r="K739">
        <v>7</v>
      </c>
      <c r="M739">
        <v>867</v>
      </c>
      <c r="N739">
        <v>1999</v>
      </c>
      <c r="O739">
        <v>66</v>
      </c>
      <c r="P739">
        <v>210</v>
      </c>
      <c r="Q739">
        <v>4</v>
      </c>
      <c r="R739">
        <v>15</v>
      </c>
      <c r="S739" t="str">
        <v>no</v>
      </c>
      <c r="T739" t="str">
        <v>no</v>
      </c>
      <c r="U739" t="str">
        <v>yes</v>
      </c>
      <c r="V739">
        <v>249</v>
      </c>
      <c r="W739">
        <v>7</v>
      </c>
    </row>
    <row r="740" spans="1:23" x14ac:dyDescent="0.7">
      <c r="A740">
        <v>739</v>
      </c>
      <c r="B740">
        <v>2495</v>
      </c>
      <c r="C740">
        <v>25</v>
      </c>
      <c r="D740">
        <v>452</v>
      </c>
      <c r="E740">
        <v>16</v>
      </c>
      <c r="F740">
        <v>14</v>
      </c>
      <c r="G740" t="s">
        <v>31</v>
      </c>
      <c r="H740" t="s">
        <v>31</v>
      </c>
      <c r="I740" t="s">
        <v>32</v>
      </c>
      <c r="J740">
        <v>249</v>
      </c>
      <c r="K740">
        <v>7</v>
      </c>
      <c r="M740">
        <v>868</v>
      </c>
      <c r="N740">
        <v>2595</v>
      </c>
      <c r="O740">
        <v>66</v>
      </c>
      <c r="P740">
        <v>340</v>
      </c>
      <c r="Q740">
        <v>8</v>
      </c>
      <c r="R740">
        <v>14</v>
      </c>
      <c r="S740" t="str">
        <v>no</v>
      </c>
      <c r="T740" t="str">
        <v>no</v>
      </c>
      <c r="U740" t="str">
        <v>yes</v>
      </c>
      <c r="V740">
        <v>249</v>
      </c>
      <c r="W740">
        <v>7</v>
      </c>
    </row>
    <row r="741" spans="1:23" x14ac:dyDescent="0.7">
      <c r="A741">
        <v>740</v>
      </c>
      <c r="B741">
        <v>3099</v>
      </c>
      <c r="C741">
        <v>66</v>
      </c>
      <c r="D741">
        <v>450</v>
      </c>
      <c r="E741">
        <v>16</v>
      </c>
      <c r="F741">
        <v>15</v>
      </c>
      <c r="G741" t="s">
        <v>32</v>
      </c>
      <c r="H741" t="s">
        <v>31</v>
      </c>
      <c r="I741" t="s">
        <v>32</v>
      </c>
      <c r="J741">
        <v>249</v>
      </c>
      <c r="K741">
        <v>7</v>
      </c>
      <c r="M741">
        <v>869</v>
      </c>
      <c r="N741">
        <v>2620</v>
      </c>
      <c r="O741">
        <v>50</v>
      </c>
      <c r="P741">
        <v>340</v>
      </c>
      <c r="Q741">
        <v>8</v>
      </c>
      <c r="R741">
        <v>15</v>
      </c>
      <c r="S741" t="str">
        <v>yes</v>
      </c>
      <c r="T741" t="str">
        <v>no</v>
      </c>
      <c r="U741" t="str">
        <v>yes</v>
      </c>
      <c r="V741">
        <v>249</v>
      </c>
      <c r="W741">
        <v>7</v>
      </c>
    </row>
    <row r="742" spans="1:23" x14ac:dyDescent="0.7">
      <c r="A742">
        <v>741</v>
      </c>
      <c r="B742">
        <v>2990</v>
      </c>
      <c r="C742">
        <v>50</v>
      </c>
      <c r="D742">
        <v>452</v>
      </c>
      <c r="E742">
        <v>16</v>
      </c>
      <c r="F742">
        <v>14</v>
      </c>
      <c r="G742" t="s">
        <v>31</v>
      </c>
      <c r="H742" t="s">
        <v>31</v>
      </c>
      <c r="I742" t="s">
        <v>32</v>
      </c>
      <c r="J742">
        <v>249</v>
      </c>
      <c r="K742">
        <v>7</v>
      </c>
      <c r="M742">
        <v>870</v>
      </c>
      <c r="N742">
        <v>2344</v>
      </c>
      <c r="O742">
        <v>33</v>
      </c>
      <c r="P742">
        <v>340</v>
      </c>
      <c r="Q742">
        <v>8</v>
      </c>
      <c r="R742">
        <v>14</v>
      </c>
      <c r="S742" t="str">
        <v>no</v>
      </c>
      <c r="T742" t="str">
        <v>no</v>
      </c>
      <c r="U742" t="str">
        <v>yes</v>
      </c>
      <c r="V742">
        <v>249</v>
      </c>
      <c r="W742">
        <v>7</v>
      </c>
    </row>
    <row r="743" spans="1:23" x14ac:dyDescent="0.7">
      <c r="A743">
        <v>742</v>
      </c>
      <c r="B743">
        <v>2144</v>
      </c>
      <c r="C743">
        <v>66</v>
      </c>
      <c r="D743">
        <v>107</v>
      </c>
      <c r="E743">
        <v>2</v>
      </c>
      <c r="F743">
        <v>14</v>
      </c>
      <c r="G743" t="s">
        <v>31</v>
      </c>
      <c r="H743" t="s">
        <v>31</v>
      </c>
      <c r="I743" t="s">
        <v>32</v>
      </c>
      <c r="J743">
        <v>249</v>
      </c>
      <c r="K743">
        <v>7</v>
      </c>
      <c r="M743">
        <v>871</v>
      </c>
      <c r="N743">
        <v>1990</v>
      </c>
      <c r="O743">
        <v>50</v>
      </c>
      <c r="P743">
        <v>107</v>
      </c>
      <c r="Q743">
        <v>2</v>
      </c>
      <c r="R743">
        <v>14</v>
      </c>
      <c r="S743" t="str">
        <v>no</v>
      </c>
      <c r="T743" t="str">
        <v>no</v>
      </c>
      <c r="U743" t="str">
        <v>yes</v>
      </c>
      <c r="V743">
        <v>249</v>
      </c>
      <c r="W743">
        <v>7</v>
      </c>
    </row>
    <row r="744" spans="1:23" x14ac:dyDescent="0.7">
      <c r="A744">
        <v>743</v>
      </c>
      <c r="B744">
        <v>1890</v>
      </c>
      <c r="C744">
        <v>33</v>
      </c>
      <c r="D744">
        <v>107</v>
      </c>
      <c r="E744">
        <v>2</v>
      </c>
      <c r="F744">
        <v>15</v>
      </c>
      <c r="G744" t="s">
        <v>31</v>
      </c>
      <c r="H744" t="s">
        <v>31</v>
      </c>
      <c r="I744" t="s">
        <v>32</v>
      </c>
      <c r="J744">
        <v>249</v>
      </c>
      <c r="K744">
        <v>7</v>
      </c>
      <c r="M744">
        <v>872</v>
      </c>
      <c r="N744">
        <v>2094</v>
      </c>
      <c r="O744">
        <v>50</v>
      </c>
      <c r="P744">
        <v>107</v>
      </c>
      <c r="Q744">
        <v>2</v>
      </c>
      <c r="R744">
        <v>14</v>
      </c>
      <c r="S744" t="str">
        <v>yes</v>
      </c>
      <c r="T744" t="str">
        <v>no</v>
      </c>
      <c r="U744" t="str">
        <v>yes</v>
      </c>
      <c r="V744">
        <v>249</v>
      </c>
      <c r="W744">
        <v>7</v>
      </c>
    </row>
    <row r="745" spans="1:23" x14ac:dyDescent="0.7">
      <c r="A745">
        <v>744</v>
      </c>
      <c r="B745">
        <v>1975</v>
      </c>
      <c r="C745">
        <v>33</v>
      </c>
      <c r="D745">
        <v>250</v>
      </c>
      <c r="E745">
        <v>8</v>
      </c>
      <c r="F745">
        <v>14</v>
      </c>
      <c r="G745" t="s">
        <v>31</v>
      </c>
      <c r="H745" t="s">
        <v>31</v>
      </c>
      <c r="I745" t="s">
        <v>32</v>
      </c>
      <c r="J745">
        <v>249</v>
      </c>
      <c r="K745">
        <v>7</v>
      </c>
      <c r="M745">
        <v>873</v>
      </c>
      <c r="N745">
        <v>1945</v>
      </c>
      <c r="O745">
        <v>33</v>
      </c>
      <c r="P745">
        <v>340</v>
      </c>
      <c r="Q745">
        <v>8</v>
      </c>
      <c r="R745">
        <v>15</v>
      </c>
      <c r="S745" t="str">
        <v>no</v>
      </c>
      <c r="T745" t="str">
        <v>no</v>
      </c>
      <c r="U745" t="str">
        <v>yes</v>
      </c>
      <c r="V745">
        <v>249</v>
      </c>
      <c r="W745">
        <v>7</v>
      </c>
    </row>
    <row r="746" spans="1:23" x14ac:dyDescent="0.7">
      <c r="A746">
        <v>745</v>
      </c>
      <c r="B746">
        <v>1945</v>
      </c>
      <c r="C746">
        <v>33</v>
      </c>
      <c r="D746">
        <v>250</v>
      </c>
      <c r="E746">
        <v>4</v>
      </c>
      <c r="F746">
        <v>14</v>
      </c>
      <c r="G746" t="s">
        <v>32</v>
      </c>
      <c r="H746" t="s">
        <v>32</v>
      </c>
      <c r="I746" t="s">
        <v>32</v>
      </c>
      <c r="J746">
        <v>249</v>
      </c>
      <c r="K746">
        <v>7</v>
      </c>
      <c r="M746">
        <v>874</v>
      </c>
      <c r="N746">
        <v>2190</v>
      </c>
      <c r="O746">
        <v>33</v>
      </c>
      <c r="P746">
        <v>214</v>
      </c>
      <c r="Q746">
        <v>4</v>
      </c>
      <c r="R746">
        <v>15</v>
      </c>
      <c r="S746" t="str">
        <v>no</v>
      </c>
      <c r="T746" t="str">
        <v>no</v>
      </c>
      <c r="U746" t="str">
        <v>yes</v>
      </c>
      <c r="V746">
        <v>249</v>
      </c>
      <c r="W746">
        <v>7</v>
      </c>
    </row>
    <row r="747" spans="1:23" x14ac:dyDescent="0.7">
      <c r="A747">
        <v>746</v>
      </c>
      <c r="B747">
        <v>4248</v>
      </c>
      <c r="C747">
        <v>66</v>
      </c>
      <c r="D747">
        <v>345</v>
      </c>
      <c r="E747">
        <v>16</v>
      </c>
      <c r="F747">
        <v>17</v>
      </c>
      <c r="G747" t="s">
        <v>32</v>
      </c>
      <c r="H747" t="s">
        <v>31</v>
      </c>
      <c r="I747" t="s">
        <v>32</v>
      </c>
      <c r="J747">
        <v>249</v>
      </c>
      <c r="K747">
        <v>7</v>
      </c>
      <c r="M747">
        <v>876</v>
      </c>
      <c r="N747">
        <v>2444</v>
      </c>
      <c r="O747">
        <v>33</v>
      </c>
      <c r="P747">
        <v>340</v>
      </c>
      <c r="Q747">
        <v>8</v>
      </c>
      <c r="R747">
        <v>14</v>
      </c>
      <c r="S747" t="str">
        <v>no</v>
      </c>
      <c r="T747" t="str">
        <v>no</v>
      </c>
      <c r="U747" t="str">
        <v>yes</v>
      </c>
      <c r="V747">
        <v>249</v>
      </c>
      <c r="W747">
        <v>7</v>
      </c>
    </row>
    <row r="748" spans="1:23" x14ac:dyDescent="0.7">
      <c r="A748">
        <v>747</v>
      </c>
      <c r="B748">
        <v>2244</v>
      </c>
      <c r="C748">
        <v>25</v>
      </c>
      <c r="D748">
        <v>340</v>
      </c>
      <c r="E748">
        <v>8</v>
      </c>
      <c r="F748">
        <v>14</v>
      </c>
      <c r="G748" t="s">
        <v>31</v>
      </c>
      <c r="H748" t="s">
        <v>31</v>
      </c>
      <c r="I748" t="s">
        <v>32</v>
      </c>
      <c r="J748">
        <v>249</v>
      </c>
      <c r="K748">
        <v>7</v>
      </c>
      <c r="M748">
        <v>877</v>
      </c>
      <c r="N748">
        <v>2175</v>
      </c>
      <c r="O748">
        <v>66</v>
      </c>
      <c r="P748">
        <v>250</v>
      </c>
      <c r="Q748">
        <v>8</v>
      </c>
      <c r="R748">
        <v>15</v>
      </c>
      <c r="S748" t="str">
        <v>no</v>
      </c>
      <c r="T748" t="str">
        <v>no</v>
      </c>
      <c r="U748" t="str">
        <v>yes</v>
      </c>
      <c r="V748">
        <v>249</v>
      </c>
      <c r="W748">
        <v>7</v>
      </c>
    </row>
    <row r="749" spans="1:23" x14ac:dyDescent="0.7">
      <c r="A749">
        <v>748</v>
      </c>
      <c r="B749">
        <v>2044</v>
      </c>
      <c r="C749">
        <v>33</v>
      </c>
      <c r="D749">
        <v>107</v>
      </c>
      <c r="E749">
        <v>2</v>
      </c>
      <c r="F749">
        <v>14</v>
      </c>
      <c r="G749" t="s">
        <v>31</v>
      </c>
      <c r="H749" t="s">
        <v>31</v>
      </c>
      <c r="I749" t="s">
        <v>32</v>
      </c>
      <c r="J749">
        <v>249</v>
      </c>
      <c r="K749">
        <v>7</v>
      </c>
      <c r="M749">
        <v>878</v>
      </c>
      <c r="N749">
        <v>2044</v>
      </c>
      <c r="O749">
        <v>33</v>
      </c>
      <c r="P749">
        <v>214</v>
      </c>
      <c r="Q749">
        <v>4</v>
      </c>
      <c r="R749">
        <v>14</v>
      </c>
      <c r="S749" t="str">
        <v>no</v>
      </c>
      <c r="T749" t="str">
        <v>no</v>
      </c>
      <c r="U749" t="str">
        <v>yes</v>
      </c>
      <c r="V749">
        <v>249</v>
      </c>
      <c r="W749">
        <v>7</v>
      </c>
    </row>
    <row r="750" spans="1:23" x14ac:dyDescent="0.7">
      <c r="A750">
        <v>749</v>
      </c>
      <c r="B750">
        <v>1690</v>
      </c>
      <c r="C750">
        <v>33</v>
      </c>
      <c r="D750">
        <v>107</v>
      </c>
      <c r="E750">
        <v>2</v>
      </c>
      <c r="F750">
        <v>14</v>
      </c>
      <c r="G750" t="s">
        <v>31</v>
      </c>
      <c r="H750" t="s">
        <v>31</v>
      </c>
      <c r="I750" t="s">
        <v>32</v>
      </c>
      <c r="J750">
        <v>249</v>
      </c>
      <c r="K750">
        <v>7</v>
      </c>
      <c r="M750">
        <v>879</v>
      </c>
      <c r="N750">
        <v>2244</v>
      </c>
      <c r="O750">
        <v>66</v>
      </c>
      <c r="P750">
        <v>107</v>
      </c>
      <c r="Q750">
        <v>2</v>
      </c>
      <c r="R750">
        <v>14</v>
      </c>
      <c r="S750" t="str">
        <v>no</v>
      </c>
      <c r="T750" t="str">
        <v>no</v>
      </c>
      <c r="U750" t="str">
        <v>yes</v>
      </c>
      <c r="V750">
        <v>249</v>
      </c>
      <c r="W750">
        <v>7</v>
      </c>
    </row>
    <row r="751" spans="1:23" x14ac:dyDescent="0.7">
      <c r="A751">
        <v>750</v>
      </c>
      <c r="B751">
        <v>2844</v>
      </c>
      <c r="C751">
        <v>66</v>
      </c>
      <c r="D751">
        <v>340</v>
      </c>
      <c r="E751">
        <v>8</v>
      </c>
      <c r="F751">
        <v>14</v>
      </c>
      <c r="G751" t="s">
        <v>31</v>
      </c>
      <c r="H751" t="s">
        <v>31</v>
      </c>
      <c r="I751" t="s">
        <v>32</v>
      </c>
      <c r="J751">
        <v>249</v>
      </c>
      <c r="K751">
        <v>7</v>
      </c>
      <c r="M751">
        <v>880</v>
      </c>
      <c r="N751">
        <v>2125</v>
      </c>
      <c r="O751">
        <v>66</v>
      </c>
      <c r="P751">
        <v>250</v>
      </c>
      <c r="Q751">
        <v>8</v>
      </c>
      <c r="R751">
        <v>15</v>
      </c>
      <c r="S751" t="str">
        <v>no</v>
      </c>
      <c r="T751" t="str">
        <v>no</v>
      </c>
      <c r="U751" t="str">
        <v>yes</v>
      </c>
      <c r="V751">
        <v>249</v>
      </c>
      <c r="W751">
        <v>7</v>
      </c>
    </row>
    <row r="752" spans="1:23" x14ac:dyDescent="0.7">
      <c r="A752">
        <v>751</v>
      </c>
      <c r="B752">
        <v>1749</v>
      </c>
      <c r="C752">
        <v>33</v>
      </c>
      <c r="D752">
        <v>170</v>
      </c>
      <c r="E752">
        <v>4</v>
      </c>
      <c r="F752">
        <v>14</v>
      </c>
      <c r="G752" t="s">
        <v>31</v>
      </c>
      <c r="H752" t="s">
        <v>31</v>
      </c>
      <c r="I752" t="s">
        <v>32</v>
      </c>
      <c r="J752">
        <v>249</v>
      </c>
      <c r="K752">
        <v>7</v>
      </c>
      <c r="M752">
        <v>881</v>
      </c>
      <c r="N752">
        <v>2845</v>
      </c>
      <c r="O752">
        <v>66</v>
      </c>
      <c r="P752">
        <v>250</v>
      </c>
      <c r="Q752">
        <v>8</v>
      </c>
      <c r="R752">
        <v>14</v>
      </c>
      <c r="S752" t="str">
        <v>no</v>
      </c>
      <c r="T752" t="str">
        <v>no</v>
      </c>
      <c r="U752" t="str">
        <v>yes</v>
      </c>
      <c r="V752">
        <v>249</v>
      </c>
      <c r="W752">
        <v>7</v>
      </c>
    </row>
    <row r="753" spans="1:23" x14ac:dyDescent="0.7">
      <c r="A753">
        <v>752</v>
      </c>
      <c r="B753">
        <v>2395</v>
      </c>
      <c r="C753">
        <v>33</v>
      </c>
      <c r="D753">
        <v>340</v>
      </c>
      <c r="E753">
        <v>8</v>
      </c>
      <c r="F753">
        <v>17</v>
      </c>
      <c r="G753" t="s">
        <v>31</v>
      </c>
      <c r="H753" t="s">
        <v>31</v>
      </c>
      <c r="I753" t="s">
        <v>32</v>
      </c>
      <c r="J753">
        <v>249</v>
      </c>
      <c r="K753">
        <v>7</v>
      </c>
      <c r="M753">
        <v>882</v>
      </c>
      <c r="N753">
        <v>3899</v>
      </c>
      <c r="O753">
        <v>66</v>
      </c>
      <c r="P753">
        <v>345</v>
      </c>
      <c r="Q753">
        <v>16</v>
      </c>
      <c r="R753">
        <v>17</v>
      </c>
      <c r="S753" t="str">
        <v>no</v>
      </c>
      <c r="T753" t="str">
        <v>no</v>
      </c>
      <c r="U753" t="str">
        <v>yes</v>
      </c>
      <c r="V753">
        <v>249</v>
      </c>
      <c r="W753">
        <v>7</v>
      </c>
    </row>
    <row r="754" spans="1:23" x14ac:dyDescent="0.7">
      <c r="A754">
        <v>753</v>
      </c>
      <c r="B754">
        <v>1890</v>
      </c>
      <c r="C754">
        <v>25</v>
      </c>
      <c r="D754">
        <v>214</v>
      </c>
      <c r="E754">
        <v>4</v>
      </c>
      <c r="F754">
        <v>14</v>
      </c>
      <c r="G754" t="s">
        <v>31</v>
      </c>
      <c r="H754" t="s">
        <v>31</v>
      </c>
      <c r="I754" t="s">
        <v>32</v>
      </c>
      <c r="J754">
        <v>249</v>
      </c>
      <c r="K754">
        <v>7</v>
      </c>
      <c r="M754">
        <v>883</v>
      </c>
      <c r="N754">
        <v>1649</v>
      </c>
      <c r="O754">
        <v>50</v>
      </c>
      <c r="P754">
        <v>170</v>
      </c>
      <c r="Q754">
        <v>4</v>
      </c>
      <c r="R754">
        <v>14</v>
      </c>
      <c r="S754" t="str">
        <v>no</v>
      </c>
      <c r="T754" t="str">
        <v>no</v>
      </c>
      <c r="U754" t="str">
        <v>yes</v>
      </c>
      <c r="V754">
        <v>249</v>
      </c>
      <c r="W754">
        <v>7</v>
      </c>
    </row>
    <row r="755" spans="1:23" x14ac:dyDescent="0.7">
      <c r="A755">
        <v>754</v>
      </c>
      <c r="B755">
        <v>2694</v>
      </c>
      <c r="C755">
        <v>25</v>
      </c>
      <c r="D755">
        <v>452</v>
      </c>
      <c r="E755">
        <v>16</v>
      </c>
      <c r="F755">
        <v>14</v>
      </c>
      <c r="G755" t="s">
        <v>32</v>
      </c>
      <c r="H755" t="s">
        <v>31</v>
      </c>
      <c r="I755" t="s">
        <v>32</v>
      </c>
      <c r="J755">
        <v>249</v>
      </c>
      <c r="K755">
        <v>7</v>
      </c>
      <c r="M755">
        <v>884</v>
      </c>
      <c r="N755">
        <v>2595</v>
      </c>
      <c r="O755">
        <v>66</v>
      </c>
      <c r="P755">
        <v>340</v>
      </c>
      <c r="Q755">
        <v>8</v>
      </c>
      <c r="R755">
        <v>15</v>
      </c>
      <c r="S755" t="str">
        <v>yes</v>
      </c>
      <c r="T755" t="str">
        <v>no</v>
      </c>
      <c r="U755" t="str">
        <v>yes</v>
      </c>
      <c r="V755">
        <v>249</v>
      </c>
      <c r="W755">
        <v>7</v>
      </c>
    </row>
    <row r="756" spans="1:23" x14ac:dyDescent="0.7">
      <c r="A756">
        <v>755</v>
      </c>
      <c r="B756">
        <v>2465</v>
      </c>
      <c r="C756">
        <v>33</v>
      </c>
      <c r="D756">
        <v>250</v>
      </c>
      <c r="E756">
        <v>8</v>
      </c>
      <c r="F756">
        <v>17</v>
      </c>
      <c r="G756" t="s">
        <v>31</v>
      </c>
      <c r="H756" t="s">
        <v>31</v>
      </c>
      <c r="I756" t="s">
        <v>32</v>
      </c>
      <c r="J756">
        <v>249</v>
      </c>
      <c r="K756">
        <v>7</v>
      </c>
      <c r="M756">
        <v>885</v>
      </c>
      <c r="N756">
        <v>3144</v>
      </c>
      <c r="O756">
        <v>66</v>
      </c>
      <c r="P756">
        <v>452</v>
      </c>
      <c r="Q756">
        <v>16</v>
      </c>
      <c r="R756">
        <v>14</v>
      </c>
      <c r="S756" t="str">
        <v>no</v>
      </c>
      <c r="T756" t="str">
        <v>no</v>
      </c>
      <c r="U756" t="str">
        <v>yes</v>
      </c>
      <c r="V756">
        <v>249</v>
      </c>
      <c r="W756">
        <v>7</v>
      </c>
    </row>
    <row r="757" spans="1:23" x14ac:dyDescent="0.7">
      <c r="A757">
        <v>756</v>
      </c>
      <c r="B757">
        <v>1999</v>
      </c>
      <c r="C757">
        <v>33</v>
      </c>
      <c r="D757">
        <v>245</v>
      </c>
      <c r="E757">
        <v>8</v>
      </c>
      <c r="F757">
        <v>14</v>
      </c>
      <c r="G757" t="s">
        <v>31</v>
      </c>
      <c r="H757" t="s">
        <v>31</v>
      </c>
      <c r="I757" t="s">
        <v>32</v>
      </c>
      <c r="J757">
        <v>249</v>
      </c>
      <c r="K757">
        <v>7</v>
      </c>
      <c r="M757">
        <v>886</v>
      </c>
      <c r="N757">
        <v>1999</v>
      </c>
      <c r="O757">
        <v>33</v>
      </c>
      <c r="P757">
        <v>230</v>
      </c>
      <c r="Q757">
        <v>4</v>
      </c>
      <c r="R757">
        <v>14</v>
      </c>
      <c r="S757" t="str">
        <v>no</v>
      </c>
      <c r="T757" t="str">
        <v>no</v>
      </c>
      <c r="U757" t="str">
        <v>yes</v>
      </c>
      <c r="V757">
        <v>249</v>
      </c>
      <c r="W757">
        <v>7</v>
      </c>
    </row>
    <row r="758" spans="1:23" x14ac:dyDescent="0.7">
      <c r="A758">
        <v>757</v>
      </c>
      <c r="B758">
        <v>1599</v>
      </c>
      <c r="C758">
        <v>25</v>
      </c>
      <c r="D758">
        <v>120</v>
      </c>
      <c r="E758">
        <v>4</v>
      </c>
      <c r="F758">
        <v>14</v>
      </c>
      <c r="G758" t="s">
        <v>31</v>
      </c>
      <c r="H758" t="s">
        <v>31</v>
      </c>
      <c r="I758" t="s">
        <v>31</v>
      </c>
      <c r="J758">
        <v>249</v>
      </c>
      <c r="K758">
        <v>7</v>
      </c>
      <c r="M758">
        <v>888</v>
      </c>
      <c r="N758">
        <v>3090</v>
      </c>
      <c r="O758">
        <v>66</v>
      </c>
      <c r="P758">
        <v>452</v>
      </c>
      <c r="Q758">
        <v>16</v>
      </c>
      <c r="R758">
        <v>14</v>
      </c>
      <c r="S758" t="str">
        <v>no</v>
      </c>
      <c r="T758" t="str">
        <v>no</v>
      </c>
      <c r="U758" t="str">
        <v>yes</v>
      </c>
      <c r="V758">
        <v>249</v>
      </c>
      <c r="W758">
        <v>7</v>
      </c>
    </row>
    <row r="759" spans="1:23" x14ac:dyDescent="0.7">
      <c r="A759">
        <v>758</v>
      </c>
      <c r="B759">
        <v>2745</v>
      </c>
      <c r="C759">
        <v>66</v>
      </c>
      <c r="D759">
        <v>250</v>
      </c>
      <c r="E759">
        <v>8</v>
      </c>
      <c r="F759">
        <v>17</v>
      </c>
      <c r="G759" t="s">
        <v>31</v>
      </c>
      <c r="H759" t="s">
        <v>31</v>
      </c>
      <c r="I759" t="s">
        <v>32</v>
      </c>
      <c r="J759">
        <v>249</v>
      </c>
      <c r="K759">
        <v>7</v>
      </c>
      <c r="M759">
        <v>889</v>
      </c>
      <c r="N759">
        <v>2094</v>
      </c>
      <c r="O759">
        <v>33</v>
      </c>
      <c r="P759">
        <v>214</v>
      </c>
      <c r="Q759">
        <v>4</v>
      </c>
      <c r="R759">
        <v>14</v>
      </c>
      <c r="S759" t="str">
        <v>yes</v>
      </c>
      <c r="T759" t="str">
        <v>no</v>
      </c>
      <c r="U759" t="str">
        <v>yes</v>
      </c>
      <c r="V759">
        <v>249</v>
      </c>
      <c r="W759">
        <v>7</v>
      </c>
    </row>
    <row r="760" spans="1:23" x14ac:dyDescent="0.7">
      <c r="A760">
        <v>759</v>
      </c>
      <c r="B760">
        <v>1595</v>
      </c>
      <c r="C760">
        <v>33</v>
      </c>
      <c r="D760">
        <v>107</v>
      </c>
      <c r="E760">
        <v>2</v>
      </c>
      <c r="F760">
        <v>14</v>
      </c>
      <c r="G760" t="s">
        <v>31</v>
      </c>
      <c r="H760" t="s">
        <v>31</v>
      </c>
      <c r="I760" t="s">
        <v>32</v>
      </c>
      <c r="J760">
        <v>249</v>
      </c>
      <c r="K760">
        <v>7</v>
      </c>
      <c r="M760">
        <v>890</v>
      </c>
      <c r="N760">
        <v>1895</v>
      </c>
      <c r="O760">
        <v>33</v>
      </c>
      <c r="P760">
        <v>214</v>
      </c>
      <c r="Q760">
        <v>4</v>
      </c>
      <c r="R760">
        <v>14</v>
      </c>
      <c r="S760" t="str">
        <v>no</v>
      </c>
      <c r="T760" t="str">
        <v>no</v>
      </c>
      <c r="U760" t="str">
        <v>yes</v>
      </c>
      <c r="V760">
        <v>249</v>
      </c>
      <c r="W760">
        <v>7</v>
      </c>
    </row>
    <row r="761" spans="1:23" x14ac:dyDescent="0.7">
      <c r="A761">
        <v>760</v>
      </c>
      <c r="B761">
        <v>1999</v>
      </c>
      <c r="C761">
        <v>33</v>
      </c>
      <c r="D761">
        <v>120</v>
      </c>
      <c r="E761">
        <v>4</v>
      </c>
      <c r="F761">
        <v>14</v>
      </c>
      <c r="G761" t="s">
        <v>31</v>
      </c>
      <c r="H761" t="s">
        <v>31</v>
      </c>
      <c r="I761" t="s">
        <v>31</v>
      </c>
      <c r="J761">
        <v>249</v>
      </c>
      <c r="K761">
        <v>7</v>
      </c>
      <c r="M761">
        <v>891</v>
      </c>
      <c r="N761">
        <v>2999</v>
      </c>
      <c r="O761">
        <v>66</v>
      </c>
      <c r="P761">
        <v>450</v>
      </c>
      <c r="Q761">
        <v>8</v>
      </c>
      <c r="R761">
        <v>15</v>
      </c>
      <c r="S761" t="str">
        <v>no</v>
      </c>
      <c r="T761" t="str">
        <v>no</v>
      </c>
      <c r="U761" t="str">
        <v>yes</v>
      </c>
      <c r="V761">
        <v>249</v>
      </c>
      <c r="W761">
        <v>7</v>
      </c>
    </row>
    <row r="762" spans="1:23" x14ac:dyDescent="0.7">
      <c r="A762">
        <v>761</v>
      </c>
      <c r="B762">
        <v>1939</v>
      </c>
      <c r="C762">
        <v>50</v>
      </c>
      <c r="D762">
        <v>170</v>
      </c>
      <c r="E762">
        <v>4</v>
      </c>
      <c r="F762">
        <v>14</v>
      </c>
      <c r="G762" t="s">
        <v>32</v>
      </c>
      <c r="H762" t="s">
        <v>32</v>
      </c>
      <c r="I762" t="s">
        <v>32</v>
      </c>
      <c r="J762">
        <v>249</v>
      </c>
      <c r="K762">
        <v>7</v>
      </c>
      <c r="M762">
        <v>892</v>
      </c>
      <c r="N762">
        <v>2994</v>
      </c>
      <c r="O762">
        <v>33</v>
      </c>
      <c r="P762">
        <v>452</v>
      </c>
      <c r="Q762">
        <v>16</v>
      </c>
      <c r="R762">
        <v>14</v>
      </c>
      <c r="S762" t="str">
        <v>yes</v>
      </c>
      <c r="T762" t="str">
        <v>no</v>
      </c>
      <c r="U762" t="str">
        <v>yes</v>
      </c>
      <c r="V762">
        <v>249</v>
      </c>
      <c r="W762">
        <v>7</v>
      </c>
    </row>
    <row r="763" spans="1:23" x14ac:dyDescent="0.7">
      <c r="A763">
        <v>762</v>
      </c>
      <c r="B763">
        <v>1590</v>
      </c>
      <c r="C763">
        <v>25</v>
      </c>
      <c r="D763">
        <v>107</v>
      </c>
      <c r="E763">
        <v>2</v>
      </c>
      <c r="F763">
        <v>14</v>
      </c>
      <c r="G763" t="s">
        <v>31</v>
      </c>
      <c r="H763" t="s">
        <v>31</v>
      </c>
      <c r="I763" t="s">
        <v>32</v>
      </c>
      <c r="J763">
        <v>249</v>
      </c>
      <c r="K763">
        <v>7</v>
      </c>
      <c r="M763">
        <v>893</v>
      </c>
      <c r="N763">
        <v>1495</v>
      </c>
      <c r="O763">
        <v>33</v>
      </c>
      <c r="P763">
        <v>107</v>
      </c>
      <c r="Q763">
        <v>4</v>
      </c>
      <c r="R763">
        <v>14</v>
      </c>
      <c r="S763" t="str">
        <v>no</v>
      </c>
      <c r="T763" t="str">
        <v>no</v>
      </c>
      <c r="U763" t="str">
        <v>yes</v>
      </c>
      <c r="V763">
        <v>249</v>
      </c>
      <c r="W763">
        <v>7</v>
      </c>
    </row>
    <row r="764" spans="1:23" x14ac:dyDescent="0.7">
      <c r="A764">
        <v>763</v>
      </c>
      <c r="B764">
        <v>1695</v>
      </c>
      <c r="C764">
        <v>33</v>
      </c>
      <c r="D764">
        <v>250</v>
      </c>
      <c r="E764">
        <v>4</v>
      </c>
      <c r="F764">
        <v>14</v>
      </c>
      <c r="G764" t="s">
        <v>31</v>
      </c>
      <c r="H764" t="s">
        <v>31</v>
      </c>
      <c r="I764" t="s">
        <v>32</v>
      </c>
      <c r="J764">
        <v>249</v>
      </c>
      <c r="K764">
        <v>7</v>
      </c>
      <c r="M764">
        <v>895</v>
      </c>
      <c r="N764">
        <v>2675</v>
      </c>
      <c r="O764">
        <v>66</v>
      </c>
      <c r="P764">
        <v>340</v>
      </c>
      <c r="Q764">
        <v>8</v>
      </c>
      <c r="R764">
        <v>17</v>
      </c>
      <c r="S764" t="str">
        <v>no</v>
      </c>
      <c r="T764" t="str">
        <v>no</v>
      </c>
      <c r="U764" t="str">
        <v>yes</v>
      </c>
      <c r="V764">
        <v>249</v>
      </c>
      <c r="W764">
        <v>7</v>
      </c>
    </row>
    <row r="765" spans="1:23" x14ac:dyDescent="0.7">
      <c r="A765">
        <v>764</v>
      </c>
      <c r="B765">
        <v>3048</v>
      </c>
      <c r="C765">
        <v>33</v>
      </c>
      <c r="D765">
        <v>345</v>
      </c>
      <c r="E765">
        <v>16</v>
      </c>
      <c r="F765">
        <v>15</v>
      </c>
      <c r="G765" t="s">
        <v>32</v>
      </c>
      <c r="H765" t="s">
        <v>31</v>
      </c>
      <c r="I765" t="s">
        <v>32</v>
      </c>
      <c r="J765">
        <v>249</v>
      </c>
      <c r="K765">
        <v>7</v>
      </c>
      <c r="M765">
        <v>896</v>
      </c>
      <c r="N765">
        <v>2394</v>
      </c>
      <c r="O765">
        <v>50</v>
      </c>
      <c r="P765">
        <v>214</v>
      </c>
      <c r="Q765">
        <v>4</v>
      </c>
      <c r="R765">
        <v>14</v>
      </c>
      <c r="S765" t="str">
        <v>yes</v>
      </c>
      <c r="T765" t="str">
        <v>no</v>
      </c>
      <c r="U765" t="str">
        <v>yes</v>
      </c>
      <c r="V765">
        <v>249</v>
      </c>
      <c r="W765">
        <v>7</v>
      </c>
    </row>
    <row r="766" spans="1:23" x14ac:dyDescent="0.7">
      <c r="A766">
        <v>765</v>
      </c>
      <c r="B766">
        <v>1599</v>
      </c>
      <c r="C766">
        <v>25</v>
      </c>
      <c r="D766">
        <v>170</v>
      </c>
      <c r="E766">
        <v>4</v>
      </c>
      <c r="F766">
        <v>14</v>
      </c>
      <c r="G766" t="s">
        <v>31</v>
      </c>
      <c r="H766" t="s">
        <v>31</v>
      </c>
      <c r="I766" t="s">
        <v>32</v>
      </c>
      <c r="J766">
        <v>249</v>
      </c>
      <c r="K766">
        <v>7</v>
      </c>
      <c r="M766">
        <v>898</v>
      </c>
      <c r="N766">
        <v>2690</v>
      </c>
      <c r="O766">
        <v>33</v>
      </c>
      <c r="P766">
        <v>452</v>
      </c>
      <c r="Q766">
        <v>16</v>
      </c>
      <c r="R766">
        <v>14</v>
      </c>
      <c r="S766" t="str">
        <v>no</v>
      </c>
      <c r="T766" t="str">
        <v>no</v>
      </c>
      <c r="U766" t="str">
        <v>yes</v>
      </c>
      <c r="V766">
        <v>249</v>
      </c>
      <c r="W766">
        <v>7</v>
      </c>
    </row>
    <row r="767" spans="1:23" x14ac:dyDescent="0.7">
      <c r="A767">
        <v>766</v>
      </c>
      <c r="B767">
        <v>2144</v>
      </c>
      <c r="C767">
        <v>50</v>
      </c>
      <c r="D767">
        <v>107</v>
      </c>
      <c r="E767">
        <v>2</v>
      </c>
      <c r="F767">
        <v>14</v>
      </c>
      <c r="G767" t="s">
        <v>31</v>
      </c>
      <c r="H767" t="s">
        <v>31</v>
      </c>
      <c r="I767" t="s">
        <v>32</v>
      </c>
      <c r="J767">
        <v>249</v>
      </c>
      <c r="K767">
        <v>7</v>
      </c>
      <c r="M767">
        <v>899</v>
      </c>
      <c r="N767">
        <v>1990</v>
      </c>
      <c r="O767">
        <v>33</v>
      </c>
      <c r="P767">
        <v>214</v>
      </c>
      <c r="Q767">
        <v>4</v>
      </c>
      <c r="R767">
        <v>15</v>
      </c>
      <c r="S767" t="str">
        <v>no</v>
      </c>
      <c r="T767" t="str">
        <v>no</v>
      </c>
      <c r="U767" t="str">
        <v>yes</v>
      </c>
      <c r="V767">
        <v>249</v>
      </c>
      <c r="W767">
        <v>7</v>
      </c>
    </row>
    <row r="768" spans="1:23" x14ac:dyDescent="0.7">
      <c r="A768">
        <v>767</v>
      </c>
      <c r="B768">
        <v>2744</v>
      </c>
      <c r="C768">
        <v>25</v>
      </c>
      <c r="D768">
        <v>452</v>
      </c>
      <c r="E768">
        <v>16</v>
      </c>
      <c r="F768">
        <v>14</v>
      </c>
      <c r="G768" t="s">
        <v>31</v>
      </c>
      <c r="H768" t="s">
        <v>31</v>
      </c>
      <c r="I768" t="s">
        <v>32</v>
      </c>
      <c r="J768">
        <v>249</v>
      </c>
      <c r="K768">
        <v>7</v>
      </c>
      <c r="M768">
        <v>901</v>
      </c>
      <c r="N768">
        <v>3895</v>
      </c>
      <c r="O768">
        <v>66</v>
      </c>
      <c r="P768">
        <v>1370</v>
      </c>
      <c r="Q768">
        <v>8</v>
      </c>
      <c r="R768">
        <v>14</v>
      </c>
      <c r="S768" t="str">
        <v>no</v>
      </c>
      <c r="T768" t="str">
        <v>no</v>
      </c>
      <c r="U768" t="str">
        <v>yes</v>
      </c>
      <c r="V768">
        <v>249</v>
      </c>
      <c r="W768">
        <v>7</v>
      </c>
    </row>
    <row r="769" spans="1:23" x14ac:dyDescent="0.7">
      <c r="A769">
        <v>768</v>
      </c>
      <c r="B769">
        <v>1399</v>
      </c>
      <c r="C769">
        <v>25</v>
      </c>
      <c r="D769">
        <v>170</v>
      </c>
      <c r="E769">
        <v>4</v>
      </c>
      <c r="F769">
        <v>14</v>
      </c>
      <c r="G769" t="s">
        <v>31</v>
      </c>
      <c r="H769" t="s">
        <v>31</v>
      </c>
      <c r="I769" t="s">
        <v>32</v>
      </c>
      <c r="J769">
        <v>249</v>
      </c>
      <c r="K769">
        <v>7</v>
      </c>
      <c r="M769">
        <v>902</v>
      </c>
      <c r="N769">
        <v>2999</v>
      </c>
      <c r="O769">
        <v>66</v>
      </c>
      <c r="P769">
        <v>320</v>
      </c>
      <c r="Q769">
        <v>8</v>
      </c>
      <c r="R769">
        <v>15</v>
      </c>
      <c r="S769" t="str">
        <v>yes</v>
      </c>
      <c r="T769" t="str">
        <v>yes</v>
      </c>
      <c r="U769" t="str">
        <v>yes</v>
      </c>
      <c r="V769">
        <v>249</v>
      </c>
      <c r="W769">
        <v>7</v>
      </c>
    </row>
    <row r="770" spans="1:23" x14ac:dyDescent="0.7">
      <c r="A770">
        <v>769</v>
      </c>
      <c r="B770">
        <v>2015</v>
      </c>
      <c r="C770">
        <v>66</v>
      </c>
      <c r="D770">
        <v>210</v>
      </c>
      <c r="E770">
        <v>4</v>
      </c>
      <c r="F770">
        <v>14</v>
      </c>
      <c r="G770" t="s">
        <v>32</v>
      </c>
      <c r="H770" t="s">
        <v>31</v>
      </c>
      <c r="I770" t="s">
        <v>32</v>
      </c>
      <c r="J770">
        <v>249</v>
      </c>
      <c r="K770">
        <v>7</v>
      </c>
      <c r="M770">
        <v>903</v>
      </c>
      <c r="N770">
        <v>2890</v>
      </c>
      <c r="O770">
        <v>33</v>
      </c>
      <c r="P770">
        <v>452</v>
      </c>
      <c r="Q770">
        <v>16</v>
      </c>
      <c r="R770">
        <v>15</v>
      </c>
      <c r="S770" t="str">
        <v>no</v>
      </c>
      <c r="T770" t="str">
        <v>no</v>
      </c>
      <c r="U770" t="str">
        <v>yes</v>
      </c>
      <c r="V770">
        <v>249</v>
      </c>
      <c r="W770">
        <v>7</v>
      </c>
    </row>
    <row r="771" spans="1:23" x14ac:dyDescent="0.7">
      <c r="A771">
        <v>770</v>
      </c>
      <c r="B771">
        <v>2799</v>
      </c>
      <c r="C771">
        <v>66</v>
      </c>
      <c r="D771">
        <v>450</v>
      </c>
      <c r="E771">
        <v>8</v>
      </c>
      <c r="F771">
        <v>15</v>
      </c>
      <c r="G771" t="s">
        <v>32</v>
      </c>
      <c r="H771" t="s">
        <v>31</v>
      </c>
      <c r="I771" t="s">
        <v>32</v>
      </c>
      <c r="J771">
        <v>249</v>
      </c>
      <c r="K771">
        <v>7</v>
      </c>
      <c r="M771">
        <v>905</v>
      </c>
      <c r="N771">
        <v>2794</v>
      </c>
      <c r="O771">
        <v>66</v>
      </c>
      <c r="P771">
        <v>340</v>
      </c>
      <c r="Q771">
        <v>8</v>
      </c>
      <c r="R771">
        <v>14</v>
      </c>
      <c r="S771" t="str">
        <v>yes</v>
      </c>
      <c r="T771" t="str">
        <v>no</v>
      </c>
      <c r="U771" t="str">
        <v>yes</v>
      </c>
      <c r="V771">
        <v>249</v>
      </c>
      <c r="W771">
        <v>7</v>
      </c>
    </row>
    <row r="772" spans="1:23" x14ac:dyDescent="0.7">
      <c r="A772">
        <v>771</v>
      </c>
      <c r="B772">
        <v>2095</v>
      </c>
      <c r="C772">
        <v>25</v>
      </c>
      <c r="D772">
        <v>340</v>
      </c>
      <c r="E772">
        <v>8</v>
      </c>
      <c r="F772">
        <v>14</v>
      </c>
      <c r="G772" t="s">
        <v>31</v>
      </c>
      <c r="H772" t="s">
        <v>31</v>
      </c>
      <c r="I772" t="s">
        <v>32</v>
      </c>
      <c r="J772">
        <v>249</v>
      </c>
      <c r="K772">
        <v>7</v>
      </c>
      <c r="M772">
        <v>907</v>
      </c>
      <c r="N772">
        <v>2190</v>
      </c>
      <c r="O772">
        <v>33</v>
      </c>
      <c r="P772">
        <v>214</v>
      </c>
      <c r="Q772">
        <v>4</v>
      </c>
      <c r="R772">
        <v>14</v>
      </c>
      <c r="S772" t="str">
        <v>no</v>
      </c>
      <c r="T772" t="str">
        <v>no</v>
      </c>
      <c r="U772" t="str">
        <v>yes</v>
      </c>
      <c r="V772">
        <v>249</v>
      </c>
      <c r="W772">
        <v>7</v>
      </c>
    </row>
    <row r="773" spans="1:23" x14ac:dyDescent="0.7">
      <c r="A773">
        <v>772</v>
      </c>
      <c r="B773">
        <v>2544</v>
      </c>
      <c r="C773">
        <v>66</v>
      </c>
      <c r="D773">
        <v>214</v>
      </c>
      <c r="E773">
        <v>4</v>
      </c>
      <c r="F773">
        <v>14</v>
      </c>
      <c r="G773" t="s">
        <v>31</v>
      </c>
      <c r="H773" t="s">
        <v>31</v>
      </c>
      <c r="I773" t="s">
        <v>32</v>
      </c>
      <c r="J773">
        <v>249</v>
      </c>
      <c r="K773">
        <v>7</v>
      </c>
      <c r="M773">
        <v>909</v>
      </c>
      <c r="N773">
        <v>2844</v>
      </c>
      <c r="O773">
        <v>33</v>
      </c>
      <c r="P773">
        <v>452</v>
      </c>
      <c r="Q773">
        <v>16</v>
      </c>
      <c r="R773">
        <v>14</v>
      </c>
      <c r="S773" t="str">
        <v>no</v>
      </c>
      <c r="T773" t="str">
        <v>no</v>
      </c>
      <c r="U773" t="str">
        <v>yes</v>
      </c>
      <c r="V773">
        <v>249</v>
      </c>
      <c r="W773">
        <v>7</v>
      </c>
    </row>
    <row r="774" spans="1:23" x14ac:dyDescent="0.7">
      <c r="A774">
        <v>773</v>
      </c>
      <c r="B774">
        <v>3948</v>
      </c>
      <c r="C774">
        <v>33</v>
      </c>
      <c r="D774">
        <v>345</v>
      </c>
      <c r="E774">
        <v>16</v>
      </c>
      <c r="F774">
        <v>17</v>
      </c>
      <c r="G774" t="s">
        <v>32</v>
      </c>
      <c r="H774" t="s">
        <v>31</v>
      </c>
      <c r="I774" t="s">
        <v>32</v>
      </c>
      <c r="J774">
        <v>249</v>
      </c>
      <c r="K774">
        <v>7</v>
      </c>
      <c r="M774">
        <v>910</v>
      </c>
      <c r="N774">
        <v>1559</v>
      </c>
      <c r="O774">
        <v>33</v>
      </c>
      <c r="P774">
        <v>170</v>
      </c>
      <c r="Q774">
        <v>4</v>
      </c>
      <c r="R774">
        <v>14</v>
      </c>
      <c r="S774" t="str">
        <v>no</v>
      </c>
      <c r="T774" t="str">
        <v>no</v>
      </c>
      <c r="U774" t="str">
        <v>yes</v>
      </c>
      <c r="V774">
        <v>249</v>
      </c>
      <c r="W774">
        <v>7</v>
      </c>
    </row>
    <row r="775" spans="1:23" x14ac:dyDescent="0.7">
      <c r="A775">
        <v>774</v>
      </c>
      <c r="B775">
        <v>2690</v>
      </c>
      <c r="C775">
        <v>33</v>
      </c>
      <c r="D775">
        <v>452</v>
      </c>
      <c r="E775">
        <v>16</v>
      </c>
      <c r="F775">
        <v>15</v>
      </c>
      <c r="G775" t="s">
        <v>31</v>
      </c>
      <c r="H775" t="s">
        <v>31</v>
      </c>
      <c r="I775" t="s">
        <v>32</v>
      </c>
      <c r="J775">
        <v>249</v>
      </c>
      <c r="K775">
        <v>7</v>
      </c>
      <c r="M775">
        <v>911</v>
      </c>
      <c r="N775">
        <v>2995</v>
      </c>
      <c r="O775">
        <v>66</v>
      </c>
      <c r="P775">
        <v>452</v>
      </c>
      <c r="Q775">
        <v>16</v>
      </c>
      <c r="R775">
        <v>14</v>
      </c>
      <c r="S775" t="str">
        <v>no</v>
      </c>
      <c r="T775" t="str">
        <v>no</v>
      </c>
      <c r="U775" t="str">
        <v>yes</v>
      </c>
      <c r="V775">
        <v>249</v>
      </c>
      <c r="W775">
        <v>7</v>
      </c>
    </row>
    <row r="776" spans="1:23" x14ac:dyDescent="0.7">
      <c r="A776">
        <v>775</v>
      </c>
      <c r="B776">
        <v>2699</v>
      </c>
      <c r="C776">
        <v>33</v>
      </c>
      <c r="D776">
        <v>345</v>
      </c>
      <c r="E776">
        <v>16</v>
      </c>
      <c r="F776">
        <v>15</v>
      </c>
      <c r="G776" t="s">
        <v>31</v>
      </c>
      <c r="H776" t="s">
        <v>31</v>
      </c>
      <c r="I776" t="s">
        <v>32</v>
      </c>
      <c r="J776">
        <v>249</v>
      </c>
      <c r="K776">
        <v>7</v>
      </c>
      <c r="M776">
        <v>912</v>
      </c>
      <c r="N776">
        <v>2325</v>
      </c>
      <c r="O776">
        <v>66</v>
      </c>
      <c r="P776">
        <v>250</v>
      </c>
      <c r="Q776">
        <v>4</v>
      </c>
      <c r="R776">
        <v>15</v>
      </c>
      <c r="S776" t="str">
        <v>yes</v>
      </c>
      <c r="T776" t="str">
        <v>yes</v>
      </c>
      <c r="U776" t="str">
        <v>yes</v>
      </c>
      <c r="V776">
        <v>249</v>
      </c>
      <c r="W776">
        <v>7</v>
      </c>
    </row>
    <row r="777" spans="1:23" x14ac:dyDescent="0.7">
      <c r="A777">
        <v>776</v>
      </c>
      <c r="B777">
        <v>2490</v>
      </c>
      <c r="C777">
        <v>33</v>
      </c>
      <c r="D777">
        <v>340</v>
      </c>
      <c r="E777">
        <v>8</v>
      </c>
      <c r="F777">
        <v>14</v>
      </c>
      <c r="G777" t="s">
        <v>31</v>
      </c>
      <c r="H777" t="s">
        <v>31</v>
      </c>
      <c r="I777" t="s">
        <v>32</v>
      </c>
      <c r="J777">
        <v>249</v>
      </c>
      <c r="K777">
        <v>7</v>
      </c>
      <c r="M777">
        <v>913</v>
      </c>
      <c r="N777">
        <v>1599</v>
      </c>
      <c r="O777">
        <v>66</v>
      </c>
      <c r="P777">
        <v>130</v>
      </c>
      <c r="Q777">
        <v>4</v>
      </c>
      <c r="R777">
        <v>14</v>
      </c>
      <c r="S777" t="str">
        <v>no</v>
      </c>
      <c r="T777" t="str">
        <v>no</v>
      </c>
      <c r="U777" t="str">
        <v>yes</v>
      </c>
      <c r="V777">
        <v>249</v>
      </c>
      <c r="W777">
        <v>7</v>
      </c>
    </row>
    <row r="778" spans="1:23" x14ac:dyDescent="0.7">
      <c r="A778">
        <v>777</v>
      </c>
      <c r="B778">
        <v>2244</v>
      </c>
      <c r="C778">
        <v>33</v>
      </c>
      <c r="D778">
        <v>214</v>
      </c>
      <c r="E778">
        <v>4</v>
      </c>
      <c r="F778">
        <v>14</v>
      </c>
      <c r="G778" t="s">
        <v>31</v>
      </c>
      <c r="H778" t="s">
        <v>31</v>
      </c>
      <c r="I778" t="s">
        <v>32</v>
      </c>
      <c r="J778">
        <v>249</v>
      </c>
      <c r="K778">
        <v>7</v>
      </c>
      <c r="M778">
        <v>914</v>
      </c>
      <c r="N778">
        <v>2299</v>
      </c>
      <c r="O778">
        <v>66</v>
      </c>
      <c r="P778">
        <v>245</v>
      </c>
      <c r="Q778">
        <v>8</v>
      </c>
      <c r="R778">
        <v>14</v>
      </c>
      <c r="S778" t="str">
        <v>no</v>
      </c>
      <c r="T778" t="str">
        <v>no</v>
      </c>
      <c r="U778" t="str">
        <v>yes</v>
      </c>
      <c r="V778">
        <v>249</v>
      </c>
      <c r="W778">
        <v>7</v>
      </c>
    </row>
    <row r="779" spans="1:23" x14ac:dyDescent="0.7">
      <c r="A779">
        <v>778</v>
      </c>
      <c r="B779">
        <v>1399</v>
      </c>
      <c r="C779">
        <v>33</v>
      </c>
      <c r="D779">
        <v>130</v>
      </c>
      <c r="E779">
        <v>4</v>
      </c>
      <c r="F779">
        <v>14</v>
      </c>
      <c r="G779" t="s">
        <v>31</v>
      </c>
      <c r="H779" t="s">
        <v>31</v>
      </c>
      <c r="I779" t="s">
        <v>32</v>
      </c>
      <c r="J779">
        <v>249</v>
      </c>
      <c r="K779">
        <v>7</v>
      </c>
      <c r="M779">
        <v>915</v>
      </c>
      <c r="N779">
        <v>1865</v>
      </c>
      <c r="O779">
        <v>33</v>
      </c>
      <c r="P779">
        <v>250</v>
      </c>
      <c r="Q779">
        <v>4</v>
      </c>
      <c r="R779">
        <v>14</v>
      </c>
      <c r="S779" t="str">
        <v>yes</v>
      </c>
      <c r="T779" t="str">
        <v>no</v>
      </c>
      <c r="U779" t="str">
        <v>yes</v>
      </c>
      <c r="V779">
        <v>249</v>
      </c>
      <c r="W779">
        <v>7</v>
      </c>
    </row>
    <row r="780" spans="1:23" x14ac:dyDescent="0.7">
      <c r="A780">
        <v>779</v>
      </c>
      <c r="B780">
        <v>2795</v>
      </c>
      <c r="C780">
        <v>33</v>
      </c>
      <c r="D780">
        <v>452</v>
      </c>
      <c r="E780">
        <v>16</v>
      </c>
      <c r="F780">
        <v>14</v>
      </c>
      <c r="G780" t="s">
        <v>31</v>
      </c>
      <c r="H780" t="s">
        <v>31</v>
      </c>
      <c r="I780" t="s">
        <v>32</v>
      </c>
      <c r="J780">
        <v>249</v>
      </c>
      <c r="K780">
        <v>7</v>
      </c>
      <c r="M780">
        <v>916</v>
      </c>
      <c r="N780">
        <v>1990</v>
      </c>
      <c r="O780">
        <v>50</v>
      </c>
      <c r="P780">
        <v>107</v>
      </c>
      <c r="Q780">
        <v>2</v>
      </c>
      <c r="R780">
        <v>15</v>
      </c>
      <c r="S780" t="str">
        <v>no</v>
      </c>
      <c r="T780" t="str">
        <v>no</v>
      </c>
      <c r="U780" t="str">
        <v>yes</v>
      </c>
      <c r="V780">
        <v>249</v>
      </c>
      <c r="W780">
        <v>7</v>
      </c>
    </row>
    <row r="781" spans="1:23" x14ac:dyDescent="0.7">
      <c r="A781">
        <v>780</v>
      </c>
      <c r="B781">
        <v>3595</v>
      </c>
      <c r="C781">
        <v>50</v>
      </c>
      <c r="D781">
        <v>452</v>
      </c>
      <c r="E781">
        <v>8</v>
      </c>
      <c r="F781">
        <v>14</v>
      </c>
      <c r="G781" t="s">
        <v>31</v>
      </c>
      <c r="H781" t="s">
        <v>31</v>
      </c>
      <c r="I781" t="s">
        <v>32</v>
      </c>
      <c r="J781">
        <v>249</v>
      </c>
      <c r="K781">
        <v>7</v>
      </c>
      <c r="M781">
        <v>917</v>
      </c>
      <c r="N781">
        <v>1994</v>
      </c>
      <c r="O781">
        <v>33</v>
      </c>
      <c r="P781">
        <v>107</v>
      </c>
      <c r="Q781">
        <v>2</v>
      </c>
      <c r="R781">
        <v>14</v>
      </c>
      <c r="S781" t="str">
        <v>yes</v>
      </c>
      <c r="T781" t="str">
        <v>no</v>
      </c>
      <c r="U781" t="str">
        <v>yes</v>
      </c>
      <c r="V781">
        <v>249</v>
      </c>
      <c r="W781">
        <v>7</v>
      </c>
    </row>
    <row r="782" spans="1:23" x14ac:dyDescent="0.7">
      <c r="A782">
        <v>781</v>
      </c>
      <c r="B782">
        <v>2045</v>
      </c>
      <c r="C782">
        <v>33</v>
      </c>
      <c r="D782">
        <v>250</v>
      </c>
      <c r="E782">
        <v>4</v>
      </c>
      <c r="F782">
        <v>15</v>
      </c>
      <c r="G782" t="s">
        <v>32</v>
      </c>
      <c r="H782" t="s">
        <v>32</v>
      </c>
      <c r="I782" t="s">
        <v>32</v>
      </c>
      <c r="J782">
        <v>249</v>
      </c>
      <c r="K782">
        <v>7</v>
      </c>
      <c r="M782">
        <v>919</v>
      </c>
      <c r="N782">
        <v>1948</v>
      </c>
      <c r="O782">
        <v>66</v>
      </c>
      <c r="P782">
        <v>130</v>
      </c>
      <c r="Q782">
        <v>4</v>
      </c>
      <c r="R782">
        <v>14</v>
      </c>
      <c r="S782" t="str">
        <v>yes</v>
      </c>
      <c r="T782" t="str">
        <v>no</v>
      </c>
      <c r="U782" t="str">
        <v>yes</v>
      </c>
      <c r="V782">
        <v>249</v>
      </c>
      <c r="W782">
        <v>7</v>
      </c>
    </row>
    <row r="783" spans="1:23" x14ac:dyDescent="0.7">
      <c r="A783">
        <v>782</v>
      </c>
      <c r="B783">
        <v>2290</v>
      </c>
      <c r="C783">
        <v>50</v>
      </c>
      <c r="D783">
        <v>214</v>
      </c>
      <c r="E783">
        <v>4</v>
      </c>
      <c r="F783">
        <v>15</v>
      </c>
      <c r="G783" t="s">
        <v>31</v>
      </c>
      <c r="H783" t="s">
        <v>31</v>
      </c>
      <c r="I783" t="s">
        <v>32</v>
      </c>
      <c r="J783">
        <v>249</v>
      </c>
      <c r="K783">
        <v>7</v>
      </c>
      <c r="M783">
        <v>920</v>
      </c>
      <c r="N783">
        <v>1575</v>
      </c>
      <c r="O783">
        <v>33</v>
      </c>
      <c r="P783">
        <v>210</v>
      </c>
      <c r="Q783">
        <v>4</v>
      </c>
      <c r="R783">
        <v>14</v>
      </c>
      <c r="S783" t="str">
        <v>no</v>
      </c>
      <c r="T783" t="str">
        <v>no</v>
      </c>
      <c r="U783" t="str">
        <v>yes</v>
      </c>
      <c r="V783">
        <v>249</v>
      </c>
      <c r="W783">
        <v>7</v>
      </c>
    </row>
    <row r="784" spans="1:23" x14ac:dyDescent="0.7">
      <c r="A784">
        <v>783</v>
      </c>
      <c r="B784">
        <v>3090</v>
      </c>
      <c r="C784">
        <v>66</v>
      </c>
      <c r="D784">
        <v>452</v>
      </c>
      <c r="E784">
        <v>16</v>
      </c>
      <c r="F784">
        <v>15</v>
      </c>
      <c r="G784" t="s">
        <v>31</v>
      </c>
      <c r="H784" t="s">
        <v>31</v>
      </c>
      <c r="I784" t="s">
        <v>32</v>
      </c>
      <c r="J784">
        <v>249</v>
      </c>
      <c r="K784">
        <v>7</v>
      </c>
      <c r="M784">
        <v>921</v>
      </c>
      <c r="N784">
        <v>2690</v>
      </c>
      <c r="O784">
        <v>66</v>
      </c>
      <c r="P784">
        <v>340</v>
      </c>
      <c r="Q784">
        <v>8</v>
      </c>
      <c r="R784">
        <v>14</v>
      </c>
      <c r="S784" t="str">
        <v>no</v>
      </c>
      <c r="T784" t="str">
        <v>no</v>
      </c>
      <c r="U784" t="str">
        <v>yes</v>
      </c>
      <c r="V784">
        <v>249</v>
      </c>
      <c r="W784">
        <v>7</v>
      </c>
    </row>
    <row r="785" spans="1:23" x14ac:dyDescent="0.7">
      <c r="A785">
        <v>784</v>
      </c>
      <c r="B785">
        <v>2644</v>
      </c>
      <c r="C785">
        <v>33</v>
      </c>
      <c r="D785">
        <v>340</v>
      </c>
      <c r="E785">
        <v>8</v>
      </c>
      <c r="F785">
        <v>14</v>
      </c>
      <c r="G785" t="s">
        <v>31</v>
      </c>
      <c r="H785" t="s">
        <v>31</v>
      </c>
      <c r="I785" t="s">
        <v>32</v>
      </c>
      <c r="J785">
        <v>249</v>
      </c>
      <c r="K785">
        <v>7</v>
      </c>
      <c r="M785">
        <v>923</v>
      </c>
      <c r="N785">
        <v>2690</v>
      </c>
      <c r="O785">
        <v>66</v>
      </c>
      <c r="P785">
        <v>340</v>
      </c>
      <c r="Q785">
        <v>8</v>
      </c>
      <c r="R785">
        <v>15</v>
      </c>
      <c r="S785" t="str">
        <v>no</v>
      </c>
      <c r="T785" t="str">
        <v>no</v>
      </c>
      <c r="U785" t="str">
        <v>yes</v>
      </c>
      <c r="V785">
        <v>249</v>
      </c>
      <c r="W785">
        <v>7</v>
      </c>
    </row>
    <row r="786" spans="1:23" x14ac:dyDescent="0.7">
      <c r="A786">
        <v>785</v>
      </c>
      <c r="B786">
        <v>2348</v>
      </c>
      <c r="C786">
        <v>33</v>
      </c>
      <c r="D786">
        <v>245</v>
      </c>
      <c r="E786">
        <v>8</v>
      </c>
      <c r="F786">
        <v>14</v>
      </c>
      <c r="G786" t="s">
        <v>32</v>
      </c>
      <c r="H786" t="s">
        <v>31</v>
      </c>
      <c r="I786" t="s">
        <v>32</v>
      </c>
      <c r="J786">
        <v>249</v>
      </c>
      <c r="K786">
        <v>7</v>
      </c>
      <c r="M786">
        <v>925</v>
      </c>
      <c r="N786">
        <v>2145</v>
      </c>
      <c r="O786">
        <v>66</v>
      </c>
      <c r="P786">
        <v>250</v>
      </c>
      <c r="Q786">
        <v>4</v>
      </c>
      <c r="R786">
        <v>14</v>
      </c>
      <c r="S786" t="str">
        <v>yes</v>
      </c>
      <c r="T786" t="str">
        <v>no</v>
      </c>
      <c r="U786" t="str">
        <v>yes</v>
      </c>
      <c r="V786">
        <v>249</v>
      </c>
      <c r="W786">
        <v>7</v>
      </c>
    </row>
    <row r="787" spans="1:23" x14ac:dyDescent="0.7">
      <c r="A787">
        <v>786</v>
      </c>
      <c r="B787">
        <v>2120</v>
      </c>
      <c r="C787">
        <v>33</v>
      </c>
      <c r="D787">
        <v>212</v>
      </c>
      <c r="E787">
        <v>8</v>
      </c>
      <c r="F787">
        <v>14</v>
      </c>
      <c r="G787" t="s">
        <v>32</v>
      </c>
      <c r="H787" t="s">
        <v>31</v>
      </c>
      <c r="I787" t="s">
        <v>32</v>
      </c>
      <c r="J787">
        <v>249</v>
      </c>
      <c r="K787">
        <v>7</v>
      </c>
      <c r="M787">
        <v>927</v>
      </c>
      <c r="N787">
        <v>1895</v>
      </c>
      <c r="O787">
        <v>33</v>
      </c>
      <c r="P787">
        <v>250</v>
      </c>
      <c r="Q787">
        <v>8</v>
      </c>
      <c r="R787">
        <v>15</v>
      </c>
      <c r="S787" t="str">
        <v>no</v>
      </c>
      <c r="T787" t="str">
        <v>no</v>
      </c>
      <c r="U787" t="str">
        <v>yes</v>
      </c>
      <c r="V787">
        <v>249</v>
      </c>
      <c r="W787">
        <v>7</v>
      </c>
    </row>
    <row r="788" spans="1:23" x14ac:dyDescent="0.7">
      <c r="A788">
        <v>787</v>
      </c>
      <c r="B788">
        <v>2494</v>
      </c>
      <c r="C788">
        <v>66</v>
      </c>
      <c r="D788">
        <v>214</v>
      </c>
      <c r="E788">
        <v>4</v>
      </c>
      <c r="F788">
        <v>14</v>
      </c>
      <c r="G788" t="s">
        <v>32</v>
      </c>
      <c r="H788" t="s">
        <v>31</v>
      </c>
      <c r="I788" t="s">
        <v>32</v>
      </c>
      <c r="J788">
        <v>249</v>
      </c>
      <c r="K788">
        <v>7</v>
      </c>
      <c r="M788">
        <v>928</v>
      </c>
      <c r="N788">
        <v>2015</v>
      </c>
      <c r="O788">
        <v>33</v>
      </c>
      <c r="P788">
        <v>250</v>
      </c>
      <c r="Q788">
        <v>8</v>
      </c>
      <c r="R788">
        <v>15</v>
      </c>
      <c r="S788" t="str">
        <v>yes</v>
      </c>
      <c r="T788" t="str">
        <v>no</v>
      </c>
      <c r="U788" t="str">
        <v>yes</v>
      </c>
      <c r="V788">
        <v>249</v>
      </c>
      <c r="W788">
        <v>7</v>
      </c>
    </row>
    <row r="789" spans="1:23" x14ac:dyDescent="0.7">
      <c r="A789">
        <v>788</v>
      </c>
      <c r="B789">
        <v>2394</v>
      </c>
      <c r="C789">
        <v>33</v>
      </c>
      <c r="D789">
        <v>340</v>
      </c>
      <c r="E789">
        <v>8</v>
      </c>
      <c r="F789">
        <v>14</v>
      </c>
      <c r="G789" t="s">
        <v>32</v>
      </c>
      <c r="H789" t="s">
        <v>31</v>
      </c>
      <c r="I789" t="s">
        <v>32</v>
      </c>
      <c r="J789">
        <v>249</v>
      </c>
      <c r="K789">
        <v>7</v>
      </c>
      <c r="M789">
        <v>929</v>
      </c>
      <c r="N789">
        <v>2490</v>
      </c>
      <c r="O789">
        <v>33</v>
      </c>
      <c r="P789">
        <v>340</v>
      </c>
      <c r="Q789">
        <v>8</v>
      </c>
      <c r="R789">
        <v>15</v>
      </c>
      <c r="S789" t="str">
        <v>no</v>
      </c>
      <c r="T789" t="str">
        <v>no</v>
      </c>
      <c r="U789" t="str">
        <v>yes</v>
      </c>
      <c r="V789">
        <v>249</v>
      </c>
      <c r="W789">
        <v>7</v>
      </c>
    </row>
    <row r="790" spans="1:23" x14ac:dyDescent="0.7">
      <c r="A790">
        <v>789</v>
      </c>
      <c r="B790">
        <v>1845</v>
      </c>
      <c r="C790">
        <v>66</v>
      </c>
      <c r="D790">
        <v>210</v>
      </c>
      <c r="E790">
        <v>4</v>
      </c>
      <c r="F790">
        <v>14</v>
      </c>
      <c r="G790" t="s">
        <v>31</v>
      </c>
      <c r="H790" t="s">
        <v>31</v>
      </c>
      <c r="I790" t="s">
        <v>32</v>
      </c>
      <c r="J790">
        <v>249</v>
      </c>
      <c r="K790">
        <v>7</v>
      </c>
      <c r="M790">
        <v>930</v>
      </c>
      <c r="N790">
        <v>1844</v>
      </c>
      <c r="O790">
        <v>33</v>
      </c>
      <c r="P790">
        <v>107</v>
      </c>
      <c r="Q790">
        <v>2</v>
      </c>
      <c r="R790">
        <v>14</v>
      </c>
      <c r="S790" t="str">
        <v>no</v>
      </c>
      <c r="T790" t="str">
        <v>no</v>
      </c>
      <c r="U790" t="str">
        <v>yes</v>
      </c>
      <c r="V790">
        <v>249</v>
      </c>
      <c r="W790">
        <v>7</v>
      </c>
    </row>
    <row r="791" spans="1:23" x14ac:dyDescent="0.7">
      <c r="A791">
        <v>790</v>
      </c>
      <c r="B791">
        <v>3044</v>
      </c>
      <c r="C791">
        <v>50</v>
      </c>
      <c r="D791">
        <v>452</v>
      </c>
      <c r="E791">
        <v>16</v>
      </c>
      <c r="F791">
        <v>14</v>
      </c>
      <c r="G791" t="s">
        <v>31</v>
      </c>
      <c r="H791" t="s">
        <v>31</v>
      </c>
      <c r="I791" t="s">
        <v>32</v>
      </c>
      <c r="J791">
        <v>249</v>
      </c>
      <c r="K791">
        <v>7</v>
      </c>
      <c r="M791">
        <v>931</v>
      </c>
      <c r="N791">
        <v>1049</v>
      </c>
      <c r="O791">
        <v>33</v>
      </c>
      <c r="P791">
        <v>80</v>
      </c>
      <c r="Q791">
        <v>2</v>
      </c>
      <c r="R791">
        <v>14</v>
      </c>
      <c r="S791" t="str">
        <v>no</v>
      </c>
      <c r="T791" t="str">
        <v>no</v>
      </c>
      <c r="U791" t="str">
        <v>yes</v>
      </c>
      <c r="V791">
        <v>249</v>
      </c>
      <c r="W791">
        <v>7</v>
      </c>
    </row>
    <row r="792" spans="1:23" x14ac:dyDescent="0.7">
      <c r="A792">
        <v>791</v>
      </c>
      <c r="B792">
        <v>2195</v>
      </c>
      <c r="C792">
        <v>50</v>
      </c>
      <c r="D792">
        <v>214</v>
      </c>
      <c r="E792">
        <v>4</v>
      </c>
      <c r="F792">
        <v>14</v>
      </c>
      <c r="G792" t="s">
        <v>31</v>
      </c>
      <c r="H792" t="s">
        <v>31</v>
      </c>
      <c r="I792" t="s">
        <v>32</v>
      </c>
      <c r="J792">
        <v>249</v>
      </c>
      <c r="K792">
        <v>7</v>
      </c>
      <c r="M792">
        <v>932</v>
      </c>
      <c r="N792">
        <v>2595</v>
      </c>
      <c r="O792">
        <v>33</v>
      </c>
      <c r="P792">
        <v>452</v>
      </c>
      <c r="Q792">
        <v>16</v>
      </c>
      <c r="R792">
        <v>14</v>
      </c>
      <c r="S792" t="str">
        <v>no</v>
      </c>
      <c r="T792" t="str">
        <v>no</v>
      </c>
      <c r="U792" t="str">
        <v>yes</v>
      </c>
      <c r="V792">
        <v>249</v>
      </c>
      <c r="W792">
        <v>7</v>
      </c>
    </row>
    <row r="793" spans="1:23" x14ac:dyDescent="0.7">
      <c r="A793">
        <v>792</v>
      </c>
      <c r="B793">
        <v>2995</v>
      </c>
      <c r="C793">
        <v>66</v>
      </c>
      <c r="D793">
        <v>340</v>
      </c>
      <c r="E793">
        <v>16</v>
      </c>
      <c r="F793">
        <v>15</v>
      </c>
      <c r="G793" t="s">
        <v>32</v>
      </c>
      <c r="H793" t="s">
        <v>31</v>
      </c>
      <c r="I793" t="s">
        <v>32</v>
      </c>
      <c r="J793">
        <v>249</v>
      </c>
      <c r="K793">
        <v>7</v>
      </c>
      <c r="M793">
        <v>933</v>
      </c>
      <c r="N793">
        <v>2390</v>
      </c>
      <c r="O793">
        <v>66</v>
      </c>
      <c r="P793">
        <v>214</v>
      </c>
      <c r="Q793">
        <v>4</v>
      </c>
      <c r="R793">
        <v>14</v>
      </c>
      <c r="S793" t="str">
        <v>no</v>
      </c>
      <c r="T793" t="str">
        <v>no</v>
      </c>
      <c r="U793" t="str">
        <v>yes</v>
      </c>
      <c r="V793">
        <v>249</v>
      </c>
      <c r="W793">
        <v>7</v>
      </c>
    </row>
    <row r="794" spans="1:23" x14ac:dyDescent="0.7">
      <c r="A794">
        <v>793</v>
      </c>
      <c r="B794">
        <v>1829</v>
      </c>
      <c r="C794">
        <v>33</v>
      </c>
      <c r="D794">
        <v>170</v>
      </c>
      <c r="E794">
        <v>4</v>
      </c>
      <c r="F794">
        <v>14</v>
      </c>
      <c r="G794" t="s">
        <v>32</v>
      </c>
      <c r="H794" t="s">
        <v>32</v>
      </c>
      <c r="I794" t="s">
        <v>32</v>
      </c>
      <c r="J794">
        <v>249</v>
      </c>
      <c r="K794">
        <v>7</v>
      </c>
      <c r="M794">
        <v>934</v>
      </c>
      <c r="N794">
        <v>1799</v>
      </c>
      <c r="O794">
        <v>33</v>
      </c>
      <c r="P794">
        <v>250</v>
      </c>
      <c r="Q794">
        <v>4</v>
      </c>
      <c r="R794">
        <v>14</v>
      </c>
      <c r="S794" t="str">
        <v>no</v>
      </c>
      <c r="T794" t="str">
        <v>no</v>
      </c>
      <c r="U794" t="str">
        <v>yes</v>
      </c>
      <c r="V794">
        <v>249</v>
      </c>
      <c r="W794">
        <v>7</v>
      </c>
    </row>
    <row r="795" spans="1:23" x14ac:dyDescent="0.7">
      <c r="A795">
        <v>794</v>
      </c>
      <c r="B795">
        <v>2845</v>
      </c>
      <c r="C795">
        <v>66</v>
      </c>
      <c r="D795">
        <v>340</v>
      </c>
      <c r="E795">
        <v>8</v>
      </c>
      <c r="F795">
        <v>17</v>
      </c>
      <c r="G795" t="s">
        <v>32</v>
      </c>
      <c r="H795" t="s">
        <v>31</v>
      </c>
      <c r="I795" t="s">
        <v>32</v>
      </c>
      <c r="J795">
        <v>249</v>
      </c>
      <c r="K795">
        <v>7</v>
      </c>
      <c r="M795">
        <v>935</v>
      </c>
      <c r="N795">
        <v>1744</v>
      </c>
      <c r="O795">
        <v>33</v>
      </c>
      <c r="P795">
        <v>107</v>
      </c>
      <c r="Q795">
        <v>2</v>
      </c>
      <c r="R795">
        <v>14</v>
      </c>
      <c r="S795" t="str">
        <v>no</v>
      </c>
      <c r="T795" t="str">
        <v>no</v>
      </c>
      <c r="U795" t="str">
        <v>yes</v>
      </c>
      <c r="V795">
        <v>249</v>
      </c>
      <c r="W795">
        <v>7</v>
      </c>
    </row>
    <row r="796" spans="1:23" x14ac:dyDescent="0.7">
      <c r="A796">
        <v>795</v>
      </c>
      <c r="B796">
        <v>1395</v>
      </c>
      <c r="C796">
        <v>25</v>
      </c>
      <c r="D796">
        <v>107</v>
      </c>
      <c r="E796">
        <v>4</v>
      </c>
      <c r="F796">
        <v>14</v>
      </c>
      <c r="G796" t="s">
        <v>31</v>
      </c>
      <c r="H796" t="s">
        <v>31</v>
      </c>
      <c r="I796" t="s">
        <v>32</v>
      </c>
      <c r="J796">
        <v>249</v>
      </c>
      <c r="K796">
        <v>7</v>
      </c>
      <c r="M796">
        <v>936</v>
      </c>
      <c r="N796">
        <v>2565</v>
      </c>
      <c r="O796">
        <v>33</v>
      </c>
      <c r="P796">
        <v>340</v>
      </c>
      <c r="Q796">
        <v>8</v>
      </c>
      <c r="R796">
        <v>17</v>
      </c>
      <c r="S796" t="str">
        <v>yes</v>
      </c>
      <c r="T796" t="str">
        <v>no</v>
      </c>
      <c r="U796" t="str">
        <v>yes</v>
      </c>
      <c r="V796">
        <v>249</v>
      </c>
      <c r="W796">
        <v>7</v>
      </c>
    </row>
    <row r="797" spans="1:23" x14ac:dyDescent="0.7">
      <c r="A797">
        <v>796</v>
      </c>
      <c r="B797">
        <v>3495</v>
      </c>
      <c r="C797">
        <v>33</v>
      </c>
      <c r="D797">
        <v>452</v>
      </c>
      <c r="E797">
        <v>8</v>
      </c>
      <c r="F797">
        <v>14</v>
      </c>
      <c r="G797" t="s">
        <v>31</v>
      </c>
      <c r="H797" t="s">
        <v>31</v>
      </c>
      <c r="I797" t="s">
        <v>32</v>
      </c>
      <c r="J797">
        <v>249</v>
      </c>
      <c r="K797">
        <v>7</v>
      </c>
      <c r="M797">
        <v>937</v>
      </c>
      <c r="N797">
        <v>2744</v>
      </c>
      <c r="O797">
        <v>66</v>
      </c>
      <c r="P797">
        <v>340</v>
      </c>
      <c r="Q797">
        <v>8</v>
      </c>
      <c r="R797">
        <v>14</v>
      </c>
      <c r="S797" t="str">
        <v>no</v>
      </c>
      <c r="T797" t="str">
        <v>no</v>
      </c>
      <c r="U797" t="str">
        <v>yes</v>
      </c>
      <c r="V797">
        <v>249</v>
      </c>
      <c r="W797">
        <v>7</v>
      </c>
    </row>
    <row r="798" spans="1:23" x14ac:dyDescent="0.7">
      <c r="A798">
        <v>797</v>
      </c>
      <c r="B798">
        <v>2890</v>
      </c>
      <c r="C798">
        <v>33</v>
      </c>
      <c r="D798">
        <v>452</v>
      </c>
      <c r="E798">
        <v>16</v>
      </c>
      <c r="F798">
        <v>14</v>
      </c>
      <c r="G798" t="s">
        <v>31</v>
      </c>
      <c r="H798" t="s">
        <v>31</v>
      </c>
      <c r="I798" t="s">
        <v>32</v>
      </c>
      <c r="J798">
        <v>249</v>
      </c>
      <c r="K798">
        <v>7</v>
      </c>
      <c r="M798">
        <v>938</v>
      </c>
      <c r="N798">
        <v>2799</v>
      </c>
      <c r="O798">
        <v>50</v>
      </c>
      <c r="P798">
        <v>320</v>
      </c>
      <c r="Q798">
        <v>8</v>
      </c>
      <c r="R798">
        <v>15</v>
      </c>
      <c r="S798" t="str">
        <v>no</v>
      </c>
      <c r="T798" t="str">
        <v>no</v>
      </c>
      <c r="U798" t="str">
        <v>yes</v>
      </c>
      <c r="V798">
        <v>249</v>
      </c>
      <c r="W798">
        <v>7</v>
      </c>
    </row>
    <row r="799" spans="1:23" x14ac:dyDescent="0.7">
      <c r="A799">
        <v>798</v>
      </c>
      <c r="B799">
        <v>2344</v>
      </c>
      <c r="C799">
        <v>33</v>
      </c>
      <c r="D799">
        <v>214</v>
      </c>
      <c r="E799">
        <v>4</v>
      </c>
      <c r="F799">
        <v>14</v>
      </c>
      <c r="G799" t="s">
        <v>31</v>
      </c>
      <c r="H799" t="s">
        <v>31</v>
      </c>
      <c r="I799" t="s">
        <v>32</v>
      </c>
      <c r="J799">
        <v>249</v>
      </c>
      <c r="K799">
        <v>7</v>
      </c>
      <c r="M799">
        <v>940</v>
      </c>
      <c r="N799">
        <v>1495</v>
      </c>
      <c r="O799">
        <v>33</v>
      </c>
      <c r="P799">
        <v>212</v>
      </c>
      <c r="Q799">
        <v>4</v>
      </c>
      <c r="R799">
        <v>14</v>
      </c>
      <c r="S799" t="str">
        <v>no</v>
      </c>
      <c r="T799" t="str">
        <v>no</v>
      </c>
      <c r="U799" t="str">
        <v>yes</v>
      </c>
      <c r="V799">
        <v>249</v>
      </c>
      <c r="W799">
        <v>7</v>
      </c>
    </row>
    <row r="800" spans="1:23" x14ac:dyDescent="0.7">
      <c r="A800">
        <v>799</v>
      </c>
      <c r="B800">
        <v>2944</v>
      </c>
      <c r="C800">
        <v>33</v>
      </c>
      <c r="D800">
        <v>452</v>
      </c>
      <c r="E800">
        <v>16</v>
      </c>
      <c r="F800">
        <v>14</v>
      </c>
      <c r="G800" t="s">
        <v>31</v>
      </c>
      <c r="H800" t="s">
        <v>31</v>
      </c>
      <c r="I800" t="s">
        <v>32</v>
      </c>
      <c r="J800">
        <v>249</v>
      </c>
      <c r="K800">
        <v>7</v>
      </c>
      <c r="M800">
        <v>941</v>
      </c>
      <c r="N800">
        <v>2045</v>
      </c>
      <c r="O800">
        <v>33</v>
      </c>
      <c r="P800">
        <v>250</v>
      </c>
      <c r="Q800">
        <v>8</v>
      </c>
      <c r="R800">
        <v>15</v>
      </c>
      <c r="S800" t="str">
        <v>no</v>
      </c>
      <c r="T800" t="str">
        <v>no</v>
      </c>
      <c r="U800" t="str">
        <v>yes</v>
      </c>
      <c r="V800">
        <v>249</v>
      </c>
      <c r="W800">
        <v>7</v>
      </c>
    </row>
    <row r="801" spans="1:23" x14ac:dyDescent="0.7">
      <c r="A801">
        <v>800</v>
      </c>
      <c r="B801">
        <v>2290</v>
      </c>
      <c r="C801">
        <v>33</v>
      </c>
      <c r="D801">
        <v>340</v>
      </c>
      <c r="E801">
        <v>8</v>
      </c>
      <c r="F801">
        <v>15</v>
      </c>
      <c r="G801" t="s">
        <v>31</v>
      </c>
      <c r="H801" t="s">
        <v>31</v>
      </c>
      <c r="I801" t="s">
        <v>32</v>
      </c>
      <c r="J801">
        <v>249</v>
      </c>
      <c r="K801">
        <v>7</v>
      </c>
      <c r="M801">
        <v>942</v>
      </c>
      <c r="N801">
        <v>3194</v>
      </c>
      <c r="O801">
        <v>66</v>
      </c>
      <c r="P801">
        <v>452</v>
      </c>
      <c r="Q801">
        <v>16</v>
      </c>
      <c r="R801">
        <v>14</v>
      </c>
      <c r="S801" t="str">
        <v>yes</v>
      </c>
      <c r="T801" t="str">
        <v>no</v>
      </c>
      <c r="U801" t="str">
        <v>yes</v>
      </c>
      <c r="V801">
        <v>249</v>
      </c>
      <c r="W801">
        <v>7</v>
      </c>
    </row>
    <row r="802" spans="1:23" x14ac:dyDescent="0.7">
      <c r="A802">
        <v>801</v>
      </c>
      <c r="B802">
        <v>2799</v>
      </c>
      <c r="C802">
        <v>33</v>
      </c>
      <c r="D802">
        <v>240</v>
      </c>
      <c r="E802">
        <v>4</v>
      </c>
      <c r="F802">
        <v>14</v>
      </c>
      <c r="G802" t="s">
        <v>31</v>
      </c>
      <c r="H802" t="s">
        <v>31</v>
      </c>
      <c r="I802" t="s">
        <v>31</v>
      </c>
      <c r="J802">
        <v>249</v>
      </c>
      <c r="K802">
        <v>7</v>
      </c>
      <c r="M802">
        <v>943</v>
      </c>
      <c r="N802">
        <v>1499</v>
      </c>
      <c r="O802">
        <v>33</v>
      </c>
      <c r="P802">
        <v>130</v>
      </c>
      <c r="Q802">
        <v>4</v>
      </c>
      <c r="R802">
        <v>14</v>
      </c>
      <c r="S802" t="str">
        <v>no</v>
      </c>
      <c r="T802" t="str">
        <v>no</v>
      </c>
      <c r="U802" t="str">
        <v>yes</v>
      </c>
      <c r="V802">
        <v>249</v>
      </c>
      <c r="W802">
        <v>7</v>
      </c>
    </row>
    <row r="803" spans="1:23" x14ac:dyDescent="0.7">
      <c r="A803">
        <v>802</v>
      </c>
      <c r="B803">
        <v>2895</v>
      </c>
      <c r="C803">
        <v>50</v>
      </c>
      <c r="D803">
        <v>452</v>
      </c>
      <c r="E803">
        <v>16</v>
      </c>
      <c r="F803">
        <v>14</v>
      </c>
      <c r="G803" t="s">
        <v>31</v>
      </c>
      <c r="H803" t="s">
        <v>31</v>
      </c>
      <c r="I803" t="s">
        <v>32</v>
      </c>
      <c r="J803">
        <v>249</v>
      </c>
      <c r="K803">
        <v>7</v>
      </c>
      <c r="M803">
        <v>944</v>
      </c>
      <c r="N803">
        <v>2194</v>
      </c>
      <c r="O803">
        <v>66</v>
      </c>
      <c r="P803">
        <v>107</v>
      </c>
      <c r="Q803">
        <v>2</v>
      </c>
      <c r="R803">
        <v>14</v>
      </c>
      <c r="S803" t="str">
        <v>yes</v>
      </c>
      <c r="T803" t="str">
        <v>no</v>
      </c>
      <c r="U803" t="str">
        <v>yes</v>
      </c>
      <c r="V803">
        <v>249</v>
      </c>
      <c r="W803">
        <v>7</v>
      </c>
    </row>
    <row r="804" spans="1:23" x14ac:dyDescent="0.7">
      <c r="A804">
        <v>803</v>
      </c>
      <c r="B804">
        <v>2599</v>
      </c>
      <c r="C804">
        <v>50</v>
      </c>
      <c r="D804">
        <v>230</v>
      </c>
      <c r="E804">
        <v>4</v>
      </c>
      <c r="F804">
        <v>14</v>
      </c>
      <c r="G804" t="s">
        <v>32</v>
      </c>
      <c r="H804" t="s">
        <v>32</v>
      </c>
      <c r="I804" t="s">
        <v>32</v>
      </c>
      <c r="J804">
        <v>249</v>
      </c>
      <c r="K804">
        <v>7</v>
      </c>
      <c r="M804">
        <v>947</v>
      </c>
      <c r="N804">
        <v>1745</v>
      </c>
      <c r="O804">
        <v>33</v>
      </c>
      <c r="P804">
        <v>210</v>
      </c>
      <c r="Q804">
        <v>4</v>
      </c>
      <c r="R804">
        <v>14</v>
      </c>
      <c r="S804" t="str">
        <v>yes</v>
      </c>
      <c r="T804" t="str">
        <v>no</v>
      </c>
      <c r="U804" t="str">
        <v>yes</v>
      </c>
      <c r="V804">
        <v>249</v>
      </c>
      <c r="W804">
        <v>7</v>
      </c>
    </row>
    <row r="805" spans="1:23" x14ac:dyDescent="0.7">
      <c r="A805">
        <v>804</v>
      </c>
      <c r="B805">
        <v>3499</v>
      </c>
      <c r="C805">
        <v>66</v>
      </c>
      <c r="D805">
        <v>450</v>
      </c>
      <c r="E805">
        <v>8</v>
      </c>
      <c r="F805">
        <v>17</v>
      </c>
      <c r="G805" t="s">
        <v>31</v>
      </c>
      <c r="H805" t="s">
        <v>31</v>
      </c>
      <c r="I805" t="s">
        <v>32</v>
      </c>
      <c r="J805">
        <v>249</v>
      </c>
      <c r="K805">
        <v>7</v>
      </c>
      <c r="M805">
        <v>948</v>
      </c>
      <c r="N805">
        <v>2590</v>
      </c>
      <c r="O805">
        <v>50</v>
      </c>
      <c r="P805">
        <v>340</v>
      </c>
      <c r="Q805">
        <v>8</v>
      </c>
      <c r="R805">
        <v>14</v>
      </c>
      <c r="S805" t="str">
        <v>no</v>
      </c>
      <c r="T805" t="str">
        <v>no</v>
      </c>
      <c r="U805" t="str">
        <v>yes</v>
      </c>
      <c r="V805">
        <v>249</v>
      </c>
      <c r="W805">
        <v>7</v>
      </c>
    </row>
    <row r="806" spans="1:23" x14ac:dyDescent="0.7">
      <c r="A806">
        <v>805</v>
      </c>
      <c r="B806">
        <v>1509</v>
      </c>
      <c r="C806">
        <v>50</v>
      </c>
      <c r="D806">
        <v>130</v>
      </c>
      <c r="E806">
        <v>4</v>
      </c>
      <c r="F806">
        <v>14</v>
      </c>
      <c r="G806" t="s">
        <v>31</v>
      </c>
      <c r="H806" t="s">
        <v>31</v>
      </c>
      <c r="I806" t="s">
        <v>32</v>
      </c>
      <c r="J806">
        <v>249</v>
      </c>
      <c r="K806">
        <v>7</v>
      </c>
      <c r="M806">
        <v>949</v>
      </c>
      <c r="N806">
        <v>1639</v>
      </c>
      <c r="O806">
        <v>66</v>
      </c>
      <c r="P806">
        <v>130</v>
      </c>
      <c r="Q806">
        <v>4</v>
      </c>
      <c r="R806">
        <v>14</v>
      </c>
      <c r="S806" t="str">
        <v>no</v>
      </c>
      <c r="T806" t="str">
        <v>no</v>
      </c>
      <c r="U806" t="str">
        <v>yes</v>
      </c>
      <c r="V806">
        <v>249</v>
      </c>
      <c r="W806">
        <v>7</v>
      </c>
    </row>
    <row r="807" spans="1:23" x14ac:dyDescent="0.7">
      <c r="A807">
        <v>806</v>
      </c>
      <c r="B807">
        <v>2399</v>
      </c>
      <c r="C807">
        <v>50</v>
      </c>
      <c r="D807">
        <v>340</v>
      </c>
      <c r="E807">
        <v>8</v>
      </c>
      <c r="F807">
        <v>14</v>
      </c>
      <c r="G807" t="s">
        <v>32</v>
      </c>
      <c r="H807" t="s">
        <v>31</v>
      </c>
      <c r="I807" t="s">
        <v>32</v>
      </c>
      <c r="J807">
        <v>249</v>
      </c>
      <c r="K807">
        <v>7</v>
      </c>
      <c r="M807">
        <v>950</v>
      </c>
      <c r="N807">
        <v>2044</v>
      </c>
      <c r="O807">
        <v>50</v>
      </c>
      <c r="P807">
        <v>107</v>
      </c>
      <c r="Q807">
        <v>2</v>
      </c>
      <c r="R807">
        <v>14</v>
      </c>
      <c r="S807" t="str">
        <v>no</v>
      </c>
      <c r="T807" t="str">
        <v>no</v>
      </c>
      <c r="U807" t="str">
        <v>yes</v>
      </c>
      <c r="V807">
        <v>249</v>
      </c>
      <c r="W807">
        <v>7</v>
      </c>
    </row>
    <row r="808" spans="1:23" x14ac:dyDescent="0.7">
      <c r="A808">
        <v>807</v>
      </c>
      <c r="B808">
        <v>2290</v>
      </c>
      <c r="C808">
        <v>50</v>
      </c>
      <c r="D808">
        <v>214</v>
      </c>
      <c r="E808">
        <v>4</v>
      </c>
      <c r="F808">
        <v>14</v>
      </c>
      <c r="G808" t="s">
        <v>31</v>
      </c>
      <c r="H808" t="s">
        <v>31</v>
      </c>
      <c r="I808" t="s">
        <v>32</v>
      </c>
      <c r="J808">
        <v>249</v>
      </c>
      <c r="K808">
        <v>7</v>
      </c>
      <c r="M808">
        <v>951</v>
      </c>
      <c r="N808">
        <v>3244</v>
      </c>
      <c r="O808">
        <v>66</v>
      </c>
      <c r="P808">
        <v>452</v>
      </c>
      <c r="Q808">
        <v>16</v>
      </c>
      <c r="R808">
        <v>14</v>
      </c>
      <c r="S808" t="str">
        <v>no</v>
      </c>
      <c r="T808" t="str">
        <v>no</v>
      </c>
      <c r="U808" t="str">
        <v>yes</v>
      </c>
      <c r="V808">
        <v>249</v>
      </c>
      <c r="W808">
        <v>7</v>
      </c>
    </row>
    <row r="809" spans="1:23" x14ac:dyDescent="0.7">
      <c r="A809">
        <v>808</v>
      </c>
      <c r="B809">
        <v>2544</v>
      </c>
      <c r="C809">
        <v>33</v>
      </c>
      <c r="D809">
        <v>340</v>
      </c>
      <c r="E809">
        <v>8</v>
      </c>
      <c r="F809">
        <v>14</v>
      </c>
      <c r="G809" t="s">
        <v>31</v>
      </c>
      <c r="H809" t="s">
        <v>31</v>
      </c>
      <c r="I809" t="s">
        <v>32</v>
      </c>
      <c r="J809">
        <v>249</v>
      </c>
      <c r="K809">
        <v>7</v>
      </c>
      <c r="M809">
        <v>952</v>
      </c>
      <c r="N809">
        <v>3595</v>
      </c>
      <c r="O809">
        <v>66</v>
      </c>
      <c r="P809">
        <v>500</v>
      </c>
      <c r="Q809">
        <v>8</v>
      </c>
      <c r="R809">
        <v>15</v>
      </c>
      <c r="S809" t="str">
        <v>no</v>
      </c>
      <c r="T809" t="str">
        <v>no</v>
      </c>
      <c r="U809" t="str">
        <v>yes</v>
      </c>
      <c r="V809">
        <v>249</v>
      </c>
      <c r="W809">
        <v>7</v>
      </c>
    </row>
    <row r="810" spans="1:23" x14ac:dyDescent="0.7">
      <c r="A810">
        <v>809</v>
      </c>
      <c r="B810">
        <v>2295</v>
      </c>
      <c r="C810">
        <v>66</v>
      </c>
      <c r="D810">
        <v>250</v>
      </c>
      <c r="E810">
        <v>8</v>
      </c>
      <c r="F810">
        <v>15</v>
      </c>
      <c r="G810" t="s">
        <v>32</v>
      </c>
      <c r="H810" t="s">
        <v>31</v>
      </c>
      <c r="I810" t="s">
        <v>32</v>
      </c>
      <c r="J810">
        <v>249</v>
      </c>
      <c r="K810">
        <v>7</v>
      </c>
      <c r="M810">
        <v>953</v>
      </c>
      <c r="N810">
        <v>1595</v>
      </c>
      <c r="O810">
        <v>33</v>
      </c>
      <c r="P810">
        <v>212</v>
      </c>
      <c r="Q810">
        <v>4</v>
      </c>
      <c r="R810">
        <v>15</v>
      </c>
      <c r="S810" t="str">
        <v>no</v>
      </c>
      <c r="T810" t="str">
        <v>no</v>
      </c>
      <c r="U810" t="str">
        <v>yes</v>
      </c>
      <c r="V810">
        <v>249</v>
      </c>
      <c r="W810">
        <v>7</v>
      </c>
    </row>
    <row r="811" spans="1:23" x14ac:dyDescent="0.7">
      <c r="A811">
        <v>810</v>
      </c>
      <c r="B811">
        <v>1579</v>
      </c>
      <c r="C811">
        <v>25</v>
      </c>
      <c r="D811">
        <v>120</v>
      </c>
      <c r="E811">
        <v>4</v>
      </c>
      <c r="F811">
        <v>14</v>
      </c>
      <c r="G811" t="s">
        <v>31</v>
      </c>
      <c r="H811" t="s">
        <v>31</v>
      </c>
      <c r="I811" t="s">
        <v>31</v>
      </c>
      <c r="J811">
        <v>249</v>
      </c>
      <c r="K811">
        <v>7</v>
      </c>
      <c r="M811">
        <v>954</v>
      </c>
      <c r="N811">
        <v>2444</v>
      </c>
      <c r="O811">
        <v>66</v>
      </c>
      <c r="P811">
        <v>214</v>
      </c>
      <c r="Q811">
        <v>4</v>
      </c>
      <c r="R811">
        <v>14</v>
      </c>
      <c r="S811" t="str">
        <v>no</v>
      </c>
      <c r="T811" t="str">
        <v>no</v>
      </c>
      <c r="U811" t="str">
        <v>yes</v>
      </c>
      <c r="V811">
        <v>249</v>
      </c>
      <c r="W811">
        <v>7</v>
      </c>
    </row>
    <row r="812" spans="1:23" x14ac:dyDescent="0.7">
      <c r="A812">
        <v>811</v>
      </c>
      <c r="B812">
        <v>2495</v>
      </c>
      <c r="C812">
        <v>50</v>
      </c>
      <c r="D812">
        <v>340</v>
      </c>
      <c r="E812">
        <v>8</v>
      </c>
      <c r="F812">
        <v>14</v>
      </c>
      <c r="G812" t="s">
        <v>31</v>
      </c>
      <c r="H812" t="s">
        <v>31</v>
      </c>
      <c r="I812" t="s">
        <v>32</v>
      </c>
      <c r="J812">
        <v>249</v>
      </c>
      <c r="K812">
        <v>7</v>
      </c>
      <c r="M812">
        <v>955</v>
      </c>
      <c r="N812">
        <v>3144</v>
      </c>
      <c r="O812">
        <v>50</v>
      </c>
      <c r="P812">
        <v>452</v>
      </c>
      <c r="Q812">
        <v>16</v>
      </c>
      <c r="R812">
        <v>14</v>
      </c>
      <c r="S812" t="str">
        <v>no</v>
      </c>
      <c r="T812" t="str">
        <v>no</v>
      </c>
      <c r="U812" t="str">
        <v>yes</v>
      </c>
      <c r="V812">
        <v>249</v>
      </c>
      <c r="W812">
        <v>7</v>
      </c>
    </row>
    <row r="813" spans="1:23" x14ac:dyDescent="0.7">
      <c r="A813">
        <v>812</v>
      </c>
      <c r="B813">
        <v>1944</v>
      </c>
      <c r="C813">
        <v>33</v>
      </c>
      <c r="D813">
        <v>107</v>
      </c>
      <c r="E813">
        <v>2</v>
      </c>
      <c r="F813">
        <v>14</v>
      </c>
      <c r="G813" t="s">
        <v>31</v>
      </c>
      <c r="H813" t="s">
        <v>31</v>
      </c>
      <c r="I813" t="s">
        <v>32</v>
      </c>
      <c r="J813">
        <v>249</v>
      </c>
      <c r="K813">
        <v>7</v>
      </c>
      <c r="M813">
        <v>956</v>
      </c>
      <c r="N813">
        <v>2395</v>
      </c>
      <c r="O813">
        <v>33</v>
      </c>
      <c r="P813">
        <v>340</v>
      </c>
      <c r="Q813">
        <v>8</v>
      </c>
      <c r="R813">
        <v>14</v>
      </c>
      <c r="S813" t="str">
        <v>no</v>
      </c>
      <c r="T813" t="str">
        <v>no</v>
      </c>
      <c r="U813" t="str">
        <v>yes</v>
      </c>
      <c r="V813">
        <v>249</v>
      </c>
      <c r="W813">
        <v>7</v>
      </c>
    </row>
    <row r="814" spans="1:23" x14ac:dyDescent="0.7">
      <c r="A814">
        <v>813</v>
      </c>
      <c r="B814">
        <v>1769</v>
      </c>
      <c r="C814">
        <v>66</v>
      </c>
      <c r="D814">
        <v>170</v>
      </c>
      <c r="E814">
        <v>4</v>
      </c>
      <c r="F814">
        <v>14</v>
      </c>
      <c r="G814" t="s">
        <v>31</v>
      </c>
      <c r="H814" t="s">
        <v>31</v>
      </c>
      <c r="I814" t="s">
        <v>32</v>
      </c>
      <c r="J814">
        <v>249</v>
      </c>
      <c r="K814">
        <v>7</v>
      </c>
      <c r="M814">
        <v>958</v>
      </c>
      <c r="N814">
        <v>2594</v>
      </c>
      <c r="O814">
        <v>33</v>
      </c>
      <c r="P814">
        <v>340</v>
      </c>
      <c r="Q814">
        <v>8</v>
      </c>
      <c r="R814">
        <v>14</v>
      </c>
      <c r="S814" t="str">
        <v>yes</v>
      </c>
      <c r="T814" t="str">
        <v>no</v>
      </c>
      <c r="U814" t="str">
        <v>yes</v>
      </c>
      <c r="V814">
        <v>249</v>
      </c>
      <c r="W814">
        <v>7</v>
      </c>
    </row>
    <row r="815" spans="1:23" x14ac:dyDescent="0.7">
      <c r="A815">
        <v>814</v>
      </c>
      <c r="B815">
        <v>3094</v>
      </c>
      <c r="C815">
        <v>50</v>
      </c>
      <c r="D815">
        <v>452</v>
      </c>
      <c r="E815">
        <v>16</v>
      </c>
      <c r="F815">
        <v>14</v>
      </c>
      <c r="G815" t="s">
        <v>32</v>
      </c>
      <c r="H815" t="s">
        <v>31</v>
      </c>
      <c r="I815" t="s">
        <v>32</v>
      </c>
      <c r="J815">
        <v>249</v>
      </c>
      <c r="K815">
        <v>7</v>
      </c>
      <c r="M815">
        <v>959</v>
      </c>
      <c r="N815">
        <v>1895</v>
      </c>
      <c r="O815">
        <v>33</v>
      </c>
      <c r="P815">
        <v>212</v>
      </c>
      <c r="Q815">
        <v>8</v>
      </c>
      <c r="R815">
        <v>14</v>
      </c>
      <c r="S815" t="str">
        <v>no</v>
      </c>
      <c r="T815" t="str">
        <v>no</v>
      </c>
      <c r="U815" t="str">
        <v>yes</v>
      </c>
      <c r="V815">
        <v>249</v>
      </c>
      <c r="W815">
        <v>7</v>
      </c>
    </row>
    <row r="816" spans="1:23" x14ac:dyDescent="0.7">
      <c r="A816">
        <v>815</v>
      </c>
      <c r="B816">
        <v>1849</v>
      </c>
      <c r="C816">
        <v>33</v>
      </c>
      <c r="D816">
        <v>170</v>
      </c>
      <c r="E816">
        <v>4</v>
      </c>
      <c r="F816">
        <v>14</v>
      </c>
      <c r="G816" t="s">
        <v>31</v>
      </c>
      <c r="H816" t="s">
        <v>31</v>
      </c>
      <c r="I816" t="s">
        <v>32</v>
      </c>
      <c r="J816">
        <v>249</v>
      </c>
      <c r="K816">
        <v>7</v>
      </c>
      <c r="M816">
        <v>960</v>
      </c>
      <c r="N816">
        <v>3044</v>
      </c>
      <c r="O816">
        <v>33</v>
      </c>
      <c r="P816">
        <v>452</v>
      </c>
      <c r="Q816">
        <v>16</v>
      </c>
      <c r="R816">
        <v>14</v>
      </c>
      <c r="S816" t="str">
        <v>no</v>
      </c>
      <c r="T816" t="str">
        <v>no</v>
      </c>
      <c r="U816" t="str">
        <v>yes</v>
      </c>
      <c r="V816">
        <v>249</v>
      </c>
      <c r="W816">
        <v>7</v>
      </c>
    </row>
    <row r="817" spans="1:23" x14ac:dyDescent="0.7">
      <c r="A817">
        <v>816</v>
      </c>
      <c r="B817">
        <v>1744</v>
      </c>
      <c r="C817">
        <v>25</v>
      </c>
      <c r="D817">
        <v>107</v>
      </c>
      <c r="E817">
        <v>2</v>
      </c>
      <c r="F817">
        <v>14</v>
      </c>
      <c r="G817" t="s">
        <v>31</v>
      </c>
      <c r="H817" t="s">
        <v>31</v>
      </c>
      <c r="I817" t="s">
        <v>32</v>
      </c>
      <c r="J817">
        <v>249</v>
      </c>
      <c r="K817">
        <v>7</v>
      </c>
      <c r="M817">
        <v>961</v>
      </c>
      <c r="N817">
        <v>2225</v>
      </c>
      <c r="O817">
        <v>66</v>
      </c>
      <c r="P817">
        <v>340</v>
      </c>
      <c r="Q817">
        <v>8</v>
      </c>
      <c r="R817">
        <v>15</v>
      </c>
      <c r="S817" t="str">
        <v>no</v>
      </c>
      <c r="T817" t="str">
        <v>no</v>
      </c>
      <c r="U817" t="str">
        <v>yes</v>
      </c>
      <c r="V817">
        <v>249</v>
      </c>
      <c r="W817">
        <v>7</v>
      </c>
    </row>
    <row r="818" spans="1:23" x14ac:dyDescent="0.7">
      <c r="A818">
        <v>817</v>
      </c>
      <c r="B818">
        <v>2744</v>
      </c>
      <c r="C818">
        <v>50</v>
      </c>
      <c r="D818">
        <v>340</v>
      </c>
      <c r="E818">
        <v>8</v>
      </c>
      <c r="F818">
        <v>14</v>
      </c>
      <c r="G818" t="s">
        <v>31</v>
      </c>
      <c r="H818" t="s">
        <v>31</v>
      </c>
      <c r="I818" t="s">
        <v>32</v>
      </c>
      <c r="J818">
        <v>249</v>
      </c>
      <c r="K818">
        <v>7</v>
      </c>
      <c r="M818">
        <v>962</v>
      </c>
      <c r="N818">
        <v>1495</v>
      </c>
      <c r="O818">
        <v>33</v>
      </c>
      <c r="P818">
        <v>212</v>
      </c>
      <c r="Q818">
        <v>4</v>
      </c>
      <c r="R818">
        <v>14</v>
      </c>
      <c r="S818" t="str">
        <v>no</v>
      </c>
      <c r="T818" t="str">
        <v>no</v>
      </c>
      <c r="U818" t="str">
        <v>yes</v>
      </c>
      <c r="V818">
        <v>298</v>
      </c>
      <c r="W818">
        <v>8</v>
      </c>
    </row>
    <row r="819" spans="1:23" x14ac:dyDescent="0.7">
      <c r="A819">
        <v>818</v>
      </c>
      <c r="B819">
        <v>1848</v>
      </c>
      <c r="C819">
        <v>33</v>
      </c>
      <c r="D819">
        <v>130</v>
      </c>
      <c r="E819">
        <v>4</v>
      </c>
      <c r="F819">
        <v>14</v>
      </c>
      <c r="G819" t="s">
        <v>32</v>
      </c>
      <c r="H819" t="s">
        <v>31</v>
      </c>
      <c r="I819" t="s">
        <v>32</v>
      </c>
      <c r="J819">
        <v>249</v>
      </c>
      <c r="K819">
        <v>7</v>
      </c>
      <c r="M819">
        <v>963</v>
      </c>
      <c r="N819">
        <v>2799</v>
      </c>
      <c r="O819">
        <v>50</v>
      </c>
      <c r="P819">
        <v>320</v>
      </c>
      <c r="Q819">
        <v>8</v>
      </c>
      <c r="R819">
        <v>15</v>
      </c>
      <c r="S819" t="str">
        <v>no</v>
      </c>
      <c r="T819" t="str">
        <v>no</v>
      </c>
      <c r="U819" t="str">
        <v>yes</v>
      </c>
      <c r="V819">
        <v>298</v>
      </c>
      <c r="W819">
        <v>8</v>
      </c>
    </row>
    <row r="820" spans="1:23" x14ac:dyDescent="0.7">
      <c r="A820">
        <v>819</v>
      </c>
      <c r="B820">
        <v>1644</v>
      </c>
      <c r="C820">
        <v>25</v>
      </c>
      <c r="D820">
        <v>107</v>
      </c>
      <c r="E820">
        <v>2</v>
      </c>
      <c r="F820">
        <v>14</v>
      </c>
      <c r="G820" t="s">
        <v>31</v>
      </c>
      <c r="H820" t="s">
        <v>31</v>
      </c>
      <c r="I820" t="s">
        <v>32</v>
      </c>
      <c r="J820">
        <v>249</v>
      </c>
      <c r="K820">
        <v>7</v>
      </c>
      <c r="M820">
        <v>965</v>
      </c>
      <c r="N820">
        <v>2344</v>
      </c>
      <c r="O820">
        <v>33</v>
      </c>
      <c r="P820">
        <v>426</v>
      </c>
      <c r="Q820">
        <v>8</v>
      </c>
      <c r="R820">
        <v>14</v>
      </c>
      <c r="S820" t="str">
        <v>no</v>
      </c>
      <c r="T820" t="str">
        <v>no</v>
      </c>
      <c r="U820" t="str">
        <v>yes</v>
      </c>
      <c r="V820">
        <v>298</v>
      </c>
      <c r="W820">
        <v>8</v>
      </c>
    </row>
    <row r="821" spans="1:23" x14ac:dyDescent="0.7">
      <c r="A821">
        <v>820</v>
      </c>
      <c r="B821">
        <v>2344</v>
      </c>
      <c r="C821">
        <v>50</v>
      </c>
      <c r="D821">
        <v>214</v>
      </c>
      <c r="E821">
        <v>4</v>
      </c>
      <c r="F821">
        <v>14</v>
      </c>
      <c r="G821" t="s">
        <v>31</v>
      </c>
      <c r="H821" t="s">
        <v>31</v>
      </c>
      <c r="I821" t="s">
        <v>32</v>
      </c>
      <c r="J821">
        <v>249</v>
      </c>
      <c r="K821">
        <v>7</v>
      </c>
      <c r="M821">
        <v>966</v>
      </c>
      <c r="N821">
        <v>2794</v>
      </c>
      <c r="O821">
        <v>33</v>
      </c>
      <c r="P821">
        <v>540</v>
      </c>
      <c r="Q821">
        <v>16</v>
      </c>
      <c r="R821">
        <v>14</v>
      </c>
      <c r="S821" t="str">
        <v>yes</v>
      </c>
      <c r="T821" t="str">
        <v>no</v>
      </c>
      <c r="U821" t="str">
        <v>yes</v>
      </c>
      <c r="V821">
        <v>298</v>
      </c>
      <c r="W821">
        <v>8</v>
      </c>
    </row>
    <row r="822" spans="1:23" x14ac:dyDescent="0.7">
      <c r="A822">
        <v>821</v>
      </c>
      <c r="B822">
        <v>2694</v>
      </c>
      <c r="C822">
        <v>50</v>
      </c>
      <c r="D822">
        <v>340</v>
      </c>
      <c r="E822">
        <v>8</v>
      </c>
      <c r="F822">
        <v>14</v>
      </c>
      <c r="G822" t="s">
        <v>32</v>
      </c>
      <c r="H822" t="s">
        <v>31</v>
      </c>
      <c r="I822" t="s">
        <v>32</v>
      </c>
      <c r="J822">
        <v>249</v>
      </c>
      <c r="K822">
        <v>7</v>
      </c>
      <c r="M822">
        <v>968</v>
      </c>
      <c r="N822">
        <v>2295</v>
      </c>
      <c r="O822">
        <v>50</v>
      </c>
      <c r="P822">
        <v>107</v>
      </c>
      <c r="Q822">
        <v>4</v>
      </c>
      <c r="R822">
        <v>14</v>
      </c>
      <c r="S822" t="str">
        <v>no</v>
      </c>
      <c r="T822" t="str">
        <v>no</v>
      </c>
      <c r="U822" t="str">
        <v>yes</v>
      </c>
      <c r="V822">
        <v>298</v>
      </c>
      <c r="W822">
        <v>8</v>
      </c>
    </row>
    <row r="823" spans="1:23" x14ac:dyDescent="0.7">
      <c r="A823">
        <v>822</v>
      </c>
      <c r="B823">
        <v>2495</v>
      </c>
      <c r="C823">
        <v>66</v>
      </c>
      <c r="D823">
        <v>340</v>
      </c>
      <c r="E823">
        <v>8</v>
      </c>
      <c r="F823">
        <v>14</v>
      </c>
      <c r="G823" t="s">
        <v>32</v>
      </c>
      <c r="H823" t="s">
        <v>31</v>
      </c>
      <c r="I823" t="s">
        <v>32</v>
      </c>
      <c r="J823">
        <v>249</v>
      </c>
      <c r="K823">
        <v>7</v>
      </c>
      <c r="M823">
        <v>969</v>
      </c>
      <c r="N823">
        <v>2195</v>
      </c>
      <c r="O823">
        <v>66</v>
      </c>
      <c r="P823">
        <v>214</v>
      </c>
      <c r="Q823">
        <v>4</v>
      </c>
      <c r="R823">
        <v>14</v>
      </c>
      <c r="S823" t="str">
        <v>no</v>
      </c>
      <c r="T823" t="str">
        <v>no</v>
      </c>
      <c r="U823" t="str">
        <v>yes</v>
      </c>
      <c r="V823">
        <v>298</v>
      </c>
      <c r="W823">
        <v>8</v>
      </c>
    </row>
    <row r="824" spans="1:23" x14ac:dyDescent="0.7">
      <c r="A824">
        <v>823</v>
      </c>
      <c r="B824">
        <v>2945</v>
      </c>
      <c r="C824">
        <v>66</v>
      </c>
      <c r="D824">
        <v>250</v>
      </c>
      <c r="E824">
        <v>8</v>
      </c>
      <c r="F824">
        <v>15</v>
      </c>
      <c r="G824" t="s">
        <v>31</v>
      </c>
      <c r="H824" t="s">
        <v>31</v>
      </c>
      <c r="I824" t="s">
        <v>32</v>
      </c>
      <c r="J824">
        <v>249</v>
      </c>
      <c r="K824">
        <v>7</v>
      </c>
      <c r="M824">
        <v>970</v>
      </c>
      <c r="N824">
        <v>2594</v>
      </c>
      <c r="O824">
        <v>50</v>
      </c>
      <c r="P824">
        <v>426</v>
      </c>
      <c r="Q824">
        <v>8</v>
      </c>
      <c r="R824">
        <v>14</v>
      </c>
      <c r="S824" t="str">
        <v>yes</v>
      </c>
      <c r="T824" t="str">
        <v>no</v>
      </c>
      <c r="U824" t="str">
        <v>yes</v>
      </c>
      <c r="V824">
        <v>298</v>
      </c>
      <c r="W824">
        <v>8</v>
      </c>
    </row>
    <row r="825" spans="1:23" x14ac:dyDescent="0.7">
      <c r="A825">
        <v>824</v>
      </c>
      <c r="B825">
        <v>2395</v>
      </c>
      <c r="C825">
        <v>50</v>
      </c>
      <c r="D825">
        <v>340</v>
      </c>
      <c r="E825">
        <v>8</v>
      </c>
      <c r="F825">
        <v>15</v>
      </c>
      <c r="G825" t="s">
        <v>31</v>
      </c>
      <c r="H825" t="s">
        <v>31</v>
      </c>
      <c r="I825" t="s">
        <v>32</v>
      </c>
      <c r="J825">
        <v>249</v>
      </c>
      <c r="K825">
        <v>7</v>
      </c>
      <c r="M825">
        <v>971</v>
      </c>
      <c r="N825">
        <v>3299</v>
      </c>
      <c r="O825">
        <v>50</v>
      </c>
      <c r="P825">
        <v>450</v>
      </c>
      <c r="Q825">
        <v>8</v>
      </c>
      <c r="R825">
        <v>15</v>
      </c>
      <c r="S825" t="str">
        <v>no</v>
      </c>
      <c r="T825" t="str">
        <v>no</v>
      </c>
      <c r="U825" t="str">
        <v>yes</v>
      </c>
      <c r="V825">
        <v>298</v>
      </c>
      <c r="W825">
        <v>8</v>
      </c>
    </row>
    <row r="826" spans="1:23" x14ac:dyDescent="0.7">
      <c r="A826">
        <v>825</v>
      </c>
      <c r="B826">
        <v>2590</v>
      </c>
      <c r="C826">
        <v>25</v>
      </c>
      <c r="D826">
        <v>452</v>
      </c>
      <c r="E826">
        <v>16</v>
      </c>
      <c r="F826">
        <v>15</v>
      </c>
      <c r="G826" t="s">
        <v>31</v>
      </c>
      <c r="H826" t="s">
        <v>31</v>
      </c>
      <c r="I826" t="s">
        <v>32</v>
      </c>
      <c r="J826">
        <v>249</v>
      </c>
      <c r="K826">
        <v>7</v>
      </c>
      <c r="M826">
        <v>973</v>
      </c>
      <c r="N826">
        <v>3499</v>
      </c>
      <c r="O826">
        <v>66</v>
      </c>
      <c r="P826">
        <v>450</v>
      </c>
      <c r="Q826">
        <v>8</v>
      </c>
      <c r="R826">
        <v>17</v>
      </c>
      <c r="S826" t="str">
        <v>no</v>
      </c>
      <c r="T826" t="str">
        <v>no</v>
      </c>
      <c r="U826" t="str">
        <v>yes</v>
      </c>
      <c r="V826">
        <v>298</v>
      </c>
      <c r="W826">
        <v>8</v>
      </c>
    </row>
    <row r="827" spans="1:23" x14ac:dyDescent="0.7">
      <c r="A827">
        <v>826</v>
      </c>
      <c r="B827">
        <v>1795</v>
      </c>
      <c r="C827">
        <v>33</v>
      </c>
      <c r="D827">
        <v>107</v>
      </c>
      <c r="E827">
        <v>2</v>
      </c>
      <c r="F827">
        <v>14</v>
      </c>
      <c r="G827" t="s">
        <v>31</v>
      </c>
      <c r="H827" t="s">
        <v>31</v>
      </c>
      <c r="I827" t="s">
        <v>32</v>
      </c>
      <c r="J827">
        <v>249</v>
      </c>
      <c r="K827">
        <v>7</v>
      </c>
      <c r="M827">
        <v>974</v>
      </c>
      <c r="N827">
        <v>2090</v>
      </c>
      <c r="O827">
        <v>33</v>
      </c>
      <c r="P827">
        <v>214</v>
      </c>
      <c r="Q827">
        <v>4</v>
      </c>
      <c r="R827">
        <v>14</v>
      </c>
      <c r="S827" t="str">
        <v>no</v>
      </c>
      <c r="T827" t="str">
        <v>no</v>
      </c>
      <c r="U827" t="str">
        <v>yes</v>
      </c>
      <c r="V827">
        <v>298</v>
      </c>
      <c r="W827">
        <v>8</v>
      </c>
    </row>
    <row r="828" spans="1:23" x14ac:dyDescent="0.7">
      <c r="A828">
        <v>827</v>
      </c>
      <c r="B828">
        <v>1559</v>
      </c>
      <c r="C828">
        <v>50</v>
      </c>
      <c r="D828">
        <v>130</v>
      </c>
      <c r="E828">
        <v>4</v>
      </c>
      <c r="F828">
        <v>14</v>
      </c>
      <c r="G828" t="s">
        <v>31</v>
      </c>
      <c r="H828" t="s">
        <v>31</v>
      </c>
      <c r="I828" t="s">
        <v>32</v>
      </c>
      <c r="J828">
        <v>249</v>
      </c>
      <c r="K828">
        <v>7</v>
      </c>
      <c r="M828">
        <v>975</v>
      </c>
      <c r="N828">
        <v>2695</v>
      </c>
      <c r="O828">
        <v>66</v>
      </c>
      <c r="P828">
        <v>340</v>
      </c>
      <c r="Q828">
        <v>4</v>
      </c>
      <c r="R828">
        <v>14</v>
      </c>
      <c r="S828" t="str">
        <v>no</v>
      </c>
      <c r="T828" t="str">
        <v>no</v>
      </c>
      <c r="U828" t="str">
        <v>yes</v>
      </c>
      <c r="V828">
        <v>298</v>
      </c>
      <c r="W828">
        <v>8</v>
      </c>
    </row>
    <row r="829" spans="1:23" x14ac:dyDescent="0.7">
      <c r="A829">
        <v>828</v>
      </c>
      <c r="B829">
        <v>2444</v>
      </c>
      <c r="C829">
        <v>50</v>
      </c>
      <c r="D829">
        <v>214</v>
      </c>
      <c r="E829">
        <v>4</v>
      </c>
      <c r="F829">
        <v>14</v>
      </c>
      <c r="G829" t="s">
        <v>31</v>
      </c>
      <c r="H829" t="s">
        <v>31</v>
      </c>
      <c r="I829" t="s">
        <v>32</v>
      </c>
      <c r="J829">
        <v>249</v>
      </c>
      <c r="K829">
        <v>7</v>
      </c>
      <c r="M829">
        <v>976</v>
      </c>
      <c r="N829">
        <v>2644</v>
      </c>
      <c r="O829">
        <v>50</v>
      </c>
      <c r="P829">
        <v>426</v>
      </c>
      <c r="Q829">
        <v>8</v>
      </c>
      <c r="R829">
        <v>14</v>
      </c>
      <c r="S829" t="str">
        <v>no</v>
      </c>
      <c r="T829" t="str">
        <v>no</v>
      </c>
      <c r="U829" t="str">
        <v>yes</v>
      </c>
      <c r="V829">
        <v>298</v>
      </c>
      <c r="W829">
        <v>8</v>
      </c>
    </row>
    <row r="830" spans="1:23" x14ac:dyDescent="0.7">
      <c r="A830">
        <v>829</v>
      </c>
      <c r="B830">
        <v>1794</v>
      </c>
      <c r="C830">
        <v>33</v>
      </c>
      <c r="D830">
        <v>107</v>
      </c>
      <c r="E830">
        <v>2</v>
      </c>
      <c r="F830">
        <v>14</v>
      </c>
      <c r="G830" t="s">
        <v>32</v>
      </c>
      <c r="H830" t="s">
        <v>31</v>
      </c>
      <c r="I830" t="s">
        <v>32</v>
      </c>
      <c r="J830">
        <v>249</v>
      </c>
      <c r="K830">
        <v>7</v>
      </c>
      <c r="M830">
        <v>978</v>
      </c>
      <c r="N830">
        <v>2095</v>
      </c>
      <c r="O830">
        <v>50</v>
      </c>
      <c r="P830">
        <v>214</v>
      </c>
      <c r="Q830">
        <v>4</v>
      </c>
      <c r="R830">
        <v>14</v>
      </c>
      <c r="S830" t="str">
        <v>no</v>
      </c>
      <c r="T830" t="str">
        <v>no</v>
      </c>
      <c r="U830" t="str">
        <v>yes</v>
      </c>
      <c r="V830">
        <v>298</v>
      </c>
      <c r="W830">
        <v>8</v>
      </c>
    </row>
    <row r="831" spans="1:23" x14ac:dyDescent="0.7">
      <c r="A831">
        <v>830</v>
      </c>
      <c r="B831">
        <v>3348</v>
      </c>
      <c r="C831">
        <v>66</v>
      </c>
      <c r="D831">
        <v>345</v>
      </c>
      <c r="E831">
        <v>16</v>
      </c>
      <c r="F831">
        <v>15</v>
      </c>
      <c r="G831" t="s">
        <v>32</v>
      </c>
      <c r="H831" t="s">
        <v>31</v>
      </c>
      <c r="I831" t="s">
        <v>32</v>
      </c>
      <c r="J831">
        <v>249</v>
      </c>
      <c r="K831">
        <v>7</v>
      </c>
      <c r="M831">
        <v>980</v>
      </c>
      <c r="N831">
        <v>1845</v>
      </c>
      <c r="O831">
        <v>66</v>
      </c>
      <c r="P831">
        <v>210</v>
      </c>
      <c r="Q831">
        <v>4</v>
      </c>
      <c r="R831">
        <v>14</v>
      </c>
      <c r="S831" t="str">
        <v>no</v>
      </c>
      <c r="T831" t="str">
        <v>no</v>
      </c>
      <c r="U831" t="str">
        <v>yes</v>
      </c>
      <c r="V831">
        <v>298</v>
      </c>
      <c r="W831">
        <v>8</v>
      </c>
    </row>
    <row r="832" spans="1:23" x14ac:dyDescent="0.7">
      <c r="A832">
        <v>831</v>
      </c>
      <c r="B832">
        <v>2999</v>
      </c>
      <c r="C832">
        <v>66</v>
      </c>
      <c r="D832">
        <v>540</v>
      </c>
      <c r="E832">
        <v>8</v>
      </c>
      <c r="F832">
        <v>15</v>
      </c>
      <c r="G832" t="s">
        <v>31</v>
      </c>
      <c r="H832" t="s">
        <v>31</v>
      </c>
      <c r="I832" t="s">
        <v>32</v>
      </c>
      <c r="J832">
        <v>249</v>
      </c>
      <c r="K832">
        <v>7</v>
      </c>
      <c r="M832">
        <v>981</v>
      </c>
      <c r="N832">
        <v>2044</v>
      </c>
      <c r="O832">
        <v>50</v>
      </c>
      <c r="P832">
        <v>107</v>
      </c>
      <c r="Q832">
        <v>2</v>
      </c>
      <c r="R832">
        <v>14</v>
      </c>
      <c r="S832" t="str">
        <v>no</v>
      </c>
      <c r="T832" t="str">
        <v>no</v>
      </c>
      <c r="U832" t="str">
        <v>yes</v>
      </c>
      <c r="V832">
        <v>298</v>
      </c>
      <c r="W832">
        <v>8</v>
      </c>
    </row>
    <row r="833" spans="1:23" x14ac:dyDescent="0.7">
      <c r="A833">
        <v>832</v>
      </c>
      <c r="B833">
        <v>2294</v>
      </c>
      <c r="C833">
        <v>33</v>
      </c>
      <c r="D833">
        <v>214</v>
      </c>
      <c r="E833">
        <v>4</v>
      </c>
      <c r="F833">
        <v>14</v>
      </c>
      <c r="G833" t="s">
        <v>32</v>
      </c>
      <c r="H833" t="s">
        <v>31</v>
      </c>
      <c r="I833" t="s">
        <v>32</v>
      </c>
      <c r="J833">
        <v>249</v>
      </c>
      <c r="K833">
        <v>7</v>
      </c>
      <c r="M833">
        <v>982</v>
      </c>
      <c r="N833">
        <v>4295</v>
      </c>
      <c r="O833">
        <v>33</v>
      </c>
      <c r="P833">
        <v>1100</v>
      </c>
      <c r="Q833">
        <v>16</v>
      </c>
      <c r="R833">
        <v>14</v>
      </c>
      <c r="S833" t="str">
        <v>no</v>
      </c>
      <c r="T833" t="str">
        <v>no</v>
      </c>
      <c r="U833" t="str">
        <v>yes</v>
      </c>
      <c r="V833">
        <v>298</v>
      </c>
      <c r="W833">
        <v>8</v>
      </c>
    </row>
    <row r="834" spans="1:23" x14ac:dyDescent="0.7">
      <c r="A834">
        <v>833</v>
      </c>
      <c r="B834">
        <v>2095</v>
      </c>
      <c r="C834">
        <v>33</v>
      </c>
      <c r="D834">
        <v>214</v>
      </c>
      <c r="E834">
        <v>4</v>
      </c>
      <c r="F834">
        <v>14</v>
      </c>
      <c r="G834" t="s">
        <v>31</v>
      </c>
      <c r="H834" t="s">
        <v>31</v>
      </c>
      <c r="I834" t="s">
        <v>32</v>
      </c>
      <c r="J834">
        <v>249</v>
      </c>
      <c r="K834">
        <v>7</v>
      </c>
      <c r="M834">
        <v>983</v>
      </c>
      <c r="N834">
        <v>2795</v>
      </c>
      <c r="O834">
        <v>33</v>
      </c>
      <c r="P834">
        <v>540</v>
      </c>
      <c r="Q834">
        <v>16</v>
      </c>
      <c r="R834">
        <v>14</v>
      </c>
      <c r="S834" t="str">
        <v>no</v>
      </c>
      <c r="T834" t="str">
        <v>no</v>
      </c>
      <c r="U834" t="str">
        <v>yes</v>
      </c>
      <c r="V834">
        <v>298</v>
      </c>
      <c r="W834">
        <v>8</v>
      </c>
    </row>
    <row r="835" spans="1:23" x14ac:dyDescent="0.7">
      <c r="A835">
        <v>834</v>
      </c>
      <c r="B835">
        <v>1995</v>
      </c>
      <c r="C835">
        <v>33</v>
      </c>
      <c r="D835">
        <v>212</v>
      </c>
      <c r="E835">
        <v>8</v>
      </c>
      <c r="F835">
        <v>15</v>
      </c>
      <c r="G835" t="s">
        <v>31</v>
      </c>
      <c r="H835" t="s">
        <v>31</v>
      </c>
      <c r="I835" t="s">
        <v>32</v>
      </c>
      <c r="J835">
        <v>249</v>
      </c>
      <c r="K835">
        <v>7</v>
      </c>
      <c r="M835">
        <v>984</v>
      </c>
      <c r="N835">
        <v>2045</v>
      </c>
      <c r="O835">
        <v>33</v>
      </c>
      <c r="P835">
        <v>250</v>
      </c>
      <c r="Q835">
        <v>8</v>
      </c>
      <c r="R835">
        <v>15</v>
      </c>
      <c r="S835" t="str">
        <v>no</v>
      </c>
      <c r="T835" t="str">
        <v>no</v>
      </c>
      <c r="U835" t="str">
        <v>yes</v>
      </c>
      <c r="V835">
        <v>298</v>
      </c>
      <c r="W835">
        <v>8</v>
      </c>
    </row>
    <row r="836" spans="1:23" x14ac:dyDescent="0.7">
      <c r="A836">
        <v>835</v>
      </c>
      <c r="B836">
        <v>1769</v>
      </c>
      <c r="C836">
        <v>33</v>
      </c>
      <c r="D836">
        <v>210</v>
      </c>
      <c r="E836">
        <v>4</v>
      </c>
      <c r="F836">
        <v>15</v>
      </c>
      <c r="G836" t="s">
        <v>31</v>
      </c>
      <c r="H836" t="s">
        <v>31</v>
      </c>
      <c r="I836" t="s">
        <v>32</v>
      </c>
      <c r="J836">
        <v>249</v>
      </c>
      <c r="K836">
        <v>7</v>
      </c>
      <c r="M836">
        <v>985</v>
      </c>
      <c r="N836">
        <v>2544</v>
      </c>
      <c r="O836">
        <v>33</v>
      </c>
      <c r="P836">
        <v>426</v>
      </c>
      <c r="Q836">
        <v>8</v>
      </c>
      <c r="R836">
        <v>14</v>
      </c>
      <c r="S836" t="str">
        <v>no</v>
      </c>
      <c r="T836" t="str">
        <v>no</v>
      </c>
      <c r="U836" t="str">
        <v>yes</v>
      </c>
      <c r="V836">
        <v>298</v>
      </c>
      <c r="W836">
        <v>8</v>
      </c>
    </row>
    <row r="837" spans="1:23" x14ac:dyDescent="0.7">
      <c r="A837">
        <v>836</v>
      </c>
      <c r="B837">
        <v>2059</v>
      </c>
      <c r="C837">
        <v>66</v>
      </c>
      <c r="D837">
        <v>170</v>
      </c>
      <c r="E837">
        <v>4</v>
      </c>
      <c r="F837">
        <v>14</v>
      </c>
      <c r="G837" t="s">
        <v>32</v>
      </c>
      <c r="H837" t="s">
        <v>32</v>
      </c>
      <c r="I837" t="s">
        <v>32</v>
      </c>
      <c r="J837">
        <v>249</v>
      </c>
      <c r="K837">
        <v>7</v>
      </c>
      <c r="M837">
        <v>986</v>
      </c>
      <c r="N837">
        <v>2399</v>
      </c>
      <c r="O837">
        <v>50</v>
      </c>
      <c r="P837">
        <v>340</v>
      </c>
      <c r="Q837">
        <v>8</v>
      </c>
      <c r="R837">
        <v>14</v>
      </c>
      <c r="S837" t="str">
        <v>yes</v>
      </c>
      <c r="T837" t="str">
        <v>no</v>
      </c>
      <c r="U837" t="str">
        <v>yes</v>
      </c>
      <c r="V837">
        <v>298</v>
      </c>
      <c r="W837">
        <v>8</v>
      </c>
    </row>
    <row r="838" spans="1:23" x14ac:dyDescent="0.7">
      <c r="A838">
        <v>837</v>
      </c>
      <c r="B838">
        <v>2990</v>
      </c>
      <c r="C838">
        <v>50</v>
      </c>
      <c r="D838">
        <v>452</v>
      </c>
      <c r="E838">
        <v>16</v>
      </c>
      <c r="F838">
        <v>15</v>
      </c>
      <c r="G838" t="s">
        <v>31</v>
      </c>
      <c r="H838" t="s">
        <v>31</v>
      </c>
      <c r="I838" t="s">
        <v>32</v>
      </c>
      <c r="J838">
        <v>249</v>
      </c>
      <c r="K838">
        <v>7</v>
      </c>
      <c r="M838">
        <v>987</v>
      </c>
      <c r="N838">
        <v>2225</v>
      </c>
      <c r="O838">
        <v>66</v>
      </c>
      <c r="P838">
        <v>250</v>
      </c>
      <c r="Q838">
        <v>4</v>
      </c>
      <c r="R838">
        <v>14</v>
      </c>
      <c r="S838" t="str">
        <v>yes</v>
      </c>
      <c r="T838" t="str">
        <v>yes</v>
      </c>
      <c r="U838" t="str">
        <v>yes</v>
      </c>
      <c r="V838">
        <v>298</v>
      </c>
      <c r="W838">
        <v>8</v>
      </c>
    </row>
    <row r="839" spans="1:23" x14ac:dyDescent="0.7">
      <c r="A839">
        <v>838</v>
      </c>
      <c r="B839">
        <v>2290</v>
      </c>
      <c r="C839">
        <v>33</v>
      </c>
      <c r="D839">
        <v>340</v>
      </c>
      <c r="E839">
        <v>8</v>
      </c>
      <c r="F839">
        <v>14</v>
      </c>
      <c r="G839" t="s">
        <v>31</v>
      </c>
      <c r="H839" t="s">
        <v>31</v>
      </c>
      <c r="I839" t="s">
        <v>32</v>
      </c>
      <c r="J839">
        <v>249</v>
      </c>
      <c r="K839">
        <v>7</v>
      </c>
      <c r="M839">
        <v>989</v>
      </c>
      <c r="N839">
        <v>1575</v>
      </c>
      <c r="O839">
        <v>33</v>
      </c>
      <c r="P839">
        <v>210</v>
      </c>
      <c r="Q839">
        <v>4</v>
      </c>
      <c r="R839">
        <v>14</v>
      </c>
      <c r="S839" t="str">
        <v>no</v>
      </c>
      <c r="T839" t="str">
        <v>no</v>
      </c>
      <c r="U839" t="str">
        <v>yes</v>
      </c>
      <c r="V839">
        <v>298</v>
      </c>
      <c r="W839">
        <v>8</v>
      </c>
    </row>
    <row r="840" spans="1:23" x14ac:dyDescent="0.7">
      <c r="A840">
        <v>839</v>
      </c>
      <c r="B840">
        <v>1299</v>
      </c>
      <c r="C840">
        <v>33</v>
      </c>
      <c r="D840">
        <v>130</v>
      </c>
      <c r="E840">
        <v>4</v>
      </c>
      <c r="F840">
        <v>14</v>
      </c>
      <c r="G840" t="s">
        <v>31</v>
      </c>
      <c r="H840" t="s">
        <v>31</v>
      </c>
      <c r="I840" t="s">
        <v>32</v>
      </c>
      <c r="J840">
        <v>249</v>
      </c>
      <c r="K840">
        <v>7</v>
      </c>
      <c r="M840">
        <v>990</v>
      </c>
      <c r="N840">
        <v>2394</v>
      </c>
      <c r="O840">
        <v>66</v>
      </c>
      <c r="P840">
        <v>214</v>
      </c>
      <c r="Q840">
        <v>4</v>
      </c>
      <c r="R840">
        <v>14</v>
      </c>
      <c r="S840" t="str">
        <v>yes</v>
      </c>
      <c r="T840" t="str">
        <v>no</v>
      </c>
      <c r="U840" t="str">
        <v>yes</v>
      </c>
      <c r="V840">
        <v>298</v>
      </c>
      <c r="W840">
        <v>8</v>
      </c>
    </row>
    <row r="841" spans="1:23" x14ac:dyDescent="0.7">
      <c r="A841">
        <v>840</v>
      </c>
      <c r="B841">
        <v>2399</v>
      </c>
      <c r="C841">
        <v>50</v>
      </c>
      <c r="D841">
        <v>250</v>
      </c>
      <c r="E841">
        <v>8</v>
      </c>
      <c r="F841">
        <v>15</v>
      </c>
      <c r="G841" t="s">
        <v>31</v>
      </c>
      <c r="H841" t="s">
        <v>31</v>
      </c>
      <c r="I841" t="s">
        <v>32</v>
      </c>
      <c r="J841">
        <v>249</v>
      </c>
      <c r="K841">
        <v>7</v>
      </c>
      <c r="M841">
        <v>991</v>
      </c>
      <c r="N841">
        <v>1795</v>
      </c>
      <c r="O841">
        <v>50</v>
      </c>
      <c r="P841">
        <v>107</v>
      </c>
      <c r="Q841">
        <v>2</v>
      </c>
      <c r="R841">
        <v>14</v>
      </c>
      <c r="S841" t="str">
        <v>no</v>
      </c>
      <c r="T841" t="str">
        <v>no</v>
      </c>
      <c r="U841" t="str">
        <v>yes</v>
      </c>
      <c r="V841">
        <v>298</v>
      </c>
      <c r="W841">
        <v>8</v>
      </c>
    </row>
    <row r="842" spans="1:23" x14ac:dyDescent="0.7">
      <c r="A842">
        <v>841</v>
      </c>
      <c r="B842">
        <v>3789</v>
      </c>
      <c r="C842">
        <v>66</v>
      </c>
      <c r="D842">
        <v>527</v>
      </c>
      <c r="E842">
        <v>8</v>
      </c>
      <c r="F842">
        <v>15</v>
      </c>
      <c r="G842" t="s">
        <v>31</v>
      </c>
      <c r="H842" t="s">
        <v>31</v>
      </c>
      <c r="I842" t="s">
        <v>31</v>
      </c>
      <c r="J842">
        <v>249</v>
      </c>
      <c r="K842">
        <v>7</v>
      </c>
      <c r="M842">
        <v>992</v>
      </c>
      <c r="N842">
        <v>1599</v>
      </c>
      <c r="O842">
        <v>50</v>
      </c>
      <c r="P842">
        <v>170</v>
      </c>
      <c r="Q842">
        <v>4</v>
      </c>
      <c r="R842">
        <v>14</v>
      </c>
      <c r="S842" t="str">
        <v>no</v>
      </c>
      <c r="T842" t="str">
        <v>no</v>
      </c>
      <c r="U842" t="str">
        <v>yes</v>
      </c>
      <c r="V842">
        <v>298</v>
      </c>
      <c r="W842">
        <v>8</v>
      </c>
    </row>
    <row r="843" spans="1:23" x14ac:dyDescent="0.7">
      <c r="A843">
        <v>842</v>
      </c>
      <c r="B843">
        <v>2325</v>
      </c>
      <c r="C843">
        <v>66</v>
      </c>
      <c r="D843">
        <v>250</v>
      </c>
      <c r="E843">
        <v>8</v>
      </c>
      <c r="F843">
        <v>15</v>
      </c>
      <c r="G843" t="s">
        <v>31</v>
      </c>
      <c r="H843" t="s">
        <v>31</v>
      </c>
      <c r="I843" t="s">
        <v>32</v>
      </c>
      <c r="J843">
        <v>249</v>
      </c>
      <c r="K843">
        <v>7</v>
      </c>
      <c r="M843">
        <v>993</v>
      </c>
      <c r="N843">
        <v>1299</v>
      </c>
      <c r="O843">
        <v>33</v>
      </c>
      <c r="P843">
        <v>130</v>
      </c>
      <c r="Q843">
        <v>4</v>
      </c>
      <c r="R843">
        <v>14</v>
      </c>
      <c r="S843" t="str">
        <v>no</v>
      </c>
      <c r="T843" t="str">
        <v>no</v>
      </c>
      <c r="U843" t="str">
        <v>yes</v>
      </c>
      <c r="V843">
        <v>298</v>
      </c>
      <c r="W843">
        <v>8</v>
      </c>
    </row>
    <row r="844" spans="1:23" x14ac:dyDescent="0.7">
      <c r="A844">
        <v>843</v>
      </c>
      <c r="B844">
        <v>3495</v>
      </c>
      <c r="C844">
        <v>66</v>
      </c>
      <c r="D844">
        <v>500</v>
      </c>
      <c r="E844">
        <v>8</v>
      </c>
      <c r="F844">
        <v>14</v>
      </c>
      <c r="G844" t="s">
        <v>31</v>
      </c>
      <c r="H844" t="s">
        <v>31</v>
      </c>
      <c r="I844" t="s">
        <v>32</v>
      </c>
      <c r="J844">
        <v>249</v>
      </c>
      <c r="K844">
        <v>7</v>
      </c>
      <c r="M844">
        <v>994</v>
      </c>
      <c r="N844">
        <v>4494</v>
      </c>
      <c r="O844">
        <v>33</v>
      </c>
      <c r="P844">
        <v>1100</v>
      </c>
      <c r="Q844">
        <v>16</v>
      </c>
      <c r="R844">
        <v>14</v>
      </c>
      <c r="S844" t="str">
        <v>yes</v>
      </c>
      <c r="T844" t="str">
        <v>no</v>
      </c>
      <c r="U844" t="str">
        <v>yes</v>
      </c>
      <c r="V844">
        <v>298</v>
      </c>
      <c r="W844">
        <v>8</v>
      </c>
    </row>
    <row r="845" spans="1:23" x14ac:dyDescent="0.7">
      <c r="A845">
        <v>844</v>
      </c>
      <c r="B845">
        <v>2644</v>
      </c>
      <c r="C845">
        <v>25</v>
      </c>
      <c r="D845">
        <v>452</v>
      </c>
      <c r="E845">
        <v>16</v>
      </c>
      <c r="F845">
        <v>14</v>
      </c>
      <c r="G845" t="s">
        <v>31</v>
      </c>
      <c r="H845" t="s">
        <v>31</v>
      </c>
      <c r="I845" t="s">
        <v>32</v>
      </c>
      <c r="J845">
        <v>249</v>
      </c>
      <c r="K845">
        <v>7</v>
      </c>
      <c r="M845">
        <v>995</v>
      </c>
      <c r="N845">
        <v>2744</v>
      </c>
      <c r="O845">
        <v>33</v>
      </c>
      <c r="P845">
        <v>540</v>
      </c>
      <c r="Q845">
        <v>16</v>
      </c>
      <c r="R845">
        <v>14</v>
      </c>
      <c r="S845" t="str">
        <v>no</v>
      </c>
      <c r="T845" t="str">
        <v>no</v>
      </c>
      <c r="U845" t="str">
        <v>yes</v>
      </c>
      <c r="V845">
        <v>298</v>
      </c>
      <c r="W845">
        <v>8</v>
      </c>
    </row>
    <row r="846" spans="1:23" x14ac:dyDescent="0.7">
      <c r="A846">
        <v>845</v>
      </c>
      <c r="B846">
        <v>2644</v>
      </c>
      <c r="C846">
        <v>50</v>
      </c>
      <c r="D846">
        <v>340</v>
      </c>
      <c r="E846">
        <v>8</v>
      </c>
      <c r="F846">
        <v>14</v>
      </c>
      <c r="G846" t="s">
        <v>31</v>
      </c>
      <c r="H846" t="s">
        <v>31</v>
      </c>
      <c r="I846" t="s">
        <v>32</v>
      </c>
      <c r="J846">
        <v>249</v>
      </c>
      <c r="K846">
        <v>7</v>
      </c>
      <c r="M846">
        <v>996</v>
      </c>
      <c r="N846">
        <v>2444</v>
      </c>
      <c r="O846">
        <v>33</v>
      </c>
      <c r="P846">
        <v>426</v>
      </c>
      <c r="Q846">
        <v>8</v>
      </c>
      <c r="R846">
        <v>14</v>
      </c>
      <c r="S846" t="str">
        <v>no</v>
      </c>
      <c r="T846" t="str">
        <v>no</v>
      </c>
      <c r="U846" t="str">
        <v>yes</v>
      </c>
      <c r="V846">
        <v>298</v>
      </c>
      <c r="W846">
        <v>8</v>
      </c>
    </row>
    <row r="847" spans="1:23" x14ac:dyDescent="0.7">
      <c r="A847">
        <v>846</v>
      </c>
      <c r="B847">
        <v>1694</v>
      </c>
      <c r="C847">
        <v>25</v>
      </c>
      <c r="D847">
        <v>107</v>
      </c>
      <c r="E847">
        <v>2</v>
      </c>
      <c r="F847">
        <v>14</v>
      </c>
      <c r="G847" t="s">
        <v>32</v>
      </c>
      <c r="H847" t="s">
        <v>31</v>
      </c>
      <c r="I847" t="s">
        <v>32</v>
      </c>
      <c r="J847">
        <v>249</v>
      </c>
      <c r="K847">
        <v>7</v>
      </c>
      <c r="M847">
        <v>998</v>
      </c>
      <c r="N847">
        <v>2290</v>
      </c>
      <c r="O847">
        <v>66</v>
      </c>
      <c r="P847">
        <v>214</v>
      </c>
      <c r="Q847">
        <v>4</v>
      </c>
      <c r="R847">
        <v>14</v>
      </c>
      <c r="S847" t="str">
        <v>no</v>
      </c>
      <c r="T847" t="str">
        <v>no</v>
      </c>
      <c r="U847" t="str">
        <v>yes</v>
      </c>
      <c r="V847">
        <v>298</v>
      </c>
      <c r="W847">
        <v>8</v>
      </c>
    </row>
    <row r="848" spans="1:23" x14ac:dyDescent="0.7">
      <c r="A848">
        <v>847</v>
      </c>
      <c r="B848">
        <v>1990</v>
      </c>
      <c r="C848">
        <v>33</v>
      </c>
      <c r="D848">
        <v>214</v>
      </c>
      <c r="E848">
        <v>4</v>
      </c>
      <c r="F848">
        <v>14</v>
      </c>
      <c r="G848" t="s">
        <v>31</v>
      </c>
      <c r="H848" t="s">
        <v>31</v>
      </c>
      <c r="I848" t="s">
        <v>32</v>
      </c>
      <c r="J848">
        <v>249</v>
      </c>
      <c r="K848">
        <v>7</v>
      </c>
      <c r="M848">
        <v>999</v>
      </c>
      <c r="N848">
        <v>2469</v>
      </c>
      <c r="O848">
        <v>50</v>
      </c>
      <c r="P848">
        <v>340</v>
      </c>
      <c r="Q848">
        <v>8</v>
      </c>
      <c r="R848">
        <v>17</v>
      </c>
      <c r="S848" t="str">
        <v>no</v>
      </c>
      <c r="T848" t="str">
        <v>no</v>
      </c>
      <c r="U848" t="str">
        <v>yes</v>
      </c>
      <c r="V848">
        <v>298</v>
      </c>
      <c r="W848">
        <v>8</v>
      </c>
    </row>
    <row r="849" spans="1:23" x14ac:dyDescent="0.7">
      <c r="A849">
        <v>848</v>
      </c>
      <c r="B849">
        <v>2225</v>
      </c>
      <c r="C849">
        <v>66</v>
      </c>
      <c r="D849">
        <v>250</v>
      </c>
      <c r="E849">
        <v>4</v>
      </c>
      <c r="F849">
        <v>14</v>
      </c>
      <c r="G849" t="s">
        <v>32</v>
      </c>
      <c r="H849" t="s">
        <v>32</v>
      </c>
      <c r="I849" t="s">
        <v>32</v>
      </c>
      <c r="J849">
        <v>249</v>
      </c>
      <c r="K849">
        <v>7</v>
      </c>
      <c r="M849">
        <v>1000</v>
      </c>
      <c r="N849">
        <v>1495</v>
      </c>
      <c r="O849">
        <v>33</v>
      </c>
      <c r="P849">
        <v>107</v>
      </c>
      <c r="Q849">
        <v>4</v>
      </c>
      <c r="R849">
        <v>14</v>
      </c>
      <c r="S849" t="str">
        <v>no</v>
      </c>
      <c r="T849" t="str">
        <v>no</v>
      </c>
      <c r="U849" t="str">
        <v>yes</v>
      </c>
      <c r="V849">
        <v>298</v>
      </c>
      <c r="W849">
        <v>8</v>
      </c>
    </row>
    <row r="850" spans="1:23" x14ac:dyDescent="0.7">
      <c r="A850">
        <v>849</v>
      </c>
      <c r="B850">
        <v>1295</v>
      </c>
      <c r="C850">
        <v>25</v>
      </c>
      <c r="D850">
        <v>170</v>
      </c>
      <c r="E850">
        <v>4</v>
      </c>
      <c r="F850">
        <v>14</v>
      </c>
      <c r="G850" t="s">
        <v>31</v>
      </c>
      <c r="H850" t="s">
        <v>31</v>
      </c>
      <c r="I850" t="s">
        <v>32</v>
      </c>
      <c r="J850">
        <v>249</v>
      </c>
      <c r="K850">
        <v>7</v>
      </c>
      <c r="M850">
        <v>1001</v>
      </c>
      <c r="N850">
        <v>1994</v>
      </c>
      <c r="O850">
        <v>33</v>
      </c>
      <c r="P850">
        <v>214</v>
      </c>
      <c r="Q850">
        <v>4</v>
      </c>
      <c r="R850">
        <v>14</v>
      </c>
      <c r="S850" t="str">
        <v>yes</v>
      </c>
      <c r="T850" t="str">
        <v>no</v>
      </c>
      <c r="U850" t="str">
        <v>yes</v>
      </c>
      <c r="V850">
        <v>298</v>
      </c>
      <c r="W850">
        <v>8</v>
      </c>
    </row>
    <row r="851" spans="1:23" x14ac:dyDescent="0.7">
      <c r="A851">
        <v>850</v>
      </c>
      <c r="B851">
        <v>2144</v>
      </c>
      <c r="C851">
        <v>33</v>
      </c>
      <c r="D851">
        <v>214</v>
      </c>
      <c r="E851">
        <v>4</v>
      </c>
      <c r="F851">
        <v>14</v>
      </c>
      <c r="G851" t="s">
        <v>31</v>
      </c>
      <c r="H851" t="s">
        <v>31</v>
      </c>
      <c r="I851" t="s">
        <v>32</v>
      </c>
      <c r="J851">
        <v>249</v>
      </c>
      <c r="K851">
        <v>7</v>
      </c>
      <c r="M851">
        <v>1002</v>
      </c>
      <c r="N851">
        <v>1644</v>
      </c>
      <c r="O851">
        <v>33</v>
      </c>
      <c r="P851">
        <v>107</v>
      </c>
      <c r="Q851">
        <v>2</v>
      </c>
      <c r="R851">
        <v>14</v>
      </c>
      <c r="S851" t="str">
        <v>no</v>
      </c>
      <c r="T851" t="str">
        <v>no</v>
      </c>
      <c r="U851" t="str">
        <v>yes</v>
      </c>
      <c r="V851">
        <v>298</v>
      </c>
      <c r="W851">
        <v>8</v>
      </c>
    </row>
    <row r="852" spans="1:23" x14ac:dyDescent="0.7">
      <c r="A852">
        <v>851</v>
      </c>
      <c r="B852">
        <v>1499</v>
      </c>
      <c r="C852">
        <v>25</v>
      </c>
      <c r="D852">
        <v>170</v>
      </c>
      <c r="E852">
        <v>4</v>
      </c>
      <c r="F852">
        <v>14</v>
      </c>
      <c r="G852" t="s">
        <v>31</v>
      </c>
      <c r="H852" t="s">
        <v>31</v>
      </c>
      <c r="I852" t="s">
        <v>32</v>
      </c>
      <c r="J852">
        <v>249</v>
      </c>
      <c r="K852">
        <v>7</v>
      </c>
      <c r="M852">
        <v>1003</v>
      </c>
      <c r="N852">
        <v>2325</v>
      </c>
      <c r="O852">
        <v>66</v>
      </c>
      <c r="P852">
        <v>250</v>
      </c>
      <c r="Q852">
        <v>8</v>
      </c>
      <c r="R852">
        <v>15</v>
      </c>
      <c r="S852" t="str">
        <v>no</v>
      </c>
      <c r="T852" t="str">
        <v>no</v>
      </c>
      <c r="U852" t="str">
        <v>yes</v>
      </c>
      <c r="V852">
        <v>298</v>
      </c>
      <c r="W852">
        <v>8</v>
      </c>
    </row>
    <row r="853" spans="1:23" x14ac:dyDescent="0.7">
      <c r="A853">
        <v>852</v>
      </c>
      <c r="B853">
        <v>2294</v>
      </c>
      <c r="C853">
        <v>25</v>
      </c>
      <c r="D853">
        <v>340</v>
      </c>
      <c r="E853">
        <v>8</v>
      </c>
      <c r="F853">
        <v>14</v>
      </c>
      <c r="G853" t="s">
        <v>32</v>
      </c>
      <c r="H853" t="s">
        <v>31</v>
      </c>
      <c r="I853" t="s">
        <v>32</v>
      </c>
      <c r="J853">
        <v>249</v>
      </c>
      <c r="K853">
        <v>7</v>
      </c>
      <c r="M853">
        <v>1004</v>
      </c>
      <c r="N853">
        <v>3515</v>
      </c>
      <c r="O853">
        <v>66</v>
      </c>
      <c r="P853">
        <v>424</v>
      </c>
      <c r="Q853">
        <v>16</v>
      </c>
      <c r="R853">
        <v>17</v>
      </c>
      <c r="S853" t="str">
        <v>yes</v>
      </c>
      <c r="T853" t="str">
        <v>no</v>
      </c>
      <c r="U853" t="str">
        <v>yes</v>
      </c>
      <c r="V853">
        <v>298</v>
      </c>
      <c r="W853">
        <v>8</v>
      </c>
    </row>
    <row r="854" spans="1:23" x14ac:dyDescent="0.7">
      <c r="A854">
        <v>853</v>
      </c>
      <c r="B854">
        <v>3695</v>
      </c>
      <c r="C854">
        <v>66</v>
      </c>
      <c r="D854">
        <v>452</v>
      </c>
      <c r="E854">
        <v>8</v>
      </c>
      <c r="F854">
        <v>14</v>
      </c>
      <c r="G854" t="s">
        <v>31</v>
      </c>
      <c r="H854" t="s">
        <v>31</v>
      </c>
      <c r="I854" t="s">
        <v>32</v>
      </c>
      <c r="J854">
        <v>249</v>
      </c>
      <c r="K854">
        <v>7</v>
      </c>
      <c r="M854">
        <v>1005</v>
      </c>
      <c r="N854">
        <v>1544</v>
      </c>
      <c r="O854">
        <v>33</v>
      </c>
      <c r="P854">
        <v>107</v>
      </c>
      <c r="Q854">
        <v>4</v>
      </c>
      <c r="R854">
        <v>14</v>
      </c>
      <c r="S854" t="str">
        <v>no</v>
      </c>
      <c r="T854" t="str">
        <v>no</v>
      </c>
      <c r="U854" t="str">
        <v>yes</v>
      </c>
      <c r="V854">
        <v>298</v>
      </c>
      <c r="W854">
        <v>8</v>
      </c>
    </row>
    <row r="855" spans="1:23" x14ac:dyDescent="0.7">
      <c r="A855">
        <v>854</v>
      </c>
      <c r="B855">
        <v>2099</v>
      </c>
      <c r="C855">
        <v>33</v>
      </c>
      <c r="D855">
        <v>120</v>
      </c>
      <c r="E855">
        <v>4</v>
      </c>
      <c r="F855">
        <v>14</v>
      </c>
      <c r="G855" t="s">
        <v>31</v>
      </c>
      <c r="H855" t="s">
        <v>31</v>
      </c>
      <c r="I855" t="s">
        <v>31</v>
      </c>
      <c r="J855">
        <v>249</v>
      </c>
      <c r="K855">
        <v>7</v>
      </c>
      <c r="M855">
        <v>1007</v>
      </c>
      <c r="N855">
        <v>1509</v>
      </c>
      <c r="O855">
        <v>50</v>
      </c>
      <c r="P855">
        <v>130</v>
      </c>
      <c r="Q855">
        <v>4</v>
      </c>
      <c r="R855">
        <v>14</v>
      </c>
      <c r="S855" t="str">
        <v>no</v>
      </c>
      <c r="T855" t="str">
        <v>no</v>
      </c>
      <c r="U855" t="str">
        <v>yes</v>
      </c>
      <c r="V855">
        <v>298</v>
      </c>
      <c r="W855">
        <v>8</v>
      </c>
    </row>
    <row r="856" spans="1:23" x14ac:dyDescent="0.7">
      <c r="A856">
        <v>855</v>
      </c>
      <c r="B856">
        <v>2794</v>
      </c>
      <c r="C856">
        <v>33</v>
      </c>
      <c r="D856">
        <v>452</v>
      </c>
      <c r="E856">
        <v>16</v>
      </c>
      <c r="F856">
        <v>14</v>
      </c>
      <c r="G856" t="s">
        <v>32</v>
      </c>
      <c r="H856" t="s">
        <v>31</v>
      </c>
      <c r="I856" t="s">
        <v>32</v>
      </c>
      <c r="J856">
        <v>249</v>
      </c>
      <c r="K856">
        <v>7</v>
      </c>
      <c r="M856">
        <v>1008</v>
      </c>
      <c r="N856">
        <v>2589</v>
      </c>
      <c r="O856">
        <v>66</v>
      </c>
      <c r="P856">
        <v>340</v>
      </c>
      <c r="Q856">
        <v>8</v>
      </c>
      <c r="R856">
        <v>17</v>
      </c>
      <c r="S856" t="str">
        <v>no</v>
      </c>
      <c r="T856" t="str">
        <v>no</v>
      </c>
      <c r="U856" t="str">
        <v>yes</v>
      </c>
      <c r="V856">
        <v>298</v>
      </c>
      <c r="W856">
        <v>8</v>
      </c>
    </row>
    <row r="857" spans="1:23" x14ac:dyDescent="0.7">
      <c r="A857">
        <v>856</v>
      </c>
      <c r="B857">
        <v>2590</v>
      </c>
      <c r="C857">
        <v>50</v>
      </c>
      <c r="D857">
        <v>340</v>
      </c>
      <c r="E857">
        <v>8</v>
      </c>
      <c r="F857">
        <v>15</v>
      </c>
      <c r="G857" t="s">
        <v>31</v>
      </c>
      <c r="H857" t="s">
        <v>31</v>
      </c>
      <c r="I857" t="s">
        <v>32</v>
      </c>
      <c r="J857">
        <v>249</v>
      </c>
      <c r="K857">
        <v>7</v>
      </c>
      <c r="M857">
        <v>1010</v>
      </c>
      <c r="N857">
        <v>2565</v>
      </c>
      <c r="O857">
        <v>33</v>
      </c>
      <c r="P857">
        <v>340</v>
      </c>
      <c r="Q857">
        <v>8</v>
      </c>
      <c r="R857">
        <v>17</v>
      </c>
      <c r="S857" t="str">
        <v>yes</v>
      </c>
      <c r="T857" t="str">
        <v>no</v>
      </c>
      <c r="U857" t="str">
        <v>yes</v>
      </c>
      <c r="V857">
        <v>298</v>
      </c>
      <c r="W857">
        <v>8</v>
      </c>
    </row>
    <row r="858" spans="1:23" x14ac:dyDescent="0.7">
      <c r="A858">
        <v>857</v>
      </c>
      <c r="B858">
        <v>1795</v>
      </c>
      <c r="C858">
        <v>25</v>
      </c>
      <c r="D858">
        <v>214</v>
      </c>
      <c r="E858">
        <v>4</v>
      </c>
      <c r="F858">
        <v>14</v>
      </c>
      <c r="G858" t="s">
        <v>31</v>
      </c>
      <c r="H858" t="s">
        <v>31</v>
      </c>
      <c r="I858" t="s">
        <v>32</v>
      </c>
      <c r="J858">
        <v>249</v>
      </c>
      <c r="K858">
        <v>7</v>
      </c>
      <c r="M858">
        <v>1011</v>
      </c>
      <c r="N858">
        <v>2494</v>
      </c>
      <c r="O858">
        <v>50</v>
      </c>
      <c r="P858">
        <v>107</v>
      </c>
      <c r="Q858">
        <v>4</v>
      </c>
      <c r="R858">
        <v>14</v>
      </c>
      <c r="S858" t="str">
        <v>yes</v>
      </c>
      <c r="T858" t="str">
        <v>no</v>
      </c>
      <c r="U858" t="str">
        <v>yes</v>
      </c>
      <c r="V858">
        <v>298</v>
      </c>
      <c r="W858">
        <v>8</v>
      </c>
    </row>
    <row r="859" spans="1:23" x14ac:dyDescent="0.7">
      <c r="A859">
        <v>858</v>
      </c>
      <c r="B859">
        <v>1539</v>
      </c>
      <c r="C859">
        <v>33</v>
      </c>
      <c r="D859">
        <v>170</v>
      </c>
      <c r="E859">
        <v>4</v>
      </c>
      <c r="F859">
        <v>14</v>
      </c>
      <c r="G859" t="s">
        <v>31</v>
      </c>
      <c r="H859" t="s">
        <v>31</v>
      </c>
      <c r="I859" t="s">
        <v>32</v>
      </c>
      <c r="J859">
        <v>249</v>
      </c>
      <c r="K859">
        <v>7</v>
      </c>
      <c r="M859">
        <v>1013</v>
      </c>
      <c r="N859">
        <v>2175</v>
      </c>
      <c r="O859">
        <v>66</v>
      </c>
      <c r="P859">
        <v>250</v>
      </c>
      <c r="Q859">
        <v>8</v>
      </c>
      <c r="R859">
        <v>15</v>
      </c>
      <c r="S859" t="str">
        <v>no</v>
      </c>
      <c r="T859" t="str">
        <v>no</v>
      </c>
      <c r="U859" t="str">
        <v>yes</v>
      </c>
      <c r="V859">
        <v>298</v>
      </c>
      <c r="W859">
        <v>8</v>
      </c>
    </row>
    <row r="860" spans="1:23" x14ac:dyDescent="0.7">
      <c r="A860">
        <v>859</v>
      </c>
      <c r="B860">
        <v>2090</v>
      </c>
      <c r="C860">
        <v>66</v>
      </c>
      <c r="D860">
        <v>107</v>
      </c>
      <c r="E860">
        <v>2</v>
      </c>
      <c r="F860">
        <v>15</v>
      </c>
      <c r="G860" t="s">
        <v>31</v>
      </c>
      <c r="H860" t="s">
        <v>31</v>
      </c>
      <c r="I860" t="s">
        <v>32</v>
      </c>
      <c r="J860">
        <v>249</v>
      </c>
      <c r="K860">
        <v>7</v>
      </c>
      <c r="M860">
        <v>1014</v>
      </c>
      <c r="N860">
        <v>2190</v>
      </c>
      <c r="O860">
        <v>50</v>
      </c>
      <c r="P860">
        <v>214</v>
      </c>
      <c r="Q860">
        <v>4</v>
      </c>
      <c r="R860">
        <v>14</v>
      </c>
      <c r="S860" t="str">
        <v>no</v>
      </c>
      <c r="T860" t="str">
        <v>no</v>
      </c>
      <c r="U860" t="str">
        <v>yes</v>
      </c>
      <c r="V860">
        <v>298</v>
      </c>
      <c r="W860">
        <v>8</v>
      </c>
    </row>
    <row r="861" spans="1:23" x14ac:dyDescent="0.7">
      <c r="A861">
        <v>860</v>
      </c>
      <c r="B861">
        <v>2344</v>
      </c>
      <c r="C861">
        <v>25</v>
      </c>
      <c r="D861">
        <v>340</v>
      </c>
      <c r="E861">
        <v>8</v>
      </c>
      <c r="F861">
        <v>14</v>
      </c>
      <c r="G861" t="s">
        <v>31</v>
      </c>
      <c r="H861" t="s">
        <v>31</v>
      </c>
      <c r="I861" t="s">
        <v>32</v>
      </c>
      <c r="J861">
        <v>249</v>
      </c>
      <c r="K861">
        <v>7</v>
      </c>
      <c r="M861">
        <v>1017</v>
      </c>
      <c r="N861">
        <v>2395</v>
      </c>
      <c r="O861">
        <v>50</v>
      </c>
      <c r="P861">
        <v>426</v>
      </c>
      <c r="Q861">
        <v>8</v>
      </c>
      <c r="R861">
        <v>14</v>
      </c>
      <c r="S861" t="str">
        <v>no</v>
      </c>
      <c r="T861" t="str">
        <v>no</v>
      </c>
      <c r="U861" t="str">
        <v>yes</v>
      </c>
      <c r="V861">
        <v>298</v>
      </c>
      <c r="W861">
        <v>8</v>
      </c>
    </row>
    <row r="862" spans="1:23" x14ac:dyDescent="0.7">
      <c r="A862">
        <v>861</v>
      </c>
      <c r="B862">
        <v>2195</v>
      </c>
      <c r="C862">
        <v>33</v>
      </c>
      <c r="D862">
        <v>340</v>
      </c>
      <c r="E862">
        <v>8</v>
      </c>
      <c r="F862">
        <v>14</v>
      </c>
      <c r="G862" t="s">
        <v>31</v>
      </c>
      <c r="H862" t="s">
        <v>31</v>
      </c>
      <c r="I862" t="s">
        <v>32</v>
      </c>
      <c r="J862">
        <v>249</v>
      </c>
      <c r="K862">
        <v>7</v>
      </c>
      <c r="M862">
        <v>1018</v>
      </c>
      <c r="N862">
        <v>1790</v>
      </c>
      <c r="O862">
        <v>33</v>
      </c>
      <c r="P862">
        <v>107</v>
      </c>
      <c r="Q862">
        <v>2</v>
      </c>
      <c r="R862">
        <v>15</v>
      </c>
      <c r="S862" t="str">
        <v>no</v>
      </c>
      <c r="T862" t="str">
        <v>no</v>
      </c>
      <c r="U862" t="str">
        <v>yes</v>
      </c>
      <c r="V862">
        <v>298</v>
      </c>
      <c r="W862">
        <v>8</v>
      </c>
    </row>
    <row r="863" spans="1:23" x14ac:dyDescent="0.7">
      <c r="A863">
        <v>862</v>
      </c>
      <c r="B863">
        <v>1879</v>
      </c>
      <c r="C863">
        <v>50</v>
      </c>
      <c r="D863">
        <v>170</v>
      </c>
      <c r="E863">
        <v>4</v>
      </c>
      <c r="F863">
        <v>14</v>
      </c>
      <c r="G863" t="s">
        <v>31</v>
      </c>
      <c r="H863" t="s">
        <v>31</v>
      </c>
      <c r="I863" t="s">
        <v>32</v>
      </c>
      <c r="J863">
        <v>249</v>
      </c>
      <c r="K863">
        <v>7</v>
      </c>
      <c r="M863">
        <v>1020</v>
      </c>
      <c r="N863">
        <v>1695</v>
      </c>
      <c r="O863">
        <v>33</v>
      </c>
      <c r="P863">
        <v>250</v>
      </c>
      <c r="Q863">
        <v>4</v>
      </c>
      <c r="R863">
        <v>14</v>
      </c>
      <c r="S863" t="str">
        <v>no</v>
      </c>
      <c r="T863" t="str">
        <v>no</v>
      </c>
      <c r="U863" t="str">
        <v>yes</v>
      </c>
      <c r="V863">
        <v>298</v>
      </c>
      <c r="W863">
        <v>8</v>
      </c>
    </row>
    <row r="864" spans="1:23" x14ac:dyDescent="0.7">
      <c r="A864">
        <v>863</v>
      </c>
      <c r="B864">
        <v>1975</v>
      </c>
      <c r="C864">
        <v>66</v>
      </c>
      <c r="D864">
        <v>250</v>
      </c>
      <c r="E864">
        <v>4</v>
      </c>
      <c r="F864">
        <v>14</v>
      </c>
      <c r="G864" t="s">
        <v>31</v>
      </c>
      <c r="H864" t="s">
        <v>31</v>
      </c>
      <c r="I864" t="s">
        <v>32</v>
      </c>
      <c r="J864">
        <v>249</v>
      </c>
      <c r="K864">
        <v>7</v>
      </c>
      <c r="M864">
        <v>1021</v>
      </c>
      <c r="N864">
        <v>3144</v>
      </c>
      <c r="O864">
        <v>66</v>
      </c>
      <c r="P864">
        <v>540</v>
      </c>
      <c r="Q864">
        <v>16</v>
      </c>
      <c r="R864">
        <v>14</v>
      </c>
      <c r="S864" t="str">
        <v>no</v>
      </c>
      <c r="T864" t="str">
        <v>no</v>
      </c>
      <c r="U864" t="str">
        <v>yes</v>
      </c>
      <c r="V864">
        <v>298</v>
      </c>
      <c r="W864">
        <v>8</v>
      </c>
    </row>
    <row r="865" spans="1:23" x14ac:dyDescent="0.7">
      <c r="A865">
        <v>864</v>
      </c>
      <c r="B865">
        <v>2390</v>
      </c>
      <c r="C865">
        <v>66</v>
      </c>
      <c r="D865">
        <v>214</v>
      </c>
      <c r="E865">
        <v>4</v>
      </c>
      <c r="F865">
        <v>15</v>
      </c>
      <c r="G865" t="s">
        <v>31</v>
      </c>
      <c r="H865" t="s">
        <v>31</v>
      </c>
      <c r="I865" t="s">
        <v>32</v>
      </c>
      <c r="J865">
        <v>249</v>
      </c>
      <c r="K865">
        <v>7</v>
      </c>
      <c r="M865">
        <v>1022</v>
      </c>
      <c r="N865">
        <v>1999</v>
      </c>
      <c r="O865">
        <v>33</v>
      </c>
      <c r="P865">
        <v>230</v>
      </c>
      <c r="Q865">
        <v>4</v>
      </c>
      <c r="R865">
        <v>14</v>
      </c>
      <c r="S865" t="str">
        <v>no</v>
      </c>
      <c r="T865" t="str">
        <v>no</v>
      </c>
      <c r="U865" t="str">
        <v>yes</v>
      </c>
      <c r="V865">
        <v>298</v>
      </c>
      <c r="W865">
        <v>8</v>
      </c>
    </row>
    <row r="866" spans="1:23" x14ac:dyDescent="0.7">
      <c r="A866">
        <v>865</v>
      </c>
      <c r="B866">
        <v>3720</v>
      </c>
      <c r="C866">
        <v>66</v>
      </c>
      <c r="D866">
        <v>500</v>
      </c>
      <c r="E866">
        <v>8</v>
      </c>
      <c r="F866">
        <v>14</v>
      </c>
      <c r="G866" t="s">
        <v>32</v>
      </c>
      <c r="H866" t="s">
        <v>31</v>
      </c>
      <c r="I866" t="s">
        <v>32</v>
      </c>
      <c r="J866">
        <v>249</v>
      </c>
      <c r="K866">
        <v>7</v>
      </c>
      <c r="M866">
        <v>1023</v>
      </c>
      <c r="N866">
        <v>2494</v>
      </c>
      <c r="O866">
        <v>33</v>
      </c>
      <c r="P866">
        <v>426</v>
      </c>
      <c r="Q866">
        <v>8</v>
      </c>
      <c r="R866">
        <v>14</v>
      </c>
      <c r="S866" t="str">
        <v>yes</v>
      </c>
      <c r="T866" t="str">
        <v>no</v>
      </c>
      <c r="U866" t="str">
        <v>yes</v>
      </c>
      <c r="V866">
        <v>298</v>
      </c>
      <c r="W866">
        <v>8</v>
      </c>
    </row>
    <row r="867" spans="1:23" x14ac:dyDescent="0.7">
      <c r="A867">
        <v>866</v>
      </c>
      <c r="B867">
        <v>1895</v>
      </c>
      <c r="C867">
        <v>50</v>
      </c>
      <c r="D867">
        <v>107</v>
      </c>
      <c r="E867">
        <v>2</v>
      </c>
      <c r="F867">
        <v>14</v>
      </c>
      <c r="G867" t="s">
        <v>31</v>
      </c>
      <c r="H867" t="s">
        <v>31</v>
      </c>
      <c r="I867" t="s">
        <v>32</v>
      </c>
      <c r="J867">
        <v>249</v>
      </c>
      <c r="K867">
        <v>7</v>
      </c>
      <c r="M867">
        <v>1025</v>
      </c>
      <c r="N867">
        <v>2894</v>
      </c>
      <c r="O867">
        <v>66</v>
      </c>
      <c r="P867">
        <v>340</v>
      </c>
      <c r="Q867">
        <v>4</v>
      </c>
      <c r="R867">
        <v>14</v>
      </c>
      <c r="S867" t="str">
        <v>yes</v>
      </c>
      <c r="T867" t="str">
        <v>no</v>
      </c>
      <c r="U867" t="str">
        <v>yes</v>
      </c>
      <c r="V867">
        <v>298</v>
      </c>
      <c r="W867">
        <v>8</v>
      </c>
    </row>
    <row r="868" spans="1:23" x14ac:dyDescent="0.7">
      <c r="A868">
        <v>867</v>
      </c>
      <c r="B868">
        <v>1999</v>
      </c>
      <c r="C868">
        <v>66</v>
      </c>
      <c r="D868">
        <v>210</v>
      </c>
      <c r="E868">
        <v>4</v>
      </c>
      <c r="F868">
        <v>15</v>
      </c>
      <c r="G868" t="s">
        <v>31</v>
      </c>
      <c r="H868" t="s">
        <v>31</v>
      </c>
      <c r="I868" t="s">
        <v>32</v>
      </c>
      <c r="J868">
        <v>249</v>
      </c>
      <c r="K868">
        <v>7</v>
      </c>
      <c r="M868">
        <v>1026</v>
      </c>
      <c r="N868">
        <v>2399</v>
      </c>
      <c r="O868">
        <v>50</v>
      </c>
      <c r="P868">
        <v>250</v>
      </c>
      <c r="Q868">
        <v>8</v>
      </c>
      <c r="R868">
        <v>15</v>
      </c>
      <c r="S868" t="str">
        <v>no</v>
      </c>
      <c r="T868" t="str">
        <v>no</v>
      </c>
      <c r="U868" t="str">
        <v>yes</v>
      </c>
      <c r="V868">
        <v>298</v>
      </c>
      <c r="W868">
        <v>8</v>
      </c>
    </row>
    <row r="869" spans="1:23" x14ac:dyDescent="0.7">
      <c r="A869">
        <v>868</v>
      </c>
      <c r="B869">
        <v>2595</v>
      </c>
      <c r="C869">
        <v>66</v>
      </c>
      <c r="D869">
        <v>340</v>
      </c>
      <c r="E869">
        <v>8</v>
      </c>
      <c r="F869">
        <v>14</v>
      </c>
      <c r="G869" t="s">
        <v>31</v>
      </c>
      <c r="H869" t="s">
        <v>31</v>
      </c>
      <c r="I869" t="s">
        <v>32</v>
      </c>
      <c r="J869">
        <v>249</v>
      </c>
      <c r="K869">
        <v>7</v>
      </c>
      <c r="M869">
        <v>1027</v>
      </c>
      <c r="N869">
        <v>1590</v>
      </c>
      <c r="O869">
        <v>33</v>
      </c>
      <c r="P869">
        <v>107</v>
      </c>
      <c r="Q869">
        <v>2</v>
      </c>
      <c r="R869">
        <v>15</v>
      </c>
      <c r="S869" t="str">
        <v>no</v>
      </c>
      <c r="T869" t="str">
        <v>no</v>
      </c>
      <c r="U869" t="str">
        <v>yes</v>
      </c>
      <c r="V869">
        <v>298</v>
      </c>
      <c r="W869">
        <v>8</v>
      </c>
    </row>
    <row r="870" spans="1:23" x14ac:dyDescent="0.7">
      <c r="A870">
        <v>869</v>
      </c>
      <c r="B870">
        <v>2620</v>
      </c>
      <c r="C870">
        <v>50</v>
      </c>
      <c r="D870">
        <v>340</v>
      </c>
      <c r="E870">
        <v>8</v>
      </c>
      <c r="F870">
        <v>15</v>
      </c>
      <c r="G870" t="s">
        <v>32</v>
      </c>
      <c r="H870" t="s">
        <v>31</v>
      </c>
      <c r="I870" t="s">
        <v>32</v>
      </c>
      <c r="J870">
        <v>249</v>
      </c>
      <c r="K870">
        <v>7</v>
      </c>
      <c r="M870">
        <v>1029</v>
      </c>
      <c r="N870">
        <v>1999</v>
      </c>
      <c r="O870">
        <v>33</v>
      </c>
      <c r="P870">
        <v>245</v>
      </c>
      <c r="Q870">
        <v>8</v>
      </c>
      <c r="R870">
        <v>14</v>
      </c>
      <c r="S870" t="str">
        <v>no</v>
      </c>
      <c r="T870" t="str">
        <v>no</v>
      </c>
      <c r="U870" t="str">
        <v>yes</v>
      </c>
      <c r="V870">
        <v>298</v>
      </c>
      <c r="W870">
        <v>8</v>
      </c>
    </row>
    <row r="871" spans="1:23" x14ac:dyDescent="0.7">
      <c r="A871">
        <v>870</v>
      </c>
      <c r="B871">
        <v>2344</v>
      </c>
      <c r="C871">
        <v>33</v>
      </c>
      <c r="D871">
        <v>340</v>
      </c>
      <c r="E871">
        <v>8</v>
      </c>
      <c r="F871">
        <v>14</v>
      </c>
      <c r="G871" t="s">
        <v>31</v>
      </c>
      <c r="H871" t="s">
        <v>31</v>
      </c>
      <c r="I871" t="s">
        <v>32</v>
      </c>
      <c r="J871">
        <v>249</v>
      </c>
      <c r="K871">
        <v>7</v>
      </c>
      <c r="M871">
        <v>1030</v>
      </c>
      <c r="N871">
        <v>3094</v>
      </c>
      <c r="O871">
        <v>50</v>
      </c>
      <c r="P871">
        <v>540</v>
      </c>
      <c r="Q871">
        <v>16</v>
      </c>
      <c r="R871">
        <v>14</v>
      </c>
      <c r="S871" t="str">
        <v>yes</v>
      </c>
      <c r="T871" t="str">
        <v>no</v>
      </c>
      <c r="U871" t="str">
        <v>yes</v>
      </c>
      <c r="V871">
        <v>298</v>
      </c>
      <c r="W871">
        <v>8</v>
      </c>
    </row>
    <row r="872" spans="1:23" x14ac:dyDescent="0.7">
      <c r="A872">
        <v>871</v>
      </c>
      <c r="B872">
        <v>1990</v>
      </c>
      <c r="C872">
        <v>50</v>
      </c>
      <c r="D872">
        <v>107</v>
      </c>
      <c r="E872">
        <v>2</v>
      </c>
      <c r="F872">
        <v>14</v>
      </c>
      <c r="G872" t="s">
        <v>31</v>
      </c>
      <c r="H872" t="s">
        <v>31</v>
      </c>
      <c r="I872" t="s">
        <v>32</v>
      </c>
      <c r="J872">
        <v>249</v>
      </c>
      <c r="K872">
        <v>7</v>
      </c>
      <c r="M872">
        <v>1032</v>
      </c>
      <c r="N872">
        <v>1879</v>
      </c>
      <c r="O872">
        <v>50</v>
      </c>
      <c r="P872">
        <v>170</v>
      </c>
      <c r="Q872">
        <v>4</v>
      </c>
      <c r="R872">
        <v>14</v>
      </c>
      <c r="S872" t="str">
        <v>no</v>
      </c>
      <c r="T872" t="str">
        <v>no</v>
      </c>
      <c r="U872" t="str">
        <v>yes</v>
      </c>
      <c r="V872">
        <v>298</v>
      </c>
      <c r="W872">
        <v>8</v>
      </c>
    </row>
    <row r="873" spans="1:23" x14ac:dyDescent="0.7">
      <c r="A873">
        <v>872</v>
      </c>
      <c r="B873">
        <v>2094</v>
      </c>
      <c r="C873">
        <v>50</v>
      </c>
      <c r="D873">
        <v>107</v>
      </c>
      <c r="E873">
        <v>2</v>
      </c>
      <c r="F873">
        <v>14</v>
      </c>
      <c r="G873" t="s">
        <v>32</v>
      </c>
      <c r="H873" t="s">
        <v>31</v>
      </c>
      <c r="I873" t="s">
        <v>32</v>
      </c>
      <c r="J873">
        <v>249</v>
      </c>
      <c r="K873">
        <v>7</v>
      </c>
      <c r="M873">
        <v>1034</v>
      </c>
      <c r="N873">
        <v>2495</v>
      </c>
      <c r="O873">
        <v>33</v>
      </c>
      <c r="P873">
        <v>340</v>
      </c>
      <c r="Q873">
        <v>4</v>
      </c>
      <c r="R873">
        <v>14</v>
      </c>
      <c r="S873" t="str">
        <v>no</v>
      </c>
      <c r="T873" t="str">
        <v>no</v>
      </c>
      <c r="U873" t="str">
        <v>yes</v>
      </c>
      <c r="V873">
        <v>298</v>
      </c>
      <c r="W873">
        <v>8</v>
      </c>
    </row>
    <row r="874" spans="1:23" x14ac:dyDescent="0.7">
      <c r="A874">
        <v>873</v>
      </c>
      <c r="B874">
        <v>1945</v>
      </c>
      <c r="C874">
        <v>33</v>
      </c>
      <c r="D874">
        <v>340</v>
      </c>
      <c r="E874">
        <v>8</v>
      </c>
      <c r="F874">
        <v>15</v>
      </c>
      <c r="G874" t="s">
        <v>31</v>
      </c>
      <c r="H874" t="s">
        <v>31</v>
      </c>
      <c r="I874" t="s">
        <v>32</v>
      </c>
      <c r="J874">
        <v>249</v>
      </c>
      <c r="K874">
        <v>7</v>
      </c>
      <c r="M874">
        <v>1035</v>
      </c>
      <c r="N874">
        <v>2594</v>
      </c>
      <c r="O874">
        <v>66</v>
      </c>
      <c r="P874">
        <v>107</v>
      </c>
      <c r="Q874">
        <v>4</v>
      </c>
      <c r="R874">
        <v>14</v>
      </c>
      <c r="S874" t="str">
        <v>yes</v>
      </c>
      <c r="T874" t="str">
        <v>no</v>
      </c>
      <c r="U874" t="str">
        <v>yes</v>
      </c>
      <c r="V874">
        <v>298</v>
      </c>
      <c r="W874">
        <v>8</v>
      </c>
    </row>
    <row r="875" spans="1:23" x14ac:dyDescent="0.7">
      <c r="A875">
        <v>874</v>
      </c>
      <c r="B875">
        <v>2190</v>
      </c>
      <c r="C875">
        <v>33</v>
      </c>
      <c r="D875">
        <v>214</v>
      </c>
      <c r="E875">
        <v>4</v>
      </c>
      <c r="F875">
        <v>15</v>
      </c>
      <c r="G875" t="s">
        <v>31</v>
      </c>
      <c r="H875" t="s">
        <v>31</v>
      </c>
      <c r="I875" t="s">
        <v>32</v>
      </c>
      <c r="J875">
        <v>249</v>
      </c>
      <c r="K875">
        <v>7</v>
      </c>
      <c r="M875">
        <v>1036</v>
      </c>
      <c r="N875">
        <v>2845</v>
      </c>
      <c r="O875">
        <v>66</v>
      </c>
      <c r="P875">
        <v>340</v>
      </c>
      <c r="Q875">
        <v>8</v>
      </c>
      <c r="R875">
        <v>17</v>
      </c>
      <c r="S875" t="str">
        <v>yes</v>
      </c>
      <c r="T875" t="str">
        <v>no</v>
      </c>
      <c r="U875" t="str">
        <v>yes</v>
      </c>
      <c r="V875">
        <v>298</v>
      </c>
      <c r="W875">
        <v>8</v>
      </c>
    </row>
    <row r="876" spans="1:23" x14ac:dyDescent="0.7">
      <c r="A876">
        <v>875</v>
      </c>
      <c r="B876">
        <v>2299</v>
      </c>
      <c r="C876">
        <v>66</v>
      </c>
      <c r="D876">
        <v>120</v>
      </c>
      <c r="E876">
        <v>4</v>
      </c>
      <c r="F876">
        <v>14</v>
      </c>
      <c r="G876" t="s">
        <v>31</v>
      </c>
      <c r="H876" t="s">
        <v>31</v>
      </c>
      <c r="I876" t="s">
        <v>31</v>
      </c>
      <c r="J876">
        <v>249</v>
      </c>
      <c r="K876">
        <v>7</v>
      </c>
      <c r="M876">
        <v>1037</v>
      </c>
      <c r="N876">
        <v>1799</v>
      </c>
      <c r="O876">
        <v>33</v>
      </c>
      <c r="P876">
        <v>170</v>
      </c>
      <c r="Q876">
        <v>4</v>
      </c>
      <c r="R876">
        <v>14</v>
      </c>
      <c r="S876" t="str">
        <v>yes</v>
      </c>
      <c r="T876" t="str">
        <v>yes</v>
      </c>
      <c r="U876" t="str">
        <v>yes</v>
      </c>
      <c r="V876">
        <v>298</v>
      </c>
      <c r="W876">
        <v>8</v>
      </c>
    </row>
    <row r="877" spans="1:23" x14ac:dyDescent="0.7">
      <c r="A877">
        <v>876</v>
      </c>
      <c r="B877">
        <v>2444</v>
      </c>
      <c r="C877">
        <v>33</v>
      </c>
      <c r="D877">
        <v>340</v>
      </c>
      <c r="E877">
        <v>8</v>
      </c>
      <c r="F877">
        <v>14</v>
      </c>
      <c r="G877" t="s">
        <v>31</v>
      </c>
      <c r="H877" t="s">
        <v>31</v>
      </c>
      <c r="I877" t="s">
        <v>32</v>
      </c>
      <c r="J877">
        <v>249</v>
      </c>
      <c r="K877">
        <v>7</v>
      </c>
      <c r="M877">
        <v>1038</v>
      </c>
      <c r="N877">
        <v>2999</v>
      </c>
      <c r="O877">
        <v>66</v>
      </c>
      <c r="P877">
        <v>540</v>
      </c>
      <c r="Q877">
        <v>8</v>
      </c>
      <c r="R877">
        <v>15</v>
      </c>
      <c r="S877" t="str">
        <v>no</v>
      </c>
      <c r="T877" t="str">
        <v>no</v>
      </c>
      <c r="U877" t="str">
        <v>yes</v>
      </c>
      <c r="V877">
        <v>298</v>
      </c>
      <c r="W877">
        <v>8</v>
      </c>
    </row>
    <row r="878" spans="1:23" x14ac:dyDescent="0.7">
      <c r="A878">
        <v>877</v>
      </c>
      <c r="B878">
        <v>2175</v>
      </c>
      <c r="C878">
        <v>66</v>
      </c>
      <c r="D878">
        <v>250</v>
      </c>
      <c r="E878">
        <v>8</v>
      </c>
      <c r="F878">
        <v>15</v>
      </c>
      <c r="G878" t="s">
        <v>31</v>
      </c>
      <c r="H878" t="s">
        <v>31</v>
      </c>
      <c r="I878" t="s">
        <v>32</v>
      </c>
      <c r="J878">
        <v>249</v>
      </c>
      <c r="K878">
        <v>7</v>
      </c>
      <c r="M878">
        <v>1039</v>
      </c>
      <c r="N878">
        <v>3495</v>
      </c>
      <c r="O878">
        <v>50</v>
      </c>
      <c r="P878">
        <v>452</v>
      </c>
      <c r="Q878">
        <v>8</v>
      </c>
      <c r="R878">
        <v>14</v>
      </c>
      <c r="S878" t="str">
        <v>no</v>
      </c>
      <c r="T878" t="str">
        <v>no</v>
      </c>
      <c r="U878" t="str">
        <v>yes</v>
      </c>
      <c r="V878">
        <v>298</v>
      </c>
      <c r="W878">
        <v>8</v>
      </c>
    </row>
    <row r="879" spans="1:23" x14ac:dyDescent="0.7">
      <c r="A879">
        <v>878</v>
      </c>
      <c r="B879">
        <v>2044</v>
      </c>
      <c r="C879">
        <v>33</v>
      </c>
      <c r="D879">
        <v>214</v>
      </c>
      <c r="E879">
        <v>4</v>
      </c>
      <c r="F879">
        <v>14</v>
      </c>
      <c r="G879" t="s">
        <v>31</v>
      </c>
      <c r="H879" t="s">
        <v>31</v>
      </c>
      <c r="I879" t="s">
        <v>32</v>
      </c>
      <c r="J879">
        <v>249</v>
      </c>
      <c r="K879">
        <v>7</v>
      </c>
      <c r="M879">
        <v>1040</v>
      </c>
      <c r="N879">
        <v>3295</v>
      </c>
      <c r="O879">
        <v>66</v>
      </c>
      <c r="P879">
        <v>545</v>
      </c>
      <c r="Q879">
        <v>8</v>
      </c>
      <c r="R879">
        <v>14</v>
      </c>
      <c r="S879" t="str">
        <v>no</v>
      </c>
      <c r="T879" t="str">
        <v>no</v>
      </c>
      <c r="U879" t="str">
        <v>yes</v>
      </c>
      <c r="V879">
        <v>298</v>
      </c>
      <c r="W879">
        <v>8</v>
      </c>
    </row>
    <row r="880" spans="1:23" x14ac:dyDescent="0.7">
      <c r="A880">
        <v>879</v>
      </c>
      <c r="B880">
        <v>2244</v>
      </c>
      <c r="C880">
        <v>66</v>
      </c>
      <c r="D880">
        <v>107</v>
      </c>
      <c r="E880">
        <v>2</v>
      </c>
      <c r="F880">
        <v>14</v>
      </c>
      <c r="G880" t="s">
        <v>31</v>
      </c>
      <c r="H880" t="s">
        <v>31</v>
      </c>
      <c r="I880" t="s">
        <v>32</v>
      </c>
      <c r="J880">
        <v>249</v>
      </c>
      <c r="K880">
        <v>7</v>
      </c>
      <c r="M880">
        <v>1041</v>
      </c>
      <c r="N880">
        <v>3099</v>
      </c>
      <c r="O880">
        <v>66</v>
      </c>
      <c r="P880">
        <v>450</v>
      </c>
      <c r="Q880">
        <v>16</v>
      </c>
      <c r="R880">
        <v>15</v>
      </c>
      <c r="S880" t="str">
        <v>yes</v>
      </c>
      <c r="T880" t="str">
        <v>no</v>
      </c>
      <c r="U880" t="str">
        <v>yes</v>
      </c>
      <c r="V880">
        <v>298</v>
      </c>
      <c r="W880">
        <v>8</v>
      </c>
    </row>
    <row r="881" spans="1:23" x14ac:dyDescent="0.7">
      <c r="A881">
        <v>880</v>
      </c>
      <c r="B881">
        <v>2125</v>
      </c>
      <c r="C881">
        <v>66</v>
      </c>
      <c r="D881">
        <v>250</v>
      </c>
      <c r="E881">
        <v>8</v>
      </c>
      <c r="F881">
        <v>15</v>
      </c>
      <c r="G881" t="s">
        <v>31</v>
      </c>
      <c r="H881" t="s">
        <v>31</v>
      </c>
      <c r="I881" t="s">
        <v>32</v>
      </c>
      <c r="J881">
        <v>249</v>
      </c>
      <c r="K881">
        <v>7</v>
      </c>
      <c r="M881">
        <v>1042</v>
      </c>
      <c r="N881">
        <v>1890</v>
      </c>
      <c r="O881">
        <v>50</v>
      </c>
      <c r="P881">
        <v>107</v>
      </c>
      <c r="Q881">
        <v>2</v>
      </c>
      <c r="R881">
        <v>14</v>
      </c>
      <c r="S881" t="str">
        <v>no</v>
      </c>
      <c r="T881" t="str">
        <v>no</v>
      </c>
      <c r="U881" t="str">
        <v>yes</v>
      </c>
      <c r="V881">
        <v>298</v>
      </c>
      <c r="W881">
        <v>8</v>
      </c>
    </row>
    <row r="882" spans="1:23" x14ac:dyDescent="0.7">
      <c r="A882">
        <v>881</v>
      </c>
      <c r="B882">
        <v>2845</v>
      </c>
      <c r="C882">
        <v>66</v>
      </c>
      <c r="D882">
        <v>250</v>
      </c>
      <c r="E882">
        <v>8</v>
      </c>
      <c r="F882">
        <v>14</v>
      </c>
      <c r="G882" t="s">
        <v>31</v>
      </c>
      <c r="H882" t="s">
        <v>31</v>
      </c>
      <c r="I882" t="s">
        <v>32</v>
      </c>
      <c r="J882">
        <v>249</v>
      </c>
      <c r="K882">
        <v>7</v>
      </c>
      <c r="M882">
        <v>1043</v>
      </c>
      <c r="N882">
        <v>4594</v>
      </c>
      <c r="O882">
        <v>50</v>
      </c>
      <c r="P882">
        <v>1100</v>
      </c>
      <c r="Q882">
        <v>16</v>
      </c>
      <c r="R882">
        <v>14</v>
      </c>
      <c r="S882" t="str">
        <v>yes</v>
      </c>
      <c r="T882" t="str">
        <v>no</v>
      </c>
      <c r="U882" t="str">
        <v>yes</v>
      </c>
      <c r="V882">
        <v>298</v>
      </c>
      <c r="W882">
        <v>8</v>
      </c>
    </row>
    <row r="883" spans="1:23" x14ac:dyDescent="0.7">
      <c r="A883">
        <v>882</v>
      </c>
      <c r="B883">
        <v>3899</v>
      </c>
      <c r="C883">
        <v>66</v>
      </c>
      <c r="D883">
        <v>345</v>
      </c>
      <c r="E883">
        <v>16</v>
      </c>
      <c r="F883">
        <v>17</v>
      </c>
      <c r="G883" t="s">
        <v>31</v>
      </c>
      <c r="H883" t="s">
        <v>31</v>
      </c>
      <c r="I883" t="s">
        <v>32</v>
      </c>
      <c r="J883">
        <v>249</v>
      </c>
      <c r="K883">
        <v>7</v>
      </c>
      <c r="M883">
        <v>1044</v>
      </c>
      <c r="N883">
        <v>1819</v>
      </c>
      <c r="O883">
        <v>50</v>
      </c>
      <c r="P883">
        <v>210</v>
      </c>
      <c r="Q883">
        <v>4</v>
      </c>
      <c r="R883">
        <v>15</v>
      </c>
      <c r="S883" t="str">
        <v>no</v>
      </c>
      <c r="T883" t="str">
        <v>no</v>
      </c>
      <c r="U883" t="str">
        <v>yes</v>
      </c>
      <c r="V883">
        <v>298</v>
      </c>
      <c r="W883">
        <v>8</v>
      </c>
    </row>
    <row r="884" spans="1:23" x14ac:dyDescent="0.7">
      <c r="A884">
        <v>883</v>
      </c>
      <c r="B884">
        <v>1649</v>
      </c>
      <c r="C884">
        <v>50</v>
      </c>
      <c r="D884">
        <v>170</v>
      </c>
      <c r="E884">
        <v>4</v>
      </c>
      <c r="F884">
        <v>14</v>
      </c>
      <c r="G884" t="s">
        <v>31</v>
      </c>
      <c r="H884" t="s">
        <v>31</v>
      </c>
      <c r="I884" t="s">
        <v>32</v>
      </c>
      <c r="J884">
        <v>249</v>
      </c>
      <c r="K884">
        <v>7</v>
      </c>
      <c r="M884">
        <v>1045</v>
      </c>
      <c r="N884">
        <v>1590</v>
      </c>
      <c r="O884">
        <v>33</v>
      </c>
      <c r="P884">
        <v>107</v>
      </c>
      <c r="Q884">
        <v>2</v>
      </c>
      <c r="R884">
        <v>14</v>
      </c>
      <c r="S884" t="str">
        <v>no</v>
      </c>
      <c r="T884" t="str">
        <v>no</v>
      </c>
      <c r="U884" t="str">
        <v>yes</v>
      </c>
      <c r="V884">
        <v>298</v>
      </c>
      <c r="W884">
        <v>8</v>
      </c>
    </row>
    <row r="885" spans="1:23" x14ac:dyDescent="0.7">
      <c r="A885">
        <v>884</v>
      </c>
      <c r="B885">
        <v>2595</v>
      </c>
      <c r="C885">
        <v>66</v>
      </c>
      <c r="D885">
        <v>340</v>
      </c>
      <c r="E885">
        <v>8</v>
      </c>
      <c r="F885">
        <v>15</v>
      </c>
      <c r="G885" t="s">
        <v>32</v>
      </c>
      <c r="H885" t="s">
        <v>31</v>
      </c>
      <c r="I885" t="s">
        <v>32</v>
      </c>
      <c r="J885">
        <v>249</v>
      </c>
      <c r="K885">
        <v>7</v>
      </c>
      <c r="M885">
        <v>1047</v>
      </c>
      <c r="N885">
        <v>2090</v>
      </c>
      <c r="O885">
        <v>33</v>
      </c>
      <c r="P885">
        <v>214</v>
      </c>
      <c r="Q885">
        <v>4</v>
      </c>
      <c r="R885">
        <v>15</v>
      </c>
      <c r="S885" t="str">
        <v>no</v>
      </c>
      <c r="T885" t="str">
        <v>no</v>
      </c>
      <c r="U885" t="str">
        <v>yes</v>
      </c>
      <c r="V885">
        <v>298</v>
      </c>
      <c r="W885">
        <v>8</v>
      </c>
    </row>
    <row r="886" spans="1:23" x14ac:dyDescent="0.7">
      <c r="A886">
        <v>885</v>
      </c>
      <c r="B886">
        <v>3144</v>
      </c>
      <c r="C886">
        <v>66</v>
      </c>
      <c r="D886">
        <v>452</v>
      </c>
      <c r="E886">
        <v>16</v>
      </c>
      <c r="F886">
        <v>14</v>
      </c>
      <c r="G886" t="s">
        <v>31</v>
      </c>
      <c r="H886" t="s">
        <v>31</v>
      </c>
      <c r="I886" t="s">
        <v>32</v>
      </c>
      <c r="J886">
        <v>249</v>
      </c>
      <c r="K886">
        <v>7</v>
      </c>
      <c r="M886">
        <v>1048</v>
      </c>
      <c r="N886">
        <v>3395</v>
      </c>
      <c r="O886">
        <v>33</v>
      </c>
      <c r="P886">
        <v>452</v>
      </c>
      <c r="Q886">
        <v>8</v>
      </c>
      <c r="R886">
        <v>14</v>
      </c>
      <c r="S886" t="str">
        <v>no</v>
      </c>
      <c r="T886" t="str">
        <v>no</v>
      </c>
      <c r="U886" t="str">
        <v>yes</v>
      </c>
      <c r="V886">
        <v>298</v>
      </c>
      <c r="W886">
        <v>8</v>
      </c>
    </row>
    <row r="887" spans="1:23" x14ac:dyDescent="0.7">
      <c r="A887">
        <v>886</v>
      </c>
      <c r="B887">
        <v>1999</v>
      </c>
      <c r="C887">
        <v>33</v>
      </c>
      <c r="D887">
        <v>230</v>
      </c>
      <c r="E887">
        <v>4</v>
      </c>
      <c r="F887">
        <v>14</v>
      </c>
      <c r="G887" t="s">
        <v>31</v>
      </c>
      <c r="H887" t="s">
        <v>31</v>
      </c>
      <c r="I887" t="s">
        <v>32</v>
      </c>
      <c r="J887">
        <v>249</v>
      </c>
      <c r="K887">
        <v>7</v>
      </c>
      <c r="M887">
        <v>1049</v>
      </c>
      <c r="N887">
        <v>3025</v>
      </c>
      <c r="O887">
        <v>33</v>
      </c>
      <c r="P887">
        <v>1370</v>
      </c>
      <c r="Q887">
        <v>8</v>
      </c>
      <c r="R887">
        <v>14</v>
      </c>
      <c r="S887" t="str">
        <v>no</v>
      </c>
      <c r="T887" t="str">
        <v>no</v>
      </c>
      <c r="U887" t="str">
        <v>yes</v>
      </c>
      <c r="V887">
        <v>298</v>
      </c>
      <c r="W887">
        <v>8</v>
      </c>
    </row>
    <row r="888" spans="1:23" x14ac:dyDescent="0.7">
      <c r="A888">
        <v>887</v>
      </c>
      <c r="B888">
        <v>2899</v>
      </c>
      <c r="C888">
        <v>50</v>
      </c>
      <c r="D888">
        <v>240</v>
      </c>
      <c r="E888">
        <v>4</v>
      </c>
      <c r="F888">
        <v>14</v>
      </c>
      <c r="G888" t="s">
        <v>31</v>
      </c>
      <c r="H888" t="s">
        <v>31</v>
      </c>
      <c r="I888" t="s">
        <v>31</v>
      </c>
      <c r="J888">
        <v>249</v>
      </c>
      <c r="K888">
        <v>7</v>
      </c>
      <c r="M888">
        <v>1050</v>
      </c>
      <c r="N888">
        <v>1795</v>
      </c>
      <c r="O888">
        <v>33</v>
      </c>
      <c r="P888">
        <v>214</v>
      </c>
      <c r="Q888">
        <v>4</v>
      </c>
      <c r="R888">
        <v>14</v>
      </c>
      <c r="S888" t="str">
        <v>no</v>
      </c>
      <c r="T888" t="str">
        <v>no</v>
      </c>
      <c r="U888" t="str">
        <v>yes</v>
      </c>
      <c r="V888">
        <v>298</v>
      </c>
      <c r="W888">
        <v>8</v>
      </c>
    </row>
    <row r="889" spans="1:23" x14ac:dyDescent="0.7">
      <c r="A889">
        <v>888</v>
      </c>
      <c r="B889">
        <v>3090</v>
      </c>
      <c r="C889">
        <v>66</v>
      </c>
      <c r="D889">
        <v>452</v>
      </c>
      <c r="E889">
        <v>16</v>
      </c>
      <c r="F889">
        <v>14</v>
      </c>
      <c r="G889" t="s">
        <v>31</v>
      </c>
      <c r="H889" t="s">
        <v>31</v>
      </c>
      <c r="I889" t="s">
        <v>32</v>
      </c>
      <c r="J889">
        <v>249</v>
      </c>
      <c r="K889">
        <v>7</v>
      </c>
      <c r="M889">
        <v>1052</v>
      </c>
      <c r="N889">
        <v>2295</v>
      </c>
      <c r="O889">
        <v>66</v>
      </c>
      <c r="P889">
        <v>250</v>
      </c>
      <c r="Q889">
        <v>8</v>
      </c>
      <c r="R889">
        <v>15</v>
      </c>
      <c r="S889" t="str">
        <v>yes</v>
      </c>
      <c r="T889" t="str">
        <v>no</v>
      </c>
      <c r="U889" t="str">
        <v>yes</v>
      </c>
      <c r="V889">
        <v>298</v>
      </c>
      <c r="W889">
        <v>8</v>
      </c>
    </row>
    <row r="890" spans="1:23" x14ac:dyDescent="0.7">
      <c r="A890">
        <v>889</v>
      </c>
      <c r="B890">
        <v>2094</v>
      </c>
      <c r="C890">
        <v>33</v>
      </c>
      <c r="D890">
        <v>214</v>
      </c>
      <c r="E890">
        <v>4</v>
      </c>
      <c r="F890">
        <v>14</v>
      </c>
      <c r="G890" t="s">
        <v>32</v>
      </c>
      <c r="H890" t="s">
        <v>31</v>
      </c>
      <c r="I890" t="s">
        <v>32</v>
      </c>
      <c r="J890">
        <v>249</v>
      </c>
      <c r="K890">
        <v>7</v>
      </c>
      <c r="M890">
        <v>1054</v>
      </c>
      <c r="N890">
        <v>1945</v>
      </c>
      <c r="O890">
        <v>33</v>
      </c>
      <c r="P890">
        <v>250</v>
      </c>
      <c r="Q890">
        <v>4</v>
      </c>
      <c r="R890">
        <v>14</v>
      </c>
      <c r="S890" t="str">
        <v>yes</v>
      </c>
      <c r="T890" t="str">
        <v>yes</v>
      </c>
      <c r="U890" t="str">
        <v>yes</v>
      </c>
      <c r="V890">
        <v>298</v>
      </c>
      <c r="W890">
        <v>8</v>
      </c>
    </row>
    <row r="891" spans="1:23" x14ac:dyDescent="0.7">
      <c r="A891">
        <v>890</v>
      </c>
      <c r="B891">
        <v>1895</v>
      </c>
      <c r="C891">
        <v>33</v>
      </c>
      <c r="D891">
        <v>214</v>
      </c>
      <c r="E891">
        <v>4</v>
      </c>
      <c r="F891">
        <v>14</v>
      </c>
      <c r="G891" t="s">
        <v>31</v>
      </c>
      <c r="H891" t="s">
        <v>31</v>
      </c>
      <c r="I891" t="s">
        <v>32</v>
      </c>
      <c r="J891">
        <v>249</v>
      </c>
      <c r="K891">
        <v>7</v>
      </c>
      <c r="M891">
        <v>1056</v>
      </c>
      <c r="N891">
        <v>2845</v>
      </c>
      <c r="O891">
        <v>66</v>
      </c>
      <c r="P891">
        <v>250</v>
      </c>
      <c r="Q891">
        <v>8</v>
      </c>
      <c r="R891">
        <v>14</v>
      </c>
      <c r="S891" t="str">
        <v>no</v>
      </c>
      <c r="T891" t="str">
        <v>no</v>
      </c>
      <c r="U891" t="str">
        <v>yes</v>
      </c>
      <c r="V891">
        <v>298</v>
      </c>
      <c r="W891">
        <v>8</v>
      </c>
    </row>
    <row r="892" spans="1:23" x14ac:dyDescent="0.7">
      <c r="A892">
        <v>891</v>
      </c>
      <c r="B892">
        <v>2999</v>
      </c>
      <c r="C892">
        <v>66</v>
      </c>
      <c r="D892">
        <v>450</v>
      </c>
      <c r="E892">
        <v>8</v>
      </c>
      <c r="F892">
        <v>15</v>
      </c>
      <c r="G892" t="s">
        <v>31</v>
      </c>
      <c r="H892" t="s">
        <v>31</v>
      </c>
      <c r="I892" t="s">
        <v>32</v>
      </c>
      <c r="J892">
        <v>249</v>
      </c>
      <c r="K892">
        <v>7</v>
      </c>
      <c r="M892">
        <v>1058</v>
      </c>
      <c r="N892">
        <v>1890</v>
      </c>
      <c r="O892">
        <v>33</v>
      </c>
      <c r="P892">
        <v>214</v>
      </c>
      <c r="Q892">
        <v>4</v>
      </c>
      <c r="R892">
        <v>14</v>
      </c>
      <c r="S892" t="str">
        <v>no</v>
      </c>
      <c r="T892" t="str">
        <v>no</v>
      </c>
      <c r="U892" t="str">
        <v>yes</v>
      </c>
      <c r="V892">
        <v>298</v>
      </c>
      <c r="W892">
        <v>8</v>
      </c>
    </row>
    <row r="893" spans="1:23" x14ac:dyDescent="0.7">
      <c r="A893">
        <v>892</v>
      </c>
      <c r="B893">
        <v>2994</v>
      </c>
      <c r="C893">
        <v>33</v>
      </c>
      <c r="D893">
        <v>452</v>
      </c>
      <c r="E893">
        <v>16</v>
      </c>
      <c r="F893">
        <v>14</v>
      </c>
      <c r="G893" t="s">
        <v>32</v>
      </c>
      <c r="H893" t="s">
        <v>31</v>
      </c>
      <c r="I893" t="s">
        <v>32</v>
      </c>
      <c r="J893">
        <v>249</v>
      </c>
      <c r="K893">
        <v>7</v>
      </c>
      <c r="M893">
        <v>1060</v>
      </c>
      <c r="N893">
        <v>2844</v>
      </c>
      <c r="O893">
        <v>33</v>
      </c>
      <c r="P893">
        <v>540</v>
      </c>
      <c r="Q893">
        <v>16</v>
      </c>
      <c r="R893">
        <v>14</v>
      </c>
      <c r="S893" t="str">
        <v>no</v>
      </c>
      <c r="T893" t="str">
        <v>no</v>
      </c>
      <c r="U893" t="str">
        <v>yes</v>
      </c>
      <c r="V893">
        <v>298</v>
      </c>
      <c r="W893">
        <v>8</v>
      </c>
    </row>
    <row r="894" spans="1:23" x14ac:dyDescent="0.7">
      <c r="A894">
        <v>893</v>
      </c>
      <c r="B894">
        <v>1495</v>
      </c>
      <c r="C894">
        <v>33</v>
      </c>
      <c r="D894">
        <v>107</v>
      </c>
      <c r="E894">
        <v>4</v>
      </c>
      <c r="F894">
        <v>14</v>
      </c>
      <c r="G894" t="s">
        <v>31</v>
      </c>
      <c r="H894" t="s">
        <v>31</v>
      </c>
      <c r="I894" t="s">
        <v>32</v>
      </c>
      <c r="J894">
        <v>249</v>
      </c>
      <c r="K894">
        <v>7</v>
      </c>
      <c r="M894">
        <v>1061</v>
      </c>
      <c r="N894">
        <v>1944</v>
      </c>
      <c r="O894">
        <v>33</v>
      </c>
      <c r="P894">
        <v>214</v>
      </c>
      <c r="Q894">
        <v>4</v>
      </c>
      <c r="R894">
        <v>14</v>
      </c>
      <c r="S894" t="str">
        <v>no</v>
      </c>
      <c r="T894" t="str">
        <v>no</v>
      </c>
      <c r="U894" t="str">
        <v>yes</v>
      </c>
      <c r="V894">
        <v>298</v>
      </c>
      <c r="W894">
        <v>8</v>
      </c>
    </row>
    <row r="895" spans="1:23" x14ac:dyDescent="0.7">
      <c r="A895">
        <v>894</v>
      </c>
      <c r="B895">
        <v>1395</v>
      </c>
      <c r="C895">
        <v>25</v>
      </c>
      <c r="D895">
        <v>170</v>
      </c>
      <c r="E895">
        <v>4</v>
      </c>
      <c r="F895">
        <v>15</v>
      </c>
      <c r="G895" t="s">
        <v>31</v>
      </c>
      <c r="H895" t="s">
        <v>31</v>
      </c>
      <c r="I895" t="s">
        <v>32</v>
      </c>
      <c r="J895">
        <v>249</v>
      </c>
      <c r="K895">
        <v>7</v>
      </c>
      <c r="M895">
        <v>1062</v>
      </c>
      <c r="N895">
        <v>1849</v>
      </c>
      <c r="O895">
        <v>33</v>
      </c>
      <c r="P895">
        <v>170</v>
      </c>
      <c r="Q895">
        <v>4</v>
      </c>
      <c r="R895">
        <v>14</v>
      </c>
      <c r="S895" t="str">
        <v>no</v>
      </c>
      <c r="T895" t="str">
        <v>no</v>
      </c>
      <c r="U895" t="str">
        <v>yes</v>
      </c>
      <c r="V895">
        <v>298</v>
      </c>
      <c r="W895">
        <v>8</v>
      </c>
    </row>
    <row r="896" spans="1:23" x14ac:dyDescent="0.7">
      <c r="A896">
        <v>895</v>
      </c>
      <c r="B896">
        <v>2675</v>
      </c>
      <c r="C896">
        <v>66</v>
      </c>
      <c r="D896">
        <v>340</v>
      </c>
      <c r="E896">
        <v>8</v>
      </c>
      <c r="F896">
        <v>17</v>
      </c>
      <c r="G896" t="s">
        <v>31</v>
      </c>
      <c r="H896" t="s">
        <v>31</v>
      </c>
      <c r="I896" t="s">
        <v>32</v>
      </c>
      <c r="J896">
        <v>249</v>
      </c>
      <c r="K896">
        <v>7</v>
      </c>
      <c r="M896">
        <v>1063</v>
      </c>
      <c r="N896">
        <v>1994</v>
      </c>
      <c r="O896">
        <v>33</v>
      </c>
      <c r="P896">
        <v>214</v>
      </c>
      <c r="Q896">
        <v>8</v>
      </c>
      <c r="R896">
        <v>14</v>
      </c>
      <c r="S896" t="str">
        <v>yes</v>
      </c>
      <c r="T896" t="str">
        <v>no</v>
      </c>
      <c r="U896" t="str">
        <v>yes</v>
      </c>
      <c r="V896">
        <v>298</v>
      </c>
      <c r="W896">
        <v>8</v>
      </c>
    </row>
    <row r="897" spans="1:23" x14ac:dyDescent="0.7">
      <c r="A897">
        <v>896</v>
      </c>
      <c r="B897">
        <v>2394</v>
      </c>
      <c r="C897">
        <v>50</v>
      </c>
      <c r="D897">
        <v>214</v>
      </c>
      <c r="E897">
        <v>4</v>
      </c>
      <c r="F897">
        <v>14</v>
      </c>
      <c r="G897" t="s">
        <v>32</v>
      </c>
      <c r="H897" t="s">
        <v>31</v>
      </c>
      <c r="I897" t="s">
        <v>32</v>
      </c>
      <c r="J897">
        <v>249</v>
      </c>
      <c r="K897">
        <v>7</v>
      </c>
      <c r="M897">
        <v>1064</v>
      </c>
      <c r="N897">
        <v>2045</v>
      </c>
      <c r="O897">
        <v>33</v>
      </c>
      <c r="P897">
        <v>250</v>
      </c>
      <c r="Q897">
        <v>4</v>
      </c>
      <c r="R897">
        <v>15</v>
      </c>
      <c r="S897" t="str">
        <v>yes</v>
      </c>
      <c r="T897" t="str">
        <v>yes</v>
      </c>
      <c r="U897" t="str">
        <v>yes</v>
      </c>
      <c r="V897">
        <v>298</v>
      </c>
      <c r="W897">
        <v>8</v>
      </c>
    </row>
    <row r="898" spans="1:23" x14ac:dyDescent="0.7">
      <c r="A898">
        <v>897</v>
      </c>
      <c r="B898">
        <v>2590</v>
      </c>
      <c r="C898">
        <v>25</v>
      </c>
      <c r="D898">
        <v>452</v>
      </c>
      <c r="E898">
        <v>16</v>
      </c>
      <c r="F898">
        <v>14</v>
      </c>
      <c r="G898" t="s">
        <v>31</v>
      </c>
      <c r="H898" t="s">
        <v>31</v>
      </c>
      <c r="I898" t="s">
        <v>32</v>
      </c>
      <c r="J898">
        <v>249</v>
      </c>
      <c r="K898">
        <v>7</v>
      </c>
      <c r="M898">
        <v>1065</v>
      </c>
      <c r="N898">
        <v>2390</v>
      </c>
      <c r="O898">
        <v>33</v>
      </c>
      <c r="P898">
        <v>426</v>
      </c>
      <c r="Q898">
        <v>8</v>
      </c>
      <c r="R898">
        <v>15</v>
      </c>
      <c r="S898" t="str">
        <v>no</v>
      </c>
      <c r="T898" t="str">
        <v>no</v>
      </c>
      <c r="U898" t="str">
        <v>yes</v>
      </c>
      <c r="V898">
        <v>298</v>
      </c>
      <c r="W898">
        <v>8</v>
      </c>
    </row>
    <row r="899" spans="1:23" x14ac:dyDescent="0.7">
      <c r="A899">
        <v>898</v>
      </c>
      <c r="B899">
        <v>2690</v>
      </c>
      <c r="C899">
        <v>33</v>
      </c>
      <c r="D899">
        <v>452</v>
      </c>
      <c r="E899">
        <v>16</v>
      </c>
      <c r="F899">
        <v>14</v>
      </c>
      <c r="G899" t="s">
        <v>31</v>
      </c>
      <c r="H899" t="s">
        <v>31</v>
      </c>
      <c r="I899" t="s">
        <v>32</v>
      </c>
      <c r="J899">
        <v>249</v>
      </c>
      <c r="K899">
        <v>7</v>
      </c>
      <c r="M899">
        <v>1066</v>
      </c>
      <c r="N899">
        <v>1995</v>
      </c>
      <c r="O899">
        <v>33</v>
      </c>
      <c r="P899">
        <v>340</v>
      </c>
      <c r="Q899">
        <v>8</v>
      </c>
      <c r="R899">
        <v>14</v>
      </c>
      <c r="S899" t="str">
        <v>no</v>
      </c>
      <c r="T899" t="str">
        <v>no</v>
      </c>
      <c r="U899" t="str">
        <v>yes</v>
      </c>
      <c r="V899">
        <v>298</v>
      </c>
      <c r="W899">
        <v>8</v>
      </c>
    </row>
    <row r="900" spans="1:23" x14ac:dyDescent="0.7">
      <c r="A900">
        <v>899</v>
      </c>
      <c r="B900">
        <v>1990</v>
      </c>
      <c r="C900">
        <v>33</v>
      </c>
      <c r="D900">
        <v>214</v>
      </c>
      <c r="E900">
        <v>4</v>
      </c>
      <c r="F900">
        <v>15</v>
      </c>
      <c r="G900" t="s">
        <v>31</v>
      </c>
      <c r="H900" t="s">
        <v>31</v>
      </c>
      <c r="I900" t="s">
        <v>32</v>
      </c>
      <c r="J900">
        <v>249</v>
      </c>
      <c r="K900">
        <v>7</v>
      </c>
      <c r="M900">
        <v>1068</v>
      </c>
      <c r="N900">
        <v>3599</v>
      </c>
      <c r="O900">
        <v>33</v>
      </c>
      <c r="P900">
        <v>345</v>
      </c>
      <c r="Q900">
        <v>16</v>
      </c>
      <c r="R900">
        <v>17</v>
      </c>
      <c r="S900" t="str">
        <v>no</v>
      </c>
      <c r="T900" t="str">
        <v>no</v>
      </c>
      <c r="U900" t="str">
        <v>yes</v>
      </c>
      <c r="V900">
        <v>298</v>
      </c>
      <c r="W900">
        <v>8</v>
      </c>
    </row>
    <row r="901" spans="1:23" x14ac:dyDescent="0.7">
      <c r="A901">
        <v>900</v>
      </c>
      <c r="B901">
        <v>2190</v>
      </c>
      <c r="C901">
        <v>25</v>
      </c>
      <c r="D901">
        <v>340</v>
      </c>
      <c r="E901">
        <v>8</v>
      </c>
      <c r="F901">
        <v>15</v>
      </c>
      <c r="G901" t="s">
        <v>31</v>
      </c>
      <c r="H901" t="s">
        <v>31</v>
      </c>
      <c r="I901" t="s">
        <v>32</v>
      </c>
      <c r="J901">
        <v>249</v>
      </c>
      <c r="K901">
        <v>7</v>
      </c>
      <c r="M901">
        <v>1069</v>
      </c>
      <c r="N901">
        <v>2344</v>
      </c>
      <c r="O901">
        <v>50</v>
      </c>
      <c r="P901">
        <v>214</v>
      </c>
      <c r="Q901">
        <v>4</v>
      </c>
      <c r="R901">
        <v>14</v>
      </c>
      <c r="S901" t="str">
        <v>no</v>
      </c>
      <c r="T901" t="str">
        <v>no</v>
      </c>
      <c r="U901" t="str">
        <v>yes</v>
      </c>
      <c r="V901">
        <v>298</v>
      </c>
      <c r="W901">
        <v>8</v>
      </c>
    </row>
    <row r="902" spans="1:23" x14ac:dyDescent="0.7">
      <c r="A902">
        <v>901</v>
      </c>
      <c r="B902">
        <v>3895</v>
      </c>
      <c r="C902">
        <v>66</v>
      </c>
      <c r="D902">
        <v>1370</v>
      </c>
      <c r="E902">
        <v>8</v>
      </c>
      <c r="F902">
        <v>14</v>
      </c>
      <c r="G902" t="s">
        <v>31</v>
      </c>
      <c r="H902" t="s">
        <v>31</v>
      </c>
      <c r="I902" t="s">
        <v>32</v>
      </c>
      <c r="J902">
        <v>249</v>
      </c>
      <c r="K902">
        <v>7</v>
      </c>
      <c r="M902">
        <v>1070</v>
      </c>
      <c r="N902">
        <v>2644</v>
      </c>
      <c r="O902">
        <v>66</v>
      </c>
      <c r="P902">
        <v>426</v>
      </c>
      <c r="Q902">
        <v>8</v>
      </c>
      <c r="R902">
        <v>14</v>
      </c>
      <c r="S902" t="str">
        <v>no</v>
      </c>
      <c r="T902" t="str">
        <v>no</v>
      </c>
      <c r="U902" t="str">
        <v>yes</v>
      </c>
      <c r="V902">
        <v>298</v>
      </c>
      <c r="W902">
        <v>8</v>
      </c>
    </row>
    <row r="903" spans="1:23" x14ac:dyDescent="0.7">
      <c r="A903">
        <v>902</v>
      </c>
      <c r="B903">
        <v>2999</v>
      </c>
      <c r="C903">
        <v>66</v>
      </c>
      <c r="D903">
        <v>320</v>
      </c>
      <c r="E903">
        <v>8</v>
      </c>
      <c r="F903">
        <v>15</v>
      </c>
      <c r="G903" t="s">
        <v>32</v>
      </c>
      <c r="H903" t="s">
        <v>32</v>
      </c>
      <c r="I903" t="s">
        <v>32</v>
      </c>
      <c r="J903">
        <v>249</v>
      </c>
      <c r="K903">
        <v>7</v>
      </c>
      <c r="M903">
        <v>1071</v>
      </c>
      <c r="N903">
        <v>2544</v>
      </c>
      <c r="O903">
        <v>50</v>
      </c>
      <c r="P903">
        <v>426</v>
      </c>
      <c r="Q903">
        <v>8</v>
      </c>
      <c r="R903">
        <v>14</v>
      </c>
      <c r="S903" t="str">
        <v>no</v>
      </c>
      <c r="T903" t="str">
        <v>no</v>
      </c>
      <c r="U903" t="str">
        <v>yes</v>
      </c>
      <c r="V903">
        <v>298</v>
      </c>
      <c r="W903">
        <v>8</v>
      </c>
    </row>
    <row r="904" spans="1:23" x14ac:dyDescent="0.7">
      <c r="A904">
        <v>903</v>
      </c>
      <c r="B904">
        <v>2890</v>
      </c>
      <c r="C904">
        <v>33</v>
      </c>
      <c r="D904">
        <v>452</v>
      </c>
      <c r="E904">
        <v>16</v>
      </c>
      <c r="F904">
        <v>15</v>
      </c>
      <c r="G904" t="s">
        <v>31</v>
      </c>
      <c r="H904" t="s">
        <v>31</v>
      </c>
      <c r="I904" t="s">
        <v>32</v>
      </c>
      <c r="J904">
        <v>249</v>
      </c>
      <c r="K904">
        <v>7</v>
      </c>
      <c r="M904">
        <v>1072</v>
      </c>
      <c r="N904">
        <v>1990</v>
      </c>
      <c r="O904">
        <v>66</v>
      </c>
      <c r="P904">
        <v>107</v>
      </c>
      <c r="Q904">
        <v>2</v>
      </c>
      <c r="R904">
        <v>15</v>
      </c>
      <c r="S904" t="str">
        <v>no</v>
      </c>
      <c r="T904" t="str">
        <v>no</v>
      </c>
      <c r="U904" t="str">
        <v>yes</v>
      </c>
      <c r="V904">
        <v>298</v>
      </c>
      <c r="W904">
        <v>8</v>
      </c>
    </row>
    <row r="905" spans="1:23" x14ac:dyDescent="0.7">
      <c r="A905">
        <v>904</v>
      </c>
      <c r="B905">
        <v>1799</v>
      </c>
      <c r="C905">
        <v>33</v>
      </c>
      <c r="D905">
        <v>120</v>
      </c>
      <c r="E905">
        <v>4</v>
      </c>
      <c r="F905">
        <v>14</v>
      </c>
      <c r="G905" t="s">
        <v>31</v>
      </c>
      <c r="H905" t="s">
        <v>31</v>
      </c>
      <c r="I905" t="s">
        <v>31</v>
      </c>
      <c r="J905">
        <v>249</v>
      </c>
      <c r="K905">
        <v>7</v>
      </c>
      <c r="M905">
        <v>1074</v>
      </c>
      <c r="N905">
        <v>2195</v>
      </c>
      <c r="O905">
        <v>33</v>
      </c>
      <c r="P905">
        <v>214</v>
      </c>
      <c r="Q905">
        <v>8</v>
      </c>
      <c r="R905">
        <v>14</v>
      </c>
      <c r="S905" t="str">
        <v>yes</v>
      </c>
      <c r="T905" t="str">
        <v>yes</v>
      </c>
      <c r="U905" t="str">
        <v>yes</v>
      </c>
      <c r="V905">
        <v>298</v>
      </c>
      <c r="W905">
        <v>8</v>
      </c>
    </row>
    <row r="906" spans="1:23" x14ac:dyDescent="0.7">
      <c r="A906">
        <v>905</v>
      </c>
      <c r="B906">
        <v>2794</v>
      </c>
      <c r="C906">
        <v>66</v>
      </c>
      <c r="D906">
        <v>340</v>
      </c>
      <c r="E906">
        <v>8</v>
      </c>
      <c r="F906">
        <v>14</v>
      </c>
      <c r="G906" t="s">
        <v>32</v>
      </c>
      <c r="H906" t="s">
        <v>31</v>
      </c>
      <c r="I906" t="s">
        <v>32</v>
      </c>
      <c r="J906">
        <v>249</v>
      </c>
      <c r="K906">
        <v>7</v>
      </c>
      <c r="M906">
        <v>1075</v>
      </c>
      <c r="N906">
        <v>2190</v>
      </c>
      <c r="O906">
        <v>50</v>
      </c>
      <c r="P906">
        <v>214</v>
      </c>
      <c r="Q906">
        <v>4</v>
      </c>
      <c r="R906">
        <v>15</v>
      </c>
      <c r="S906" t="str">
        <v>no</v>
      </c>
      <c r="T906" t="str">
        <v>no</v>
      </c>
      <c r="U906" t="str">
        <v>yes</v>
      </c>
      <c r="V906">
        <v>298</v>
      </c>
      <c r="W906">
        <v>8</v>
      </c>
    </row>
    <row r="907" spans="1:23" x14ac:dyDescent="0.7">
      <c r="A907">
        <v>906</v>
      </c>
      <c r="B907">
        <v>1899</v>
      </c>
      <c r="C907">
        <v>25</v>
      </c>
      <c r="D907">
        <v>120</v>
      </c>
      <c r="E907">
        <v>4</v>
      </c>
      <c r="F907">
        <v>14</v>
      </c>
      <c r="G907" t="s">
        <v>31</v>
      </c>
      <c r="H907" t="s">
        <v>31</v>
      </c>
      <c r="I907" t="s">
        <v>31</v>
      </c>
      <c r="J907">
        <v>249</v>
      </c>
      <c r="K907">
        <v>7</v>
      </c>
      <c r="M907">
        <v>1076</v>
      </c>
      <c r="N907">
        <v>2994</v>
      </c>
      <c r="O907">
        <v>33</v>
      </c>
      <c r="P907">
        <v>540</v>
      </c>
      <c r="Q907">
        <v>16</v>
      </c>
      <c r="R907">
        <v>14</v>
      </c>
      <c r="S907" t="str">
        <v>yes</v>
      </c>
      <c r="T907" t="str">
        <v>no</v>
      </c>
      <c r="U907" t="str">
        <v>yes</v>
      </c>
      <c r="V907">
        <v>298</v>
      </c>
      <c r="W907">
        <v>8</v>
      </c>
    </row>
    <row r="908" spans="1:23" x14ac:dyDescent="0.7">
      <c r="A908">
        <v>907</v>
      </c>
      <c r="B908">
        <v>2190</v>
      </c>
      <c r="C908">
        <v>33</v>
      </c>
      <c r="D908">
        <v>214</v>
      </c>
      <c r="E908">
        <v>4</v>
      </c>
      <c r="F908">
        <v>14</v>
      </c>
      <c r="G908" t="s">
        <v>31</v>
      </c>
      <c r="H908" t="s">
        <v>31</v>
      </c>
      <c r="I908" t="s">
        <v>32</v>
      </c>
      <c r="J908">
        <v>249</v>
      </c>
      <c r="K908">
        <v>7</v>
      </c>
      <c r="M908">
        <v>1077</v>
      </c>
      <c r="N908">
        <v>1544</v>
      </c>
      <c r="O908">
        <v>50</v>
      </c>
      <c r="P908">
        <v>130</v>
      </c>
      <c r="Q908">
        <v>4</v>
      </c>
      <c r="R908">
        <v>14</v>
      </c>
      <c r="S908" t="str">
        <v>no</v>
      </c>
      <c r="T908" t="str">
        <v>no</v>
      </c>
      <c r="U908" t="str">
        <v>yes</v>
      </c>
      <c r="V908">
        <v>298</v>
      </c>
      <c r="W908">
        <v>8</v>
      </c>
    </row>
    <row r="909" spans="1:23" x14ac:dyDescent="0.7">
      <c r="A909">
        <v>908</v>
      </c>
      <c r="B909">
        <v>1399</v>
      </c>
      <c r="C909">
        <v>25</v>
      </c>
      <c r="D909">
        <v>170</v>
      </c>
      <c r="E909">
        <v>4</v>
      </c>
      <c r="F909">
        <v>14</v>
      </c>
      <c r="G909" t="s">
        <v>31</v>
      </c>
      <c r="H909" t="s">
        <v>31</v>
      </c>
      <c r="I909" t="s">
        <v>32</v>
      </c>
      <c r="J909">
        <v>249</v>
      </c>
      <c r="K909">
        <v>7</v>
      </c>
      <c r="M909">
        <v>1078</v>
      </c>
      <c r="N909">
        <v>2890</v>
      </c>
      <c r="O909">
        <v>33</v>
      </c>
      <c r="P909">
        <v>540</v>
      </c>
      <c r="Q909">
        <v>16</v>
      </c>
      <c r="R909">
        <v>15</v>
      </c>
      <c r="S909" t="str">
        <v>no</v>
      </c>
      <c r="T909" t="str">
        <v>no</v>
      </c>
      <c r="U909" t="str">
        <v>yes</v>
      </c>
      <c r="V909">
        <v>298</v>
      </c>
      <c r="W909">
        <v>8</v>
      </c>
    </row>
    <row r="910" spans="1:23" x14ac:dyDescent="0.7">
      <c r="A910">
        <v>909</v>
      </c>
      <c r="B910">
        <v>2844</v>
      </c>
      <c r="C910">
        <v>33</v>
      </c>
      <c r="D910">
        <v>452</v>
      </c>
      <c r="E910">
        <v>16</v>
      </c>
      <c r="F910">
        <v>14</v>
      </c>
      <c r="G910" t="s">
        <v>31</v>
      </c>
      <c r="H910" t="s">
        <v>31</v>
      </c>
      <c r="I910" t="s">
        <v>32</v>
      </c>
      <c r="J910">
        <v>249</v>
      </c>
      <c r="K910">
        <v>7</v>
      </c>
      <c r="M910">
        <v>1079</v>
      </c>
      <c r="N910">
        <v>2995</v>
      </c>
      <c r="O910">
        <v>66</v>
      </c>
      <c r="P910">
        <v>424</v>
      </c>
      <c r="Q910">
        <v>16</v>
      </c>
      <c r="R910">
        <v>15</v>
      </c>
      <c r="S910" t="str">
        <v>yes</v>
      </c>
      <c r="T910" t="str">
        <v>no</v>
      </c>
      <c r="U910" t="str">
        <v>yes</v>
      </c>
      <c r="V910">
        <v>298</v>
      </c>
      <c r="W910">
        <v>8</v>
      </c>
    </row>
    <row r="911" spans="1:23" x14ac:dyDescent="0.7">
      <c r="A911">
        <v>910</v>
      </c>
      <c r="B911">
        <v>1559</v>
      </c>
      <c r="C911">
        <v>33</v>
      </c>
      <c r="D911">
        <v>170</v>
      </c>
      <c r="E911">
        <v>4</v>
      </c>
      <c r="F911">
        <v>14</v>
      </c>
      <c r="G911" t="s">
        <v>31</v>
      </c>
      <c r="H911" t="s">
        <v>31</v>
      </c>
      <c r="I911" t="s">
        <v>32</v>
      </c>
      <c r="J911">
        <v>249</v>
      </c>
      <c r="K911">
        <v>7</v>
      </c>
      <c r="M911">
        <v>1080</v>
      </c>
      <c r="N911">
        <v>2294</v>
      </c>
      <c r="O911">
        <v>50</v>
      </c>
      <c r="P911">
        <v>214</v>
      </c>
      <c r="Q911">
        <v>4</v>
      </c>
      <c r="R911">
        <v>14</v>
      </c>
      <c r="S911" t="str">
        <v>yes</v>
      </c>
      <c r="T911" t="str">
        <v>no</v>
      </c>
      <c r="U911" t="str">
        <v>yes</v>
      </c>
      <c r="V911">
        <v>298</v>
      </c>
      <c r="W911">
        <v>8</v>
      </c>
    </row>
    <row r="912" spans="1:23" x14ac:dyDescent="0.7">
      <c r="A912">
        <v>911</v>
      </c>
      <c r="B912">
        <v>2995</v>
      </c>
      <c r="C912">
        <v>66</v>
      </c>
      <c r="D912">
        <v>452</v>
      </c>
      <c r="E912">
        <v>16</v>
      </c>
      <c r="F912">
        <v>14</v>
      </c>
      <c r="G912" t="s">
        <v>31</v>
      </c>
      <c r="H912" t="s">
        <v>31</v>
      </c>
      <c r="I912" t="s">
        <v>32</v>
      </c>
      <c r="J912">
        <v>249</v>
      </c>
      <c r="K912">
        <v>7</v>
      </c>
      <c r="M912">
        <v>1081</v>
      </c>
      <c r="N912">
        <v>1559</v>
      </c>
      <c r="O912">
        <v>33</v>
      </c>
      <c r="P912">
        <v>170</v>
      </c>
      <c r="Q912">
        <v>4</v>
      </c>
      <c r="R912">
        <v>14</v>
      </c>
      <c r="S912" t="str">
        <v>no</v>
      </c>
      <c r="T912" t="str">
        <v>no</v>
      </c>
      <c r="U912" t="str">
        <v>yes</v>
      </c>
      <c r="V912">
        <v>298</v>
      </c>
      <c r="W912">
        <v>8</v>
      </c>
    </row>
    <row r="913" spans="1:23" x14ac:dyDescent="0.7">
      <c r="A913">
        <v>912</v>
      </c>
      <c r="B913">
        <v>2325</v>
      </c>
      <c r="C913">
        <v>66</v>
      </c>
      <c r="D913">
        <v>250</v>
      </c>
      <c r="E913">
        <v>4</v>
      </c>
      <c r="F913">
        <v>15</v>
      </c>
      <c r="G913" t="s">
        <v>32</v>
      </c>
      <c r="H913" t="s">
        <v>32</v>
      </c>
      <c r="I913" t="s">
        <v>32</v>
      </c>
      <c r="J913">
        <v>249</v>
      </c>
      <c r="K913">
        <v>7</v>
      </c>
      <c r="M913">
        <v>1083</v>
      </c>
      <c r="N913">
        <v>1895</v>
      </c>
      <c r="O913">
        <v>33</v>
      </c>
      <c r="P913">
        <v>107</v>
      </c>
      <c r="Q913">
        <v>4</v>
      </c>
      <c r="R913">
        <v>14</v>
      </c>
      <c r="S913" t="str">
        <v>yes</v>
      </c>
      <c r="T913" t="str">
        <v>yes</v>
      </c>
      <c r="U913" t="str">
        <v>yes</v>
      </c>
      <c r="V913">
        <v>298</v>
      </c>
      <c r="W913">
        <v>8</v>
      </c>
    </row>
    <row r="914" spans="1:23" x14ac:dyDescent="0.7">
      <c r="A914">
        <v>913</v>
      </c>
      <c r="B914">
        <v>1599</v>
      </c>
      <c r="C914">
        <v>66</v>
      </c>
      <c r="D914">
        <v>130</v>
      </c>
      <c r="E914">
        <v>4</v>
      </c>
      <c r="F914">
        <v>14</v>
      </c>
      <c r="G914" t="s">
        <v>31</v>
      </c>
      <c r="H914" t="s">
        <v>31</v>
      </c>
      <c r="I914" t="s">
        <v>32</v>
      </c>
      <c r="J914">
        <v>249</v>
      </c>
      <c r="K914">
        <v>7</v>
      </c>
      <c r="M914">
        <v>1084</v>
      </c>
      <c r="N914">
        <v>1919</v>
      </c>
      <c r="O914">
        <v>50</v>
      </c>
      <c r="P914">
        <v>170</v>
      </c>
      <c r="Q914">
        <v>4</v>
      </c>
      <c r="R914">
        <v>14</v>
      </c>
      <c r="S914" t="str">
        <v>yes</v>
      </c>
      <c r="T914" t="str">
        <v>yes</v>
      </c>
      <c r="U914" t="str">
        <v>yes</v>
      </c>
      <c r="V914">
        <v>298</v>
      </c>
      <c r="W914">
        <v>8</v>
      </c>
    </row>
    <row r="915" spans="1:23" x14ac:dyDescent="0.7">
      <c r="A915">
        <v>914</v>
      </c>
      <c r="B915">
        <v>2299</v>
      </c>
      <c r="C915">
        <v>66</v>
      </c>
      <c r="D915">
        <v>245</v>
      </c>
      <c r="E915">
        <v>8</v>
      </c>
      <c r="F915">
        <v>14</v>
      </c>
      <c r="G915" t="s">
        <v>31</v>
      </c>
      <c r="H915" t="s">
        <v>31</v>
      </c>
      <c r="I915" t="s">
        <v>32</v>
      </c>
      <c r="J915">
        <v>249</v>
      </c>
      <c r="K915">
        <v>7</v>
      </c>
      <c r="M915">
        <v>1086</v>
      </c>
      <c r="N915">
        <v>2295</v>
      </c>
      <c r="O915">
        <v>33</v>
      </c>
      <c r="P915">
        <v>426</v>
      </c>
      <c r="Q915">
        <v>8</v>
      </c>
      <c r="R915">
        <v>14</v>
      </c>
      <c r="S915" t="str">
        <v>no</v>
      </c>
      <c r="T915" t="str">
        <v>no</v>
      </c>
      <c r="U915" t="str">
        <v>yes</v>
      </c>
      <c r="V915">
        <v>298</v>
      </c>
      <c r="W915">
        <v>8</v>
      </c>
    </row>
    <row r="916" spans="1:23" x14ac:dyDescent="0.7">
      <c r="A916">
        <v>915</v>
      </c>
      <c r="B916">
        <v>1865</v>
      </c>
      <c r="C916">
        <v>33</v>
      </c>
      <c r="D916">
        <v>250</v>
      </c>
      <c r="E916">
        <v>4</v>
      </c>
      <c r="F916">
        <v>14</v>
      </c>
      <c r="G916" t="s">
        <v>32</v>
      </c>
      <c r="H916" t="s">
        <v>31</v>
      </c>
      <c r="I916" t="s">
        <v>32</v>
      </c>
      <c r="J916">
        <v>249</v>
      </c>
      <c r="K916">
        <v>7</v>
      </c>
      <c r="M916">
        <v>1087</v>
      </c>
      <c r="N916">
        <v>2595</v>
      </c>
      <c r="O916">
        <v>50</v>
      </c>
      <c r="P916">
        <v>340</v>
      </c>
      <c r="Q916">
        <v>4</v>
      </c>
      <c r="R916">
        <v>14</v>
      </c>
      <c r="S916" t="str">
        <v>no</v>
      </c>
      <c r="T916" t="str">
        <v>no</v>
      </c>
      <c r="U916" t="str">
        <v>yes</v>
      </c>
      <c r="V916">
        <v>298</v>
      </c>
      <c r="W916">
        <v>8</v>
      </c>
    </row>
    <row r="917" spans="1:23" x14ac:dyDescent="0.7">
      <c r="A917">
        <v>916</v>
      </c>
      <c r="B917">
        <v>1990</v>
      </c>
      <c r="C917">
        <v>50</v>
      </c>
      <c r="D917">
        <v>107</v>
      </c>
      <c r="E917">
        <v>2</v>
      </c>
      <c r="F917">
        <v>15</v>
      </c>
      <c r="G917" t="s">
        <v>31</v>
      </c>
      <c r="H917" t="s">
        <v>31</v>
      </c>
      <c r="I917" t="s">
        <v>32</v>
      </c>
      <c r="J917">
        <v>249</v>
      </c>
      <c r="K917">
        <v>7</v>
      </c>
      <c r="M917">
        <v>1088</v>
      </c>
      <c r="N917">
        <v>2648</v>
      </c>
      <c r="O917">
        <v>66</v>
      </c>
      <c r="P917">
        <v>245</v>
      </c>
      <c r="Q917">
        <v>8</v>
      </c>
      <c r="R917">
        <v>14</v>
      </c>
      <c r="S917" t="str">
        <v>yes</v>
      </c>
      <c r="T917" t="str">
        <v>no</v>
      </c>
      <c r="U917" t="str">
        <v>yes</v>
      </c>
      <c r="V917">
        <v>298</v>
      </c>
      <c r="W917">
        <v>8</v>
      </c>
    </row>
    <row r="918" spans="1:23" x14ac:dyDescent="0.7">
      <c r="A918">
        <v>917</v>
      </c>
      <c r="B918">
        <v>1994</v>
      </c>
      <c r="C918">
        <v>33</v>
      </c>
      <c r="D918">
        <v>107</v>
      </c>
      <c r="E918">
        <v>2</v>
      </c>
      <c r="F918">
        <v>14</v>
      </c>
      <c r="G918" t="s">
        <v>32</v>
      </c>
      <c r="H918" t="s">
        <v>31</v>
      </c>
      <c r="I918" t="s">
        <v>32</v>
      </c>
      <c r="J918">
        <v>249</v>
      </c>
      <c r="K918">
        <v>7</v>
      </c>
      <c r="M918">
        <v>1089</v>
      </c>
      <c r="N918">
        <v>2590</v>
      </c>
      <c r="O918">
        <v>66</v>
      </c>
      <c r="P918">
        <v>426</v>
      </c>
      <c r="Q918">
        <v>8</v>
      </c>
      <c r="R918">
        <v>15</v>
      </c>
      <c r="S918" t="str">
        <v>no</v>
      </c>
      <c r="T918" t="str">
        <v>no</v>
      </c>
      <c r="U918" t="str">
        <v>yes</v>
      </c>
      <c r="V918">
        <v>298</v>
      </c>
      <c r="W918">
        <v>8</v>
      </c>
    </row>
    <row r="919" spans="1:23" x14ac:dyDescent="0.7">
      <c r="A919">
        <v>918</v>
      </c>
      <c r="B919">
        <v>2109</v>
      </c>
      <c r="C919">
        <v>33</v>
      </c>
      <c r="D919">
        <v>120</v>
      </c>
      <c r="E919">
        <v>4</v>
      </c>
      <c r="F919">
        <v>14</v>
      </c>
      <c r="G919" t="s">
        <v>31</v>
      </c>
      <c r="H919" t="s">
        <v>31</v>
      </c>
      <c r="I919" t="s">
        <v>31</v>
      </c>
      <c r="J919">
        <v>249</v>
      </c>
      <c r="K919">
        <v>7</v>
      </c>
      <c r="M919">
        <v>1090</v>
      </c>
      <c r="N919">
        <v>1049</v>
      </c>
      <c r="O919">
        <v>33</v>
      </c>
      <c r="P919">
        <v>80</v>
      </c>
      <c r="Q919">
        <v>2</v>
      </c>
      <c r="R919">
        <v>14</v>
      </c>
      <c r="S919" t="str">
        <v>no</v>
      </c>
      <c r="T919" t="str">
        <v>no</v>
      </c>
      <c r="U919" t="str">
        <v>yes</v>
      </c>
      <c r="V919">
        <v>298</v>
      </c>
      <c r="W919">
        <v>8</v>
      </c>
    </row>
    <row r="920" spans="1:23" x14ac:dyDescent="0.7">
      <c r="A920">
        <v>919</v>
      </c>
      <c r="B920">
        <v>1948</v>
      </c>
      <c r="C920">
        <v>66</v>
      </c>
      <c r="D920">
        <v>130</v>
      </c>
      <c r="E920">
        <v>4</v>
      </c>
      <c r="F920">
        <v>14</v>
      </c>
      <c r="G920" t="s">
        <v>32</v>
      </c>
      <c r="H920" t="s">
        <v>31</v>
      </c>
      <c r="I920" t="s">
        <v>32</v>
      </c>
      <c r="J920">
        <v>249</v>
      </c>
      <c r="K920">
        <v>7</v>
      </c>
      <c r="M920">
        <v>1091</v>
      </c>
      <c r="N920">
        <v>3495</v>
      </c>
      <c r="O920">
        <v>66</v>
      </c>
      <c r="P920">
        <v>500</v>
      </c>
      <c r="Q920">
        <v>16</v>
      </c>
      <c r="R920">
        <v>14</v>
      </c>
      <c r="S920" t="str">
        <v>no</v>
      </c>
      <c r="T920" t="str">
        <v>no</v>
      </c>
      <c r="U920" t="str">
        <v>yes</v>
      </c>
      <c r="V920">
        <v>298</v>
      </c>
      <c r="W920">
        <v>8</v>
      </c>
    </row>
    <row r="921" spans="1:23" x14ac:dyDescent="0.7">
      <c r="A921">
        <v>920</v>
      </c>
      <c r="B921">
        <v>1575</v>
      </c>
      <c r="C921">
        <v>33</v>
      </c>
      <c r="D921">
        <v>210</v>
      </c>
      <c r="E921">
        <v>4</v>
      </c>
      <c r="F921">
        <v>14</v>
      </c>
      <c r="G921" t="s">
        <v>31</v>
      </c>
      <c r="H921" t="s">
        <v>31</v>
      </c>
      <c r="I921" t="s">
        <v>32</v>
      </c>
      <c r="J921">
        <v>249</v>
      </c>
      <c r="K921">
        <v>7</v>
      </c>
      <c r="M921">
        <v>1092</v>
      </c>
      <c r="N921">
        <v>1667</v>
      </c>
      <c r="O921">
        <v>33</v>
      </c>
      <c r="P921">
        <v>107</v>
      </c>
      <c r="Q921">
        <v>8</v>
      </c>
      <c r="R921">
        <v>14</v>
      </c>
      <c r="S921" t="str">
        <v>no</v>
      </c>
      <c r="T921" t="str">
        <v>no</v>
      </c>
      <c r="U921" t="str">
        <v>yes</v>
      </c>
      <c r="V921">
        <v>298</v>
      </c>
      <c r="W921">
        <v>8</v>
      </c>
    </row>
    <row r="922" spans="1:23" x14ac:dyDescent="0.7">
      <c r="A922">
        <v>921</v>
      </c>
      <c r="B922">
        <v>2690</v>
      </c>
      <c r="C922">
        <v>66</v>
      </c>
      <c r="D922">
        <v>340</v>
      </c>
      <c r="E922">
        <v>8</v>
      </c>
      <c r="F922">
        <v>14</v>
      </c>
      <c r="G922" t="s">
        <v>31</v>
      </c>
      <c r="H922" t="s">
        <v>31</v>
      </c>
      <c r="I922" t="s">
        <v>32</v>
      </c>
      <c r="J922">
        <v>249</v>
      </c>
      <c r="K922">
        <v>7</v>
      </c>
      <c r="M922">
        <v>1093</v>
      </c>
      <c r="N922">
        <v>1744</v>
      </c>
      <c r="O922">
        <v>33</v>
      </c>
      <c r="P922">
        <v>107</v>
      </c>
      <c r="Q922">
        <v>2</v>
      </c>
      <c r="R922">
        <v>14</v>
      </c>
      <c r="S922" t="str">
        <v>no</v>
      </c>
      <c r="T922" t="str">
        <v>no</v>
      </c>
      <c r="U922" t="str">
        <v>yes</v>
      </c>
      <c r="V922">
        <v>298</v>
      </c>
      <c r="W922">
        <v>8</v>
      </c>
    </row>
    <row r="923" spans="1:23" x14ac:dyDescent="0.7">
      <c r="A923">
        <v>922</v>
      </c>
      <c r="B923">
        <v>1449</v>
      </c>
      <c r="C923">
        <v>25</v>
      </c>
      <c r="D923">
        <v>120</v>
      </c>
      <c r="E923">
        <v>4</v>
      </c>
      <c r="F923">
        <v>14</v>
      </c>
      <c r="G923" t="s">
        <v>31</v>
      </c>
      <c r="H923" t="s">
        <v>31</v>
      </c>
      <c r="I923" t="s">
        <v>31</v>
      </c>
      <c r="J923">
        <v>249</v>
      </c>
      <c r="K923">
        <v>7</v>
      </c>
      <c r="M923">
        <v>1094</v>
      </c>
      <c r="N923">
        <v>2244</v>
      </c>
      <c r="O923">
        <v>33</v>
      </c>
      <c r="P923">
        <v>426</v>
      </c>
      <c r="Q923">
        <v>8</v>
      </c>
      <c r="R923">
        <v>14</v>
      </c>
      <c r="S923" t="str">
        <v>no</v>
      </c>
      <c r="T923" t="str">
        <v>no</v>
      </c>
      <c r="U923" t="str">
        <v>yes</v>
      </c>
      <c r="V923">
        <v>298</v>
      </c>
      <c r="W923">
        <v>8</v>
      </c>
    </row>
    <row r="924" spans="1:23" x14ac:dyDescent="0.7">
      <c r="A924">
        <v>923</v>
      </c>
      <c r="B924">
        <v>2690</v>
      </c>
      <c r="C924">
        <v>66</v>
      </c>
      <c r="D924">
        <v>340</v>
      </c>
      <c r="E924">
        <v>8</v>
      </c>
      <c r="F924">
        <v>15</v>
      </c>
      <c r="G924" t="s">
        <v>31</v>
      </c>
      <c r="H924" t="s">
        <v>31</v>
      </c>
      <c r="I924" t="s">
        <v>32</v>
      </c>
      <c r="J924">
        <v>249</v>
      </c>
      <c r="K924">
        <v>7</v>
      </c>
      <c r="M924">
        <v>1095</v>
      </c>
      <c r="N924">
        <v>2295</v>
      </c>
      <c r="O924">
        <v>50</v>
      </c>
      <c r="P924">
        <v>340</v>
      </c>
      <c r="Q924">
        <v>8</v>
      </c>
      <c r="R924">
        <v>15</v>
      </c>
      <c r="S924" t="str">
        <v>no</v>
      </c>
      <c r="T924" t="str">
        <v>no</v>
      </c>
      <c r="U924" t="str">
        <v>yes</v>
      </c>
      <c r="V924">
        <v>298</v>
      </c>
      <c r="W924">
        <v>8</v>
      </c>
    </row>
    <row r="925" spans="1:23" x14ac:dyDescent="0.7">
      <c r="A925">
        <v>924</v>
      </c>
      <c r="B925">
        <v>1695</v>
      </c>
      <c r="C925">
        <v>25</v>
      </c>
      <c r="D925">
        <v>214</v>
      </c>
      <c r="E925">
        <v>8</v>
      </c>
      <c r="F925">
        <v>14</v>
      </c>
      <c r="G925" t="s">
        <v>31</v>
      </c>
      <c r="H925" t="s">
        <v>31</v>
      </c>
      <c r="I925" t="s">
        <v>32</v>
      </c>
      <c r="J925">
        <v>249</v>
      </c>
      <c r="K925">
        <v>7</v>
      </c>
      <c r="M925">
        <v>1097</v>
      </c>
      <c r="N925">
        <v>2595</v>
      </c>
      <c r="O925">
        <v>33</v>
      </c>
      <c r="P925">
        <v>540</v>
      </c>
      <c r="Q925">
        <v>16</v>
      </c>
      <c r="R925">
        <v>14</v>
      </c>
      <c r="S925" t="str">
        <v>no</v>
      </c>
      <c r="T925" t="str">
        <v>no</v>
      </c>
      <c r="U925" t="str">
        <v>yes</v>
      </c>
      <c r="V925">
        <v>298</v>
      </c>
      <c r="W925">
        <v>8</v>
      </c>
    </row>
    <row r="926" spans="1:23" x14ac:dyDescent="0.7">
      <c r="A926">
        <v>925</v>
      </c>
      <c r="B926">
        <v>2145</v>
      </c>
      <c r="C926">
        <v>66</v>
      </c>
      <c r="D926">
        <v>250</v>
      </c>
      <c r="E926">
        <v>4</v>
      </c>
      <c r="F926">
        <v>14</v>
      </c>
      <c r="G926" t="s">
        <v>32</v>
      </c>
      <c r="H926" t="s">
        <v>31</v>
      </c>
      <c r="I926" t="s">
        <v>32</v>
      </c>
      <c r="J926">
        <v>249</v>
      </c>
      <c r="K926">
        <v>7</v>
      </c>
      <c r="M926">
        <v>1098</v>
      </c>
      <c r="N926">
        <v>2144</v>
      </c>
      <c r="O926">
        <v>66</v>
      </c>
      <c r="P926">
        <v>107</v>
      </c>
      <c r="Q926">
        <v>2</v>
      </c>
      <c r="R926">
        <v>14</v>
      </c>
      <c r="S926" t="str">
        <v>no</v>
      </c>
      <c r="T926" t="str">
        <v>no</v>
      </c>
      <c r="U926" t="str">
        <v>yes</v>
      </c>
      <c r="V926">
        <v>298</v>
      </c>
      <c r="W926">
        <v>8</v>
      </c>
    </row>
    <row r="927" spans="1:23" x14ac:dyDescent="0.7">
      <c r="A927">
        <v>926</v>
      </c>
      <c r="B927">
        <v>2044</v>
      </c>
      <c r="C927">
        <v>25</v>
      </c>
      <c r="D927">
        <v>214</v>
      </c>
      <c r="E927">
        <v>4</v>
      </c>
      <c r="F927">
        <v>14</v>
      </c>
      <c r="G927" t="s">
        <v>31</v>
      </c>
      <c r="H927" t="s">
        <v>31</v>
      </c>
      <c r="I927" t="s">
        <v>32</v>
      </c>
      <c r="J927">
        <v>249</v>
      </c>
      <c r="K927">
        <v>7</v>
      </c>
      <c r="M927">
        <v>1099</v>
      </c>
      <c r="N927">
        <v>4495</v>
      </c>
      <c r="O927">
        <v>66</v>
      </c>
      <c r="P927">
        <v>1100</v>
      </c>
      <c r="Q927">
        <v>16</v>
      </c>
      <c r="R927">
        <v>14</v>
      </c>
      <c r="S927" t="str">
        <v>no</v>
      </c>
      <c r="T927" t="str">
        <v>no</v>
      </c>
      <c r="U927" t="str">
        <v>yes</v>
      </c>
      <c r="V927">
        <v>298</v>
      </c>
      <c r="W927">
        <v>8</v>
      </c>
    </row>
    <row r="928" spans="1:23" x14ac:dyDescent="0.7">
      <c r="A928">
        <v>927</v>
      </c>
      <c r="B928">
        <v>1895</v>
      </c>
      <c r="C928">
        <v>33</v>
      </c>
      <c r="D928">
        <v>250</v>
      </c>
      <c r="E928">
        <v>8</v>
      </c>
      <c r="F928">
        <v>15</v>
      </c>
      <c r="G928" t="s">
        <v>31</v>
      </c>
      <c r="H928" t="s">
        <v>31</v>
      </c>
      <c r="I928" t="s">
        <v>32</v>
      </c>
      <c r="J928">
        <v>249</v>
      </c>
      <c r="K928">
        <v>7</v>
      </c>
      <c r="M928">
        <v>1100</v>
      </c>
      <c r="N928">
        <v>2444</v>
      </c>
      <c r="O928">
        <v>66</v>
      </c>
      <c r="P928">
        <v>214</v>
      </c>
      <c r="Q928">
        <v>4</v>
      </c>
      <c r="R928">
        <v>14</v>
      </c>
      <c r="S928" t="str">
        <v>no</v>
      </c>
      <c r="T928" t="str">
        <v>no</v>
      </c>
      <c r="U928" t="str">
        <v>yes</v>
      </c>
      <c r="V928">
        <v>298</v>
      </c>
      <c r="W928">
        <v>8</v>
      </c>
    </row>
    <row r="929" spans="1:23" x14ac:dyDescent="0.7">
      <c r="A929">
        <v>928</v>
      </c>
      <c r="B929">
        <v>2015</v>
      </c>
      <c r="C929">
        <v>33</v>
      </c>
      <c r="D929">
        <v>250</v>
      </c>
      <c r="E929">
        <v>8</v>
      </c>
      <c r="F929">
        <v>15</v>
      </c>
      <c r="G929" t="s">
        <v>32</v>
      </c>
      <c r="H929" t="s">
        <v>31</v>
      </c>
      <c r="I929" t="s">
        <v>32</v>
      </c>
      <c r="J929">
        <v>249</v>
      </c>
      <c r="K929">
        <v>7</v>
      </c>
      <c r="M929">
        <v>1101</v>
      </c>
      <c r="N929">
        <v>2325</v>
      </c>
      <c r="O929">
        <v>66</v>
      </c>
      <c r="P929">
        <v>250</v>
      </c>
      <c r="Q929">
        <v>4</v>
      </c>
      <c r="R929">
        <v>15</v>
      </c>
      <c r="S929" t="str">
        <v>yes</v>
      </c>
      <c r="T929" t="str">
        <v>yes</v>
      </c>
      <c r="U929" t="str">
        <v>yes</v>
      </c>
      <c r="V929">
        <v>298</v>
      </c>
      <c r="W929">
        <v>8</v>
      </c>
    </row>
    <row r="930" spans="1:23" x14ac:dyDescent="0.7">
      <c r="A930">
        <v>929</v>
      </c>
      <c r="B930">
        <v>2490</v>
      </c>
      <c r="C930">
        <v>33</v>
      </c>
      <c r="D930">
        <v>340</v>
      </c>
      <c r="E930">
        <v>8</v>
      </c>
      <c r="F930">
        <v>15</v>
      </c>
      <c r="G930" t="s">
        <v>31</v>
      </c>
      <c r="H930" t="s">
        <v>31</v>
      </c>
      <c r="I930" t="s">
        <v>32</v>
      </c>
      <c r="J930">
        <v>249</v>
      </c>
      <c r="K930">
        <v>7</v>
      </c>
      <c r="M930">
        <v>1102</v>
      </c>
      <c r="N930">
        <v>3895</v>
      </c>
      <c r="O930">
        <v>66</v>
      </c>
      <c r="P930">
        <v>1370</v>
      </c>
      <c r="Q930">
        <v>8</v>
      </c>
      <c r="R930">
        <v>14</v>
      </c>
      <c r="S930" t="str">
        <v>no</v>
      </c>
      <c r="T930" t="str">
        <v>no</v>
      </c>
      <c r="U930" t="str">
        <v>yes</v>
      </c>
      <c r="V930">
        <v>298</v>
      </c>
      <c r="W930">
        <v>8</v>
      </c>
    </row>
    <row r="931" spans="1:23" x14ac:dyDescent="0.7">
      <c r="A931">
        <v>930</v>
      </c>
      <c r="B931">
        <v>1844</v>
      </c>
      <c r="C931">
        <v>33</v>
      </c>
      <c r="D931">
        <v>107</v>
      </c>
      <c r="E931">
        <v>2</v>
      </c>
      <c r="F931">
        <v>14</v>
      </c>
      <c r="G931" t="s">
        <v>31</v>
      </c>
      <c r="H931" t="s">
        <v>31</v>
      </c>
      <c r="I931" t="s">
        <v>32</v>
      </c>
      <c r="J931">
        <v>249</v>
      </c>
      <c r="K931">
        <v>7</v>
      </c>
      <c r="M931">
        <v>1103</v>
      </c>
      <c r="N931">
        <v>1975</v>
      </c>
      <c r="O931">
        <v>33</v>
      </c>
      <c r="P931">
        <v>250</v>
      </c>
      <c r="Q931">
        <v>8</v>
      </c>
      <c r="R931">
        <v>14</v>
      </c>
      <c r="S931" t="str">
        <v>no</v>
      </c>
      <c r="T931" t="str">
        <v>no</v>
      </c>
      <c r="U931" t="str">
        <v>yes</v>
      </c>
      <c r="V931">
        <v>298</v>
      </c>
      <c r="W931">
        <v>8</v>
      </c>
    </row>
    <row r="932" spans="1:23" x14ac:dyDescent="0.7">
      <c r="A932">
        <v>931</v>
      </c>
      <c r="B932">
        <v>1049</v>
      </c>
      <c r="C932">
        <v>33</v>
      </c>
      <c r="D932">
        <v>80</v>
      </c>
      <c r="E932">
        <v>2</v>
      </c>
      <c r="F932">
        <v>14</v>
      </c>
      <c r="G932" t="s">
        <v>31</v>
      </c>
      <c r="H932" t="s">
        <v>31</v>
      </c>
      <c r="I932" t="s">
        <v>32</v>
      </c>
      <c r="J932">
        <v>249</v>
      </c>
      <c r="K932">
        <v>7</v>
      </c>
      <c r="M932">
        <v>1104</v>
      </c>
      <c r="N932">
        <v>1895</v>
      </c>
      <c r="O932">
        <v>66</v>
      </c>
      <c r="P932">
        <v>107</v>
      </c>
      <c r="Q932">
        <v>2</v>
      </c>
      <c r="R932">
        <v>14</v>
      </c>
      <c r="S932" t="str">
        <v>no</v>
      </c>
      <c r="T932" t="str">
        <v>no</v>
      </c>
      <c r="U932" t="str">
        <v>yes</v>
      </c>
      <c r="V932">
        <v>298</v>
      </c>
      <c r="W932">
        <v>8</v>
      </c>
    </row>
    <row r="933" spans="1:23" x14ac:dyDescent="0.7">
      <c r="A933">
        <v>932</v>
      </c>
      <c r="B933">
        <v>2595</v>
      </c>
      <c r="C933">
        <v>33</v>
      </c>
      <c r="D933">
        <v>452</v>
      </c>
      <c r="E933">
        <v>16</v>
      </c>
      <c r="F933">
        <v>14</v>
      </c>
      <c r="G933" t="s">
        <v>31</v>
      </c>
      <c r="H933" t="s">
        <v>31</v>
      </c>
      <c r="I933" t="s">
        <v>32</v>
      </c>
      <c r="J933">
        <v>249</v>
      </c>
      <c r="K933">
        <v>7</v>
      </c>
      <c r="M933">
        <v>1105</v>
      </c>
      <c r="N933">
        <v>2299</v>
      </c>
      <c r="O933">
        <v>66</v>
      </c>
      <c r="P933">
        <v>245</v>
      </c>
      <c r="Q933">
        <v>8</v>
      </c>
      <c r="R933">
        <v>14</v>
      </c>
      <c r="S933" t="str">
        <v>no</v>
      </c>
      <c r="T933" t="str">
        <v>no</v>
      </c>
      <c r="U933" t="str">
        <v>yes</v>
      </c>
      <c r="V933">
        <v>298</v>
      </c>
      <c r="W933">
        <v>8</v>
      </c>
    </row>
    <row r="934" spans="1:23" x14ac:dyDescent="0.7">
      <c r="A934">
        <v>933</v>
      </c>
      <c r="B934">
        <v>2390</v>
      </c>
      <c r="C934">
        <v>66</v>
      </c>
      <c r="D934">
        <v>214</v>
      </c>
      <c r="E934">
        <v>4</v>
      </c>
      <c r="F934">
        <v>14</v>
      </c>
      <c r="G934" t="s">
        <v>31</v>
      </c>
      <c r="H934" t="s">
        <v>31</v>
      </c>
      <c r="I934" t="s">
        <v>32</v>
      </c>
      <c r="J934">
        <v>249</v>
      </c>
      <c r="K934">
        <v>7</v>
      </c>
      <c r="M934">
        <v>1106</v>
      </c>
      <c r="N934">
        <v>2344</v>
      </c>
      <c r="O934">
        <v>66</v>
      </c>
      <c r="P934">
        <v>214</v>
      </c>
      <c r="Q934">
        <v>4</v>
      </c>
      <c r="R934">
        <v>14</v>
      </c>
      <c r="S934" t="str">
        <v>no</v>
      </c>
      <c r="T934" t="str">
        <v>no</v>
      </c>
      <c r="U934" t="str">
        <v>yes</v>
      </c>
      <c r="V934">
        <v>298</v>
      </c>
      <c r="W934">
        <v>8</v>
      </c>
    </row>
    <row r="935" spans="1:23" x14ac:dyDescent="0.7">
      <c r="A935">
        <v>934</v>
      </c>
      <c r="B935">
        <v>1799</v>
      </c>
      <c r="C935">
        <v>33</v>
      </c>
      <c r="D935">
        <v>250</v>
      </c>
      <c r="E935">
        <v>4</v>
      </c>
      <c r="F935">
        <v>14</v>
      </c>
      <c r="G935" t="s">
        <v>31</v>
      </c>
      <c r="H935" t="s">
        <v>31</v>
      </c>
      <c r="I935" t="s">
        <v>32</v>
      </c>
      <c r="J935">
        <v>249</v>
      </c>
      <c r="K935">
        <v>7</v>
      </c>
      <c r="M935">
        <v>1107</v>
      </c>
      <c r="N935">
        <v>2999</v>
      </c>
      <c r="O935">
        <v>66</v>
      </c>
      <c r="P935">
        <v>320</v>
      </c>
      <c r="Q935">
        <v>8</v>
      </c>
      <c r="R935">
        <v>15</v>
      </c>
      <c r="S935" t="str">
        <v>yes</v>
      </c>
      <c r="T935" t="str">
        <v>yes</v>
      </c>
      <c r="U935" t="str">
        <v>yes</v>
      </c>
      <c r="V935">
        <v>298</v>
      </c>
      <c r="W935">
        <v>8</v>
      </c>
    </row>
    <row r="936" spans="1:23" x14ac:dyDescent="0.7">
      <c r="A936">
        <v>935</v>
      </c>
      <c r="B936">
        <v>1744</v>
      </c>
      <c r="C936">
        <v>33</v>
      </c>
      <c r="D936">
        <v>107</v>
      </c>
      <c r="E936">
        <v>2</v>
      </c>
      <c r="F936">
        <v>14</v>
      </c>
      <c r="G936" t="s">
        <v>31</v>
      </c>
      <c r="H936" t="s">
        <v>31</v>
      </c>
      <c r="I936" t="s">
        <v>32</v>
      </c>
      <c r="J936">
        <v>249</v>
      </c>
      <c r="K936">
        <v>7</v>
      </c>
      <c r="M936">
        <v>1108</v>
      </c>
      <c r="N936">
        <v>2170</v>
      </c>
      <c r="O936">
        <v>33</v>
      </c>
      <c r="P936">
        <v>340</v>
      </c>
      <c r="Q936">
        <v>8</v>
      </c>
      <c r="R936">
        <v>14</v>
      </c>
      <c r="S936" t="str">
        <v>yes</v>
      </c>
      <c r="T936" t="str">
        <v>no</v>
      </c>
      <c r="U936" t="str">
        <v>yes</v>
      </c>
      <c r="V936">
        <v>298</v>
      </c>
      <c r="W936">
        <v>8</v>
      </c>
    </row>
    <row r="937" spans="1:23" x14ac:dyDescent="0.7">
      <c r="A937">
        <v>936</v>
      </c>
      <c r="B937">
        <v>2565</v>
      </c>
      <c r="C937">
        <v>33</v>
      </c>
      <c r="D937">
        <v>340</v>
      </c>
      <c r="E937">
        <v>8</v>
      </c>
      <c r="F937">
        <v>17</v>
      </c>
      <c r="G937" t="s">
        <v>32</v>
      </c>
      <c r="H937" t="s">
        <v>31</v>
      </c>
      <c r="I937" t="s">
        <v>32</v>
      </c>
      <c r="J937">
        <v>249</v>
      </c>
      <c r="K937">
        <v>7</v>
      </c>
      <c r="M937">
        <v>1109</v>
      </c>
      <c r="N937">
        <v>2190</v>
      </c>
      <c r="O937">
        <v>33</v>
      </c>
      <c r="P937">
        <v>426</v>
      </c>
      <c r="Q937">
        <v>8</v>
      </c>
      <c r="R937">
        <v>15</v>
      </c>
      <c r="S937" t="str">
        <v>no</v>
      </c>
      <c r="T937" t="str">
        <v>no</v>
      </c>
      <c r="U937" t="str">
        <v>yes</v>
      </c>
      <c r="V937">
        <v>298</v>
      </c>
      <c r="W937">
        <v>8</v>
      </c>
    </row>
    <row r="938" spans="1:23" x14ac:dyDescent="0.7">
      <c r="A938">
        <v>937</v>
      </c>
      <c r="B938">
        <v>2744</v>
      </c>
      <c r="C938">
        <v>66</v>
      </c>
      <c r="D938">
        <v>340</v>
      </c>
      <c r="E938">
        <v>8</v>
      </c>
      <c r="F938">
        <v>14</v>
      </c>
      <c r="G938" t="s">
        <v>31</v>
      </c>
      <c r="H938" t="s">
        <v>31</v>
      </c>
      <c r="I938" t="s">
        <v>32</v>
      </c>
      <c r="J938">
        <v>249</v>
      </c>
      <c r="K938">
        <v>7</v>
      </c>
      <c r="M938">
        <v>1110</v>
      </c>
      <c r="N938">
        <v>2834</v>
      </c>
      <c r="O938">
        <v>66</v>
      </c>
      <c r="P938">
        <v>426</v>
      </c>
      <c r="Q938">
        <v>8</v>
      </c>
      <c r="R938">
        <v>15</v>
      </c>
      <c r="S938" t="str">
        <v>no</v>
      </c>
      <c r="T938" t="str">
        <v>no</v>
      </c>
      <c r="U938" t="str">
        <v>yes</v>
      </c>
      <c r="V938">
        <v>298</v>
      </c>
      <c r="W938">
        <v>8</v>
      </c>
    </row>
    <row r="939" spans="1:23" x14ac:dyDescent="0.7">
      <c r="A939">
        <v>938</v>
      </c>
      <c r="B939">
        <v>2799</v>
      </c>
      <c r="C939">
        <v>50</v>
      </c>
      <c r="D939">
        <v>320</v>
      </c>
      <c r="E939">
        <v>8</v>
      </c>
      <c r="F939">
        <v>15</v>
      </c>
      <c r="G939" t="s">
        <v>31</v>
      </c>
      <c r="H939" t="s">
        <v>31</v>
      </c>
      <c r="I939" t="s">
        <v>32</v>
      </c>
      <c r="J939">
        <v>249</v>
      </c>
      <c r="K939">
        <v>7</v>
      </c>
      <c r="M939">
        <v>1112</v>
      </c>
      <c r="N939">
        <v>1894</v>
      </c>
      <c r="O939">
        <v>33</v>
      </c>
      <c r="P939">
        <v>107</v>
      </c>
      <c r="Q939">
        <v>2</v>
      </c>
      <c r="R939">
        <v>14</v>
      </c>
      <c r="S939" t="str">
        <v>yes</v>
      </c>
      <c r="T939" t="str">
        <v>no</v>
      </c>
      <c r="U939" t="str">
        <v>yes</v>
      </c>
      <c r="V939">
        <v>298</v>
      </c>
      <c r="W939">
        <v>8</v>
      </c>
    </row>
    <row r="940" spans="1:23" x14ac:dyDescent="0.7">
      <c r="A940">
        <v>939</v>
      </c>
      <c r="B940">
        <v>1994</v>
      </c>
      <c r="C940">
        <v>25</v>
      </c>
      <c r="D940">
        <v>214</v>
      </c>
      <c r="E940">
        <v>4</v>
      </c>
      <c r="F940">
        <v>14</v>
      </c>
      <c r="G940" t="s">
        <v>32</v>
      </c>
      <c r="H940" t="s">
        <v>31</v>
      </c>
      <c r="I940" t="s">
        <v>32</v>
      </c>
      <c r="J940">
        <v>249</v>
      </c>
      <c r="K940">
        <v>7</v>
      </c>
      <c r="M940">
        <v>1114</v>
      </c>
      <c r="N940">
        <v>2225</v>
      </c>
      <c r="O940">
        <v>66</v>
      </c>
      <c r="P940">
        <v>340</v>
      </c>
      <c r="Q940">
        <v>8</v>
      </c>
      <c r="R940">
        <v>15</v>
      </c>
      <c r="S940" t="str">
        <v>no</v>
      </c>
      <c r="T940" t="str">
        <v>no</v>
      </c>
      <c r="U940" t="str">
        <v>yes</v>
      </c>
      <c r="V940">
        <v>298</v>
      </c>
      <c r="W940">
        <v>8</v>
      </c>
    </row>
    <row r="941" spans="1:23" x14ac:dyDescent="0.7">
      <c r="A941">
        <v>940</v>
      </c>
      <c r="B941">
        <v>1495</v>
      </c>
      <c r="C941">
        <v>33</v>
      </c>
      <c r="D941">
        <v>212</v>
      </c>
      <c r="E941">
        <v>4</v>
      </c>
      <c r="F941">
        <v>14</v>
      </c>
      <c r="G941" t="s">
        <v>31</v>
      </c>
      <c r="H941" t="s">
        <v>31</v>
      </c>
      <c r="I941" t="s">
        <v>32</v>
      </c>
      <c r="J941">
        <v>249</v>
      </c>
      <c r="K941">
        <v>7</v>
      </c>
      <c r="M941">
        <v>1118</v>
      </c>
      <c r="N941">
        <v>3594</v>
      </c>
      <c r="O941">
        <v>33</v>
      </c>
      <c r="P941">
        <v>452</v>
      </c>
      <c r="Q941">
        <v>8</v>
      </c>
      <c r="R941">
        <v>14</v>
      </c>
      <c r="S941" t="str">
        <v>yes</v>
      </c>
      <c r="T941" t="str">
        <v>no</v>
      </c>
      <c r="U941" t="str">
        <v>yes</v>
      </c>
      <c r="V941">
        <v>298</v>
      </c>
      <c r="W941">
        <v>8</v>
      </c>
    </row>
    <row r="942" spans="1:23" x14ac:dyDescent="0.7">
      <c r="A942">
        <v>941</v>
      </c>
      <c r="B942">
        <v>2045</v>
      </c>
      <c r="C942">
        <v>33</v>
      </c>
      <c r="D942">
        <v>250</v>
      </c>
      <c r="E942">
        <v>8</v>
      </c>
      <c r="F942">
        <v>15</v>
      </c>
      <c r="G942" t="s">
        <v>31</v>
      </c>
      <c r="H942" t="s">
        <v>31</v>
      </c>
      <c r="I942" t="s">
        <v>32</v>
      </c>
      <c r="J942">
        <v>249</v>
      </c>
      <c r="K942">
        <v>7</v>
      </c>
      <c r="M942">
        <v>1119</v>
      </c>
      <c r="N942">
        <v>2995</v>
      </c>
      <c r="O942">
        <v>66</v>
      </c>
      <c r="P942">
        <v>540</v>
      </c>
      <c r="Q942">
        <v>16</v>
      </c>
      <c r="R942">
        <v>14</v>
      </c>
      <c r="S942" t="str">
        <v>no</v>
      </c>
      <c r="T942" t="str">
        <v>no</v>
      </c>
      <c r="U942" t="str">
        <v>yes</v>
      </c>
      <c r="V942">
        <v>298</v>
      </c>
      <c r="W942">
        <v>8</v>
      </c>
    </row>
    <row r="943" spans="1:23" x14ac:dyDescent="0.7">
      <c r="A943">
        <v>942</v>
      </c>
      <c r="B943">
        <v>3194</v>
      </c>
      <c r="C943">
        <v>66</v>
      </c>
      <c r="D943">
        <v>452</v>
      </c>
      <c r="E943">
        <v>16</v>
      </c>
      <c r="F943">
        <v>14</v>
      </c>
      <c r="G943" t="s">
        <v>32</v>
      </c>
      <c r="H943" t="s">
        <v>31</v>
      </c>
      <c r="I943" t="s">
        <v>32</v>
      </c>
      <c r="J943">
        <v>249</v>
      </c>
      <c r="K943">
        <v>7</v>
      </c>
      <c r="M943">
        <v>1120</v>
      </c>
      <c r="N943">
        <v>2244</v>
      </c>
      <c r="O943">
        <v>33</v>
      </c>
      <c r="P943">
        <v>214</v>
      </c>
      <c r="Q943">
        <v>4</v>
      </c>
      <c r="R943">
        <v>14</v>
      </c>
      <c r="S943" t="str">
        <v>no</v>
      </c>
      <c r="T943" t="str">
        <v>no</v>
      </c>
      <c r="U943" t="str">
        <v>yes</v>
      </c>
      <c r="V943">
        <v>298</v>
      </c>
      <c r="W943">
        <v>8</v>
      </c>
    </row>
    <row r="944" spans="1:23" x14ac:dyDescent="0.7">
      <c r="A944">
        <v>943</v>
      </c>
      <c r="B944">
        <v>1499</v>
      </c>
      <c r="C944">
        <v>33</v>
      </c>
      <c r="D944">
        <v>130</v>
      </c>
      <c r="E944">
        <v>4</v>
      </c>
      <c r="F944">
        <v>14</v>
      </c>
      <c r="G944" t="s">
        <v>31</v>
      </c>
      <c r="H944" t="s">
        <v>31</v>
      </c>
      <c r="I944" t="s">
        <v>32</v>
      </c>
      <c r="J944">
        <v>249</v>
      </c>
      <c r="K944">
        <v>7</v>
      </c>
      <c r="M944">
        <v>1121</v>
      </c>
      <c r="N944">
        <v>2990</v>
      </c>
      <c r="O944">
        <v>50</v>
      </c>
      <c r="P944">
        <v>540</v>
      </c>
      <c r="Q944">
        <v>16</v>
      </c>
      <c r="R944">
        <v>15</v>
      </c>
      <c r="S944" t="str">
        <v>no</v>
      </c>
      <c r="T944" t="str">
        <v>no</v>
      </c>
      <c r="U944" t="str">
        <v>yes</v>
      </c>
      <c r="V944">
        <v>298</v>
      </c>
      <c r="W944">
        <v>8</v>
      </c>
    </row>
    <row r="945" spans="1:23" x14ac:dyDescent="0.7">
      <c r="A945">
        <v>944</v>
      </c>
      <c r="B945">
        <v>2194</v>
      </c>
      <c r="C945">
        <v>66</v>
      </c>
      <c r="D945">
        <v>107</v>
      </c>
      <c r="E945">
        <v>2</v>
      </c>
      <c r="F945">
        <v>14</v>
      </c>
      <c r="G945" t="s">
        <v>32</v>
      </c>
      <c r="H945" t="s">
        <v>31</v>
      </c>
      <c r="I945" t="s">
        <v>32</v>
      </c>
      <c r="J945">
        <v>249</v>
      </c>
      <c r="K945">
        <v>7</v>
      </c>
      <c r="M945">
        <v>1122</v>
      </c>
      <c r="N945">
        <v>1939</v>
      </c>
      <c r="O945">
        <v>66</v>
      </c>
      <c r="P945">
        <v>210</v>
      </c>
      <c r="Q945">
        <v>4</v>
      </c>
      <c r="R945">
        <v>15</v>
      </c>
      <c r="S945" t="str">
        <v>no</v>
      </c>
      <c r="T945" t="str">
        <v>no</v>
      </c>
      <c r="U945" t="str">
        <v>yes</v>
      </c>
      <c r="V945">
        <v>298</v>
      </c>
      <c r="W945">
        <v>8</v>
      </c>
    </row>
    <row r="946" spans="1:23" x14ac:dyDescent="0.7">
      <c r="A946">
        <v>945</v>
      </c>
      <c r="B946">
        <v>3609</v>
      </c>
      <c r="C946">
        <v>66</v>
      </c>
      <c r="D946">
        <v>527</v>
      </c>
      <c r="E946">
        <v>4</v>
      </c>
      <c r="F946">
        <v>15</v>
      </c>
      <c r="G946" t="s">
        <v>31</v>
      </c>
      <c r="H946" t="s">
        <v>31</v>
      </c>
      <c r="I946" t="s">
        <v>31</v>
      </c>
      <c r="J946">
        <v>249</v>
      </c>
      <c r="K946">
        <v>7</v>
      </c>
      <c r="M946">
        <v>1123</v>
      </c>
      <c r="N946">
        <v>4694</v>
      </c>
      <c r="O946">
        <v>66</v>
      </c>
      <c r="P946">
        <v>1100</v>
      </c>
      <c r="Q946">
        <v>16</v>
      </c>
      <c r="R946">
        <v>14</v>
      </c>
      <c r="S946" t="str">
        <v>yes</v>
      </c>
      <c r="T946" t="str">
        <v>no</v>
      </c>
      <c r="U946" t="str">
        <v>yes</v>
      </c>
      <c r="V946">
        <v>298</v>
      </c>
      <c r="W946">
        <v>8</v>
      </c>
    </row>
    <row r="947" spans="1:23" x14ac:dyDescent="0.7">
      <c r="A947">
        <v>946</v>
      </c>
      <c r="B947">
        <v>2190</v>
      </c>
      <c r="C947">
        <v>25</v>
      </c>
      <c r="D947">
        <v>340</v>
      </c>
      <c r="E947">
        <v>8</v>
      </c>
      <c r="F947">
        <v>14</v>
      </c>
      <c r="G947" t="s">
        <v>31</v>
      </c>
      <c r="H947" t="s">
        <v>31</v>
      </c>
      <c r="I947" t="s">
        <v>32</v>
      </c>
      <c r="J947">
        <v>249</v>
      </c>
      <c r="K947">
        <v>7</v>
      </c>
      <c r="M947">
        <v>1124</v>
      </c>
      <c r="N947">
        <v>2039</v>
      </c>
      <c r="O947">
        <v>66</v>
      </c>
      <c r="P947">
        <v>170</v>
      </c>
      <c r="Q947">
        <v>4</v>
      </c>
      <c r="R947">
        <v>14</v>
      </c>
      <c r="S947" t="str">
        <v>yes</v>
      </c>
      <c r="T947" t="str">
        <v>yes</v>
      </c>
      <c r="U947" t="str">
        <v>yes</v>
      </c>
      <c r="V947">
        <v>298</v>
      </c>
      <c r="W947">
        <v>8</v>
      </c>
    </row>
    <row r="948" spans="1:23" x14ac:dyDescent="0.7">
      <c r="A948">
        <v>947</v>
      </c>
      <c r="B948">
        <v>1745</v>
      </c>
      <c r="C948">
        <v>33</v>
      </c>
      <c r="D948">
        <v>210</v>
      </c>
      <c r="E948">
        <v>4</v>
      </c>
      <c r="F948">
        <v>14</v>
      </c>
      <c r="G948" t="s">
        <v>32</v>
      </c>
      <c r="H948" t="s">
        <v>31</v>
      </c>
      <c r="I948" t="s">
        <v>32</v>
      </c>
      <c r="J948">
        <v>249</v>
      </c>
      <c r="K948">
        <v>7</v>
      </c>
      <c r="M948">
        <v>1125</v>
      </c>
      <c r="N948">
        <v>1495</v>
      </c>
      <c r="O948">
        <v>33</v>
      </c>
      <c r="P948">
        <v>107</v>
      </c>
      <c r="Q948">
        <v>2</v>
      </c>
      <c r="R948">
        <v>14</v>
      </c>
      <c r="S948" t="str">
        <v>no</v>
      </c>
      <c r="T948" t="str">
        <v>no</v>
      </c>
      <c r="U948" t="str">
        <v>yes</v>
      </c>
      <c r="V948">
        <v>298</v>
      </c>
      <c r="W948">
        <v>8</v>
      </c>
    </row>
    <row r="949" spans="1:23" x14ac:dyDescent="0.7">
      <c r="A949">
        <v>948</v>
      </c>
      <c r="B949">
        <v>2590</v>
      </c>
      <c r="C949">
        <v>50</v>
      </c>
      <c r="D949">
        <v>340</v>
      </c>
      <c r="E949">
        <v>8</v>
      </c>
      <c r="F949">
        <v>14</v>
      </c>
      <c r="G949" t="s">
        <v>31</v>
      </c>
      <c r="H949" t="s">
        <v>31</v>
      </c>
      <c r="I949" t="s">
        <v>32</v>
      </c>
      <c r="J949">
        <v>249</v>
      </c>
      <c r="K949">
        <v>7</v>
      </c>
      <c r="M949">
        <v>1126</v>
      </c>
      <c r="N949">
        <v>3334</v>
      </c>
      <c r="O949">
        <v>66</v>
      </c>
      <c r="P949">
        <v>540</v>
      </c>
      <c r="Q949">
        <v>16</v>
      </c>
      <c r="R949">
        <v>15</v>
      </c>
      <c r="S949" t="str">
        <v>no</v>
      </c>
      <c r="T949" t="str">
        <v>no</v>
      </c>
      <c r="U949" t="str">
        <v>yes</v>
      </c>
      <c r="V949">
        <v>298</v>
      </c>
      <c r="W949">
        <v>8</v>
      </c>
    </row>
    <row r="950" spans="1:23" x14ac:dyDescent="0.7">
      <c r="A950">
        <v>949</v>
      </c>
      <c r="B950">
        <v>1639</v>
      </c>
      <c r="C950">
        <v>66</v>
      </c>
      <c r="D950">
        <v>130</v>
      </c>
      <c r="E950">
        <v>4</v>
      </c>
      <c r="F950">
        <v>14</v>
      </c>
      <c r="G950" t="s">
        <v>31</v>
      </c>
      <c r="H950" t="s">
        <v>31</v>
      </c>
      <c r="I950" t="s">
        <v>32</v>
      </c>
      <c r="J950">
        <v>249</v>
      </c>
      <c r="K950">
        <v>7</v>
      </c>
      <c r="M950">
        <v>1127</v>
      </c>
      <c r="N950">
        <v>3794</v>
      </c>
      <c r="O950">
        <v>66</v>
      </c>
      <c r="P950">
        <v>452</v>
      </c>
      <c r="Q950">
        <v>8</v>
      </c>
      <c r="R950">
        <v>14</v>
      </c>
      <c r="S950" t="str">
        <v>yes</v>
      </c>
      <c r="T950" t="str">
        <v>no</v>
      </c>
      <c r="U950" t="str">
        <v>yes</v>
      </c>
      <c r="V950">
        <v>298</v>
      </c>
      <c r="W950">
        <v>8</v>
      </c>
    </row>
    <row r="951" spans="1:23" x14ac:dyDescent="0.7">
      <c r="A951">
        <v>950</v>
      </c>
      <c r="B951">
        <v>2044</v>
      </c>
      <c r="C951">
        <v>50</v>
      </c>
      <c r="D951">
        <v>107</v>
      </c>
      <c r="E951">
        <v>2</v>
      </c>
      <c r="F951">
        <v>14</v>
      </c>
      <c r="G951" t="s">
        <v>31</v>
      </c>
      <c r="H951" t="s">
        <v>31</v>
      </c>
      <c r="I951" t="s">
        <v>32</v>
      </c>
      <c r="J951">
        <v>249</v>
      </c>
      <c r="K951">
        <v>7</v>
      </c>
      <c r="M951">
        <v>1128</v>
      </c>
      <c r="N951">
        <v>2999</v>
      </c>
      <c r="O951">
        <v>66</v>
      </c>
      <c r="P951">
        <v>345</v>
      </c>
      <c r="Q951">
        <v>16</v>
      </c>
      <c r="R951">
        <v>15</v>
      </c>
      <c r="S951" t="str">
        <v>no</v>
      </c>
      <c r="T951" t="str">
        <v>no</v>
      </c>
      <c r="U951" t="str">
        <v>yes</v>
      </c>
      <c r="V951">
        <v>298</v>
      </c>
      <c r="W951">
        <v>8</v>
      </c>
    </row>
    <row r="952" spans="1:23" x14ac:dyDescent="0.7">
      <c r="A952">
        <v>951</v>
      </c>
      <c r="B952">
        <v>3244</v>
      </c>
      <c r="C952">
        <v>66</v>
      </c>
      <c r="D952">
        <v>452</v>
      </c>
      <c r="E952">
        <v>16</v>
      </c>
      <c r="F952">
        <v>14</v>
      </c>
      <c r="G952" t="s">
        <v>31</v>
      </c>
      <c r="H952" t="s">
        <v>31</v>
      </c>
      <c r="I952" t="s">
        <v>32</v>
      </c>
      <c r="J952">
        <v>249</v>
      </c>
      <c r="K952">
        <v>7</v>
      </c>
      <c r="M952">
        <v>1129</v>
      </c>
      <c r="N952">
        <v>2094</v>
      </c>
      <c r="O952">
        <v>66</v>
      </c>
      <c r="P952">
        <v>107</v>
      </c>
      <c r="Q952">
        <v>2</v>
      </c>
      <c r="R952">
        <v>14</v>
      </c>
      <c r="S952" t="str">
        <v>yes</v>
      </c>
      <c r="T952" t="str">
        <v>no</v>
      </c>
      <c r="U952" t="str">
        <v>yes</v>
      </c>
      <c r="V952">
        <v>298</v>
      </c>
      <c r="W952">
        <v>8</v>
      </c>
    </row>
    <row r="953" spans="1:23" x14ac:dyDescent="0.7">
      <c r="A953">
        <v>952</v>
      </c>
      <c r="B953">
        <v>3595</v>
      </c>
      <c r="C953">
        <v>66</v>
      </c>
      <c r="D953">
        <v>500</v>
      </c>
      <c r="E953">
        <v>8</v>
      </c>
      <c r="F953">
        <v>15</v>
      </c>
      <c r="G953" t="s">
        <v>31</v>
      </c>
      <c r="H953" t="s">
        <v>31</v>
      </c>
      <c r="I953" t="s">
        <v>32</v>
      </c>
      <c r="J953">
        <v>249</v>
      </c>
      <c r="K953">
        <v>7</v>
      </c>
      <c r="M953">
        <v>1132</v>
      </c>
      <c r="N953">
        <v>1948</v>
      </c>
      <c r="O953">
        <v>66</v>
      </c>
      <c r="P953">
        <v>130</v>
      </c>
      <c r="Q953">
        <v>4</v>
      </c>
      <c r="R953">
        <v>14</v>
      </c>
      <c r="S953" t="str">
        <v>yes</v>
      </c>
      <c r="T953" t="str">
        <v>no</v>
      </c>
      <c r="U953" t="str">
        <v>yes</v>
      </c>
      <c r="V953">
        <v>298</v>
      </c>
      <c r="W953">
        <v>8</v>
      </c>
    </row>
    <row r="954" spans="1:23" x14ac:dyDescent="0.7">
      <c r="A954">
        <v>953</v>
      </c>
      <c r="B954">
        <v>1595</v>
      </c>
      <c r="C954">
        <v>33</v>
      </c>
      <c r="D954">
        <v>212</v>
      </c>
      <c r="E954">
        <v>4</v>
      </c>
      <c r="F954">
        <v>15</v>
      </c>
      <c r="G954" t="s">
        <v>31</v>
      </c>
      <c r="H954" t="s">
        <v>31</v>
      </c>
      <c r="I954" t="s">
        <v>32</v>
      </c>
      <c r="J954">
        <v>249</v>
      </c>
      <c r="K954">
        <v>7</v>
      </c>
      <c r="M954">
        <v>1133</v>
      </c>
      <c r="N954">
        <v>3694</v>
      </c>
      <c r="O954">
        <v>50</v>
      </c>
      <c r="P954">
        <v>452</v>
      </c>
      <c r="Q954">
        <v>8</v>
      </c>
      <c r="R954">
        <v>14</v>
      </c>
      <c r="S954" t="str">
        <v>yes</v>
      </c>
      <c r="T954" t="str">
        <v>no</v>
      </c>
      <c r="U954" t="str">
        <v>yes</v>
      </c>
      <c r="V954">
        <v>298</v>
      </c>
      <c r="W954">
        <v>8</v>
      </c>
    </row>
    <row r="955" spans="1:23" x14ac:dyDescent="0.7">
      <c r="A955">
        <v>954</v>
      </c>
      <c r="B955">
        <v>2444</v>
      </c>
      <c r="C955">
        <v>66</v>
      </c>
      <c r="D955">
        <v>214</v>
      </c>
      <c r="E955">
        <v>4</v>
      </c>
      <c r="F955">
        <v>14</v>
      </c>
      <c r="G955" t="s">
        <v>31</v>
      </c>
      <c r="H955" t="s">
        <v>31</v>
      </c>
      <c r="I955" t="s">
        <v>32</v>
      </c>
      <c r="J955">
        <v>249</v>
      </c>
      <c r="K955">
        <v>7</v>
      </c>
      <c r="M955">
        <v>1135</v>
      </c>
      <c r="N955">
        <v>2125</v>
      </c>
      <c r="O955">
        <v>66</v>
      </c>
      <c r="P955">
        <v>250</v>
      </c>
      <c r="Q955">
        <v>8</v>
      </c>
      <c r="R955">
        <v>15</v>
      </c>
      <c r="S955" t="str">
        <v>no</v>
      </c>
      <c r="T955" t="str">
        <v>no</v>
      </c>
      <c r="U955" t="str">
        <v>yes</v>
      </c>
      <c r="V955">
        <v>298</v>
      </c>
      <c r="W955">
        <v>8</v>
      </c>
    </row>
    <row r="956" spans="1:23" x14ac:dyDescent="0.7">
      <c r="A956">
        <v>955</v>
      </c>
      <c r="B956">
        <v>3144</v>
      </c>
      <c r="C956">
        <v>50</v>
      </c>
      <c r="D956">
        <v>452</v>
      </c>
      <c r="E956">
        <v>16</v>
      </c>
      <c r="F956">
        <v>14</v>
      </c>
      <c r="G956" t="s">
        <v>31</v>
      </c>
      <c r="H956" t="s">
        <v>31</v>
      </c>
      <c r="I956" t="s">
        <v>32</v>
      </c>
      <c r="J956">
        <v>249</v>
      </c>
      <c r="K956">
        <v>7</v>
      </c>
      <c r="M956">
        <v>1136</v>
      </c>
      <c r="N956">
        <v>2745</v>
      </c>
      <c r="O956">
        <v>66</v>
      </c>
      <c r="P956">
        <v>250</v>
      </c>
      <c r="Q956">
        <v>8</v>
      </c>
      <c r="R956">
        <v>17</v>
      </c>
      <c r="S956" t="str">
        <v>no</v>
      </c>
      <c r="T956" t="str">
        <v>no</v>
      </c>
      <c r="U956" t="str">
        <v>yes</v>
      </c>
      <c r="V956">
        <v>298</v>
      </c>
      <c r="W956">
        <v>8</v>
      </c>
    </row>
    <row r="957" spans="1:23" x14ac:dyDescent="0.7">
      <c r="A957">
        <v>956</v>
      </c>
      <c r="B957">
        <v>2395</v>
      </c>
      <c r="C957">
        <v>33</v>
      </c>
      <c r="D957">
        <v>340</v>
      </c>
      <c r="E957">
        <v>8</v>
      </c>
      <c r="F957">
        <v>14</v>
      </c>
      <c r="G957" t="s">
        <v>31</v>
      </c>
      <c r="H957" t="s">
        <v>31</v>
      </c>
      <c r="I957" t="s">
        <v>32</v>
      </c>
      <c r="J957">
        <v>249</v>
      </c>
      <c r="K957">
        <v>7</v>
      </c>
      <c r="M957">
        <v>1137</v>
      </c>
      <c r="N957">
        <v>1944</v>
      </c>
      <c r="O957">
        <v>33</v>
      </c>
      <c r="P957">
        <v>107</v>
      </c>
      <c r="Q957">
        <v>2</v>
      </c>
      <c r="R957">
        <v>14</v>
      </c>
      <c r="S957" t="str">
        <v>no</v>
      </c>
      <c r="T957" t="str">
        <v>no</v>
      </c>
      <c r="U957" t="str">
        <v>yes</v>
      </c>
      <c r="V957">
        <v>298</v>
      </c>
      <c r="W957">
        <v>8</v>
      </c>
    </row>
    <row r="958" spans="1:23" x14ac:dyDescent="0.7">
      <c r="A958">
        <v>957</v>
      </c>
      <c r="B958">
        <v>1944</v>
      </c>
      <c r="C958">
        <v>25</v>
      </c>
      <c r="D958">
        <v>214</v>
      </c>
      <c r="E958">
        <v>4</v>
      </c>
      <c r="F958">
        <v>14</v>
      </c>
      <c r="G958" t="s">
        <v>31</v>
      </c>
      <c r="H958" t="s">
        <v>31</v>
      </c>
      <c r="I958" t="s">
        <v>32</v>
      </c>
      <c r="J958">
        <v>249</v>
      </c>
      <c r="K958">
        <v>7</v>
      </c>
      <c r="M958">
        <v>1138</v>
      </c>
      <c r="N958">
        <v>1499</v>
      </c>
      <c r="O958">
        <v>33</v>
      </c>
      <c r="P958">
        <v>130</v>
      </c>
      <c r="Q958">
        <v>4</v>
      </c>
      <c r="R958">
        <v>14</v>
      </c>
      <c r="S958" t="str">
        <v>no</v>
      </c>
      <c r="T958" t="str">
        <v>no</v>
      </c>
      <c r="U958" t="str">
        <v>yes</v>
      </c>
      <c r="V958">
        <v>298</v>
      </c>
      <c r="W958">
        <v>8</v>
      </c>
    </row>
    <row r="959" spans="1:23" x14ac:dyDescent="0.7">
      <c r="A959">
        <v>958</v>
      </c>
      <c r="B959">
        <v>2594</v>
      </c>
      <c r="C959">
        <v>33</v>
      </c>
      <c r="D959">
        <v>340</v>
      </c>
      <c r="E959">
        <v>8</v>
      </c>
      <c r="F959">
        <v>14</v>
      </c>
      <c r="G959" t="s">
        <v>32</v>
      </c>
      <c r="H959" t="s">
        <v>31</v>
      </c>
      <c r="I959" t="s">
        <v>32</v>
      </c>
      <c r="J959">
        <v>249</v>
      </c>
      <c r="K959">
        <v>7</v>
      </c>
      <c r="M959">
        <v>1139</v>
      </c>
      <c r="N959">
        <v>2999</v>
      </c>
      <c r="O959">
        <v>66</v>
      </c>
      <c r="P959">
        <v>450</v>
      </c>
      <c r="Q959">
        <v>8</v>
      </c>
      <c r="R959">
        <v>15</v>
      </c>
      <c r="S959" t="str">
        <v>no</v>
      </c>
      <c r="T959" t="str">
        <v>no</v>
      </c>
      <c r="U959" t="str">
        <v>yes</v>
      </c>
      <c r="V959">
        <v>298</v>
      </c>
      <c r="W959">
        <v>8</v>
      </c>
    </row>
    <row r="960" spans="1:23" x14ac:dyDescent="0.7">
      <c r="A960">
        <v>959</v>
      </c>
      <c r="B960">
        <v>1895</v>
      </c>
      <c r="C960">
        <v>33</v>
      </c>
      <c r="D960">
        <v>212</v>
      </c>
      <c r="E960">
        <v>8</v>
      </c>
      <c r="F960">
        <v>14</v>
      </c>
      <c r="G960" t="s">
        <v>31</v>
      </c>
      <c r="H960" t="s">
        <v>31</v>
      </c>
      <c r="I960" t="s">
        <v>32</v>
      </c>
      <c r="J960">
        <v>249</v>
      </c>
      <c r="K960">
        <v>7</v>
      </c>
      <c r="M960">
        <v>1142</v>
      </c>
      <c r="N960">
        <v>2095</v>
      </c>
      <c r="O960">
        <v>33</v>
      </c>
      <c r="P960">
        <v>212</v>
      </c>
      <c r="Q960">
        <v>4</v>
      </c>
      <c r="R960">
        <v>17</v>
      </c>
      <c r="S960" t="str">
        <v>no</v>
      </c>
      <c r="T960" t="str">
        <v>no</v>
      </c>
      <c r="U960" t="str">
        <v>yes</v>
      </c>
      <c r="V960">
        <v>298</v>
      </c>
      <c r="W960">
        <v>8</v>
      </c>
    </row>
    <row r="961" spans="1:23" x14ac:dyDescent="0.7">
      <c r="A961">
        <v>960</v>
      </c>
      <c r="B961">
        <v>3044</v>
      </c>
      <c r="C961">
        <v>33</v>
      </c>
      <c r="D961">
        <v>452</v>
      </c>
      <c r="E961">
        <v>16</v>
      </c>
      <c r="F961">
        <v>14</v>
      </c>
      <c r="G961" t="s">
        <v>31</v>
      </c>
      <c r="H961" t="s">
        <v>31</v>
      </c>
      <c r="I961" t="s">
        <v>32</v>
      </c>
      <c r="J961">
        <v>249</v>
      </c>
      <c r="K961">
        <v>7</v>
      </c>
      <c r="M961">
        <v>1143</v>
      </c>
      <c r="N961">
        <v>2815</v>
      </c>
      <c r="O961">
        <v>50</v>
      </c>
      <c r="P961">
        <v>340</v>
      </c>
      <c r="Q961">
        <v>8</v>
      </c>
      <c r="R961">
        <v>17</v>
      </c>
      <c r="S961" t="str">
        <v>no</v>
      </c>
      <c r="T961" t="str">
        <v>no</v>
      </c>
      <c r="U961" t="str">
        <v>yes</v>
      </c>
      <c r="V961">
        <v>298</v>
      </c>
      <c r="W961">
        <v>8</v>
      </c>
    </row>
    <row r="962" spans="1:23" x14ac:dyDescent="0.7">
      <c r="A962">
        <v>961</v>
      </c>
      <c r="B962">
        <v>2225</v>
      </c>
      <c r="C962">
        <v>66</v>
      </c>
      <c r="D962">
        <v>340</v>
      </c>
      <c r="E962">
        <v>8</v>
      </c>
      <c r="F962">
        <v>15</v>
      </c>
      <c r="G962" t="s">
        <v>31</v>
      </c>
      <c r="H962" t="s">
        <v>31</v>
      </c>
      <c r="I962" t="s">
        <v>32</v>
      </c>
      <c r="J962">
        <v>249</v>
      </c>
      <c r="K962">
        <v>7</v>
      </c>
      <c r="M962">
        <v>1144</v>
      </c>
      <c r="N962">
        <v>2495</v>
      </c>
      <c r="O962">
        <v>66</v>
      </c>
      <c r="P962">
        <v>426</v>
      </c>
      <c r="Q962">
        <v>8</v>
      </c>
      <c r="R962">
        <v>14</v>
      </c>
      <c r="S962" t="str">
        <v>no</v>
      </c>
      <c r="T962" t="str">
        <v>no</v>
      </c>
      <c r="U962" t="str">
        <v>yes</v>
      </c>
      <c r="V962">
        <v>298</v>
      </c>
      <c r="W962">
        <v>8</v>
      </c>
    </row>
    <row r="963" spans="1:23" x14ac:dyDescent="0.7">
      <c r="A963">
        <v>962</v>
      </c>
      <c r="B963">
        <v>1495</v>
      </c>
      <c r="C963">
        <v>33</v>
      </c>
      <c r="D963">
        <v>212</v>
      </c>
      <c r="E963">
        <v>4</v>
      </c>
      <c r="F963">
        <v>14</v>
      </c>
      <c r="G963" t="s">
        <v>31</v>
      </c>
      <c r="H963" t="s">
        <v>31</v>
      </c>
      <c r="I963" t="s">
        <v>32</v>
      </c>
      <c r="J963">
        <v>298</v>
      </c>
      <c r="K963">
        <v>8</v>
      </c>
      <c r="M963">
        <v>1145</v>
      </c>
      <c r="N963">
        <v>3999</v>
      </c>
      <c r="O963">
        <v>66</v>
      </c>
      <c r="P963">
        <v>450</v>
      </c>
      <c r="Q963">
        <v>8</v>
      </c>
      <c r="R963">
        <v>17</v>
      </c>
      <c r="S963" t="str">
        <v>no</v>
      </c>
      <c r="T963" t="str">
        <v>no</v>
      </c>
      <c r="U963" t="str">
        <v>yes</v>
      </c>
      <c r="V963">
        <v>298</v>
      </c>
      <c r="W963">
        <v>8</v>
      </c>
    </row>
    <row r="964" spans="1:23" x14ac:dyDescent="0.7">
      <c r="A964">
        <v>963</v>
      </c>
      <c r="B964">
        <v>2799</v>
      </c>
      <c r="C964">
        <v>50</v>
      </c>
      <c r="D964">
        <v>320</v>
      </c>
      <c r="E964">
        <v>8</v>
      </c>
      <c r="F964">
        <v>15</v>
      </c>
      <c r="G964" t="s">
        <v>31</v>
      </c>
      <c r="H964" t="s">
        <v>31</v>
      </c>
      <c r="I964" t="s">
        <v>32</v>
      </c>
      <c r="J964">
        <v>298</v>
      </c>
      <c r="K964">
        <v>8</v>
      </c>
      <c r="M964">
        <v>1146</v>
      </c>
      <c r="N964">
        <v>2690</v>
      </c>
      <c r="O964">
        <v>33</v>
      </c>
      <c r="P964">
        <v>540</v>
      </c>
      <c r="Q964">
        <v>16</v>
      </c>
      <c r="R964">
        <v>15</v>
      </c>
      <c r="S964" t="str">
        <v>no</v>
      </c>
      <c r="T964" t="str">
        <v>no</v>
      </c>
      <c r="U964" t="str">
        <v>yes</v>
      </c>
      <c r="V964">
        <v>298</v>
      </c>
      <c r="W964">
        <v>8</v>
      </c>
    </row>
    <row r="965" spans="1:23" x14ac:dyDescent="0.7">
      <c r="A965">
        <v>964</v>
      </c>
      <c r="B965">
        <v>1544</v>
      </c>
      <c r="C965">
        <v>25</v>
      </c>
      <c r="D965">
        <v>107</v>
      </c>
      <c r="E965">
        <v>2</v>
      </c>
      <c r="F965">
        <v>14</v>
      </c>
      <c r="G965" t="s">
        <v>31</v>
      </c>
      <c r="H965" t="s">
        <v>31</v>
      </c>
      <c r="I965" t="s">
        <v>32</v>
      </c>
      <c r="J965">
        <v>298</v>
      </c>
      <c r="K965">
        <v>8</v>
      </c>
      <c r="M965">
        <v>1147</v>
      </c>
      <c r="N965">
        <v>3144</v>
      </c>
      <c r="O965">
        <v>50</v>
      </c>
      <c r="P965">
        <v>540</v>
      </c>
      <c r="Q965">
        <v>16</v>
      </c>
      <c r="R965">
        <v>14</v>
      </c>
      <c r="S965" t="str">
        <v>no</v>
      </c>
      <c r="T965" t="str">
        <v>no</v>
      </c>
      <c r="U965" t="str">
        <v>yes</v>
      </c>
      <c r="V965">
        <v>298</v>
      </c>
      <c r="W965">
        <v>8</v>
      </c>
    </row>
    <row r="966" spans="1:23" x14ac:dyDescent="0.7">
      <c r="A966">
        <v>965</v>
      </c>
      <c r="B966">
        <v>2344</v>
      </c>
      <c r="C966">
        <v>33</v>
      </c>
      <c r="D966">
        <v>426</v>
      </c>
      <c r="E966">
        <v>8</v>
      </c>
      <c r="F966">
        <v>14</v>
      </c>
      <c r="G966" t="s">
        <v>31</v>
      </c>
      <c r="H966" t="s">
        <v>31</v>
      </c>
      <c r="I966" t="s">
        <v>32</v>
      </c>
      <c r="J966">
        <v>298</v>
      </c>
      <c r="K966">
        <v>8</v>
      </c>
      <c r="M966">
        <v>1149</v>
      </c>
      <c r="N966">
        <v>1994</v>
      </c>
      <c r="O966">
        <v>50</v>
      </c>
      <c r="P966">
        <v>107</v>
      </c>
      <c r="Q966">
        <v>2</v>
      </c>
      <c r="R966">
        <v>14</v>
      </c>
      <c r="S966" t="str">
        <v>yes</v>
      </c>
      <c r="T966" t="str">
        <v>no</v>
      </c>
      <c r="U966" t="str">
        <v>yes</v>
      </c>
      <c r="V966">
        <v>298</v>
      </c>
      <c r="W966">
        <v>8</v>
      </c>
    </row>
    <row r="967" spans="1:23" x14ac:dyDescent="0.7">
      <c r="A967">
        <v>966</v>
      </c>
      <c r="B967">
        <v>2794</v>
      </c>
      <c r="C967">
        <v>33</v>
      </c>
      <c r="D967">
        <v>540</v>
      </c>
      <c r="E967">
        <v>16</v>
      </c>
      <c r="F967">
        <v>14</v>
      </c>
      <c r="G967" t="s">
        <v>32</v>
      </c>
      <c r="H967" t="s">
        <v>31</v>
      </c>
      <c r="I967" t="s">
        <v>32</v>
      </c>
      <c r="J967">
        <v>298</v>
      </c>
      <c r="K967">
        <v>8</v>
      </c>
      <c r="M967">
        <v>1151</v>
      </c>
      <c r="N967">
        <v>3670</v>
      </c>
      <c r="O967">
        <v>66</v>
      </c>
      <c r="P967">
        <v>500</v>
      </c>
      <c r="Q967">
        <v>16</v>
      </c>
      <c r="R967">
        <v>14</v>
      </c>
      <c r="S967" t="str">
        <v>yes</v>
      </c>
      <c r="T967" t="str">
        <v>no</v>
      </c>
      <c r="U967" t="str">
        <v>yes</v>
      </c>
      <c r="V967">
        <v>298</v>
      </c>
      <c r="W967">
        <v>8</v>
      </c>
    </row>
    <row r="968" spans="1:23" x14ac:dyDescent="0.7">
      <c r="A968">
        <v>967</v>
      </c>
      <c r="B968">
        <v>1399</v>
      </c>
      <c r="C968">
        <v>25</v>
      </c>
      <c r="D968">
        <v>170</v>
      </c>
      <c r="E968">
        <v>4</v>
      </c>
      <c r="F968">
        <v>14</v>
      </c>
      <c r="G968" t="s">
        <v>31</v>
      </c>
      <c r="H968" t="s">
        <v>31</v>
      </c>
      <c r="I968" t="s">
        <v>32</v>
      </c>
      <c r="J968">
        <v>298</v>
      </c>
      <c r="K968">
        <v>8</v>
      </c>
      <c r="M968">
        <v>1152</v>
      </c>
      <c r="N968">
        <v>2794</v>
      </c>
      <c r="O968">
        <v>50</v>
      </c>
      <c r="P968">
        <v>340</v>
      </c>
      <c r="Q968">
        <v>4</v>
      </c>
      <c r="R968">
        <v>14</v>
      </c>
      <c r="S968" t="str">
        <v>yes</v>
      </c>
      <c r="T968" t="str">
        <v>no</v>
      </c>
      <c r="U968" t="str">
        <v>yes</v>
      </c>
      <c r="V968">
        <v>298</v>
      </c>
      <c r="W968">
        <v>8</v>
      </c>
    </row>
    <row r="969" spans="1:23" x14ac:dyDescent="0.7">
      <c r="A969">
        <v>968</v>
      </c>
      <c r="B969">
        <v>2295</v>
      </c>
      <c r="C969">
        <v>50</v>
      </c>
      <c r="D969">
        <v>107</v>
      </c>
      <c r="E969">
        <v>4</v>
      </c>
      <c r="F969">
        <v>14</v>
      </c>
      <c r="G969" t="s">
        <v>31</v>
      </c>
      <c r="H969" t="s">
        <v>31</v>
      </c>
      <c r="I969" t="s">
        <v>32</v>
      </c>
      <c r="J969">
        <v>298</v>
      </c>
      <c r="K969">
        <v>8</v>
      </c>
      <c r="M969">
        <v>1153</v>
      </c>
      <c r="N969">
        <v>1729</v>
      </c>
      <c r="O969">
        <v>66</v>
      </c>
      <c r="P969">
        <v>170</v>
      </c>
      <c r="Q969">
        <v>4</v>
      </c>
      <c r="R969">
        <v>14</v>
      </c>
      <c r="S969" t="str">
        <v>no</v>
      </c>
      <c r="T969" t="str">
        <v>no</v>
      </c>
      <c r="U969" t="str">
        <v>yes</v>
      </c>
      <c r="V969">
        <v>298</v>
      </c>
      <c r="W969">
        <v>8</v>
      </c>
    </row>
    <row r="970" spans="1:23" x14ac:dyDescent="0.7">
      <c r="A970">
        <v>969</v>
      </c>
      <c r="B970">
        <v>2195</v>
      </c>
      <c r="C970">
        <v>66</v>
      </c>
      <c r="D970">
        <v>214</v>
      </c>
      <c r="E970">
        <v>4</v>
      </c>
      <c r="F970">
        <v>14</v>
      </c>
      <c r="G970" t="s">
        <v>31</v>
      </c>
      <c r="H970" t="s">
        <v>31</v>
      </c>
      <c r="I970" t="s">
        <v>32</v>
      </c>
      <c r="J970">
        <v>298</v>
      </c>
      <c r="K970">
        <v>8</v>
      </c>
      <c r="M970">
        <v>1154</v>
      </c>
      <c r="N970">
        <v>2690</v>
      </c>
      <c r="O970">
        <v>33</v>
      </c>
      <c r="P970">
        <v>540</v>
      </c>
      <c r="Q970">
        <v>16</v>
      </c>
      <c r="R970">
        <v>14</v>
      </c>
      <c r="S970" t="str">
        <v>no</v>
      </c>
      <c r="T970" t="str">
        <v>no</v>
      </c>
      <c r="U970" t="str">
        <v>yes</v>
      </c>
      <c r="V970">
        <v>298</v>
      </c>
      <c r="W970">
        <v>8</v>
      </c>
    </row>
    <row r="971" spans="1:23" x14ac:dyDescent="0.7">
      <c r="A971">
        <v>970</v>
      </c>
      <c r="B971">
        <v>2594</v>
      </c>
      <c r="C971">
        <v>50</v>
      </c>
      <c r="D971">
        <v>426</v>
      </c>
      <c r="E971">
        <v>8</v>
      </c>
      <c r="F971">
        <v>14</v>
      </c>
      <c r="G971" t="s">
        <v>32</v>
      </c>
      <c r="H971" t="s">
        <v>31</v>
      </c>
      <c r="I971" t="s">
        <v>32</v>
      </c>
      <c r="J971">
        <v>298</v>
      </c>
      <c r="K971">
        <v>8</v>
      </c>
      <c r="M971">
        <v>1155</v>
      </c>
      <c r="N971">
        <v>4095</v>
      </c>
      <c r="O971">
        <v>66</v>
      </c>
      <c r="P971">
        <v>500</v>
      </c>
      <c r="Q971">
        <v>16</v>
      </c>
      <c r="R971">
        <v>17</v>
      </c>
      <c r="S971" t="str">
        <v>no</v>
      </c>
      <c r="T971" t="str">
        <v>no</v>
      </c>
      <c r="U971" t="str">
        <v>yes</v>
      </c>
      <c r="V971">
        <v>298</v>
      </c>
      <c r="W971">
        <v>8</v>
      </c>
    </row>
    <row r="972" spans="1:23" x14ac:dyDescent="0.7">
      <c r="A972">
        <v>971</v>
      </c>
      <c r="B972">
        <v>3299</v>
      </c>
      <c r="C972">
        <v>50</v>
      </c>
      <c r="D972">
        <v>450</v>
      </c>
      <c r="E972">
        <v>8</v>
      </c>
      <c r="F972">
        <v>15</v>
      </c>
      <c r="G972" t="s">
        <v>31</v>
      </c>
      <c r="H972" t="s">
        <v>31</v>
      </c>
      <c r="I972" t="s">
        <v>32</v>
      </c>
      <c r="J972">
        <v>298</v>
      </c>
      <c r="K972">
        <v>8</v>
      </c>
      <c r="M972">
        <v>1158</v>
      </c>
      <c r="N972">
        <v>1799</v>
      </c>
      <c r="O972">
        <v>33</v>
      </c>
      <c r="P972">
        <v>250</v>
      </c>
      <c r="Q972">
        <v>4</v>
      </c>
      <c r="R972">
        <v>14</v>
      </c>
      <c r="S972" t="str">
        <v>no</v>
      </c>
      <c r="T972" t="str">
        <v>no</v>
      </c>
      <c r="U972" t="str">
        <v>yes</v>
      </c>
      <c r="V972">
        <v>298</v>
      </c>
      <c r="W972">
        <v>8</v>
      </c>
    </row>
    <row r="973" spans="1:23" x14ac:dyDescent="0.7">
      <c r="A973">
        <v>972</v>
      </c>
      <c r="B973">
        <v>2194</v>
      </c>
      <c r="C973">
        <v>25</v>
      </c>
      <c r="D973">
        <v>426</v>
      </c>
      <c r="E973">
        <v>8</v>
      </c>
      <c r="F973">
        <v>14</v>
      </c>
      <c r="G973" t="s">
        <v>32</v>
      </c>
      <c r="H973" t="s">
        <v>31</v>
      </c>
      <c r="I973" t="s">
        <v>32</v>
      </c>
      <c r="J973">
        <v>298</v>
      </c>
      <c r="K973">
        <v>8</v>
      </c>
      <c r="M973">
        <v>1159</v>
      </c>
      <c r="N973">
        <v>2595</v>
      </c>
      <c r="O973">
        <v>33</v>
      </c>
      <c r="P973">
        <v>340</v>
      </c>
      <c r="Q973">
        <v>8</v>
      </c>
      <c r="R973">
        <v>17</v>
      </c>
      <c r="S973" t="str">
        <v>no</v>
      </c>
      <c r="T973" t="str">
        <v>no</v>
      </c>
      <c r="U973" t="str">
        <v>yes</v>
      </c>
      <c r="V973">
        <v>298</v>
      </c>
      <c r="W973">
        <v>8</v>
      </c>
    </row>
    <row r="974" spans="1:23" x14ac:dyDescent="0.7">
      <c r="A974">
        <v>973</v>
      </c>
      <c r="B974">
        <v>3499</v>
      </c>
      <c r="C974">
        <v>66</v>
      </c>
      <c r="D974">
        <v>450</v>
      </c>
      <c r="E974">
        <v>8</v>
      </c>
      <c r="F974">
        <v>17</v>
      </c>
      <c r="G974" t="s">
        <v>31</v>
      </c>
      <c r="H974" t="s">
        <v>31</v>
      </c>
      <c r="I974" t="s">
        <v>32</v>
      </c>
      <c r="J974">
        <v>298</v>
      </c>
      <c r="K974">
        <v>8</v>
      </c>
      <c r="M974">
        <v>1160</v>
      </c>
      <c r="N974">
        <v>1599</v>
      </c>
      <c r="O974">
        <v>66</v>
      </c>
      <c r="P974">
        <v>130</v>
      </c>
      <c r="Q974">
        <v>4</v>
      </c>
      <c r="R974">
        <v>14</v>
      </c>
      <c r="S974" t="str">
        <v>no</v>
      </c>
      <c r="T974" t="str">
        <v>no</v>
      </c>
      <c r="U974" t="str">
        <v>yes</v>
      </c>
      <c r="V974">
        <v>298</v>
      </c>
      <c r="W974">
        <v>8</v>
      </c>
    </row>
    <row r="975" spans="1:23" x14ac:dyDescent="0.7">
      <c r="A975">
        <v>974</v>
      </c>
      <c r="B975">
        <v>2090</v>
      </c>
      <c r="C975">
        <v>33</v>
      </c>
      <c r="D975">
        <v>214</v>
      </c>
      <c r="E975">
        <v>4</v>
      </c>
      <c r="F975">
        <v>14</v>
      </c>
      <c r="G975" t="s">
        <v>31</v>
      </c>
      <c r="H975" t="s">
        <v>31</v>
      </c>
      <c r="I975" t="s">
        <v>32</v>
      </c>
      <c r="J975">
        <v>298</v>
      </c>
      <c r="K975">
        <v>8</v>
      </c>
      <c r="M975">
        <v>1161</v>
      </c>
      <c r="N975">
        <v>2390</v>
      </c>
      <c r="O975">
        <v>33</v>
      </c>
      <c r="P975">
        <v>426</v>
      </c>
      <c r="Q975">
        <v>8</v>
      </c>
      <c r="R975">
        <v>14</v>
      </c>
      <c r="S975" t="str">
        <v>no</v>
      </c>
      <c r="T975" t="str">
        <v>no</v>
      </c>
      <c r="U975" t="str">
        <v>yes</v>
      </c>
      <c r="V975">
        <v>298</v>
      </c>
      <c r="W975">
        <v>8</v>
      </c>
    </row>
    <row r="976" spans="1:23" x14ac:dyDescent="0.7">
      <c r="A976">
        <v>975</v>
      </c>
      <c r="B976">
        <v>2695</v>
      </c>
      <c r="C976">
        <v>66</v>
      </c>
      <c r="D976">
        <v>340</v>
      </c>
      <c r="E976">
        <v>4</v>
      </c>
      <c r="F976">
        <v>14</v>
      </c>
      <c r="G976" t="s">
        <v>31</v>
      </c>
      <c r="H976" t="s">
        <v>31</v>
      </c>
      <c r="I976" t="s">
        <v>32</v>
      </c>
      <c r="J976">
        <v>298</v>
      </c>
      <c r="K976">
        <v>8</v>
      </c>
      <c r="M976">
        <v>1162</v>
      </c>
      <c r="N976">
        <v>2675</v>
      </c>
      <c r="O976">
        <v>66</v>
      </c>
      <c r="P976">
        <v>340</v>
      </c>
      <c r="Q976">
        <v>8</v>
      </c>
      <c r="R976">
        <v>17</v>
      </c>
      <c r="S976" t="str">
        <v>no</v>
      </c>
      <c r="T976" t="str">
        <v>no</v>
      </c>
      <c r="U976" t="str">
        <v>yes</v>
      </c>
      <c r="V976">
        <v>298</v>
      </c>
      <c r="W976">
        <v>8</v>
      </c>
    </row>
    <row r="977" spans="1:23" x14ac:dyDescent="0.7">
      <c r="A977">
        <v>976</v>
      </c>
      <c r="B977">
        <v>2644</v>
      </c>
      <c r="C977">
        <v>50</v>
      </c>
      <c r="D977">
        <v>426</v>
      </c>
      <c r="E977">
        <v>8</v>
      </c>
      <c r="F977">
        <v>14</v>
      </c>
      <c r="G977" t="s">
        <v>31</v>
      </c>
      <c r="H977" t="s">
        <v>31</v>
      </c>
      <c r="I977" t="s">
        <v>32</v>
      </c>
      <c r="J977">
        <v>298</v>
      </c>
      <c r="K977">
        <v>8</v>
      </c>
      <c r="M977">
        <v>1163</v>
      </c>
      <c r="N977">
        <v>2890</v>
      </c>
      <c r="O977">
        <v>33</v>
      </c>
      <c r="P977">
        <v>540</v>
      </c>
      <c r="Q977">
        <v>16</v>
      </c>
      <c r="R977">
        <v>14</v>
      </c>
      <c r="S977" t="str">
        <v>no</v>
      </c>
      <c r="T977" t="str">
        <v>no</v>
      </c>
      <c r="U977" t="str">
        <v>yes</v>
      </c>
      <c r="V977">
        <v>298</v>
      </c>
      <c r="W977">
        <v>8</v>
      </c>
    </row>
    <row r="978" spans="1:23" x14ac:dyDescent="0.7">
      <c r="A978">
        <v>977</v>
      </c>
      <c r="B978">
        <v>1695</v>
      </c>
      <c r="C978">
        <v>25</v>
      </c>
      <c r="D978">
        <v>214</v>
      </c>
      <c r="E978">
        <v>4</v>
      </c>
      <c r="F978">
        <v>14</v>
      </c>
      <c r="G978" t="s">
        <v>31</v>
      </c>
      <c r="H978" t="s">
        <v>31</v>
      </c>
      <c r="I978" t="s">
        <v>32</v>
      </c>
      <c r="J978">
        <v>298</v>
      </c>
      <c r="K978">
        <v>8</v>
      </c>
      <c r="M978">
        <v>1164</v>
      </c>
      <c r="N978">
        <v>3090</v>
      </c>
      <c r="O978">
        <v>66</v>
      </c>
      <c r="P978">
        <v>540</v>
      </c>
      <c r="Q978">
        <v>16</v>
      </c>
      <c r="R978">
        <v>15</v>
      </c>
      <c r="S978" t="str">
        <v>no</v>
      </c>
      <c r="T978" t="str">
        <v>no</v>
      </c>
      <c r="U978" t="str">
        <v>yes</v>
      </c>
      <c r="V978">
        <v>298</v>
      </c>
      <c r="W978">
        <v>8</v>
      </c>
    </row>
    <row r="979" spans="1:23" x14ac:dyDescent="0.7">
      <c r="A979">
        <v>978</v>
      </c>
      <c r="B979">
        <v>2095</v>
      </c>
      <c r="C979">
        <v>50</v>
      </c>
      <c r="D979">
        <v>214</v>
      </c>
      <c r="E979">
        <v>4</v>
      </c>
      <c r="F979">
        <v>14</v>
      </c>
      <c r="G979" t="s">
        <v>31</v>
      </c>
      <c r="H979" t="s">
        <v>31</v>
      </c>
      <c r="I979" t="s">
        <v>32</v>
      </c>
      <c r="J979">
        <v>298</v>
      </c>
      <c r="K979">
        <v>8</v>
      </c>
      <c r="M979">
        <v>1165</v>
      </c>
      <c r="N979">
        <v>1975</v>
      </c>
      <c r="O979">
        <v>66</v>
      </c>
      <c r="P979">
        <v>250</v>
      </c>
      <c r="Q979">
        <v>4</v>
      </c>
      <c r="R979">
        <v>14</v>
      </c>
      <c r="S979" t="str">
        <v>no</v>
      </c>
      <c r="T979" t="str">
        <v>no</v>
      </c>
      <c r="U979" t="str">
        <v>yes</v>
      </c>
      <c r="V979">
        <v>298</v>
      </c>
      <c r="W979">
        <v>8</v>
      </c>
    </row>
    <row r="980" spans="1:23" x14ac:dyDescent="0.7">
      <c r="A980">
        <v>979</v>
      </c>
      <c r="B980">
        <v>1594</v>
      </c>
      <c r="C980">
        <v>25</v>
      </c>
      <c r="D980">
        <v>107</v>
      </c>
      <c r="E980">
        <v>2</v>
      </c>
      <c r="F980">
        <v>14</v>
      </c>
      <c r="G980" t="s">
        <v>32</v>
      </c>
      <c r="H980" t="s">
        <v>31</v>
      </c>
      <c r="I980" t="s">
        <v>32</v>
      </c>
      <c r="J980">
        <v>298</v>
      </c>
      <c r="K980">
        <v>8</v>
      </c>
      <c r="M980">
        <v>1166</v>
      </c>
      <c r="N980">
        <v>2944</v>
      </c>
      <c r="O980">
        <v>33</v>
      </c>
      <c r="P980">
        <v>540</v>
      </c>
      <c r="Q980">
        <v>16</v>
      </c>
      <c r="R980">
        <v>14</v>
      </c>
      <c r="S980" t="str">
        <v>no</v>
      </c>
      <c r="T980" t="str">
        <v>no</v>
      </c>
      <c r="U980" t="str">
        <v>yes</v>
      </c>
      <c r="V980">
        <v>298</v>
      </c>
      <c r="W980">
        <v>8</v>
      </c>
    </row>
    <row r="981" spans="1:23" x14ac:dyDescent="0.7">
      <c r="A981">
        <v>980</v>
      </c>
      <c r="B981">
        <v>1845</v>
      </c>
      <c r="C981">
        <v>66</v>
      </c>
      <c r="D981">
        <v>210</v>
      </c>
      <c r="E981">
        <v>4</v>
      </c>
      <c r="F981">
        <v>14</v>
      </c>
      <c r="G981" t="s">
        <v>31</v>
      </c>
      <c r="H981" t="s">
        <v>31</v>
      </c>
      <c r="I981" t="s">
        <v>32</v>
      </c>
      <c r="J981">
        <v>298</v>
      </c>
      <c r="K981">
        <v>8</v>
      </c>
      <c r="M981">
        <v>1167</v>
      </c>
      <c r="N981">
        <v>1990</v>
      </c>
      <c r="O981">
        <v>66</v>
      </c>
      <c r="P981">
        <v>107</v>
      </c>
      <c r="Q981">
        <v>2</v>
      </c>
      <c r="R981">
        <v>14</v>
      </c>
      <c r="S981" t="str">
        <v>no</v>
      </c>
      <c r="T981" t="str">
        <v>no</v>
      </c>
      <c r="U981" t="str">
        <v>yes</v>
      </c>
      <c r="V981">
        <v>298</v>
      </c>
      <c r="W981">
        <v>8</v>
      </c>
    </row>
    <row r="982" spans="1:23" x14ac:dyDescent="0.7">
      <c r="A982">
        <v>981</v>
      </c>
      <c r="B982">
        <v>2044</v>
      </c>
      <c r="C982">
        <v>50</v>
      </c>
      <c r="D982">
        <v>107</v>
      </c>
      <c r="E982">
        <v>2</v>
      </c>
      <c r="F982">
        <v>14</v>
      </c>
      <c r="G982" t="s">
        <v>31</v>
      </c>
      <c r="H982" t="s">
        <v>31</v>
      </c>
      <c r="I982" t="s">
        <v>32</v>
      </c>
      <c r="J982">
        <v>298</v>
      </c>
      <c r="K982">
        <v>8</v>
      </c>
      <c r="M982">
        <v>1168</v>
      </c>
      <c r="N982">
        <v>1895</v>
      </c>
      <c r="O982">
        <v>33</v>
      </c>
      <c r="P982">
        <v>250</v>
      </c>
      <c r="Q982">
        <v>8</v>
      </c>
      <c r="R982">
        <v>15</v>
      </c>
      <c r="S982" t="str">
        <v>no</v>
      </c>
      <c r="T982" t="str">
        <v>no</v>
      </c>
      <c r="U982" t="str">
        <v>yes</v>
      </c>
      <c r="V982">
        <v>298</v>
      </c>
      <c r="W982">
        <v>8</v>
      </c>
    </row>
    <row r="983" spans="1:23" x14ac:dyDescent="0.7">
      <c r="A983">
        <v>982</v>
      </c>
      <c r="B983">
        <v>4295</v>
      </c>
      <c r="C983">
        <v>33</v>
      </c>
      <c r="D983">
        <v>1100</v>
      </c>
      <c r="E983">
        <v>16</v>
      </c>
      <c r="F983">
        <v>14</v>
      </c>
      <c r="G983" t="s">
        <v>31</v>
      </c>
      <c r="H983" t="s">
        <v>31</v>
      </c>
      <c r="I983" t="s">
        <v>32</v>
      </c>
      <c r="J983">
        <v>298</v>
      </c>
      <c r="K983">
        <v>8</v>
      </c>
      <c r="M983">
        <v>1169</v>
      </c>
      <c r="N983">
        <v>2145</v>
      </c>
      <c r="O983">
        <v>66</v>
      </c>
      <c r="P983">
        <v>250</v>
      </c>
      <c r="Q983">
        <v>4</v>
      </c>
      <c r="R983">
        <v>14</v>
      </c>
      <c r="S983" t="str">
        <v>yes</v>
      </c>
      <c r="T983" t="str">
        <v>no</v>
      </c>
      <c r="U983" t="str">
        <v>yes</v>
      </c>
      <c r="V983">
        <v>298</v>
      </c>
      <c r="W983">
        <v>8</v>
      </c>
    </row>
    <row r="984" spans="1:23" x14ac:dyDescent="0.7">
      <c r="A984">
        <v>983</v>
      </c>
      <c r="B984">
        <v>2795</v>
      </c>
      <c r="C984">
        <v>33</v>
      </c>
      <c r="D984">
        <v>540</v>
      </c>
      <c r="E984">
        <v>16</v>
      </c>
      <c r="F984">
        <v>14</v>
      </c>
      <c r="G984" t="s">
        <v>31</v>
      </c>
      <c r="H984" t="s">
        <v>31</v>
      </c>
      <c r="I984" t="s">
        <v>32</v>
      </c>
      <c r="J984">
        <v>298</v>
      </c>
      <c r="K984">
        <v>8</v>
      </c>
      <c r="M984">
        <v>1170</v>
      </c>
      <c r="N984">
        <v>2694</v>
      </c>
      <c r="O984">
        <v>33</v>
      </c>
      <c r="P984">
        <v>340</v>
      </c>
      <c r="Q984">
        <v>4</v>
      </c>
      <c r="R984">
        <v>14</v>
      </c>
      <c r="S984" t="str">
        <v>yes</v>
      </c>
      <c r="T984" t="str">
        <v>no</v>
      </c>
      <c r="U984" t="str">
        <v>yes</v>
      </c>
      <c r="V984">
        <v>298</v>
      </c>
      <c r="W984">
        <v>8</v>
      </c>
    </row>
    <row r="985" spans="1:23" x14ac:dyDescent="0.7">
      <c r="A985">
        <v>984</v>
      </c>
      <c r="B985">
        <v>2045</v>
      </c>
      <c r="C985">
        <v>33</v>
      </c>
      <c r="D985">
        <v>250</v>
      </c>
      <c r="E985">
        <v>8</v>
      </c>
      <c r="F985">
        <v>15</v>
      </c>
      <c r="G985" t="s">
        <v>31</v>
      </c>
      <c r="H985" t="s">
        <v>31</v>
      </c>
      <c r="I985" t="s">
        <v>32</v>
      </c>
      <c r="J985">
        <v>298</v>
      </c>
      <c r="K985">
        <v>8</v>
      </c>
      <c r="M985">
        <v>1171</v>
      </c>
      <c r="N985">
        <v>1844</v>
      </c>
      <c r="O985">
        <v>33</v>
      </c>
      <c r="P985">
        <v>107</v>
      </c>
      <c r="Q985">
        <v>2</v>
      </c>
      <c r="R985">
        <v>14</v>
      </c>
      <c r="S985" t="str">
        <v>no</v>
      </c>
      <c r="T985" t="str">
        <v>no</v>
      </c>
      <c r="U985" t="str">
        <v>yes</v>
      </c>
      <c r="V985">
        <v>298</v>
      </c>
      <c r="W985">
        <v>8</v>
      </c>
    </row>
    <row r="986" spans="1:23" x14ac:dyDescent="0.7">
      <c r="A986">
        <v>985</v>
      </c>
      <c r="B986">
        <v>2544</v>
      </c>
      <c r="C986">
        <v>33</v>
      </c>
      <c r="D986">
        <v>426</v>
      </c>
      <c r="E986">
        <v>8</v>
      </c>
      <c r="F986">
        <v>14</v>
      </c>
      <c r="G986" t="s">
        <v>31</v>
      </c>
      <c r="H986" t="s">
        <v>31</v>
      </c>
      <c r="I986" t="s">
        <v>32</v>
      </c>
      <c r="J986">
        <v>298</v>
      </c>
      <c r="K986">
        <v>8</v>
      </c>
      <c r="M986">
        <v>1172</v>
      </c>
      <c r="N986">
        <v>2990</v>
      </c>
      <c r="O986">
        <v>50</v>
      </c>
      <c r="P986">
        <v>540</v>
      </c>
      <c r="Q986">
        <v>16</v>
      </c>
      <c r="R986">
        <v>14</v>
      </c>
      <c r="S986" t="str">
        <v>no</v>
      </c>
      <c r="T986" t="str">
        <v>no</v>
      </c>
      <c r="U986" t="str">
        <v>yes</v>
      </c>
      <c r="V986">
        <v>298</v>
      </c>
      <c r="W986">
        <v>8</v>
      </c>
    </row>
    <row r="987" spans="1:23" x14ac:dyDescent="0.7">
      <c r="A987">
        <v>986</v>
      </c>
      <c r="B987">
        <v>2399</v>
      </c>
      <c r="C987">
        <v>50</v>
      </c>
      <c r="D987">
        <v>340</v>
      </c>
      <c r="E987">
        <v>8</v>
      </c>
      <c r="F987">
        <v>14</v>
      </c>
      <c r="G987" t="s">
        <v>32</v>
      </c>
      <c r="H987" t="s">
        <v>31</v>
      </c>
      <c r="I987" t="s">
        <v>32</v>
      </c>
      <c r="J987">
        <v>298</v>
      </c>
      <c r="K987">
        <v>8</v>
      </c>
      <c r="M987">
        <v>1173</v>
      </c>
      <c r="N987">
        <v>2590</v>
      </c>
      <c r="O987">
        <v>66</v>
      </c>
      <c r="P987">
        <v>426</v>
      </c>
      <c r="Q987">
        <v>8</v>
      </c>
      <c r="R987">
        <v>14</v>
      </c>
      <c r="S987" t="str">
        <v>no</v>
      </c>
      <c r="T987" t="str">
        <v>no</v>
      </c>
      <c r="U987" t="str">
        <v>yes</v>
      </c>
      <c r="V987">
        <v>298</v>
      </c>
      <c r="W987">
        <v>8</v>
      </c>
    </row>
    <row r="988" spans="1:23" x14ac:dyDescent="0.7">
      <c r="A988">
        <v>987</v>
      </c>
      <c r="B988">
        <v>2225</v>
      </c>
      <c r="C988">
        <v>66</v>
      </c>
      <c r="D988">
        <v>250</v>
      </c>
      <c r="E988">
        <v>4</v>
      </c>
      <c r="F988">
        <v>14</v>
      </c>
      <c r="G988" t="s">
        <v>32</v>
      </c>
      <c r="H988" t="s">
        <v>32</v>
      </c>
      <c r="I988" t="s">
        <v>32</v>
      </c>
      <c r="J988">
        <v>298</v>
      </c>
      <c r="K988">
        <v>8</v>
      </c>
      <c r="M988">
        <v>1174</v>
      </c>
      <c r="N988">
        <v>2015</v>
      </c>
      <c r="O988">
        <v>66</v>
      </c>
      <c r="P988">
        <v>210</v>
      </c>
      <c r="Q988">
        <v>4</v>
      </c>
      <c r="R988">
        <v>14</v>
      </c>
      <c r="S988" t="str">
        <v>yes</v>
      </c>
      <c r="T988" t="str">
        <v>no</v>
      </c>
      <c r="U988" t="str">
        <v>yes</v>
      </c>
      <c r="V988">
        <v>298</v>
      </c>
      <c r="W988">
        <v>8</v>
      </c>
    </row>
    <row r="989" spans="1:23" x14ac:dyDescent="0.7">
      <c r="A989">
        <v>988</v>
      </c>
      <c r="B989">
        <v>1470</v>
      </c>
      <c r="C989">
        <v>25</v>
      </c>
      <c r="D989">
        <v>214</v>
      </c>
      <c r="E989">
        <v>4</v>
      </c>
      <c r="F989">
        <v>14</v>
      </c>
      <c r="G989" t="s">
        <v>31</v>
      </c>
      <c r="H989" t="s">
        <v>31</v>
      </c>
      <c r="I989" t="s">
        <v>32</v>
      </c>
      <c r="J989">
        <v>298</v>
      </c>
      <c r="K989">
        <v>8</v>
      </c>
      <c r="M989">
        <v>1175</v>
      </c>
      <c r="N989">
        <v>1694</v>
      </c>
      <c r="O989">
        <v>33</v>
      </c>
      <c r="P989">
        <v>107</v>
      </c>
      <c r="Q989">
        <v>2</v>
      </c>
      <c r="R989">
        <v>14</v>
      </c>
      <c r="S989" t="str">
        <v>yes</v>
      </c>
      <c r="T989" t="str">
        <v>no</v>
      </c>
      <c r="U989" t="str">
        <v>yes</v>
      </c>
      <c r="V989">
        <v>298</v>
      </c>
      <c r="W989">
        <v>8</v>
      </c>
    </row>
    <row r="990" spans="1:23" x14ac:dyDescent="0.7">
      <c r="A990">
        <v>989</v>
      </c>
      <c r="B990">
        <v>1575</v>
      </c>
      <c r="C990">
        <v>33</v>
      </c>
      <c r="D990">
        <v>210</v>
      </c>
      <c r="E990">
        <v>4</v>
      </c>
      <c r="F990">
        <v>14</v>
      </c>
      <c r="G990" t="s">
        <v>31</v>
      </c>
      <c r="H990" t="s">
        <v>31</v>
      </c>
      <c r="I990" t="s">
        <v>32</v>
      </c>
      <c r="J990">
        <v>298</v>
      </c>
      <c r="K990">
        <v>8</v>
      </c>
      <c r="M990">
        <v>1176</v>
      </c>
      <c r="N990">
        <v>2395</v>
      </c>
      <c r="O990">
        <v>33</v>
      </c>
      <c r="P990">
        <v>212</v>
      </c>
      <c r="Q990">
        <v>8</v>
      </c>
      <c r="R990">
        <v>17</v>
      </c>
      <c r="S990" t="str">
        <v>no</v>
      </c>
      <c r="T990" t="str">
        <v>no</v>
      </c>
      <c r="U990" t="str">
        <v>yes</v>
      </c>
      <c r="V990">
        <v>298</v>
      </c>
      <c r="W990">
        <v>8</v>
      </c>
    </row>
    <row r="991" spans="1:23" x14ac:dyDescent="0.7">
      <c r="A991">
        <v>990</v>
      </c>
      <c r="B991">
        <v>2394</v>
      </c>
      <c r="C991">
        <v>66</v>
      </c>
      <c r="D991">
        <v>214</v>
      </c>
      <c r="E991">
        <v>4</v>
      </c>
      <c r="F991">
        <v>14</v>
      </c>
      <c r="G991" t="s">
        <v>32</v>
      </c>
      <c r="H991" t="s">
        <v>31</v>
      </c>
      <c r="I991" t="s">
        <v>32</v>
      </c>
      <c r="J991">
        <v>298</v>
      </c>
      <c r="K991">
        <v>8</v>
      </c>
      <c r="M991">
        <v>1177</v>
      </c>
      <c r="N991">
        <v>4395</v>
      </c>
      <c r="O991">
        <v>50</v>
      </c>
      <c r="P991">
        <v>1100</v>
      </c>
      <c r="Q991">
        <v>16</v>
      </c>
      <c r="R991">
        <v>14</v>
      </c>
      <c r="S991" t="str">
        <v>no</v>
      </c>
      <c r="T991" t="str">
        <v>no</v>
      </c>
      <c r="U991" t="str">
        <v>yes</v>
      </c>
      <c r="V991">
        <v>298</v>
      </c>
      <c r="W991">
        <v>8</v>
      </c>
    </row>
    <row r="992" spans="1:23" x14ac:dyDescent="0.7">
      <c r="A992">
        <v>991</v>
      </c>
      <c r="B992">
        <v>1795</v>
      </c>
      <c r="C992">
        <v>50</v>
      </c>
      <c r="D992">
        <v>107</v>
      </c>
      <c r="E992">
        <v>2</v>
      </c>
      <c r="F992">
        <v>14</v>
      </c>
      <c r="G992" t="s">
        <v>31</v>
      </c>
      <c r="H992" t="s">
        <v>31</v>
      </c>
      <c r="I992" t="s">
        <v>32</v>
      </c>
      <c r="J992">
        <v>298</v>
      </c>
      <c r="K992">
        <v>8</v>
      </c>
      <c r="M992">
        <v>1178</v>
      </c>
      <c r="N992">
        <v>3244</v>
      </c>
      <c r="O992">
        <v>66</v>
      </c>
      <c r="P992">
        <v>540</v>
      </c>
      <c r="Q992">
        <v>16</v>
      </c>
      <c r="R992">
        <v>14</v>
      </c>
      <c r="S992" t="str">
        <v>no</v>
      </c>
      <c r="T992" t="str">
        <v>no</v>
      </c>
      <c r="U992" t="str">
        <v>yes</v>
      </c>
      <c r="V992">
        <v>298</v>
      </c>
      <c r="W992">
        <v>8</v>
      </c>
    </row>
    <row r="993" spans="1:23" x14ac:dyDescent="0.7">
      <c r="A993">
        <v>992</v>
      </c>
      <c r="B993">
        <v>1599</v>
      </c>
      <c r="C993">
        <v>50</v>
      </c>
      <c r="D993">
        <v>170</v>
      </c>
      <c r="E993">
        <v>4</v>
      </c>
      <c r="F993">
        <v>14</v>
      </c>
      <c r="G993" t="s">
        <v>31</v>
      </c>
      <c r="H993" t="s">
        <v>31</v>
      </c>
      <c r="I993" t="s">
        <v>32</v>
      </c>
      <c r="J993">
        <v>298</v>
      </c>
      <c r="K993">
        <v>8</v>
      </c>
      <c r="M993">
        <v>1179</v>
      </c>
      <c r="N993">
        <v>2945</v>
      </c>
      <c r="O993">
        <v>66</v>
      </c>
      <c r="P993">
        <v>250</v>
      </c>
      <c r="Q993">
        <v>8</v>
      </c>
      <c r="R993">
        <v>15</v>
      </c>
      <c r="S993" t="str">
        <v>no</v>
      </c>
      <c r="T993" t="str">
        <v>no</v>
      </c>
      <c r="U993" t="str">
        <v>yes</v>
      </c>
      <c r="V993">
        <v>298</v>
      </c>
      <c r="W993">
        <v>8</v>
      </c>
    </row>
    <row r="994" spans="1:23" x14ac:dyDescent="0.7">
      <c r="A994">
        <v>993</v>
      </c>
      <c r="B994">
        <v>1299</v>
      </c>
      <c r="C994">
        <v>33</v>
      </c>
      <c r="D994">
        <v>130</v>
      </c>
      <c r="E994">
        <v>4</v>
      </c>
      <c r="F994">
        <v>14</v>
      </c>
      <c r="G994" t="s">
        <v>31</v>
      </c>
      <c r="H994" t="s">
        <v>31</v>
      </c>
      <c r="I994" t="s">
        <v>32</v>
      </c>
      <c r="J994">
        <v>298</v>
      </c>
      <c r="K994">
        <v>8</v>
      </c>
      <c r="M994">
        <v>1180</v>
      </c>
      <c r="N994">
        <v>2199</v>
      </c>
      <c r="O994">
        <v>66</v>
      </c>
      <c r="P994">
        <v>340</v>
      </c>
      <c r="Q994">
        <v>4</v>
      </c>
      <c r="R994">
        <v>14</v>
      </c>
      <c r="S994" t="str">
        <v>no</v>
      </c>
      <c r="T994" t="str">
        <v>no</v>
      </c>
      <c r="U994" t="str">
        <v>yes</v>
      </c>
      <c r="V994">
        <v>298</v>
      </c>
      <c r="W994">
        <v>8</v>
      </c>
    </row>
    <row r="995" spans="1:23" x14ac:dyDescent="0.7">
      <c r="A995">
        <v>994</v>
      </c>
      <c r="B995">
        <v>4494</v>
      </c>
      <c r="C995">
        <v>33</v>
      </c>
      <c r="D995">
        <v>1100</v>
      </c>
      <c r="E995">
        <v>16</v>
      </c>
      <c r="F995">
        <v>14</v>
      </c>
      <c r="G995" t="s">
        <v>32</v>
      </c>
      <c r="H995" t="s">
        <v>31</v>
      </c>
      <c r="I995" t="s">
        <v>32</v>
      </c>
      <c r="J995">
        <v>298</v>
      </c>
      <c r="K995">
        <v>8</v>
      </c>
      <c r="M995">
        <v>1181</v>
      </c>
      <c r="N995">
        <v>1890</v>
      </c>
      <c r="O995">
        <v>50</v>
      </c>
      <c r="P995">
        <v>107</v>
      </c>
      <c r="Q995">
        <v>2</v>
      </c>
      <c r="R995">
        <v>15</v>
      </c>
      <c r="S995" t="str">
        <v>no</v>
      </c>
      <c r="T995" t="str">
        <v>no</v>
      </c>
      <c r="U995" t="str">
        <v>yes</v>
      </c>
      <c r="V995">
        <v>298</v>
      </c>
      <c r="W995">
        <v>8</v>
      </c>
    </row>
    <row r="996" spans="1:23" x14ac:dyDescent="0.7">
      <c r="A996">
        <v>995</v>
      </c>
      <c r="B996">
        <v>2744</v>
      </c>
      <c r="C996">
        <v>33</v>
      </c>
      <c r="D996">
        <v>540</v>
      </c>
      <c r="E996">
        <v>16</v>
      </c>
      <c r="F996">
        <v>14</v>
      </c>
      <c r="G996" t="s">
        <v>31</v>
      </c>
      <c r="H996" t="s">
        <v>31</v>
      </c>
      <c r="I996" t="s">
        <v>32</v>
      </c>
      <c r="J996">
        <v>298</v>
      </c>
      <c r="K996">
        <v>8</v>
      </c>
      <c r="M996">
        <v>1182</v>
      </c>
      <c r="N996">
        <v>2294</v>
      </c>
      <c r="O996">
        <v>33</v>
      </c>
      <c r="P996">
        <v>426</v>
      </c>
      <c r="Q996">
        <v>8</v>
      </c>
      <c r="R996">
        <v>14</v>
      </c>
      <c r="S996" t="str">
        <v>yes</v>
      </c>
      <c r="T996" t="str">
        <v>no</v>
      </c>
      <c r="U996" t="str">
        <v>yes</v>
      </c>
      <c r="V996">
        <v>298</v>
      </c>
      <c r="W996">
        <v>8</v>
      </c>
    </row>
    <row r="997" spans="1:23" x14ac:dyDescent="0.7">
      <c r="A997">
        <v>996</v>
      </c>
      <c r="B997">
        <v>2444</v>
      </c>
      <c r="C997">
        <v>33</v>
      </c>
      <c r="D997">
        <v>426</v>
      </c>
      <c r="E997">
        <v>8</v>
      </c>
      <c r="F997">
        <v>14</v>
      </c>
      <c r="G997" t="s">
        <v>31</v>
      </c>
      <c r="H997" t="s">
        <v>31</v>
      </c>
      <c r="I997" t="s">
        <v>32</v>
      </c>
      <c r="J997">
        <v>298</v>
      </c>
      <c r="K997">
        <v>8</v>
      </c>
      <c r="M997">
        <v>1183</v>
      </c>
      <c r="N997">
        <v>1745</v>
      </c>
      <c r="O997">
        <v>33</v>
      </c>
      <c r="P997">
        <v>210</v>
      </c>
      <c r="Q997">
        <v>4</v>
      </c>
      <c r="R997">
        <v>14</v>
      </c>
      <c r="S997" t="str">
        <v>yes</v>
      </c>
      <c r="T997" t="str">
        <v>no</v>
      </c>
      <c r="U997" t="str">
        <v>yes</v>
      </c>
      <c r="V997">
        <v>298</v>
      </c>
      <c r="W997">
        <v>8</v>
      </c>
    </row>
    <row r="998" spans="1:23" x14ac:dyDescent="0.7">
      <c r="A998">
        <v>997</v>
      </c>
      <c r="B998">
        <v>2090</v>
      </c>
      <c r="C998">
        <v>25</v>
      </c>
      <c r="D998">
        <v>426</v>
      </c>
      <c r="E998">
        <v>8</v>
      </c>
      <c r="F998">
        <v>15</v>
      </c>
      <c r="G998" t="s">
        <v>31</v>
      </c>
      <c r="H998" t="s">
        <v>31</v>
      </c>
      <c r="I998" t="s">
        <v>32</v>
      </c>
      <c r="J998">
        <v>298</v>
      </c>
      <c r="K998">
        <v>8</v>
      </c>
      <c r="M998">
        <v>1184</v>
      </c>
      <c r="N998">
        <v>2395</v>
      </c>
      <c r="O998">
        <v>33</v>
      </c>
      <c r="P998">
        <v>340</v>
      </c>
      <c r="Q998">
        <v>8</v>
      </c>
      <c r="R998">
        <v>17</v>
      </c>
      <c r="S998" t="str">
        <v>no</v>
      </c>
      <c r="T998" t="str">
        <v>no</v>
      </c>
      <c r="U998" t="str">
        <v>yes</v>
      </c>
      <c r="V998">
        <v>298</v>
      </c>
      <c r="W998">
        <v>8</v>
      </c>
    </row>
    <row r="999" spans="1:23" x14ac:dyDescent="0.7">
      <c r="A999">
        <v>998</v>
      </c>
      <c r="B999">
        <v>2290</v>
      </c>
      <c r="C999">
        <v>66</v>
      </c>
      <c r="D999">
        <v>214</v>
      </c>
      <c r="E999">
        <v>4</v>
      </c>
      <c r="F999">
        <v>14</v>
      </c>
      <c r="G999" t="s">
        <v>31</v>
      </c>
      <c r="H999" t="s">
        <v>31</v>
      </c>
      <c r="I999" t="s">
        <v>32</v>
      </c>
      <c r="J999">
        <v>298</v>
      </c>
      <c r="K999">
        <v>8</v>
      </c>
      <c r="M999">
        <v>1185</v>
      </c>
      <c r="N999">
        <v>2395</v>
      </c>
      <c r="O999">
        <v>66</v>
      </c>
      <c r="P999">
        <v>107</v>
      </c>
      <c r="Q999">
        <v>4</v>
      </c>
      <c r="R999">
        <v>14</v>
      </c>
      <c r="S999" t="str">
        <v>no</v>
      </c>
      <c r="T999" t="str">
        <v>no</v>
      </c>
      <c r="U999" t="str">
        <v>yes</v>
      </c>
      <c r="V999">
        <v>298</v>
      </c>
      <c r="W999">
        <v>8</v>
      </c>
    </row>
    <row r="1000" spans="1:23" x14ac:dyDescent="0.7">
      <c r="A1000">
        <v>999</v>
      </c>
      <c r="B1000">
        <v>2469</v>
      </c>
      <c r="C1000">
        <v>50</v>
      </c>
      <c r="D1000">
        <v>340</v>
      </c>
      <c r="E1000">
        <v>8</v>
      </c>
      <c r="F1000">
        <v>17</v>
      </c>
      <c r="G1000" t="s">
        <v>31</v>
      </c>
      <c r="H1000" t="s">
        <v>31</v>
      </c>
      <c r="I1000" t="s">
        <v>32</v>
      </c>
      <c r="J1000">
        <v>298</v>
      </c>
      <c r="K1000">
        <v>8</v>
      </c>
      <c r="M1000">
        <v>1186</v>
      </c>
      <c r="N1000">
        <v>1570</v>
      </c>
      <c r="O1000">
        <v>33</v>
      </c>
      <c r="P1000">
        <v>214</v>
      </c>
      <c r="Q1000">
        <v>4</v>
      </c>
      <c r="R1000">
        <v>14</v>
      </c>
      <c r="S1000" t="str">
        <v>no</v>
      </c>
      <c r="T1000" t="str">
        <v>no</v>
      </c>
      <c r="U1000" t="str">
        <v>yes</v>
      </c>
      <c r="V1000">
        <v>298</v>
      </c>
      <c r="W1000">
        <v>8</v>
      </c>
    </row>
    <row r="1001" spans="1:23" x14ac:dyDescent="0.7">
      <c r="A1001">
        <v>1000</v>
      </c>
      <c r="B1001">
        <v>1495</v>
      </c>
      <c r="C1001">
        <v>33</v>
      </c>
      <c r="D1001">
        <v>107</v>
      </c>
      <c r="E1001">
        <v>4</v>
      </c>
      <c r="F1001">
        <v>14</v>
      </c>
      <c r="G1001" t="s">
        <v>31</v>
      </c>
      <c r="H1001" t="s">
        <v>31</v>
      </c>
      <c r="I1001" t="s">
        <v>32</v>
      </c>
      <c r="J1001">
        <v>298</v>
      </c>
      <c r="K1001">
        <v>8</v>
      </c>
      <c r="M1001">
        <v>1187</v>
      </c>
      <c r="N1001">
        <v>2699</v>
      </c>
      <c r="O1001">
        <v>33</v>
      </c>
      <c r="P1001">
        <v>345</v>
      </c>
      <c r="Q1001">
        <v>16</v>
      </c>
      <c r="R1001">
        <v>15</v>
      </c>
      <c r="S1001" t="str">
        <v>no</v>
      </c>
      <c r="T1001" t="str">
        <v>no</v>
      </c>
      <c r="U1001" t="str">
        <v>yes</v>
      </c>
      <c r="V1001">
        <v>298</v>
      </c>
      <c r="W1001">
        <v>8</v>
      </c>
    </row>
    <row r="1002" spans="1:23" x14ac:dyDescent="0.7">
      <c r="A1002">
        <v>1001</v>
      </c>
      <c r="B1002">
        <v>1994</v>
      </c>
      <c r="C1002">
        <v>33</v>
      </c>
      <c r="D1002">
        <v>214</v>
      </c>
      <c r="E1002">
        <v>4</v>
      </c>
      <c r="F1002">
        <v>14</v>
      </c>
      <c r="G1002" t="s">
        <v>32</v>
      </c>
      <c r="H1002" t="s">
        <v>31</v>
      </c>
      <c r="I1002" t="s">
        <v>32</v>
      </c>
      <c r="J1002">
        <v>298</v>
      </c>
      <c r="K1002">
        <v>8</v>
      </c>
      <c r="M1002">
        <v>1188</v>
      </c>
      <c r="N1002">
        <v>1895</v>
      </c>
      <c r="O1002">
        <v>33</v>
      </c>
      <c r="P1002">
        <v>212</v>
      </c>
      <c r="Q1002">
        <v>8</v>
      </c>
      <c r="R1002">
        <v>15</v>
      </c>
      <c r="S1002" t="str">
        <v>no</v>
      </c>
      <c r="T1002" t="str">
        <v>no</v>
      </c>
      <c r="U1002" t="str">
        <v>yes</v>
      </c>
      <c r="V1002">
        <v>298</v>
      </c>
      <c r="W1002">
        <v>8</v>
      </c>
    </row>
    <row r="1003" spans="1:23" x14ac:dyDescent="0.7">
      <c r="A1003">
        <v>1002</v>
      </c>
      <c r="B1003">
        <v>1644</v>
      </c>
      <c r="C1003">
        <v>33</v>
      </c>
      <c r="D1003">
        <v>107</v>
      </c>
      <c r="E1003">
        <v>2</v>
      </c>
      <c r="F1003">
        <v>14</v>
      </c>
      <c r="G1003" t="s">
        <v>31</v>
      </c>
      <c r="H1003" t="s">
        <v>31</v>
      </c>
      <c r="I1003" t="s">
        <v>32</v>
      </c>
      <c r="J1003">
        <v>298</v>
      </c>
      <c r="K1003">
        <v>8</v>
      </c>
      <c r="M1003">
        <v>1189</v>
      </c>
      <c r="N1003">
        <v>1709</v>
      </c>
      <c r="O1003">
        <v>33</v>
      </c>
      <c r="P1003">
        <v>210</v>
      </c>
      <c r="Q1003">
        <v>4</v>
      </c>
      <c r="R1003">
        <v>15</v>
      </c>
      <c r="S1003" t="str">
        <v>no</v>
      </c>
      <c r="T1003" t="str">
        <v>no</v>
      </c>
      <c r="U1003" t="str">
        <v>yes</v>
      </c>
      <c r="V1003">
        <v>298</v>
      </c>
      <c r="W1003">
        <v>8</v>
      </c>
    </row>
    <row r="1004" spans="1:23" x14ac:dyDescent="0.7">
      <c r="A1004">
        <v>1003</v>
      </c>
      <c r="B1004">
        <v>2325</v>
      </c>
      <c r="C1004">
        <v>66</v>
      </c>
      <c r="D1004">
        <v>250</v>
      </c>
      <c r="E1004">
        <v>8</v>
      </c>
      <c r="F1004">
        <v>15</v>
      </c>
      <c r="G1004" t="s">
        <v>31</v>
      </c>
      <c r="H1004" t="s">
        <v>31</v>
      </c>
      <c r="I1004" t="s">
        <v>32</v>
      </c>
      <c r="J1004">
        <v>298</v>
      </c>
      <c r="K1004">
        <v>8</v>
      </c>
      <c r="M1004">
        <v>1190</v>
      </c>
      <c r="N1004">
        <v>2194</v>
      </c>
      <c r="O1004">
        <v>33</v>
      </c>
      <c r="P1004">
        <v>214</v>
      </c>
      <c r="Q1004">
        <v>4</v>
      </c>
      <c r="R1004">
        <v>14</v>
      </c>
      <c r="S1004" t="str">
        <v>yes</v>
      </c>
      <c r="T1004" t="str">
        <v>no</v>
      </c>
      <c r="U1004" t="str">
        <v>yes</v>
      </c>
      <c r="V1004">
        <v>298</v>
      </c>
      <c r="W1004">
        <v>8</v>
      </c>
    </row>
    <row r="1005" spans="1:23" x14ac:dyDescent="0.7">
      <c r="A1005">
        <v>1004</v>
      </c>
      <c r="B1005">
        <v>3515</v>
      </c>
      <c r="C1005">
        <v>66</v>
      </c>
      <c r="D1005">
        <v>424</v>
      </c>
      <c r="E1005">
        <v>16</v>
      </c>
      <c r="F1005">
        <v>17</v>
      </c>
      <c r="G1005" t="s">
        <v>32</v>
      </c>
      <c r="H1005" t="s">
        <v>31</v>
      </c>
      <c r="I1005" t="s">
        <v>32</v>
      </c>
      <c r="J1005">
        <v>298</v>
      </c>
      <c r="K1005">
        <v>8</v>
      </c>
      <c r="M1005">
        <v>1192</v>
      </c>
      <c r="N1005">
        <v>1639</v>
      </c>
      <c r="O1005">
        <v>66</v>
      </c>
      <c r="P1005">
        <v>130</v>
      </c>
      <c r="Q1005">
        <v>4</v>
      </c>
      <c r="R1005">
        <v>14</v>
      </c>
      <c r="S1005" t="str">
        <v>no</v>
      </c>
      <c r="T1005" t="str">
        <v>no</v>
      </c>
      <c r="U1005" t="str">
        <v>yes</v>
      </c>
      <c r="V1005">
        <v>298</v>
      </c>
      <c r="W1005">
        <v>8</v>
      </c>
    </row>
    <row r="1006" spans="1:23" x14ac:dyDescent="0.7">
      <c r="A1006">
        <v>1005</v>
      </c>
      <c r="B1006">
        <v>1544</v>
      </c>
      <c r="C1006">
        <v>33</v>
      </c>
      <c r="D1006">
        <v>107</v>
      </c>
      <c r="E1006">
        <v>4</v>
      </c>
      <c r="F1006">
        <v>14</v>
      </c>
      <c r="G1006" t="s">
        <v>31</v>
      </c>
      <c r="H1006" t="s">
        <v>31</v>
      </c>
      <c r="I1006" t="s">
        <v>32</v>
      </c>
      <c r="J1006">
        <v>298</v>
      </c>
      <c r="K1006">
        <v>8</v>
      </c>
      <c r="M1006">
        <v>1193</v>
      </c>
      <c r="N1006">
        <v>2095</v>
      </c>
      <c r="O1006">
        <v>33</v>
      </c>
      <c r="P1006">
        <v>426</v>
      </c>
      <c r="Q1006">
        <v>8</v>
      </c>
      <c r="R1006">
        <v>14</v>
      </c>
      <c r="S1006" t="str">
        <v>no</v>
      </c>
      <c r="T1006" t="str">
        <v>no</v>
      </c>
      <c r="U1006" t="str">
        <v>yes</v>
      </c>
      <c r="V1006">
        <v>298</v>
      </c>
      <c r="W1006">
        <v>8</v>
      </c>
    </row>
    <row r="1007" spans="1:23" x14ac:dyDescent="0.7">
      <c r="A1007">
        <v>1006</v>
      </c>
      <c r="B1007">
        <v>1579</v>
      </c>
      <c r="C1007">
        <v>25</v>
      </c>
      <c r="D1007">
        <v>120</v>
      </c>
      <c r="E1007">
        <v>4</v>
      </c>
      <c r="F1007">
        <v>14</v>
      </c>
      <c r="G1007" t="s">
        <v>31</v>
      </c>
      <c r="H1007" t="s">
        <v>31</v>
      </c>
      <c r="I1007" t="s">
        <v>31</v>
      </c>
      <c r="J1007">
        <v>298</v>
      </c>
      <c r="K1007">
        <v>8</v>
      </c>
      <c r="M1007">
        <v>1194</v>
      </c>
      <c r="N1007">
        <v>2195</v>
      </c>
      <c r="O1007">
        <v>33</v>
      </c>
      <c r="P1007">
        <v>107</v>
      </c>
      <c r="Q1007">
        <v>4</v>
      </c>
      <c r="R1007">
        <v>14</v>
      </c>
      <c r="S1007" t="str">
        <v>no</v>
      </c>
      <c r="T1007" t="str">
        <v>no</v>
      </c>
      <c r="U1007" t="str">
        <v>yes</v>
      </c>
      <c r="V1007">
        <v>298</v>
      </c>
      <c r="W1007">
        <v>8</v>
      </c>
    </row>
    <row r="1008" spans="1:23" x14ac:dyDescent="0.7">
      <c r="A1008">
        <v>1007</v>
      </c>
      <c r="B1008">
        <v>1509</v>
      </c>
      <c r="C1008">
        <v>50</v>
      </c>
      <c r="D1008">
        <v>130</v>
      </c>
      <c r="E1008">
        <v>4</v>
      </c>
      <c r="F1008">
        <v>14</v>
      </c>
      <c r="G1008" t="s">
        <v>31</v>
      </c>
      <c r="H1008" t="s">
        <v>31</v>
      </c>
      <c r="I1008" t="s">
        <v>32</v>
      </c>
      <c r="J1008">
        <v>298</v>
      </c>
      <c r="K1008">
        <v>8</v>
      </c>
      <c r="M1008">
        <v>1196</v>
      </c>
      <c r="N1008">
        <v>3044</v>
      </c>
      <c r="O1008">
        <v>33</v>
      </c>
      <c r="P1008">
        <v>540</v>
      </c>
      <c r="Q1008">
        <v>16</v>
      </c>
      <c r="R1008">
        <v>14</v>
      </c>
      <c r="S1008" t="str">
        <v>no</v>
      </c>
      <c r="T1008" t="str">
        <v>no</v>
      </c>
      <c r="U1008" t="str">
        <v>yes</v>
      </c>
      <c r="V1008">
        <v>298</v>
      </c>
      <c r="W1008">
        <v>8</v>
      </c>
    </row>
    <row r="1009" spans="1:23" x14ac:dyDescent="0.7">
      <c r="A1009">
        <v>1008</v>
      </c>
      <c r="B1009">
        <v>2589</v>
      </c>
      <c r="C1009">
        <v>66</v>
      </c>
      <c r="D1009">
        <v>340</v>
      </c>
      <c r="E1009">
        <v>8</v>
      </c>
      <c r="F1009">
        <v>17</v>
      </c>
      <c r="G1009" t="s">
        <v>31</v>
      </c>
      <c r="H1009" t="s">
        <v>31</v>
      </c>
      <c r="I1009" t="s">
        <v>32</v>
      </c>
      <c r="J1009">
        <v>298</v>
      </c>
      <c r="K1009">
        <v>8</v>
      </c>
      <c r="M1009">
        <v>1197</v>
      </c>
      <c r="N1009">
        <v>2599</v>
      </c>
      <c r="O1009">
        <v>50</v>
      </c>
      <c r="P1009">
        <v>230</v>
      </c>
      <c r="Q1009">
        <v>4</v>
      </c>
      <c r="R1009">
        <v>14</v>
      </c>
      <c r="S1009" t="str">
        <v>yes</v>
      </c>
      <c r="T1009" t="str">
        <v>yes</v>
      </c>
      <c r="U1009" t="str">
        <v>yes</v>
      </c>
      <c r="V1009">
        <v>298</v>
      </c>
      <c r="W1009">
        <v>8</v>
      </c>
    </row>
    <row r="1010" spans="1:23" x14ac:dyDescent="0.7">
      <c r="A1010">
        <v>1009</v>
      </c>
      <c r="B1010">
        <v>2090</v>
      </c>
      <c r="C1010">
        <v>25</v>
      </c>
      <c r="D1010">
        <v>426</v>
      </c>
      <c r="E1010">
        <v>8</v>
      </c>
      <c r="F1010">
        <v>14</v>
      </c>
      <c r="G1010" t="s">
        <v>31</v>
      </c>
      <c r="H1010" t="s">
        <v>31</v>
      </c>
      <c r="I1010" t="s">
        <v>32</v>
      </c>
      <c r="J1010">
        <v>298</v>
      </c>
      <c r="K1010">
        <v>8</v>
      </c>
      <c r="M1010">
        <v>1198</v>
      </c>
      <c r="N1010">
        <v>1890</v>
      </c>
      <c r="O1010">
        <v>33</v>
      </c>
      <c r="P1010">
        <v>214</v>
      </c>
      <c r="Q1010">
        <v>4</v>
      </c>
      <c r="R1010">
        <v>15</v>
      </c>
      <c r="S1010" t="str">
        <v>no</v>
      </c>
      <c r="T1010" t="str">
        <v>no</v>
      </c>
      <c r="U1010" t="str">
        <v>yes</v>
      </c>
      <c r="V1010">
        <v>298</v>
      </c>
      <c r="W1010">
        <v>8</v>
      </c>
    </row>
    <row r="1011" spans="1:23" x14ac:dyDescent="0.7">
      <c r="A1011">
        <v>1010</v>
      </c>
      <c r="B1011">
        <v>2565</v>
      </c>
      <c r="C1011">
        <v>33</v>
      </c>
      <c r="D1011">
        <v>340</v>
      </c>
      <c r="E1011">
        <v>8</v>
      </c>
      <c r="F1011">
        <v>17</v>
      </c>
      <c r="G1011" t="s">
        <v>32</v>
      </c>
      <c r="H1011" t="s">
        <v>31</v>
      </c>
      <c r="I1011" t="s">
        <v>32</v>
      </c>
      <c r="J1011">
        <v>298</v>
      </c>
      <c r="K1011">
        <v>8</v>
      </c>
      <c r="M1011">
        <v>1199</v>
      </c>
      <c r="N1011">
        <v>2490</v>
      </c>
      <c r="O1011">
        <v>50</v>
      </c>
      <c r="P1011">
        <v>426</v>
      </c>
      <c r="Q1011">
        <v>8</v>
      </c>
      <c r="R1011">
        <v>15</v>
      </c>
      <c r="S1011" t="str">
        <v>no</v>
      </c>
      <c r="T1011" t="str">
        <v>no</v>
      </c>
      <c r="U1011" t="str">
        <v>yes</v>
      </c>
      <c r="V1011">
        <v>298</v>
      </c>
      <c r="W1011">
        <v>8</v>
      </c>
    </row>
    <row r="1012" spans="1:23" x14ac:dyDescent="0.7">
      <c r="A1012">
        <v>1011</v>
      </c>
      <c r="B1012">
        <v>2494</v>
      </c>
      <c r="C1012">
        <v>50</v>
      </c>
      <c r="D1012">
        <v>107</v>
      </c>
      <c r="E1012">
        <v>4</v>
      </c>
      <c r="F1012">
        <v>14</v>
      </c>
      <c r="G1012" t="s">
        <v>32</v>
      </c>
      <c r="H1012" t="s">
        <v>31</v>
      </c>
      <c r="I1012" t="s">
        <v>32</v>
      </c>
      <c r="J1012">
        <v>298</v>
      </c>
      <c r="K1012">
        <v>8</v>
      </c>
      <c r="M1012">
        <v>1200</v>
      </c>
      <c r="N1012">
        <v>1749</v>
      </c>
      <c r="O1012">
        <v>33</v>
      </c>
      <c r="P1012">
        <v>230</v>
      </c>
      <c r="Q1012">
        <v>4</v>
      </c>
      <c r="R1012">
        <v>14</v>
      </c>
      <c r="S1012" t="str">
        <v>no</v>
      </c>
      <c r="T1012" t="str">
        <v>no</v>
      </c>
      <c r="U1012" t="str">
        <v>yes</v>
      </c>
      <c r="V1012">
        <v>298</v>
      </c>
      <c r="W1012">
        <v>8</v>
      </c>
    </row>
    <row r="1013" spans="1:23" x14ac:dyDescent="0.7">
      <c r="A1013">
        <v>1012</v>
      </c>
      <c r="B1013">
        <v>1865</v>
      </c>
      <c r="C1013">
        <v>25</v>
      </c>
      <c r="D1013">
        <v>170</v>
      </c>
      <c r="E1013">
        <v>4</v>
      </c>
      <c r="F1013">
        <v>17</v>
      </c>
      <c r="G1013" t="s">
        <v>31</v>
      </c>
      <c r="H1013" t="s">
        <v>31</v>
      </c>
      <c r="I1013" t="s">
        <v>32</v>
      </c>
      <c r="J1013">
        <v>298</v>
      </c>
      <c r="K1013">
        <v>8</v>
      </c>
      <c r="M1013">
        <v>1201</v>
      </c>
      <c r="N1013">
        <v>1499</v>
      </c>
      <c r="O1013">
        <v>33</v>
      </c>
      <c r="P1013">
        <v>170</v>
      </c>
      <c r="Q1013">
        <v>4</v>
      </c>
      <c r="R1013">
        <v>14</v>
      </c>
      <c r="S1013" t="str">
        <v>no</v>
      </c>
      <c r="T1013" t="str">
        <v>no</v>
      </c>
      <c r="U1013" t="str">
        <v>yes</v>
      </c>
      <c r="V1013">
        <v>298</v>
      </c>
      <c r="W1013">
        <v>8</v>
      </c>
    </row>
    <row r="1014" spans="1:23" x14ac:dyDescent="0.7">
      <c r="A1014">
        <v>1013</v>
      </c>
      <c r="B1014">
        <v>2175</v>
      </c>
      <c r="C1014">
        <v>66</v>
      </c>
      <c r="D1014">
        <v>250</v>
      </c>
      <c r="E1014">
        <v>8</v>
      </c>
      <c r="F1014">
        <v>15</v>
      </c>
      <c r="G1014" t="s">
        <v>31</v>
      </c>
      <c r="H1014" t="s">
        <v>31</v>
      </c>
      <c r="I1014" t="s">
        <v>32</v>
      </c>
      <c r="J1014">
        <v>298</v>
      </c>
      <c r="K1014">
        <v>8</v>
      </c>
      <c r="M1014">
        <v>1202</v>
      </c>
      <c r="N1014">
        <v>3899</v>
      </c>
      <c r="O1014">
        <v>66</v>
      </c>
      <c r="P1014">
        <v>345</v>
      </c>
      <c r="Q1014">
        <v>16</v>
      </c>
      <c r="R1014">
        <v>17</v>
      </c>
      <c r="S1014" t="str">
        <v>no</v>
      </c>
      <c r="T1014" t="str">
        <v>no</v>
      </c>
      <c r="U1014" t="str">
        <v>yes</v>
      </c>
      <c r="V1014">
        <v>298</v>
      </c>
      <c r="W1014">
        <v>8</v>
      </c>
    </row>
    <row r="1015" spans="1:23" x14ac:dyDescent="0.7">
      <c r="A1015">
        <v>1014</v>
      </c>
      <c r="B1015">
        <v>2190</v>
      </c>
      <c r="C1015">
        <v>50</v>
      </c>
      <c r="D1015">
        <v>214</v>
      </c>
      <c r="E1015">
        <v>4</v>
      </c>
      <c r="F1015">
        <v>14</v>
      </c>
      <c r="G1015" t="s">
        <v>31</v>
      </c>
      <c r="H1015" t="s">
        <v>31</v>
      </c>
      <c r="I1015" t="s">
        <v>32</v>
      </c>
      <c r="J1015">
        <v>298</v>
      </c>
      <c r="K1015">
        <v>8</v>
      </c>
      <c r="M1015">
        <v>1203</v>
      </c>
      <c r="N1015">
        <v>2470</v>
      </c>
      <c r="O1015">
        <v>50</v>
      </c>
      <c r="P1015">
        <v>340</v>
      </c>
      <c r="Q1015">
        <v>8</v>
      </c>
      <c r="R1015">
        <v>15</v>
      </c>
      <c r="S1015" t="str">
        <v>yes</v>
      </c>
      <c r="T1015" t="str">
        <v>no</v>
      </c>
      <c r="U1015" t="str">
        <v>yes</v>
      </c>
      <c r="V1015">
        <v>298</v>
      </c>
      <c r="W1015">
        <v>8</v>
      </c>
    </row>
    <row r="1016" spans="1:23" x14ac:dyDescent="0.7">
      <c r="A1016">
        <v>1015</v>
      </c>
      <c r="B1016">
        <v>1444</v>
      </c>
      <c r="C1016">
        <v>25</v>
      </c>
      <c r="D1016">
        <v>107</v>
      </c>
      <c r="E1016">
        <v>4</v>
      </c>
      <c r="F1016">
        <v>14</v>
      </c>
      <c r="G1016" t="s">
        <v>31</v>
      </c>
      <c r="H1016" t="s">
        <v>31</v>
      </c>
      <c r="I1016" t="s">
        <v>32</v>
      </c>
      <c r="J1016">
        <v>298</v>
      </c>
      <c r="K1016">
        <v>8</v>
      </c>
      <c r="M1016">
        <v>1204</v>
      </c>
      <c r="N1016">
        <v>3948</v>
      </c>
      <c r="O1016">
        <v>33</v>
      </c>
      <c r="P1016">
        <v>345</v>
      </c>
      <c r="Q1016">
        <v>16</v>
      </c>
      <c r="R1016">
        <v>17</v>
      </c>
      <c r="S1016" t="str">
        <v>yes</v>
      </c>
      <c r="T1016" t="str">
        <v>no</v>
      </c>
      <c r="U1016" t="str">
        <v>yes</v>
      </c>
      <c r="V1016">
        <v>298</v>
      </c>
      <c r="W1016">
        <v>8</v>
      </c>
    </row>
    <row r="1017" spans="1:23" x14ac:dyDescent="0.7">
      <c r="A1017">
        <v>1016</v>
      </c>
      <c r="B1017">
        <v>2109</v>
      </c>
      <c r="C1017">
        <v>33</v>
      </c>
      <c r="D1017">
        <v>120</v>
      </c>
      <c r="E1017">
        <v>4</v>
      </c>
      <c r="F1017">
        <v>14</v>
      </c>
      <c r="G1017" t="s">
        <v>31</v>
      </c>
      <c r="H1017" t="s">
        <v>31</v>
      </c>
      <c r="I1017" t="s">
        <v>31</v>
      </c>
      <c r="J1017">
        <v>298</v>
      </c>
      <c r="K1017">
        <v>8</v>
      </c>
      <c r="M1017">
        <v>1207</v>
      </c>
      <c r="N1017">
        <v>4248</v>
      </c>
      <c r="O1017">
        <v>66</v>
      </c>
      <c r="P1017">
        <v>345</v>
      </c>
      <c r="Q1017">
        <v>16</v>
      </c>
      <c r="R1017">
        <v>17</v>
      </c>
      <c r="S1017" t="str">
        <v>yes</v>
      </c>
      <c r="T1017" t="str">
        <v>no</v>
      </c>
      <c r="U1017" t="str">
        <v>yes</v>
      </c>
      <c r="V1017">
        <v>298</v>
      </c>
      <c r="W1017">
        <v>8</v>
      </c>
    </row>
    <row r="1018" spans="1:23" x14ac:dyDescent="0.7">
      <c r="A1018">
        <v>1017</v>
      </c>
      <c r="B1018">
        <v>2395</v>
      </c>
      <c r="C1018">
        <v>50</v>
      </c>
      <c r="D1018">
        <v>426</v>
      </c>
      <c r="E1018">
        <v>8</v>
      </c>
      <c r="F1018">
        <v>14</v>
      </c>
      <c r="G1018" t="s">
        <v>31</v>
      </c>
      <c r="H1018" t="s">
        <v>31</v>
      </c>
      <c r="I1018" t="s">
        <v>32</v>
      </c>
      <c r="J1018">
        <v>298</v>
      </c>
      <c r="K1018">
        <v>8</v>
      </c>
      <c r="M1018">
        <v>1208</v>
      </c>
      <c r="N1018">
        <v>3048</v>
      </c>
      <c r="O1018">
        <v>33</v>
      </c>
      <c r="P1018">
        <v>345</v>
      </c>
      <c r="Q1018">
        <v>16</v>
      </c>
      <c r="R1018">
        <v>15</v>
      </c>
      <c r="S1018" t="str">
        <v>yes</v>
      </c>
      <c r="T1018" t="str">
        <v>no</v>
      </c>
      <c r="U1018" t="str">
        <v>yes</v>
      </c>
      <c r="V1018">
        <v>298</v>
      </c>
      <c r="W1018">
        <v>8</v>
      </c>
    </row>
    <row r="1019" spans="1:23" x14ac:dyDescent="0.7">
      <c r="A1019">
        <v>1018</v>
      </c>
      <c r="B1019">
        <v>1790</v>
      </c>
      <c r="C1019">
        <v>33</v>
      </c>
      <c r="D1019">
        <v>107</v>
      </c>
      <c r="E1019">
        <v>2</v>
      </c>
      <c r="F1019">
        <v>15</v>
      </c>
      <c r="G1019" t="s">
        <v>31</v>
      </c>
      <c r="H1019" t="s">
        <v>31</v>
      </c>
      <c r="I1019" t="s">
        <v>32</v>
      </c>
      <c r="J1019">
        <v>298</v>
      </c>
      <c r="K1019">
        <v>8</v>
      </c>
      <c r="M1019">
        <v>1209</v>
      </c>
      <c r="N1019">
        <v>2044</v>
      </c>
      <c r="O1019">
        <v>33</v>
      </c>
      <c r="P1019">
        <v>214</v>
      </c>
      <c r="Q1019">
        <v>4</v>
      </c>
      <c r="R1019">
        <v>14</v>
      </c>
      <c r="S1019" t="str">
        <v>no</v>
      </c>
      <c r="T1019" t="str">
        <v>no</v>
      </c>
      <c r="U1019" t="str">
        <v>yes</v>
      </c>
      <c r="V1019">
        <v>298</v>
      </c>
      <c r="W1019">
        <v>8</v>
      </c>
    </row>
    <row r="1020" spans="1:23" x14ac:dyDescent="0.7">
      <c r="A1020">
        <v>1019</v>
      </c>
      <c r="B1020">
        <v>1795</v>
      </c>
      <c r="C1020">
        <v>25</v>
      </c>
      <c r="D1020">
        <v>107</v>
      </c>
      <c r="E1020">
        <v>4</v>
      </c>
      <c r="F1020">
        <v>14</v>
      </c>
      <c r="G1020" t="s">
        <v>32</v>
      </c>
      <c r="H1020" t="s">
        <v>32</v>
      </c>
      <c r="I1020" t="s">
        <v>32</v>
      </c>
      <c r="J1020">
        <v>298</v>
      </c>
      <c r="K1020">
        <v>8</v>
      </c>
      <c r="M1020">
        <v>1210</v>
      </c>
      <c r="N1020">
        <v>3595</v>
      </c>
      <c r="O1020">
        <v>66</v>
      </c>
      <c r="P1020">
        <v>500</v>
      </c>
      <c r="Q1020">
        <v>16</v>
      </c>
      <c r="R1020">
        <v>15</v>
      </c>
      <c r="S1020" t="str">
        <v>no</v>
      </c>
      <c r="T1020" t="str">
        <v>no</v>
      </c>
      <c r="U1020" t="str">
        <v>yes</v>
      </c>
      <c r="V1020">
        <v>298</v>
      </c>
      <c r="W1020">
        <v>8</v>
      </c>
    </row>
    <row r="1021" spans="1:23" x14ac:dyDescent="0.7">
      <c r="A1021">
        <v>1020</v>
      </c>
      <c r="B1021">
        <v>1695</v>
      </c>
      <c r="C1021">
        <v>33</v>
      </c>
      <c r="D1021">
        <v>250</v>
      </c>
      <c r="E1021">
        <v>4</v>
      </c>
      <c r="F1021">
        <v>14</v>
      </c>
      <c r="G1021" t="s">
        <v>31</v>
      </c>
      <c r="H1021" t="s">
        <v>31</v>
      </c>
      <c r="I1021" t="s">
        <v>32</v>
      </c>
      <c r="J1021">
        <v>298</v>
      </c>
      <c r="K1021">
        <v>8</v>
      </c>
      <c r="M1021">
        <v>1212</v>
      </c>
      <c r="N1021">
        <v>1865</v>
      </c>
      <c r="O1021">
        <v>33</v>
      </c>
      <c r="P1021">
        <v>250</v>
      </c>
      <c r="Q1021">
        <v>4</v>
      </c>
      <c r="R1021">
        <v>14</v>
      </c>
      <c r="S1021" t="str">
        <v>yes</v>
      </c>
      <c r="T1021" t="str">
        <v>no</v>
      </c>
      <c r="U1021" t="str">
        <v>yes</v>
      </c>
      <c r="V1021">
        <v>298</v>
      </c>
      <c r="W1021">
        <v>8</v>
      </c>
    </row>
    <row r="1022" spans="1:23" x14ac:dyDescent="0.7">
      <c r="A1022">
        <v>1021</v>
      </c>
      <c r="B1022">
        <v>3144</v>
      </c>
      <c r="C1022">
        <v>66</v>
      </c>
      <c r="D1022">
        <v>540</v>
      </c>
      <c r="E1022">
        <v>16</v>
      </c>
      <c r="F1022">
        <v>14</v>
      </c>
      <c r="G1022" t="s">
        <v>31</v>
      </c>
      <c r="H1022" t="s">
        <v>31</v>
      </c>
      <c r="I1022" t="s">
        <v>32</v>
      </c>
      <c r="J1022">
        <v>298</v>
      </c>
      <c r="K1022">
        <v>8</v>
      </c>
      <c r="M1022">
        <v>1213</v>
      </c>
      <c r="N1022">
        <v>1795</v>
      </c>
      <c r="O1022">
        <v>33</v>
      </c>
      <c r="P1022">
        <v>212</v>
      </c>
      <c r="Q1022">
        <v>8</v>
      </c>
      <c r="R1022">
        <v>14</v>
      </c>
      <c r="S1022" t="str">
        <v>no</v>
      </c>
      <c r="T1022" t="str">
        <v>no</v>
      </c>
      <c r="U1022" t="str">
        <v>yes</v>
      </c>
      <c r="V1022">
        <v>298</v>
      </c>
      <c r="W1022">
        <v>8</v>
      </c>
    </row>
    <row r="1023" spans="1:23" x14ac:dyDescent="0.7">
      <c r="A1023">
        <v>1022</v>
      </c>
      <c r="B1023">
        <v>1999</v>
      </c>
      <c r="C1023">
        <v>33</v>
      </c>
      <c r="D1023">
        <v>230</v>
      </c>
      <c r="E1023">
        <v>4</v>
      </c>
      <c r="F1023">
        <v>14</v>
      </c>
      <c r="G1023" t="s">
        <v>31</v>
      </c>
      <c r="H1023" t="s">
        <v>31</v>
      </c>
      <c r="I1023" t="s">
        <v>32</v>
      </c>
      <c r="J1023">
        <v>298</v>
      </c>
      <c r="K1023">
        <v>8</v>
      </c>
      <c r="M1023">
        <v>1214</v>
      </c>
      <c r="N1023">
        <v>2095</v>
      </c>
      <c r="O1023">
        <v>33</v>
      </c>
      <c r="P1023">
        <v>340</v>
      </c>
      <c r="Q1023">
        <v>8</v>
      </c>
      <c r="R1023">
        <v>15</v>
      </c>
      <c r="S1023" t="str">
        <v>no</v>
      </c>
      <c r="T1023" t="str">
        <v>no</v>
      </c>
      <c r="U1023" t="str">
        <v>yes</v>
      </c>
      <c r="V1023">
        <v>298</v>
      </c>
      <c r="W1023">
        <v>8</v>
      </c>
    </row>
    <row r="1024" spans="1:23" x14ac:dyDescent="0.7">
      <c r="A1024">
        <v>1023</v>
      </c>
      <c r="B1024">
        <v>2494</v>
      </c>
      <c r="C1024">
        <v>33</v>
      </c>
      <c r="D1024">
        <v>426</v>
      </c>
      <c r="E1024">
        <v>8</v>
      </c>
      <c r="F1024">
        <v>14</v>
      </c>
      <c r="G1024" t="s">
        <v>32</v>
      </c>
      <c r="H1024" t="s">
        <v>31</v>
      </c>
      <c r="I1024" t="s">
        <v>32</v>
      </c>
      <c r="J1024">
        <v>298</v>
      </c>
      <c r="K1024">
        <v>8</v>
      </c>
      <c r="M1024">
        <v>1215</v>
      </c>
      <c r="N1024">
        <v>2694</v>
      </c>
      <c r="O1024">
        <v>66</v>
      </c>
      <c r="P1024">
        <v>426</v>
      </c>
      <c r="Q1024">
        <v>8</v>
      </c>
      <c r="R1024">
        <v>14</v>
      </c>
      <c r="S1024" t="str">
        <v>yes</v>
      </c>
      <c r="T1024" t="str">
        <v>no</v>
      </c>
      <c r="U1024" t="str">
        <v>yes</v>
      </c>
      <c r="V1024">
        <v>298</v>
      </c>
      <c r="W1024">
        <v>8</v>
      </c>
    </row>
    <row r="1025" spans="1:23" x14ac:dyDescent="0.7">
      <c r="A1025">
        <v>1024</v>
      </c>
      <c r="B1025">
        <v>1894</v>
      </c>
      <c r="C1025">
        <v>25</v>
      </c>
      <c r="D1025">
        <v>214</v>
      </c>
      <c r="E1025">
        <v>4</v>
      </c>
      <c r="F1025">
        <v>14</v>
      </c>
      <c r="G1025" t="s">
        <v>32</v>
      </c>
      <c r="H1025" t="s">
        <v>31</v>
      </c>
      <c r="I1025" t="s">
        <v>32</v>
      </c>
      <c r="J1025">
        <v>298</v>
      </c>
      <c r="K1025">
        <v>8</v>
      </c>
      <c r="M1025">
        <v>1216</v>
      </c>
      <c r="N1025">
        <v>1899</v>
      </c>
      <c r="O1025">
        <v>33</v>
      </c>
      <c r="P1025">
        <v>230</v>
      </c>
      <c r="Q1025">
        <v>4</v>
      </c>
      <c r="R1025">
        <v>14</v>
      </c>
      <c r="S1025" t="str">
        <v>no</v>
      </c>
      <c r="T1025" t="str">
        <v>no</v>
      </c>
      <c r="U1025" t="str">
        <v>yes</v>
      </c>
      <c r="V1025">
        <v>298</v>
      </c>
      <c r="W1025">
        <v>8</v>
      </c>
    </row>
    <row r="1026" spans="1:23" x14ac:dyDescent="0.7">
      <c r="A1026">
        <v>1025</v>
      </c>
      <c r="B1026">
        <v>2894</v>
      </c>
      <c r="C1026">
        <v>66</v>
      </c>
      <c r="D1026">
        <v>340</v>
      </c>
      <c r="E1026">
        <v>4</v>
      </c>
      <c r="F1026">
        <v>14</v>
      </c>
      <c r="G1026" t="s">
        <v>32</v>
      </c>
      <c r="H1026" t="s">
        <v>31</v>
      </c>
      <c r="I1026" t="s">
        <v>32</v>
      </c>
      <c r="J1026">
        <v>298</v>
      </c>
      <c r="K1026">
        <v>8</v>
      </c>
      <c r="M1026">
        <v>1217</v>
      </c>
      <c r="N1026">
        <v>2425</v>
      </c>
      <c r="O1026">
        <v>33</v>
      </c>
      <c r="P1026">
        <v>545</v>
      </c>
      <c r="Q1026">
        <v>8</v>
      </c>
      <c r="R1026">
        <v>14</v>
      </c>
      <c r="S1026" t="str">
        <v>no</v>
      </c>
      <c r="T1026" t="str">
        <v>no</v>
      </c>
      <c r="U1026" t="str">
        <v>yes</v>
      </c>
      <c r="V1026">
        <v>298</v>
      </c>
      <c r="W1026">
        <v>8</v>
      </c>
    </row>
    <row r="1027" spans="1:23" x14ac:dyDescent="0.7">
      <c r="A1027">
        <v>1026</v>
      </c>
      <c r="B1027">
        <v>2399</v>
      </c>
      <c r="C1027">
        <v>50</v>
      </c>
      <c r="D1027">
        <v>250</v>
      </c>
      <c r="E1027">
        <v>8</v>
      </c>
      <c r="F1027">
        <v>15</v>
      </c>
      <c r="G1027" t="s">
        <v>31</v>
      </c>
      <c r="H1027" t="s">
        <v>31</v>
      </c>
      <c r="I1027" t="s">
        <v>32</v>
      </c>
      <c r="J1027">
        <v>298</v>
      </c>
      <c r="K1027">
        <v>8</v>
      </c>
      <c r="M1027">
        <v>1218</v>
      </c>
      <c r="N1027">
        <v>2799</v>
      </c>
      <c r="O1027">
        <v>66</v>
      </c>
      <c r="P1027">
        <v>450</v>
      </c>
      <c r="Q1027">
        <v>8</v>
      </c>
      <c r="R1027">
        <v>15</v>
      </c>
      <c r="S1027" t="str">
        <v>yes</v>
      </c>
      <c r="T1027" t="str">
        <v>no</v>
      </c>
      <c r="U1027" t="str">
        <v>yes</v>
      </c>
      <c r="V1027">
        <v>298</v>
      </c>
      <c r="W1027">
        <v>8</v>
      </c>
    </row>
    <row r="1028" spans="1:23" x14ac:dyDescent="0.7">
      <c r="A1028">
        <v>1027</v>
      </c>
      <c r="B1028">
        <v>1590</v>
      </c>
      <c r="C1028">
        <v>33</v>
      </c>
      <c r="D1028">
        <v>107</v>
      </c>
      <c r="E1028">
        <v>2</v>
      </c>
      <c r="F1028">
        <v>15</v>
      </c>
      <c r="G1028" t="s">
        <v>31</v>
      </c>
      <c r="H1028" t="s">
        <v>31</v>
      </c>
      <c r="I1028" t="s">
        <v>32</v>
      </c>
      <c r="J1028">
        <v>298</v>
      </c>
      <c r="K1028">
        <v>8</v>
      </c>
      <c r="M1028">
        <v>1219</v>
      </c>
      <c r="N1028">
        <v>1795</v>
      </c>
      <c r="O1028">
        <v>33</v>
      </c>
      <c r="P1028">
        <v>214</v>
      </c>
      <c r="Q1028">
        <v>8</v>
      </c>
      <c r="R1028">
        <v>14</v>
      </c>
      <c r="S1028" t="str">
        <v>no</v>
      </c>
      <c r="T1028" t="str">
        <v>no</v>
      </c>
      <c r="U1028" t="str">
        <v>yes</v>
      </c>
      <c r="V1028">
        <v>298</v>
      </c>
      <c r="W1028">
        <v>8</v>
      </c>
    </row>
    <row r="1029" spans="1:23" x14ac:dyDescent="0.7">
      <c r="A1029">
        <v>1028</v>
      </c>
      <c r="B1029">
        <v>1799</v>
      </c>
      <c r="C1029">
        <v>33</v>
      </c>
      <c r="D1029">
        <v>120</v>
      </c>
      <c r="E1029">
        <v>4</v>
      </c>
      <c r="F1029">
        <v>14</v>
      </c>
      <c r="G1029" t="s">
        <v>31</v>
      </c>
      <c r="H1029" t="s">
        <v>31</v>
      </c>
      <c r="I1029" t="s">
        <v>31</v>
      </c>
      <c r="J1029">
        <v>298</v>
      </c>
      <c r="K1029">
        <v>8</v>
      </c>
      <c r="M1029">
        <v>1220</v>
      </c>
      <c r="N1029">
        <v>2015</v>
      </c>
      <c r="O1029">
        <v>33</v>
      </c>
      <c r="P1029">
        <v>250</v>
      </c>
      <c r="Q1029">
        <v>8</v>
      </c>
      <c r="R1029">
        <v>15</v>
      </c>
      <c r="S1029" t="str">
        <v>yes</v>
      </c>
      <c r="T1029" t="str">
        <v>no</v>
      </c>
      <c r="U1029" t="str">
        <v>yes</v>
      </c>
      <c r="V1029">
        <v>298</v>
      </c>
      <c r="W1029">
        <v>8</v>
      </c>
    </row>
    <row r="1030" spans="1:23" x14ac:dyDescent="0.7">
      <c r="A1030">
        <v>1029</v>
      </c>
      <c r="B1030">
        <v>1999</v>
      </c>
      <c r="C1030">
        <v>33</v>
      </c>
      <c r="D1030">
        <v>245</v>
      </c>
      <c r="E1030">
        <v>8</v>
      </c>
      <c r="F1030">
        <v>14</v>
      </c>
      <c r="G1030" t="s">
        <v>31</v>
      </c>
      <c r="H1030" t="s">
        <v>31</v>
      </c>
      <c r="I1030" t="s">
        <v>32</v>
      </c>
      <c r="J1030">
        <v>298</v>
      </c>
      <c r="K1030">
        <v>8</v>
      </c>
      <c r="M1030">
        <v>1221</v>
      </c>
      <c r="N1030">
        <v>2895</v>
      </c>
      <c r="O1030">
        <v>50</v>
      </c>
      <c r="P1030">
        <v>540</v>
      </c>
      <c r="Q1030">
        <v>16</v>
      </c>
      <c r="R1030">
        <v>14</v>
      </c>
      <c r="S1030" t="str">
        <v>no</v>
      </c>
      <c r="T1030" t="str">
        <v>no</v>
      </c>
      <c r="U1030" t="str">
        <v>yes</v>
      </c>
      <c r="V1030">
        <v>298</v>
      </c>
      <c r="W1030">
        <v>8</v>
      </c>
    </row>
    <row r="1031" spans="1:23" x14ac:dyDescent="0.7">
      <c r="A1031">
        <v>1030</v>
      </c>
      <c r="B1031">
        <v>3094</v>
      </c>
      <c r="C1031">
        <v>50</v>
      </c>
      <c r="D1031">
        <v>540</v>
      </c>
      <c r="E1031">
        <v>16</v>
      </c>
      <c r="F1031">
        <v>14</v>
      </c>
      <c r="G1031" t="s">
        <v>32</v>
      </c>
      <c r="H1031" t="s">
        <v>31</v>
      </c>
      <c r="I1031" t="s">
        <v>32</v>
      </c>
      <c r="J1031">
        <v>298</v>
      </c>
      <c r="K1031">
        <v>8</v>
      </c>
      <c r="M1031">
        <v>1223</v>
      </c>
      <c r="N1031">
        <v>1694</v>
      </c>
      <c r="O1031">
        <v>33</v>
      </c>
      <c r="P1031">
        <v>107</v>
      </c>
      <c r="Q1031">
        <v>4</v>
      </c>
      <c r="R1031">
        <v>14</v>
      </c>
      <c r="S1031" t="str">
        <v>yes</v>
      </c>
      <c r="T1031" t="str">
        <v>no</v>
      </c>
      <c r="U1031" t="str">
        <v>yes</v>
      </c>
      <c r="V1031">
        <v>298</v>
      </c>
      <c r="W1031">
        <v>8</v>
      </c>
    </row>
    <row r="1032" spans="1:23" x14ac:dyDescent="0.7">
      <c r="A1032">
        <v>1031</v>
      </c>
      <c r="B1032">
        <v>2899</v>
      </c>
      <c r="C1032">
        <v>50</v>
      </c>
      <c r="D1032">
        <v>240</v>
      </c>
      <c r="E1032">
        <v>4</v>
      </c>
      <c r="F1032">
        <v>14</v>
      </c>
      <c r="G1032" t="s">
        <v>31</v>
      </c>
      <c r="H1032" t="s">
        <v>31</v>
      </c>
      <c r="I1032" t="s">
        <v>31</v>
      </c>
      <c r="J1032">
        <v>298</v>
      </c>
      <c r="K1032">
        <v>8</v>
      </c>
      <c r="M1032">
        <v>1226</v>
      </c>
      <c r="N1032">
        <v>2490</v>
      </c>
      <c r="O1032">
        <v>50</v>
      </c>
      <c r="P1032">
        <v>426</v>
      </c>
      <c r="Q1032">
        <v>8</v>
      </c>
      <c r="R1032">
        <v>14</v>
      </c>
      <c r="S1032" t="str">
        <v>no</v>
      </c>
      <c r="T1032" t="str">
        <v>no</v>
      </c>
      <c r="U1032" t="str">
        <v>yes</v>
      </c>
      <c r="V1032">
        <v>298</v>
      </c>
      <c r="W1032">
        <v>8</v>
      </c>
    </row>
    <row r="1033" spans="1:23" x14ac:dyDescent="0.7">
      <c r="A1033">
        <v>1032</v>
      </c>
      <c r="B1033">
        <v>1879</v>
      </c>
      <c r="C1033">
        <v>50</v>
      </c>
      <c r="D1033">
        <v>170</v>
      </c>
      <c r="E1033">
        <v>4</v>
      </c>
      <c r="F1033">
        <v>14</v>
      </c>
      <c r="G1033" t="s">
        <v>31</v>
      </c>
      <c r="H1033" t="s">
        <v>31</v>
      </c>
      <c r="I1033" t="s">
        <v>32</v>
      </c>
      <c r="J1033">
        <v>298</v>
      </c>
      <c r="K1033">
        <v>8</v>
      </c>
      <c r="M1033">
        <v>1227</v>
      </c>
      <c r="N1033">
        <v>2075</v>
      </c>
      <c r="O1033">
        <v>33</v>
      </c>
      <c r="P1033">
        <v>250</v>
      </c>
      <c r="Q1033">
        <v>8</v>
      </c>
      <c r="R1033">
        <v>15</v>
      </c>
      <c r="S1033" t="str">
        <v>no</v>
      </c>
      <c r="T1033" t="str">
        <v>no</v>
      </c>
      <c r="U1033" t="str">
        <v>yes</v>
      </c>
      <c r="V1033">
        <v>298</v>
      </c>
      <c r="W1033">
        <v>8</v>
      </c>
    </row>
    <row r="1034" spans="1:23" x14ac:dyDescent="0.7">
      <c r="A1034">
        <v>1033</v>
      </c>
      <c r="B1034">
        <v>2744</v>
      </c>
      <c r="C1034">
        <v>25</v>
      </c>
      <c r="D1034">
        <v>540</v>
      </c>
      <c r="E1034">
        <v>16</v>
      </c>
      <c r="F1034">
        <v>14</v>
      </c>
      <c r="G1034" t="s">
        <v>31</v>
      </c>
      <c r="H1034" t="s">
        <v>31</v>
      </c>
      <c r="I1034" t="s">
        <v>32</v>
      </c>
      <c r="J1034">
        <v>298</v>
      </c>
      <c r="K1034">
        <v>8</v>
      </c>
      <c r="M1034">
        <v>1228</v>
      </c>
      <c r="N1034">
        <v>2290</v>
      </c>
      <c r="O1034">
        <v>66</v>
      </c>
      <c r="P1034">
        <v>214</v>
      </c>
      <c r="Q1034">
        <v>4</v>
      </c>
      <c r="R1034">
        <v>15</v>
      </c>
      <c r="S1034" t="str">
        <v>no</v>
      </c>
      <c r="T1034" t="str">
        <v>no</v>
      </c>
      <c r="U1034" t="str">
        <v>yes</v>
      </c>
      <c r="V1034">
        <v>298</v>
      </c>
      <c r="W1034">
        <v>8</v>
      </c>
    </row>
    <row r="1035" spans="1:23" x14ac:dyDescent="0.7">
      <c r="A1035">
        <v>1034</v>
      </c>
      <c r="B1035">
        <v>2495</v>
      </c>
      <c r="C1035">
        <v>33</v>
      </c>
      <c r="D1035">
        <v>340</v>
      </c>
      <c r="E1035">
        <v>4</v>
      </c>
      <c r="F1035">
        <v>14</v>
      </c>
      <c r="G1035" t="s">
        <v>31</v>
      </c>
      <c r="H1035" t="s">
        <v>31</v>
      </c>
      <c r="I1035" t="s">
        <v>32</v>
      </c>
      <c r="J1035">
        <v>298</v>
      </c>
      <c r="K1035">
        <v>8</v>
      </c>
      <c r="M1035">
        <v>1230</v>
      </c>
      <c r="N1035">
        <v>2465</v>
      </c>
      <c r="O1035">
        <v>33</v>
      </c>
      <c r="P1035">
        <v>250</v>
      </c>
      <c r="Q1035">
        <v>8</v>
      </c>
      <c r="R1035">
        <v>17</v>
      </c>
      <c r="S1035" t="str">
        <v>no</v>
      </c>
      <c r="T1035" t="str">
        <v>no</v>
      </c>
      <c r="U1035" t="str">
        <v>yes</v>
      </c>
      <c r="V1035">
        <v>298</v>
      </c>
      <c r="W1035">
        <v>8</v>
      </c>
    </row>
    <row r="1036" spans="1:23" x14ac:dyDescent="0.7">
      <c r="A1036">
        <v>1035</v>
      </c>
      <c r="B1036">
        <v>2594</v>
      </c>
      <c r="C1036">
        <v>66</v>
      </c>
      <c r="D1036">
        <v>107</v>
      </c>
      <c r="E1036">
        <v>4</v>
      </c>
      <c r="F1036">
        <v>14</v>
      </c>
      <c r="G1036" t="s">
        <v>32</v>
      </c>
      <c r="H1036" t="s">
        <v>31</v>
      </c>
      <c r="I1036" t="s">
        <v>32</v>
      </c>
      <c r="J1036">
        <v>298</v>
      </c>
      <c r="K1036">
        <v>8</v>
      </c>
      <c r="M1036">
        <v>1231</v>
      </c>
      <c r="N1036">
        <v>1790</v>
      </c>
      <c r="O1036">
        <v>33</v>
      </c>
      <c r="P1036">
        <v>107</v>
      </c>
      <c r="Q1036">
        <v>2</v>
      </c>
      <c r="R1036">
        <v>14</v>
      </c>
      <c r="S1036" t="str">
        <v>no</v>
      </c>
      <c r="T1036" t="str">
        <v>no</v>
      </c>
      <c r="U1036" t="str">
        <v>yes</v>
      </c>
      <c r="V1036">
        <v>298</v>
      </c>
      <c r="W1036">
        <v>8</v>
      </c>
    </row>
    <row r="1037" spans="1:23" x14ac:dyDescent="0.7">
      <c r="A1037">
        <v>1036</v>
      </c>
      <c r="B1037">
        <v>2845</v>
      </c>
      <c r="C1037">
        <v>66</v>
      </c>
      <c r="D1037">
        <v>340</v>
      </c>
      <c r="E1037">
        <v>8</v>
      </c>
      <c r="F1037">
        <v>17</v>
      </c>
      <c r="G1037" t="s">
        <v>32</v>
      </c>
      <c r="H1037" t="s">
        <v>31</v>
      </c>
      <c r="I1037" t="s">
        <v>32</v>
      </c>
      <c r="J1037">
        <v>298</v>
      </c>
      <c r="K1037">
        <v>8</v>
      </c>
      <c r="M1037">
        <v>1232</v>
      </c>
      <c r="N1037">
        <v>3348</v>
      </c>
      <c r="O1037">
        <v>66</v>
      </c>
      <c r="P1037">
        <v>345</v>
      </c>
      <c r="Q1037">
        <v>16</v>
      </c>
      <c r="R1037">
        <v>15</v>
      </c>
      <c r="S1037" t="str">
        <v>yes</v>
      </c>
      <c r="T1037" t="str">
        <v>no</v>
      </c>
      <c r="U1037" t="str">
        <v>yes</v>
      </c>
      <c r="V1037">
        <v>298</v>
      </c>
      <c r="W1037">
        <v>8</v>
      </c>
    </row>
    <row r="1038" spans="1:23" x14ac:dyDescent="0.7">
      <c r="A1038">
        <v>1037</v>
      </c>
      <c r="B1038">
        <v>1799</v>
      </c>
      <c r="C1038">
        <v>33</v>
      </c>
      <c r="D1038">
        <v>170</v>
      </c>
      <c r="E1038">
        <v>4</v>
      </c>
      <c r="F1038">
        <v>14</v>
      </c>
      <c r="G1038" t="s">
        <v>32</v>
      </c>
      <c r="H1038" t="s">
        <v>32</v>
      </c>
      <c r="I1038" t="s">
        <v>32</v>
      </c>
      <c r="J1038">
        <v>298</v>
      </c>
      <c r="K1038">
        <v>8</v>
      </c>
      <c r="M1038">
        <v>1233</v>
      </c>
      <c r="N1038">
        <v>1399</v>
      </c>
      <c r="O1038">
        <v>33</v>
      </c>
      <c r="P1038">
        <v>130</v>
      </c>
      <c r="Q1038">
        <v>4</v>
      </c>
      <c r="R1038">
        <v>14</v>
      </c>
      <c r="S1038" t="str">
        <v>no</v>
      </c>
      <c r="T1038" t="str">
        <v>no</v>
      </c>
      <c r="U1038" t="str">
        <v>yes</v>
      </c>
      <c r="V1038">
        <v>298</v>
      </c>
      <c r="W1038">
        <v>8</v>
      </c>
    </row>
    <row r="1039" spans="1:23" x14ac:dyDescent="0.7">
      <c r="A1039">
        <v>1038</v>
      </c>
      <c r="B1039">
        <v>2999</v>
      </c>
      <c r="C1039">
        <v>66</v>
      </c>
      <c r="D1039">
        <v>540</v>
      </c>
      <c r="E1039">
        <v>8</v>
      </c>
      <c r="F1039">
        <v>15</v>
      </c>
      <c r="G1039" t="s">
        <v>31</v>
      </c>
      <c r="H1039" t="s">
        <v>31</v>
      </c>
      <c r="I1039" t="s">
        <v>32</v>
      </c>
      <c r="J1039">
        <v>298</v>
      </c>
      <c r="K1039">
        <v>8</v>
      </c>
      <c r="M1039">
        <v>1235</v>
      </c>
      <c r="N1039">
        <v>2044</v>
      </c>
      <c r="O1039">
        <v>66</v>
      </c>
      <c r="P1039">
        <v>107</v>
      </c>
      <c r="Q1039">
        <v>2</v>
      </c>
      <c r="R1039">
        <v>14</v>
      </c>
      <c r="S1039" t="str">
        <v>no</v>
      </c>
      <c r="T1039" t="str">
        <v>no</v>
      </c>
      <c r="U1039" t="str">
        <v>yes</v>
      </c>
      <c r="V1039">
        <v>298</v>
      </c>
      <c r="W1039">
        <v>8</v>
      </c>
    </row>
    <row r="1040" spans="1:23" x14ac:dyDescent="0.7">
      <c r="A1040">
        <v>1039</v>
      </c>
      <c r="B1040">
        <v>3495</v>
      </c>
      <c r="C1040">
        <v>50</v>
      </c>
      <c r="D1040">
        <v>452</v>
      </c>
      <c r="E1040">
        <v>8</v>
      </c>
      <c r="F1040">
        <v>14</v>
      </c>
      <c r="G1040" t="s">
        <v>31</v>
      </c>
      <c r="H1040" t="s">
        <v>31</v>
      </c>
      <c r="I1040" t="s">
        <v>32</v>
      </c>
      <c r="J1040">
        <v>298</v>
      </c>
      <c r="K1040">
        <v>8</v>
      </c>
      <c r="M1040">
        <v>1236</v>
      </c>
      <c r="N1040">
        <v>3044</v>
      </c>
      <c r="O1040">
        <v>50</v>
      </c>
      <c r="P1040">
        <v>540</v>
      </c>
      <c r="Q1040">
        <v>16</v>
      </c>
      <c r="R1040">
        <v>14</v>
      </c>
      <c r="S1040" t="str">
        <v>no</v>
      </c>
      <c r="T1040" t="str">
        <v>no</v>
      </c>
      <c r="U1040" t="str">
        <v>yes</v>
      </c>
      <c r="V1040">
        <v>298</v>
      </c>
      <c r="W1040">
        <v>8</v>
      </c>
    </row>
    <row r="1041" spans="1:23" x14ac:dyDescent="0.7">
      <c r="A1041">
        <v>1040</v>
      </c>
      <c r="B1041">
        <v>3295</v>
      </c>
      <c r="C1041">
        <v>66</v>
      </c>
      <c r="D1041">
        <v>545</v>
      </c>
      <c r="E1041">
        <v>8</v>
      </c>
      <c r="F1041">
        <v>14</v>
      </c>
      <c r="G1041" t="s">
        <v>31</v>
      </c>
      <c r="H1041" t="s">
        <v>31</v>
      </c>
      <c r="I1041" t="s">
        <v>32</v>
      </c>
      <c r="J1041">
        <v>298</v>
      </c>
      <c r="K1041">
        <v>8</v>
      </c>
      <c r="M1041">
        <v>1237</v>
      </c>
      <c r="N1041">
        <v>1595</v>
      </c>
      <c r="O1041">
        <v>33</v>
      </c>
      <c r="P1041">
        <v>212</v>
      </c>
      <c r="Q1041">
        <v>4</v>
      </c>
      <c r="R1041">
        <v>15</v>
      </c>
      <c r="S1041" t="str">
        <v>no</v>
      </c>
      <c r="T1041" t="str">
        <v>no</v>
      </c>
      <c r="U1041" t="str">
        <v>yes</v>
      </c>
      <c r="V1041">
        <v>298</v>
      </c>
      <c r="W1041">
        <v>8</v>
      </c>
    </row>
    <row r="1042" spans="1:23" x14ac:dyDescent="0.7">
      <c r="A1042">
        <v>1041</v>
      </c>
      <c r="B1042">
        <v>3099</v>
      </c>
      <c r="C1042">
        <v>66</v>
      </c>
      <c r="D1042">
        <v>450</v>
      </c>
      <c r="E1042">
        <v>16</v>
      </c>
      <c r="F1042">
        <v>15</v>
      </c>
      <c r="G1042" t="s">
        <v>32</v>
      </c>
      <c r="H1042" t="s">
        <v>31</v>
      </c>
      <c r="I1042" t="s">
        <v>32</v>
      </c>
      <c r="J1042">
        <v>298</v>
      </c>
      <c r="K1042">
        <v>8</v>
      </c>
      <c r="M1042">
        <v>1239</v>
      </c>
      <c r="N1042">
        <v>2348</v>
      </c>
      <c r="O1042">
        <v>33</v>
      </c>
      <c r="P1042">
        <v>245</v>
      </c>
      <c r="Q1042">
        <v>8</v>
      </c>
      <c r="R1042">
        <v>14</v>
      </c>
      <c r="S1042" t="str">
        <v>yes</v>
      </c>
      <c r="T1042" t="str">
        <v>no</v>
      </c>
      <c r="U1042" t="str">
        <v>yes</v>
      </c>
      <c r="V1042">
        <v>298</v>
      </c>
      <c r="W1042">
        <v>8</v>
      </c>
    </row>
    <row r="1043" spans="1:23" x14ac:dyDescent="0.7">
      <c r="A1043">
        <v>1042</v>
      </c>
      <c r="B1043">
        <v>1890</v>
      </c>
      <c r="C1043">
        <v>50</v>
      </c>
      <c r="D1043">
        <v>107</v>
      </c>
      <c r="E1043">
        <v>2</v>
      </c>
      <c r="F1043">
        <v>14</v>
      </c>
      <c r="G1043" t="s">
        <v>31</v>
      </c>
      <c r="H1043" t="s">
        <v>31</v>
      </c>
      <c r="I1043" t="s">
        <v>32</v>
      </c>
      <c r="J1043">
        <v>298</v>
      </c>
      <c r="K1043">
        <v>8</v>
      </c>
      <c r="M1043">
        <v>1240</v>
      </c>
      <c r="N1043">
        <v>1845</v>
      </c>
      <c r="O1043">
        <v>33</v>
      </c>
      <c r="P1043">
        <v>250</v>
      </c>
      <c r="Q1043">
        <v>8</v>
      </c>
      <c r="R1043">
        <v>15</v>
      </c>
      <c r="S1043" t="str">
        <v>no</v>
      </c>
      <c r="T1043" t="str">
        <v>no</v>
      </c>
      <c r="U1043" t="str">
        <v>yes</v>
      </c>
      <c r="V1043">
        <v>298</v>
      </c>
      <c r="W1043">
        <v>8</v>
      </c>
    </row>
    <row r="1044" spans="1:23" x14ac:dyDescent="0.7">
      <c r="A1044">
        <v>1043</v>
      </c>
      <c r="B1044">
        <v>4594</v>
      </c>
      <c r="C1044">
        <v>50</v>
      </c>
      <c r="D1044">
        <v>1100</v>
      </c>
      <c r="E1044">
        <v>16</v>
      </c>
      <c r="F1044">
        <v>14</v>
      </c>
      <c r="G1044" t="s">
        <v>32</v>
      </c>
      <c r="H1044" t="s">
        <v>31</v>
      </c>
      <c r="I1044" t="s">
        <v>32</v>
      </c>
      <c r="J1044">
        <v>298</v>
      </c>
      <c r="K1044">
        <v>8</v>
      </c>
      <c r="M1044">
        <v>1241</v>
      </c>
      <c r="N1044">
        <v>2394</v>
      </c>
      <c r="O1044">
        <v>33</v>
      </c>
      <c r="P1044">
        <v>107</v>
      </c>
      <c r="Q1044">
        <v>4</v>
      </c>
      <c r="R1044">
        <v>14</v>
      </c>
      <c r="S1044" t="str">
        <v>yes</v>
      </c>
      <c r="T1044" t="str">
        <v>no</v>
      </c>
      <c r="U1044" t="str">
        <v>yes</v>
      </c>
      <c r="V1044">
        <v>298</v>
      </c>
      <c r="W1044">
        <v>8</v>
      </c>
    </row>
    <row r="1045" spans="1:23" x14ac:dyDescent="0.7">
      <c r="A1045">
        <v>1044</v>
      </c>
      <c r="B1045">
        <v>1819</v>
      </c>
      <c r="C1045">
        <v>50</v>
      </c>
      <c r="D1045">
        <v>210</v>
      </c>
      <c r="E1045">
        <v>4</v>
      </c>
      <c r="F1045">
        <v>15</v>
      </c>
      <c r="G1045" t="s">
        <v>31</v>
      </c>
      <c r="H1045" t="s">
        <v>31</v>
      </c>
      <c r="I1045" t="s">
        <v>32</v>
      </c>
      <c r="J1045">
        <v>298</v>
      </c>
      <c r="K1045">
        <v>8</v>
      </c>
      <c r="M1045">
        <v>1242</v>
      </c>
      <c r="N1045">
        <v>1995</v>
      </c>
      <c r="O1045">
        <v>33</v>
      </c>
      <c r="P1045">
        <v>214</v>
      </c>
      <c r="Q1045">
        <v>4</v>
      </c>
      <c r="R1045">
        <v>14</v>
      </c>
      <c r="S1045" t="str">
        <v>no</v>
      </c>
      <c r="T1045" t="str">
        <v>no</v>
      </c>
      <c r="U1045" t="str">
        <v>yes</v>
      </c>
      <c r="V1045">
        <v>298</v>
      </c>
      <c r="W1045">
        <v>8</v>
      </c>
    </row>
    <row r="1046" spans="1:23" x14ac:dyDescent="0.7">
      <c r="A1046">
        <v>1045</v>
      </c>
      <c r="B1046">
        <v>1590</v>
      </c>
      <c r="C1046">
        <v>33</v>
      </c>
      <c r="D1046">
        <v>107</v>
      </c>
      <c r="E1046">
        <v>2</v>
      </c>
      <c r="F1046">
        <v>14</v>
      </c>
      <c r="G1046" t="s">
        <v>31</v>
      </c>
      <c r="H1046" t="s">
        <v>31</v>
      </c>
      <c r="I1046" t="s">
        <v>32</v>
      </c>
      <c r="J1046">
        <v>298</v>
      </c>
      <c r="K1046">
        <v>8</v>
      </c>
      <c r="M1046">
        <v>1243</v>
      </c>
      <c r="N1046">
        <v>1945</v>
      </c>
      <c r="O1046">
        <v>33</v>
      </c>
      <c r="P1046">
        <v>340</v>
      </c>
      <c r="Q1046">
        <v>8</v>
      </c>
      <c r="R1046">
        <v>15</v>
      </c>
      <c r="S1046" t="str">
        <v>no</v>
      </c>
      <c r="T1046" t="str">
        <v>no</v>
      </c>
      <c r="U1046" t="str">
        <v>yes</v>
      </c>
      <c r="V1046">
        <v>298</v>
      </c>
      <c r="W1046">
        <v>8</v>
      </c>
    </row>
    <row r="1047" spans="1:23" x14ac:dyDescent="0.7">
      <c r="A1047">
        <v>1046</v>
      </c>
      <c r="B1047">
        <v>1899</v>
      </c>
      <c r="C1047">
        <v>25</v>
      </c>
      <c r="D1047">
        <v>120</v>
      </c>
      <c r="E1047">
        <v>4</v>
      </c>
      <c r="F1047">
        <v>14</v>
      </c>
      <c r="G1047" t="s">
        <v>31</v>
      </c>
      <c r="H1047" t="s">
        <v>31</v>
      </c>
      <c r="I1047" t="s">
        <v>31</v>
      </c>
      <c r="J1047">
        <v>298</v>
      </c>
      <c r="K1047">
        <v>8</v>
      </c>
      <c r="M1047">
        <v>1244</v>
      </c>
      <c r="N1047">
        <v>1670</v>
      </c>
      <c r="O1047">
        <v>33</v>
      </c>
      <c r="P1047">
        <v>212</v>
      </c>
      <c r="Q1047">
        <v>4</v>
      </c>
      <c r="R1047">
        <v>14</v>
      </c>
      <c r="S1047" t="str">
        <v>yes</v>
      </c>
      <c r="T1047" t="str">
        <v>no</v>
      </c>
      <c r="U1047" t="str">
        <v>yes</v>
      </c>
      <c r="V1047">
        <v>298</v>
      </c>
      <c r="W1047">
        <v>8</v>
      </c>
    </row>
    <row r="1048" spans="1:23" x14ac:dyDescent="0.7">
      <c r="A1048">
        <v>1047</v>
      </c>
      <c r="B1048">
        <v>2090</v>
      </c>
      <c r="C1048">
        <v>33</v>
      </c>
      <c r="D1048">
        <v>214</v>
      </c>
      <c r="E1048">
        <v>4</v>
      </c>
      <c r="F1048">
        <v>15</v>
      </c>
      <c r="G1048" t="s">
        <v>31</v>
      </c>
      <c r="H1048" t="s">
        <v>31</v>
      </c>
      <c r="I1048" t="s">
        <v>32</v>
      </c>
      <c r="J1048">
        <v>298</v>
      </c>
      <c r="K1048">
        <v>8</v>
      </c>
      <c r="M1048">
        <v>1246</v>
      </c>
      <c r="N1048">
        <v>1970</v>
      </c>
      <c r="O1048">
        <v>33</v>
      </c>
      <c r="P1048">
        <v>212</v>
      </c>
      <c r="Q1048">
        <v>8</v>
      </c>
      <c r="R1048">
        <v>14</v>
      </c>
      <c r="S1048" t="str">
        <v>yes</v>
      </c>
      <c r="T1048" t="str">
        <v>no</v>
      </c>
      <c r="U1048" t="str">
        <v>yes</v>
      </c>
      <c r="V1048">
        <v>298</v>
      </c>
      <c r="W1048">
        <v>8</v>
      </c>
    </row>
    <row r="1049" spans="1:23" x14ac:dyDescent="0.7">
      <c r="A1049">
        <v>1048</v>
      </c>
      <c r="B1049">
        <v>3395</v>
      </c>
      <c r="C1049">
        <v>33</v>
      </c>
      <c r="D1049">
        <v>452</v>
      </c>
      <c r="E1049">
        <v>8</v>
      </c>
      <c r="F1049">
        <v>14</v>
      </c>
      <c r="G1049" t="s">
        <v>31</v>
      </c>
      <c r="H1049" t="s">
        <v>31</v>
      </c>
      <c r="I1049" t="s">
        <v>32</v>
      </c>
      <c r="J1049">
        <v>298</v>
      </c>
      <c r="K1049">
        <v>8</v>
      </c>
      <c r="M1049">
        <v>1247</v>
      </c>
      <c r="N1049">
        <v>3595</v>
      </c>
      <c r="O1049">
        <v>66</v>
      </c>
      <c r="P1049">
        <v>452</v>
      </c>
      <c r="Q1049">
        <v>8</v>
      </c>
      <c r="R1049">
        <v>14</v>
      </c>
      <c r="S1049" t="str">
        <v>no</v>
      </c>
      <c r="T1049" t="str">
        <v>no</v>
      </c>
      <c r="U1049" t="str">
        <v>yes</v>
      </c>
      <c r="V1049">
        <v>298</v>
      </c>
      <c r="W1049">
        <v>8</v>
      </c>
    </row>
    <row r="1050" spans="1:23" x14ac:dyDescent="0.7">
      <c r="A1050">
        <v>1049</v>
      </c>
      <c r="B1050">
        <v>3025</v>
      </c>
      <c r="C1050">
        <v>33</v>
      </c>
      <c r="D1050">
        <v>1370</v>
      </c>
      <c r="E1050">
        <v>8</v>
      </c>
      <c r="F1050">
        <v>14</v>
      </c>
      <c r="G1050" t="s">
        <v>31</v>
      </c>
      <c r="H1050" t="s">
        <v>31</v>
      </c>
      <c r="I1050" t="s">
        <v>32</v>
      </c>
      <c r="J1050">
        <v>298</v>
      </c>
      <c r="K1050">
        <v>8</v>
      </c>
      <c r="M1050">
        <v>1248</v>
      </c>
      <c r="N1050">
        <v>2244</v>
      </c>
      <c r="O1050">
        <v>50</v>
      </c>
      <c r="P1050">
        <v>214</v>
      </c>
      <c r="Q1050">
        <v>4</v>
      </c>
      <c r="R1050">
        <v>14</v>
      </c>
      <c r="S1050" t="str">
        <v>no</v>
      </c>
      <c r="T1050" t="str">
        <v>no</v>
      </c>
      <c r="U1050" t="str">
        <v>yes</v>
      </c>
      <c r="V1050">
        <v>298</v>
      </c>
      <c r="W1050">
        <v>8</v>
      </c>
    </row>
    <row r="1051" spans="1:23" x14ac:dyDescent="0.7">
      <c r="A1051">
        <v>1050</v>
      </c>
      <c r="B1051">
        <v>1795</v>
      </c>
      <c r="C1051">
        <v>33</v>
      </c>
      <c r="D1051">
        <v>214</v>
      </c>
      <c r="E1051">
        <v>4</v>
      </c>
      <c r="F1051">
        <v>14</v>
      </c>
      <c r="G1051" t="s">
        <v>31</v>
      </c>
      <c r="H1051" t="s">
        <v>31</v>
      </c>
      <c r="I1051" t="s">
        <v>32</v>
      </c>
      <c r="J1051">
        <v>298</v>
      </c>
      <c r="K1051">
        <v>8</v>
      </c>
      <c r="M1051">
        <v>1250</v>
      </c>
      <c r="N1051">
        <v>3090</v>
      </c>
      <c r="O1051">
        <v>66</v>
      </c>
      <c r="P1051">
        <v>540</v>
      </c>
      <c r="Q1051">
        <v>16</v>
      </c>
      <c r="R1051">
        <v>14</v>
      </c>
      <c r="S1051" t="str">
        <v>no</v>
      </c>
      <c r="T1051" t="str">
        <v>no</v>
      </c>
      <c r="U1051" t="str">
        <v>yes</v>
      </c>
      <c r="V1051">
        <v>298</v>
      </c>
      <c r="W1051">
        <v>8</v>
      </c>
    </row>
    <row r="1052" spans="1:23" x14ac:dyDescent="0.7">
      <c r="A1052">
        <v>1051</v>
      </c>
      <c r="B1052">
        <v>2590</v>
      </c>
      <c r="C1052">
        <v>25</v>
      </c>
      <c r="D1052">
        <v>540</v>
      </c>
      <c r="E1052">
        <v>16</v>
      </c>
      <c r="F1052">
        <v>14</v>
      </c>
      <c r="G1052" t="s">
        <v>31</v>
      </c>
      <c r="H1052" t="s">
        <v>31</v>
      </c>
      <c r="I1052" t="s">
        <v>32</v>
      </c>
      <c r="J1052">
        <v>298</v>
      </c>
      <c r="K1052">
        <v>8</v>
      </c>
      <c r="M1052">
        <v>1251</v>
      </c>
      <c r="N1052">
        <v>1749</v>
      </c>
      <c r="O1052">
        <v>33</v>
      </c>
      <c r="P1052">
        <v>170</v>
      </c>
      <c r="Q1052">
        <v>4</v>
      </c>
      <c r="R1052">
        <v>14</v>
      </c>
      <c r="S1052" t="str">
        <v>no</v>
      </c>
      <c r="T1052" t="str">
        <v>no</v>
      </c>
      <c r="U1052" t="str">
        <v>yes</v>
      </c>
      <c r="V1052">
        <v>298</v>
      </c>
      <c r="W1052">
        <v>8</v>
      </c>
    </row>
    <row r="1053" spans="1:23" x14ac:dyDescent="0.7">
      <c r="A1053">
        <v>1052</v>
      </c>
      <c r="B1053">
        <v>2295</v>
      </c>
      <c r="C1053">
        <v>66</v>
      </c>
      <c r="D1053">
        <v>250</v>
      </c>
      <c r="E1053">
        <v>8</v>
      </c>
      <c r="F1053">
        <v>15</v>
      </c>
      <c r="G1053" t="s">
        <v>32</v>
      </c>
      <c r="H1053" t="s">
        <v>31</v>
      </c>
      <c r="I1053" t="s">
        <v>32</v>
      </c>
      <c r="J1053">
        <v>298</v>
      </c>
      <c r="K1053">
        <v>8</v>
      </c>
      <c r="M1053">
        <v>1252</v>
      </c>
      <c r="N1053">
        <v>2144</v>
      </c>
      <c r="O1053">
        <v>33</v>
      </c>
      <c r="P1053">
        <v>214</v>
      </c>
      <c r="Q1053">
        <v>4</v>
      </c>
      <c r="R1053">
        <v>14</v>
      </c>
      <c r="S1053" t="str">
        <v>no</v>
      </c>
      <c r="T1053" t="str">
        <v>no</v>
      </c>
      <c r="U1053" t="str">
        <v>yes</v>
      </c>
      <c r="V1053">
        <v>298</v>
      </c>
      <c r="W1053">
        <v>8</v>
      </c>
    </row>
    <row r="1054" spans="1:23" x14ac:dyDescent="0.7">
      <c r="A1054">
        <v>1053</v>
      </c>
      <c r="B1054">
        <v>1999</v>
      </c>
      <c r="C1054">
        <v>33</v>
      </c>
      <c r="D1054">
        <v>120</v>
      </c>
      <c r="E1054">
        <v>4</v>
      </c>
      <c r="F1054">
        <v>14</v>
      </c>
      <c r="G1054" t="s">
        <v>31</v>
      </c>
      <c r="H1054" t="s">
        <v>31</v>
      </c>
      <c r="I1054" t="s">
        <v>31</v>
      </c>
      <c r="J1054">
        <v>298</v>
      </c>
      <c r="K1054">
        <v>8</v>
      </c>
      <c r="M1054">
        <v>1253</v>
      </c>
      <c r="N1054">
        <v>1944</v>
      </c>
      <c r="O1054">
        <v>50</v>
      </c>
      <c r="P1054">
        <v>107</v>
      </c>
      <c r="Q1054">
        <v>2</v>
      </c>
      <c r="R1054">
        <v>14</v>
      </c>
      <c r="S1054" t="str">
        <v>no</v>
      </c>
      <c r="T1054" t="str">
        <v>no</v>
      </c>
      <c r="U1054" t="str">
        <v>yes</v>
      </c>
      <c r="V1054">
        <v>298</v>
      </c>
      <c r="W1054">
        <v>8</v>
      </c>
    </row>
    <row r="1055" spans="1:23" x14ac:dyDescent="0.7">
      <c r="A1055">
        <v>1054</v>
      </c>
      <c r="B1055">
        <v>1945</v>
      </c>
      <c r="C1055">
        <v>33</v>
      </c>
      <c r="D1055">
        <v>250</v>
      </c>
      <c r="E1055">
        <v>4</v>
      </c>
      <c r="F1055">
        <v>14</v>
      </c>
      <c r="G1055" t="s">
        <v>32</v>
      </c>
      <c r="H1055" t="s">
        <v>32</v>
      </c>
      <c r="I1055" t="s">
        <v>32</v>
      </c>
      <c r="J1055">
        <v>298</v>
      </c>
      <c r="K1055">
        <v>8</v>
      </c>
      <c r="M1055">
        <v>1254</v>
      </c>
      <c r="N1055">
        <v>2359</v>
      </c>
      <c r="O1055">
        <v>33</v>
      </c>
      <c r="P1055">
        <v>340</v>
      </c>
      <c r="Q1055">
        <v>8</v>
      </c>
      <c r="R1055">
        <v>17</v>
      </c>
      <c r="S1055" t="str">
        <v>no</v>
      </c>
      <c r="T1055" t="str">
        <v>no</v>
      </c>
      <c r="U1055" t="str">
        <v>yes</v>
      </c>
      <c r="V1055">
        <v>298</v>
      </c>
      <c r="W1055">
        <v>8</v>
      </c>
    </row>
    <row r="1056" spans="1:23" x14ac:dyDescent="0.7">
      <c r="A1056">
        <v>1055</v>
      </c>
      <c r="B1056">
        <v>1844</v>
      </c>
      <c r="C1056">
        <v>25</v>
      </c>
      <c r="D1056">
        <v>214</v>
      </c>
      <c r="E1056">
        <v>4</v>
      </c>
      <c r="F1056">
        <v>14</v>
      </c>
      <c r="G1056" t="s">
        <v>31</v>
      </c>
      <c r="H1056" t="s">
        <v>31</v>
      </c>
      <c r="I1056" t="s">
        <v>32</v>
      </c>
      <c r="J1056">
        <v>298</v>
      </c>
      <c r="K1056">
        <v>8</v>
      </c>
      <c r="M1056">
        <v>1255</v>
      </c>
      <c r="N1056">
        <v>1848</v>
      </c>
      <c r="O1056">
        <v>33</v>
      </c>
      <c r="P1056">
        <v>130</v>
      </c>
      <c r="Q1056">
        <v>4</v>
      </c>
      <c r="R1056">
        <v>14</v>
      </c>
      <c r="S1056" t="str">
        <v>yes</v>
      </c>
      <c r="T1056" t="str">
        <v>no</v>
      </c>
      <c r="U1056" t="str">
        <v>yes</v>
      </c>
      <c r="V1056">
        <v>298</v>
      </c>
      <c r="W1056">
        <v>8</v>
      </c>
    </row>
    <row r="1057" spans="1:23" x14ac:dyDescent="0.7">
      <c r="A1057">
        <v>1056</v>
      </c>
      <c r="B1057">
        <v>2845</v>
      </c>
      <c r="C1057">
        <v>66</v>
      </c>
      <c r="D1057">
        <v>250</v>
      </c>
      <c r="E1057">
        <v>8</v>
      </c>
      <c r="F1057">
        <v>14</v>
      </c>
      <c r="G1057" t="s">
        <v>31</v>
      </c>
      <c r="H1057" t="s">
        <v>31</v>
      </c>
      <c r="I1057" t="s">
        <v>32</v>
      </c>
      <c r="J1057">
        <v>298</v>
      </c>
      <c r="K1057">
        <v>8</v>
      </c>
      <c r="M1057">
        <v>1256</v>
      </c>
      <c r="N1057">
        <v>2190</v>
      </c>
      <c r="O1057">
        <v>33</v>
      </c>
      <c r="P1057">
        <v>426</v>
      </c>
      <c r="Q1057">
        <v>8</v>
      </c>
      <c r="R1057">
        <v>14</v>
      </c>
      <c r="S1057" t="str">
        <v>no</v>
      </c>
      <c r="T1057" t="str">
        <v>no</v>
      </c>
      <c r="U1057" t="str">
        <v>yes</v>
      </c>
      <c r="V1057">
        <v>298</v>
      </c>
      <c r="W1057">
        <v>8</v>
      </c>
    </row>
    <row r="1058" spans="1:23" x14ac:dyDescent="0.7">
      <c r="A1058">
        <v>1057</v>
      </c>
      <c r="B1058">
        <v>1599</v>
      </c>
      <c r="C1058">
        <v>25</v>
      </c>
      <c r="D1058">
        <v>120</v>
      </c>
      <c r="E1058">
        <v>4</v>
      </c>
      <c r="F1058">
        <v>14</v>
      </c>
      <c r="G1058" t="s">
        <v>31</v>
      </c>
      <c r="H1058" t="s">
        <v>31</v>
      </c>
      <c r="I1058" t="s">
        <v>31</v>
      </c>
      <c r="J1058">
        <v>298</v>
      </c>
      <c r="K1058">
        <v>8</v>
      </c>
      <c r="M1058">
        <v>1257</v>
      </c>
      <c r="N1058">
        <v>3194</v>
      </c>
      <c r="O1058">
        <v>66</v>
      </c>
      <c r="P1058">
        <v>540</v>
      </c>
      <c r="Q1058">
        <v>16</v>
      </c>
      <c r="R1058">
        <v>14</v>
      </c>
      <c r="S1058" t="str">
        <v>yes</v>
      </c>
      <c r="T1058" t="str">
        <v>no</v>
      </c>
      <c r="U1058" t="str">
        <v>yes</v>
      </c>
      <c r="V1058">
        <v>298</v>
      </c>
      <c r="W1058">
        <v>8</v>
      </c>
    </row>
    <row r="1059" spans="1:23" x14ac:dyDescent="0.7">
      <c r="A1059">
        <v>1058</v>
      </c>
      <c r="B1059">
        <v>1890</v>
      </c>
      <c r="C1059">
        <v>33</v>
      </c>
      <c r="D1059">
        <v>214</v>
      </c>
      <c r="E1059">
        <v>4</v>
      </c>
      <c r="F1059">
        <v>14</v>
      </c>
      <c r="G1059" t="s">
        <v>31</v>
      </c>
      <c r="H1059" t="s">
        <v>31</v>
      </c>
      <c r="I1059" t="s">
        <v>32</v>
      </c>
      <c r="J1059">
        <v>298</v>
      </c>
      <c r="K1059">
        <v>8</v>
      </c>
      <c r="M1059">
        <v>1258</v>
      </c>
      <c r="N1059">
        <v>1695</v>
      </c>
      <c r="O1059">
        <v>33</v>
      </c>
      <c r="P1059">
        <v>107</v>
      </c>
      <c r="Q1059">
        <v>2</v>
      </c>
      <c r="R1059">
        <v>14</v>
      </c>
      <c r="S1059" t="str">
        <v>no</v>
      </c>
      <c r="T1059" t="str">
        <v>no</v>
      </c>
      <c r="U1059" t="str">
        <v>yes</v>
      </c>
      <c r="V1059">
        <v>298</v>
      </c>
      <c r="W1059">
        <v>8</v>
      </c>
    </row>
    <row r="1060" spans="1:23" x14ac:dyDescent="0.7">
      <c r="A1060">
        <v>1059</v>
      </c>
      <c r="B1060">
        <v>1295</v>
      </c>
      <c r="C1060">
        <v>25</v>
      </c>
      <c r="D1060">
        <v>170</v>
      </c>
      <c r="E1060">
        <v>4</v>
      </c>
      <c r="F1060">
        <v>14</v>
      </c>
      <c r="G1060" t="s">
        <v>31</v>
      </c>
      <c r="H1060" t="s">
        <v>31</v>
      </c>
      <c r="I1060" t="s">
        <v>32</v>
      </c>
      <c r="J1060">
        <v>298</v>
      </c>
      <c r="K1060">
        <v>8</v>
      </c>
      <c r="M1060">
        <v>1259</v>
      </c>
      <c r="N1060">
        <v>2744</v>
      </c>
      <c r="O1060">
        <v>66</v>
      </c>
      <c r="P1060">
        <v>426</v>
      </c>
      <c r="Q1060">
        <v>8</v>
      </c>
      <c r="R1060">
        <v>14</v>
      </c>
      <c r="S1060" t="str">
        <v>no</v>
      </c>
      <c r="T1060" t="str">
        <v>no</v>
      </c>
      <c r="U1060" t="str">
        <v>yes</v>
      </c>
      <c r="V1060">
        <v>298</v>
      </c>
      <c r="W1060">
        <v>8</v>
      </c>
    </row>
    <row r="1061" spans="1:23" x14ac:dyDescent="0.7">
      <c r="A1061">
        <v>1060</v>
      </c>
      <c r="B1061">
        <v>2844</v>
      </c>
      <c r="C1061">
        <v>33</v>
      </c>
      <c r="D1061">
        <v>540</v>
      </c>
      <c r="E1061">
        <v>16</v>
      </c>
      <c r="F1061">
        <v>14</v>
      </c>
      <c r="G1061" t="s">
        <v>31</v>
      </c>
      <c r="H1061" t="s">
        <v>31</v>
      </c>
      <c r="I1061" t="s">
        <v>32</v>
      </c>
      <c r="J1061">
        <v>298</v>
      </c>
      <c r="K1061">
        <v>8</v>
      </c>
      <c r="M1061">
        <v>1260</v>
      </c>
      <c r="N1061">
        <v>2990</v>
      </c>
      <c r="O1061">
        <v>50</v>
      </c>
      <c r="P1061">
        <v>528</v>
      </c>
      <c r="Q1061">
        <v>16</v>
      </c>
      <c r="R1061">
        <v>14</v>
      </c>
      <c r="S1061" t="str">
        <v>no</v>
      </c>
      <c r="T1061" t="str">
        <v>no</v>
      </c>
      <c r="U1061" t="str">
        <v>yes</v>
      </c>
      <c r="V1061">
        <v>246</v>
      </c>
      <c r="W1061">
        <v>9</v>
      </c>
    </row>
    <row r="1062" spans="1:23" x14ac:dyDescent="0.7">
      <c r="A1062">
        <v>1061</v>
      </c>
      <c r="B1062">
        <v>1944</v>
      </c>
      <c r="C1062">
        <v>33</v>
      </c>
      <c r="D1062">
        <v>214</v>
      </c>
      <c r="E1062">
        <v>4</v>
      </c>
      <c r="F1062">
        <v>14</v>
      </c>
      <c r="G1062" t="s">
        <v>31</v>
      </c>
      <c r="H1062" t="s">
        <v>31</v>
      </c>
      <c r="I1062" t="s">
        <v>32</v>
      </c>
      <c r="J1062">
        <v>298</v>
      </c>
      <c r="K1062">
        <v>8</v>
      </c>
      <c r="M1062">
        <v>1261</v>
      </c>
      <c r="N1062">
        <v>1895</v>
      </c>
      <c r="O1062">
        <v>66</v>
      </c>
      <c r="P1062">
        <v>107</v>
      </c>
      <c r="Q1062">
        <v>2</v>
      </c>
      <c r="R1062">
        <v>14</v>
      </c>
      <c r="S1062" t="str">
        <v>no</v>
      </c>
      <c r="T1062" t="str">
        <v>no</v>
      </c>
      <c r="U1062" t="str">
        <v>yes</v>
      </c>
      <c r="V1062">
        <v>246</v>
      </c>
      <c r="W1062">
        <v>9</v>
      </c>
    </row>
    <row r="1063" spans="1:23" x14ac:dyDescent="0.7">
      <c r="A1063">
        <v>1062</v>
      </c>
      <c r="B1063">
        <v>1849</v>
      </c>
      <c r="C1063">
        <v>33</v>
      </c>
      <c r="D1063">
        <v>170</v>
      </c>
      <c r="E1063">
        <v>4</v>
      </c>
      <c r="F1063">
        <v>14</v>
      </c>
      <c r="G1063" t="s">
        <v>31</v>
      </c>
      <c r="H1063" t="s">
        <v>31</v>
      </c>
      <c r="I1063" t="s">
        <v>32</v>
      </c>
      <c r="J1063">
        <v>298</v>
      </c>
      <c r="K1063">
        <v>8</v>
      </c>
      <c r="M1063">
        <v>1262</v>
      </c>
      <c r="N1063">
        <v>2395</v>
      </c>
      <c r="O1063">
        <v>50</v>
      </c>
      <c r="P1063">
        <v>426</v>
      </c>
      <c r="Q1063">
        <v>8</v>
      </c>
      <c r="R1063">
        <v>14</v>
      </c>
      <c r="S1063" t="str">
        <v>no</v>
      </c>
      <c r="T1063" t="str">
        <v>no</v>
      </c>
      <c r="U1063" t="str">
        <v>yes</v>
      </c>
      <c r="V1063">
        <v>246</v>
      </c>
      <c r="W1063">
        <v>9</v>
      </c>
    </row>
    <row r="1064" spans="1:23" x14ac:dyDescent="0.7">
      <c r="A1064">
        <v>1063</v>
      </c>
      <c r="B1064">
        <v>1994</v>
      </c>
      <c r="C1064">
        <v>33</v>
      </c>
      <c r="D1064">
        <v>214</v>
      </c>
      <c r="E1064">
        <v>8</v>
      </c>
      <c r="F1064">
        <v>14</v>
      </c>
      <c r="G1064" t="s">
        <v>32</v>
      </c>
      <c r="H1064" t="s">
        <v>31</v>
      </c>
      <c r="I1064" t="s">
        <v>32</v>
      </c>
      <c r="J1064">
        <v>298</v>
      </c>
      <c r="K1064">
        <v>8</v>
      </c>
      <c r="M1064">
        <v>1263</v>
      </c>
      <c r="N1064">
        <v>2294</v>
      </c>
      <c r="O1064">
        <v>33</v>
      </c>
      <c r="P1064">
        <v>426</v>
      </c>
      <c r="Q1064">
        <v>8</v>
      </c>
      <c r="R1064">
        <v>14</v>
      </c>
      <c r="S1064" t="str">
        <v>yes</v>
      </c>
      <c r="T1064" t="str">
        <v>no</v>
      </c>
      <c r="U1064" t="str">
        <v>yes</v>
      </c>
      <c r="V1064">
        <v>246</v>
      </c>
      <c r="W1064">
        <v>9</v>
      </c>
    </row>
    <row r="1065" spans="1:23" x14ac:dyDescent="0.7">
      <c r="A1065">
        <v>1064</v>
      </c>
      <c r="B1065">
        <v>2045</v>
      </c>
      <c r="C1065">
        <v>33</v>
      </c>
      <c r="D1065">
        <v>250</v>
      </c>
      <c r="E1065">
        <v>4</v>
      </c>
      <c r="F1065">
        <v>15</v>
      </c>
      <c r="G1065" t="s">
        <v>32</v>
      </c>
      <c r="H1065" t="s">
        <v>32</v>
      </c>
      <c r="I1065" t="s">
        <v>32</v>
      </c>
      <c r="J1065">
        <v>298</v>
      </c>
      <c r="K1065">
        <v>8</v>
      </c>
      <c r="M1065">
        <v>1264</v>
      </c>
      <c r="N1065">
        <v>2199</v>
      </c>
      <c r="O1065">
        <v>66</v>
      </c>
      <c r="P1065">
        <v>340</v>
      </c>
      <c r="Q1065">
        <v>4</v>
      </c>
      <c r="R1065">
        <v>14</v>
      </c>
      <c r="S1065" t="str">
        <v>no</v>
      </c>
      <c r="T1065" t="str">
        <v>no</v>
      </c>
      <c r="U1065" t="str">
        <v>yes</v>
      </c>
      <c r="V1065">
        <v>246</v>
      </c>
      <c r="W1065">
        <v>9</v>
      </c>
    </row>
    <row r="1066" spans="1:23" x14ac:dyDescent="0.7">
      <c r="A1066">
        <v>1065</v>
      </c>
      <c r="B1066">
        <v>2390</v>
      </c>
      <c r="C1066">
        <v>33</v>
      </c>
      <c r="D1066">
        <v>426</v>
      </c>
      <c r="E1066">
        <v>8</v>
      </c>
      <c r="F1066">
        <v>15</v>
      </c>
      <c r="G1066" t="s">
        <v>31</v>
      </c>
      <c r="H1066" t="s">
        <v>31</v>
      </c>
      <c r="I1066" t="s">
        <v>32</v>
      </c>
      <c r="J1066">
        <v>298</v>
      </c>
      <c r="K1066">
        <v>8</v>
      </c>
      <c r="M1066">
        <v>1265</v>
      </c>
      <c r="N1066">
        <v>1890</v>
      </c>
      <c r="O1066">
        <v>33</v>
      </c>
      <c r="P1066">
        <v>212</v>
      </c>
      <c r="Q1066">
        <v>4</v>
      </c>
      <c r="R1066">
        <v>14</v>
      </c>
      <c r="S1066" t="str">
        <v>yes</v>
      </c>
      <c r="T1066" t="str">
        <v>yes</v>
      </c>
      <c r="U1066" t="str">
        <v>yes</v>
      </c>
      <c r="V1066">
        <v>246</v>
      </c>
      <c r="W1066">
        <v>9</v>
      </c>
    </row>
    <row r="1067" spans="1:23" x14ac:dyDescent="0.7">
      <c r="A1067">
        <v>1066</v>
      </c>
      <c r="B1067">
        <v>1995</v>
      </c>
      <c r="C1067">
        <v>33</v>
      </c>
      <c r="D1067">
        <v>340</v>
      </c>
      <c r="E1067">
        <v>8</v>
      </c>
      <c r="F1067">
        <v>14</v>
      </c>
      <c r="G1067" t="s">
        <v>31</v>
      </c>
      <c r="H1067" t="s">
        <v>31</v>
      </c>
      <c r="I1067" t="s">
        <v>32</v>
      </c>
      <c r="J1067">
        <v>298</v>
      </c>
      <c r="K1067">
        <v>8</v>
      </c>
      <c r="M1067">
        <v>1267</v>
      </c>
      <c r="N1067">
        <v>2399</v>
      </c>
      <c r="O1067">
        <v>33</v>
      </c>
      <c r="P1067">
        <v>340</v>
      </c>
      <c r="Q1067">
        <v>8</v>
      </c>
      <c r="R1067">
        <v>15</v>
      </c>
      <c r="S1067" t="str">
        <v>no</v>
      </c>
      <c r="T1067" t="str">
        <v>no</v>
      </c>
      <c r="U1067" t="str">
        <v>yes</v>
      </c>
      <c r="V1067">
        <v>246</v>
      </c>
      <c r="W1067">
        <v>9</v>
      </c>
    </row>
    <row r="1068" spans="1:23" x14ac:dyDescent="0.7">
      <c r="A1068">
        <v>1067</v>
      </c>
      <c r="B1068">
        <v>1490</v>
      </c>
      <c r="C1068">
        <v>25</v>
      </c>
      <c r="D1068">
        <v>107</v>
      </c>
      <c r="E1068">
        <v>2</v>
      </c>
      <c r="F1068">
        <v>15</v>
      </c>
      <c r="G1068" t="s">
        <v>31</v>
      </c>
      <c r="H1068" t="s">
        <v>31</v>
      </c>
      <c r="I1068" t="s">
        <v>32</v>
      </c>
      <c r="J1068">
        <v>298</v>
      </c>
      <c r="K1068">
        <v>8</v>
      </c>
      <c r="M1068">
        <v>1268</v>
      </c>
      <c r="N1068">
        <v>3348</v>
      </c>
      <c r="O1068">
        <v>66</v>
      </c>
      <c r="P1068">
        <v>345</v>
      </c>
      <c r="Q1068">
        <v>16</v>
      </c>
      <c r="R1068">
        <v>15</v>
      </c>
      <c r="S1068" t="str">
        <v>yes</v>
      </c>
      <c r="T1068" t="str">
        <v>no</v>
      </c>
      <c r="U1068" t="str">
        <v>yes</v>
      </c>
      <c r="V1068">
        <v>246</v>
      </c>
      <c r="W1068">
        <v>9</v>
      </c>
    </row>
    <row r="1069" spans="1:23" x14ac:dyDescent="0.7">
      <c r="A1069">
        <v>1068</v>
      </c>
      <c r="B1069">
        <v>3599</v>
      </c>
      <c r="C1069">
        <v>33</v>
      </c>
      <c r="D1069">
        <v>345</v>
      </c>
      <c r="E1069">
        <v>16</v>
      </c>
      <c r="F1069">
        <v>17</v>
      </c>
      <c r="G1069" t="s">
        <v>31</v>
      </c>
      <c r="H1069" t="s">
        <v>31</v>
      </c>
      <c r="I1069" t="s">
        <v>32</v>
      </c>
      <c r="J1069">
        <v>298</v>
      </c>
      <c r="K1069">
        <v>8</v>
      </c>
      <c r="M1069">
        <v>1269</v>
      </c>
      <c r="N1069">
        <v>2295</v>
      </c>
      <c r="O1069">
        <v>50</v>
      </c>
      <c r="P1069">
        <v>340</v>
      </c>
      <c r="Q1069">
        <v>8</v>
      </c>
      <c r="R1069">
        <v>15</v>
      </c>
      <c r="S1069" t="str">
        <v>no</v>
      </c>
      <c r="T1069" t="str">
        <v>no</v>
      </c>
      <c r="U1069" t="str">
        <v>yes</v>
      </c>
      <c r="V1069">
        <v>246</v>
      </c>
      <c r="W1069">
        <v>9</v>
      </c>
    </row>
    <row r="1070" spans="1:23" x14ac:dyDescent="0.7">
      <c r="A1070">
        <v>1069</v>
      </c>
      <c r="B1070">
        <v>2344</v>
      </c>
      <c r="C1070">
        <v>50</v>
      </c>
      <c r="D1070">
        <v>214</v>
      </c>
      <c r="E1070">
        <v>4</v>
      </c>
      <c r="F1070">
        <v>14</v>
      </c>
      <c r="G1070" t="s">
        <v>31</v>
      </c>
      <c r="H1070" t="s">
        <v>31</v>
      </c>
      <c r="I1070" t="s">
        <v>32</v>
      </c>
      <c r="J1070">
        <v>298</v>
      </c>
      <c r="K1070">
        <v>8</v>
      </c>
      <c r="M1070">
        <v>1271</v>
      </c>
      <c r="N1070">
        <v>1944</v>
      </c>
      <c r="O1070">
        <v>33</v>
      </c>
      <c r="P1070">
        <v>107</v>
      </c>
      <c r="Q1070">
        <v>2</v>
      </c>
      <c r="R1070">
        <v>14</v>
      </c>
      <c r="S1070" t="str">
        <v>no</v>
      </c>
      <c r="T1070" t="str">
        <v>no</v>
      </c>
      <c r="U1070" t="str">
        <v>yes</v>
      </c>
      <c r="V1070">
        <v>246</v>
      </c>
      <c r="W1070">
        <v>9</v>
      </c>
    </row>
    <row r="1071" spans="1:23" x14ac:dyDescent="0.7">
      <c r="A1071">
        <v>1070</v>
      </c>
      <c r="B1071">
        <v>2644</v>
      </c>
      <c r="C1071">
        <v>66</v>
      </c>
      <c r="D1071">
        <v>426</v>
      </c>
      <c r="E1071">
        <v>8</v>
      </c>
      <c r="F1071">
        <v>14</v>
      </c>
      <c r="G1071" t="s">
        <v>31</v>
      </c>
      <c r="H1071" t="s">
        <v>31</v>
      </c>
      <c r="I1071" t="s">
        <v>32</v>
      </c>
      <c r="J1071">
        <v>298</v>
      </c>
      <c r="K1071">
        <v>8</v>
      </c>
      <c r="M1071">
        <v>1273</v>
      </c>
      <c r="N1071">
        <v>1699</v>
      </c>
      <c r="O1071">
        <v>33</v>
      </c>
      <c r="P1071">
        <v>212</v>
      </c>
      <c r="Q1071">
        <v>4</v>
      </c>
      <c r="R1071">
        <v>14</v>
      </c>
      <c r="S1071" t="str">
        <v>no</v>
      </c>
      <c r="T1071" t="str">
        <v>no</v>
      </c>
      <c r="U1071" t="str">
        <v>yes</v>
      </c>
      <c r="V1071">
        <v>246</v>
      </c>
      <c r="W1071">
        <v>9</v>
      </c>
    </row>
    <row r="1072" spans="1:23" x14ac:dyDescent="0.7">
      <c r="A1072">
        <v>1071</v>
      </c>
      <c r="B1072">
        <v>2544</v>
      </c>
      <c r="C1072">
        <v>50</v>
      </c>
      <c r="D1072">
        <v>426</v>
      </c>
      <c r="E1072">
        <v>8</v>
      </c>
      <c r="F1072">
        <v>14</v>
      </c>
      <c r="G1072" t="s">
        <v>31</v>
      </c>
      <c r="H1072" t="s">
        <v>31</v>
      </c>
      <c r="I1072" t="s">
        <v>32</v>
      </c>
      <c r="J1072">
        <v>298</v>
      </c>
      <c r="K1072">
        <v>8</v>
      </c>
      <c r="M1072">
        <v>1275</v>
      </c>
      <c r="N1072">
        <v>1995</v>
      </c>
      <c r="O1072">
        <v>33</v>
      </c>
      <c r="P1072">
        <v>214</v>
      </c>
      <c r="Q1072">
        <v>4</v>
      </c>
      <c r="R1072">
        <v>14</v>
      </c>
      <c r="S1072" t="str">
        <v>no</v>
      </c>
      <c r="T1072" t="str">
        <v>no</v>
      </c>
      <c r="U1072" t="str">
        <v>yes</v>
      </c>
      <c r="V1072">
        <v>246</v>
      </c>
      <c r="W1072">
        <v>9</v>
      </c>
    </row>
    <row r="1073" spans="1:23" x14ac:dyDescent="0.7">
      <c r="A1073">
        <v>1072</v>
      </c>
      <c r="B1073">
        <v>1990</v>
      </c>
      <c r="C1073">
        <v>66</v>
      </c>
      <c r="D1073">
        <v>107</v>
      </c>
      <c r="E1073">
        <v>2</v>
      </c>
      <c r="F1073">
        <v>15</v>
      </c>
      <c r="G1073" t="s">
        <v>31</v>
      </c>
      <c r="H1073" t="s">
        <v>31</v>
      </c>
      <c r="I1073" t="s">
        <v>32</v>
      </c>
      <c r="J1073">
        <v>298</v>
      </c>
      <c r="K1073">
        <v>8</v>
      </c>
      <c r="M1073">
        <v>1276</v>
      </c>
      <c r="N1073">
        <v>3699</v>
      </c>
      <c r="O1073">
        <v>66</v>
      </c>
      <c r="P1073">
        <v>345</v>
      </c>
      <c r="Q1073">
        <v>16</v>
      </c>
      <c r="R1073">
        <v>17</v>
      </c>
      <c r="S1073" t="str">
        <v>no</v>
      </c>
      <c r="T1073" t="str">
        <v>no</v>
      </c>
      <c r="U1073" t="str">
        <v>yes</v>
      </c>
      <c r="V1073">
        <v>246</v>
      </c>
      <c r="W1073">
        <v>9</v>
      </c>
    </row>
    <row r="1074" spans="1:23" x14ac:dyDescent="0.7">
      <c r="A1074">
        <v>1073</v>
      </c>
      <c r="B1074">
        <v>1695</v>
      </c>
      <c r="C1074">
        <v>25</v>
      </c>
      <c r="D1074">
        <v>214</v>
      </c>
      <c r="E1074">
        <v>8</v>
      </c>
      <c r="F1074">
        <v>14</v>
      </c>
      <c r="G1074" t="s">
        <v>31</v>
      </c>
      <c r="H1074" t="s">
        <v>31</v>
      </c>
      <c r="I1074" t="s">
        <v>32</v>
      </c>
      <c r="J1074">
        <v>298</v>
      </c>
      <c r="K1074">
        <v>8</v>
      </c>
      <c r="M1074">
        <v>1277</v>
      </c>
      <c r="N1074">
        <v>2295</v>
      </c>
      <c r="O1074">
        <v>33</v>
      </c>
      <c r="P1074">
        <v>426</v>
      </c>
      <c r="Q1074">
        <v>8</v>
      </c>
      <c r="R1074">
        <v>14</v>
      </c>
      <c r="S1074" t="str">
        <v>no</v>
      </c>
      <c r="T1074" t="str">
        <v>no</v>
      </c>
      <c r="U1074" t="str">
        <v>yes</v>
      </c>
      <c r="V1074">
        <v>246</v>
      </c>
      <c r="W1074">
        <v>9</v>
      </c>
    </row>
    <row r="1075" spans="1:23" x14ac:dyDescent="0.7">
      <c r="A1075">
        <v>1074</v>
      </c>
      <c r="B1075">
        <v>2195</v>
      </c>
      <c r="C1075">
        <v>33</v>
      </c>
      <c r="D1075">
        <v>214</v>
      </c>
      <c r="E1075">
        <v>8</v>
      </c>
      <c r="F1075">
        <v>14</v>
      </c>
      <c r="G1075" t="s">
        <v>32</v>
      </c>
      <c r="H1075" t="s">
        <v>32</v>
      </c>
      <c r="I1075" t="s">
        <v>32</v>
      </c>
      <c r="J1075">
        <v>298</v>
      </c>
      <c r="K1075">
        <v>8</v>
      </c>
      <c r="M1075">
        <v>1279</v>
      </c>
      <c r="N1075">
        <v>1795</v>
      </c>
      <c r="O1075">
        <v>33</v>
      </c>
      <c r="P1075">
        <v>214</v>
      </c>
      <c r="Q1075">
        <v>4</v>
      </c>
      <c r="R1075">
        <v>14</v>
      </c>
      <c r="S1075" t="str">
        <v>no</v>
      </c>
      <c r="T1075" t="str">
        <v>no</v>
      </c>
      <c r="U1075" t="str">
        <v>yes</v>
      </c>
      <c r="V1075">
        <v>246</v>
      </c>
      <c r="W1075">
        <v>9</v>
      </c>
    </row>
    <row r="1076" spans="1:23" x14ac:dyDescent="0.7">
      <c r="A1076">
        <v>1075</v>
      </c>
      <c r="B1076">
        <v>2190</v>
      </c>
      <c r="C1076">
        <v>50</v>
      </c>
      <c r="D1076">
        <v>214</v>
      </c>
      <c r="E1076">
        <v>4</v>
      </c>
      <c r="F1076">
        <v>15</v>
      </c>
      <c r="G1076" t="s">
        <v>31</v>
      </c>
      <c r="H1076" t="s">
        <v>31</v>
      </c>
      <c r="I1076" t="s">
        <v>32</v>
      </c>
      <c r="J1076">
        <v>298</v>
      </c>
      <c r="K1076">
        <v>8</v>
      </c>
      <c r="M1076">
        <v>1280</v>
      </c>
      <c r="N1076">
        <v>2795</v>
      </c>
      <c r="O1076">
        <v>33</v>
      </c>
      <c r="P1076">
        <v>528</v>
      </c>
      <c r="Q1076">
        <v>16</v>
      </c>
      <c r="R1076">
        <v>14</v>
      </c>
      <c r="S1076" t="str">
        <v>no</v>
      </c>
      <c r="T1076" t="str">
        <v>no</v>
      </c>
      <c r="U1076" t="str">
        <v>yes</v>
      </c>
      <c r="V1076">
        <v>246</v>
      </c>
      <c r="W1076">
        <v>9</v>
      </c>
    </row>
    <row r="1077" spans="1:23" x14ac:dyDescent="0.7">
      <c r="A1077">
        <v>1076</v>
      </c>
      <c r="B1077">
        <v>2994</v>
      </c>
      <c r="C1077">
        <v>33</v>
      </c>
      <c r="D1077">
        <v>540</v>
      </c>
      <c r="E1077">
        <v>16</v>
      </c>
      <c r="F1077">
        <v>14</v>
      </c>
      <c r="G1077" t="s">
        <v>32</v>
      </c>
      <c r="H1077" t="s">
        <v>31</v>
      </c>
      <c r="I1077" t="s">
        <v>32</v>
      </c>
      <c r="J1077">
        <v>298</v>
      </c>
      <c r="K1077">
        <v>8</v>
      </c>
      <c r="M1077">
        <v>1281</v>
      </c>
      <c r="N1077">
        <v>2090</v>
      </c>
      <c r="O1077">
        <v>33</v>
      </c>
      <c r="P1077">
        <v>214</v>
      </c>
      <c r="Q1077">
        <v>4</v>
      </c>
      <c r="R1077">
        <v>15</v>
      </c>
      <c r="S1077" t="str">
        <v>no</v>
      </c>
      <c r="T1077" t="str">
        <v>no</v>
      </c>
      <c r="U1077" t="str">
        <v>yes</v>
      </c>
      <c r="V1077">
        <v>246</v>
      </c>
      <c r="W1077">
        <v>9</v>
      </c>
    </row>
    <row r="1078" spans="1:23" x14ac:dyDescent="0.7">
      <c r="A1078">
        <v>1077</v>
      </c>
      <c r="B1078">
        <v>1544</v>
      </c>
      <c r="C1078">
        <v>50</v>
      </c>
      <c r="D1078">
        <v>130</v>
      </c>
      <c r="E1078">
        <v>4</v>
      </c>
      <c r="F1078">
        <v>14</v>
      </c>
      <c r="G1078" t="s">
        <v>31</v>
      </c>
      <c r="H1078" t="s">
        <v>31</v>
      </c>
      <c r="I1078" t="s">
        <v>32</v>
      </c>
      <c r="J1078">
        <v>298</v>
      </c>
      <c r="K1078">
        <v>8</v>
      </c>
      <c r="M1078">
        <v>1283</v>
      </c>
      <c r="N1078">
        <v>2499</v>
      </c>
      <c r="O1078">
        <v>50</v>
      </c>
      <c r="P1078">
        <v>340</v>
      </c>
      <c r="Q1078">
        <v>8</v>
      </c>
      <c r="R1078">
        <v>15</v>
      </c>
      <c r="S1078" t="str">
        <v>no</v>
      </c>
      <c r="T1078" t="str">
        <v>no</v>
      </c>
      <c r="U1078" t="str">
        <v>yes</v>
      </c>
      <c r="V1078">
        <v>246</v>
      </c>
      <c r="W1078">
        <v>9</v>
      </c>
    </row>
    <row r="1079" spans="1:23" x14ac:dyDescent="0.7">
      <c r="A1079">
        <v>1078</v>
      </c>
      <c r="B1079">
        <v>2890</v>
      </c>
      <c r="C1079">
        <v>33</v>
      </c>
      <c r="D1079">
        <v>540</v>
      </c>
      <c r="E1079">
        <v>16</v>
      </c>
      <c r="F1079">
        <v>15</v>
      </c>
      <c r="G1079" t="s">
        <v>31</v>
      </c>
      <c r="H1079" t="s">
        <v>31</v>
      </c>
      <c r="I1079" t="s">
        <v>32</v>
      </c>
      <c r="J1079">
        <v>298</v>
      </c>
      <c r="K1079">
        <v>8</v>
      </c>
      <c r="M1079">
        <v>1284</v>
      </c>
      <c r="N1079">
        <v>2599</v>
      </c>
      <c r="O1079">
        <v>66</v>
      </c>
      <c r="P1079">
        <v>340</v>
      </c>
      <c r="Q1079">
        <v>8</v>
      </c>
      <c r="R1079">
        <v>15</v>
      </c>
      <c r="S1079" t="str">
        <v>yes</v>
      </c>
      <c r="T1079" t="str">
        <v>no</v>
      </c>
      <c r="U1079" t="str">
        <v>yes</v>
      </c>
      <c r="V1079">
        <v>246</v>
      </c>
      <c r="W1079">
        <v>9</v>
      </c>
    </row>
    <row r="1080" spans="1:23" x14ac:dyDescent="0.7">
      <c r="A1080">
        <v>1079</v>
      </c>
      <c r="B1080">
        <v>2995</v>
      </c>
      <c r="C1080">
        <v>66</v>
      </c>
      <c r="D1080">
        <v>424</v>
      </c>
      <c r="E1080">
        <v>16</v>
      </c>
      <c r="F1080">
        <v>15</v>
      </c>
      <c r="G1080" t="s">
        <v>32</v>
      </c>
      <c r="H1080" t="s">
        <v>31</v>
      </c>
      <c r="I1080" t="s">
        <v>32</v>
      </c>
      <c r="J1080">
        <v>298</v>
      </c>
      <c r="K1080">
        <v>8</v>
      </c>
      <c r="M1080">
        <v>1285</v>
      </c>
      <c r="N1080">
        <v>1999</v>
      </c>
      <c r="O1080">
        <v>66</v>
      </c>
      <c r="P1080">
        <v>170</v>
      </c>
      <c r="Q1080">
        <v>4</v>
      </c>
      <c r="R1080">
        <v>14</v>
      </c>
      <c r="S1080" t="str">
        <v>yes</v>
      </c>
      <c r="T1080" t="str">
        <v>yes</v>
      </c>
      <c r="U1080" t="str">
        <v>yes</v>
      </c>
      <c r="V1080">
        <v>246</v>
      </c>
      <c r="W1080">
        <v>9</v>
      </c>
    </row>
    <row r="1081" spans="1:23" x14ac:dyDescent="0.7">
      <c r="A1081">
        <v>1080</v>
      </c>
      <c r="B1081">
        <v>2294</v>
      </c>
      <c r="C1081">
        <v>50</v>
      </c>
      <c r="D1081">
        <v>214</v>
      </c>
      <c r="E1081">
        <v>4</v>
      </c>
      <c r="F1081">
        <v>14</v>
      </c>
      <c r="G1081" t="s">
        <v>32</v>
      </c>
      <c r="H1081" t="s">
        <v>31</v>
      </c>
      <c r="I1081" t="s">
        <v>32</v>
      </c>
      <c r="J1081">
        <v>298</v>
      </c>
      <c r="K1081">
        <v>8</v>
      </c>
      <c r="M1081">
        <v>1286</v>
      </c>
      <c r="N1081">
        <v>1579</v>
      </c>
      <c r="O1081">
        <v>50</v>
      </c>
      <c r="P1081">
        <v>170</v>
      </c>
      <c r="Q1081">
        <v>4</v>
      </c>
      <c r="R1081">
        <v>14</v>
      </c>
      <c r="S1081" t="str">
        <v>no</v>
      </c>
      <c r="T1081" t="str">
        <v>no</v>
      </c>
      <c r="U1081" t="str">
        <v>yes</v>
      </c>
      <c r="V1081">
        <v>246</v>
      </c>
      <c r="W1081">
        <v>9</v>
      </c>
    </row>
    <row r="1082" spans="1:23" x14ac:dyDescent="0.7">
      <c r="A1082">
        <v>1081</v>
      </c>
      <c r="B1082">
        <v>1559</v>
      </c>
      <c r="C1082">
        <v>33</v>
      </c>
      <c r="D1082">
        <v>170</v>
      </c>
      <c r="E1082">
        <v>4</v>
      </c>
      <c r="F1082">
        <v>14</v>
      </c>
      <c r="G1082" t="s">
        <v>31</v>
      </c>
      <c r="H1082" t="s">
        <v>31</v>
      </c>
      <c r="I1082" t="s">
        <v>32</v>
      </c>
      <c r="J1082">
        <v>298</v>
      </c>
      <c r="K1082">
        <v>8</v>
      </c>
      <c r="M1082">
        <v>1287</v>
      </c>
      <c r="N1082">
        <v>2594</v>
      </c>
      <c r="O1082">
        <v>50</v>
      </c>
      <c r="P1082">
        <v>426</v>
      </c>
      <c r="Q1082">
        <v>8</v>
      </c>
      <c r="R1082">
        <v>14</v>
      </c>
      <c r="S1082" t="str">
        <v>yes</v>
      </c>
      <c r="T1082" t="str">
        <v>no</v>
      </c>
      <c r="U1082" t="str">
        <v>yes</v>
      </c>
      <c r="V1082">
        <v>246</v>
      </c>
      <c r="W1082">
        <v>9</v>
      </c>
    </row>
    <row r="1083" spans="1:23" x14ac:dyDescent="0.7">
      <c r="A1083">
        <v>1082</v>
      </c>
      <c r="B1083">
        <v>3789</v>
      </c>
      <c r="C1083">
        <v>66</v>
      </c>
      <c r="D1083">
        <v>527</v>
      </c>
      <c r="E1083">
        <v>8</v>
      </c>
      <c r="F1083">
        <v>15</v>
      </c>
      <c r="G1083" t="s">
        <v>31</v>
      </c>
      <c r="H1083" t="s">
        <v>31</v>
      </c>
      <c r="I1083" t="s">
        <v>31</v>
      </c>
      <c r="J1083">
        <v>298</v>
      </c>
      <c r="K1083">
        <v>8</v>
      </c>
      <c r="M1083">
        <v>1288</v>
      </c>
      <c r="N1083">
        <v>1749</v>
      </c>
      <c r="O1083">
        <v>50</v>
      </c>
      <c r="P1083">
        <v>212</v>
      </c>
      <c r="Q1083">
        <v>4</v>
      </c>
      <c r="R1083">
        <v>14</v>
      </c>
      <c r="S1083" t="str">
        <v>no</v>
      </c>
      <c r="T1083" t="str">
        <v>no</v>
      </c>
      <c r="U1083" t="str">
        <v>yes</v>
      </c>
      <c r="V1083">
        <v>246</v>
      </c>
      <c r="W1083">
        <v>9</v>
      </c>
    </row>
    <row r="1084" spans="1:23" x14ac:dyDescent="0.7">
      <c r="A1084">
        <v>1083</v>
      </c>
      <c r="B1084">
        <v>1895</v>
      </c>
      <c r="C1084">
        <v>33</v>
      </c>
      <c r="D1084">
        <v>107</v>
      </c>
      <c r="E1084">
        <v>4</v>
      </c>
      <c r="F1084">
        <v>14</v>
      </c>
      <c r="G1084" t="s">
        <v>32</v>
      </c>
      <c r="H1084" t="s">
        <v>32</v>
      </c>
      <c r="I1084" t="s">
        <v>32</v>
      </c>
      <c r="J1084">
        <v>298</v>
      </c>
      <c r="K1084">
        <v>8</v>
      </c>
      <c r="M1084">
        <v>1289</v>
      </c>
      <c r="N1084">
        <v>1499</v>
      </c>
      <c r="O1084">
        <v>33</v>
      </c>
      <c r="P1084">
        <v>170</v>
      </c>
      <c r="Q1084">
        <v>4</v>
      </c>
      <c r="R1084">
        <v>14</v>
      </c>
      <c r="S1084" t="str">
        <v>no</v>
      </c>
      <c r="T1084" t="str">
        <v>no</v>
      </c>
      <c r="U1084" t="str">
        <v>yes</v>
      </c>
      <c r="V1084">
        <v>246</v>
      </c>
      <c r="W1084">
        <v>9</v>
      </c>
    </row>
    <row r="1085" spans="1:23" x14ac:dyDescent="0.7">
      <c r="A1085">
        <v>1084</v>
      </c>
      <c r="B1085">
        <v>1919</v>
      </c>
      <c r="C1085">
        <v>50</v>
      </c>
      <c r="D1085">
        <v>170</v>
      </c>
      <c r="E1085">
        <v>4</v>
      </c>
      <c r="F1085">
        <v>14</v>
      </c>
      <c r="G1085" t="s">
        <v>32</v>
      </c>
      <c r="H1085" t="s">
        <v>32</v>
      </c>
      <c r="I1085" t="s">
        <v>32</v>
      </c>
      <c r="J1085">
        <v>298</v>
      </c>
      <c r="K1085">
        <v>8</v>
      </c>
      <c r="M1085">
        <v>1290</v>
      </c>
      <c r="N1085">
        <v>1990</v>
      </c>
      <c r="O1085">
        <v>66</v>
      </c>
      <c r="P1085">
        <v>107</v>
      </c>
      <c r="Q1085">
        <v>2</v>
      </c>
      <c r="R1085">
        <v>15</v>
      </c>
      <c r="S1085" t="str">
        <v>no</v>
      </c>
      <c r="T1085" t="str">
        <v>no</v>
      </c>
      <c r="U1085" t="str">
        <v>yes</v>
      </c>
      <c r="V1085">
        <v>246</v>
      </c>
      <c r="W1085">
        <v>9</v>
      </c>
    </row>
    <row r="1086" spans="1:23" x14ac:dyDescent="0.7">
      <c r="A1086">
        <v>1085</v>
      </c>
      <c r="B1086">
        <v>2144</v>
      </c>
      <c r="C1086">
        <v>25</v>
      </c>
      <c r="D1086">
        <v>426</v>
      </c>
      <c r="E1086">
        <v>8</v>
      </c>
      <c r="F1086">
        <v>14</v>
      </c>
      <c r="G1086" t="s">
        <v>31</v>
      </c>
      <c r="H1086" t="s">
        <v>31</v>
      </c>
      <c r="I1086" t="s">
        <v>32</v>
      </c>
      <c r="J1086">
        <v>298</v>
      </c>
      <c r="K1086">
        <v>8</v>
      </c>
      <c r="M1086">
        <v>1292</v>
      </c>
      <c r="N1086">
        <v>1790</v>
      </c>
      <c r="O1086">
        <v>33</v>
      </c>
      <c r="P1086">
        <v>107</v>
      </c>
      <c r="Q1086">
        <v>2</v>
      </c>
      <c r="R1086">
        <v>14</v>
      </c>
      <c r="S1086" t="str">
        <v>no</v>
      </c>
      <c r="T1086" t="str">
        <v>no</v>
      </c>
      <c r="U1086" t="str">
        <v>yes</v>
      </c>
      <c r="V1086">
        <v>246</v>
      </c>
      <c r="W1086">
        <v>9</v>
      </c>
    </row>
    <row r="1087" spans="1:23" x14ac:dyDescent="0.7">
      <c r="A1087">
        <v>1086</v>
      </c>
      <c r="B1087">
        <v>2295</v>
      </c>
      <c r="C1087">
        <v>33</v>
      </c>
      <c r="D1087">
        <v>426</v>
      </c>
      <c r="E1087">
        <v>8</v>
      </c>
      <c r="F1087">
        <v>14</v>
      </c>
      <c r="G1087" t="s">
        <v>31</v>
      </c>
      <c r="H1087" t="s">
        <v>31</v>
      </c>
      <c r="I1087" t="s">
        <v>32</v>
      </c>
      <c r="J1087">
        <v>298</v>
      </c>
      <c r="K1087">
        <v>8</v>
      </c>
      <c r="M1087">
        <v>1294</v>
      </c>
      <c r="N1087">
        <v>2294</v>
      </c>
      <c r="O1087">
        <v>50</v>
      </c>
      <c r="P1087">
        <v>214</v>
      </c>
      <c r="Q1087">
        <v>4</v>
      </c>
      <c r="R1087">
        <v>14</v>
      </c>
      <c r="S1087" t="str">
        <v>yes</v>
      </c>
      <c r="T1087" t="str">
        <v>no</v>
      </c>
      <c r="U1087" t="str">
        <v>yes</v>
      </c>
      <c r="V1087">
        <v>246</v>
      </c>
      <c r="W1087">
        <v>9</v>
      </c>
    </row>
    <row r="1088" spans="1:23" x14ac:dyDescent="0.7">
      <c r="A1088">
        <v>1087</v>
      </c>
      <c r="B1088">
        <v>2595</v>
      </c>
      <c r="C1088">
        <v>50</v>
      </c>
      <c r="D1088">
        <v>340</v>
      </c>
      <c r="E1088">
        <v>4</v>
      </c>
      <c r="F1088">
        <v>14</v>
      </c>
      <c r="G1088" t="s">
        <v>31</v>
      </c>
      <c r="H1088" t="s">
        <v>31</v>
      </c>
      <c r="I1088" t="s">
        <v>32</v>
      </c>
      <c r="J1088">
        <v>298</v>
      </c>
      <c r="K1088">
        <v>8</v>
      </c>
      <c r="M1088">
        <v>1296</v>
      </c>
      <c r="N1088">
        <v>1944</v>
      </c>
      <c r="O1088">
        <v>33</v>
      </c>
      <c r="P1088">
        <v>214</v>
      </c>
      <c r="Q1088">
        <v>4</v>
      </c>
      <c r="R1088">
        <v>14</v>
      </c>
      <c r="S1088" t="str">
        <v>no</v>
      </c>
      <c r="T1088" t="str">
        <v>no</v>
      </c>
      <c r="U1088" t="str">
        <v>yes</v>
      </c>
      <c r="V1088">
        <v>246</v>
      </c>
      <c r="W1088">
        <v>9</v>
      </c>
    </row>
    <row r="1089" spans="1:23" x14ac:dyDescent="0.7">
      <c r="A1089">
        <v>1088</v>
      </c>
      <c r="B1089">
        <v>2648</v>
      </c>
      <c r="C1089">
        <v>66</v>
      </c>
      <c r="D1089">
        <v>245</v>
      </c>
      <c r="E1089">
        <v>8</v>
      </c>
      <c r="F1089">
        <v>14</v>
      </c>
      <c r="G1089" t="s">
        <v>32</v>
      </c>
      <c r="H1089" t="s">
        <v>31</v>
      </c>
      <c r="I1089" t="s">
        <v>32</v>
      </c>
      <c r="J1089">
        <v>298</v>
      </c>
      <c r="K1089">
        <v>8</v>
      </c>
      <c r="M1089">
        <v>1297</v>
      </c>
      <c r="N1089">
        <v>2590</v>
      </c>
      <c r="O1089">
        <v>66</v>
      </c>
      <c r="P1089">
        <v>426</v>
      </c>
      <c r="Q1089">
        <v>8</v>
      </c>
      <c r="R1089">
        <v>14</v>
      </c>
      <c r="S1089" t="str">
        <v>no</v>
      </c>
      <c r="T1089" t="str">
        <v>no</v>
      </c>
      <c r="U1089" t="str">
        <v>yes</v>
      </c>
      <c r="V1089">
        <v>246</v>
      </c>
      <c r="W1089">
        <v>9</v>
      </c>
    </row>
    <row r="1090" spans="1:23" x14ac:dyDescent="0.7">
      <c r="A1090">
        <v>1089</v>
      </c>
      <c r="B1090">
        <v>2590</v>
      </c>
      <c r="C1090">
        <v>66</v>
      </c>
      <c r="D1090">
        <v>426</v>
      </c>
      <c r="E1090">
        <v>8</v>
      </c>
      <c r="F1090">
        <v>15</v>
      </c>
      <c r="G1090" t="s">
        <v>31</v>
      </c>
      <c r="H1090" t="s">
        <v>31</v>
      </c>
      <c r="I1090" t="s">
        <v>32</v>
      </c>
      <c r="J1090">
        <v>298</v>
      </c>
      <c r="K1090">
        <v>8</v>
      </c>
      <c r="M1090">
        <v>1298</v>
      </c>
      <c r="N1090">
        <v>1929</v>
      </c>
      <c r="O1090">
        <v>66</v>
      </c>
      <c r="P1090">
        <v>210</v>
      </c>
      <c r="Q1090">
        <v>4</v>
      </c>
      <c r="R1090">
        <v>15</v>
      </c>
      <c r="S1090" t="str">
        <v>no</v>
      </c>
      <c r="T1090" t="str">
        <v>no</v>
      </c>
      <c r="U1090" t="str">
        <v>yes</v>
      </c>
      <c r="V1090">
        <v>246</v>
      </c>
      <c r="W1090">
        <v>9</v>
      </c>
    </row>
    <row r="1091" spans="1:23" x14ac:dyDescent="0.7">
      <c r="A1091">
        <v>1090</v>
      </c>
      <c r="B1091">
        <v>1049</v>
      </c>
      <c r="C1091">
        <v>33</v>
      </c>
      <c r="D1091">
        <v>80</v>
      </c>
      <c r="E1091">
        <v>2</v>
      </c>
      <c r="F1091">
        <v>14</v>
      </c>
      <c r="G1091" t="s">
        <v>31</v>
      </c>
      <c r="H1091" t="s">
        <v>31</v>
      </c>
      <c r="I1091" t="s">
        <v>32</v>
      </c>
      <c r="J1091">
        <v>298</v>
      </c>
      <c r="K1091">
        <v>8</v>
      </c>
      <c r="M1091">
        <v>1299</v>
      </c>
      <c r="N1091">
        <v>2995</v>
      </c>
      <c r="O1091">
        <v>66</v>
      </c>
      <c r="P1091">
        <v>540</v>
      </c>
      <c r="Q1091">
        <v>16</v>
      </c>
      <c r="R1091">
        <v>14</v>
      </c>
      <c r="S1091" t="str">
        <v>no</v>
      </c>
      <c r="T1091" t="str">
        <v>no</v>
      </c>
      <c r="U1091" t="str">
        <v>yes</v>
      </c>
      <c r="V1091">
        <v>246</v>
      </c>
      <c r="W1091">
        <v>9</v>
      </c>
    </row>
    <row r="1092" spans="1:23" x14ac:dyDescent="0.7">
      <c r="A1092">
        <v>1091</v>
      </c>
      <c r="B1092">
        <v>3495</v>
      </c>
      <c r="C1092">
        <v>66</v>
      </c>
      <c r="D1092">
        <v>500</v>
      </c>
      <c r="E1092">
        <v>16</v>
      </c>
      <c r="F1092">
        <v>14</v>
      </c>
      <c r="G1092" t="s">
        <v>31</v>
      </c>
      <c r="H1092" t="s">
        <v>31</v>
      </c>
      <c r="I1092" t="s">
        <v>32</v>
      </c>
      <c r="J1092">
        <v>298</v>
      </c>
      <c r="K1092">
        <v>8</v>
      </c>
      <c r="M1092">
        <v>1300</v>
      </c>
      <c r="N1092">
        <v>2544</v>
      </c>
      <c r="O1092">
        <v>50</v>
      </c>
      <c r="P1092">
        <v>426</v>
      </c>
      <c r="Q1092">
        <v>8</v>
      </c>
      <c r="R1092">
        <v>14</v>
      </c>
      <c r="S1092" t="str">
        <v>no</v>
      </c>
      <c r="T1092" t="str">
        <v>no</v>
      </c>
      <c r="U1092" t="str">
        <v>yes</v>
      </c>
      <c r="V1092">
        <v>246</v>
      </c>
      <c r="W1092">
        <v>9</v>
      </c>
    </row>
    <row r="1093" spans="1:23" x14ac:dyDescent="0.7">
      <c r="A1093">
        <v>1092</v>
      </c>
      <c r="B1093">
        <v>1667</v>
      </c>
      <c r="C1093">
        <v>33</v>
      </c>
      <c r="D1093">
        <v>107</v>
      </c>
      <c r="E1093">
        <v>8</v>
      </c>
      <c r="F1093">
        <v>14</v>
      </c>
      <c r="G1093" t="s">
        <v>31</v>
      </c>
      <c r="H1093" t="s">
        <v>31</v>
      </c>
      <c r="I1093" t="s">
        <v>32</v>
      </c>
      <c r="J1093">
        <v>298</v>
      </c>
      <c r="K1093">
        <v>8</v>
      </c>
      <c r="M1093">
        <v>1301</v>
      </c>
      <c r="N1093">
        <v>1495</v>
      </c>
      <c r="O1093">
        <v>33</v>
      </c>
      <c r="P1093">
        <v>212</v>
      </c>
      <c r="Q1093">
        <v>4</v>
      </c>
      <c r="R1093">
        <v>14</v>
      </c>
      <c r="S1093" t="str">
        <v>no</v>
      </c>
      <c r="T1093" t="str">
        <v>no</v>
      </c>
      <c r="U1093" t="str">
        <v>yes</v>
      </c>
      <c r="V1093">
        <v>246</v>
      </c>
      <c r="W1093">
        <v>9</v>
      </c>
    </row>
    <row r="1094" spans="1:23" x14ac:dyDescent="0.7">
      <c r="A1094">
        <v>1093</v>
      </c>
      <c r="B1094">
        <v>1744</v>
      </c>
      <c r="C1094">
        <v>33</v>
      </c>
      <c r="D1094">
        <v>107</v>
      </c>
      <c r="E1094">
        <v>2</v>
      </c>
      <c r="F1094">
        <v>14</v>
      </c>
      <c r="G1094" t="s">
        <v>31</v>
      </c>
      <c r="H1094" t="s">
        <v>31</v>
      </c>
      <c r="I1094" t="s">
        <v>32</v>
      </c>
      <c r="J1094">
        <v>298</v>
      </c>
      <c r="K1094">
        <v>8</v>
      </c>
      <c r="M1094">
        <v>1303</v>
      </c>
      <c r="N1094">
        <v>1809</v>
      </c>
      <c r="O1094">
        <v>50</v>
      </c>
      <c r="P1094">
        <v>210</v>
      </c>
      <c r="Q1094">
        <v>4</v>
      </c>
      <c r="R1094">
        <v>15</v>
      </c>
      <c r="S1094" t="str">
        <v>no</v>
      </c>
      <c r="T1094" t="str">
        <v>no</v>
      </c>
      <c r="U1094" t="str">
        <v>yes</v>
      </c>
      <c r="V1094">
        <v>246</v>
      </c>
      <c r="W1094">
        <v>9</v>
      </c>
    </row>
    <row r="1095" spans="1:23" x14ac:dyDescent="0.7">
      <c r="A1095">
        <v>1094</v>
      </c>
      <c r="B1095">
        <v>2244</v>
      </c>
      <c r="C1095">
        <v>33</v>
      </c>
      <c r="D1095">
        <v>426</v>
      </c>
      <c r="E1095">
        <v>8</v>
      </c>
      <c r="F1095">
        <v>14</v>
      </c>
      <c r="G1095" t="s">
        <v>31</v>
      </c>
      <c r="H1095" t="s">
        <v>31</v>
      </c>
      <c r="I1095" t="s">
        <v>32</v>
      </c>
      <c r="J1095">
        <v>298</v>
      </c>
      <c r="K1095">
        <v>8</v>
      </c>
      <c r="M1095">
        <v>1304</v>
      </c>
      <c r="N1095">
        <v>1895</v>
      </c>
      <c r="O1095">
        <v>33</v>
      </c>
      <c r="P1095">
        <v>212</v>
      </c>
      <c r="Q1095">
        <v>8</v>
      </c>
      <c r="R1095">
        <v>15</v>
      </c>
      <c r="S1095" t="str">
        <v>no</v>
      </c>
      <c r="T1095" t="str">
        <v>no</v>
      </c>
      <c r="U1095" t="str">
        <v>yes</v>
      </c>
      <c r="V1095">
        <v>246</v>
      </c>
      <c r="W1095">
        <v>9</v>
      </c>
    </row>
    <row r="1096" spans="1:23" x14ac:dyDescent="0.7">
      <c r="A1096">
        <v>1095</v>
      </c>
      <c r="B1096">
        <v>2295</v>
      </c>
      <c r="C1096">
        <v>50</v>
      </c>
      <c r="D1096">
        <v>340</v>
      </c>
      <c r="E1096">
        <v>8</v>
      </c>
      <c r="F1096">
        <v>15</v>
      </c>
      <c r="G1096" t="s">
        <v>31</v>
      </c>
      <c r="H1096" t="s">
        <v>31</v>
      </c>
      <c r="I1096" t="s">
        <v>32</v>
      </c>
      <c r="J1096">
        <v>298</v>
      </c>
      <c r="K1096">
        <v>8</v>
      </c>
      <c r="M1096">
        <v>1305</v>
      </c>
      <c r="N1096">
        <v>2244</v>
      </c>
      <c r="O1096">
        <v>33</v>
      </c>
      <c r="P1096">
        <v>426</v>
      </c>
      <c r="Q1096">
        <v>8</v>
      </c>
      <c r="R1096">
        <v>14</v>
      </c>
      <c r="S1096" t="str">
        <v>no</v>
      </c>
      <c r="T1096" t="str">
        <v>no</v>
      </c>
      <c r="U1096" t="str">
        <v>yes</v>
      </c>
      <c r="V1096">
        <v>246</v>
      </c>
      <c r="W1096">
        <v>9</v>
      </c>
    </row>
    <row r="1097" spans="1:23" x14ac:dyDescent="0.7">
      <c r="A1097">
        <v>1096</v>
      </c>
      <c r="B1097">
        <v>1490</v>
      </c>
      <c r="C1097">
        <v>25</v>
      </c>
      <c r="D1097">
        <v>107</v>
      </c>
      <c r="E1097">
        <v>2</v>
      </c>
      <c r="F1097">
        <v>14</v>
      </c>
      <c r="G1097" t="s">
        <v>31</v>
      </c>
      <c r="H1097" t="s">
        <v>31</v>
      </c>
      <c r="I1097" t="s">
        <v>32</v>
      </c>
      <c r="J1097">
        <v>298</v>
      </c>
      <c r="K1097">
        <v>8</v>
      </c>
      <c r="M1097">
        <v>1306</v>
      </c>
      <c r="N1097">
        <v>2890</v>
      </c>
      <c r="O1097">
        <v>33</v>
      </c>
      <c r="P1097">
        <v>528</v>
      </c>
      <c r="Q1097">
        <v>16</v>
      </c>
      <c r="R1097">
        <v>14</v>
      </c>
      <c r="S1097" t="str">
        <v>no</v>
      </c>
      <c r="T1097" t="str">
        <v>no</v>
      </c>
      <c r="U1097" t="str">
        <v>yes</v>
      </c>
      <c r="V1097">
        <v>246</v>
      </c>
      <c r="W1097">
        <v>9</v>
      </c>
    </row>
    <row r="1098" spans="1:23" x14ac:dyDescent="0.7">
      <c r="A1098">
        <v>1097</v>
      </c>
      <c r="B1098">
        <v>2595</v>
      </c>
      <c r="C1098">
        <v>33</v>
      </c>
      <c r="D1098">
        <v>540</v>
      </c>
      <c r="E1098">
        <v>16</v>
      </c>
      <c r="F1098">
        <v>14</v>
      </c>
      <c r="G1098" t="s">
        <v>31</v>
      </c>
      <c r="H1098" t="s">
        <v>31</v>
      </c>
      <c r="I1098" t="s">
        <v>32</v>
      </c>
      <c r="J1098">
        <v>298</v>
      </c>
      <c r="K1098">
        <v>8</v>
      </c>
      <c r="M1098">
        <v>1307</v>
      </c>
      <c r="N1098">
        <v>2690</v>
      </c>
      <c r="O1098">
        <v>33</v>
      </c>
      <c r="P1098">
        <v>528</v>
      </c>
      <c r="Q1098">
        <v>16</v>
      </c>
      <c r="R1098">
        <v>14</v>
      </c>
      <c r="S1098" t="str">
        <v>no</v>
      </c>
      <c r="T1098" t="str">
        <v>no</v>
      </c>
      <c r="U1098" t="str">
        <v>yes</v>
      </c>
      <c r="V1098">
        <v>246</v>
      </c>
      <c r="W1098">
        <v>9</v>
      </c>
    </row>
    <row r="1099" spans="1:23" x14ac:dyDescent="0.7">
      <c r="A1099">
        <v>1098</v>
      </c>
      <c r="B1099">
        <v>2144</v>
      </c>
      <c r="C1099">
        <v>66</v>
      </c>
      <c r="D1099">
        <v>107</v>
      </c>
      <c r="E1099">
        <v>2</v>
      </c>
      <c r="F1099">
        <v>14</v>
      </c>
      <c r="G1099" t="s">
        <v>31</v>
      </c>
      <c r="H1099" t="s">
        <v>31</v>
      </c>
      <c r="I1099" t="s">
        <v>32</v>
      </c>
      <c r="J1099">
        <v>298</v>
      </c>
      <c r="K1099">
        <v>8</v>
      </c>
      <c r="M1099">
        <v>1309</v>
      </c>
      <c r="N1099">
        <v>2395</v>
      </c>
      <c r="O1099">
        <v>33</v>
      </c>
      <c r="P1099">
        <v>212</v>
      </c>
      <c r="Q1099">
        <v>8</v>
      </c>
      <c r="R1099">
        <v>17</v>
      </c>
      <c r="S1099" t="str">
        <v>no</v>
      </c>
      <c r="T1099" t="str">
        <v>no</v>
      </c>
      <c r="U1099" t="str">
        <v>yes</v>
      </c>
      <c r="V1099">
        <v>246</v>
      </c>
      <c r="W1099">
        <v>9</v>
      </c>
    </row>
    <row r="1100" spans="1:23" x14ac:dyDescent="0.7">
      <c r="A1100">
        <v>1099</v>
      </c>
      <c r="B1100">
        <v>4495</v>
      </c>
      <c r="C1100">
        <v>66</v>
      </c>
      <c r="D1100">
        <v>1100</v>
      </c>
      <c r="E1100">
        <v>16</v>
      </c>
      <c r="F1100">
        <v>14</v>
      </c>
      <c r="G1100" t="s">
        <v>31</v>
      </c>
      <c r="H1100" t="s">
        <v>31</v>
      </c>
      <c r="I1100" t="s">
        <v>32</v>
      </c>
      <c r="J1100">
        <v>298</v>
      </c>
      <c r="K1100">
        <v>8</v>
      </c>
      <c r="M1100">
        <v>1311</v>
      </c>
      <c r="N1100">
        <v>2199</v>
      </c>
      <c r="O1100">
        <v>50</v>
      </c>
      <c r="P1100">
        <v>230</v>
      </c>
      <c r="Q1100">
        <v>8</v>
      </c>
      <c r="R1100">
        <v>15</v>
      </c>
      <c r="S1100" t="str">
        <v>no</v>
      </c>
      <c r="T1100" t="str">
        <v>no</v>
      </c>
      <c r="U1100" t="str">
        <v>yes</v>
      </c>
      <c r="V1100">
        <v>246</v>
      </c>
      <c r="W1100">
        <v>9</v>
      </c>
    </row>
    <row r="1101" spans="1:23" x14ac:dyDescent="0.7">
      <c r="A1101">
        <v>1100</v>
      </c>
      <c r="B1101">
        <v>2444</v>
      </c>
      <c r="C1101">
        <v>66</v>
      </c>
      <c r="D1101">
        <v>214</v>
      </c>
      <c r="E1101">
        <v>4</v>
      </c>
      <c r="F1101">
        <v>14</v>
      </c>
      <c r="G1101" t="s">
        <v>31</v>
      </c>
      <c r="H1101" t="s">
        <v>31</v>
      </c>
      <c r="I1101" t="s">
        <v>32</v>
      </c>
      <c r="J1101">
        <v>298</v>
      </c>
      <c r="K1101">
        <v>8</v>
      </c>
      <c r="M1101">
        <v>1313</v>
      </c>
      <c r="N1101">
        <v>2190</v>
      </c>
      <c r="O1101">
        <v>33</v>
      </c>
      <c r="P1101">
        <v>426</v>
      </c>
      <c r="Q1101">
        <v>8</v>
      </c>
      <c r="R1101">
        <v>14</v>
      </c>
      <c r="S1101" t="str">
        <v>no</v>
      </c>
      <c r="T1101" t="str">
        <v>no</v>
      </c>
      <c r="U1101" t="str">
        <v>yes</v>
      </c>
      <c r="V1101">
        <v>246</v>
      </c>
      <c r="W1101">
        <v>9</v>
      </c>
    </row>
    <row r="1102" spans="1:23" x14ac:dyDescent="0.7">
      <c r="A1102">
        <v>1101</v>
      </c>
      <c r="B1102">
        <v>2325</v>
      </c>
      <c r="C1102">
        <v>66</v>
      </c>
      <c r="D1102">
        <v>250</v>
      </c>
      <c r="E1102">
        <v>4</v>
      </c>
      <c r="F1102">
        <v>15</v>
      </c>
      <c r="G1102" t="s">
        <v>32</v>
      </c>
      <c r="H1102" t="s">
        <v>32</v>
      </c>
      <c r="I1102" t="s">
        <v>32</v>
      </c>
      <c r="J1102">
        <v>298</v>
      </c>
      <c r="K1102">
        <v>8</v>
      </c>
      <c r="M1102">
        <v>1314</v>
      </c>
      <c r="N1102">
        <v>2095</v>
      </c>
      <c r="O1102">
        <v>33</v>
      </c>
      <c r="P1102">
        <v>212</v>
      </c>
      <c r="Q1102">
        <v>4</v>
      </c>
      <c r="R1102">
        <v>17</v>
      </c>
      <c r="S1102" t="str">
        <v>no</v>
      </c>
      <c r="T1102" t="str">
        <v>no</v>
      </c>
      <c r="U1102" t="str">
        <v>yes</v>
      </c>
      <c r="V1102">
        <v>246</v>
      </c>
      <c r="W1102">
        <v>9</v>
      </c>
    </row>
    <row r="1103" spans="1:23" x14ac:dyDescent="0.7">
      <c r="A1103">
        <v>1102</v>
      </c>
      <c r="B1103">
        <v>3895</v>
      </c>
      <c r="C1103">
        <v>66</v>
      </c>
      <c r="D1103">
        <v>1370</v>
      </c>
      <c r="E1103">
        <v>8</v>
      </c>
      <c r="F1103">
        <v>14</v>
      </c>
      <c r="G1103" t="s">
        <v>31</v>
      </c>
      <c r="H1103" t="s">
        <v>31</v>
      </c>
      <c r="I1103" t="s">
        <v>32</v>
      </c>
      <c r="J1103">
        <v>298</v>
      </c>
      <c r="K1103">
        <v>8</v>
      </c>
      <c r="M1103">
        <v>1317</v>
      </c>
      <c r="N1103">
        <v>1994</v>
      </c>
      <c r="O1103">
        <v>50</v>
      </c>
      <c r="P1103">
        <v>107</v>
      </c>
      <c r="Q1103">
        <v>2</v>
      </c>
      <c r="R1103">
        <v>14</v>
      </c>
      <c r="S1103" t="str">
        <v>yes</v>
      </c>
      <c r="T1103" t="str">
        <v>no</v>
      </c>
      <c r="U1103" t="str">
        <v>yes</v>
      </c>
      <c r="V1103">
        <v>246</v>
      </c>
      <c r="W1103">
        <v>9</v>
      </c>
    </row>
    <row r="1104" spans="1:23" x14ac:dyDescent="0.7">
      <c r="A1104">
        <v>1103</v>
      </c>
      <c r="B1104">
        <v>1975</v>
      </c>
      <c r="C1104">
        <v>33</v>
      </c>
      <c r="D1104">
        <v>250</v>
      </c>
      <c r="E1104">
        <v>8</v>
      </c>
      <c r="F1104">
        <v>14</v>
      </c>
      <c r="G1104" t="s">
        <v>31</v>
      </c>
      <c r="H1104" t="s">
        <v>31</v>
      </c>
      <c r="I1104" t="s">
        <v>32</v>
      </c>
      <c r="J1104">
        <v>298</v>
      </c>
      <c r="K1104">
        <v>8</v>
      </c>
      <c r="M1104">
        <v>1319</v>
      </c>
      <c r="N1104">
        <v>3094</v>
      </c>
      <c r="O1104">
        <v>50</v>
      </c>
      <c r="P1104">
        <v>528</v>
      </c>
      <c r="Q1104">
        <v>16</v>
      </c>
      <c r="R1104">
        <v>14</v>
      </c>
      <c r="S1104" t="str">
        <v>yes</v>
      </c>
      <c r="T1104" t="str">
        <v>no</v>
      </c>
      <c r="U1104" t="str">
        <v>yes</v>
      </c>
      <c r="V1104">
        <v>246</v>
      </c>
      <c r="W1104">
        <v>9</v>
      </c>
    </row>
    <row r="1105" spans="1:23" x14ac:dyDescent="0.7">
      <c r="A1105">
        <v>1104</v>
      </c>
      <c r="B1105">
        <v>1895</v>
      </c>
      <c r="C1105">
        <v>66</v>
      </c>
      <c r="D1105">
        <v>107</v>
      </c>
      <c r="E1105">
        <v>2</v>
      </c>
      <c r="F1105">
        <v>14</v>
      </c>
      <c r="G1105" t="s">
        <v>31</v>
      </c>
      <c r="H1105" t="s">
        <v>31</v>
      </c>
      <c r="I1105" t="s">
        <v>32</v>
      </c>
      <c r="J1105">
        <v>298</v>
      </c>
      <c r="K1105">
        <v>8</v>
      </c>
      <c r="M1105">
        <v>1320</v>
      </c>
      <c r="N1105">
        <v>1695</v>
      </c>
      <c r="O1105">
        <v>33</v>
      </c>
      <c r="P1105">
        <v>107</v>
      </c>
      <c r="Q1105">
        <v>2</v>
      </c>
      <c r="R1105">
        <v>14</v>
      </c>
      <c r="S1105" t="str">
        <v>no</v>
      </c>
      <c r="T1105" t="str">
        <v>no</v>
      </c>
      <c r="U1105" t="str">
        <v>yes</v>
      </c>
      <c r="V1105">
        <v>246</v>
      </c>
      <c r="W1105">
        <v>9</v>
      </c>
    </row>
    <row r="1106" spans="1:23" x14ac:dyDescent="0.7">
      <c r="A1106">
        <v>1105</v>
      </c>
      <c r="B1106">
        <v>2299</v>
      </c>
      <c r="C1106">
        <v>66</v>
      </c>
      <c r="D1106">
        <v>245</v>
      </c>
      <c r="E1106">
        <v>8</v>
      </c>
      <c r="F1106">
        <v>14</v>
      </c>
      <c r="G1106" t="s">
        <v>31</v>
      </c>
      <c r="H1106" t="s">
        <v>31</v>
      </c>
      <c r="I1106" t="s">
        <v>32</v>
      </c>
      <c r="J1106">
        <v>298</v>
      </c>
      <c r="K1106">
        <v>8</v>
      </c>
      <c r="M1106">
        <v>1321</v>
      </c>
      <c r="N1106">
        <v>1469</v>
      </c>
      <c r="O1106">
        <v>33</v>
      </c>
      <c r="P1106">
        <v>170</v>
      </c>
      <c r="Q1106">
        <v>4</v>
      </c>
      <c r="R1106">
        <v>14</v>
      </c>
      <c r="S1106" t="str">
        <v>no</v>
      </c>
      <c r="T1106" t="str">
        <v>no</v>
      </c>
      <c r="U1106" t="str">
        <v>yes</v>
      </c>
      <c r="V1106">
        <v>246</v>
      </c>
      <c r="W1106">
        <v>9</v>
      </c>
    </row>
    <row r="1107" spans="1:23" x14ac:dyDescent="0.7">
      <c r="A1107">
        <v>1106</v>
      </c>
      <c r="B1107">
        <v>2344</v>
      </c>
      <c r="C1107">
        <v>66</v>
      </c>
      <c r="D1107">
        <v>214</v>
      </c>
      <c r="E1107">
        <v>4</v>
      </c>
      <c r="F1107">
        <v>14</v>
      </c>
      <c r="G1107" t="s">
        <v>31</v>
      </c>
      <c r="H1107" t="s">
        <v>31</v>
      </c>
      <c r="I1107" t="s">
        <v>32</v>
      </c>
      <c r="J1107">
        <v>298</v>
      </c>
      <c r="K1107">
        <v>8</v>
      </c>
      <c r="M1107">
        <v>1322</v>
      </c>
      <c r="N1107">
        <v>2144</v>
      </c>
      <c r="O1107">
        <v>33</v>
      </c>
      <c r="P1107">
        <v>214</v>
      </c>
      <c r="Q1107">
        <v>4</v>
      </c>
      <c r="R1107">
        <v>14</v>
      </c>
      <c r="S1107" t="str">
        <v>no</v>
      </c>
      <c r="T1107" t="str">
        <v>no</v>
      </c>
      <c r="U1107" t="str">
        <v>yes</v>
      </c>
      <c r="V1107">
        <v>246</v>
      </c>
      <c r="W1107">
        <v>9</v>
      </c>
    </row>
    <row r="1108" spans="1:23" x14ac:dyDescent="0.7">
      <c r="A1108">
        <v>1107</v>
      </c>
      <c r="B1108">
        <v>2999</v>
      </c>
      <c r="C1108">
        <v>66</v>
      </c>
      <c r="D1108">
        <v>320</v>
      </c>
      <c r="E1108">
        <v>8</v>
      </c>
      <c r="F1108">
        <v>15</v>
      </c>
      <c r="G1108" t="s">
        <v>32</v>
      </c>
      <c r="H1108" t="s">
        <v>32</v>
      </c>
      <c r="I1108" t="s">
        <v>32</v>
      </c>
      <c r="J1108">
        <v>298</v>
      </c>
      <c r="K1108">
        <v>8</v>
      </c>
      <c r="M1108">
        <v>1324</v>
      </c>
      <c r="N1108">
        <v>2044</v>
      </c>
      <c r="O1108">
        <v>50</v>
      </c>
      <c r="P1108">
        <v>107</v>
      </c>
      <c r="Q1108">
        <v>2</v>
      </c>
      <c r="R1108">
        <v>14</v>
      </c>
      <c r="S1108" t="str">
        <v>no</v>
      </c>
      <c r="T1108" t="str">
        <v>no</v>
      </c>
      <c r="U1108" t="str">
        <v>yes</v>
      </c>
      <c r="V1108">
        <v>246</v>
      </c>
      <c r="W1108">
        <v>9</v>
      </c>
    </row>
    <row r="1109" spans="1:23" x14ac:dyDescent="0.7">
      <c r="A1109">
        <v>1108</v>
      </c>
      <c r="B1109">
        <v>2170</v>
      </c>
      <c r="C1109">
        <v>33</v>
      </c>
      <c r="D1109">
        <v>340</v>
      </c>
      <c r="E1109">
        <v>8</v>
      </c>
      <c r="F1109">
        <v>14</v>
      </c>
      <c r="G1109" t="s">
        <v>32</v>
      </c>
      <c r="H1109" t="s">
        <v>31</v>
      </c>
      <c r="I1109" t="s">
        <v>32</v>
      </c>
      <c r="J1109">
        <v>298</v>
      </c>
      <c r="K1109">
        <v>8</v>
      </c>
      <c r="M1109">
        <v>1325</v>
      </c>
      <c r="N1109">
        <v>2798</v>
      </c>
      <c r="O1109">
        <v>66</v>
      </c>
      <c r="P1109">
        <v>340</v>
      </c>
      <c r="Q1109">
        <v>8</v>
      </c>
      <c r="R1109">
        <v>15</v>
      </c>
      <c r="S1109" t="str">
        <v>yes</v>
      </c>
      <c r="T1109" t="str">
        <v>no</v>
      </c>
      <c r="U1109" t="str">
        <v>yes</v>
      </c>
      <c r="V1109">
        <v>246</v>
      </c>
      <c r="W1109">
        <v>9</v>
      </c>
    </row>
    <row r="1110" spans="1:23" x14ac:dyDescent="0.7">
      <c r="A1110">
        <v>1109</v>
      </c>
      <c r="B1110">
        <v>2190</v>
      </c>
      <c r="C1110">
        <v>33</v>
      </c>
      <c r="D1110">
        <v>426</v>
      </c>
      <c r="E1110">
        <v>8</v>
      </c>
      <c r="F1110">
        <v>15</v>
      </c>
      <c r="G1110" t="s">
        <v>31</v>
      </c>
      <c r="H1110" t="s">
        <v>31</v>
      </c>
      <c r="I1110" t="s">
        <v>32</v>
      </c>
      <c r="J1110">
        <v>298</v>
      </c>
      <c r="K1110">
        <v>8</v>
      </c>
      <c r="M1110">
        <v>1330</v>
      </c>
      <c r="N1110">
        <v>1999</v>
      </c>
      <c r="O1110">
        <v>66</v>
      </c>
      <c r="P1110">
        <v>245</v>
      </c>
      <c r="Q1110">
        <v>8</v>
      </c>
      <c r="R1110">
        <v>14</v>
      </c>
      <c r="S1110" t="str">
        <v>no</v>
      </c>
      <c r="T1110" t="str">
        <v>no</v>
      </c>
      <c r="U1110" t="str">
        <v>yes</v>
      </c>
      <c r="V1110">
        <v>246</v>
      </c>
      <c r="W1110">
        <v>9</v>
      </c>
    </row>
    <row r="1111" spans="1:23" x14ac:dyDescent="0.7">
      <c r="A1111">
        <v>1110</v>
      </c>
      <c r="B1111">
        <v>2834</v>
      </c>
      <c r="C1111">
        <v>66</v>
      </c>
      <c r="D1111">
        <v>426</v>
      </c>
      <c r="E1111">
        <v>8</v>
      </c>
      <c r="F1111">
        <v>15</v>
      </c>
      <c r="G1111" t="s">
        <v>31</v>
      </c>
      <c r="H1111" t="s">
        <v>31</v>
      </c>
      <c r="I1111" t="s">
        <v>32</v>
      </c>
      <c r="J1111">
        <v>298</v>
      </c>
      <c r="K1111">
        <v>8</v>
      </c>
      <c r="M1111">
        <v>1332</v>
      </c>
      <c r="N1111">
        <v>1799</v>
      </c>
      <c r="O1111">
        <v>33</v>
      </c>
      <c r="P1111">
        <v>170</v>
      </c>
      <c r="Q1111">
        <v>4</v>
      </c>
      <c r="R1111">
        <v>14</v>
      </c>
      <c r="S1111" t="str">
        <v>no</v>
      </c>
      <c r="T1111" t="str">
        <v>no</v>
      </c>
      <c r="U1111" t="str">
        <v>yes</v>
      </c>
      <c r="V1111">
        <v>246</v>
      </c>
      <c r="W1111">
        <v>9</v>
      </c>
    </row>
    <row r="1112" spans="1:23" x14ac:dyDescent="0.7">
      <c r="A1112">
        <v>1111</v>
      </c>
      <c r="B1112">
        <v>1944</v>
      </c>
      <c r="C1112">
        <v>25</v>
      </c>
      <c r="D1112">
        <v>214</v>
      </c>
      <c r="E1112">
        <v>4</v>
      </c>
      <c r="F1112">
        <v>14</v>
      </c>
      <c r="G1112" t="s">
        <v>31</v>
      </c>
      <c r="H1112" t="s">
        <v>31</v>
      </c>
      <c r="I1112" t="s">
        <v>32</v>
      </c>
      <c r="J1112">
        <v>298</v>
      </c>
      <c r="K1112">
        <v>8</v>
      </c>
      <c r="M1112">
        <v>1333</v>
      </c>
      <c r="N1112">
        <v>2190</v>
      </c>
      <c r="O1112">
        <v>33</v>
      </c>
      <c r="P1112">
        <v>212</v>
      </c>
      <c r="Q1112">
        <v>8</v>
      </c>
      <c r="R1112">
        <v>14</v>
      </c>
      <c r="S1112" t="str">
        <v>yes</v>
      </c>
      <c r="T1112" t="str">
        <v>yes</v>
      </c>
      <c r="U1112" t="str">
        <v>yes</v>
      </c>
      <c r="V1112">
        <v>246</v>
      </c>
      <c r="W1112">
        <v>9</v>
      </c>
    </row>
    <row r="1113" spans="1:23" x14ac:dyDescent="0.7">
      <c r="A1113">
        <v>1112</v>
      </c>
      <c r="B1113">
        <v>1894</v>
      </c>
      <c r="C1113">
        <v>33</v>
      </c>
      <c r="D1113">
        <v>107</v>
      </c>
      <c r="E1113">
        <v>2</v>
      </c>
      <c r="F1113">
        <v>14</v>
      </c>
      <c r="G1113" t="s">
        <v>32</v>
      </c>
      <c r="H1113" t="s">
        <v>31</v>
      </c>
      <c r="I1113" t="s">
        <v>32</v>
      </c>
      <c r="J1113">
        <v>298</v>
      </c>
      <c r="K1113">
        <v>8</v>
      </c>
      <c r="M1113">
        <v>1334</v>
      </c>
      <c r="N1113">
        <v>1890</v>
      </c>
      <c r="O1113">
        <v>33</v>
      </c>
      <c r="P1113">
        <v>214</v>
      </c>
      <c r="Q1113">
        <v>4</v>
      </c>
      <c r="R1113">
        <v>15</v>
      </c>
      <c r="S1113" t="str">
        <v>no</v>
      </c>
      <c r="T1113" t="str">
        <v>no</v>
      </c>
      <c r="U1113" t="str">
        <v>yes</v>
      </c>
      <c r="V1113">
        <v>246</v>
      </c>
      <c r="W1113">
        <v>9</v>
      </c>
    </row>
    <row r="1114" spans="1:23" x14ac:dyDescent="0.7">
      <c r="A1114">
        <v>1113</v>
      </c>
      <c r="B1114">
        <v>2099</v>
      </c>
      <c r="C1114">
        <v>33</v>
      </c>
      <c r="D1114">
        <v>120</v>
      </c>
      <c r="E1114">
        <v>4</v>
      </c>
      <c r="F1114">
        <v>14</v>
      </c>
      <c r="G1114" t="s">
        <v>31</v>
      </c>
      <c r="H1114" t="s">
        <v>31</v>
      </c>
      <c r="I1114" t="s">
        <v>31</v>
      </c>
      <c r="J1114">
        <v>298</v>
      </c>
      <c r="K1114">
        <v>8</v>
      </c>
      <c r="M1114">
        <v>1335</v>
      </c>
      <c r="N1114">
        <v>2495</v>
      </c>
      <c r="O1114">
        <v>66</v>
      </c>
      <c r="P1114">
        <v>426</v>
      </c>
      <c r="Q1114">
        <v>8</v>
      </c>
      <c r="R1114">
        <v>14</v>
      </c>
      <c r="S1114" t="str">
        <v>no</v>
      </c>
      <c r="T1114" t="str">
        <v>no</v>
      </c>
      <c r="U1114" t="str">
        <v>yes</v>
      </c>
      <c r="V1114">
        <v>246</v>
      </c>
      <c r="W1114">
        <v>9</v>
      </c>
    </row>
    <row r="1115" spans="1:23" x14ac:dyDescent="0.7">
      <c r="A1115">
        <v>1114</v>
      </c>
      <c r="B1115">
        <v>2225</v>
      </c>
      <c r="C1115">
        <v>66</v>
      </c>
      <c r="D1115">
        <v>340</v>
      </c>
      <c r="E1115">
        <v>8</v>
      </c>
      <c r="F1115">
        <v>15</v>
      </c>
      <c r="G1115" t="s">
        <v>31</v>
      </c>
      <c r="H1115" t="s">
        <v>31</v>
      </c>
      <c r="I1115" t="s">
        <v>32</v>
      </c>
      <c r="J1115">
        <v>298</v>
      </c>
      <c r="K1115">
        <v>8</v>
      </c>
      <c r="M1115">
        <v>1336</v>
      </c>
      <c r="N1115">
        <v>4095</v>
      </c>
      <c r="O1115">
        <v>66</v>
      </c>
      <c r="P1115">
        <v>500</v>
      </c>
      <c r="Q1115">
        <v>16</v>
      </c>
      <c r="R1115">
        <v>17</v>
      </c>
      <c r="S1115" t="str">
        <v>no</v>
      </c>
      <c r="T1115" t="str">
        <v>no</v>
      </c>
      <c r="U1115" t="str">
        <v>yes</v>
      </c>
      <c r="V1115">
        <v>246</v>
      </c>
      <c r="W1115">
        <v>9</v>
      </c>
    </row>
    <row r="1116" spans="1:23" x14ac:dyDescent="0.7">
      <c r="A1116">
        <v>1115</v>
      </c>
      <c r="B1116">
        <v>2299</v>
      </c>
      <c r="C1116">
        <v>66</v>
      </c>
      <c r="D1116">
        <v>120</v>
      </c>
      <c r="E1116">
        <v>4</v>
      </c>
      <c r="F1116">
        <v>14</v>
      </c>
      <c r="G1116" t="s">
        <v>31</v>
      </c>
      <c r="H1116" t="s">
        <v>31</v>
      </c>
      <c r="I1116" t="s">
        <v>31</v>
      </c>
      <c r="J1116">
        <v>298</v>
      </c>
      <c r="K1116">
        <v>8</v>
      </c>
      <c r="M1116">
        <v>1337</v>
      </c>
      <c r="N1116">
        <v>2490</v>
      </c>
      <c r="O1116">
        <v>50</v>
      </c>
      <c r="P1116">
        <v>426</v>
      </c>
      <c r="Q1116">
        <v>8</v>
      </c>
      <c r="R1116">
        <v>15</v>
      </c>
      <c r="S1116" t="str">
        <v>no</v>
      </c>
      <c r="T1116" t="str">
        <v>no</v>
      </c>
      <c r="U1116" t="str">
        <v>yes</v>
      </c>
      <c r="V1116">
        <v>246</v>
      </c>
      <c r="W1116">
        <v>9</v>
      </c>
    </row>
    <row r="1117" spans="1:23" x14ac:dyDescent="0.7">
      <c r="A1117">
        <v>1116</v>
      </c>
      <c r="B1117">
        <v>2095</v>
      </c>
      <c r="C1117">
        <v>25</v>
      </c>
      <c r="D1117">
        <v>214</v>
      </c>
      <c r="E1117">
        <v>8</v>
      </c>
      <c r="F1117">
        <v>14</v>
      </c>
      <c r="G1117" t="s">
        <v>32</v>
      </c>
      <c r="H1117" t="s">
        <v>32</v>
      </c>
      <c r="I1117" t="s">
        <v>32</v>
      </c>
      <c r="J1117">
        <v>298</v>
      </c>
      <c r="K1117">
        <v>8</v>
      </c>
      <c r="M1117">
        <v>1340</v>
      </c>
      <c r="N1117">
        <v>3899</v>
      </c>
      <c r="O1117">
        <v>66</v>
      </c>
      <c r="P1117">
        <v>345</v>
      </c>
      <c r="Q1117">
        <v>16</v>
      </c>
      <c r="R1117">
        <v>17</v>
      </c>
      <c r="S1117" t="str">
        <v>no</v>
      </c>
      <c r="T1117" t="str">
        <v>no</v>
      </c>
      <c r="U1117" t="str">
        <v>yes</v>
      </c>
      <c r="V1117">
        <v>246</v>
      </c>
      <c r="W1117">
        <v>9</v>
      </c>
    </row>
    <row r="1118" spans="1:23" x14ac:dyDescent="0.7">
      <c r="A1118">
        <v>1117</v>
      </c>
      <c r="B1118">
        <v>2644</v>
      </c>
      <c r="C1118">
        <v>25</v>
      </c>
      <c r="D1118">
        <v>540</v>
      </c>
      <c r="E1118">
        <v>16</v>
      </c>
      <c r="F1118">
        <v>14</v>
      </c>
      <c r="G1118" t="s">
        <v>31</v>
      </c>
      <c r="H1118" t="s">
        <v>31</v>
      </c>
      <c r="I1118" t="s">
        <v>32</v>
      </c>
      <c r="J1118">
        <v>298</v>
      </c>
      <c r="K1118">
        <v>8</v>
      </c>
      <c r="M1118">
        <v>1341</v>
      </c>
      <c r="N1118">
        <v>2344</v>
      </c>
      <c r="O1118">
        <v>33</v>
      </c>
      <c r="P1118">
        <v>426</v>
      </c>
      <c r="Q1118">
        <v>8</v>
      </c>
      <c r="R1118">
        <v>14</v>
      </c>
      <c r="S1118" t="str">
        <v>no</v>
      </c>
      <c r="T1118" t="str">
        <v>no</v>
      </c>
      <c r="U1118" t="str">
        <v>yes</v>
      </c>
      <c r="V1118">
        <v>246</v>
      </c>
      <c r="W1118">
        <v>9</v>
      </c>
    </row>
    <row r="1119" spans="1:23" x14ac:dyDescent="0.7">
      <c r="A1119">
        <v>1118</v>
      </c>
      <c r="B1119">
        <v>3594</v>
      </c>
      <c r="C1119">
        <v>33</v>
      </c>
      <c r="D1119">
        <v>452</v>
      </c>
      <c r="E1119">
        <v>8</v>
      </c>
      <c r="F1119">
        <v>14</v>
      </c>
      <c r="G1119" t="s">
        <v>32</v>
      </c>
      <c r="H1119" t="s">
        <v>31</v>
      </c>
      <c r="I1119" t="s">
        <v>32</v>
      </c>
      <c r="J1119">
        <v>298</v>
      </c>
      <c r="K1119">
        <v>8</v>
      </c>
      <c r="M1119">
        <v>1343</v>
      </c>
      <c r="N1119">
        <v>2190</v>
      </c>
      <c r="O1119">
        <v>33</v>
      </c>
      <c r="P1119">
        <v>426</v>
      </c>
      <c r="Q1119">
        <v>8</v>
      </c>
      <c r="R1119">
        <v>15</v>
      </c>
      <c r="S1119" t="str">
        <v>no</v>
      </c>
      <c r="T1119" t="str">
        <v>no</v>
      </c>
      <c r="U1119" t="str">
        <v>yes</v>
      </c>
      <c r="V1119">
        <v>246</v>
      </c>
      <c r="W1119">
        <v>9</v>
      </c>
    </row>
    <row r="1120" spans="1:23" x14ac:dyDescent="0.7">
      <c r="A1120">
        <v>1119</v>
      </c>
      <c r="B1120">
        <v>2995</v>
      </c>
      <c r="C1120">
        <v>66</v>
      </c>
      <c r="D1120">
        <v>540</v>
      </c>
      <c r="E1120">
        <v>16</v>
      </c>
      <c r="F1120">
        <v>14</v>
      </c>
      <c r="G1120" t="s">
        <v>31</v>
      </c>
      <c r="H1120" t="s">
        <v>31</v>
      </c>
      <c r="I1120" t="s">
        <v>32</v>
      </c>
      <c r="J1120">
        <v>298</v>
      </c>
      <c r="K1120">
        <v>8</v>
      </c>
      <c r="M1120">
        <v>1344</v>
      </c>
      <c r="N1120">
        <v>2248</v>
      </c>
      <c r="O1120">
        <v>33</v>
      </c>
      <c r="P1120">
        <v>245</v>
      </c>
      <c r="Q1120">
        <v>8</v>
      </c>
      <c r="R1120">
        <v>14</v>
      </c>
      <c r="S1120" t="str">
        <v>yes</v>
      </c>
      <c r="T1120" t="str">
        <v>no</v>
      </c>
      <c r="U1120" t="str">
        <v>yes</v>
      </c>
      <c r="V1120">
        <v>246</v>
      </c>
      <c r="W1120">
        <v>9</v>
      </c>
    </row>
    <row r="1121" spans="1:23" x14ac:dyDescent="0.7">
      <c r="A1121">
        <v>1120</v>
      </c>
      <c r="B1121">
        <v>2244</v>
      </c>
      <c r="C1121">
        <v>33</v>
      </c>
      <c r="D1121">
        <v>214</v>
      </c>
      <c r="E1121">
        <v>4</v>
      </c>
      <c r="F1121">
        <v>14</v>
      </c>
      <c r="G1121" t="s">
        <v>31</v>
      </c>
      <c r="H1121" t="s">
        <v>31</v>
      </c>
      <c r="I1121" t="s">
        <v>32</v>
      </c>
      <c r="J1121">
        <v>298</v>
      </c>
      <c r="K1121">
        <v>8</v>
      </c>
      <c r="M1121">
        <v>1346</v>
      </c>
      <c r="N1121">
        <v>2744</v>
      </c>
      <c r="O1121">
        <v>33</v>
      </c>
      <c r="P1121">
        <v>528</v>
      </c>
      <c r="Q1121">
        <v>16</v>
      </c>
      <c r="R1121">
        <v>14</v>
      </c>
      <c r="S1121" t="str">
        <v>no</v>
      </c>
      <c r="T1121" t="str">
        <v>no</v>
      </c>
      <c r="U1121" t="str">
        <v>yes</v>
      </c>
      <c r="V1121">
        <v>246</v>
      </c>
      <c r="W1121">
        <v>9</v>
      </c>
    </row>
    <row r="1122" spans="1:23" x14ac:dyDescent="0.7">
      <c r="A1122">
        <v>1121</v>
      </c>
      <c r="B1122">
        <v>2990</v>
      </c>
      <c r="C1122">
        <v>50</v>
      </c>
      <c r="D1122">
        <v>540</v>
      </c>
      <c r="E1122">
        <v>16</v>
      </c>
      <c r="F1122">
        <v>15</v>
      </c>
      <c r="G1122" t="s">
        <v>31</v>
      </c>
      <c r="H1122" t="s">
        <v>31</v>
      </c>
      <c r="I1122" t="s">
        <v>32</v>
      </c>
      <c r="J1122">
        <v>298</v>
      </c>
      <c r="K1122">
        <v>8</v>
      </c>
      <c r="M1122">
        <v>1350</v>
      </c>
      <c r="N1122">
        <v>2144</v>
      </c>
      <c r="O1122">
        <v>66</v>
      </c>
      <c r="P1122">
        <v>107</v>
      </c>
      <c r="Q1122">
        <v>2</v>
      </c>
      <c r="R1122">
        <v>14</v>
      </c>
      <c r="S1122" t="str">
        <v>no</v>
      </c>
      <c r="T1122" t="str">
        <v>no</v>
      </c>
      <c r="U1122" t="str">
        <v>yes</v>
      </c>
      <c r="V1122">
        <v>246</v>
      </c>
      <c r="W1122">
        <v>9</v>
      </c>
    </row>
    <row r="1123" spans="1:23" x14ac:dyDescent="0.7">
      <c r="A1123">
        <v>1122</v>
      </c>
      <c r="B1123">
        <v>1939</v>
      </c>
      <c r="C1123">
        <v>66</v>
      </c>
      <c r="D1123">
        <v>210</v>
      </c>
      <c r="E1123">
        <v>4</v>
      </c>
      <c r="F1123">
        <v>15</v>
      </c>
      <c r="G1123" t="s">
        <v>31</v>
      </c>
      <c r="H1123" t="s">
        <v>31</v>
      </c>
      <c r="I1123" t="s">
        <v>32</v>
      </c>
      <c r="J1123">
        <v>298</v>
      </c>
      <c r="K1123">
        <v>8</v>
      </c>
      <c r="M1123">
        <v>1351</v>
      </c>
      <c r="N1123">
        <v>2844</v>
      </c>
      <c r="O1123">
        <v>33</v>
      </c>
      <c r="P1123">
        <v>528</v>
      </c>
      <c r="Q1123">
        <v>16</v>
      </c>
      <c r="R1123">
        <v>14</v>
      </c>
      <c r="S1123" t="str">
        <v>no</v>
      </c>
      <c r="T1123" t="str">
        <v>no</v>
      </c>
      <c r="U1123" t="str">
        <v>yes</v>
      </c>
      <c r="V1123">
        <v>246</v>
      </c>
      <c r="W1123">
        <v>9</v>
      </c>
    </row>
    <row r="1124" spans="1:23" x14ac:dyDescent="0.7">
      <c r="A1124">
        <v>1123</v>
      </c>
      <c r="B1124">
        <v>4694</v>
      </c>
      <c r="C1124">
        <v>66</v>
      </c>
      <c r="D1124">
        <v>1100</v>
      </c>
      <c r="E1124">
        <v>16</v>
      </c>
      <c r="F1124">
        <v>14</v>
      </c>
      <c r="G1124" t="s">
        <v>32</v>
      </c>
      <c r="H1124" t="s">
        <v>31</v>
      </c>
      <c r="I1124" t="s">
        <v>32</v>
      </c>
      <c r="J1124">
        <v>298</v>
      </c>
      <c r="K1124">
        <v>8</v>
      </c>
      <c r="M1124">
        <v>1353</v>
      </c>
      <c r="N1124">
        <v>2544</v>
      </c>
      <c r="O1124">
        <v>33</v>
      </c>
      <c r="P1124">
        <v>426</v>
      </c>
      <c r="Q1124">
        <v>8</v>
      </c>
      <c r="R1124">
        <v>14</v>
      </c>
      <c r="S1124" t="str">
        <v>no</v>
      </c>
      <c r="T1124" t="str">
        <v>no</v>
      </c>
      <c r="U1124" t="str">
        <v>yes</v>
      </c>
      <c r="V1124">
        <v>246</v>
      </c>
      <c r="W1124">
        <v>9</v>
      </c>
    </row>
    <row r="1125" spans="1:23" x14ac:dyDescent="0.7">
      <c r="A1125">
        <v>1124</v>
      </c>
      <c r="B1125">
        <v>2039</v>
      </c>
      <c r="C1125">
        <v>66</v>
      </c>
      <c r="D1125">
        <v>170</v>
      </c>
      <c r="E1125">
        <v>4</v>
      </c>
      <c r="F1125">
        <v>14</v>
      </c>
      <c r="G1125" t="s">
        <v>32</v>
      </c>
      <c r="H1125" t="s">
        <v>32</v>
      </c>
      <c r="I1125" t="s">
        <v>32</v>
      </c>
      <c r="J1125">
        <v>298</v>
      </c>
      <c r="K1125">
        <v>8</v>
      </c>
      <c r="M1125">
        <v>1355</v>
      </c>
      <c r="N1125">
        <v>2590</v>
      </c>
      <c r="O1125">
        <v>66</v>
      </c>
      <c r="P1125">
        <v>426</v>
      </c>
      <c r="Q1125">
        <v>8</v>
      </c>
      <c r="R1125">
        <v>15</v>
      </c>
      <c r="S1125" t="str">
        <v>no</v>
      </c>
      <c r="T1125" t="str">
        <v>no</v>
      </c>
      <c r="U1125" t="str">
        <v>yes</v>
      </c>
      <c r="V1125">
        <v>246</v>
      </c>
      <c r="W1125">
        <v>9</v>
      </c>
    </row>
    <row r="1126" spans="1:23" x14ac:dyDescent="0.7">
      <c r="A1126">
        <v>1125</v>
      </c>
      <c r="B1126">
        <v>1495</v>
      </c>
      <c r="C1126">
        <v>33</v>
      </c>
      <c r="D1126">
        <v>107</v>
      </c>
      <c r="E1126">
        <v>2</v>
      </c>
      <c r="F1126">
        <v>14</v>
      </c>
      <c r="G1126" t="s">
        <v>31</v>
      </c>
      <c r="H1126" t="s">
        <v>31</v>
      </c>
      <c r="I1126" t="s">
        <v>32</v>
      </c>
      <c r="J1126">
        <v>298</v>
      </c>
      <c r="K1126">
        <v>8</v>
      </c>
      <c r="M1126">
        <v>1356</v>
      </c>
      <c r="N1126">
        <v>2290</v>
      </c>
      <c r="O1126">
        <v>66</v>
      </c>
      <c r="P1126">
        <v>214</v>
      </c>
      <c r="Q1126">
        <v>4</v>
      </c>
      <c r="R1126">
        <v>15</v>
      </c>
      <c r="S1126" t="str">
        <v>no</v>
      </c>
      <c r="T1126" t="str">
        <v>no</v>
      </c>
      <c r="U1126" t="str">
        <v>yes</v>
      </c>
      <c r="V1126">
        <v>246</v>
      </c>
      <c r="W1126">
        <v>9</v>
      </c>
    </row>
    <row r="1127" spans="1:23" x14ac:dyDescent="0.7">
      <c r="A1127">
        <v>1126</v>
      </c>
      <c r="B1127">
        <v>3334</v>
      </c>
      <c r="C1127">
        <v>66</v>
      </c>
      <c r="D1127">
        <v>540</v>
      </c>
      <c r="E1127">
        <v>16</v>
      </c>
      <c r="F1127">
        <v>15</v>
      </c>
      <c r="G1127" t="s">
        <v>31</v>
      </c>
      <c r="H1127" t="s">
        <v>31</v>
      </c>
      <c r="I1127" t="s">
        <v>32</v>
      </c>
      <c r="J1127">
        <v>298</v>
      </c>
      <c r="K1127">
        <v>8</v>
      </c>
      <c r="M1127">
        <v>1357</v>
      </c>
      <c r="N1127">
        <v>2994</v>
      </c>
      <c r="O1127">
        <v>33</v>
      </c>
      <c r="P1127">
        <v>528</v>
      </c>
      <c r="Q1127">
        <v>16</v>
      </c>
      <c r="R1127">
        <v>14</v>
      </c>
      <c r="S1127" t="str">
        <v>yes</v>
      </c>
      <c r="T1127" t="str">
        <v>no</v>
      </c>
      <c r="U1127" t="str">
        <v>yes</v>
      </c>
      <c r="V1127">
        <v>246</v>
      </c>
      <c r="W1127">
        <v>9</v>
      </c>
    </row>
    <row r="1128" spans="1:23" x14ac:dyDescent="0.7">
      <c r="A1128">
        <v>1127</v>
      </c>
      <c r="B1128">
        <v>3794</v>
      </c>
      <c r="C1128">
        <v>66</v>
      </c>
      <c r="D1128">
        <v>452</v>
      </c>
      <c r="E1128">
        <v>8</v>
      </c>
      <c r="F1128">
        <v>14</v>
      </c>
      <c r="G1128" t="s">
        <v>32</v>
      </c>
      <c r="H1128" t="s">
        <v>31</v>
      </c>
      <c r="I1128" t="s">
        <v>32</v>
      </c>
      <c r="J1128">
        <v>298</v>
      </c>
      <c r="K1128">
        <v>8</v>
      </c>
      <c r="M1128">
        <v>1359</v>
      </c>
      <c r="N1128">
        <v>2444</v>
      </c>
      <c r="O1128">
        <v>66</v>
      </c>
      <c r="P1128">
        <v>214</v>
      </c>
      <c r="Q1128">
        <v>4</v>
      </c>
      <c r="R1128">
        <v>14</v>
      </c>
      <c r="S1128" t="str">
        <v>no</v>
      </c>
      <c r="T1128" t="str">
        <v>no</v>
      </c>
      <c r="U1128" t="str">
        <v>yes</v>
      </c>
      <c r="V1128">
        <v>246</v>
      </c>
      <c r="W1128">
        <v>9</v>
      </c>
    </row>
    <row r="1129" spans="1:23" x14ac:dyDescent="0.7">
      <c r="A1129">
        <v>1128</v>
      </c>
      <c r="B1129">
        <v>2999</v>
      </c>
      <c r="C1129">
        <v>66</v>
      </c>
      <c r="D1129">
        <v>345</v>
      </c>
      <c r="E1129">
        <v>16</v>
      </c>
      <c r="F1129">
        <v>15</v>
      </c>
      <c r="G1129" t="s">
        <v>31</v>
      </c>
      <c r="H1129" t="s">
        <v>31</v>
      </c>
      <c r="I1129" t="s">
        <v>32</v>
      </c>
      <c r="J1129">
        <v>298</v>
      </c>
      <c r="K1129">
        <v>8</v>
      </c>
      <c r="M1129">
        <v>1361</v>
      </c>
      <c r="N1129">
        <v>1399</v>
      </c>
      <c r="O1129">
        <v>33</v>
      </c>
      <c r="P1129">
        <v>130</v>
      </c>
      <c r="Q1129">
        <v>4</v>
      </c>
      <c r="R1129">
        <v>14</v>
      </c>
      <c r="S1129" t="str">
        <v>no</v>
      </c>
      <c r="T1129" t="str">
        <v>no</v>
      </c>
      <c r="U1129" t="str">
        <v>yes</v>
      </c>
      <c r="V1129">
        <v>246</v>
      </c>
      <c r="W1129">
        <v>9</v>
      </c>
    </row>
    <row r="1130" spans="1:23" x14ac:dyDescent="0.7">
      <c r="A1130">
        <v>1129</v>
      </c>
      <c r="B1130">
        <v>2094</v>
      </c>
      <c r="C1130">
        <v>66</v>
      </c>
      <c r="D1130">
        <v>107</v>
      </c>
      <c r="E1130">
        <v>2</v>
      </c>
      <c r="F1130">
        <v>14</v>
      </c>
      <c r="G1130" t="s">
        <v>32</v>
      </c>
      <c r="H1130" t="s">
        <v>31</v>
      </c>
      <c r="I1130" t="s">
        <v>32</v>
      </c>
      <c r="J1130">
        <v>298</v>
      </c>
      <c r="K1130">
        <v>8</v>
      </c>
      <c r="M1130">
        <v>1364</v>
      </c>
      <c r="N1130">
        <v>3334</v>
      </c>
      <c r="O1130">
        <v>66</v>
      </c>
      <c r="P1130">
        <v>540</v>
      </c>
      <c r="Q1130">
        <v>16</v>
      </c>
      <c r="R1130">
        <v>15</v>
      </c>
      <c r="S1130" t="str">
        <v>no</v>
      </c>
      <c r="T1130" t="str">
        <v>no</v>
      </c>
      <c r="U1130" t="str">
        <v>yes</v>
      </c>
      <c r="V1130">
        <v>246</v>
      </c>
      <c r="W1130">
        <v>9</v>
      </c>
    </row>
    <row r="1131" spans="1:23" x14ac:dyDescent="0.7">
      <c r="A1131">
        <v>1130</v>
      </c>
      <c r="B1131">
        <v>2694</v>
      </c>
      <c r="C1131">
        <v>25</v>
      </c>
      <c r="D1131">
        <v>540</v>
      </c>
      <c r="E1131">
        <v>16</v>
      </c>
      <c r="F1131">
        <v>14</v>
      </c>
      <c r="G1131" t="s">
        <v>32</v>
      </c>
      <c r="H1131" t="s">
        <v>31</v>
      </c>
      <c r="I1131" t="s">
        <v>32</v>
      </c>
      <c r="J1131">
        <v>298</v>
      </c>
      <c r="K1131">
        <v>8</v>
      </c>
      <c r="M1131">
        <v>1365</v>
      </c>
      <c r="N1131">
        <v>3849</v>
      </c>
      <c r="O1131">
        <v>66</v>
      </c>
      <c r="P1131">
        <v>450</v>
      </c>
      <c r="Q1131">
        <v>16</v>
      </c>
      <c r="R1131">
        <v>15</v>
      </c>
      <c r="S1131" t="str">
        <v>no</v>
      </c>
      <c r="T1131" t="str">
        <v>no</v>
      </c>
      <c r="U1131" t="str">
        <v>yes</v>
      </c>
      <c r="V1131">
        <v>246</v>
      </c>
      <c r="W1131">
        <v>9</v>
      </c>
    </row>
    <row r="1132" spans="1:23" x14ac:dyDescent="0.7">
      <c r="A1132">
        <v>1131</v>
      </c>
      <c r="B1132">
        <v>1395</v>
      </c>
      <c r="C1132">
        <v>25</v>
      </c>
      <c r="D1132">
        <v>170</v>
      </c>
      <c r="E1132">
        <v>4</v>
      </c>
      <c r="F1132">
        <v>15</v>
      </c>
      <c r="G1132" t="s">
        <v>31</v>
      </c>
      <c r="H1132" t="s">
        <v>31</v>
      </c>
      <c r="I1132" t="s">
        <v>32</v>
      </c>
      <c r="J1132">
        <v>298</v>
      </c>
      <c r="K1132">
        <v>8</v>
      </c>
      <c r="M1132">
        <v>1369</v>
      </c>
      <c r="N1132">
        <v>2095</v>
      </c>
      <c r="O1132">
        <v>33</v>
      </c>
      <c r="P1132">
        <v>426</v>
      </c>
      <c r="Q1132">
        <v>8</v>
      </c>
      <c r="R1132">
        <v>14</v>
      </c>
      <c r="S1132" t="str">
        <v>no</v>
      </c>
      <c r="T1132" t="str">
        <v>no</v>
      </c>
      <c r="U1132" t="str">
        <v>yes</v>
      </c>
      <c r="V1132">
        <v>246</v>
      </c>
      <c r="W1132">
        <v>9</v>
      </c>
    </row>
    <row r="1133" spans="1:23" x14ac:dyDescent="0.7">
      <c r="A1133">
        <v>1132</v>
      </c>
      <c r="B1133">
        <v>1948</v>
      </c>
      <c r="C1133">
        <v>66</v>
      </c>
      <c r="D1133">
        <v>130</v>
      </c>
      <c r="E1133">
        <v>4</v>
      </c>
      <c r="F1133">
        <v>14</v>
      </c>
      <c r="G1133" t="s">
        <v>32</v>
      </c>
      <c r="H1133" t="s">
        <v>31</v>
      </c>
      <c r="I1133" t="s">
        <v>32</v>
      </c>
      <c r="J1133">
        <v>298</v>
      </c>
      <c r="K1133">
        <v>8</v>
      </c>
      <c r="M1133">
        <v>1371</v>
      </c>
      <c r="N1133">
        <v>1499</v>
      </c>
      <c r="O1133">
        <v>66</v>
      </c>
      <c r="P1133">
        <v>130</v>
      </c>
      <c r="Q1133">
        <v>4</v>
      </c>
      <c r="R1133">
        <v>14</v>
      </c>
      <c r="S1133" t="str">
        <v>no</v>
      </c>
      <c r="T1133" t="str">
        <v>no</v>
      </c>
      <c r="U1133" t="str">
        <v>yes</v>
      </c>
      <c r="V1133">
        <v>246</v>
      </c>
      <c r="W1133">
        <v>9</v>
      </c>
    </row>
    <row r="1134" spans="1:23" x14ac:dyDescent="0.7">
      <c r="A1134">
        <v>1133</v>
      </c>
      <c r="B1134">
        <v>3694</v>
      </c>
      <c r="C1134">
        <v>50</v>
      </c>
      <c r="D1134">
        <v>452</v>
      </c>
      <c r="E1134">
        <v>8</v>
      </c>
      <c r="F1134">
        <v>14</v>
      </c>
      <c r="G1134" t="s">
        <v>32</v>
      </c>
      <c r="H1134" t="s">
        <v>31</v>
      </c>
      <c r="I1134" t="s">
        <v>32</v>
      </c>
      <c r="J1134">
        <v>298</v>
      </c>
      <c r="K1134">
        <v>8</v>
      </c>
      <c r="M1134">
        <v>1372</v>
      </c>
      <c r="N1134">
        <v>1644</v>
      </c>
      <c r="O1134">
        <v>33</v>
      </c>
      <c r="P1134">
        <v>107</v>
      </c>
      <c r="Q1134">
        <v>2</v>
      </c>
      <c r="R1134">
        <v>14</v>
      </c>
      <c r="S1134" t="str">
        <v>no</v>
      </c>
      <c r="T1134" t="str">
        <v>no</v>
      </c>
      <c r="U1134" t="str">
        <v>yes</v>
      </c>
      <c r="V1134">
        <v>246</v>
      </c>
      <c r="W1134">
        <v>9</v>
      </c>
    </row>
    <row r="1135" spans="1:23" x14ac:dyDescent="0.7">
      <c r="A1135">
        <v>1134</v>
      </c>
      <c r="B1135">
        <v>1567</v>
      </c>
      <c r="C1135">
        <v>25</v>
      </c>
      <c r="D1135">
        <v>107</v>
      </c>
      <c r="E1135">
        <v>8</v>
      </c>
      <c r="F1135">
        <v>14</v>
      </c>
      <c r="G1135" t="s">
        <v>31</v>
      </c>
      <c r="H1135" t="s">
        <v>31</v>
      </c>
      <c r="I1135" t="s">
        <v>32</v>
      </c>
      <c r="J1135">
        <v>298</v>
      </c>
      <c r="K1135">
        <v>8</v>
      </c>
      <c r="M1135">
        <v>1373</v>
      </c>
      <c r="N1135">
        <v>1279</v>
      </c>
      <c r="O1135">
        <v>33</v>
      </c>
      <c r="P1135">
        <v>130</v>
      </c>
      <c r="Q1135">
        <v>4</v>
      </c>
      <c r="R1135">
        <v>14</v>
      </c>
      <c r="S1135" t="str">
        <v>no</v>
      </c>
      <c r="T1135" t="str">
        <v>no</v>
      </c>
      <c r="U1135" t="str">
        <v>yes</v>
      </c>
      <c r="V1135">
        <v>246</v>
      </c>
      <c r="W1135">
        <v>9</v>
      </c>
    </row>
    <row r="1136" spans="1:23" x14ac:dyDescent="0.7">
      <c r="A1136">
        <v>1135</v>
      </c>
      <c r="B1136">
        <v>2125</v>
      </c>
      <c r="C1136">
        <v>66</v>
      </c>
      <c r="D1136">
        <v>250</v>
      </c>
      <c r="E1136">
        <v>8</v>
      </c>
      <c r="F1136">
        <v>15</v>
      </c>
      <c r="G1136" t="s">
        <v>31</v>
      </c>
      <c r="H1136" t="s">
        <v>31</v>
      </c>
      <c r="I1136" t="s">
        <v>32</v>
      </c>
      <c r="J1136">
        <v>298</v>
      </c>
      <c r="K1136">
        <v>8</v>
      </c>
      <c r="M1136">
        <v>1374</v>
      </c>
      <c r="N1136">
        <v>2390</v>
      </c>
      <c r="O1136">
        <v>33</v>
      </c>
      <c r="P1136">
        <v>426</v>
      </c>
      <c r="Q1136">
        <v>8</v>
      </c>
      <c r="R1136">
        <v>15</v>
      </c>
      <c r="S1136" t="str">
        <v>no</v>
      </c>
      <c r="T1136" t="str">
        <v>no</v>
      </c>
      <c r="U1136" t="str">
        <v>yes</v>
      </c>
      <c r="V1136">
        <v>246</v>
      </c>
      <c r="W1136">
        <v>9</v>
      </c>
    </row>
    <row r="1137" spans="1:23" x14ac:dyDescent="0.7">
      <c r="A1137">
        <v>1136</v>
      </c>
      <c r="B1137">
        <v>2745</v>
      </c>
      <c r="C1137">
        <v>66</v>
      </c>
      <c r="D1137">
        <v>250</v>
      </c>
      <c r="E1137">
        <v>8</v>
      </c>
      <c r="F1137">
        <v>17</v>
      </c>
      <c r="G1137" t="s">
        <v>31</v>
      </c>
      <c r="H1137" t="s">
        <v>31</v>
      </c>
      <c r="I1137" t="s">
        <v>32</v>
      </c>
      <c r="J1137">
        <v>298</v>
      </c>
      <c r="K1137">
        <v>8</v>
      </c>
      <c r="M1137">
        <v>1375</v>
      </c>
      <c r="N1137">
        <v>2044</v>
      </c>
      <c r="O1137">
        <v>33</v>
      </c>
      <c r="P1137">
        <v>214</v>
      </c>
      <c r="Q1137">
        <v>4</v>
      </c>
      <c r="R1137">
        <v>14</v>
      </c>
      <c r="S1137" t="str">
        <v>no</v>
      </c>
      <c r="T1137" t="str">
        <v>no</v>
      </c>
      <c r="U1137" t="str">
        <v>yes</v>
      </c>
      <c r="V1137">
        <v>246</v>
      </c>
      <c r="W1137">
        <v>9</v>
      </c>
    </row>
    <row r="1138" spans="1:23" x14ac:dyDescent="0.7">
      <c r="A1138">
        <v>1137</v>
      </c>
      <c r="B1138">
        <v>1944</v>
      </c>
      <c r="C1138">
        <v>33</v>
      </c>
      <c r="D1138">
        <v>107</v>
      </c>
      <c r="E1138">
        <v>2</v>
      </c>
      <c r="F1138">
        <v>14</v>
      </c>
      <c r="G1138" t="s">
        <v>31</v>
      </c>
      <c r="H1138" t="s">
        <v>31</v>
      </c>
      <c r="I1138" t="s">
        <v>32</v>
      </c>
      <c r="J1138">
        <v>298</v>
      </c>
      <c r="K1138">
        <v>8</v>
      </c>
      <c r="M1138">
        <v>1377</v>
      </c>
      <c r="N1138">
        <v>2244</v>
      </c>
      <c r="O1138">
        <v>50</v>
      </c>
      <c r="P1138">
        <v>214</v>
      </c>
      <c r="Q1138">
        <v>4</v>
      </c>
      <c r="R1138">
        <v>14</v>
      </c>
      <c r="S1138" t="str">
        <v>no</v>
      </c>
      <c r="T1138" t="str">
        <v>no</v>
      </c>
      <c r="U1138" t="str">
        <v>yes</v>
      </c>
      <c r="V1138">
        <v>246</v>
      </c>
      <c r="W1138">
        <v>9</v>
      </c>
    </row>
    <row r="1139" spans="1:23" x14ac:dyDescent="0.7">
      <c r="A1139">
        <v>1138</v>
      </c>
      <c r="B1139">
        <v>1499</v>
      </c>
      <c r="C1139">
        <v>33</v>
      </c>
      <c r="D1139">
        <v>130</v>
      </c>
      <c r="E1139">
        <v>4</v>
      </c>
      <c r="F1139">
        <v>14</v>
      </c>
      <c r="G1139" t="s">
        <v>31</v>
      </c>
      <c r="H1139" t="s">
        <v>31</v>
      </c>
      <c r="I1139" t="s">
        <v>32</v>
      </c>
      <c r="J1139">
        <v>298</v>
      </c>
      <c r="K1139">
        <v>8</v>
      </c>
      <c r="M1139">
        <v>1378</v>
      </c>
      <c r="N1139">
        <v>1890</v>
      </c>
      <c r="O1139">
        <v>50</v>
      </c>
      <c r="P1139">
        <v>107</v>
      </c>
      <c r="Q1139">
        <v>2</v>
      </c>
      <c r="R1139">
        <v>15</v>
      </c>
      <c r="S1139" t="str">
        <v>no</v>
      </c>
      <c r="T1139" t="str">
        <v>no</v>
      </c>
      <c r="U1139" t="str">
        <v>yes</v>
      </c>
      <c r="V1139">
        <v>246</v>
      </c>
      <c r="W1139">
        <v>9</v>
      </c>
    </row>
    <row r="1140" spans="1:23" x14ac:dyDescent="0.7">
      <c r="A1140">
        <v>1139</v>
      </c>
      <c r="B1140">
        <v>2999</v>
      </c>
      <c r="C1140">
        <v>66</v>
      </c>
      <c r="D1140">
        <v>450</v>
      </c>
      <c r="E1140">
        <v>8</v>
      </c>
      <c r="F1140">
        <v>15</v>
      </c>
      <c r="G1140" t="s">
        <v>31</v>
      </c>
      <c r="H1140" t="s">
        <v>31</v>
      </c>
      <c r="I1140" t="s">
        <v>32</v>
      </c>
      <c r="J1140">
        <v>298</v>
      </c>
      <c r="K1140">
        <v>8</v>
      </c>
      <c r="M1140">
        <v>1379</v>
      </c>
      <c r="N1140">
        <v>2044</v>
      </c>
      <c r="O1140">
        <v>66</v>
      </c>
      <c r="P1140">
        <v>107</v>
      </c>
      <c r="Q1140">
        <v>2</v>
      </c>
      <c r="R1140">
        <v>14</v>
      </c>
      <c r="S1140" t="str">
        <v>no</v>
      </c>
      <c r="T1140" t="str">
        <v>no</v>
      </c>
      <c r="U1140" t="str">
        <v>yes</v>
      </c>
      <c r="V1140">
        <v>246</v>
      </c>
      <c r="W1140">
        <v>9</v>
      </c>
    </row>
    <row r="1141" spans="1:23" x14ac:dyDescent="0.7">
      <c r="A1141">
        <v>1140</v>
      </c>
      <c r="B1141">
        <v>1594</v>
      </c>
      <c r="C1141">
        <v>25</v>
      </c>
      <c r="D1141">
        <v>107</v>
      </c>
      <c r="E1141">
        <v>4</v>
      </c>
      <c r="F1141">
        <v>14</v>
      </c>
      <c r="G1141" t="s">
        <v>32</v>
      </c>
      <c r="H1141" t="s">
        <v>31</v>
      </c>
      <c r="I1141" t="s">
        <v>32</v>
      </c>
      <c r="J1141">
        <v>298</v>
      </c>
      <c r="K1141">
        <v>8</v>
      </c>
      <c r="M1141">
        <v>1380</v>
      </c>
      <c r="N1141">
        <v>2699</v>
      </c>
      <c r="O1141">
        <v>66</v>
      </c>
      <c r="P1141">
        <v>340</v>
      </c>
      <c r="Q1141">
        <v>8</v>
      </c>
      <c r="R1141">
        <v>15</v>
      </c>
      <c r="S1141" t="str">
        <v>no</v>
      </c>
      <c r="T1141" t="str">
        <v>no</v>
      </c>
      <c r="U1141" t="str">
        <v>yes</v>
      </c>
      <c r="V1141">
        <v>246</v>
      </c>
      <c r="W1141">
        <v>9</v>
      </c>
    </row>
    <row r="1142" spans="1:23" x14ac:dyDescent="0.7">
      <c r="A1142">
        <v>1141</v>
      </c>
      <c r="B1142">
        <v>1995</v>
      </c>
      <c r="C1142">
        <v>25</v>
      </c>
      <c r="D1142">
        <v>426</v>
      </c>
      <c r="E1142">
        <v>8</v>
      </c>
      <c r="F1142">
        <v>14</v>
      </c>
      <c r="G1142" t="s">
        <v>31</v>
      </c>
      <c r="H1142" t="s">
        <v>31</v>
      </c>
      <c r="I1142" t="s">
        <v>32</v>
      </c>
      <c r="J1142">
        <v>298</v>
      </c>
      <c r="K1142">
        <v>8</v>
      </c>
      <c r="M1142">
        <v>1381</v>
      </c>
      <c r="N1142">
        <v>1479</v>
      </c>
      <c r="O1142">
        <v>50</v>
      </c>
      <c r="P1142">
        <v>130</v>
      </c>
      <c r="Q1142">
        <v>4</v>
      </c>
      <c r="R1142">
        <v>14</v>
      </c>
      <c r="S1142" t="str">
        <v>no</v>
      </c>
      <c r="T1142" t="str">
        <v>no</v>
      </c>
      <c r="U1142" t="str">
        <v>yes</v>
      </c>
      <c r="V1142">
        <v>246</v>
      </c>
      <c r="W1142">
        <v>9</v>
      </c>
    </row>
    <row r="1143" spans="1:23" x14ac:dyDescent="0.7">
      <c r="A1143">
        <v>1142</v>
      </c>
      <c r="B1143">
        <v>2095</v>
      </c>
      <c r="C1143">
        <v>33</v>
      </c>
      <c r="D1143">
        <v>212</v>
      </c>
      <c r="E1143">
        <v>4</v>
      </c>
      <c r="F1143">
        <v>17</v>
      </c>
      <c r="G1143" t="s">
        <v>31</v>
      </c>
      <c r="H1143" t="s">
        <v>31</v>
      </c>
      <c r="I1143" t="s">
        <v>32</v>
      </c>
      <c r="J1143">
        <v>298</v>
      </c>
      <c r="K1143">
        <v>8</v>
      </c>
      <c r="M1143">
        <v>1384</v>
      </c>
      <c r="N1143">
        <v>2344</v>
      </c>
      <c r="O1143">
        <v>50</v>
      </c>
      <c r="P1143">
        <v>214</v>
      </c>
      <c r="Q1143">
        <v>4</v>
      </c>
      <c r="R1143">
        <v>14</v>
      </c>
      <c r="S1143" t="str">
        <v>no</v>
      </c>
      <c r="T1143" t="str">
        <v>no</v>
      </c>
      <c r="U1143" t="str">
        <v>yes</v>
      </c>
      <c r="V1143">
        <v>246</v>
      </c>
      <c r="W1143">
        <v>9</v>
      </c>
    </row>
    <row r="1144" spans="1:23" x14ac:dyDescent="0.7">
      <c r="A1144">
        <v>1143</v>
      </c>
      <c r="B1144">
        <v>2815</v>
      </c>
      <c r="C1144">
        <v>50</v>
      </c>
      <c r="D1144">
        <v>340</v>
      </c>
      <c r="E1144">
        <v>8</v>
      </c>
      <c r="F1144">
        <v>17</v>
      </c>
      <c r="G1144" t="s">
        <v>31</v>
      </c>
      <c r="H1144" t="s">
        <v>31</v>
      </c>
      <c r="I1144" t="s">
        <v>32</v>
      </c>
      <c r="J1144">
        <v>298</v>
      </c>
      <c r="K1144">
        <v>8</v>
      </c>
      <c r="M1144">
        <v>1385</v>
      </c>
      <c r="N1144">
        <v>1990</v>
      </c>
      <c r="O1144">
        <v>66</v>
      </c>
      <c r="P1144">
        <v>107</v>
      </c>
      <c r="Q1144">
        <v>2</v>
      </c>
      <c r="R1144">
        <v>14</v>
      </c>
      <c r="S1144" t="str">
        <v>no</v>
      </c>
      <c r="T1144" t="str">
        <v>no</v>
      </c>
      <c r="U1144" t="str">
        <v>yes</v>
      </c>
      <c r="V1144">
        <v>246</v>
      </c>
      <c r="W1144">
        <v>9</v>
      </c>
    </row>
    <row r="1145" spans="1:23" x14ac:dyDescent="0.7">
      <c r="A1145">
        <v>1144</v>
      </c>
      <c r="B1145">
        <v>2495</v>
      </c>
      <c r="C1145">
        <v>66</v>
      </c>
      <c r="D1145">
        <v>426</v>
      </c>
      <c r="E1145">
        <v>8</v>
      </c>
      <c r="F1145">
        <v>14</v>
      </c>
      <c r="G1145" t="s">
        <v>31</v>
      </c>
      <c r="H1145" t="s">
        <v>31</v>
      </c>
      <c r="I1145" t="s">
        <v>32</v>
      </c>
      <c r="J1145">
        <v>298</v>
      </c>
      <c r="K1145">
        <v>8</v>
      </c>
      <c r="M1145">
        <v>1386</v>
      </c>
      <c r="N1145">
        <v>2439</v>
      </c>
      <c r="O1145">
        <v>50</v>
      </c>
      <c r="P1145">
        <v>340</v>
      </c>
      <c r="Q1145">
        <v>8</v>
      </c>
      <c r="R1145">
        <v>17</v>
      </c>
      <c r="S1145" t="str">
        <v>no</v>
      </c>
      <c r="T1145" t="str">
        <v>no</v>
      </c>
      <c r="U1145" t="str">
        <v>yes</v>
      </c>
      <c r="V1145">
        <v>246</v>
      </c>
      <c r="W1145">
        <v>9</v>
      </c>
    </row>
    <row r="1146" spans="1:23" x14ac:dyDescent="0.7">
      <c r="A1146">
        <v>1145</v>
      </c>
      <c r="B1146">
        <v>3999</v>
      </c>
      <c r="C1146">
        <v>66</v>
      </c>
      <c r="D1146">
        <v>450</v>
      </c>
      <c r="E1146">
        <v>8</v>
      </c>
      <c r="F1146">
        <v>17</v>
      </c>
      <c r="G1146" t="s">
        <v>31</v>
      </c>
      <c r="H1146" t="s">
        <v>31</v>
      </c>
      <c r="I1146" t="s">
        <v>32</v>
      </c>
      <c r="J1146">
        <v>298</v>
      </c>
      <c r="K1146">
        <v>8</v>
      </c>
      <c r="M1146">
        <v>1387</v>
      </c>
      <c r="N1146">
        <v>3194</v>
      </c>
      <c r="O1146">
        <v>66</v>
      </c>
      <c r="P1146">
        <v>424</v>
      </c>
      <c r="Q1146">
        <v>16</v>
      </c>
      <c r="R1146">
        <v>15</v>
      </c>
      <c r="S1146" t="str">
        <v>yes</v>
      </c>
      <c r="T1146" t="str">
        <v>yes</v>
      </c>
      <c r="U1146" t="str">
        <v>yes</v>
      </c>
      <c r="V1146">
        <v>246</v>
      </c>
      <c r="W1146">
        <v>9</v>
      </c>
    </row>
    <row r="1147" spans="1:23" x14ac:dyDescent="0.7">
      <c r="A1147">
        <v>1146</v>
      </c>
      <c r="B1147">
        <v>2690</v>
      </c>
      <c r="C1147">
        <v>33</v>
      </c>
      <c r="D1147">
        <v>540</v>
      </c>
      <c r="E1147">
        <v>16</v>
      </c>
      <c r="F1147">
        <v>15</v>
      </c>
      <c r="G1147" t="s">
        <v>31</v>
      </c>
      <c r="H1147" t="s">
        <v>31</v>
      </c>
      <c r="I1147" t="s">
        <v>32</v>
      </c>
      <c r="J1147">
        <v>298</v>
      </c>
      <c r="K1147">
        <v>8</v>
      </c>
      <c r="M1147">
        <v>1388</v>
      </c>
      <c r="N1147">
        <v>2329</v>
      </c>
      <c r="O1147">
        <v>33</v>
      </c>
      <c r="P1147">
        <v>340</v>
      </c>
      <c r="Q1147">
        <v>8</v>
      </c>
      <c r="R1147">
        <v>17</v>
      </c>
      <c r="S1147" t="str">
        <v>no</v>
      </c>
      <c r="T1147" t="str">
        <v>no</v>
      </c>
      <c r="U1147" t="str">
        <v>yes</v>
      </c>
      <c r="V1147">
        <v>246</v>
      </c>
      <c r="W1147">
        <v>9</v>
      </c>
    </row>
    <row r="1148" spans="1:23" x14ac:dyDescent="0.7">
      <c r="A1148">
        <v>1147</v>
      </c>
      <c r="B1148">
        <v>3144</v>
      </c>
      <c r="C1148">
        <v>50</v>
      </c>
      <c r="D1148">
        <v>540</v>
      </c>
      <c r="E1148">
        <v>16</v>
      </c>
      <c r="F1148">
        <v>14</v>
      </c>
      <c r="G1148" t="s">
        <v>31</v>
      </c>
      <c r="H1148" t="s">
        <v>31</v>
      </c>
      <c r="I1148" t="s">
        <v>32</v>
      </c>
      <c r="J1148">
        <v>298</v>
      </c>
      <c r="K1148">
        <v>8</v>
      </c>
      <c r="M1148">
        <v>1390</v>
      </c>
      <c r="N1148">
        <v>1590</v>
      </c>
      <c r="O1148">
        <v>33</v>
      </c>
      <c r="P1148">
        <v>107</v>
      </c>
      <c r="Q1148">
        <v>2</v>
      </c>
      <c r="R1148">
        <v>15</v>
      </c>
      <c r="S1148" t="str">
        <v>no</v>
      </c>
      <c r="T1148" t="str">
        <v>no</v>
      </c>
      <c r="U1148" t="str">
        <v>yes</v>
      </c>
      <c r="V1148">
        <v>246</v>
      </c>
      <c r="W1148">
        <v>9</v>
      </c>
    </row>
    <row r="1149" spans="1:23" x14ac:dyDescent="0.7">
      <c r="A1149">
        <v>1148</v>
      </c>
      <c r="B1149">
        <v>1449</v>
      </c>
      <c r="C1149">
        <v>25</v>
      </c>
      <c r="D1149">
        <v>120</v>
      </c>
      <c r="E1149">
        <v>4</v>
      </c>
      <c r="F1149">
        <v>14</v>
      </c>
      <c r="G1149" t="s">
        <v>31</v>
      </c>
      <c r="H1149" t="s">
        <v>31</v>
      </c>
      <c r="I1149" t="s">
        <v>31</v>
      </c>
      <c r="J1149">
        <v>298</v>
      </c>
      <c r="K1149">
        <v>8</v>
      </c>
      <c r="M1149">
        <v>1392</v>
      </c>
      <c r="N1149">
        <v>1899</v>
      </c>
      <c r="O1149">
        <v>33</v>
      </c>
      <c r="P1149">
        <v>245</v>
      </c>
      <c r="Q1149">
        <v>8</v>
      </c>
      <c r="R1149">
        <v>14</v>
      </c>
      <c r="S1149" t="str">
        <v>no</v>
      </c>
      <c r="T1149" t="str">
        <v>no</v>
      </c>
      <c r="U1149" t="str">
        <v>yes</v>
      </c>
      <c r="V1149">
        <v>246</v>
      </c>
      <c r="W1149">
        <v>9</v>
      </c>
    </row>
    <row r="1150" spans="1:23" x14ac:dyDescent="0.7">
      <c r="A1150">
        <v>1149</v>
      </c>
      <c r="B1150">
        <v>1994</v>
      </c>
      <c r="C1150">
        <v>50</v>
      </c>
      <c r="D1150">
        <v>107</v>
      </c>
      <c r="E1150">
        <v>2</v>
      </c>
      <c r="F1150">
        <v>14</v>
      </c>
      <c r="G1150" t="s">
        <v>32</v>
      </c>
      <c r="H1150" t="s">
        <v>31</v>
      </c>
      <c r="I1150" t="s">
        <v>32</v>
      </c>
      <c r="J1150">
        <v>298</v>
      </c>
      <c r="K1150">
        <v>8</v>
      </c>
      <c r="M1150">
        <v>1393</v>
      </c>
      <c r="N1150">
        <v>2498</v>
      </c>
      <c r="O1150">
        <v>50</v>
      </c>
      <c r="P1150">
        <v>230</v>
      </c>
      <c r="Q1150">
        <v>4</v>
      </c>
      <c r="R1150">
        <v>14</v>
      </c>
      <c r="S1150" t="str">
        <v>yes</v>
      </c>
      <c r="T1150" t="str">
        <v>no</v>
      </c>
      <c r="U1150" t="str">
        <v>yes</v>
      </c>
      <c r="V1150">
        <v>246</v>
      </c>
      <c r="W1150">
        <v>9</v>
      </c>
    </row>
    <row r="1151" spans="1:23" x14ac:dyDescent="0.7">
      <c r="A1151">
        <v>1150</v>
      </c>
      <c r="B1151">
        <v>2495</v>
      </c>
      <c r="C1151">
        <v>25</v>
      </c>
      <c r="D1151">
        <v>540</v>
      </c>
      <c r="E1151">
        <v>16</v>
      </c>
      <c r="F1151">
        <v>14</v>
      </c>
      <c r="G1151" t="s">
        <v>31</v>
      </c>
      <c r="H1151" t="s">
        <v>31</v>
      </c>
      <c r="I1151" t="s">
        <v>32</v>
      </c>
      <c r="J1151">
        <v>298</v>
      </c>
      <c r="K1151">
        <v>8</v>
      </c>
      <c r="M1151">
        <v>1394</v>
      </c>
      <c r="N1151">
        <v>2244</v>
      </c>
      <c r="O1151">
        <v>33</v>
      </c>
      <c r="P1151">
        <v>214</v>
      </c>
      <c r="Q1151">
        <v>4</v>
      </c>
      <c r="R1151">
        <v>14</v>
      </c>
      <c r="S1151" t="str">
        <v>no</v>
      </c>
      <c r="T1151" t="str">
        <v>no</v>
      </c>
      <c r="U1151" t="str">
        <v>yes</v>
      </c>
      <c r="V1151">
        <v>246</v>
      </c>
      <c r="W1151">
        <v>9</v>
      </c>
    </row>
    <row r="1152" spans="1:23" x14ac:dyDescent="0.7">
      <c r="A1152">
        <v>1151</v>
      </c>
      <c r="B1152">
        <v>3670</v>
      </c>
      <c r="C1152">
        <v>66</v>
      </c>
      <c r="D1152">
        <v>500</v>
      </c>
      <c r="E1152">
        <v>16</v>
      </c>
      <c r="F1152">
        <v>14</v>
      </c>
      <c r="G1152" t="s">
        <v>32</v>
      </c>
      <c r="H1152" t="s">
        <v>31</v>
      </c>
      <c r="I1152" t="s">
        <v>32</v>
      </c>
      <c r="J1152">
        <v>298</v>
      </c>
      <c r="K1152">
        <v>8</v>
      </c>
      <c r="M1152">
        <v>1395</v>
      </c>
      <c r="N1152">
        <v>3515</v>
      </c>
      <c r="O1152">
        <v>66</v>
      </c>
      <c r="P1152">
        <v>424</v>
      </c>
      <c r="Q1152">
        <v>16</v>
      </c>
      <c r="R1152">
        <v>17</v>
      </c>
      <c r="S1152" t="str">
        <v>yes</v>
      </c>
      <c r="T1152" t="str">
        <v>no</v>
      </c>
      <c r="U1152" t="str">
        <v>yes</v>
      </c>
      <c r="V1152">
        <v>246</v>
      </c>
      <c r="W1152">
        <v>9</v>
      </c>
    </row>
    <row r="1153" spans="1:23" x14ac:dyDescent="0.7">
      <c r="A1153">
        <v>1152</v>
      </c>
      <c r="B1153">
        <v>2794</v>
      </c>
      <c r="C1153">
        <v>50</v>
      </c>
      <c r="D1153">
        <v>340</v>
      </c>
      <c r="E1153">
        <v>4</v>
      </c>
      <c r="F1153">
        <v>14</v>
      </c>
      <c r="G1153" t="s">
        <v>32</v>
      </c>
      <c r="H1153" t="s">
        <v>31</v>
      </c>
      <c r="I1153" t="s">
        <v>32</v>
      </c>
      <c r="J1153">
        <v>298</v>
      </c>
      <c r="K1153">
        <v>8</v>
      </c>
      <c r="M1153">
        <v>1397</v>
      </c>
      <c r="N1153">
        <v>1369</v>
      </c>
      <c r="O1153">
        <v>33</v>
      </c>
      <c r="P1153">
        <v>130</v>
      </c>
      <c r="Q1153">
        <v>4</v>
      </c>
      <c r="R1153">
        <v>14</v>
      </c>
      <c r="S1153" t="str">
        <v>no</v>
      </c>
      <c r="T1153" t="str">
        <v>no</v>
      </c>
      <c r="U1153" t="str">
        <v>yes</v>
      </c>
      <c r="V1153">
        <v>246</v>
      </c>
      <c r="W1153">
        <v>9</v>
      </c>
    </row>
    <row r="1154" spans="1:23" x14ac:dyDescent="0.7">
      <c r="A1154">
        <v>1153</v>
      </c>
      <c r="B1154">
        <v>1729</v>
      </c>
      <c r="C1154">
        <v>66</v>
      </c>
      <c r="D1154">
        <v>170</v>
      </c>
      <c r="E1154">
        <v>4</v>
      </c>
      <c r="F1154">
        <v>14</v>
      </c>
      <c r="G1154" t="s">
        <v>31</v>
      </c>
      <c r="H1154" t="s">
        <v>31</v>
      </c>
      <c r="I1154" t="s">
        <v>32</v>
      </c>
      <c r="J1154">
        <v>298</v>
      </c>
      <c r="K1154">
        <v>8</v>
      </c>
      <c r="M1154">
        <v>1398</v>
      </c>
      <c r="N1154">
        <v>2998</v>
      </c>
      <c r="O1154">
        <v>66</v>
      </c>
      <c r="P1154">
        <v>450</v>
      </c>
      <c r="Q1154">
        <v>8</v>
      </c>
      <c r="R1154">
        <v>15</v>
      </c>
      <c r="S1154" t="str">
        <v>yes</v>
      </c>
      <c r="T1154" t="str">
        <v>no</v>
      </c>
      <c r="U1154" t="str">
        <v>yes</v>
      </c>
      <c r="V1154">
        <v>246</v>
      </c>
      <c r="W1154">
        <v>9</v>
      </c>
    </row>
    <row r="1155" spans="1:23" x14ac:dyDescent="0.7">
      <c r="A1155">
        <v>1154</v>
      </c>
      <c r="B1155">
        <v>2690</v>
      </c>
      <c r="C1155">
        <v>33</v>
      </c>
      <c r="D1155">
        <v>540</v>
      </c>
      <c r="E1155">
        <v>16</v>
      </c>
      <c r="F1155">
        <v>14</v>
      </c>
      <c r="G1155" t="s">
        <v>31</v>
      </c>
      <c r="H1155" t="s">
        <v>31</v>
      </c>
      <c r="I1155" t="s">
        <v>32</v>
      </c>
      <c r="J1155">
        <v>298</v>
      </c>
      <c r="K1155">
        <v>8</v>
      </c>
      <c r="M1155">
        <v>1399</v>
      </c>
      <c r="N1155">
        <v>1879</v>
      </c>
      <c r="O1155">
        <v>50</v>
      </c>
      <c r="P1155">
        <v>170</v>
      </c>
      <c r="Q1155">
        <v>4</v>
      </c>
      <c r="R1155">
        <v>14</v>
      </c>
      <c r="S1155" t="str">
        <v>yes</v>
      </c>
      <c r="T1155" t="str">
        <v>yes</v>
      </c>
      <c r="U1155" t="str">
        <v>yes</v>
      </c>
      <c r="V1155">
        <v>246</v>
      </c>
      <c r="W1155">
        <v>9</v>
      </c>
    </row>
    <row r="1156" spans="1:23" x14ac:dyDescent="0.7">
      <c r="A1156">
        <v>1155</v>
      </c>
      <c r="B1156">
        <v>4095</v>
      </c>
      <c r="C1156">
        <v>66</v>
      </c>
      <c r="D1156">
        <v>500</v>
      </c>
      <c r="E1156">
        <v>16</v>
      </c>
      <c r="F1156">
        <v>17</v>
      </c>
      <c r="G1156" t="s">
        <v>31</v>
      </c>
      <c r="H1156" t="s">
        <v>31</v>
      </c>
      <c r="I1156" t="s">
        <v>32</v>
      </c>
      <c r="J1156">
        <v>298</v>
      </c>
      <c r="K1156">
        <v>8</v>
      </c>
      <c r="M1156">
        <v>1401</v>
      </c>
      <c r="N1156">
        <v>2394</v>
      </c>
      <c r="O1156">
        <v>66</v>
      </c>
      <c r="P1156">
        <v>214</v>
      </c>
      <c r="Q1156">
        <v>4</v>
      </c>
      <c r="R1156">
        <v>14</v>
      </c>
      <c r="S1156" t="str">
        <v>yes</v>
      </c>
      <c r="T1156" t="str">
        <v>no</v>
      </c>
      <c r="U1156" t="str">
        <v>yes</v>
      </c>
      <c r="V1156">
        <v>246</v>
      </c>
      <c r="W1156">
        <v>9</v>
      </c>
    </row>
    <row r="1157" spans="1:23" x14ac:dyDescent="0.7">
      <c r="A1157">
        <v>1156</v>
      </c>
      <c r="B1157">
        <v>2590</v>
      </c>
      <c r="C1157">
        <v>25</v>
      </c>
      <c r="D1157">
        <v>540</v>
      </c>
      <c r="E1157">
        <v>16</v>
      </c>
      <c r="F1157">
        <v>15</v>
      </c>
      <c r="G1157" t="s">
        <v>31</v>
      </c>
      <c r="H1157" t="s">
        <v>31</v>
      </c>
      <c r="I1157" t="s">
        <v>32</v>
      </c>
      <c r="J1157">
        <v>298</v>
      </c>
      <c r="K1157">
        <v>8</v>
      </c>
      <c r="M1157">
        <v>1403</v>
      </c>
      <c r="N1157">
        <v>2190</v>
      </c>
      <c r="O1157">
        <v>50</v>
      </c>
      <c r="P1157">
        <v>214</v>
      </c>
      <c r="Q1157">
        <v>4</v>
      </c>
      <c r="R1157">
        <v>14</v>
      </c>
      <c r="S1157" t="str">
        <v>no</v>
      </c>
      <c r="T1157" t="str">
        <v>no</v>
      </c>
      <c r="U1157" t="str">
        <v>yes</v>
      </c>
      <c r="V1157">
        <v>246</v>
      </c>
      <c r="W1157">
        <v>9</v>
      </c>
    </row>
    <row r="1158" spans="1:23" x14ac:dyDescent="0.7">
      <c r="A1158">
        <v>1157</v>
      </c>
      <c r="B1158">
        <v>2244</v>
      </c>
      <c r="C1158">
        <v>25</v>
      </c>
      <c r="D1158">
        <v>426</v>
      </c>
      <c r="E1158">
        <v>8</v>
      </c>
      <c r="F1158">
        <v>14</v>
      </c>
      <c r="G1158" t="s">
        <v>31</v>
      </c>
      <c r="H1158" t="s">
        <v>31</v>
      </c>
      <c r="I1158" t="s">
        <v>32</v>
      </c>
      <c r="J1158">
        <v>298</v>
      </c>
      <c r="K1158">
        <v>8</v>
      </c>
      <c r="M1158">
        <v>1404</v>
      </c>
      <c r="N1158">
        <v>3244</v>
      </c>
      <c r="O1158">
        <v>66</v>
      </c>
      <c r="P1158">
        <v>528</v>
      </c>
      <c r="Q1158">
        <v>16</v>
      </c>
      <c r="R1158">
        <v>14</v>
      </c>
      <c r="S1158" t="str">
        <v>no</v>
      </c>
      <c r="T1158" t="str">
        <v>no</v>
      </c>
      <c r="U1158" t="str">
        <v>yes</v>
      </c>
      <c r="V1158">
        <v>246</v>
      </c>
      <c r="W1158">
        <v>9</v>
      </c>
    </row>
    <row r="1159" spans="1:23" x14ac:dyDescent="0.7">
      <c r="A1159">
        <v>1158</v>
      </c>
      <c r="B1159">
        <v>1799</v>
      </c>
      <c r="C1159">
        <v>33</v>
      </c>
      <c r="D1159">
        <v>250</v>
      </c>
      <c r="E1159">
        <v>4</v>
      </c>
      <c r="F1159">
        <v>14</v>
      </c>
      <c r="G1159" t="s">
        <v>31</v>
      </c>
      <c r="H1159" t="s">
        <v>31</v>
      </c>
      <c r="I1159" t="s">
        <v>32</v>
      </c>
      <c r="J1159">
        <v>298</v>
      </c>
      <c r="K1159">
        <v>8</v>
      </c>
      <c r="M1159">
        <v>1405</v>
      </c>
      <c r="N1159">
        <v>2390</v>
      </c>
      <c r="O1159">
        <v>33</v>
      </c>
      <c r="P1159">
        <v>340</v>
      </c>
      <c r="Q1159">
        <v>8</v>
      </c>
      <c r="R1159">
        <v>14</v>
      </c>
      <c r="S1159" t="str">
        <v>yes</v>
      </c>
      <c r="T1159" t="str">
        <v>yes</v>
      </c>
      <c r="U1159" t="str">
        <v>yes</v>
      </c>
      <c r="V1159">
        <v>246</v>
      </c>
      <c r="W1159">
        <v>9</v>
      </c>
    </row>
    <row r="1160" spans="1:23" x14ac:dyDescent="0.7">
      <c r="A1160">
        <v>1159</v>
      </c>
      <c r="B1160">
        <v>2595</v>
      </c>
      <c r="C1160">
        <v>33</v>
      </c>
      <c r="D1160">
        <v>340</v>
      </c>
      <c r="E1160">
        <v>8</v>
      </c>
      <c r="F1160">
        <v>17</v>
      </c>
      <c r="G1160" t="s">
        <v>31</v>
      </c>
      <c r="H1160" t="s">
        <v>31</v>
      </c>
      <c r="I1160" t="s">
        <v>32</v>
      </c>
      <c r="J1160">
        <v>298</v>
      </c>
      <c r="K1160">
        <v>8</v>
      </c>
      <c r="M1160">
        <v>1406</v>
      </c>
      <c r="N1160">
        <v>2694</v>
      </c>
      <c r="O1160">
        <v>66</v>
      </c>
      <c r="P1160">
        <v>426</v>
      </c>
      <c r="Q1160">
        <v>8</v>
      </c>
      <c r="R1160">
        <v>14</v>
      </c>
      <c r="S1160" t="str">
        <v>yes</v>
      </c>
      <c r="T1160" t="str">
        <v>no</v>
      </c>
      <c r="U1160" t="str">
        <v>yes</v>
      </c>
      <c r="V1160">
        <v>246</v>
      </c>
      <c r="W1160">
        <v>9</v>
      </c>
    </row>
    <row r="1161" spans="1:23" x14ac:dyDescent="0.7">
      <c r="A1161">
        <v>1160</v>
      </c>
      <c r="B1161">
        <v>1599</v>
      </c>
      <c r="C1161">
        <v>66</v>
      </c>
      <c r="D1161">
        <v>130</v>
      </c>
      <c r="E1161">
        <v>4</v>
      </c>
      <c r="F1161">
        <v>14</v>
      </c>
      <c r="G1161" t="s">
        <v>31</v>
      </c>
      <c r="H1161" t="s">
        <v>31</v>
      </c>
      <c r="I1161" t="s">
        <v>32</v>
      </c>
      <c r="J1161">
        <v>298</v>
      </c>
      <c r="K1161">
        <v>8</v>
      </c>
      <c r="M1161">
        <v>1407</v>
      </c>
      <c r="N1161">
        <v>2644</v>
      </c>
      <c r="O1161">
        <v>66</v>
      </c>
      <c r="P1161">
        <v>426</v>
      </c>
      <c r="Q1161">
        <v>8</v>
      </c>
      <c r="R1161">
        <v>14</v>
      </c>
      <c r="S1161" t="str">
        <v>no</v>
      </c>
      <c r="T1161" t="str">
        <v>no</v>
      </c>
      <c r="U1161" t="str">
        <v>yes</v>
      </c>
      <c r="V1161">
        <v>246</v>
      </c>
      <c r="W1161">
        <v>9</v>
      </c>
    </row>
    <row r="1162" spans="1:23" x14ac:dyDescent="0.7">
      <c r="A1162">
        <v>1161</v>
      </c>
      <c r="B1162">
        <v>2390</v>
      </c>
      <c r="C1162">
        <v>33</v>
      </c>
      <c r="D1162">
        <v>426</v>
      </c>
      <c r="E1162">
        <v>8</v>
      </c>
      <c r="F1162">
        <v>14</v>
      </c>
      <c r="G1162" t="s">
        <v>31</v>
      </c>
      <c r="H1162" t="s">
        <v>31</v>
      </c>
      <c r="I1162" t="s">
        <v>32</v>
      </c>
      <c r="J1162">
        <v>298</v>
      </c>
      <c r="K1162">
        <v>8</v>
      </c>
      <c r="M1162">
        <v>1408</v>
      </c>
      <c r="N1162">
        <v>2744</v>
      </c>
      <c r="O1162">
        <v>66</v>
      </c>
      <c r="P1162">
        <v>426</v>
      </c>
      <c r="Q1162">
        <v>8</v>
      </c>
      <c r="R1162">
        <v>14</v>
      </c>
      <c r="S1162" t="str">
        <v>no</v>
      </c>
      <c r="T1162" t="str">
        <v>no</v>
      </c>
      <c r="U1162" t="str">
        <v>yes</v>
      </c>
      <c r="V1162">
        <v>246</v>
      </c>
      <c r="W1162">
        <v>9</v>
      </c>
    </row>
    <row r="1163" spans="1:23" x14ac:dyDescent="0.7">
      <c r="A1163">
        <v>1162</v>
      </c>
      <c r="B1163">
        <v>2675</v>
      </c>
      <c r="C1163">
        <v>66</v>
      </c>
      <c r="D1163">
        <v>340</v>
      </c>
      <c r="E1163">
        <v>8</v>
      </c>
      <c r="F1163">
        <v>17</v>
      </c>
      <c r="G1163" t="s">
        <v>31</v>
      </c>
      <c r="H1163" t="s">
        <v>31</v>
      </c>
      <c r="I1163" t="s">
        <v>32</v>
      </c>
      <c r="J1163">
        <v>298</v>
      </c>
      <c r="K1163">
        <v>8</v>
      </c>
      <c r="M1163">
        <v>1409</v>
      </c>
      <c r="N1163">
        <v>3499</v>
      </c>
      <c r="O1163">
        <v>50</v>
      </c>
      <c r="P1163">
        <v>450</v>
      </c>
      <c r="Q1163">
        <v>8</v>
      </c>
      <c r="R1163">
        <v>15</v>
      </c>
      <c r="S1163" t="str">
        <v>no</v>
      </c>
      <c r="T1163" t="str">
        <v>no</v>
      </c>
      <c r="U1163" t="str">
        <v>yes</v>
      </c>
      <c r="V1163">
        <v>246</v>
      </c>
      <c r="W1163">
        <v>9</v>
      </c>
    </row>
    <row r="1164" spans="1:23" x14ac:dyDescent="0.7">
      <c r="A1164">
        <v>1163</v>
      </c>
      <c r="B1164">
        <v>2890</v>
      </c>
      <c r="C1164">
        <v>33</v>
      </c>
      <c r="D1164">
        <v>540</v>
      </c>
      <c r="E1164">
        <v>16</v>
      </c>
      <c r="F1164">
        <v>14</v>
      </c>
      <c r="G1164" t="s">
        <v>31</v>
      </c>
      <c r="H1164" t="s">
        <v>31</v>
      </c>
      <c r="I1164" t="s">
        <v>32</v>
      </c>
      <c r="J1164">
        <v>298</v>
      </c>
      <c r="K1164">
        <v>8</v>
      </c>
      <c r="M1164">
        <v>1412</v>
      </c>
      <c r="N1164">
        <v>2815</v>
      </c>
      <c r="O1164">
        <v>50</v>
      </c>
      <c r="P1164">
        <v>340</v>
      </c>
      <c r="Q1164">
        <v>8</v>
      </c>
      <c r="R1164">
        <v>17</v>
      </c>
      <c r="S1164" t="str">
        <v>no</v>
      </c>
      <c r="T1164" t="str">
        <v>no</v>
      </c>
      <c r="U1164" t="str">
        <v>yes</v>
      </c>
      <c r="V1164">
        <v>246</v>
      </c>
      <c r="W1164">
        <v>9</v>
      </c>
    </row>
    <row r="1165" spans="1:23" x14ac:dyDescent="0.7">
      <c r="A1165">
        <v>1164</v>
      </c>
      <c r="B1165">
        <v>3090</v>
      </c>
      <c r="C1165">
        <v>66</v>
      </c>
      <c r="D1165">
        <v>540</v>
      </c>
      <c r="E1165">
        <v>16</v>
      </c>
      <c r="F1165">
        <v>15</v>
      </c>
      <c r="G1165" t="s">
        <v>31</v>
      </c>
      <c r="H1165" t="s">
        <v>31</v>
      </c>
      <c r="I1165" t="s">
        <v>32</v>
      </c>
      <c r="J1165">
        <v>298</v>
      </c>
      <c r="K1165">
        <v>8</v>
      </c>
      <c r="M1165">
        <v>1413</v>
      </c>
      <c r="N1165">
        <v>1699</v>
      </c>
      <c r="O1165">
        <v>66</v>
      </c>
      <c r="P1165">
        <v>170</v>
      </c>
      <c r="Q1165">
        <v>4</v>
      </c>
      <c r="R1165">
        <v>14</v>
      </c>
      <c r="S1165" t="str">
        <v>no</v>
      </c>
      <c r="T1165" t="str">
        <v>no</v>
      </c>
      <c r="U1165" t="str">
        <v>yes</v>
      </c>
      <c r="V1165">
        <v>246</v>
      </c>
      <c r="W1165">
        <v>9</v>
      </c>
    </row>
    <row r="1166" spans="1:23" x14ac:dyDescent="0.7">
      <c r="A1166">
        <v>1165</v>
      </c>
      <c r="B1166">
        <v>1975</v>
      </c>
      <c r="C1166">
        <v>66</v>
      </c>
      <c r="D1166">
        <v>250</v>
      </c>
      <c r="E1166">
        <v>4</v>
      </c>
      <c r="F1166">
        <v>14</v>
      </c>
      <c r="G1166" t="s">
        <v>31</v>
      </c>
      <c r="H1166" t="s">
        <v>31</v>
      </c>
      <c r="I1166" t="s">
        <v>32</v>
      </c>
      <c r="J1166">
        <v>298</v>
      </c>
      <c r="K1166">
        <v>8</v>
      </c>
      <c r="M1166">
        <v>1414</v>
      </c>
      <c r="N1166">
        <v>999</v>
      </c>
      <c r="O1166">
        <v>33</v>
      </c>
      <c r="P1166">
        <v>80</v>
      </c>
      <c r="Q1166">
        <v>2</v>
      </c>
      <c r="R1166">
        <v>14</v>
      </c>
      <c r="S1166" t="str">
        <v>no</v>
      </c>
      <c r="T1166" t="str">
        <v>no</v>
      </c>
      <c r="U1166" t="str">
        <v>yes</v>
      </c>
      <c r="V1166">
        <v>246</v>
      </c>
      <c r="W1166">
        <v>9</v>
      </c>
    </row>
    <row r="1167" spans="1:23" x14ac:dyDescent="0.7">
      <c r="A1167">
        <v>1166</v>
      </c>
      <c r="B1167">
        <v>2944</v>
      </c>
      <c r="C1167">
        <v>33</v>
      </c>
      <c r="D1167">
        <v>540</v>
      </c>
      <c r="E1167">
        <v>16</v>
      </c>
      <c r="F1167">
        <v>14</v>
      </c>
      <c r="G1167" t="s">
        <v>31</v>
      </c>
      <c r="H1167" t="s">
        <v>31</v>
      </c>
      <c r="I1167" t="s">
        <v>32</v>
      </c>
      <c r="J1167">
        <v>298</v>
      </c>
      <c r="K1167">
        <v>8</v>
      </c>
      <c r="M1167">
        <v>1416</v>
      </c>
      <c r="N1167">
        <v>1599</v>
      </c>
      <c r="O1167">
        <v>66</v>
      </c>
      <c r="P1167">
        <v>130</v>
      </c>
      <c r="Q1167">
        <v>4</v>
      </c>
      <c r="R1167">
        <v>14</v>
      </c>
      <c r="S1167" t="str">
        <v>no</v>
      </c>
      <c r="T1167" t="str">
        <v>no</v>
      </c>
      <c r="U1167" t="str">
        <v>yes</v>
      </c>
      <c r="V1167">
        <v>246</v>
      </c>
      <c r="W1167">
        <v>9</v>
      </c>
    </row>
    <row r="1168" spans="1:23" x14ac:dyDescent="0.7">
      <c r="A1168">
        <v>1167</v>
      </c>
      <c r="B1168">
        <v>1990</v>
      </c>
      <c r="C1168">
        <v>66</v>
      </c>
      <c r="D1168">
        <v>107</v>
      </c>
      <c r="E1168">
        <v>2</v>
      </c>
      <c r="F1168">
        <v>14</v>
      </c>
      <c r="G1168" t="s">
        <v>31</v>
      </c>
      <c r="H1168" t="s">
        <v>31</v>
      </c>
      <c r="I1168" t="s">
        <v>32</v>
      </c>
      <c r="J1168">
        <v>298</v>
      </c>
      <c r="K1168">
        <v>8</v>
      </c>
      <c r="M1168">
        <v>1417</v>
      </c>
      <c r="N1168">
        <v>2348</v>
      </c>
      <c r="O1168">
        <v>66</v>
      </c>
      <c r="P1168">
        <v>245</v>
      </c>
      <c r="Q1168">
        <v>8</v>
      </c>
      <c r="R1168">
        <v>14</v>
      </c>
      <c r="S1168" t="str">
        <v>yes</v>
      </c>
      <c r="T1168" t="str">
        <v>no</v>
      </c>
      <c r="U1168" t="str">
        <v>yes</v>
      </c>
      <c r="V1168">
        <v>246</v>
      </c>
      <c r="W1168">
        <v>9</v>
      </c>
    </row>
    <row r="1169" spans="1:23" x14ac:dyDescent="0.7">
      <c r="A1169">
        <v>1168</v>
      </c>
      <c r="B1169">
        <v>1895</v>
      </c>
      <c r="C1169">
        <v>33</v>
      </c>
      <c r="D1169">
        <v>250</v>
      </c>
      <c r="E1169">
        <v>8</v>
      </c>
      <c r="F1169">
        <v>15</v>
      </c>
      <c r="G1169" t="s">
        <v>31</v>
      </c>
      <c r="H1169" t="s">
        <v>31</v>
      </c>
      <c r="I1169" t="s">
        <v>32</v>
      </c>
      <c r="J1169">
        <v>298</v>
      </c>
      <c r="K1169">
        <v>8</v>
      </c>
      <c r="M1169">
        <v>1418</v>
      </c>
      <c r="N1169">
        <v>2290</v>
      </c>
      <c r="O1169">
        <v>66</v>
      </c>
      <c r="P1169">
        <v>214</v>
      </c>
      <c r="Q1169">
        <v>4</v>
      </c>
      <c r="R1169">
        <v>14</v>
      </c>
      <c r="S1169" t="str">
        <v>no</v>
      </c>
      <c r="T1169" t="str">
        <v>no</v>
      </c>
      <c r="U1169" t="str">
        <v>yes</v>
      </c>
      <c r="V1169">
        <v>246</v>
      </c>
      <c r="W1169">
        <v>9</v>
      </c>
    </row>
    <row r="1170" spans="1:23" x14ac:dyDescent="0.7">
      <c r="A1170">
        <v>1169</v>
      </c>
      <c r="B1170">
        <v>2145</v>
      </c>
      <c r="C1170">
        <v>66</v>
      </c>
      <c r="D1170">
        <v>250</v>
      </c>
      <c r="E1170">
        <v>4</v>
      </c>
      <c r="F1170">
        <v>14</v>
      </c>
      <c r="G1170" t="s">
        <v>32</v>
      </c>
      <c r="H1170" t="s">
        <v>31</v>
      </c>
      <c r="I1170" t="s">
        <v>32</v>
      </c>
      <c r="J1170">
        <v>298</v>
      </c>
      <c r="K1170">
        <v>8</v>
      </c>
      <c r="M1170">
        <v>1419</v>
      </c>
      <c r="N1170">
        <v>2794</v>
      </c>
      <c r="O1170">
        <v>33</v>
      </c>
      <c r="P1170">
        <v>528</v>
      </c>
      <c r="Q1170">
        <v>16</v>
      </c>
      <c r="R1170">
        <v>14</v>
      </c>
      <c r="S1170" t="str">
        <v>yes</v>
      </c>
      <c r="T1170" t="str">
        <v>no</v>
      </c>
      <c r="U1170" t="str">
        <v>yes</v>
      </c>
      <c r="V1170">
        <v>246</v>
      </c>
      <c r="W1170">
        <v>9</v>
      </c>
    </row>
    <row r="1171" spans="1:23" x14ac:dyDescent="0.7">
      <c r="A1171">
        <v>1170</v>
      </c>
      <c r="B1171">
        <v>2694</v>
      </c>
      <c r="C1171">
        <v>33</v>
      </c>
      <c r="D1171">
        <v>340</v>
      </c>
      <c r="E1171">
        <v>4</v>
      </c>
      <c r="F1171">
        <v>14</v>
      </c>
      <c r="G1171" t="s">
        <v>32</v>
      </c>
      <c r="H1171" t="s">
        <v>31</v>
      </c>
      <c r="I1171" t="s">
        <v>32</v>
      </c>
      <c r="J1171">
        <v>298</v>
      </c>
      <c r="K1171">
        <v>8</v>
      </c>
      <c r="M1171">
        <v>1420</v>
      </c>
      <c r="N1171">
        <v>3144</v>
      </c>
      <c r="O1171">
        <v>66</v>
      </c>
      <c r="P1171">
        <v>528</v>
      </c>
      <c r="Q1171">
        <v>16</v>
      </c>
      <c r="R1171">
        <v>14</v>
      </c>
      <c r="S1171" t="str">
        <v>no</v>
      </c>
      <c r="T1171" t="str">
        <v>no</v>
      </c>
      <c r="U1171" t="str">
        <v>yes</v>
      </c>
      <c r="V1171">
        <v>246</v>
      </c>
      <c r="W1171">
        <v>9</v>
      </c>
    </row>
    <row r="1172" spans="1:23" x14ac:dyDescent="0.7">
      <c r="A1172">
        <v>1171</v>
      </c>
      <c r="B1172">
        <v>1844</v>
      </c>
      <c r="C1172">
        <v>33</v>
      </c>
      <c r="D1172">
        <v>107</v>
      </c>
      <c r="E1172">
        <v>2</v>
      </c>
      <c r="F1172">
        <v>14</v>
      </c>
      <c r="G1172" t="s">
        <v>31</v>
      </c>
      <c r="H1172" t="s">
        <v>31</v>
      </c>
      <c r="I1172" t="s">
        <v>32</v>
      </c>
      <c r="J1172">
        <v>298</v>
      </c>
      <c r="K1172">
        <v>8</v>
      </c>
      <c r="M1172">
        <v>1421</v>
      </c>
      <c r="N1172">
        <v>1969</v>
      </c>
      <c r="O1172">
        <v>50</v>
      </c>
      <c r="P1172">
        <v>340</v>
      </c>
      <c r="Q1172">
        <v>4</v>
      </c>
      <c r="R1172">
        <v>14</v>
      </c>
      <c r="S1172" t="str">
        <v>no</v>
      </c>
      <c r="T1172" t="str">
        <v>no</v>
      </c>
      <c r="U1172" t="str">
        <v>yes</v>
      </c>
      <c r="V1172">
        <v>246</v>
      </c>
      <c r="W1172">
        <v>9</v>
      </c>
    </row>
    <row r="1173" spans="1:23" x14ac:dyDescent="0.7">
      <c r="A1173">
        <v>1172</v>
      </c>
      <c r="B1173">
        <v>2990</v>
      </c>
      <c r="C1173">
        <v>50</v>
      </c>
      <c r="D1173">
        <v>540</v>
      </c>
      <c r="E1173">
        <v>16</v>
      </c>
      <c r="F1173">
        <v>14</v>
      </c>
      <c r="G1173" t="s">
        <v>31</v>
      </c>
      <c r="H1173" t="s">
        <v>31</v>
      </c>
      <c r="I1173" t="s">
        <v>32</v>
      </c>
      <c r="J1173">
        <v>298</v>
      </c>
      <c r="K1173">
        <v>8</v>
      </c>
      <c r="M1173">
        <v>1422</v>
      </c>
      <c r="N1173">
        <v>1744</v>
      </c>
      <c r="O1173">
        <v>33</v>
      </c>
      <c r="P1173">
        <v>107</v>
      </c>
      <c r="Q1173">
        <v>2</v>
      </c>
      <c r="R1173">
        <v>14</v>
      </c>
      <c r="S1173" t="str">
        <v>no</v>
      </c>
      <c r="T1173" t="str">
        <v>no</v>
      </c>
      <c r="U1173" t="str">
        <v>yes</v>
      </c>
      <c r="V1173">
        <v>246</v>
      </c>
      <c r="W1173">
        <v>9</v>
      </c>
    </row>
    <row r="1174" spans="1:23" x14ac:dyDescent="0.7">
      <c r="A1174">
        <v>1173</v>
      </c>
      <c r="B1174">
        <v>2590</v>
      </c>
      <c r="C1174">
        <v>66</v>
      </c>
      <c r="D1174">
        <v>426</v>
      </c>
      <c r="E1174">
        <v>8</v>
      </c>
      <c r="F1174">
        <v>14</v>
      </c>
      <c r="G1174" t="s">
        <v>31</v>
      </c>
      <c r="H1174" t="s">
        <v>31</v>
      </c>
      <c r="I1174" t="s">
        <v>32</v>
      </c>
      <c r="J1174">
        <v>298</v>
      </c>
      <c r="K1174">
        <v>8</v>
      </c>
      <c r="M1174">
        <v>1424</v>
      </c>
      <c r="N1174">
        <v>1999</v>
      </c>
      <c r="O1174">
        <v>33</v>
      </c>
      <c r="P1174">
        <v>170</v>
      </c>
      <c r="Q1174">
        <v>4</v>
      </c>
      <c r="R1174">
        <v>14</v>
      </c>
      <c r="S1174" t="str">
        <v>no</v>
      </c>
      <c r="T1174" t="str">
        <v>no</v>
      </c>
      <c r="U1174" t="str">
        <v>yes</v>
      </c>
      <c r="V1174">
        <v>246</v>
      </c>
      <c r="W1174">
        <v>9</v>
      </c>
    </row>
    <row r="1175" spans="1:23" x14ac:dyDescent="0.7">
      <c r="A1175">
        <v>1174</v>
      </c>
      <c r="B1175">
        <v>2015</v>
      </c>
      <c r="C1175">
        <v>66</v>
      </c>
      <c r="D1175">
        <v>210</v>
      </c>
      <c r="E1175">
        <v>4</v>
      </c>
      <c r="F1175">
        <v>14</v>
      </c>
      <c r="G1175" t="s">
        <v>32</v>
      </c>
      <c r="H1175" t="s">
        <v>31</v>
      </c>
      <c r="I1175" t="s">
        <v>32</v>
      </c>
      <c r="J1175">
        <v>298</v>
      </c>
      <c r="K1175">
        <v>8</v>
      </c>
      <c r="M1175">
        <v>1425</v>
      </c>
      <c r="N1175">
        <v>1519</v>
      </c>
      <c r="O1175">
        <v>50</v>
      </c>
      <c r="P1175">
        <v>130</v>
      </c>
      <c r="Q1175">
        <v>4</v>
      </c>
      <c r="R1175">
        <v>14</v>
      </c>
      <c r="S1175" t="str">
        <v>no</v>
      </c>
      <c r="T1175" t="str">
        <v>no</v>
      </c>
      <c r="U1175" t="str">
        <v>yes</v>
      </c>
      <c r="V1175">
        <v>246</v>
      </c>
      <c r="W1175">
        <v>9</v>
      </c>
    </row>
    <row r="1176" spans="1:23" x14ac:dyDescent="0.7">
      <c r="A1176">
        <v>1175</v>
      </c>
      <c r="B1176">
        <v>1694</v>
      </c>
      <c r="C1176">
        <v>33</v>
      </c>
      <c r="D1176">
        <v>107</v>
      </c>
      <c r="E1176">
        <v>2</v>
      </c>
      <c r="F1176">
        <v>14</v>
      </c>
      <c r="G1176" t="s">
        <v>32</v>
      </c>
      <c r="H1176" t="s">
        <v>31</v>
      </c>
      <c r="I1176" t="s">
        <v>32</v>
      </c>
      <c r="J1176">
        <v>298</v>
      </c>
      <c r="K1176">
        <v>8</v>
      </c>
      <c r="M1176">
        <v>1427</v>
      </c>
      <c r="N1176">
        <v>1795</v>
      </c>
      <c r="O1176">
        <v>50</v>
      </c>
      <c r="P1176">
        <v>107</v>
      </c>
      <c r="Q1176">
        <v>2</v>
      </c>
      <c r="R1176">
        <v>14</v>
      </c>
      <c r="S1176" t="str">
        <v>no</v>
      </c>
      <c r="T1176" t="str">
        <v>no</v>
      </c>
      <c r="U1176" t="str">
        <v>yes</v>
      </c>
      <c r="V1176">
        <v>246</v>
      </c>
      <c r="W1176">
        <v>9</v>
      </c>
    </row>
    <row r="1177" spans="1:23" x14ac:dyDescent="0.7">
      <c r="A1177">
        <v>1176</v>
      </c>
      <c r="B1177">
        <v>2395</v>
      </c>
      <c r="C1177">
        <v>33</v>
      </c>
      <c r="D1177">
        <v>212</v>
      </c>
      <c r="E1177">
        <v>8</v>
      </c>
      <c r="F1177">
        <v>17</v>
      </c>
      <c r="G1177" t="s">
        <v>31</v>
      </c>
      <c r="H1177" t="s">
        <v>31</v>
      </c>
      <c r="I1177" t="s">
        <v>32</v>
      </c>
      <c r="J1177">
        <v>298</v>
      </c>
      <c r="K1177">
        <v>8</v>
      </c>
      <c r="M1177">
        <v>1428</v>
      </c>
      <c r="N1177">
        <v>1694</v>
      </c>
      <c r="O1177">
        <v>33</v>
      </c>
      <c r="P1177">
        <v>107</v>
      </c>
      <c r="Q1177">
        <v>2</v>
      </c>
      <c r="R1177">
        <v>14</v>
      </c>
      <c r="S1177" t="str">
        <v>yes</v>
      </c>
      <c r="T1177" t="str">
        <v>no</v>
      </c>
      <c r="U1177" t="str">
        <v>yes</v>
      </c>
      <c r="V1177">
        <v>246</v>
      </c>
      <c r="W1177">
        <v>9</v>
      </c>
    </row>
    <row r="1178" spans="1:23" x14ac:dyDescent="0.7">
      <c r="A1178">
        <v>1177</v>
      </c>
      <c r="B1178">
        <v>4395</v>
      </c>
      <c r="C1178">
        <v>50</v>
      </c>
      <c r="D1178">
        <v>1100</v>
      </c>
      <c r="E1178">
        <v>16</v>
      </c>
      <c r="F1178">
        <v>14</v>
      </c>
      <c r="G1178" t="s">
        <v>31</v>
      </c>
      <c r="H1178" t="s">
        <v>31</v>
      </c>
      <c r="I1178" t="s">
        <v>32</v>
      </c>
      <c r="J1178">
        <v>298</v>
      </c>
      <c r="K1178">
        <v>8</v>
      </c>
      <c r="M1178">
        <v>1429</v>
      </c>
      <c r="N1178">
        <v>1495</v>
      </c>
      <c r="O1178">
        <v>33</v>
      </c>
      <c r="P1178">
        <v>107</v>
      </c>
      <c r="Q1178">
        <v>2</v>
      </c>
      <c r="R1178">
        <v>14</v>
      </c>
      <c r="S1178" t="str">
        <v>no</v>
      </c>
      <c r="T1178" t="str">
        <v>no</v>
      </c>
      <c r="U1178" t="str">
        <v>yes</v>
      </c>
      <c r="V1178">
        <v>246</v>
      </c>
      <c r="W1178">
        <v>9</v>
      </c>
    </row>
    <row r="1179" spans="1:23" x14ac:dyDescent="0.7">
      <c r="A1179">
        <v>1178</v>
      </c>
      <c r="B1179">
        <v>3244</v>
      </c>
      <c r="C1179">
        <v>66</v>
      </c>
      <c r="D1179">
        <v>540</v>
      </c>
      <c r="E1179">
        <v>16</v>
      </c>
      <c r="F1179">
        <v>14</v>
      </c>
      <c r="G1179" t="s">
        <v>31</v>
      </c>
      <c r="H1179" t="s">
        <v>31</v>
      </c>
      <c r="I1179" t="s">
        <v>32</v>
      </c>
      <c r="J1179">
        <v>298</v>
      </c>
      <c r="K1179">
        <v>8</v>
      </c>
      <c r="M1179">
        <v>1430</v>
      </c>
      <c r="N1179">
        <v>2195</v>
      </c>
      <c r="O1179">
        <v>66</v>
      </c>
      <c r="P1179">
        <v>214</v>
      </c>
      <c r="Q1179">
        <v>4</v>
      </c>
      <c r="R1179">
        <v>14</v>
      </c>
      <c r="S1179" t="str">
        <v>no</v>
      </c>
      <c r="T1179" t="str">
        <v>no</v>
      </c>
      <c r="U1179" t="str">
        <v>yes</v>
      </c>
      <c r="V1179">
        <v>246</v>
      </c>
      <c r="W1179">
        <v>9</v>
      </c>
    </row>
    <row r="1180" spans="1:23" x14ac:dyDescent="0.7">
      <c r="A1180">
        <v>1179</v>
      </c>
      <c r="B1180">
        <v>2945</v>
      </c>
      <c r="C1180">
        <v>66</v>
      </c>
      <c r="D1180">
        <v>250</v>
      </c>
      <c r="E1180">
        <v>8</v>
      </c>
      <c r="F1180">
        <v>15</v>
      </c>
      <c r="G1180" t="s">
        <v>31</v>
      </c>
      <c r="H1180" t="s">
        <v>31</v>
      </c>
      <c r="I1180" t="s">
        <v>32</v>
      </c>
      <c r="J1180">
        <v>298</v>
      </c>
      <c r="K1180">
        <v>8</v>
      </c>
      <c r="M1180">
        <v>1431</v>
      </c>
      <c r="N1180">
        <v>1789</v>
      </c>
      <c r="O1180">
        <v>33</v>
      </c>
      <c r="P1180">
        <v>212</v>
      </c>
      <c r="Q1180">
        <v>4</v>
      </c>
      <c r="R1180">
        <v>14</v>
      </c>
      <c r="S1180" t="str">
        <v>no</v>
      </c>
      <c r="T1180" t="str">
        <v>no</v>
      </c>
      <c r="U1180" t="str">
        <v>yes</v>
      </c>
      <c r="V1180">
        <v>246</v>
      </c>
      <c r="W1180">
        <v>9</v>
      </c>
    </row>
    <row r="1181" spans="1:23" x14ac:dyDescent="0.7">
      <c r="A1181">
        <v>1180</v>
      </c>
      <c r="B1181">
        <v>2199</v>
      </c>
      <c r="C1181">
        <v>66</v>
      </c>
      <c r="D1181">
        <v>340</v>
      </c>
      <c r="E1181">
        <v>4</v>
      </c>
      <c r="F1181">
        <v>14</v>
      </c>
      <c r="G1181" t="s">
        <v>31</v>
      </c>
      <c r="H1181" t="s">
        <v>31</v>
      </c>
      <c r="I1181" t="s">
        <v>32</v>
      </c>
      <c r="J1181">
        <v>298</v>
      </c>
      <c r="K1181">
        <v>8</v>
      </c>
      <c r="M1181">
        <v>1432</v>
      </c>
      <c r="N1181">
        <v>2999</v>
      </c>
      <c r="O1181">
        <v>33</v>
      </c>
      <c r="P1181">
        <v>450</v>
      </c>
      <c r="Q1181">
        <v>16</v>
      </c>
      <c r="R1181">
        <v>15</v>
      </c>
      <c r="S1181" t="str">
        <v>no</v>
      </c>
      <c r="T1181" t="str">
        <v>no</v>
      </c>
      <c r="U1181" t="str">
        <v>yes</v>
      </c>
      <c r="V1181">
        <v>246</v>
      </c>
      <c r="W1181">
        <v>9</v>
      </c>
    </row>
    <row r="1182" spans="1:23" x14ac:dyDescent="0.7">
      <c r="A1182">
        <v>1181</v>
      </c>
      <c r="B1182">
        <v>1890</v>
      </c>
      <c r="C1182">
        <v>50</v>
      </c>
      <c r="D1182">
        <v>107</v>
      </c>
      <c r="E1182">
        <v>2</v>
      </c>
      <c r="F1182">
        <v>15</v>
      </c>
      <c r="G1182" t="s">
        <v>31</v>
      </c>
      <c r="H1182" t="s">
        <v>31</v>
      </c>
      <c r="I1182" t="s">
        <v>32</v>
      </c>
      <c r="J1182">
        <v>298</v>
      </c>
      <c r="K1182">
        <v>8</v>
      </c>
      <c r="M1182">
        <v>1433</v>
      </c>
      <c r="N1182">
        <v>3399</v>
      </c>
      <c r="O1182">
        <v>33</v>
      </c>
      <c r="P1182">
        <v>450</v>
      </c>
      <c r="Q1182">
        <v>8</v>
      </c>
      <c r="R1182">
        <v>15</v>
      </c>
      <c r="S1182" t="str">
        <v>no</v>
      </c>
      <c r="T1182" t="str">
        <v>no</v>
      </c>
      <c r="U1182" t="str">
        <v>yes</v>
      </c>
      <c r="V1182">
        <v>246</v>
      </c>
      <c r="W1182">
        <v>9</v>
      </c>
    </row>
    <row r="1183" spans="1:23" x14ac:dyDescent="0.7">
      <c r="A1183">
        <v>1182</v>
      </c>
      <c r="B1183">
        <v>2294</v>
      </c>
      <c r="C1183">
        <v>33</v>
      </c>
      <c r="D1183">
        <v>426</v>
      </c>
      <c r="E1183">
        <v>8</v>
      </c>
      <c r="F1183">
        <v>14</v>
      </c>
      <c r="G1183" t="s">
        <v>32</v>
      </c>
      <c r="H1183" t="s">
        <v>31</v>
      </c>
      <c r="I1183" t="s">
        <v>32</v>
      </c>
      <c r="J1183">
        <v>298</v>
      </c>
      <c r="K1183">
        <v>8</v>
      </c>
      <c r="M1183">
        <v>1434</v>
      </c>
      <c r="N1183">
        <v>1844</v>
      </c>
      <c r="O1183">
        <v>33</v>
      </c>
      <c r="P1183">
        <v>107</v>
      </c>
      <c r="Q1183">
        <v>2</v>
      </c>
      <c r="R1183">
        <v>14</v>
      </c>
      <c r="S1183" t="str">
        <v>no</v>
      </c>
      <c r="T1183" t="str">
        <v>no</v>
      </c>
      <c r="U1183" t="str">
        <v>yes</v>
      </c>
      <c r="V1183">
        <v>246</v>
      </c>
      <c r="W1183">
        <v>9</v>
      </c>
    </row>
    <row r="1184" spans="1:23" x14ac:dyDescent="0.7">
      <c r="A1184">
        <v>1183</v>
      </c>
      <c r="B1184">
        <v>1745</v>
      </c>
      <c r="C1184">
        <v>33</v>
      </c>
      <c r="D1184">
        <v>210</v>
      </c>
      <c r="E1184">
        <v>4</v>
      </c>
      <c r="F1184">
        <v>14</v>
      </c>
      <c r="G1184" t="s">
        <v>32</v>
      </c>
      <c r="H1184" t="s">
        <v>31</v>
      </c>
      <c r="I1184" t="s">
        <v>32</v>
      </c>
      <c r="J1184">
        <v>298</v>
      </c>
      <c r="K1184">
        <v>8</v>
      </c>
      <c r="M1184">
        <v>1435</v>
      </c>
      <c r="N1184">
        <v>3044</v>
      </c>
      <c r="O1184">
        <v>33</v>
      </c>
      <c r="P1184">
        <v>528</v>
      </c>
      <c r="Q1184">
        <v>16</v>
      </c>
      <c r="R1184">
        <v>14</v>
      </c>
      <c r="S1184" t="str">
        <v>no</v>
      </c>
      <c r="T1184" t="str">
        <v>no</v>
      </c>
      <c r="U1184" t="str">
        <v>yes</v>
      </c>
      <c r="V1184">
        <v>246</v>
      </c>
      <c r="W1184">
        <v>9</v>
      </c>
    </row>
    <row r="1185" spans="1:23" x14ac:dyDescent="0.7">
      <c r="A1185">
        <v>1184</v>
      </c>
      <c r="B1185">
        <v>2395</v>
      </c>
      <c r="C1185">
        <v>33</v>
      </c>
      <c r="D1185">
        <v>340</v>
      </c>
      <c r="E1185">
        <v>8</v>
      </c>
      <c r="F1185">
        <v>17</v>
      </c>
      <c r="G1185" t="s">
        <v>31</v>
      </c>
      <c r="H1185" t="s">
        <v>31</v>
      </c>
      <c r="I1185" t="s">
        <v>32</v>
      </c>
      <c r="J1185">
        <v>298</v>
      </c>
      <c r="K1185">
        <v>8</v>
      </c>
      <c r="M1185">
        <v>1436</v>
      </c>
      <c r="N1185">
        <v>1994</v>
      </c>
      <c r="O1185">
        <v>33</v>
      </c>
      <c r="P1185">
        <v>214</v>
      </c>
      <c r="Q1185">
        <v>4</v>
      </c>
      <c r="R1185">
        <v>14</v>
      </c>
      <c r="S1185" t="str">
        <v>yes</v>
      </c>
      <c r="T1185" t="str">
        <v>no</v>
      </c>
      <c r="U1185" t="str">
        <v>yes</v>
      </c>
      <c r="V1185">
        <v>246</v>
      </c>
      <c r="W1185">
        <v>9</v>
      </c>
    </row>
    <row r="1186" spans="1:23" x14ac:dyDescent="0.7">
      <c r="A1186">
        <v>1185</v>
      </c>
      <c r="B1186">
        <v>2395</v>
      </c>
      <c r="C1186">
        <v>66</v>
      </c>
      <c r="D1186">
        <v>107</v>
      </c>
      <c r="E1186">
        <v>4</v>
      </c>
      <c r="F1186">
        <v>14</v>
      </c>
      <c r="G1186" t="s">
        <v>31</v>
      </c>
      <c r="H1186" t="s">
        <v>31</v>
      </c>
      <c r="I1186" t="s">
        <v>32</v>
      </c>
      <c r="J1186">
        <v>298</v>
      </c>
      <c r="K1186">
        <v>8</v>
      </c>
      <c r="M1186">
        <v>1438</v>
      </c>
      <c r="N1186">
        <v>2090</v>
      </c>
      <c r="O1186">
        <v>33</v>
      </c>
      <c r="P1186">
        <v>214</v>
      </c>
      <c r="Q1186">
        <v>4</v>
      </c>
      <c r="R1186">
        <v>14</v>
      </c>
      <c r="S1186" t="str">
        <v>no</v>
      </c>
      <c r="T1186" t="str">
        <v>no</v>
      </c>
      <c r="U1186" t="str">
        <v>yes</v>
      </c>
      <c r="V1186">
        <v>246</v>
      </c>
      <c r="W1186">
        <v>9</v>
      </c>
    </row>
    <row r="1187" spans="1:23" x14ac:dyDescent="0.7">
      <c r="A1187">
        <v>1186</v>
      </c>
      <c r="B1187">
        <v>1570</v>
      </c>
      <c r="C1187">
        <v>33</v>
      </c>
      <c r="D1187">
        <v>214</v>
      </c>
      <c r="E1187">
        <v>4</v>
      </c>
      <c r="F1187">
        <v>14</v>
      </c>
      <c r="G1187" t="s">
        <v>31</v>
      </c>
      <c r="H1187" t="s">
        <v>31</v>
      </c>
      <c r="I1187" t="s">
        <v>32</v>
      </c>
      <c r="J1187">
        <v>298</v>
      </c>
      <c r="K1187">
        <v>8</v>
      </c>
      <c r="M1187">
        <v>1439</v>
      </c>
      <c r="N1187">
        <v>3495</v>
      </c>
      <c r="O1187">
        <v>66</v>
      </c>
      <c r="P1187">
        <v>500</v>
      </c>
      <c r="Q1187">
        <v>16</v>
      </c>
      <c r="R1187">
        <v>14</v>
      </c>
      <c r="S1187" t="str">
        <v>no</v>
      </c>
      <c r="T1187" t="str">
        <v>no</v>
      </c>
      <c r="U1187" t="str">
        <v>yes</v>
      </c>
      <c r="V1187">
        <v>246</v>
      </c>
      <c r="W1187">
        <v>9</v>
      </c>
    </row>
    <row r="1188" spans="1:23" x14ac:dyDescent="0.7">
      <c r="A1188">
        <v>1187</v>
      </c>
      <c r="B1188">
        <v>2699</v>
      </c>
      <c r="C1188">
        <v>33</v>
      </c>
      <c r="D1188">
        <v>345</v>
      </c>
      <c r="E1188">
        <v>16</v>
      </c>
      <c r="F1188">
        <v>15</v>
      </c>
      <c r="G1188" t="s">
        <v>31</v>
      </c>
      <c r="H1188" t="s">
        <v>31</v>
      </c>
      <c r="I1188" t="s">
        <v>32</v>
      </c>
      <c r="J1188">
        <v>298</v>
      </c>
      <c r="K1188">
        <v>8</v>
      </c>
      <c r="M1188">
        <v>1440</v>
      </c>
      <c r="N1188">
        <v>2490</v>
      </c>
      <c r="O1188">
        <v>50</v>
      </c>
      <c r="P1188">
        <v>426</v>
      </c>
      <c r="Q1188">
        <v>8</v>
      </c>
      <c r="R1188">
        <v>14</v>
      </c>
      <c r="S1188" t="str">
        <v>no</v>
      </c>
      <c r="T1188" t="str">
        <v>no</v>
      </c>
      <c r="U1188" t="str">
        <v>yes</v>
      </c>
      <c r="V1188">
        <v>246</v>
      </c>
      <c r="W1188">
        <v>9</v>
      </c>
    </row>
    <row r="1189" spans="1:23" x14ac:dyDescent="0.7">
      <c r="A1189">
        <v>1188</v>
      </c>
      <c r="B1189">
        <v>1895</v>
      </c>
      <c r="C1189">
        <v>33</v>
      </c>
      <c r="D1189">
        <v>212</v>
      </c>
      <c r="E1189">
        <v>8</v>
      </c>
      <c r="F1189">
        <v>15</v>
      </c>
      <c r="G1189" t="s">
        <v>31</v>
      </c>
      <c r="H1189" t="s">
        <v>31</v>
      </c>
      <c r="I1189" t="s">
        <v>32</v>
      </c>
      <c r="J1189">
        <v>298</v>
      </c>
      <c r="K1189">
        <v>8</v>
      </c>
      <c r="M1189">
        <v>1441</v>
      </c>
      <c r="N1189">
        <v>4999</v>
      </c>
      <c r="O1189">
        <v>66</v>
      </c>
      <c r="P1189">
        <v>525</v>
      </c>
      <c r="Q1189">
        <v>8</v>
      </c>
      <c r="R1189">
        <v>17</v>
      </c>
      <c r="S1189" t="str">
        <v>no</v>
      </c>
      <c r="T1189" t="str">
        <v>no</v>
      </c>
      <c r="U1189" t="str">
        <v>yes</v>
      </c>
      <c r="V1189">
        <v>246</v>
      </c>
      <c r="W1189">
        <v>9</v>
      </c>
    </row>
    <row r="1190" spans="1:23" x14ac:dyDescent="0.7">
      <c r="A1190">
        <v>1189</v>
      </c>
      <c r="B1190">
        <v>1709</v>
      </c>
      <c r="C1190">
        <v>33</v>
      </c>
      <c r="D1190">
        <v>210</v>
      </c>
      <c r="E1190">
        <v>4</v>
      </c>
      <c r="F1190">
        <v>15</v>
      </c>
      <c r="G1190" t="s">
        <v>31</v>
      </c>
      <c r="H1190" t="s">
        <v>31</v>
      </c>
      <c r="I1190" t="s">
        <v>32</v>
      </c>
      <c r="J1190">
        <v>298</v>
      </c>
      <c r="K1190">
        <v>8</v>
      </c>
      <c r="M1190">
        <v>1442</v>
      </c>
      <c r="N1190">
        <v>1748</v>
      </c>
      <c r="O1190">
        <v>33</v>
      </c>
      <c r="P1190">
        <v>130</v>
      </c>
      <c r="Q1190">
        <v>4</v>
      </c>
      <c r="R1190">
        <v>14</v>
      </c>
      <c r="S1190" t="str">
        <v>yes</v>
      </c>
      <c r="T1190" t="str">
        <v>no</v>
      </c>
      <c r="U1190" t="str">
        <v>yes</v>
      </c>
      <c r="V1190">
        <v>246</v>
      </c>
      <c r="W1190">
        <v>9</v>
      </c>
    </row>
    <row r="1191" spans="1:23" x14ac:dyDescent="0.7">
      <c r="A1191">
        <v>1190</v>
      </c>
      <c r="B1191">
        <v>2194</v>
      </c>
      <c r="C1191">
        <v>33</v>
      </c>
      <c r="D1191">
        <v>214</v>
      </c>
      <c r="E1191">
        <v>4</v>
      </c>
      <c r="F1191">
        <v>14</v>
      </c>
      <c r="G1191" t="s">
        <v>32</v>
      </c>
      <c r="H1191" t="s">
        <v>31</v>
      </c>
      <c r="I1191" t="s">
        <v>32</v>
      </c>
      <c r="J1191">
        <v>298</v>
      </c>
      <c r="K1191">
        <v>8</v>
      </c>
      <c r="M1191">
        <v>1443</v>
      </c>
      <c r="N1191">
        <v>2990</v>
      </c>
      <c r="O1191">
        <v>50</v>
      </c>
      <c r="P1191">
        <v>528</v>
      </c>
      <c r="Q1191">
        <v>16</v>
      </c>
      <c r="R1191">
        <v>15</v>
      </c>
      <c r="S1191" t="str">
        <v>no</v>
      </c>
      <c r="T1191" t="str">
        <v>no</v>
      </c>
      <c r="U1191" t="str">
        <v>yes</v>
      </c>
      <c r="V1191">
        <v>246</v>
      </c>
      <c r="W1191">
        <v>9</v>
      </c>
    </row>
    <row r="1192" spans="1:23" x14ac:dyDescent="0.7">
      <c r="A1192">
        <v>1191</v>
      </c>
      <c r="B1192">
        <v>1395</v>
      </c>
      <c r="C1192">
        <v>25</v>
      </c>
      <c r="D1192">
        <v>107</v>
      </c>
      <c r="E1192">
        <v>4</v>
      </c>
      <c r="F1192">
        <v>14</v>
      </c>
      <c r="G1192" t="s">
        <v>31</v>
      </c>
      <c r="H1192" t="s">
        <v>31</v>
      </c>
      <c r="I1192" t="s">
        <v>32</v>
      </c>
      <c r="J1192">
        <v>298</v>
      </c>
      <c r="K1192">
        <v>8</v>
      </c>
      <c r="M1192">
        <v>1444</v>
      </c>
      <c r="N1192">
        <v>1590</v>
      </c>
      <c r="O1192">
        <v>33</v>
      </c>
      <c r="P1192">
        <v>107</v>
      </c>
      <c r="Q1192">
        <v>2</v>
      </c>
      <c r="R1192">
        <v>14</v>
      </c>
      <c r="S1192" t="str">
        <v>no</v>
      </c>
      <c r="T1192" t="str">
        <v>no</v>
      </c>
      <c r="U1192" t="str">
        <v>yes</v>
      </c>
      <c r="V1192">
        <v>246</v>
      </c>
      <c r="W1192">
        <v>9</v>
      </c>
    </row>
    <row r="1193" spans="1:23" x14ac:dyDescent="0.7">
      <c r="A1193">
        <v>1192</v>
      </c>
      <c r="B1193">
        <v>1639</v>
      </c>
      <c r="C1193">
        <v>66</v>
      </c>
      <c r="D1193">
        <v>130</v>
      </c>
      <c r="E1193">
        <v>4</v>
      </c>
      <c r="F1193">
        <v>14</v>
      </c>
      <c r="G1193" t="s">
        <v>31</v>
      </c>
      <c r="H1193" t="s">
        <v>31</v>
      </c>
      <c r="I1193" t="s">
        <v>32</v>
      </c>
      <c r="J1193">
        <v>298</v>
      </c>
      <c r="K1193">
        <v>8</v>
      </c>
      <c r="M1193">
        <v>1445</v>
      </c>
      <c r="N1193">
        <v>3199</v>
      </c>
      <c r="O1193">
        <v>66</v>
      </c>
      <c r="P1193">
        <v>450</v>
      </c>
      <c r="Q1193">
        <v>8</v>
      </c>
      <c r="R1193">
        <v>15</v>
      </c>
      <c r="S1193" t="str">
        <v>no</v>
      </c>
      <c r="T1193" t="str">
        <v>no</v>
      </c>
      <c r="U1193" t="str">
        <v>yes</v>
      </c>
      <c r="V1193">
        <v>246</v>
      </c>
      <c r="W1193">
        <v>9</v>
      </c>
    </row>
    <row r="1194" spans="1:23" x14ac:dyDescent="0.7">
      <c r="A1194">
        <v>1193</v>
      </c>
      <c r="B1194">
        <v>2095</v>
      </c>
      <c r="C1194">
        <v>33</v>
      </c>
      <c r="D1194">
        <v>426</v>
      </c>
      <c r="E1194">
        <v>8</v>
      </c>
      <c r="F1194">
        <v>14</v>
      </c>
      <c r="G1194" t="s">
        <v>31</v>
      </c>
      <c r="H1194" t="s">
        <v>31</v>
      </c>
      <c r="I1194" t="s">
        <v>32</v>
      </c>
      <c r="J1194">
        <v>298</v>
      </c>
      <c r="K1194">
        <v>8</v>
      </c>
      <c r="M1194">
        <v>1446</v>
      </c>
      <c r="N1194">
        <v>4248</v>
      </c>
      <c r="O1194">
        <v>66</v>
      </c>
      <c r="P1194">
        <v>345</v>
      </c>
      <c r="Q1194">
        <v>16</v>
      </c>
      <c r="R1194">
        <v>17</v>
      </c>
      <c r="S1194" t="str">
        <v>yes</v>
      </c>
      <c r="T1194" t="str">
        <v>no</v>
      </c>
      <c r="U1194" t="str">
        <v>yes</v>
      </c>
      <c r="V1194">
        <v>246</v>
      </c>
      <c r="W1194">
        <v>9</v>
      </c>
    </row>
    <row r="1195" spans="1:23" x14ac:dyDescent="0.7">
      <c r="A1195">
        <v>1194</v>
      </c>
      <c r="B1195">
        <v>2195</v>
      </c>
      <c r="C1195">
        <v>33</v>
      </c>
      <c r="D1195">
        <v>107</v>
      </c>
      <c r="E1195">
        <v>4</v>
      </c>
      <c r="F1195">
        <v>14</v>
      </c>
      <c r="G1195" t="s">
        <v>31</v>
      </c>
      <c r="H1195" t="s">
        <v>31</v>
      </c>
      <c r="I1195" t="s">
        <v>32</v>
      </c>
      <c r="J1195">
        <v>298</v>
      </c>
      <c r="K1195">
        <v>8</v>
      </c>
      <c r="M1195">
        <v>1447</v>
      </c>
      <c r="N1195">
        <v>2190</v>
      </c>
      <c r="O1195">
        <v>50</v>
      </c>
      <c r="P1195">
        <v>214</v>
      </c>
      <c r="Q1195">
        <v>4</v>
      </c>
      <c r="R1195">
        <v>15</v>
      </c>
      <c r="S1195" t="str">
        <v>no</v>
      </c>
      <c r="T1195" t="str">
        <v>no</v>
      </c>
      <c r="U1195" t="str">
        <v>yes</v>
      </c>
      <c r="V1195">
        <v>246</v>
      </c>
      <c r="W1195">
        <v>9</v>
      </c>
    </row>
    <row r="1196" spans="1:23" x14ac:dyDescent="0.7">
      <c r="A1196">
        <v>1195</v>
      </c>
      <c r="B1196">
        <v>1790</v>
      </c>
      <c r="C1196">
        <v>25</v>
      </c>
      <c r="D1196">
        <v>214</v>
      </c>
      <c r="E1196">
        <v>4</v>
      </c>
      <c r="F1196">
        <v>14</v>
      </c>
      <c r="G1196" t="s">
        <v>31</v>
      </c>
      <c r="H1196" t="s">
        <v>31</v>
      </c>
      <c r="I1196" t="s">
        <v>32</v>
      </c>
      <c r="J1196">
        <v>298</v>
      </c>
      <c r="K1196">
        <v>8</v>
      </c>
      <c r="M1196">
        <v>1448</v>
      </c>
      <c r="N1196">
        <v>2595</v>
      </c>
      <c r="O1196">
        <v>33</v>
      </c>
      <c r="P1196">
        <v>340</v>
      </c>
      <c r="Q1196">
        <v>8</v>
      </c>
      <c r="R1196">
        <v>17</v>
      </c>
      <c r="S1196" t="str">
        <v>no</v>
      </c>
      <c r="T1196" t="str">
        <v>no</v>
      </c>
      <c r="U1196" t="str">
        <v>yes</v>
      </c>
      <c r="V1196">
        <v>246</v>
      </c>
      <c r="W1196">
        <v>9</v>
      </c>
    </row>
    <row r="1197" spans="1:23" x14ac:dyDescent="0.7">
      <c r="A1197">
        <v>1196</v>
      </c>
      <c r="B1197">
        <v>3044</v>
      </c>
      <c r="C1197">
        <v>33</v>
      </c>
      <c r="D1197">
        <v>540</v>
      </c>
      <c r="E1197">
        <v>16</v>
      </c>
      <c r="F1197">
        <v>14</v>
      </c>
      <c r="G1197" t="s">
        <v>31</v>
      </c>
      <c r="H1197" t="s">
        <v>31</v>
      </c>
      <c r="I1197" t="s">
        <v>32</v>
      </c>
      <c r="J1197">
        <v>298</v>
      </c>
      <c r="K1197">
        <v>8</v>
      </c>
      <c r="M1197">
        <v>1450</v>
      </c>
      <c r="N1197">
        <v>2834</v>
      </c>
      <c r="O1197">
        <v>66</v>
      </c>
      <c r="P1197">
        <v>426</v>
      </c>
      <c r="Q1197">
        <v>8</v>
      </c>
      <c r="R1197">
        <v>15</v>
      </c>
      <c r="S1197" t="str">
        <v>no</v>
      </c>
      <c r="T1197" t="str">
        <v>no</v>
      </c>
      <c r="U1197" t="str">
        <v>yes</v>
      </c>
      <c r="V1197">
        <v>246</v>
      </c>
      <c r="W1197">
        <v>9</v>
      </c>
    </row>
    <row r="1198" spans="1:23" x14ac:dyDescent="0.7">
      <c r="A1198">
        <v>1197</v>
      </c>
      <c r="B1198">
        <v>2599</v>
      </c>
      <c r="C1198">
        <v>50</v>
      </c>
      <c r="D1198">
        <v>230</v>
      </c>
      <c r="E1198">
        <v>4</v>
      </c>
      <c r="F1198">
        <v>14</v>
      </c>
      <c r="G1198" t="s">
        <v>32</v>
      </c>
      <c r="H1198" t="s">
        <v>32</v>
      </c>
      <c r="I1198" t="s">
        <v>32</v>
      </c>
      <c r="J1198">
        <v>298</v>
      </c>
      <c r="K1198">
        <v>8</v>
      </c>
      <c r="M1198">
        <v>1451</v>
      </c>
      <c r="N1198">
        <v>2944</v>
      </c>
      <c r="O1198">
        <v>33</v>
      </c>
      <c r="P1198">
        <v>528</v>
      </c>
      <c r="Q1198">
        <v>16</v>
      </c>
      <c r="R1198">
        <v>14</v>
      </c>
      <c r="S1198" t="str">
        <v>no</v>
      </c>
      <c r="T1198" t="str">
        <v>no</v>
      </c>
      <c r="U1198" t="str">
        <v>yes</v>
      </c>
      <c r="V1198">
        <v>246</v>
      </c>
      <c r="W1198">
        <v>9</v>
      </c>
    </row>
    <row r="1199" spans="1:23" x14ac:dyDescent="0.7">
      <c r="A1199">
        <v>1198</v>
      </c>
      <c r="B1199">
        <v>1890</v>
      </c>
      <c r="C1199">
        <v>33</v>
      </c>
      <c r="D1199">
        <v>214</v>
      </c>
      <c r="E1199">
        <v>4</v>
      </c>
      <c r="F1199">
        <v>15</v>
      </c>
      <c r="G1199" t="s">
        <v>31</v>
      </c>
      <c r="H1199" t="s">
        <v>31</v>
      </c>
      <c r="I1199" t="s">
        <v>32</v>
      </c>
      <c r="J1199">
        <v>298</v>
      </c>
      <c r="K1199">
        <v>8</v>
      </c>
      <c r="M1199">
        <v>1452</v>
      </c>
      <c r="N1199">
        <v>1599</v>
      </c>
      <c r="O1199">
        <v>33</v>
      </c>
      <c r="P1199">
        <v>212</v>
      </c>
      <c r="Q1199">
        <v>4</v>
      </c>
      <c r="R1199">
        <v>14</v>
      </c>
      <c r="S1199" t="str">
        <v>no</v>
      </c>
      <c r="T1199" t="str">
        <v>no</v>
      </c>
      <c r="U1199" t="str">
        <v>yes</v>
      </c>
      <c r="V1199">
        <v>246</v>
      </c>
      <c r="W1199">
        <v>9</v>
      </c>
    </row>
    <row r="1200" spans="1:23" x14ac:dyDescent="0.7">
      <c r="A1200">
        <v>1199</v>
      </c>
      <c r="B1200">
        <v>2490</v>
      </c>
      <c r="C1200">
        <v>50</v>
      </c>
      <c r="D1200">
        <v>426</v>
      </c>
      <c r="E1200">
        <v>8</v>
      </c>
      <c r="F1200">
        <v>15</v>
      </c>
      <c r="G1200" t="s">
        <v>31</v>
      </c>
      <c r="H1200" t="s">
        <v>31</v>
      </c>
      <c r="I1200" t="s">
        <v>32</v>
      </c>
      <c r="J1200">
        <v>298</v>
      </c>
      <c r="K1200">
        <v>8</v>
      </c>
      <c r="M1200">
        <v>1454</v>
      </c>
      <c r="N1200">
        <v>1769</v>
      </c>
      <c r="O1200">
        <v>33</v>
      </c>
      <c r="P1200">
        <v>170</v>
      </c>
      <c r="Q1200">
        <v>4</v>
      </c>
      <c r="R1200">
        <v>14</v>
      </c>
      <c r="S1200" t="str">
        <v>yes</v>
      </c>
      <c r="T1200" t="str">
        <v>yes</v>
      </c>
      <c r="U1200" t="str">
        <v>yes</v>
      </c>
      <c r="V1200">
        <v>246</v>
      </c>
      <c r="W1200">
        <v>9</v>
      </c>
    </row>
    <row r="1201" spans="1:23" x14ac:dyDescent="0.7">
      <c r="A1201">
        <v>1200</v>
      </c>
      <c r="B1201">
        <v>1749</v>
      </c>
      <c r="C1201">
        <v>33</v>
      </c>
      <c r="D1201">
        <v>230</v>
      </c>
      <c r="E1201">
        <v>4</v>
      </c>
      <c r="F1201">
        <v>14</v>
      </c>
      <c r="G1201" t="s">
        <v>31</v>
      </c>
      <c r="H1201" t="s">
        <v>31</v>
      </c>
      <c r="I1201" t="s">
        <v>32</v>
      </c>
      <c r="J1201">
        <v>298</v>
      </c>
      <c r="K1201">
        <v>8</v>
      </c>
      <c r="M1201">
        <v>1455</v>
      </c>
      <c r="N1201">
        <v>2995</v>
      </c>
      <c r="O1201">
        <v>66</v>
      </c>
      <c r="P1201">
        <v>424</v>
      </c>
      <c r="Q1201">
        <v>16</v>
      </c>
      <c r="R1201">
        <v>15</v>
      </c>
      <c r="S1201" t="str">
        <v>yes</v>
      </c>
      <c r="T1201" t="str">
        <v>no</v>
      </c>
      <c r="U1201" t="str">
        <v>yes</v>
      </c>
      <c r="V1201">
        <v>246</v>
      </c>
      <c r="W1201">
        <v>9</v>
      </c>
    </row>
    <row r="1202" spans="1:23" x14ac:dyDescent="0.7">
      <c r="A1202">
        <v>1201</v>
      </c>
      <c r="B1202">
        <v>1499</v>
      </c>
      <c r="C1202">
        <v>33</v>
      </c>
      <c r="D1202">
        <v>170</v>
      </c>
      <c r="E1202">
        <v>4</v>
      </c>
      <c r="F1202">
        <v>14</v>
      </c>
      <c r="G1202" t="s">
        <v>31</v>
      </c>
      <c r="H1202" t="s">
        <v>31</v>
      </c>
      <c r="I1202" t="s">
        <v>32</v>
      </c>
      <c r="J1202">
        <v>298</v>
      </c>
      <c r="K1202">
        <v>8</v>
      </c>
      <c r="M1202">
        <v>1456</v>
      </c>
      <c r="N1202">
        <v>1848</v>
      </c>
      <c r="O1202">
        <v>66</v>
      </c>
      <c r="P1202">
        <v>130</v>
      </c>
      <c r="Q1202">
        <v>4</v>
      </c>
      <c r="R1202">
        <v>14</v>
      </c>
      <c r="S1202" t="str">
        <v>yes</v>
      </c>
      <c r="T1202" t="str">
        <v>no</v>
      </c>
      <c r="U1202" t="str">
        <v>yes</v>
      </c>
      <c r="V1202">
        <v>246</v>
      </c>
      <c r="W1202">
        <v>9</v>
      </c>
    </row>
    <row r="1203" spans="1:23" x14ac:dyDescent="0.7">
      <c r="A1203">
        <v>1202</v>
      </c>
      <c r="B1203">
        <v>3899</v>
      </c>
      <c r="C1203">
        <v>66</v>
      </c>
      <c r="D1203">
        <v>345</v>
      </c>
      <c r="E1203">
        <v>16</v>
      </c>
      <c r="F1203">
        <v>17</v>
      </c>
      <c r="G1203" t="s">
        <v>31</v>
      </c>
      <c r="H1203" t="s">
        <v>31</v>
      </c>
      <c r="I1203" t="s">
        <v>32</v>
      </c>
      <c r="J1203">
        <v>298</v>
      </c>
      <c r="K1203">
        <v>8</v>
      </c>
      <c r="M1203">
        <v>1457</v>
      </c>
      <c r="N1203">
        <v>3148</v>
      </c>
      <c r="O1203">
        <v>66</v>
      </c>
      <c r="P1203">
        <v>345</v>
      </c>
      <c r="Q1203">
        <v>16</v>
      </c>
      <c r="R1203">
        <v>15</v>
      </c>
      <c r="S1203" t="str">
        <v>yes</v>
      </c>
      <c r="T1203" t="str">
        <v>no</v>
      </c>
      <c r="U1203" t="str">
        <v>yes</v>
      </c>
      <c r="V1203">
        <v>246</v>
      </c>
      <c r="W1203">
        <v>9</v>
      </c>
    </row>
    <row r="1204" spans="1:23" x14ac:dyDescent="0.7">
      <c r="A1204">
        <v>1203</v>
      </c>
      <c r="B1204">
        <v>2470</v>
      </c>
      <c r="C1204">
        <v>50</v>
      </c>
      <c r="D1204">
        <v>340</v>
      </c>
      <c r="E1204">
        <v>8</v>
      </c>
      <c r="F1204">
        <v>15</v>
      </c>
      <c r="G1204" t="s">
        <v>32</v>
      </c>
      <c r="H1204" t="s">
        <v>31</v>
      </c>
      <c r="I1204" t="s">
        <v>32</v>
      </c>
      <c r="J1204">
        <v>298</v>
      </c>
      <c r="K1204">
        <v>8</v>
      </c>
      <c r="M1204">
        <v>1458</v>
      </c>
      <c r="N1204">
        <v>3595</v>
      </c>
      <c r="O1204">
        <v>66</v>
      </c>
      <c r="P1204">
        <v>500</v>
      </c>
      <c r="Q1204">
        <v>16</v>
      </c>
      <c r="R1204">
        <v>15</v>
      </c>
      <c r="S1204" t="str">
        <v>no</v>
      </c>
      <c r="T1204" t="str">
        <v>no</v>
      </c>
      <c r="U1204" t="str">
        <v>yes</v>
      </c>
      <c r="V1204">
        <v>246</v>
      </c>
      <c r="W1204">
        <v>9</v>
      </c>
    </row>
    <row r="1205" spans="1:23" x14ac:dyDescent="0.7">
      <c r="A1205">
        <v>1204</v>
      </c>
      <c r="B1205">
        <v>3948</v>
      </c>
      <c r="C1205">
        <v>33</v>
      </c>
      <c r="D1205">
        <v>345</v>
      </c>
      <c r="E1205">
        <v>16</v>
      </c>
      <c r="F1205">
        <v>17</v>
      </c>
      <c r="G1205" t="s">
        <v>32</v>
      </c>
      <c r="H1205" t="s">
        <v>31</v>
      </c>
      <c r="I1205" t="s">
        <v>32</v>
      </c>
      <c r="J1205">
        <v>298</v>
      </c>
      <c r="K1205">
        <v>8</v>
      </c>
      <c r="M1205">
        <v>1459</v>
      </c>
      <c r="N1205">
        <v>2690</v>
      </c>
      <c r="O1205">
        <v>50</v>
      </c>
      <c r="P1205">
        <v>340</v>
      </c>
      <c r="Q1205">
        <v>8</v>
      </c>
      <c r="R1205">
        <v>15</v>
      </c>
      <c r="S1205" t="str">
        <v>yes</v>
      </c>
      <c r="T1205" t="str">
        <v>yes</v>
      </c>
      <c r="U1205" t="str">
        <v>yes</v>
      </c>
      <c r="V1205">
        <v>246</v>
      </c>
      <c r="W1205">
        <v>9</v>
      </c>
    </row>
    <row r="1206" spans="1:23" x14ac:dyDescent="0.7">
      <c r="A1206">
        <v>1205</v>
      </c>
      <c r="B1206">
        <v>1499</v>
      </c>
      <c r="C1206">
        <v>25</v>
      </c>
      <c r="D1206">
        <v>170</v>
      </c>
      <c r="E1206">
        <v>4</v>
      </c>
      <c r="F1206">
        <v>14</v>
      </c>
      <c r="G1206" t="s">
        <v>31</v>
      </c>
      <c r="H1206" t="s">
        <v>31</v>
      </c>
      <c r="I1206" t="s">
        <v>32</v>
      </c>
      <c r="J1206">
        <v>298</v>
      </c>
      <c r="K1206">
        <v>8</v>
      </c>
      <c r="M1206">
        <v>1461</v>
      </c>
      <c r="N1206">
        <v>2899</v>
      </c>
      <c r="O1206">
        <v>50</v>
      </c>
      <c r="P1206">
        <v>320</v>
      </c>
      <c r="Q1206">
        <v>8</v>
      </c>
      <c r="R1206">
        <v>15</v>
      </c>
      <c r="S1206" t="str">
        <v>no</v>
      </c>
      <c r="T1206" t="str">
        <v>no</v>
      </c>
      <c r="U1206" t="str">
        <v>yes</v>
      </c>
      <c r="V1206">
        <v>246</v>
      </c>
      <c r="W1206">
        <v>9</v>
      </c>
    </row>
    <row r="1207" spans="1:23" x14ac:dyDescent="0.7">
      <c r="A1207">
        <v>1206</v>
      </c>
      <c r="B1207">
        <v>1894</v>
      </c>
      <c r="C1207">
        <v>25</v>
      </c>
      <c r="D1207">
        <v>214</v>
      </c>
      <c r="E1207">
        <v>8</v>
      </c>
      <c r="F1207">
        <v>14</v>
      </c>
      <c r="G1207" t="s">
        <v>32</v>
      </c>
      <c r="H1207" t="s">
        <v>31</v>
      </c>
      <c r="I1207" t="s">
        <v>32</v>
      </c>
      <c r="J1207">
        <v>298</v>
      </c>
      <c r="K1207">
        <v>8</v>
      </c>
      <c r="M1207">
        <v>1462</v>
      </c>
      <c r="N1207">
        <v>1999</v>
      </c>
      <c r="O1207">
        <v>33</v>
      </c>
      <c r="P1207">
        <v>230</v>
      </c>
      <c r="Q1207">
        <v>8</v>
      </c>
      <c r="R1207">
        <v>15</v>
      </c>
      <c r="S1207" t="str">
        <v>no</v>
      </c>
      <c r="T1207" t="str">
        <v>no</v>
      </c>
      <c r="U1207" t="str">
        <v>yes</v>
      </c>
      <c r="V1207">
        <v>246</v>
      </c>
      <c r="W1207">
        <v>9</v>
      </c>
    </row>
    <row r="1208" spans="1:23" x14ac:dyDescent="0.7">
      <c r="A1208">
        <v>1207</v>
      </c>
      <c r="B1208">
        <v>4248</v>
      </c>
      <c r="C1208">
        <v>66</v>
      </c>
      <c r="D1208">
        <v>345</v>
      </c>
      <c r="E1208">
        <v>16</v>
      </c>
      <c r="F1208">
        <v>17</v>
      </c>
      <c r="G1208" t="s">
        <v>32</v>
      </c>
      <c r="H1208" t="s">
        <v>31</v>
      </c>
      <c r="I1208" t="s">
        <v>32</v>
      </c>
      <c r="J1208">
        <v>298</v>
      </c>
      <c r="K1208">
        <v>8</v>
      </c>
      <c r="M1208">
        <v>1463</v>
      </c>
      <c r="N1208">
        <v>2194</v>
      </c>
      <c r="O1208">
        <v>33</v>
      </c>
      <c r="P1208">
        <v>214</v>
      </c>
      <c r="Q1208">
        <v>4</v>
      </c>
      <c r="R1208">
        <v>14</v>
      </c>
      <c r="S1208" t="str">
        <v>yes</v>
      </c>
      <c r="T1208" t="str">
        <v>no</v>
      </c>
      <c r="U1208" t="str">
        <v>yes</v>
      </c>
      <c r="V1208">
        <v>246</v>
      </c>
      <c r="W1208">
        <v>9</v>
      </c>
    </row>
    <row r="1209" spans="1:23" x14ac:dyDescent="0.7">
      <c r="A1209">
        <v>1208</v>
      </c>
      <c r="B1209">
        <v>3048</v>
      </c>
      <c r="C1209">
        <v>33</v>
      </c>
      <c r="D1209">
        <v>345</v>
      </c>
      <c r="E1209">
        <v>16</v>
      </c>
      <c r="F1209">
        <v>15</v>
      </c>
      <c r="G1209" t="s">
        <v>32</v>
      </c>
      <c r="H1209" t="s">
        <v>31</v>
      </c>
      <c r="I1209" t="s">
        <v>32</v>
      </c>
      <c r="J1209">
        <v>298</v>
      </c>
      <c r="K1209">
        <v>8</v>
      </c>
      <c r="M1209">
        <v>1464</v>
      </c>
      <c r="N1209">
        <v>3890</v>
      </c>
      <c r="O1209">
        <v>66</v>
      </c>
      <c r="P1209">
        <v>500</v>
      </c>
      <c r="Q1209">
        <v>16</v>
      </c>
      <c r="R1209">
        <v>14</v>
      </c>
      <c r="S1209" t="str">
        <v>yes</v>
      </c>
      <c r="T1209" t="str">
        <v>yes</v>
      </c>
      <c r="U1209" t="str">
        <v>yes</v>
      </c>
      <c r="V1209">
        <v>246</v>
      </c>
      <c r="W1209">
        <v>9</v>
      </c>
    </row>
    <row r="1210" spans="1:23" x14ac:dyDescent="0.7">
      <c r="A1210">
        <v>1209</v>
      </c>
      <c r="B1210">
        <v>2044</v>
      </c>
      <c r="C1210">
        <v>33</v>
      </c>
      <c r="D1210">
        <v>214</v>
      </c>
      <c r="E1210">
        <v>4</v>
      </c>
      <c r="F1210">
        <v>14</v>
      </c>
      <c r="G1210" t="s">
        <v>31</v>
      </c>
      <c r="H1210" t="s">
        <v>31</v>
      </c>
      <c r="I1210" t="s">
        <v>32</v>
      </c>
      <c r="J1210">
        <v>298</v>
      </c>
      <c r="K1210">
        <v>8</v>
      </c>
      <c r="M1210">
        <v>1466</v>
      </c>
      <c r="N1210">
        <v>2444</v>
      </c>
      <c r="O1210">
        <v>33</v>
      </c>
      <c r="P1210">
        <v>426</v>
      </c>
      <c r="Q1210">
        <v>8</v>
      </c>
      <c r="R1210">
        <v>14</v>
      </c>
      <c r="S1210" t="str">
        <v>no</v>
      </c>
      <c r="T1210" t="str">
        <v>no</v>
      </c>
      <c r="U1210" t="str">
        <v>yes</v>
      </c>
      <c r="V1210">
        <v>246</v>
      </c>
      <c r="W1210">
        <v>9</v>
      </c>
    </row>
    <row r="1211" spans="1:23" x14ac:dyDescent="0.7">
      <c r="A1211">
        <v>1210</v>
      </c>
      <c r="B1211">
        <v>3595</v>
      </c>
      <c r="C1211">
        <v>66</v>
      </c>
      <c r="D1211">
        <v>500</v>
      </c>
      <c r="E1211">
        <v>16</v>
      </c>
      <c r="F1211">
        <v>15</v>
      </c>
      <c r="G1211" t="s">
        <v>31</v>
      </c>
      <c r="H1211" t="s">
        <v>31</v>
      </c>
      <c r="I1211" t="s">
        <v>32</v>
      </c>
      <c r="J1211">
        <v>298</v>
      </c>
      <c r="K1211">
        <v>8</v>
      </c>
      <c r="M1211">
        <v>1469</v>
      </c>
      <c r="N1211">
        <v>1790</v>
      </c>
      <c r="O1211">
        <v>33</v>
      </c>
      <c r="P1211">
        <v>107</v>
      </c>
      <c r="Q1211">
        <v>2</v>
      </c>
      <c r="R1211">
        <v>15</v>
      </c>
      <c r="S1211" t="str">
        <v>no</v>
      </c>
      <c r="T1211" t="str">
        <v>no</v>
      </c>
      <c r="U1211" t="str">
        <v>yes</v>
      </c>
      <c r="V1211">
        <v>246</v>
      </c>
      <c r="W1211">
        <v>9</v>
      </c>
    </row>
    <row r="1212" spans="1:23" x14ac:dyDescent="0.7">
      <c r="A1212">
        <v>1211</v>
      </c>
      <c r="B1212">
        <v>1644</v>
      </c>
      <c r="C1212">
        <v>25</v>
      </c>
      <c r="D1212">
        <v>107</v>
      </c>
      <c r="E1212">
        <v>2</v>
      </c>
      <c r="F1212">
        <v>14</v>
      </c>
      <c r="G1212" t="s">
        <v>31</v>
      </c>
      <c r="H1212" t="s">
        <v>31</v>
      </c>
      <c r="I1212" t="s">
        <v>32</v>
      </c>
      <c r="J1212">
        <v>298</v>
      </c>
      <c r="K1212">
        <v>8</v>
      </c>
      <c r="M1212">
        <v>1470</v>
      </c>
      <c r="N1212">
        <v>1995</v>
      </c>
      <c r="O1212">
        <v>33</v>
      </c>
      <c r="P1212">
        <v>340</v>
      </c>
      <c r="Q1212">
        <v>8</v>
      </c>
      <c r="R1212">
        <v>14</v>
      </c>
      <c r="S1212" t="str">
        <v>no</v>
      </c>
      <c r="T1212" t="str">
        <v>no</v>
      </c>
      <c r="U1212" t="str">
        <v>yes</v>
      </c>
      <c r="V1212">
        <v>246</v>
      </c>
      <c r="W1212">
        <v>9</v>
      </c>
    </row>
    <row r="1213" spans="1:23" x14ac:dyDescent="0.7">
      <c r="A1213">
        <v>1212</v>
      </c>
      <c r="B1213">
        <v>1865</v>
      </c>
      <c r="C1213">
        <v>33</v>
      </c>
      <c r="D1213">
        <v>250</v>
      </c>
      <c r="E1213">
        <v>4</v>
      </c>
      <c r="F1213">
        <v>14</v>
      </c>
      <c r="G1213" t="s">
        <v>32</v>
      </c>
      <c r="H1213" t="s">
        <v>31</v>
      </c>
      <c r="I1213" t="s">
        <v>32</v>
      </c>
      <c r="J1213">
        <v>298</v>
      </c>
      <c r="K1213">
        <v>8</v>
      </c>
      <c r="M1213">
        <v>1471</v>
      </c>
      <c r="N1213">
        <v>3194</v>
      </c>
      <c r="O1213">
        <v>66</v>
      </c>
      <c r="P1213">
        <v>528</v>
      </c>
      <c r="Q1213">
        <v>16</v>
      </c>
      <c r="R1213">
        <v>14</v>
      </c>
      <c r="S1213" t="str">
        <v>yes</v>
      </c>
      <c r="T1213" t="str">
        <v>no</v>
      </c>
      <c r="U1213" t="str">
        <v>yes</v>
      </c>
      <c r="V1213">
        <v>246</v>
      </c>
      <c r="W1213">
        <v>9</v>
      </c>
    </row>
    <row r="1214" spans="1:23" x14ac:dyDescent="0.7">
      <c r="A1214">
        <v>1213</v>
      </c>
      <c r="B1214">
        <v>1795</v>
      </c>
      <c r="C1214">
        <v>33</v>
      </c>
      <c r="D1214">
        <v>212</v>
      </c>
      <c r="E1214">
        <v>8</v>
      </c>
      <c r="F1214">
        <v>14</v>
      </c>
      <c r="G1214" t="s">
        <v>31</v>
      </c>
      <c r="H1214" t="s">
        <v>31</v>
      </c>
      <c r="I1214" t="s">
        <v>32</v>
      </c>
      <c r="J1214">
        <v>298</v>
      </c>
      <c r="K1214">
        <v>8</v>
      </c>
      <c r="M1214">
        <v>1474</v>
      </c>
      <c r="N1214">
        <v>2344</v>
      </c>
      <c r="O1214">
        <v>66</v>
      </c>
      <c r="P1214">
        <v>214</v>
      </c>
      <c r="Q1214">
        <v>4</v>
      </c>
      <c r="R1214">
        <v>14</v>
      </c>
      <c r="S1214" t="str">
        <v>no</v>
      </c>
      <c r="T1214" t="str">
        <v>no</v>
      </c>
      <c r="U1214" t="str">
        <v>yes</v>
      </c>
      <c r="V1214">
        <v>246</v>
      </c>
      <c r="W1214">
        <v>9</v>
      </c>
    </row>
    <row r="1215" spans="1:23" x14ac:dyDescent="0.7">
      <c r="A1215">
        <v>1214</v>
      </c>
      <c r="B1215">
        <v>2095</v>
      </c>
      <c r="C1215">
        <v>33</v>
      </c>
      <c r="D1215">
        <v>340</v>
      </c>
      <c r="E1215">
        <v>8</v>
      </c>
      <c r="F1215">
        <v>15</v>
      </c>
      <c r="G1215" t="s">
        <v>31</v>
      </c>
      <c r="H1215" t="s">
        <v>31</v>
      </c>
      <c r="I1215" t="s">
        <v>32</v>
      </c>
      <c r="J1215">
        <v>298</v>
      </c>
      <c r="K1215">
        <v>8</v>
      </c>
      <c r="M1215">
        <v>1476</v>
      </c>
      <c r="N1215">
        <v>2494</v>
      </c>
      <c r="O1215">
        <v>33</v>
      </c>
      <c r="P1215">
        <v>426</v>
      </c>
      <c r="Q1215">
        <v>8</v>
      </c>
      <c r="R1215">
        <v>14</v>
      </c>
      <c r="S1215" t="str">
        <v>yes</v>
      </c>
      <c r="T1215" t="str">
        <v>no</v>
      </c>
      <c r="U1215" t="str">
        <v>yes</v>
      </c>
      <c r="V1215">
        <v>246</v>
      </c>
      <c r="W1215">
        <v>9</v>
      </c>
    </row>
    <row r="1216" spans="1:23" x14ac:dyDescent="0.7">
      <c r="A1216">
        <v>1215</v>
      </c>
      <c r="B1216">
        <v>2694</v>
      </c>
      <c r="C1216">
        <v>66</v>
      </c>
      <c r="D1216">
        <v>426</v>
      </c>
      <c r="E1216">
        <v>8</v>
      </c>
      <c r="F1216">
        <v>14</v>
      </c>
      <c r="G1216" t="s">
        <v>32</v>
      </c>
      <c r="H1216" t="s">
        <v>31</v>
      </c>
      <c r="I1216" t="s">
        <v>32</v>
      </c>
      <c r="J1216">
        <v>298</v>
      </c>
      <c r="K1216">
        <v>8</v>
      </c>
      <c r="M1216">
        <v>1477</v>
      </c>
      <c r="N1216">
        <v>2890</v>
      </c>
      <c r="O1216">
        <v>33</v>
      </c>
      <c r="P1216">
        <v>528</v>
      </c>
      <c r="Q1216">
        <v>16</v>
      </c>
      <c r="R1216">
        <v>15</v>
      </c>
      <c r="S1216" t="str">
        <v>no</v>
      </c>
      <c r="T1216" t="str">
        <v>no</v>
      </c>
      <c r="U1216" t="str">
        <v>yes</v>
      </c>
      <c r="V1216">
        <v>246</v>
      </c>
      <c r="W1216">
        <v>9</v>
      </c>
    </row>
    <row r="1217" spans="1:23" x14ac:dyDescent="0.7">
      <c r="A1217">
        <v>1216</v>
      </c>
      <c r="B1217">
        <v>1899</v>
      </c>
      <c r="C1217">
        <v>33</v>
      </c>
      <c r="D1217">
        <v>230</v>
      </c>
      <c r="E1217">
        <v>4</v>
      </c>
      <c r="F1217">
        <v>14</v>
      </c>
      <c r="G1217" t="s">
        <v>31</v>
      </c>
      <c r="H1217" t="s">
        <v>31</v>
      </c>
      <c r="I1217" t="s">
        <v>32</v>
      </c>
      <c r="J1217">
        <v>298</v>
      </c>
      <c r="K1217">
        <v>8</v>
      </c>
      <c r="M1217">
        <v>1478</v>
      </c>
      <c r="N1217">
        <v>4048</v>
      </c>
      <c r="O1217">
        <v>66</v>
      </c>
      <c r="P1217">
        <v>345</v>
      </c>
      <c r="Q1217">
        <v>16</v>
      </c>
      <c r="R1217">
        <v>17</v>
      </c>
      <c r="S1217" t="str">
        <v>yes</v>
      </c>
      <c r="T1217" t="str">
        <v>no</v>
      </c>
      <c r="U1217" t="str">
        <v>yes</v>
      </c>
      <c r="V1217">
        <v>246</v>
      </c>
      <c r="W1217">
        <v>9</v>
      </c>
    </row>
    <row r="1218" spans="1:23" x14ac:dyDescent="0.7">
      <c r="A1218">
        <v>1217</v>
      </c>
      <c r="B1218">
        <v>2425</v>
      </c>
      <c r="C1218">
        <v>33</v>
      </c>
      <c r="D1218">
        <v>545</v>
      </c>
      <c r="E1218">
        <v>8</v>
      </c>
      <c r="F1218">
        <v>14</v>
      </c>
      <c r="G1218" t="s">
        <v>31</v>
      </c>
      <c r="H1218" t="s">
        <v>31</v>
      </c>
      <c r="I1218" t="s">
        <v>32</v>
      </c>
      <c r="J1218">
        <v>298</v>
      </c>
      <c r="K1218">
        <v>8</v>
      </c>
      <c r="M1218">
        <v>1480</v>
      </c>
      <c r="N1218">
        <v>3144</v>
      </c>
      <c r="O1218">
        <v>50</v>
      </c>
      <c r="P1218">
        <v>528</v>
      </c>
      <c r="Q1218">
        <v>16</v>
      </c>
      <c r="R1218">
        <v>14</v>
      </c>
      <c r="S1218" t="str">
        <v>no</v>
      </c>
      <c r="T1218" t="str">
        <v>no</v>
      </c>
      <c r="U1218" t="str">
        <v>yes</v>
      </c>
      <c r="V1218">
        <v>246</v>
      </c>
      <c r="W1218">
        <v>9</v>
      </c>
    </row>
    <row r="1219" spans="1:23" x14ac:dyDescent="0.7">
      <c r="A1219">
        <v>1218</v>
      </c>
      <c r="B1219">
        <v>2799</v>
      </c>
      <c r="C1219">
        <v>66</v>
      </c>
      <c r="D1219">
        <v>450</v>
      </c>
      <c r="E1219">
        <v>8</v>
      </c>
      <c r="F1219">
        <v>15</v>
      </c>
      <c r="G1219" t="s">
        <v>32</v>
      </c>
      <c r="H1219" t="s">
        <v>31</v>
      </c>
      <c r="I1219" t="s">
        <v>32</v>
      </c>
      <c r="J1219">
        <v>298</v>
      </c>
      <c r="K1219">
        <v>8</v>
      </c>
      <c r="M1219">
        <v>1481</v>
      </c>
      <c r="N1219">
        <v>1795</v>
      </c>
      <c r="O1219">
        <v>33</v>
      </c>
      <c r="P1219">
        <v>212</v>
      </c>
      <c r="Q1219">
        <v>8</v>
      </c>
      <c r="R1219">
        <v>14</v>
      </c>
      <c r="S1219" t="str">
        <v>no</v>
      </c>
      <c r="T1219" t="str">
        <v>no</v>
      </c>
      <c r="U1219" t="str">
        <v>yes</v>
      </c>
      <c r="V1219">
        <v>246</v>
      </c>
      <c r="W1219">
        <v>9</v>
      </c>
    </row>
    <row r="1220" spans="1:23" x14ac:dyDescent="0.7">
      <c r="A1220">
        <v>1219</v>
      </c>
      <c r="B1220">
        <v>1795</v>
      </c>
      <c r="C1220">
        <v>33</v>
      </c>
      <c r="D1220">
        <v>214</v>
      </c>
      <c r="E1220">
        <v>8</v>
      </c>
      <c r="F1220">
        <v>14</v>
      </c>
      <c r="G1220" t="s">
        <v>31</v>
      </c>
      <c r="H1220" t="s">
        <v>31</v>
      </c>
      <c r="I1220" t="s">
        <v>32</v>
      </c>
      <c r="J1220">
        <v>298</v>
      </c>
      <c r="K1220">
        <v>8</v>
      </c>
      <c r="M1220">
        <v>1482</v>
      </c>
      <c r="N1220">
        <v>3044</v>
      </c>
      <c r="O1220">
        <v>50</v>
      </c>
      <c r="P1220">
        <v>528</v>
      </c>
      <c r="Q1220">
        <v>16</v>
      </c>
      <c r="R1220">
        <v>14</v>
      </c>
      <c r="S1220" t="str">
        <v>no</v>
      </c>
      <c r="T1220" t="str">
        <v>no</v>
      </c>
      <c r="U1220" t="str">
        <v>yes</v>
      </c>
      <c r="V1220">
        <v>246</v>
      </c>
      <c r="W1220">
        <v>9</v>
      </c>
    </row>
    <row r="1221" spans="1:23" x14ac:dyDescent="0.7">
      <c r="A1221">
        <v>1220</v>
      </c>
      <c r="B1221">
        <v>2015</v>
      </c>
      <c r="C1221">
        <v>33</v>
      </c>
      <c r="D1221">
        <v>250</v>
      </c>
      <c r="E1221">
        <v>8</v>
      </c>
      <c r="F1221">
        <v>15</v>
      </c>
      <c r="G1221" t="s">
        <v>32</v>
      </c>
      <c r="H1221" t="s">
        <v>31</v>
      </c>
      <c r="I1221" t="s">
        <v>32</v>
      </c>
      <c r="J1221">
        <v>298</v>
      </c>
      <c r="K1221">
        <v>8</v>
      </c>
      <c r="M1221">
        <v>1483</v>
      </c>
      <c r="N1221">
        <v>2995</v>
      </c>
      <c r="O1221">
        <v>66</v>
      </c>
      <c r="P1221">
        <v>528</v>
      </c>
      <c r="Q1221">
        <v>16</v>
      </c>
      <c r="R1221">
        <v>14</v>
      </c>
      <c r="S1221" t="str">
        <v>no</v>
      </c>
      <c r="T1221" t="str">
        <v>no</v>
      </c>
      <c r="U1221" t="str">
        <v>yes</v>
      </c>
      <c r="V1221">
        <v>246</v>
      </c>
      <c r="W1221">
        <v>9</v>
      </c>
    </row>
    <row r="1222" spans="1:23" x14ac:dyDescent="0.7">
      <c r="A1222">
        <v>1221</v>
      </c>
      <c r="B1222">
        <v>2895</v>
      </c>
      <c r="C1222">
        <v>50</v>
      </c>
      <c r="D1222">
        <v>540</v>
      </c>
      <c r="E1222">
        <v>16</v>
      </c>
      <c r="F1222">
        <v>14</v>
      </c>
      <c r="G1222" t="s">
        <v>31</v>
      </c>
      <c r="H1222" t="s">
        <v>31</v>
      </c>
      <c r="I1222" t="s">
        <v>32</v>
      </c>
      <c r="J1222">
        <v>298</v>
      </c>
      <c r="K1222">
        <v>8</v>
      </c>
      <c r="M1222">
        <v>1484</v>
      </c>
      <c r="N1222">
        <v>2390</v>
      </c>
      <c r="O1222">
        <v>33</v>
      </c>
      <c r="P1222">
        <v>426</v>
      </c>
      <c r="Q1222">
        <v>8</v>
      </c>
      <c r="R1222">
        <v>14</v>
      </c>
      <c r="S1222" t="str">
        <v>no</v>
      </c>
      <c r="T1222" t="str">
        <v>no</v>
      </c>
      <c r="U1222" t="str">
        <v>yes</v>
      </c>
      <c r="V1222">
        <v>246</v>
      </c>
      <c r="W1222">
        <v>9</v>
      </c>
    </row>
    <row r="1223" spans="1:23" x14ac:dyDescent="0.7">
      <c r="A1223">
        <v>1222</v>
      </c>
      <c r="B1223">
        <v>1790</v>
      </c>
      <c r="C1223">
        <v>25</v>
      </c>
      <c r="D1223">
        <v>214</v>
      </c>
      <c r="E1223">
        <v>4</v>
      </c>
      <c r="F1223">
        <v>15</v>
      </c>
      <c r="G1223" t="s">
        <v>31</v>
      </c>
      <c r="H1223" t="s">
        <v>31</v>
      </c>
      <c r="I1223" t="s">
        <v>32</v>
      </c>
      <c r="J1223">
        <v>298</v>
      </c>
      <c r="K1223">
        <v>8</v>
      </c>
      <c r="M1223">
        <v>1485</v>
      </c>
      <c r="N1223">
        <v>2799</v>
      </c>
      <c r="O1223">
        <v>66</v>
      </c>
      <c r="P1223">
        <v>345</v>
      </c>
      <c r="Q1223">
        <v>16</v>
      </c>
      <c r="R1223">
        <v>15</v>
      </c>
      <c r="S1223" t="str">
        <v>no</v>
      </c>
      <c r="T1223" t="str">
        <v>no</v>
      </c>
      <c r="U1223" t="str">
        <v>yes</v>
      </c>
      <c r="V1223">
        <v>246</v>
      </c>
      <c r="W1223">
        <v>9</v>
      </c>
    </row>
    <row r="1224" spans="1:23" x14ac:dyDescent="0.7">
      <c r="A1224">
        <v>1223</v>
      </c>
      <c r="B1224">
        <v>1694</v>
      </c>
      <c r="C1224">
        <v>33</v>
      </c>
      <c r="D1224">
        <v>107</v>
      </c>
      <c r="E1224">
        <v>4</v>
      </c>
      <c r="F1224">
        <v>14</v>
      </c>
      <c r="G1224" t="s">
        <v>32</v>
      </c>
      <c r="H1224" t="s">
        <v>31</v>
      </c>
      <c r="I1224" t="s">
        <v>32</v>
      </c>
      <c r="J1224">
        <v>298</v>
      </c>
      <c r="K1224">
        <v>8</v>
      </c>
      <c r="M1224">
        <v>1486</v>
      </c>
      <c r="N1224">
        <v>2094</v>
      </c>
      <c r="O1224">
        <v>66</v>
      </c>
      <c r="P1224">
        <v>107</v>
      </c>
      <c r="Q1224">
        <v>2</v>
      </c>
      <c r="R1224">
        <v>14</v>
      </c>
      <c r="S1224" t="str">
        <v>yes</v>
      </c>
      <c r="T1224" t="str">
        <v>no</v>
      </c>
      <c r="U1224" t="str">
        <v>yes</v>
      </c>
      <c r="V1224">
        <v>246</v>
      </c>
      <c r="W1224">
        <v>9</v>
      </c>
    </row>
    <row r="1225" spans="1:23" x14ac:dyDescent="0.7">
      <c r="A1225">
        <v>1224</v>
      </c>
      <c r="B1225">
        <v>1728</v>
      </c>
      <c r="C1225">
        <v>25</v>
      </c>
      <c r="D1225">
        <v>120</v>
      </c>
      <c r="E1225">
        <v>4</v>
      </c>
      <c r="F1225">
        <v>14</v>
      </c>
      <c r="G1225" t="s">
        <v>31</v>
      </c>
      <c r="H1225" t="s">
        <v>31</v>
      </c>
      <c r="I1225" t="s">
        <v>32</v>
      </c>
      <c r="J1225">
        <v>298</v>
      </c>
      <c r="K1225">
        <v>8</v>
      </c>
      <c r="M1225">
        <v>1487</v>
      </c>
      <c r="N1225">
        <v>1890</v>
      </c>
      <c r="O1225">
        <v>50</v>
      </c>
      <c r="P1225">
        <v>107</v>
      </c>
      <c r="Q1225">
        <v>2</v>
      </c>
      <c r="R1225">
        <v>14</v>
      </c>
      <c r="S1225" t="str">
        <v>no</v>
      </c>
      <c r="T1225" t="str">
        <v>no</v>
      </c>
      <c r="U1225" t="str">
        <v>yes</v>
      </c>
      <c r="V1225">
        <v>246</v>
      </c>
      <c r="W1225">
        <v>9</v>
      </c>
    </row>
    <row r="1226" spans="1:23" x14ac:dyDescent="0.7">
      <c r="A1226">
        <v>1225</v>
      </c>
      <c r="B1226">
        <v>3609</v>
      </c>
      <c r="C1226">
        <v>66</v>
      </c>
      <c r="D1226">
        <v>527</v>
      </c>
      <c r="E1226">
        <v>4</v>
      </c>
      <c r="F1226">
        <v>15</v>
      </c>
      <c r="G1226" t="s">
        <v>31</v>
      </c>
      <c r="H1226" t="s">
        <v>31</v>
      </c>
      <c r="I1226" t="s">
        <v>31</v>
      </c>
      <c r="J1226">
        <v>298</v>
      </c>
      <c r="K1226">
        <v>8</v>
      </c>
      <c r="M1226">
        <v>1488</v>
      </c>
      <c r="N1226">
        <v>2999</v>
      </c>
      <c r="O1226">
        <v>66</v>
      </c>
      <c r="P1226">
        <v>345</v>
      </c>
      <c r="Q1226">
        <v>16</v>
      </c>
      <c r="R1226">
        <v>15</v>
      </c>
      <c r="S1226" t="str">
        <v>no</v>
      </c>
      <c r="T1226" t="str">
        <v>no</v>
      </c>
      <c r="U1226" t="str">
        <v>yes</v>
      </c>
      <c r="V1226">
        <v>246</v>
      </c>
      <c r="W1226">
        <v>9</v>
      </c>
    </row>
    <row r="1227" spans="1:23" x14ac:dyDescent="0.7">
      <c r="A1227">
        <v>1226</v>
      </c>
      <c r="B1227">
        <v>2490</v>
      </c>
      <c r="C1227">
        <v>50</v>
      </c>
      <c r="D1227">
        <v>426</v>
      </c>
      <c r="E1227">
        <v>8</v>
      </c>
      <c r="F1227">
        <v>14</v>
      </c>
      <c r="G1227" t="s">
        <v>31</v>
      </c>
      <c r="H1227" t="s">
        <v>31</v>
      </c>
      <c r="I1227" t="s">
        <v>32</v>
      </c>
      <c r="J1227">
        <v>298</v>
      </c>
      <c r="K1227">
        <v>8</v>
      </c>
      <c r="M1227">
        <v>1489</v>
      </c>
      <c r="N1227">
        <v>2644</v>
      </c>
      <c r="O1227">
        <v>50</v>
      </c>
      <c r="P1227">
        <v>426</v>
      </c>
      <c r="Q1227">
        <v>8</v>
      </c>
      <c r="R1227">
        <v>14</v>
      </c>
      <c r="S1227" t="str">
        <v>no</v>
      </c>
      <c r="T1227" t="str">
        <v>no</v>
      </c>
      <c r="U1227" t="str">
        <v>yes</v>
      </c>
      <c r="V1227">
        <v>246</v>
      </c>
      <c r="W1227">
        <v>9</v>
      </c>
    </row>
    <row r="1228" spans="1:23" x14ac:dyDescent="0.7">
      <c r="A1228">
        <v>1227</v>
      </c>
      <c r="B1228">
        <v>2075</v>
      </c>
      <c r="C1228">
        <v>33</v>
      </c>
      <c r="D1228">
        <v>250</v>
      </c>
      <c r="E1228">
        <v>8</v>
      </c>
      <c r="F1228">
        <v>15</v>
      </c>
      <c r="G1228" t="s">
        <v>31</v>
      </c>
      <c r="H1228" t="s">
        <v>31</v>
      </c>
      <c r="I1228" t="s">
        <v>32</v>
      </c>
      <c r="J1228">
        <v>298</v>
      </c>
      <c r="K1228">
        <v>8</v>
      </c>
      <c r="M1228">
        <v>1490</v>
      </c>
      <c r="N1228">
        <v>2095</v>
      </c>
      <c r="O1228">
        <v>50</v>
      </c>
      <c r="P1228">
        <v>214</v>
      </c>
      <c r="Q1228">
        <v>4</v>
      </c>
      <c r="R1228">
        <v>14</v>
      </c>
      <c r="S1228" t="str">
        <v>no</v>
      </c>
      <c r="T1228" t="str">
        <v>no</v>
      </c>
      <c r="U1228" t="str">
        <v>yes</v>
      </c>
      <c r="V1228">
        <v>246</v>
      </c>
      <c r="W1228">
        <v>9</v>
      </c>
    </row>
    <row r="1229" spans="1:23" x14ac:dyDescent="0.7">
      <c r="A1229">
        <v>1228</v>
      </c>
      <c r="B1229">
        <v>2290</v>
      </c>
      <c r="C1229">
        <v>66</v>
      </c>
      <c r="D1229">
        <v>214</v>
      </c>
      <c r="E1229">
        <v>4</v>
      </c>
      <c r="F1229">
        <v>15</v>
      </c>
      <c r="G1229" t="s">
        <v>31</v>
      </c>
      <c r="H1229" t="s">
        <v>31</v>
      </c>
      <c r="I1229" t="s">
        <v>32</v>
      </c>
      <c r="J1229">
        <v>298</v>
      </c>
      <c r="K1229">
        <v>8</v>
      </c>
      <c r="M1229">
        <v>1491</v>
      </c>
      <c r="N1229">
        <v>3090</v>
      </c>
      <c r="O1229">
        <v>66</v>
      </c>
      <c r="P1229">
        <v>528</v>
      </c>
      <c r="Q1229">
        <v>16</v>
      </c>
      <c r="R1229">
        <v>15</v>
      </c>
      <c r="S1229" t="str">
        <v>no</v>
      </c>
      <c r="T1229" t="str">
        <v>no</v>
      </c>
      <c r="U1229" t="str">
        <v>yes</v>
      </c>
      <c r="V1229">
        <v>246</v>
      </c>
      <c r="W1229">
        <v>9</v>
      </c>
    </row>
    <row r="1230" spans="1:23" x14ac:dyDescent="0.7">
      <c r="A1230">
        <v>1229</v>
      </c>
      <c r="B1230">
        <v>2799</v>
      </c>
      <c r="C1230">
        <v>33</v>
      </c>
      <c r="D1230">
        <v>240</v>
      </c>
      <c r="E1230">
        <v>4</v>
      </c>
      <c r="F1230">
        <v>14</v>
      </c>
      <c r="G1230" t="s">
        <v>31</v>
      </c>
      <c r="H1230" t="s">
        <v>31</v>
      </c>
      <c r="I1230" t="s">
        <v>31</v>
      </c>
      <c r="J1230">
        <v>298</v>
      </c>
      <c r="K1230">
        <v>8</v>
      </c>
      <c r="M1230">
        <v>1492</v>
      </c>
      <c r="N1230">
        <v>3090</v>
      </c>
      <c r="O1230">
        <v>66</v>
      </c>
      <c r="P1230">
        <v>528</v>
      </c>
      <c r="Q1230">
        <v>16</v>
      </c>
      <c r="R1230">
        <v>14</v>
      </c>
      <c r="S1230" t="str">
        <v>no</v>
      </c>
      <c r="T1230" t="str">
        <v>no</v>
      </c>
      <c r="U1230" t="str">
        <v>yes</v>
      </c>
      <c r="V1230">
        <v>246</v>
      </c>
      <c r="W1230">
        <v>9</v>
      </c>
    </row>
    <row r="1231" spans="1:23" x14ac:dyDescent="0.7">
      <c r="A1231">
        <v>1230</v>
      </c>
      <c r="B1231">
        <v>2465</v>
      </c>
      <c r="C1231">
        <v>33</v>
      </c>
      <c r="D1231">
        <v>250</v>
      </c>
      <c r="E1231">
        <v>8</v>
      </c>
      <c r="F1231">
        <v>17</v>
      </c>
      <c r="G1231" t="s">
        <v>31</v>
      </c>
      <c r="H1231" t="s">
        <v>31</v>
      </c>
      <c r="I1231" t="s">
        <v>32</v>
      </c>
      <c r="J1231">
        <v>298</v>
      </c>
      <c r="K1231">
        <v>8</v>
      </c>
      <c r="M1231">
        <v>1494</v>
      </c>
      <c r="N1231">
        <v>1595</v>
      </c>
      <c r="O1231">
        <v>33</v>
      </c>
      <c r="P1231">
        <v>212</v>
      </c>
      <c r="Q1231">
        <v>4</v>
      </c>
      <c r="R1231">
        <v>15</v>
      </c>
      <c r="S1231" t="str">
        <v>no</v>
      </c>
      <c r="T1231" t="str">
        <v>no</v>
      </c>
      <c r="U1231" t="str">
        <v>yes</v>
      </c>
      <c r="V1231">
        <v>246</v>
      </c>
      <c r="W1231">
        <v>9</v>
      </c>
    </row>
    <row r="1232" spans="1:23" x14ac:dyDescent="0.7">
      <c r="A1232">
        <v>1231</v>
      </c>
      <c r="B1232">
        <v>1790</v>
      </c>
      <c r="C1232">
        <v>33</v>
      </c>
      <c r="D1232">
        <v>107</v>
      </c>
      <c r="E1232">
        <v>2</v>
      </c>
      <c r="F1232">
        <v>14</v>
      </c>
      <c r="G1232" t="s">
        <v>31</v>
      </c>
      <c r="H1232" t="s">
        <v>31</v>
      </c>
      <c r="I1232" t="s">
        <v>32</v>
      </c>
      <c r="J1232">
        <v>298</v>
      </c>
      <c r="K1232">
        <v>8</v>
      </c>
      <c r="M1232">
        <v>1495</v>
      </c>
      <c r="N1232">
        <v>1944</v>
      </c>
      <c r="O1232">
        <v>50</v>
      </c>
      <c r="P1232">
        <v>107</v>
      </c>
      <c r="Q1232">
        <v>2</v>
      </c>
      <c r="R1232">
        <v>14</v>
      </c>
      <c r="S1232" t="str">
        <v>no</v>
      </c>
      <c r="T1232" t="str">
        <v>no</v>
      </c>
      <c r="U1232" t="str">
        <v>yes</v>
      </c>
      <c r="V1232">
        <v>246</v>
      </c>
      <c r="W1232">
        <v>9</v>
      </c>
    </row>
    <row r="1233" spans="1:23" x14ac:dyDescent="0.7">
      <c r="A1233">
        <v>1232</v>
      </c>
      <c r="B1233">
        <v>3348</v>
      </c>
      <c r="C1233">
        <v>66</v>
      </c>
      <c r="D1233">
        <v>345</v>
      </c>
      <c r="E1233">
        <v>16</v>
      </c>
      <c r="F1233">
        <v>15</v>
      </c>
      <c r="G1233" t="s">
        <v>32</v>
      </c>
      <c r="H1233" t="s">
        <v>31</v>
      </c>
      <c r="I1233" t="s">
        <v>32</v>
      </c>
      <c r="J1233">
        <v>298</v>
      </c>
      <c r="K1233">
        <v>8</v>
      </c>
      <c r="M1233">
        <v>1496</v>
      </c>
      <c r="N1233">
        <v>2690</v>
      </c>
      <c r="O1233">
        <v>33</v>
      </c>
      <c r="P1233">
        <v>528</v>
      </c>
      <c r="Q1233">
        <v>16</v>
      </c>
      <c r="R1233">
        <v>15</v>
      </c>
      <c r="S1233" t="str">
        <v>no</v>
      </c>
      <c r="T1233" t="str">
        <v>no</v>
      </c>
      <c r="U1233" t="str">
        <v>yes</v>
      </c>
      <c r="V1233">
        <v>246</v>
      </c>
      <c r="W1233">
        <v>9</v>
      </c>
    </row>
    <row r="1234" spans="1:23" x14ac:dyDescent="0.7">
      <c r="A1234">
        <v>1233</v>
      </c>
      <c r="B1234">
        <v>1399</v>
      </c>
      <c r="C1234">
        <v>33</v>
      </c>
      <c r="D1234">
        <v>130</v>
      </c>
      <c r="E1234">
        <v>4</v>
      </c>
      <c r="F1234">
        <v>14</v>
      </c>
      <c r="G1234" t="s">
        <v>31</v>
      </c>
      <c r="H1234" t="s">
        <v>31</v>
      </c>
      <c r="I1234" t="s">
        <v>32</v>
      </c>
      <c r="J1234">
        <v>298</v>
      </c>
      <c r="K1234">
        <v>8</v>
      </c>
      <c r="M1234">
        <v>1497</v>
      </c>
      <c r="N1234">
        <v>2895</v>
      </c>
      <c r="O1234">
        <v>50</v>
      </c>
      <c r="P1234">
        <v>528</v>
      </c>
      <c r="Q1234">
        <v>16</v>
      </c>
      <c r="R1234">
        <v>14</v>
      </c>
      <c r="S1234" t="str">
        <v>no</v>
      </c>
      <c r="T1234" t="str">
        <v>no</v>
      </c>
      <c r="U1234" t="str">
        <v>yes</v>
      </c>
      <c r="V1234">
        <v>246</v>
      </c>
      <c r="W1234">
        <v>9</v>
      </c>
    </row>
    <row r="1235" spans="1:23" x14ac:dyDescent="0.7">
      <c r="A1235">
        <v>1234</v>
      </c>
      <c r="B1235">
        <v>1399</v>
      </c>
      <c r="C1235">
        <v>25</v>
      </c>
      <c r="D1235">
        <v>170</v>
      </c>
      <c r="E1235">
        <v>4</v>
      </c>
      <c r="F1235">
        <v>14</v>
      </c>
      <c r="G1235" t="s">
        <v>31</v>
      </c>
      <c r="H1235" t="s">
        <v>31</v>
      </c>
      <c r="I1235" t="s">
        <v>32</v>
      </c>
      <c r="J1235">
        <v>298</v>
      </c>
      <c r="K1235">
        <v>8</v>
      </c>
      <c r="M1235">
        <v>1499</v>
      </c>
      <c r="N1235">
        <v>1699</v>
      </c>
      <c r="O1235">
        <v>33</v>
      </c>
      <c r="P1235">
        <v>210</v>
      </c>
      <c r="Q1235">
        <v>4</v>
      </c>
      <c r="R1235">
        <v>15</v>
      </c>
      <c r="S1235" t="str">
        <v>no</v>
      </c>
      <c r="T1235" t="str">
        <v>no</v>
      </c>
      <c r="U1235" t="str">
        <v>yes</v>
      </c>
      <c r="V1235">
        <v>246</v>
      </c>
      <c r="W1235">
        <v>9</v>
      </c>
    </row>
    <row r="1236" spans="1:23" x14ac:dyDescent="0.7">
      <c r="A1236">
        <v>1235</v>
      </c>
      <c r="B1236">
        <v>2044</v>
      </c>
      <c r="C1236">
        <v>66</v>
      </c>
      <c r="D1236">
        <v>107</v>
      </c>
      <c r="E1236">
        <v>2</v>
      </c>
      <c r="F1236">
        <v>14</v>
      </c>
      <c r="G1236" t="s">
        <v>31</v>
      </c>
      <c r="H1236" t="s">
        <v>31</v>
      </c>
      <c r="I1236" t="s">
        <v>32</v>
      </c>
      <c r="J1236">
        <v>298</v>
      </c>
      <c r="K1236">
        <v>8</v>
      </c>
      <c r="M1236">
        <v>1500</v>
      </c>
      <c r="N1236">
        <v>1890</v>
      </c>
      <c r="O1236">
        <v>33</v>
      </c>
      <c r="P1236">
        <v>214</v>
      </c>
      <c r="Q1236">
        <v>4</v>
      </c>
      <c r="R1236">
        <v>14</v>
      </c>
      <c r="S1236" t="str">
        <v>no</v>
      </c>
      <c r="T1236" t="str">
        <v>no</v>
      </c>
      <c r="U1236" t="str">
        <v>yes</v>
      </c>
      <c r="V1236">
        <v>246</v>
      </c>
      <c r="W1236">
        <v>9</v>
      </c>
    </row>
    <row r="1237" spans="1:23" x14ac:dyDescent="0.7">
      <c r="A1237">
        <v>1236</v>
      </c>
      <c r="B1237">
        <v>3044</v>
      </c>
      <c r="C1237">
        <v>50</v>
      </c>
      <c r="D1237">
        <v>540</v>
      </c>
      <c r="E1237">
        <v>16</v>
      </c>
      <c r="F1237">
        <v>14</v>
      </c>
      <c r="G1237" t="s">
        <v>31</v>
      </c>
      <c r="H1237" t="s">
        <v>31</v>
      </c>
      <c r="I1237" t="s">
        <v>32</v>
      </c>
      <c r="J1237">
        <v>298</v>
      </c>
      <c r="K1237">
        <v>8</v>
      </c>
      <c r="M1237">
        <v>1501</v>
      </c>
      <c r="N1237">
        <v>1894</v>
      </c>
      <c r="O1237">
        <v>33</v>
      </c>
      <c r="P1237">
        <v>107</v>
      </c>
      <c r="Q1237">
        <v>2</v>
      </c>
      <c r="R1237">
        <v>14</v>
      </c>
      <c r="S1237" t="str">
        <v>yes</v>
      </c>
      <c r="T1237" t="str">
        <v>no</v>
      </c>
      <c r="U1237" t="str">
        <v>yes</v>
      </c>
      <c r="V1237">
        <v>246</v>
      </c>
      <c r="W1237">
        <v>9</v>
      </c>
    </row>
    <row r="1238" spans="1:23" x14ac:dyDescent="0.7">
      <c r="A1238">
        <v>1237</v>
      </c>
      <c r="B1238">
        <v>1595</v>
      </c>
      <c r="C1238">
        <v>33</v>
      </c>
      <c r="D1238">
        <v>212</v>
      </c>
      <c r="E1238">
        <v>4</v>
      </c>
      <c r="F1238">
        <v>15</v>
      </c>
      <c r="G1238" t="s">
        <v>31</v>
      </c>
      <c r="H1238" t="s">
        <v>31</v>
      </c>
      <c r="I1238" t="s">
        <v>32</v>
      </c>
      <c r="J1238">
        <v>298</v>
      </c>
      <c r="K1238">
        <v>8</v>
      </c>
      <c r="M1238">
        <v>1502</v>
      </c>
      <c r="N1238">
        <v>2595</v>
      </c>
      <c r="O1238">
        <v>33</v>
      </c>
      <c r="P1238">
        <v>528</v>
      </c>
      <c r="Q1238">
        <v>16</v>
      </c>
      <c r="R1238">
        <v>14</v>
      </c>
      <c r="S1238" t="str">
        <v>no</v>
      </c>
      <c r="T1238" t="str">
        <v>no</v>
      </c>
      <c r="U1238" t="str">
        <v>yes</v>
      </c>
      <c r="V1238">
        <v>246</v>
      </c>
      <c r="W1238">
        <v>9</v>
      </c>
    </row>
    <row r="1239" spans="1:23" x14ac:dyDescent="0.7">
      <c r="A1239">
        <v>1238</v>
      </c>
      <c r="B1239">
        <v>1395</v>
      </c>
      <c r="C1239">
        <v>25</v>
      </c>
      <c r="D1239">
        <v>107</v>
      </c>
      <c r="E1239">
        <v>2</v>
      </c>
      <c r="F1239">
        <v>14</v>
      </c>
      <c r="G1239" t="s">
        <v>31</v>
      </c>
      <c r="H1239" t="s">
        <v>31</v>
      </c>
      <c r="I1239" t="s">
        <v>32</v>
      </c>
      <c r="J1239">
        <v>298</v>
      </c>
      <c r="K1239">
        <v>8</v>
      </c>
      <c r="M1239">
        <v>1503</v>
      </c>
      <c r="N1239">
        <v>2559</v>
      </c>
      <c r="O1239">
        <v>66</v>
      </c>
      <c r="P1239">
        <v>340</v>
      </c>
      <c r="Q1239">
        <v>8</v>
      </c>
      <c r="R1239">
        <v>17</v>
      </c>
      <c r="S1239" t="str">
        <v>no</v>
      </c>
      <c r="T1239" t="str">
        <v>no</v>
      </c>
      <c r="U1239" t="str">
        <v>yes</v>
      </c>
      <c r="V1239">
        <v>246</v>
      </c>
      <c r="W1239">
        <v>9</v>
      </c>
    </row>
    <row r="1240" spans="1:23" x14ac:dyDescent="0.7">
      <c r="A1240">
        <v>1239</v>
      </c>
      <c r="B1240">
        <v>2348</v>
      </c>
      <c r="C1240">
        <v>33</v>
      </c>
      <c r="D1240">
        <v>245</v>
      </c>
      <c r="E1240">
        <v>8</v>
      </c>
      <c r="F1240">
        <v>14</v>
      </c>
      <c r="G1240" t="s">
        <v>32</v>
      </c>
      <c r="H1240" t="s">
        <v>31</v>
      </c>
      <c r="I1240" t="s">
        <v>32</v>
      </c>
      <c r="J1240">
        <v>298</v>
      </c>
      <c r="K1240">
        <v>8</v>
      </c>
      <c r="M1240">
        <v>1504</v>
      </c>
      <c r="N1240">
        <v>2095</v>
      </c>
      <c r="O1240">
        <v>33</v>
      </c>
      <c r="P1240">
        <v>340</v>
      </c>
      <c r="Q1240">
        <v>8</v>
      </c>
      <c r="R1240">
        <v>15</v>
      </c>
      <c r="S1240" t="str">
        <v>no</v>
      </c>
      <c r="T1240" t="str">
        <v>no</v>
      </c>
      <c r="U1240" t="str">
        <v>yes</v>
      </c>
      <c r="V1240">
        <v>246</v>
      </c>
      <c r="W1240">
        <v>9</v>
      </c>
    </row>
    <row r="1241" spans="1:23" x14ac:dyDescent="0.7">
      <c r="A1241">
        <v>1240</v>
      </c>
      <c r="B1241">
        <v>1845</v>
      </c>
      <c r="C1241">
        <v>33</v>
      </c>
      <c r="D1241">
        <v>250</v>
      </c>
      <c r="E1241">
        <v>8</v>
      </c>
      <c r="F1241">
        <v>15</v>
      </c>
      <c r="G1241" t="s">
        <v>31</v>
      </c>
      <c r="H1241" t="s">
        <v>31</v>
      </c>
      <c r="I1241" t="s">
        <v>32</v>
      </c>
      <c r="J1241">
        <v>298</v>
      </c>
      <c r="K1241">
        <v>8</v>
      </c>
      <c r="M1241">
        <v>1505</v>
      </c>
      <c r="N1241">
        <v>1939</v>
      </c>
      <c r="O1241">
        <v>66</v>
      </c>
      <c r="P1241">
        <v>212</v>
      </c>
      <c r="Q1241">
        <v>4</v>
      </c>
      <c r="R1241">
        <v>14</v>
      </c>
      <c r="S1241" t="str">
        <v>no</v>
      </c>
      <c r="T1241" t="str">
        <v>no</v>
      </c>
      <c r="U1241" t="str">
        <v>yes</v>
      </c>
      <c r="V1241">
        <v>246</v>
      </c>
      <c r="W1241">
        <v>9</v>
      </c>
    </row>
    <row r="1242" spans="1:23" x14ac:dyDescent="0.7">
      <c r="A1242">
        <v>1241</v>
      </c>
      <c r="B1242">
        <v>2394</v>
      </c>
      <c r="C1242">
        <v>33</v>
      </c>
      <c r="D1242">
        <v>107</v>
      </c>
      <c r="E1242">
        <v>4</v>
      </c>
      <c r="F1242">
        <v>14</v>
      </c>
      <c r="G1242" t="s">
        <v>32</v>
      </c>
      <c r="H1242" t="s">
        <v>31</v>
      </c>
      <c r="I1242" t="s">
        <v>32</v>
      </c>
      <c r="J1242">
        <v>298</v>
      </c>
      <c r="K1242">
        <v>8</v>
      </c>
      <c r="M1242">
        <v>1506</v>
      </c>
      <c r="N1242">
        <v>2544</v>
      </c>
      <c r="O1242">
        <v>33</v>
      </c>
      <c r="P1242">
        <v>426</v>
      </c>
      <c r="Q1242">
        <v>8</v>
      </c>
      <c r="R1242">
        <v>14</v>
      </c>
      <c r="S1242" t="str">
        <v>no</v>
      </c>
      <c r="T1242" t="str">
        <v>no</v>
      </c>
      <c r="U1242" t="str">
        <v>yes</v>
      </c>
      <c r="V1242">
        <v>283</v>
      </c>
      <c r="W1242">
        <v>10</v>
      </c>
    </row>
    <row r="1243" spans="1:23" x14ac:dyDescent="0.7">
      <c r="A1243">
        <v>1242</v>
      </c>
      <c r="B1243">
        <v>1995</v>
      </c>
      <c r="C1243">
        <v>33</v>
      </c>
      <c r="D1243">
        <v>214</v>
      </c>
      <c r="E1243">
        <v>4</v>
      </c>
      <c r="F1243">
        <v>14</v>
      </c>
      <c r="G1243" t="s">
        <v>31</v>
      </c>
      <c r="H1243" t="s">
        <v>31</v>
      </c>
      <c r="I1243" t="s">
        <v>32</v>
      </c>
      <c r="J1243">
        <v>298</v>
      </c>
      <c r="K1243">
        <v>8</v>
      </c>
      <c r="M1243">
        <v>1507</v>
      </c>
      <c r="N1243">
        <v>5399</v>
      </c>
      <c r="O1243">
        <v>66</v>
      </c>
      <c r="P1243">
        <v>1200</v>
      </c>
      <c r="Q1243">
        <v>32</v>
      </c>
      <c r="R1243">
        <v>17</v>
      </c>
      <c r="S1243" t="str">
        <v>yes</v>
      </c>
      <c r="T1243" t="str">
        <v>no</v>
      </c>
      <c r="U1243" t="str">
        <v>yes</v>
      </c>
      <c r="V1243">
        <v>283</v>
      </c>
      <c r="W1243">
        <v>10</v>
      </c>
    </row>
    <row r="1244" spans="1:23" x14ac:dyDescent="0.7">
      <c r="A1244">
        <v>1243</v>
      </c>
      <c r="B1244">
        <v>1945</v>
      </c>
      <c r="C1244">
        <v>33</v>
      </c>
      <c r="D1244">
        <v>340</v>
      </c>
      <c r="E1244">
        <v>8</v>
      </c>
      <c r="F1244">
        <v>15</v>
      </c>
      <c r="G1244" t="s">
        <v>31</v>
      </c>
      <c r="H1244" t="s">
        <v>31</v>
      </c>
      <c r="I1244" t="s">
        <v>32</v>
      </c>
      <c r="J1244">
        <v>298</v>
      </c>
      <c r="K1244">
        <v>8</v>
      </c>
      <c r="M1244">
        <v>1508</v>
      </c>
      <c r="N1244">
        <v>2090</v>
      </c>
      <c r="O1244">
        <v>33</v>
      </c>
      <c r="P1244">
        <v>214</v>
      </c>
      <c r="Q1244">
        <v>4</v>
      </c>
      <c r="R1244">
        <v>15</v>
      </c>
      <c r="S1244" t="str">
        <v>no</v>
      </c>
      <c r="T1244" t="str">
        <v>no</v>
      </c>
      <c r="U1244" t="str">
        <v>yes</v>
      </c>
      <c r="V1244">
        <v>283</v>
      </c>
      <c r="W1244">
        <v>10</v>
      </c>
    </row>
    <row r="1245" spans="1:23" x14ac:dyDescent="0.7">
      <c r="A1245">
        <v>1244</v>
      </c>
      <c r="B1245">
        <v>1670</v>
      </c>
      <c r="C1245">
        <v>33</v>
      </c>
      <c r="D1245">
        <v>212</v>
      </c>
      <c r="E1245">
        <v>4</v>
      </c>
      <c r="F1245">
        <v>14</v>
      </c>
      <c r="G1245" t="s">
        <v>32</v>
      </c>
      <c r="H1245" t="s">
        <v>31</v>
      </c>
      <c r="I1245" t="s">
        <v>32</v>
      </c>
      <c r="J1245">
        <v>298</v>
      </c>
      <c r="K1245">
        <v>8</v>
      </c>
      <c r="M1245">
        <v>1509</v>
      </c>
      <c r="N1245">
        <v>2025</v>
      </c>
      <c r="O1245">
        <v>66</v>
      </c>
      <c r="P1245">
        <v>340</v>
      </c>
      <c r="Q1245">
        <v>4</v>
      </c>
      <c r="R1245">
        <v>15</v>
      </c>
      <c r="S1245" t="str">
        <v>no</v>
      </c>
      <c r="T1245" t="str">
        <v>no</v>
      </c>
      <c r="U1245" t="str">
        <v>yes</v>
      </c>
      <c r="V1245">
        <v>283</v>
      </c>
      <c r="W1245">
        <v>10</v>
      </c>
    </row>
    <row r="1246" spans="1:23" x14ac:dyDescent="0.7">
      <c r="A1246">
        <v>1245</v>
      </c>
      <c r="B1246">
        <v>1470</v>
      </c>
      <c r="C1246">
        <v>25</v>
      </c>
      <c r="D1246">
        <v>170</v>
      </c>
      <c r="E1246">
        <v>4</v>
      </c>
      <c r="F1246">
        <v>14</v>
      </c>
      <c r="G1246" t="s">
        <v>32</v>
      </c>
      <c r="H1246" t="s">
        <v>31</v>
      </c>
      <c r="I1246" t="s">
        <v>32</v>
      </c>
      <c r="J1246">
        <v>298</v>
      </c>
      <c r="K1246">
        <v>8</v>
      </c>
      <c r="M1246">
        <v>1510</v>
      </c>
      <c r="N1246">
        <v>2195</v>
      </c>
      <c r="O1246">
        <v>33</v>
      </c>
      <c r="P1246">
        <v>212</v>
      </c>
      <c r="Q1246">
        <v>4</v>
      </c>
      <c r="R1246">
        <v>17</v>
      </c>
      <c r="S1246" t="str">
        <v>no</v>
      </c>
      <c r="T1246" t="str">
        <v>no</v>
      </c>
      <c r="U1246" t="str">
        <v>yes</v>
      </c>
      <c r="V1246">
        <v>283</v>
      </c>
      <c r="W1246">
        <v>10</v>
      </c>
    </row>
    <row r="1247" spans="1:23" x14ac:dyDescent="0.7">
      <c r="A1247">
        <v>1246</v>
      </c>
      <c r="B1247">
        <v>1970</v>
      </c>
      <c r="C1247">
        <v>33</v>
      </c>
      <c r="D1247">
        <v>212</v>
      </c>
      <c r="E1247">
        <v>8</v>
      </c>
      <c r="F1247">
        <v>14</v>
      </c>
      <c r="G1247" t="s">
        <v>32</v>
      </c>
      <c r="H1247" t="s">
        <v>31</v>
      </c>
      <c r="I1247" t="s">
        <v>32</v>
      </c>
      <c r="J1247">
        <v>298</v>
      </c>
      <c r="K1247">
        <v>8</v>
      </c>
      <c r="M1247">
        <v>1511</v>
      </c>
      <c r="N1247">
        <v>2590</v>
      </c>
      <c r="O1247">
        <v>66</v>
      </c>
      <c r="P1247">
        <v>426</v>
      </c>
      <c r="Q1247">
        <v>8</v>
      </c>
      <c r="R1247">
        <v>15</v>
      </c>
      <c r="S1247" t="str">
        <v>no</v>
      </c>
      <c r="T1247" t="str">
        <v>no</v>
      </c>
      <c r="U1247" t="str">
        <v>yes</v>
      </c>
      <c r="V1247">
        <v>283</v>
      </c>
      <c r="W1247">
        <v>10</v>
      </c>
    </row>
    <row r="1248" spans="1:23" x14ac:dyDescent="0.7">
      <c r="A1248">
        <v>1247</v>
      </c>
      <c r="B1248">
        <v>3595</v>
      </c>
      <c r="C1248">
        <v>66</v>
      </c>
      <c r="D1248">
        <v>452</v>
      </c>
      <c r="E1248">
        <v>8</v>
      </c>
      <c r="F1248">
        <v>14</v>
      </c>
      <c r="G1248" t="s">
        <v>31</v>
      </c>
      <c r="H1248" t="s">
        <v>31</v>
      </c>
      <c r="I1248" t="s">
        <v>32</v>
      </c>
      <c r="J1248">
        <v>298</v>
      </c>
      <c r="K1248">
        <v>8</v>
      </c>
      <c r="M1248">
        <v>1512</v>
      </c>
      <c r="N1248">
        <v>2190</v>
      </c>
      <c r="O1248">
        <v>50</v>
      </c>
      <c r="P1248">
        <v>214</v>
      </c>
      <c r="Q1248">
        <v>4</v>
      </c>
      <c r="R1248">
        <v>15</v>
      </c>
      <c r="S1248" t="str">
        <v>no</v>
      </c>
      <c r="T1248" t="str">
        <v>no</v>
      </c>
      <c r="U1248" t="str">
        <v>yes</v>
      </c>
      <c r="V1248">
        <v>283</v>
      </c>
      <c r="W1248">
        <v>10</v>
      </c>
    </row>
    <row r="1249" spans="1:23" x14ac:dyDescent="0.7">
      <c r="A1249">
        <v>1248</v>
      </c>
      <c r="B1249">
        <v>2244</v>
      </c>
      <c r="C1249">
        <v>50</v>
      </c>
      <c r="D1249">
        <v>214</v>
      </c>
      <c r="E1249">
        <v>4</v>
      </c>
      <c r="F1249">
        <v>14</v>
      </c>
      <c r="G1249" t="s">
        <v>31</v>
      </c>
      <c r="H1249" t="s">
        <v>31</v>
      </c>
      <c r="I1249" t="s">
        <v>32</v>
      </c>
      <c r="J1249">
        <v>298</v>
      </c>
      <c r="K1249">
        <v>8</v>
      </c>
      <c r="M1249">
        <v>1515</v>
      </c>
      <c r="N1249">
        <v>2344</v>
      </c>
      <c r="O1249">
        <v>50</v>
      </c>
      <c r="P1249">
        <v>340</v>
      </c>
      <c r="Q1249">
        <v>8</v>
      </c>
      <c r="R1249">
        <v>15</v>
      </c>
      <c r="S1249" t="str">
        <v>no</v>
      </c>
      <c r="T1249" t="str">
        <v>no</v>
      </c>
      <c r="U1249" t="str">
        <v>yes</v>
      </c>
      <c r="V1249">
        <v>283</v>
      </c>
      <c r="W1249">
        <v>10</v>
      </c>
    </row>
    <row r="1250" spans="1:23" x14ac:dyDescent="0.7">
      <c r="A1250">
        <v>1249</v>
      </c>
      <c r="B1250">
        <v>1599</v>
      </c>
      <c r="C1250">
        <v>25</v>
      </c>
      <c r="D1250">
        <v>170</v>
      </c>
      <c r="E1250">
        <v>4</v>
      </c>
      <c r="F1250">
        <v>14</v>
      </c>
      <c r="G1250" t="s">
        <v>31</v>
      </c>
      <c r="H1250" t="s">
        <v>31</v>
      </c>
      <c r="I1250" t="s">
        <v>32</v>
      </c>
      <c r="J1250">
        <v>298</v>
      </c>
      <c r="K1250">
        <v>8</v>
      </c>
      <c r="M1250">
        <v>1516</v>
      </c>
      <c r="N1250">
        <v>2395</v>
      </c>
      <c r="O1250">
        <v>50</v>
      </c>
      <c r="P1250">
        <v>426</v>
      </c>
      <c r="Q1250">
        <v>8</v>
      </c>
      <c r="R1250">
        <v>14</v>
      </c>
      <c r="S1250" t="str">
        <v>no</v>
      </c>
      <c r="T1250" t="str">
        <v>no</v>
      </c>
      <c r="U1250" t="str">
        <v>yes</v>
      </c>
      <c r="V1250">
        <v>283</v>
      </c>
      <c r="W1250">
        <v>10</v>
      </c>
    </row>
    <row r="1251" spans="1:23" x14ac:dyDescent="0.7">
      <c r="A1251">
        <v>1250</v>
      </c>
      <c r="B1251">
        <v>3090</v>
      </c>
      <c r="C1251">
        <v>66</v>
      </c>
      <c r="D1251">
        <v>540</v>
      </c>
      <c r="E1251">
        <v>16</v>
      </c>
      <c r="F1251">
        <v>14</v>
      </c>
      <c r="G1251" t="s">
        <v>31</v>
      </c>
      <c r="H1251" t="s">
        <v>31</v>
      </c>
      <c r="I1251" t="s">
        <v>32</v>
      </c>
      <c r="J1251">
        <v>298</v>
      </c>
      <c r="K1251">
        <v>8</v>
      </c>
      <c r="M1251">
        <v>1518</v>
      </c>
      <c r="N1251">
        <v>1644</v>
      </c>
      <c r="O1251">
        <v>33</v>
      </c>
      <c r="P1251">
        <v>107</v>
      </c>
      <c r="Q1251">
        <v>2</v>
      </c>
      <c r="R1251">
        <v>14</v>
      </c>
      <c r="S1251" t="str">
        <v>no</v>
      </c>
      <c r="T1251" t="str">
        <v>no</v>
      </c>
      <c r="U1251" t="str">
        <v>yes</v>
      </c>
      <c r="V1251">
        <v>283</v>
      </c>
      <c r="W1251">
        <v>10</v>
      </c>
    </row>
    <row r="1252" spans="1:23" x14ac:dyDescent="0.7">
      <c r="A1252">
        <v>1251</v>
      </c>
      <c r="B1252">
        <v>1749</v>
      </c>
      <c r="C1252">
        <v>33</v>
      </c>
      <c r="D1252">
        <v>170</v>
      </c>
      <c r="E1252">
        <v>4</v>
      </c>
      <c r="F1252">
        <v>14</v>
      </c>
      <c r="G1252" t="s">
        <v>31</v>
      </c>
      <c r="H1252" t="s">
        <v>31</v>
      </c>
      <c r="I1252" t="s">
        <v>32</v>
      </c>
      <c r="J1252">
        <v>298</v>
      </c>
      <c r="K1252">
        <v>8</v>
      </c>
      <c r="M1252">
        <v>1519</v>
      </c>
      <c r="N1252">
        <v>2190</v>
      </c>
      <c r="O1252">
        <v>33</v>
      </c>
      <c r="P1252">
        <v>426</v>
      </c>
      <c r="Q1252">
        <v>8</v>
      </c>
      <c r="R1252">
        <v>14</v>
      </c>
      <c r="S1252" t="str">
        <v>no</v>
      </c>
      <c r="T1252" t="str">
        <v>no</v>
      </c>
      <c r="U1252" t="str">
        <v>yes</v>
      </c>
      <c r="V1252">
        <v>283</v>
      </c>
      <c r="W1252">
        <v>10</v>
      </c>
    </row>
    <row r="1253" spans="1:23" x14ac:dyDescent="0.7">
      <c r="A1253">
        <v>1252</v>
      </c>
      <c r="B1253">
        <v>2144</v>
      </c>
      <c r="C1253">
        <v>33</v>
      </c>
      <c r="D1253">
        <v>214</v>
      </c>
      <c r="E1253">
        <v>4</v>
      </c>
      <c r="F1253">
        <v>14</v>
      </c>
      <c r="G1253" t="s">
        <v>31</v>
      </c>
      <c r="H1253" t="s">
        <v>31</v>
      </c>
      <c r="I1253" t="s">
        <v>32</v>
      </c>
      <c r="J1253">
        <v>298</v>
      </c>
      <c r="K1253">
        <v>8</v>
      </c>
      <c r="M1253">
        <v>1520</v>
      </c>
      <c r="N1253">
        <v>2744</v>
      </c>
      <c r="O1253">
        <v>66</v>
      </c>
      <c r="P1253">
        <v>426</v>
      </c>
      <c r="Q1253">
        <v>8</v>
      </c>
      <c r="R1253">
        <v>14</v>
      </c>
      <c r="S1253" t="str">
        <v>no</v>
      </c>
      <c r="T1253" t="str">
        <v>no</v>
      </c>
      <c r="U1253" t="str">
        <v>yes</v>
      </c>
      <c r="V1253">
        <v>283</v>
      </c>
      <c r="W1253">
        <v>10</v>
      </c>
    </row>
    <row r="1254" spans="1:23" x14ac:dyDescent="0.7">
      <c r="A1254">
        <v>1253</v>
      </c>
      <c r="B1254">
        <v>1944</v>
      </c>
      <c r="C1254">
        <v>50</v>
      </c>
      <c r="D1254">
        <v>107</v>
      </c>
      <c r="E1254">
        <v>2</v>
      </c>
      <c r="F1254">
        <v>14</v>
      </c>
      <c r="G1254" t="s">
        <v>31</v>
      </c>
      <c r="H1254" t="s">
        <v>31</v>
      </c>
      <c r="I1254" t="s">
        <v>32</v>
      </c>
      <c r="J1254">
        <v>298</v>
      </c>
      <c r="K1254">
        <v>8</v>
      </c>
      <c r="M1254">
        <v>1521</v>
      </c>
      <c r="N1254">
        <v>1790</v>
      </c>
      <c r="O1254">
        <v>33</v>
      </c>
      <c r="P1254">
        <v>212</v>
      </c>
      <c r="Q1254">
        <v>4</v>
      </c>
      <c r="R1254">
        <v>14</v>
      </c>
      <c r="S1254" t="str">
        <v>yes</v>
      </c>
      <c r="T1254" t="str">
        <v>yes</v>
      </c>
      <c r="U1254" t="str">
        <v>yes</v>
      </c>
      <c r="V1254">
        <v>283</v>
      </c>
      <c r="W1254">
        <v>10</v>
      </c>
    </row>
    <row r="1255" spans="1:23" x14ac:dyDescent="0.7">
      <c r="A1255">
        <v>1254</v>
      </c>
      <c r="B1255">
        <v>2359</v>
      </c>
      <c r="C1255">
        <v>33</v>
      </c>
      <c r="D1255">
        <v>340</v>
      </c>
      <c r="E1255">
        <v>8</v>
      </c>
      <c r="F1255">
        <v>17</v>
      </c>
      <c r="G1255" t="s">
        <v>31</v>
      </c>
      <c r="H1255" t="s">
        <v>31</v>
      </c>
      <c r="I1255" t="s">
        <v>32</v>
      </c>
      <c r="J1255">
        <v>298</v>
      </c>
      <c r="K1255">
        <v>8</v>
      </c>
      <c r="M1255">
        <v>1523</v>
      </c>
      <c r="N1255">
        <v>2095</v>
      </c>
      <c r="O1255">
        <v>33</v>
      </c>
      <c r="P1255">
        <v>426</v>
      </c>
      <c r="Q1255">
        <v>8</v>
      </c>
      <c r="R1255">
        <v>14</v>
      </c>
      <c r="S1255" t="str">
        <v>no</v>
      </c>
      <c r="T1255" t="str">
        <v>no</v>
      </c>
      <c r="U1255" t="str">
        <v>yes</v>
      </c>
      <c r="V1255">
        <v>283</v>
      </c>
      <c r="W1255">
        <v>10</v>
      </c>
    </row>
    <row r="1256" spans="1:23" x14ac:dyDescent="0.7">
      <c r="A1256">
        <v>1255</v>
      </c>
      <c r="B1256">
        <v>1848</v>
      </c>
      <c r="C1256">
        <v>33</v>
      </c>
      <c r="D1256">
        <v>130</v>
      </c>
      <c r="E1256">
        <v>4</v>
      </c>
      <c r="F1256">
        <v>14</v>
      </c>
      <c r="G1256" t="s">
        <v>32</v>
      </c>
      <c r="H1256" t="s">
        <v>31</v>
      </c>
      <c r="I1256" t="s">
        <v>32</v>
      </c>
      <c r="J1256">
        <v>298</v>
      </c>
      <c r="K1256">
        <v>8</v>
      </c>
      <c r="M1256">
        <v>1525</v>
      </c>
      <c r="N1256">
        <v>3385</v>
      </c>
      <c r="O1256">
        <v>66</v>
      </c>
      <c r="P1256">
        <v>1370</v>
      </c>
      <c r="Q1256">
        <v>8</v>
      </c>
      <c r="R1256">
        <v>14</v>
      </c>
      <c r="S1256" t="str">
        <v>no</v>
      </c>
      <c r="T1256" t="str">
        <v>no</v>
      </c>
      <c r="U1256" t="str">
        <v>yes</v>
      </c>
      <c r="V1256">
        <v>283</v>
      </c>
      <c r="W1256">
        <v>10</v>
      </c>
    </row>
    <row r="1257" spans="1:23" x14ac:dyDescent="0.7">
      <c r="A1257">
        <v>1256</v>
      </c>
      <c r="B1257">
        <v>2190</v>
      </c>
      <c r="C1257">
        <v>33</v>
      </c>
      <c r="D1257">
        <v>426</v>
      </c>
      <c r="E1257">
        <v>8</v>
      </c>
      <c r="F1257">
        <v>14</v>
      </c>
      <c r="G1257" t="s">
        <v>31</v>
      </c>
      <c r="H1257" t="s">
        <v>31</v>
      </c>
      <c r="I1257" t="s">
        <v>32</v>
      </c>
      <c r="J1257">
        <v>298</v>
      </c>
      <c r="K1257">
        <v>8</v>
      </c>
      <c r="M1257">
        <v>1526</v>
      </c>
      <c r="N1257">
        <v>1844</v>
      </c>
      <c r="O1257">
        <v>33</v>
      </c>
      <c r="P1257">
        <v>107</v>
      </c>
      <c r="Q1257">
        <v>2</v>
      </c>
      <c r="R1257">
        <v>14</v>
      </c>
      <c r="S1257" t="str">
        <v>no</v>
      </c>
      <c r="T1257" t="str">
        <v>no</v>
      </c>
      <c r="U1257" t="str">
        <v>yes</v>
      </c>
      <c r="V1257">
        <v>283</v>
      </c>
      <c r="W1257">
        <v>10</v>
      </c>
    </row>
    <row r="1258" spans="1:23" x14ac:dyDescent="0.7">
      <c r="A1258">
        <v>1257</v>
      </c>
      <c r="B1258">
        <v>3194</v>
      </c>
      <c r="C1258">
        <v>66</v>
      </c>
      <c r="D1258">
        <v>540</v>
      </c>
      <c r="E1258">
        <v>16</v>
      </c>
      <c r="F1258">
        <v>14</v>
      </c>
      <c r="G1258" t="s">
        <v>32</v>
      </c>
      <c r="H1258" t="s">
        <v>31</v>
      </c>
      <c r="I1258" t="s">
        <v>32</v>
      </c>
      <c r="J1258">
        <v>298</v>
      </c>
      <c r="K1258">
        <v>8</v>
      </c>
      <c r="M1258">
        <v>1527</v>
      </c>
      <c r="N1258">
        <v>1395</v>
      </c>
      <c r="O1258">
        <v>33</v>
      </c>
      <c r="P1258">
        <v>212</v>
      </c>
      <c r="Q1258">
        <v>4</v>
      </c>
      <c r="R1258">
        <v>14</v>
      </c>
      <c r="S1258" t="str">
        <v>no</v>
      </c>
      <c r="T1258" t="str">
        <v>no</v>
      </c>
      <c r="U1258" t="str">
        <v>yes</v>
      </c>
      <c r="V1258">
        <v>283</v>
      </c>
      <c r="W1258">
        <v>10</v>
      </c>
    </row>
    <row r="1259" spans="1:23" x14ac:dyDescent="0.7">
      <c r="A1259">
        <v>1258</v>
      </c>
      <c r="B1259">
        <v>1695</v>
      </c>
      <c r="C1259">
        <v>33</v>
      </c>
      <c r="D1259">
        <v>107</v>
      </c>
      <c r="E1259">
        <v>2</v>
      </c>
      <c r="F1259">
        <v>14</v>
      </c>
      <c r="G1259" t="s">
        <v>31</v>
      </c>
      <c r="H1259" t="s">
        <v>31</v>
      </c>
      <c r="I1259" t="s">
        <v>32</v>
      </c>
      <c r="J1259">
        <v>298</v>
      </c>
      <c r="K1259">
        <v>8</v>
      </c>
      <c r="M1259">
        <v>1530</v>
      </c>
      <c r="N1259">
        <v>2295</v>
      </c>
      <c r="O1259">
        <v>33</v>
      </c>
      <c r="P1259">
        <v>426</v>
      </c>
      <c r="Q1259">
        <v>8</v>
      </c>
      <c r="R1259">
        <v>14</v>
      </c>
      <c r="S1259" t="str">
        <v>no</v>
      </c>
      <c r="T1259" t="str">
        <v>no</v>
      </c>
      <c r="U1259" t="str">
        <v>yes</v>
      </c>
      <c r="V1259">
        <v>283</v>
      </c>
      <c r="W1259">
        <v>10</v>
      </c>
    </row>
    <row r="1260" spans="1:23" x14ac:dyDescent="0.7">
      <c r="A1260">
        <v>1259</v>
      </c>
      <c r="B1260">
        <v>2744</v>
      </c>
      <c r="C1260">
        <v>66</v>
      </c>
      <c r="D1260">
        <v>426</v>
      </c>
      <c r="E1260">
        <v>8</v>
      </c>
      <c r="F1260">
        <v>14</v>
      </c>
      <c r="G1260" t="s">
        <v>31</v>
      </c>
      <c r="H1260" t="s">
        <v>31</v>
      </c>
      <c r="I1260" t="s">
        <v>32</v>
      </c>
      <c r="J1260">
        <v>298</v>
      </c>
      <c r="K1260">
        <v>8</v>
      </c>
      <c r="M1260">
        <v>1531</v>
      </c>
      <c r="N1260">
        <v>1995</v>
      </c>
      <c r="O1260">
        <v>33</v>
      </c>
      <c r="P1260">
        <v>214</v>
      </c>
      <c r="Q1260">
        <v>4</v>
      </c>
      <c r="R1260">
        <v>14</v>
      </c>
      <c r="S1260" t="str">
        <v>no</v>
      </c>
      <c r="T1260" t="str">
        <v>no</v>
      </c>
      <c r="U1260" t="str">
        <v>yes</v>
      </c>
      <c r="V1260">
        <v>283</v>
      </c>
      <c r="W1260">
        <v>10</v>
      </c>
    </row>
    <row r="1261" spans="1:23" x14ac:dyDescent="0.7">
      <c r="A1261">
        <v>1260</v>
      </c>
      <c r="B1261">
        <v>2990</v>
      </c>
      <c r="C1261">
        <v>50</v>
      </c>
      <c r="D1261">
        <v>528</v>
      </c>
      <c r="E1261">
        <v>16</v>
      </c>
      <c r="F1261">
        <v>14</v>
      </c>
      <c r="G1261" t="s">
        <v>31</v>
      </c>
      <c r="H1261" t="s">
        <v>31</v>
      </c>
      <c r="I1261" t="s">
        <v>32</v>
      </c>
      <c r="J1261">
        <v>246</v>
      </c>
      <c r="K1261">
        <v>9</v>
      </c>
      <c r="M1261">
        <v>1533</v>
      </c>
      <c r="N1261">
        <v>2645</v>
      </c>
      <c r="O1261">
        <v>66</v>
      </c>
      <c r="P1261">
        <v>340</v>
      </c>
      <c r="Q1261">
        <v>8</v>
      </c>
      <c r="R1261">
        <v>17</v>
      </c>
      <c r="S1261" t="str">
        <v>no</v>
      </c>
      <c r="T1261" t="str">
        <v>no</v>
      </c>
      <c r="U1261" t="str">
        <v>yes</v>
      </c>
      <c r="V1261">
        <v>283</v>
      </c>
      <c r="W1261">
        <v>10</v>
      </c>
    </row>
    <row r="1262" spans="1:23" x14ac:dyDescent="0.7">
      <c r="A1262">
        <v>1261</v>
      </c>
      <c r="B1262">
        <v>1895</v>
      </c>
      <c r="C1262">
        <v>66</v>
      </c>
      <c r="D1262">
        <v>107</v>
      </c>
      <c r="E1262">
        <v>2</v>
      </c>
      <c r="F1262">
        <v>14</v>
      </c>
      <c r="G1262" t="s">
        <v>31</v>
      </c>
      <c r="H1262" t="s">
        <v>31</v>
      </c>
      <c r="I1262" t="s">
        <v>32</v>
      </c>
      <c r="J1262">
        <v>246</v>
      </c>
      <c r="K1262">
        <v>9</v>
      </c>
      <c r="M1262">
        <v>1535</v>
      </c>
      <c r="N1262">
        <v>2999</v>
      </c>
      <c r="O1262">
        <v>66</v>
      </c>
      <c r="P1262">
        <v>340</v>
      </c>
      <c r="Q1262">
        <v>4</v>
      </c>
      <c r="R1262">
        <v>15</v>
      </c>
      <c r="S1262" t="str">
        <v>no</v>
      </c>
      <c r="T1262" t="str">
        <v>no</v>
      </c>
      <c r="U1262" t="str">
        <v>yes</v>
      </c>
      <c r="V1262">
        <v>283</v>
      </c>
      <c r="W1262">
        <v>10</v>
      </c>
    </row>
    <row r="1263" spans="1:23" x14ac:dyDescent="0.7">
      <c r="A1263">
        <v>1262</v>
      </c>
      <c r="B1263">
        <v>2395</v>
      </c>
      <c r="C1263">
        <v>50</v>
      </c>
      <c r="D1263">
        <v>426</v>
      </c>
      <c r="E1263">
        <v>8</v>
      </c>
      <c r="F1263">
        <v>14</v>
      </c>
      <c r="G1263" t="s">
        <v>31</v>
      </c>
      <c r="H1263" t="s">
        <v>31</v>
      </c>
      <c r="I1263" t="s">
        <v>32</v>
      </c>
      <c r="J1263">
        <v>246</v>
      </c>
      <c r="K1263">
        <v>9</v>
      </c>
      <c r="M1263">
        <v>1538</v>
      </c>
      <c r="N1263">
        <v>1699</v>
      </c>
      <c r="O1263">
        <v>66</v>
      </c>
      <c r="P1263">
        <v>170</v>
      </c>
      <c r="Q1263">
        <v>4</v>
      </c>
      <c r="R1263">
        <v>14</v>
      </c>
      <c r="S1263" t="str">
        <v>no</v>
      </c>
      <c r="T1263" t="str">
        <v>no</v>
      </c>
      <c r="U1263" t="str">
        <v>yes</v>
      </c>
      <c r="V1263">
        <v>283</v>
      </c>
      <c r="W1263">
        <v>10</v>
      </c>
    </row>
    <row r="1264" spans="1:23" x14ac:dyDescent="0.7">
      <c r="A1264">
        <v>1263</v>
      </c>
      <c r="B1264">
        <v>2294</v>
      </c>
      <c r="C1264">
        <v>33</v>
      </c>
      <c r="D1264">
        <v>426</v>
      </c>
      <c r="E1264">
        <v>8</v>
      </c>
      <c r="F1264">
        <v>14</v>
      </c>
      <c r="G1264" t="s">
        <v>32</v>
      </c>
      <c r="H1264" t="s">
        <v>31</v>
      </c>
      <c r="I1264" t="s">
        <v>32</v>
      </c>
      <c r="J1264">
        <v>246</v>
      </c>
      <c r="K1264">
        <v>9</v>
      </c>
      <c r="M1264">
        <v>1540</v>
      </c>
      <c r="N1264">
        <v>1769</v>
      </c>
      <c r="O1264">
        <v>33</v>
      </c>
      <c r="P1264">
        <v>170</v>
      </c>
      <c r="Q1264">
        <v>4</v>
      </c>
      <c r="R1264">
        <v>14</v>
      </c>
      <c r="S1264" t="str">
        <v>yes</v>
      </c>
      <c r="T1264" t="str">
        <v>yes</v>
      </c>
      <c r="U1264" t="str">
        <v>yes</v>
      </c>
      <c r="V1264">
        <v>283</v>
      </c>
      <c r="W1264">
        <v>10</v>
      </c>
    </row>
    <row r="1265" spans="1:23" x14ac:dyDescent="0.7">
      <c r="A1265">
        <v>1264</v>
      </c>
      <c r="B1265">
        <v>2199</v>
      </c>
      <c r="C1265">
        <v>66</v>
      </c>
      <c r="D1265">
        <v>340</v>
      </c>
      <c r="E1265">
        <v>4</v>
      </c>
      <c r="F1265">
        <v>14</v>
      </c>
      <c r="G1265" t="s">
        <v>31</v>
      </c>
      <c r="H1265" t="s">
        <v>31</v>
      </c>
      <c r="I1265" t="s">
        <v>32</v>
      </c>
      <c r="J1265">
        <v>246</v>
      </c>
      <c r="K1265">
        <v>9</v>
      </c>
      <c r="M1265">
        <v>1542</v>
      </c>
      <c r="N1265">
        <v>1599</v>
      </c>
      <c r="O1265">
        <v>33</v>
      </c>
      <c r="P1265">
        <v>212</v>
      </c>
      <c r="Q1265">
        <v>4</v>
      </c>
      <c r="R1265">
        <v>14</v>
      </c>
      <c r="S1265" t="str">
        <v>no</v>
      </c>
      <c r="T1265" t="str">
        <v>no</v>
      </c>
      <c r="U1265" t="str">
        <v>yes</v>
      </c>
      <c r="V1265">
        <v>283</v>
      </c>
      <c r="W1265">
        <v>10</v>
      </c>
    </row>
    <row r="1266" spans="1:23" x14ac:dyDescent="0.7">
      <c r="A1266">
        <v>1265</v>
      </c>
      <c r="B1266">
        <v>1890</v>
      </c>
      <c r="C1266">
        <v>33</v>
      </c>
      <c r="D1266">
        <v>212</v>
      </c>
      <c r="E1266">
        <v>4</v>
      </c>
      <c r="F1266">
        <v>14</v>
      </c>
      <c r="G1266" t="s">
        <v>32</v>
      </c>
      <c r="H1266" t="s">
        <v>32</v>
      </c>
      <c r="I1266" t="s">
        <v>32</v>
      </c>
      <c r="J1266">
        <v>246</v>
      </c>
      <c r="K1266">
        <v>9</v>
      </c>
      <c r="M1266">
        <v>1543</v>
      </c>
      <c r="N1266">
        <v>2565</v>
      </c>
      <c r="O1266">
        <v>33</v>
      </c>
      <c r="P1266">
        <v>340</v>
      </c>
      <c r="Q1266">
        <v>8</v>
      </c>
      <c r="R1266">
        <v>17</v>
      </c>
      <c r="S1266" t="str">
        <v>no</v>
      </c>
      <c r="T1266" t="str">
        <v>no</v>
      </c>
      <c r="U1266" t="str">
        <v>yes</v>
      </c>
      <c r="V1266">
        <v>283</v>
      </c>
      <c r="W1266">
        <v>10</v>
      </c>
    </row>
    <row r="1267" spans="1:23" x14ac:dyDescent="0.7">
      <c r="A1267">
        <v>1266</v>
      </c>
      <c r="B1267">
        <v>3499</v>
      </c>
      <c r="C1267">
        <v>66</v>
      </c>
      <c r="D1267">
        <v>527</v>
      </c>
      <c r="E1267">
        <v>4</v>
      </c>
      <c r="F1267">
        <v>14</v>
      </c>
      <c r="G1267" t="s">
        <v>31</v>
      </c>
      <c r="H1267" t="s">
        <v>31</v>
      </c>
      <c r="I1267" t="s">
        <v>31</v>
      </c>
      <c r="J1267">
        <v>246</v>
      </c>
      <c r="K1267">
        <v>9</v>
      </c>
      <c r="M1267">
        <v>1545</v>
      </c>
      <c r="N1267">
        <v>1694</v>
      </c>
      <c r="O1267">
        <v>33</v>
      </c>
      <c r="P1267">
        <v>107</v>
      </c>
      <c r="Q1267">
        <v>2</v>
      </c>
      <c r="R1267">
        <v>14</v>
      </c>
      <c r="S1267" t="str">
        <v>yes</v>
      </c>
      <c r="T1267" t="str">
        <v>no</v>
      </c>
      <c r="U1267" t="str">
        <v>yes</v>
      </c>
      <c r="V1267">
        <v>283</v>
      </c>
      <c r="W1267">
        <v>10</v>
      </c>
    </row>
    <row r="1268" spans="1:23" x14ac:dyDescent="0.7">
      <c r="A1268">
        <v>1267</v>
      </c>
      <c r="B1268">
        <v>2399</v>
      </c>
      <c r="C1268">
        <v>33</v>
      </c>
      <c r="D1268">
        <v>340</v>
      </c>
      <c r="E1268">
        <v>8</v>
      </c>
      <c r="F1268">
        <v>15</v>
      </c>
      <c r="G1268" t="s">
        <v>31</v>
      </c>
      <c r="H1268" t="s">
        <v>31</v>
      </c>
      <c r="I1268" t="s">
        <v>32</v>
      </c>
      <c r="J1268">
        <v>246</v>
      </c>
      <c r="K1268">
        <v>9</v>
      </c>
      <c r="M1268">
        <v>1546</v>
      </c>
      <c r="N1268">
        <v>2375</v>
      </c>
      <c r="O1268">
        <v>66</v>
      </c>
      <c r="P1268">
        <v>340</v>
      </c>
      <c r="Q1268">
        <v>8</v>
      </c>
      <c r="R1268">
        <v>15</v>
      </c>
      <c r="S1268" t="str">
        <v>no</v>
      </c>
      <c r="T1268" t="str">
        <v>no</v>
      </c>
      <c r="U1268" t="str">
        <v>yes</v>
      </c>
      <c r="V1268">
        <v>283</v>
      </c>
      <c r="W1268">
        <v>10</v>
      </c>
    </row>
    <row r="1269" spans="1:23" x14ac:dyDescent="0.7">
      <c r="A1269">
        <v>1268</v>
      </c>
      <c r="B1269">
        <v>3348</v>
      </c>
      <c r="C1269">
        <v>66</v>
      </c>
      <c r="D1269">
        <v>345</v>
      </c>
      <c r="E1269">
        <v>16</v>
      </c>
      <c r="F1269">
        <v>15</v>
      </c>
      <c r="G1269" t="s">
        <v>32</v>
      </c>
      <c r="H1269" t="s">
        <v>31</v>
      </c>
      <c r="I1269" t="s">
        <v>32</v>
      </c>
      <c r="J1269">
        <v>246</v>
      </c>
      <c r="K1269">
        <v>9</v>
      </c>
      <c r="M1269">
        <v>1547</v>
      </c>
      <c r="N1269">
        <v>2344</v>
      </c>
      <c r="O1269">
        <v>66</v>
      </c>
      <c r="P1269">
        <v>214</v>
      </c>
      <c r="Q1269">
        <v>4</v>
      </c>
      <c r="R1269">
        <v>14</v>
      </c>
      <c r="S1269" t="str">
        <v>no</v>
      </c>
      <c r="T1269" t="str">
        <v>no</v>
      </c>
      <c r="U1269" t="str">
        <v>yes</v>
      </c>
      <c r="V1269">
        <v>283</v>
      </c>
      <c r="W1269">
        <v>10</v>
      </c>
    </row>
    <row r="1270" spans="1:23" x14ac:dyDescent="0.7">
      <c r="A1270">
        <v>1269</v>
      </c>
      <c r="B1270">
        <v>2295</v>
      </c>
      <c r="C1270">
        <v>50</v>
      </c>
      <c r="D1270">
        <v>340</v>
      </c>
      <c r="E1270">
        <v>8</v>
      </c>
      <c r="F1270">
        <v>15</v>
      </c>
      <c r="G1270" t="s">
        <v>31</v>
      </c>
      <c r="H1270" t="s">
        <v>31</v>
      </c>
      <c r="I1270" t="s">
        <v>32</v>
      </c>
      <c r="J1270">
        <v>246</v>
      </c>
      <c r="K1270">
        <v>9</v>
      </c>
      <c r="M1270">
        <v>1550</v>
      </c>
      <c r="N1270">
        <v>2749</v>
      </c>
      <c r="O1270">
        <v>33</v>
      </c>
      <c r="P1270">
        <v>340</v>
      </c>
      <c r="Q1270">
        <v>4</v>
      </c>
      <c r="R1270">
        <v>15</v>
      </c>
      <c r="S1270" t="str">
        <v>no</v>
      </c>
      <c r="T1270" t="str">
        <v>no</v>
      </c>
      <c r="U1270" t="str">
        <v>yes</v>
      </c>
      <c r="V1270">
        <v>283</v>
      </c>
      <c r="W1270">
        <v>10</v>
      </c>
    </row>
    <row r="1271" spans="1:23" x14ac:dyDescent="0.7">
      <c r="A1271">
        <v>1270</v>
      </c>
      <c r="B1271">
        <v>2099</v>
      </c>
      <c r="C1271">
        <v>33</v>
      </c>
      <c r="D1271">
        <v>120</v>
      </c>
      <c r="E1271">
        <v>4</v>
      </c>
      <c r="F1271">
        <v>14</v>
      </c>
      <c r="G1271" t="s">
        <v>31</v>
      </c>
      <c r="H1271" t="s">
        <v>31</v>
      </c>
      <c r="I1271" t="s">
        <v>31</v>
      </c>
      <c r="J1271">
        <v>246</v>
      </c>
      <c r="K1271">
        <v>9</v>
      </c>
      <c r="M1271">
        <v>1551</v>
      </c>
      <c r="N1271">
        <v>2225</v>
      </c>
      <c r="O1271">
        <v>66</v>
      </c>
      <c r="P1271">
        <v>340</v>
      </c>
      <c r="Q1271">
        <v>8</v>
      </c>
      <c r="R1271">
        <v>15</v>
      </c>
      <c r="S1271" t="str">
        <v>no</v>
      </c>
      <c r="T1271" t="str">
        <v>no</v>
      </c>
      <c r="U1271" t="str">
        <v>yes</v>
      </c>
      <c r="V1271">
        <v>283</v>
      </c>
      <c r="W1271">
        <v>10</v>
      </c>
    </row>
    <row r="1272" spans="1:23" x14ac:dyDescent="0.7">
      <c r="A1272">
        <v>1271</v>
      </c>
      <c r="B1272">
        <v>1944</v>
      </c>
      <c r="C1272">
        <v>33</v>
      </c>
      <c r="D1272">
        <v>107</v>
      </c>
      <c r="E1272">
        <v>2</v>
      </c>
      <c r="F1272">
        <v>14</v>
      </c>
      <c r="G1272" t="s">
        <v>31</v>
      </c>
      <c r="H1272" t="s">
        <v>31</v>
      </c>
      <c r="I1272" t="s">
        <v>32</v>
      </c>
      <c r="J1272">
        <v>246</v>
      </c>
      <c r="K1272">
        <v>9</v>
      </c>
      <c r="M1272">
        <v>1552</v>
      </c>
      <c r="N1272">
        <v>1999</v>
      </c>
      <c r="O1272">
        <v>33</v>
      </c>
      <c r="P1272">
        <v>340</v>
      </c>
      <c r="Q1272">
        <v>8</v>
      </c>
      <c r="R1272">
        <v>14</v>
      </c>
      <c r="S1272" t="str">
        <v>yes</v>
      </c>
      <c r="T1272" t="str">
        <v>no</v>
      </c>
      <c r="U1272" t="str">
        <v>yes</v>
      </c>
      <c r="V1272">
        <v>283</v>
      </c>
      <c r="W1272">
        <v>10</v>
      </c>
    </row>
    <row r="1273" spans="1:23" x14ac:dyDescent="0.7">
      <c r="A1273">
        <v>1272</v>
      </c>
      <c r="B1273">
        <v>2590</v>
      </c>
      <c r="C1273">
        <v>25</v>
      </c>
      <c r="D1273">
        <v>528</v>
      </c>
      <c r="E1273">
        <v>16</v>
      </c>
      <c r="F1273">
        <v>15</v>
      </c>
      <c r="G1273" t="s">
        <v>31</v>
      </c>
      <c r="H1273" t="s">
        <v>31</v>
      </c>
      <c r="I1273" t="s">
        <v>32</v>
      </c>
      <c r="J1273">
        <v>246</v>
      </c>
      <c r="K1273">
        <v>9</v>
      </c>
      <c r="M1273">
        <v>1553</v>
      </c>
      <c r="N1273">
        <v>1994</v>
      </c>
      <c r="O1273">
        <v>50</v>
      </c>
      <c r="P1273">
        <v>240</v>
      </c>
      <c r="Q1273">
        <v>4</v>
      </c>
      <c r="R1273">
        <v>15</v>
      </c>
      <c r="S1273" t="str">
        <v>no</v>
      </c>
      <c r="T1273" t="str">
        <v>no</v>
      </c>
      <c r="U1273" t="str">
        <v>yes</v>
      </c>
      <c r="V1273">
        <v>283</v>
      </c>
      <c r="W1273">
        <v>10</v>
      </c>
    </row>
    <row r="1274" spans="1:23" x14ac:dyDescent="0.7">
      <c r="A1274">
        <v>1273</v>
      </c>
      <c r="B1274">
        <v>1699</v>
      </c>
      <c r="C1274">
        <v>33</v>
      </c>
      <c r="D1274">
        <v>212</v>
      </c>
      <c r="E1274">
        <v>4</v>
      </c>
      <c r="F1274">
        <v>14</v>
      </c>
      <c r="G1274" t="s">
        <v>31</v>
      </c>
      <c r="H1274" t="s">
        <v>31</v>
      </c>
      <c r="I1274" t="s">
        <v>32</v>
      </c>
      <c r="J1274">
        <v>246</v>
      </c>
      <c r="K1274">
        <v>9</v>
      </c>
      <c r="M1274">
        <v>1554</v>
      </c>
      <c r="N1274">
        <v>1994</v>
      </c>
      <c r="O1274">
        <v>33</v>
      </c>
      <c r="P1274">
        <v>214</v>
      </c>
      <c r="Q1274">
        <v>4</v>
      </c>
      <c r="R1274">
        <v>14</v>
      </c>
      <c r="S1274" t="str">
        <v>yes</v>
      </c>
      <c r="T1274" t="str">
        <v>no</v>
      </c>
      <c r="U1274" t="str">
        <v>yes</v>
      </c>
      <c r="V1274">
        <v>283</v>
      </c>
      <c r="W1274">
        <v>10</v>
      </c>
    </row>
    <row r="1275" spans="1:23" x14ac:dyDescent="0.7">
      <c r="A1275">
        <v>1274</v>
      </c>
      <c r="B1275">
        <v>2644</v>
      </c>
      <c r="C1275">
        <v>25</v>
      </c>
      <c r="D1275">
        <v>528</v>
      </c>
      <c r="E1275">
        <v>16</v>
      </c>
      <c r="F1275">
        <v>14</v>
      </c>
      <c r="G1275" t="s">
        <v>31</v>
      </c>
      <c r="H1275" t="s">
        <v>31</v>
      </c>
      <c r="I1275" t="s">
        <v>32</v>
      </c>
      <c r="J1275">
        <v>246</v>
      </c>
      <c r="K1275">
        <v>9</v>
      </c>
      <c r="M1275">
        <v>1556</v>
      </c>
      <c r="N1275">
        <v>2795</v>
      </c>
      <c r="O1275">
        <v>33</v>
      </c>
      <c r="P1275">
        <v>528</v>
      </c>
      <c r="Q1275">
        <v>16</v>
      </c>
      <c r="R1275">
        <v>14</v>
      </c>
      <c r="S1275" t="str">
        <v>no</v>
      </c>
      <c r="T1275" t="str">
        <v>no</v>
      </c>
      <c r="U1275" t="str">
        <v>yes</v>
      </c>
      <c r="V1275">
        <v>283</v>
      </c>
      <c r="W1275">
        <v>10</v>
      </c>
    </row>
    <row r="1276" spans="1:23" x14ac:dyDescent="0.7">
      <c r="A1276">
        <v>1275</v>
      </c>
      <c r="B1276">
        <v>1995</v>
      </c>
      <c r="C1276">
        <v>33</v>
      </c>
      <c r="D1276">
        <v>214</v>
      </c>
      <c r="E1276">
        <v>4</v>
      </c>
      <c r="F1276">
        <v>14</v>
      </c>
      <c r="G1276" t="s">
        <v>31</v>
      </c>
      <c r="H1276" t="s">
        <v>31</v>
      </c>
      <c r="I1276" t="s">
        <v>32</v>
      </c>
      <c r="J1276">
        <v>246</v>
      </c>
      <c r="K1276">
        <v>9</v>
      </c>
      <c r="M1276">
        <v>1557</v>
      </c>
      <c r="N1276">
        <v>1595</v>
      </c>
      <c r="O1276">
        <v>33</v>
      </c>
      <c r="P1276">
        <v>212</v>
      </c>
      <c r="Q1276">
        <v>4</v>
      </c>
      <c r="R1276">
        <v>14</v>
      </c>
      <c r="S1276" t="str">
        <v>no</v>
      </c>
      <c r="T1276" t="str">
        <v>no</v>
      </c>
      <c r="U1276" t="str">
        <v>yes</v>
      </c>
      <c r="V1276">
        <v>283</v>
      </c>
      <c r="W1276">
        <v>10</v>
      </c>
    </row>
    <row r="1277" spans="1:23" x14ac:dyDescent="0.7">
      <c r="A1277">
        <v>1276</v>
      </c>
      <c r="B1277">
        <v>3699</v>
      </c>
      <c r="C1277">
        <v>66</v>
      </c>
      <c r="D1277">
        <v>345</v>
      </c>
      <c r="E1277">
        <v>16</v>
      </c>
      <c r="F1277">
        <v>17</v>
      </c>
      <c r="G1277" t="s">
        <v>31</v>
      </c>
      <c r="H1277" t="s">
        <v>31</v>
      </c>
      <c r="I1277" t="s">
        <v>32</v>
      </c>
      <c r="J1277">
        <v>246</v>
      </c>
      <c r="K1277">
        <v>9</v>
      </c>
      <c r="M1277">
        <v>1559</v>
      </c>
      <c r="N1277">
        <v>2165</v>
      </c>
      <c r="O1277">
        <v>33</v>
      </c>
      <c r="P1277">
        <v>340</v>
      </c>
      <c r="Q1277">
        <v>8</v>
      </c>
      <c r="R1277">
        <v>15</v>
      </c>
      <c r="S1277" t="str">
        <v>yes</v>
      </c>
      <c r="T1277" t="str">
        <v>no</v>
      </c>
      <c r="U1277" t="str">
        <v>yes</v>
      </c>
      <c r="V1277">
        <v>283</v>
      </c>
      <c r="W1277">
        <v>10</v>
      </c>
    </row>
    <row r="1278" spans="1:23" x14ac:dyDescent="0.7">
      <c r="A1278">
        <v>1277</v>
      </c>
      <c r="B1278">
        <v>2295</v>
      </c>
      <c r="C1278">
        <v>33</v>
      </c>
      <c r="D1278">
        <v>426</v>
      </c>
      <c r="E1278">
        <v>8</v>
      </c>
      <c r="F1278">
        <v>14</v>
      </c>
      <c r="G1278" t="s">
        <v>31</v>
      </c>
      <c r="H1278" t="s">
        <v>31</v>
      </c>
      <c r="I1278" t="s">
        <v>32</v>
      </c>
      <c r="J1278">
        <v>246</v>
      </c>
      <c r="K1278">
        <v>9</v>
      </c>
      <c r="M1278">
        <v>1560</v>
      </c>
      <c r="N1278">
        <v>2495</v>
      </c>
      <c r="O1278">
        <v>66</v>
      </c>
      <c r="P1278">
        <v>426</v>
      </c>
      <c r="Q1278">
        <v>8</v>
      </c>
      <c r="R1278">
        <v>14</v>
      </c>
      <c r="S1278" t="str">
        <v>no</v>
      </c>
      <c r="T1278" t="str">
        <v>no</v>
      </c>
      <c r="U1278" t="str">
        <v>yes</v>
      </c>
      <c r="V1278">
        <v>283</v>
      </c>
      <c r="W1278">
        <v>10</v>
      </c>
    </row>
    <row r="1279" spans="1:23" x14ac:dyDescent="0.7">
      <c r="A1279">
        <v>1278</v>
      </c>
      <c r="B1279">
        <v>1579</v>
      </c>
      <c r="C1279">
        <v>25</v>
      </c>
      <c r="D1279">
        <v>120</v>
      </c>
      <c r="E1279">
        <v>4</v>
      </c>
      <c r="F1279">
        <v>14</v>
      </c>
      <c r="G1279" t="s">
        <v>31</v>
      </c>
      <c r="H1279" t="s">
        <v>31</v>
      </c>
      <c r="I1279" t="s">
        <v>31</v>
      </c>
      <c r="J1279">
        <v>246</v>
      </c>
      <c r="K1279">
        <v>9</v>
      </c>
      <c r="M1279">
        <v>1561</v>
      </c>
      <c r="N1279">
        <v>2390</v>
      </c>
      <c r="O1279">
        <v>33</v>
      </c>
      <c r="P1279">
        <v>340</v>
      </c>
      <c r="Q1279">
        <v>8</v>
      </c>
      <c r="R1279">
        <v>14</v>
      </c>
      <c r="S1279" t="str">
        <v>yes</v>
      </c>
      <c r="T1279" t="str">
        <v>yes</v>
      </c>
      <c r="U1279" t="str">
        <v>yes</v>
      </c>
      <c r="V1279">
        <v>283</v>
      </c>
      <c r="W1279">
        <v>10</v>
      </c>
    </row>
    <row r="1280" spans="1:23" x14ac:dyDescent="0.7">
      <c r="A1280">
        <v>1279</v>
      </c>
      <c r="B1280">
        <v>1795</v>
      </c>
      <c r="C1280">
        <v>33</v>
      </c>
      <c r="D1280">
        <v>214</v>
      </c>
      <c r="E1280">
        <v>4</v>
      </c>
      <c r="F1280">
        <v>14</v>
      </c>
      <c r="G1280" t="s">
        <v>31</v>
      </c>
      <c r="H1280" t="s">
        <v>31</v>
      </c>
      <c r="I1280" t="s">
        <v>32</v>
      </c>
      <c r="J1280">
        <v>246</v>
      </c>
      <c r="K1280">
        <v>9</v>
      </c>
      <c r="M1280">
        <v>1564</v>
      </c>
      <c r="N1280">
        <v>2244</v>
      </c>
      <c r="O1280">
        <v>33</v>
      </c>
      <c r="P1280">
        <v>214</v>
      </c>
      <c r="Q1280">
        <v>4</v>
      </c>
      <c r="R1280">
        <v>14</v>
      </c>
      <c r="S1280" t="str">
        <v>no</v>
      </c>
      <c r="T1280" t="str">
        <v>no</v>
      </c>
      <c r="U1280" t="str">
        <v>yes</v>
      </c>
      <c r="V1280">
        <v>283</v>
      </c>
      <c r="W1280">
        <v>10</v>
      </c>
    </row>
    <row r="1281" spans="1:23" x14ac:dyDescent="0.7">
      <c r="A1281">
        <v>1280</v>
      </c>
      <c r="B1281">
        <v>2795</v>
      </c>
      <c r="C1281">
        <v>33</v>
      </c>
      <c r="D1281">
        <v>528</v>
      </c>
      <c r="E1281">
        <v>16</v>
      </c>
      <c r="F1281">
        <v>14</v>
      </c>
      <c r="G1281" t="s">
        <v>31</v>
      </c>
      <c r="H1281" t="s">
        <v>31</v>
      </c>
      <c r="I1281" t="s">
        <v>32</v>
      </c>
      <c r="J1281">
        <v>246</v>
      </c>
      <c r="K1281">
        <v>9</v>
      </c>
      <c r="M1281">
        <v>1565</v>
      </c>
      <c r="N1281">
        <v>2498</v>
      </c>
      <c r="O1281">
        <v>50</v>
      </c>
      <c r="P1281">
        <v>340</v>
      </c>
      <c r="Q1281">
        <v>8</v>
      </c>
      <c r="R1281">
        <v>15</v>
      </c>
      <c r="S1281" t="str">
        <v>yes</v>
      </c>
      <c r="T1281" t="str">
        <v>no</v>
      </c>
      <c r="U1281" t="str">
        <v>yes</v>
      </c>
      <c r="V1281">
        <v>283</v>
      </c>
      <c r="W1281">
        <v>10</v>
      </c>
    </row>
    <row r="1282" spans="1:23" x14ac:dyDescent="0.7">
      <c r="A1282">
        <v>1281</v>
      </c>
      <c r="B1282">
        <v>2090</v>
      </c>
      <c r="C1282">
        <v>33</v>
      </c>
      <c r="D1282">
        <v>214</v>
      </c>
      <c r="E1282">
        <v>4</v>
      </c>
      <c r="F1282">
        <v>15</v>
      </c>
      <c r="G1282" t="s">
        <v>31</v>
      </c>
      <c r="H1282" t="s">
        <v>31</v>
      </c>
      <c r="I1282" t="s">
        <v>32</v>
      </c>
      <c r="J1282">
        <v>246</v>
      </c>
      <c r="K1282">
        <v>9</v>
      </c>
      <c r="M1282">
        <v>1566</v>
      </c>
      <c r="N1282">
        <v>2329</v>
      </c>
      <c r="O1282">
        <v>33</v>
      </c>
      <c r="P1282">
        <v>340</v>
      </c>
      <c r="Q1282">
        <v>8</v>
      </c>
      <c r="R1282">
        <v>17</v>
      </c>
      <c r="S1282" t="str">
        <v>no</v>
      </c>
      <c r="T1282" t="str">
        <v>no</v>
      </c>
      <c r="U1282" t="str">
        <v>yes</v>
      </c>
      <c r="V1282">
        <v>283</v>
      </c>
      <c r="W1282">
        <v>10</v>
      </c>
    </row>
    <row r="1283" spans="1:23" x14ac:dyDescent="0.7">
      <c r="A1283">
        <v>1282</v>
      </c>
      <c r="B1283">
        <v>1490</v>
      </c>
      <c r="C1283">
        <v>25</v>
      </c>
      <c r="D1283">
        <v>107</v>
      </c>
      <c r="E1283">
        <v>2</v>
      </c>
      <c r="F1283">
        <v>14</v>
      </c>
      <c r="G1283" t="s">
        <v>31</v>
      </c>
      <c r="H1283" t="s">
        <v>31</v>
      </c>
      <c r="I1283" t="s">
        <v>32</v>
      </c>
      <c r="J1283">
        <v>246</v>
      </c>
      <c r="K1283">
        <v>9</v>
      </c>
      <c r="M1283">
        <v>1567</v>
      </c>
      <c r="N1283">
        <v>2595</v>
      </c>
      <c r="O1283">
        <v>33</v>
      </c>
      <c r="P1283">
        <v>528</v>
      </c>
      <c r="Q1283">
        <v>16</v>
      </c>
      <c r="R1283">
        <v>14</v>
      </c>
      <c r="S1283" t="str">
        <v>no</v>
      </c>
      <c r="T1283" t="str">
        <v>no</v>
      </c>
      <c r="U1283" t="str">
        <v>yes</v>
      </c>
      <c r="V1283">
        <v>283</v>
      </c>
      <c r="W1283">
        <v>10</v>
      </c>
    </row>
    <row r="1284" spans="1:23" x14ac:dyDescent="0.7">
      <c r="A1284">
        <v>1283</v>
      </c>
      <c r="B1284">
        <v>2499</v>
      </c>
      <c r="C1284">
        <v>50</v>
      </c>
      <c r="D1284">
        <v>340</v>
      </c>
      <c r="E1284">
        <v>8</v>
      </c>
      <c r="F1284">
        <v>15</v>
      </c>
      <c r="G1284" t="s">
        <v>31</v>
      </c>
      <c r="H1284" t="s">
        <v>31</v>
      </c>
      <c r="I1284" t="s">
        <v>32</v>
      </c>
      <c r="J1284">
        <v>246</v>
      </c>
      <c r="K1284">
        <v>9</v>
      </c>
      <c r="M1284">
        <v>1568</v>
      </c>
      <c r="N1284">
        <v>2290</v>
      </c>
      <c r="O1284">
        <v>66</v>
      </c>
      <c r="P1284">
        <v>214</v>
      </c>
      <c r="Q1284">
        <v>4</v>
      </c>
      <c r="R1284">
        <v>15</v>
      </c>
      <c r="S1284" t="str">
        <v>no</v>
      </c>
      <c r="T1284" t="str">
        <v>no</v>
      </c>
      <c r="U1284" t="str">
        <v>yes</v>
      </c>
      <c r="V1284">
        <v>283</v>
      </c>
      <c r="W1284">
        <v>10</v>
      </c>
    </row>
    <row r="1285" spans="1:23" x14ac:dyDescent="0.7">
      <c r="A1285">
        <v>1284</v>
      </c>
      <c r="B1285">
        <v>2599</v>
      </c>
      <c r="C1285">
        <v>66</v>
      </c>
      <c r="D1285">
        <v>340</v>
      </c>
      <c r="E1285">
        <v>8</v>
      </c>
      <c r="F1285">
        <v>15</v>
      </c>
      <c r="G1285" t="s">
        <v>32</v>
      </c>
      <c r="H1285" t="s">
        <v>31</v>
      </c>
      <c r="I1285" t="s">
        <v>32</v>
      </c>
      <c r="J1285">
        <v>246</v>
      </c>
      <c r="K1285">
        <v>9</v>
      </c>
      <c r="M1285">
        <v>1569</v>
      </c>
      <c r="N1285">
        <v>2495</v>
      </c>
      <c r="O1285">
        <v>66</v>
      </c>
      <c r="P1285">
        <v>340</v>
      </c>
      <c r="Q1285">
        <v>8</v>
      </c>
      <c r="R1285">
        <v>15</v>
      </c>
      <c r="S1285" t="str">
        <v>yes</v>
      </c>
      <c r="T1285" t="str">
        <v>no</v>
      </c>
      <c r="U1285" t="str">
        <v>yes</v>
      </c>
      <c r="V1285">
        <v>283</v>
      </c>
      <c r="W1285">
        <v>10</v>
      </c>
    </row>
    <row r="1286" spans="1:23" x14ac:dyDescent="0.7">
      <c r="A1286">
        <v>1285</v>
      </c>
      <c r="B1286">
        <v>1999</v>
      </c>
      <c r="C1286">
        <v>66</v>
      </c>
      <c r="D1286">
        <v>170</v>
      </c>
      <c r="E1286">
        <v>4</v>
      </c>
      <c r="F1286">
        <v>14</v>
      </c>
      <c r="G1286" t="s">
        <v>32</v>
      </c>
      <c r="H1286" t="s">
        <v>32</v>
      </c>
      <c r="I1286" t="s">
        <v>32</v>
      </c>
      <c r="J1286">
        <v>246</v>
      </c>
      <c r="K1286">
        <v>9</v>
      </c>
      <c r="M1286">
        <v>1570</v>
      </c>
      <c r="N1286">
        <v>2190</v>
      </c>
      <c r="O1286">
        <v>50</v>
      </c>
      <c r="P1286">
        <v>214</v>
      </c>
      <c r="Q1286">
        <v>4</v>
      </c>
      <c r="R1286">
        <v>14</v>
      </c>
      <c r="S1286" t="str">
        <v>no</v>
      </c>
      <c r="T1286" t="str">
        <v>no</v>
      </c>
      <c r="U1286" t="str">
        <v>yes</v>
      </c>
      <c r="V1286">
        <v>283</v>
      </c>
      <c r="W1286">
        <v>10</v>
      </c>
    </row>
    <row r="1287" spans="1:23" x14ac:dyDescent="0.7">
      <c r="A1287">
        <v>1286</v>
      </c>
      <c r="B1287">
        <v>1579</v>
      </c>
      <c r="C1287">
        <v>50</v>
      </c>
      <c r="D1287">
        <v>170</v>
      </c>
      <c r="E1287">
        <v>4</v>
      </c>
      <c r="F1287">
        <v>14</v>
      </c>
      <c r="G1287" t="s">
        <v>31</v>
      </c>
      <c r="H1287" t="s">
        <v>31</v>
      </c>
      <c r="I1287" t="s">
        <v>32</v>
      </c>
      <c r="J1287">
        <v>246</v>
      </c>
      <c r="K1287">
        <v>9</v>
      </c>
      <c r="M1287">
        <v>1573</v>
      </c>
      <c r="N1287">
        <v>2390</v>
      </c>
      <c r="O1287">
        <v>33</v>
      </c>
      <c r="P1287">
        <v>426</v>
      </c>
      <c r="Q1287">
        <v>8</v>
      </c>
      <c r="R1287">
        <v>15</v>
      </c>
      <c r="S1287" t="str">
        <v>no</v>
      </c>
      <c r="T1287" t="str">
        <v>no</v>
      </c>
      <c r="U1287" t="str">
        <v>yes</v>
      </c>
      <c r="V1287">
        <v>283</v>
      </c>
      <c r="W1287">
        <v>10</v>
      </c>
    </row>
    <row r="1288" spans="1:23" x14ac:dyDescent="0.7">
      <c r="A1288">
        <v>1287</v>
      </c>
      <c r="B1288">
        <v>2594</v>
      </c>
      <c r="C1288">
        <v>50</v>
      </c>
      <c r="D1288">
        <v>426</v>
      </c>
      <c r="E1288">
        <v>8</v>
      </c>
      <c r="F1288">
        <v>14</v>
      </c>
      <c r="G1288" t="s">
        <v>32</v>
      </c>
      <c r="H1288" t="s">
        <v>31</v>
      </c>
      <c r="I1288" t="s">
        <v>32</v>
      </c>
      <c r="J1288">
        <v>246</v>
      </c>
      <c r="K1288">
        <v>9</v>
      </c>
      <c r="M1288">
        <v>1575</v>
      </c>
      <c r="N1288">
        <v>2644</v>
      </c>
      <c r="O1288">
        <v>50</v>
      </c>
      <c r="P1288">
        <v>426</v>
      </c>
      <c r="Q1288">
        <v>8</v>
      </c>
      <c r="R1288">
        <v>14</v>
      </c>
      <c r="S1288" t="str">
        <v>no</v>
      </c>
      <c r="T1288" t="str">
        <v>no</v>
      </c>
      <c r="U1288" t="str">
        <v>yes</v>
      </c>
      <c r="V1288">
        <v>283</v>
      </c>
      <c r="W1288">
        <v>10</v>
      </c>
    </row>
    <row r="1289" spans="1:23" x14ac:dyDescent="0.7">
      <c r="A1289">
        <v>1288</v>
      </c>
      <c r="B1289">
        <v>1749</v>
      </c>
      <c r="C1289">
        <v>50</v>
      </c>
      <c r="D1289">
        <v>212</v>
      </c>
      <c r="E1289">
        <v>4</v>
      </c>
      <c r="F1289">
        <v>14</v>
      </c>
      <c r="G1289" t="s">
        <v>31</v>
      </c>
      <c r="H1289" t="s">
        <v>31</v>
      </c>
      <c r="I1289" t="s">
        <v>32</v>
      </c>
      <c r="J1289">
        <v>246</v>
      </c>
      <c r="K1289">
        <v>9</v>
      </c>
      <c r="M1289">
        <v>1577</v>
      </c>
      <c r="N1289">
        <v>2095</v>
      </c>
      <c r="O1289">
        <v>66</v>
      </c>
      <c r="P1289">
        <v>340</v>
      </c>
      <c r="Q1289">
        <v>4</v>
      </c>
      <c r="R1289">
        <v>15</v>
      </c>
      <c r="S1289" t="str">
        <v>no</v>
      </c>
      <c r="T1289" t="str">
        <v>no</v>
      </c>
      <c r="U1289" t="str">
        <v>yes</v>
      </c>
      <c r="V1289">
        <v>283</v>
      </c>
      <c r="W1289">
        <v>10</v>
      </c>
    </row>
    <row r="1290" spans="1:23" x14ac:dyDescent="0.7">
      <c r="A1290">
        <v>1289</v>
      </c>
      <c r="B1290">
        <v>1499</v>
      </c>
      <c r="C1290">
        <v>33</v>
      </c>
      <c r="D1290">
        <v>170</v>
      </c>
      <c r="E1290">
        <v>4</v>
      </c>
      <c r="F1290">
        <v>14</v>
      </c>
      <c r="G1290" t="s">
        <v>31</v>
      </c>
      <c r="H1290" t="s">
        <v>31</v>
      </c>
      <c r="I1290" t="s">
        <v>32</v>
      </c>
      <c r="J1290">
        <v>246</v>
      </c>
      <c r="K1290">
        <v>9</v>
      </c>
      <c r="M1290">
        <v>1578</v>
      </c>
      <c r="N1290">
        <v>2144</v>
      </c>
      <c r="O1290">
        <v>66</v>
      </c>
      <c r="P1290">
        <v>107</v>
      </c>
      <c r="Q1290">
        <v>2</v>
      </c>
      <c r="R1290">
        <v>14</v>
      </c>
      <c r="S1290" t="str">
        <v>no</v>
      </c>
      <c r="T1290" t="str">
        <v>no</v>
      </c>
      <c r="U1290" t="str">
        <v>yes</v>
      </c>
      <c r="V1290">
        <v>283</v>
      </c>
      <c r="W1290">
        <v>10</v>
      </c>
    </row>
    <row r="1291" spans="1:23" x14ac:dyDescent="0.7">
      <c r="A1291">
        <v>1290</v>
      </c>
      <c r="B1291">
        <v>1990</v>
      </c>
      <c r="C1291">
        <v>66</v>
      </c>
      <c r="D1291">
        <v>107</v>
      </c>
      <c r="E1291">
        <v>2</v>
      </c>
      <c r="F1291">
        <v>15</v>
      </c>
      <c r="G1291" t="s">
        <v>31</v>
      </c>
      <c r="H1291" t="s">
        <v>31</v>
      </c>
      <c r="I1291" t="s">
        <v>32</v>
      </c>
      <c r="J1291">
        <v>246</v>
      </c>
      <c r="K1291">
        <v>9</v>
      </c>
      <c r="M1291">
        <v>1579</v>
      </c>
      <c r="N1291">
        <v>2699</v>
      </c>
      <c r="O1291">
        <v>66</v>
      </c>
      <c r="P1291">
        <v>245</v>
      </c>
      <c r="Q1291">
        <v>8</v>
      </c>
      <c r="R1291">
        <v>15</v>
      </c>
      <c r="S1291" t="str">
        <v>yes</v>
      </c>
      <c r="T1291" t="str">
        <v>no</v>
      </c>
      <c r="U1291" t="str">
        <v>yes</v>
      </c>
      <c r="V1291">
        <v>283</v>
      </c>
      <c r="W1291">
        <v>10</v>
      </c>
    </row>
    <row r="1292" spans="1:23" x14ac:dyDescent="0.7">
      <c r="A1292">
        <v>1291</v>
      </c>
      <c r="B1292">
        <v>1894</v>
      </c>
      <c r="C1292">
        <v>25</v>
      </c>
      <c r="D1292">
        <v>120</v>
      </c>
      <c r="E1292">
        <v>4</v>
      </c>
      <c r="F1292">
        <v>14</v>
      </c>
      <c r="G1292" t="s">
        <v>32</v>
      </c>
      <c r="H1292" t="s">
        <v>31</v>
      </c>
      <c r="I1292" t="s">
        <v>31</v>
      </c>
      <c r="J1292">
        <v>246</v>
      </c>
      <c r="K1292">
        <v>9</v>
      </c>
      <c r="M1292">
        <v>1580</v>
      </c>
      <c r="N1292">
        <v>2595</v>
      </c>
      <c r="O1292">
        <v>33</v>
      </c>
      <c r="P1292">
        <v>340</v>
      </c>
      <c r="Q1292">
        <v>8</v>
      </c>
      <c r="R1292">
        <v>17</v>
      </c>
      <c r="S1292" t="str">
        <v>no</v>
      </c>
      <c r="T1292" t="str">
        <v>no</v>
      </c>
      <c r="U1292" t="str">
        <v>yes</v>
      </c>
      <c r="V1292">
        <v>283</v>
      </c>
      <c r="W1292">
        <v>10</v>
      </c>
    </row>
    <row r="1293" spans="1:23" x14ac:dyDescent="0.7">
      <c r="A1293">
        <v>1292</v>
      </c>
      <c r="B1293">
        <v>1790</v>
      </c>
      <c r="C1293">
        <v>33</v>
      </c>
      <c r="D1293">
        <v>107</v>
      </c>
      <c r="E1293">
        <v>2</v>
      </c>
      <c r="F1293">
        <v>14</v>
      </c>
      <c r="G1293" t="s">
        <v>31</v>
      </c>
      <c r="H1293" t="s">
        <v>31</v>
      </c>
      <c r="I1293" t="s">
        <v>32</v>
      </c>
      <c r="J1293">
        <v>246</v>
      </c>
      <c r="K1293">
        <v>9</v>
      </c>
      <c r="M1293">
        <v>1581</v>
      </c>
      <c r="N1293">
        <v>1990</v>
      </c>
      <c r="O1293">
        <v>66</v>
      </c>
      <c r="P1293">
        <v>107</v>
      </c>
      <c r="Q1293">
        <v>2</v>
      </c>
      <c r="R1293">
        <v>14</v>
      </c>
      <c r="S1293" t="str">
        <v>no</v>
      </c>
      <c r="T1293" t="str">
        <v>no</v>
      </c>
      <c r="U1293" t="str">
        <v>yes</v>
      </c>
      <c r="V1293">
        <v>283</v>
      </c>
      <c r="W1293">
        <v>10</v>
      </c>
    </row>
    <row r="1294" spans="1:23" x14ac:dyDescent="0.7">
      <c r="A1294">
        <v>1293</v>
      </c>
      <c r="B1294">
        <v>3599</v>
      </c>
      <c r="C1294">
        <v>66</v>
      </c>
      <c r="D1294">
        <v>527</v>
      </c>
      <c r="E1294">
        <v>4</v>
      </c>
      <c r="F1294">
        <v>15</v>
      </c>
      <c r="G1294" t="s">
        <v>31</v>
      </c>
      <c r="H1294" t="s">
        <v>31</v>
      </c>
      <c r="I1294" t="s">
        <v>31</v>
      </c>
      <c r="J1294">
        <v>246</v>
      </c>
      <c r="K1294">
        <v>9</v>
      </c>
      <c r="M1294">
        <v>1584</v>
      </c>
      <c r="N1294">
        <v>1999</v>
      </c>
      <c r="O1294">
        <v>66</v>
      </c>
      <c r="P1294">
        <v>170</v>
      </c>
      <c r="Q1294">
        <v>4</v>
      </c>
      <c r="R1294">
        <v>14</v>
      </c>
      <c r="S1294" t="str">
        <v>yes</v>
      </c>
      <c r="T1294" t="str">
        <v>yes</v>
      </c>
      <c r="U1294" t="str">
        <v>yes</v>
      </c>
      <c r="V1294">
        <v>283</v>
      </c>
      <c r="W1294">
        <v>10</v>
      </c>
    </row>
    <row r="1295" spans="1:23" x14ac:dyDescent="0.7">
      <c r="A1295">
        <v>1294</v>
      </c>
      <c r="B1295">
        <v>2294</v>
      </c>
      <c r="C1295">
        <v>50</v>
      </c>
      <c r="D1295">
        <v>214</v>
      </c>
      <c r="E1295">
        <v>4</v>
      </c>
      <c r="F1295">
        <v>14</v>
      </c>
      <c r="G1295" t="s">
        <v>32</v>
      </c>
      <c r="H1295" t="s">
        <v>31</v>
      </c>
      <c r="I1295" t="s">
        <v>32</v>
      </c>
      <c r="J1295">
        <v>246</v>
      </c>
      <c r="K1295">
        <v>9</v>
      </c>
      <c r="M1295">
        <v>1585</v>
      </c>
      <c r="N1295">
        <v>2244</v>
      </c>
      <c r="O1295">
        <v>50</v>
      </c>
      <c r="P1295">
        <v>214</v>
      </c>
      <c r="Q1295">
        <v>4</v>
      </c>
      <c r="R1295">
        <v>14</v>
      </c>
      <c r="S1295" t="str">
        <v>no</v>
      </c>
      <c r="T1295" t="str">
        <v>no</v>
      </c>
      <c r="U1295" t="str">
        <v>yes</v>
      </c>
      <c r="V1295">
        <v>283</v>
      </c>
      <c r="W1295">
        <v>10</v>
      </c>
    </row>
    <row r="1296" spans="1:23" x14ac:dyDescent="0.7">
      <c r="A1296">
        <v>1295</v>
      </c>
      <c r="B1296">
        <v>1899</v>
      </c>
      <c r="C1296">
        <v>25</v>
      </c>
      <c r="D1296">
        <v>120</v>
      </c>
      <c r="E1296">
        <v>4</v>
      </c>
      <c r="F1296">
        <v>14</v>
      </c>
      <c r="G1296" t="s">
        <v>31</v>
      </c>
      <c r="H1296" t="s">
        <v>31</v>
      </c>
      <c r="I1296" t="s">
        <v>31</v>
      </c>
      <c r="J1296">
        <v>246</v>
      </c>
      <c r="K1296">
        <v>9</v>
      </c>
      <c r="M1296">
        <v>1586</v>
      </c>
      <c r="N1296">
        <v>2294</v>
      </c>
      <c r="O1296">
        <v>33</v>
      </c>
      <c r="P1296">
        <v>426</v>
      </c>
      <c r="Q1296">
        <v>8</v>
      </c>
      <c r="R1296">
        <v>14</v>
      </c>
      <c r="S1296" t="str">
        <v>yes</v>
      </c>
      <c r="T1296" t="str">
        <v>no</v>
      </c>
      <c r="U1296" t="str">
        <v>yes</v>
      </c>
      <c r="V1296">
        <v>283</v>
      </c>
      <c r="W1296">
        <v>10</v>
      </c>
    </row>
    <row r="1297" spans="1:23" x14ac:dyDescent="0.7">
      <c r="A1297">
        <v>1296</v>
      </c>
      <c r="B1297">
        <v>1944</v>
      </c>
      <c r="C1297">
        <v>33</v>
      </c>
      <c r="D1297">
        <v>214</v>
      </c>
      <c r="E1297">
        <v>4</v>
      </c>
      <c r="F1297">
        <v>14</v>
      </c>
      <c r="G1297" t="s">
        <v>31</v>
      </c>
      <c r="H1297" t="s">
        <v>31</v>
      </c>
      <c r="I1297" t="s">
        <v>32</v>
      </c>
      <c r="J1297">
        <v>246</v>
      </c>
      <c r="K1297">
        <v>9</v>
      </c>
      <c r="M1297">
        <v>1587</v>
      </c>
      <c r="N1297">
        <v>3015</v>
      </c>
      <c r="O1297">
        <v>66</v>
      </c>
      <c r="P1297">
        <v>340</v>
      </c>
      <c r="Q1297">
        <v>8</v>
      </c>
      <c r="R1297">
        <v>17</v>
      </c>
      <c r="S1297" t="str">
        <v>yes</v>
      </c>
      <c r="T1297" t="str">
        <v>no</v>
      </c>
      <c r="U1297" t="str">
        <v>yes</v>
      </c>
      <c r="V1297">
        <v>283</v>
      </c>
      <c r="W1297">
        <v>10</v>
      </c>
    </row>
    <row r="1298" spans="1:23" x14ac:dyDescent="0.7">
      <c r="A1298">
        <v>1297</v>
      </c>
      <c r="B1298">
        <v>2590</v>
      </c>
      <c r="C1298">
        <v>66</v>
      </c>
      <c r="D1298">
        <v>426</v>
      </c>
      <c r="E1298">
        <v>8</v>
      </c>
      <c r="F1298">
        <v>14</v>
      </c>
      <c r="G1298" t="s">
        <v>31</v>
      </c>
      <c r="H1298" t="s">
        <v>31</v>
      </c>
      <c r="I1298" t="s">
        <v>32</v>
      </c>
      <c r="J1298">
        <v>246</v>
      </c>
      <c r="K1298">
        <v>9</v>
      </c>
      <c r="M1298">
        <v>1588</v>
      </c>
      <c r="N1298">
        <v>2699</v>
      </c>
      <c r="O1298">
        <v>66</v>
      </c>
      <c r="P1298">
        <v>245</v>
      </c>
      <c r="Q1298">
        <v>8</v>
      </c>
      <c r="R1298">
        <v>15</v>
      </c>
      <c r="S1298" t="str">
        <v>yes</v>
      </c>
      <c r="T1298" t="str">
        <v>no</v>
      </c>
      <c r="U1298" t="str">
        <v>yes</v>
      </c>
      <c r="V1298">
        <v>283</v>
      </c>
      <c r="W1298">
        <v>10</v>
      </c>
    </row>
    <row r="1299" spans="1:23" x14ac:dyDescent="0.7">
      <c r="A1299">
        <v>1298</v>
      </c>
      <c r="B1299">
        <v>1929</v>
      </c>
      <c r="C1299">
        <v>66</v>
      </c>
      <c r="D1299">
        <v>210</v>
      </c>
      <c r="E1299">
        <v>4</v>
      </c>
      <c r="F1299">
        <v>15</v>
      </c>
      <c r="G1299" t="s">
        <v>31</v>
      </c>
      <c r="H1299" t="s">
        <v>31</v>
      </c>
      <c r="I1299" t="s">
        <v>32</v>
      </c>
      <c r="J1299">
        <v>246</v>
      </c>
      <c r="K1299">
        <v>9</v>
      </c>
      <c r="M1299">
        <v>1589</v>
      </c>
      <c r="N1299">
        <v>2499</v>
      </c>
      <c r="O1299">
        <v>33</v>
      </c>
      <c r="P1299">
        <v>250</v>
      </c>
      <c r="Q1299">
        <v>8</v>
      </c>
      <c r="R1299">
        <v>15</v>
      </c>
      <c r="S1299" t="str">
        <v>yes</v>
      </c>
      <c r="T1299" t="str">
        <v>no</v>
      </c>
      <c r="U1299" t="str">
        <v>yes</v>
      </c>
      <c r="V1299">
        <v>283</v>
      </c>
      <c r="W1299">
        <v>10</v>
      </c>
    </row>
    <row r="1300" spans="1:23" x14ac:dyDescent="0.7">
      <c r="A1300">
        <v>1299</v>
      </c>
      <c r="B1300">
        <v>2995</v>
      </c>
      <c r="C1300">
        <v>66</v>
      </c>
      <c r="D1300">
        <v>540</v>
      </c>
      <c r="E1300">
        <v>16</v>
      </c>
      <c r="F1300">
        <v>14</v>
      </c>
      <c r="G1300" t="s">
        <v>31</v>
      </c>
      <c r="H1300" t="s">
        <v>31</v>
      </c>
      <c r="I1300" t="s">
        <v>32</v>
      </c>
      <c r="J1300">
        <v>246</v>
      </c>
      <c r="K1300">
        <v>9</v>
      </c>
      <c r="M1300">
        <v>1590</v>
      </c>
      <c r="N1300">
        <v>3144</v>
      </c>
      <c r="O1300">
        <v>66</v>
      </c>
      <c r="P1300">
        <v>528</v>
      </c>
      <c r="Q1300">
        <v>16</v>
      </c>
      <c r="R1300">
        <v>14</v>
      </c>
      <c r="S1300" t="str">
        <v>no</v>
      </c>
      <c r="T1300" t="str">
        <v>no</v>
      </c>
      <c r="U1300" t="str">
        <v>yes</v>
      </c>
      <c r="V1300">
        <v>283</v>
      </c>
      <c r="W1300">
        <v>10</v>
      </c>
    </row>
    <row r="1301" spans="1:23" x14ac:dyDescent="0.7">
      <c r="A1301">
        <v>1300</v>
      </c>
      <c r="B1301">
        <v>2544</v>
      </c>
      <c r="C1301">
        <v>50</v>
      </c>
      <c r="D1301">
        <v>426</v>
      </c>
      <c r="E1301">
        <v>8</v>
      </c>
      <c r="F1301">
        <v>14</v>
      </c>
      <c r="G1301" t="s">
        <v>31</v>
      </c>
      <c r="H1301" t="s">
        <v>31</v>
      </c>
      <c r="I1301" t="s">
        <v>32</v>
      </c>
      <c r="J1301">
        <v>246</v>
      </c>
      <c r="K1301">
        <v>9</v>
      </c>
      <c r="M1301">
        <v>1591</v>
      </c>
      <c r="N1301">
        <v>1799</v>
      </c>
      <c r="O1301">
        <v>33</v>
      </c>
      <c r="P1301">
        <v>230</v>
      </c>
      <c r="Q1301">
        <v>4</v>
      </c>
      <c r="R1301">
        <v>14</v>
      </c>
      <c r="S1301" t="str">
        <v>no</v>
      </c>
      <c r="T1301" t="str">
        <v>no</v>
      </c>
      <c r="U1301" t="str">
        <v>yes</v>
      </c>
      <c r="V1301">
        <v>283</v>
      </c>
      <c r="W1301">
        <v>10</v>
      </c>
    </row>
    <row r="1302" spans="1:23" x14ac:dyDescent="0.7">
      <c r="A1302">
        <v>1301</v>
      </c>
      <c r="B1302">
        <v>1495</v>
      </c>
      <c r="C1302">
        <v>33</v>
      </c>
      <c r="D1302">
        <v>212</v>
      </c>
      <c r="E1302">
        <v>4</v>
      </c>
      <c r="F1302">
        <v>14</v>
      </c>
      <c r="G1302" t="s">
        <v>31</v>
      </c>
      <c r="H1302" t="s">
        <v>31</v>
      </c>
      <c r="I1302" t="s">
        <v>32</v>
      </c>
      <c r="J1302">
        <v>246</v>
      </c>
      <c r="K1302">
        <v>9</v>
      </c>
      <c r="M1302">
        <v>1592</v>
      </c>
      <c r="N1302">
        <v>2290</v>
      </c>
      <c r="O1302">
        <v>66</v>
      </c>
      <c r="P1302">
        <v>214</v>
      </c>
      <c r="Q1302">
        <v>4</v>
      </c>
      <c r="R1302">
        <v>14</v>
      </c>
      <c r="S1302" t="str">
        <v>no</v>
      </c>
      <c r="T1302" t="str">
        <v>no</v>
      </c>
      <c r="U1302" t="str">
        <v>yes</v>
      </c>
      <c r="V1302">
        <v>283</v>
      </c>
      <c r="W1302">
        <v>10</v>
      </c>
    </row>
    <row r="1303" spans="1:23" x14ac:dyDescent="0.7">
      <c r="A1303">
        <v>1302</v>
      </c>
      <c r="B1303">
        <v>1974</v>
      </c>
      <c r="C1303">
        <v>25</v>
      </c>
      <c r="D1303">
        <v>120</v>
      </c>
      <c r="E1303">
        <v>4</v>
      </c>
      <c r="F1303">
        <v>14</v>
      </c>
      <c r="G1303" t="s">
        <v>32</v>
      </c>
      <c r="H1303" t="s">
        <v>31</v>
      </c>
      <c r="I1303" t="s">
        <v>31</v>
      </c>
      <c r="J1303">
        <v>246</v>
      </c>
      <c r="K1303">
        <v>9</v>
      </c>
      <c r="M1303">
        <v>1593</v>
      </c>
      <c r="N1303">
        <v>1949</v>
      </c>
      <c r="O1303">
        <v>50</v>
      </c>
      <c r="P1303">
        <v>340</v>
      </c>
      <c r="Q1303">
        <v>4</v>
      </c>
      <c r="R1303">
        <v>14</v>
      </c>
      <c r="S1303" t="str">
        <v>no</v>
      </c>
      <c r="T1303" t="str">
        <v>no</v>
      </c>
      <c r="U1303" t="str">
        <v>yes</v>
      </c>
      <c r="V1303">
        <v>283</v>
      </c>
      <c r="W1303">
        <v>10</v>
      </c>
    </row>
    <row r="1304" spans="1:23" x14ac:dyDescent="0.7">
      <c r="A1304">
        <v>1303</v>
      </c>
      <c r="B1304">
        <v>1809</v>
      </c>
      <c r="C1304">
        <v>50</v>
      </c>
      <c r="D1304">
        <v>210</v>
      </c>
      <c r="E1304">
        <v>4</v>
      </c>
      <c r="F1304">
        <v>15</v>
      </c>
      <c r="G1304" t="s">
        <v>31</v>
      </c>
      <c r="H1304" t="s">
        <v>31</v>
      </c>
      <c r="I1304" t="s">
        <v>32</v>
      </c>
      <c r="J1304">
        <v>246</v>
      </c>
      <c r="K1304">
        <v>9</v>
      </c>
      <c r="M1304">
        <v>1594</v>
      </c>
      <c r="N1304">
        <v>2395</v>
      </c>
      <c r="O1304">
        <v>50</v>
      </c>
      <c r="P1304">
        <v>340</v>
      </c>
      <c r="Q1304">
        <v>4</v>
      </c>
      <c r="R1304">
        <v>17</v>
      </c>
      <c r="S1304" t="str">
        <v>no</v>
      </c>
      <c r="T1304" t="str">
        <v>no</v>
      </c>
      <c r="U1304" t="str">
        <v>yes</v>
      </c>
      <c r="V1304">
        <v>283</v>
      </c>
      <c r="W1304">
        <v>10</v>
      </c>
    </row>
    <row r="1305" spans="1:23" x14ac:dyDescent="0.7">
      <c r="A1305">
        <v>1304</v>
      </c>
      <c r="B1305">
        <v>1895</v>
      </c>
      <c r="C1305">
        <v>33</v>
      </c>
      <c r="D1305">
        <v>212</v>
      </c>
      <c r="E1305">
        <v>8</v>
      </c>
      <c r="F1305">
        <v>15</v>
      </c>
      <c r="G1305" t="s">
        <v>31</v>
      </c>
      <c r="H1305" t="s">
        <v>31</v>
      </c>
      <c r="I1305" t="s">
        <v>32</v>
      </c>
      <c r="J1305">
        <v>246</v>
      </c>
      <c r="K1305">
        <v>9</v>
      </c>
      <c r="M1305">
        <v>1595</v>
      </c>
      <c r="N1305">
        <v>1929</v>
      </c>
      <c r="O1305">
        <v>66</v>
      </c>
      <c r="P1305">
        <v>210</v>
      </c>
      <c r="Q1305">
        <v>4</v>
      </c>
      <c r="R1305">
        <v>15</v>
      </c>
      <c r="S1305" t="str">
        <v>no</v>
      </c>
      <c r="T1305" t="str">
        <v>no</v>
      </c>
      <c r="U1305" t="str">
        <v>yes</v>
      </c>
      <c r="V1305">
        <v>283</v>
      </c>
      <c r="W1305">
        <v>10</v>
      </c>
    </row>
    <row r="1306" spans="1:23" x14ac:dyDescent="0.7">
      <c r="A1306">
        <v>1305</v>
      </c>
      <c r="B1306">
        <v>2244</v>
      </c>
      <c r="C1306">
        <v>33</v>
      </c>
      <c r="D1306">
        <v>426</v>
      </c>
      <c r="E1306">
        <v>8</v>
      </c>
      <c r="F1306">
        <v>14</v>
      </c>
      <c r="G1306" t="s">
        <v>31</v>
      </c>
      <c r="H1306" t="s">
        <v>31</v>
      </c>
      <c r="I1306" t="s">
        <v>32</v>
      </c>
      <c r="J1306">
        <v>246</v>
      </c>
      <c r="K1306">
        <v>9</v>
      </c>
      <c r="M1306">
        <v>1597</v>
      </c>
      <c r="N1306">
        <v>3899</v>
      </c>
      <c r="O1306">
        <v>66</v>
      </c>
      <c r="P1306">
        <v>540</v>
      </c>
      <c r="Q1306">
        <v>16</v>
      </c>
      <c r="R1306">
        <v>17</v>
      </c>
      <c r="S1306" t="str">
        <v>yes</v>
      </c>
      <c r="T1306" t="str">
        <v>no</v>
      </c>
      <c r="U1306" t="str">
        <v>yes</v>
      </c>
      <c r="V1306">
        <v>283</v>
      </c>
      <c r="W1306">
        <v>10</v>
      </c>
    </row>
    <row r="1307" spans="1:23" x14ac:dyDescent="0.7">
      <c r="A1307">
        <v>1306</v>
      </c>
      <c r="B1307">
        <v>2890</v>
      </c>
      <c r="C1307">
        <v>33</v>
      </c>
      <c r="D1307">
        <v>528</v>
      </c>
      <c r="E1307">
        <v>16</v>
      </c>
      <c r="F1307">
        <v>14</v>
      </c>
      <c r="G1307" t="s">
        <v>31</v>
      </c>
      <c r="H1307" t="s">
        <v>31</v>
      </c>
      <c r="I1307" t="s">
        <v>32</v>
      </c>
      <c r="J1307">
        <v>246</v>
      </c>
      <c r="K1307">
        <v>9</v>
      </c>
      <c r="M1307">
        <v>1598</v>
      </c>
      <c r="N1307">
        <v>3334</v>
      </c>
      <c r="O1307">
        <v>66</v>
      </c>
      <c r="P1307">
        <v>528</v>
      </c>
      <c r="Q1307">
        <v>16</v>
      </c>
      <c r="R1307">
        <v>15</v>
      </c>
      <c r="S1307" t="str">
        <v>no</v>
      </c>
      <c r="T1307" t="str">
        <v>no</v>
      </c>
      <c r="U1307" t="str">
        <v>yes</v>
      </c>
      <c r="V1307">
        <v>283</v>
      </c>
      <c r="W1307">
        <v>10</v>
      </c>
    </row>
    <row r="1308" spans="1:23" x14ac:dyDescent="0.7">
      <c r="A1308">
        <v>1307</v>
      </c>
      <c r="B1308">
        <v>2690</v>
      </c>
      <c r="C1308">
        <v>33</v>
      </c>
      <c r="D1308">
        <v>528</v>
      </c>
      <c r="E1308">
        <v>16</v>
      </c>
      <c r="F1308">
        <v>14</v>
      </c>
      <c r="G1308" t="s">
        <v>31</v>
      </c>
      <c r="H1308" t="s">
        <v>31</v>
      </c>
      <c r="I1308" t="s">
        <v>32</v>
      </c>
      <c r="J1308">
        <v>246</v>
      </c>
      <c r="K1308">
        <v>9</v>
      </c>
      <c r="M1308">
        <v>1599</v>
      </c>
      <c r="N1308">
        <v>2795</v>
      </c>
      <c r="O1308">
        <v>66</v>
      </c>
      <c r="P1308">
        <v>545</v>
      </c>
      <c r="Q1308">
        <v>8</v>
      </c>
      <c r="R1308">
        <v>14</v>
      </c>
      <c r="S1308" t="str">
        <v>no</v>
      </c>
      <c r="T1308" t="str">
        <v>no</v>
      </c>
      <c r="U1308" t="str">
        <v>yes</v>
      </c>
      <c r="V1308">
        <v>283</v>
      </c>
      <c r="W1308">
        <v>10</v>
      </c>
    </row>
    <row r="1309" spans="1:23" x14ac:dyDescent="0.7">
      <c r="A1309">
        <v>1308</v>
      </c>
      <c r="B1309">
        <v>2194</v>
      </c>
      <c r="C1309">
        <v>25</v>
      </c>
      <c r="D1309">
        <v>426</v>
      </c>
      <c r="E1309">
        <v>8</v>
      </c>
      <c r="F1309">
        <v>14</v>
      </c>
      <c r="G1309" t="s">
        <v>32</v>
      </c>
      <c r="H1309" t="s">
        <v>31</v>
      </c>
      <c r="I1309" t="s">
        <v>32</v>
      </c>
      <c r="J1309">
        <v>246</v>
      </c>
      <c r="K1309">
        <v>9</v>
      </c>
      <c r="M1309">
        <v>1600</v>
      </c>
      <c r="N1309">
        <v>1469</v>
      </c>
      <c r="O1309">
        <v>33</v>
      </c>
      <c r="P1309">
        <v>170</v>
      </c>
      <c r="Q1309">
        <v>4</v>
      </c>
      <c r="R1309">
        <v>14</v>
      </c>
      <c r="S1309" t="str">
        <v>no</v>
      </c>
      <c r="T1309" t="str">
        <v>no</v>
      </c>
      <c r="U1309" t="str">
        <v>yes</v>
      </c>
      <c r="V1309">
        <v>283</v>
      </c>
      <c r="W1309">
        <v>10</v>
      </c>
    </row>
    <row r="1310" spans="1:23" x14ac:dyDescent="0.7">
      <c r="A1310">
        <v>1309</v>
      </c>
      <c r="B1310">
        <v>2395</v>
      </c>
      <c r="C1310">
        <v>33</v>
      </c>
      <c r="D1310">
        <v>212</v>
      </c>
      <c r="E1310">
        <v>8</v>
      </c>
      <c r="F1310">
        <v>17</v>
      </c>
      <c r="G1310" t="s">
        <v>31</v>
      </c>
      <c r="H1310" t="s">
        <v>31</v>
      </c>
      <c r="I1310" t="s">
        <v>32</v>
      </c>
      <c r="J1310">
        <v>246</v>
      </c>
      <c r="K1310">
        <v>9</v>
      </c>
      <c r="M1310">
        <v>1601</v>
      </c>
      <c r="N1310">
        <v>2439</v>
      </c>
      <c r="O1310">
        <v>50</v>
      </c>
      <c r="P1310">
        <v>340</v>
      </c>
      <c r="Q1310">
        <v>8</v>
      </c>
      <c r="R1310">
        <v>17</v>
      </c>
      <c r="S1310" t="str">
        <v>no</v>
      </c>
      <c r="T1310" t="str">
        <v>no</v>
      </c>
      <c r="U1310" t="str">
        <v>yes</v>
      </c>
      <c r="V1310">
        <v>283</v>
      </c>
      <c r="W1310">
        <v>10</v>
      </c>
    </row>
    <row r="1311" spans="1:23" x14ac:dyDescent="0.7">
      <c r="A1311">
        <v>1310</v>
      </c>
      <c r="B1311">
        <v>1395</v>
      </c>
      <c r="C1311">
        <v>25</v>
      </c>
      <c r="D1311">
        <v>170</v>
      </c>
      <c r="E1311">
        <v>4</v>
      </c>
      <c r="F1311">
        <v>15</v>
      </c>
      <c r="G1311" t="s">
        <v>31</v>
      </c>
      <c r="H1311" t="s">
        <v>31</v>
      </c>
      <c r="I1311" t="s">
        <v>32</v>
      </c>
      <c r="J1311">
        <v>246</v>
      </c>
      <c r="K1311">
        <v>9</v>
      </c>
      <c r="M1311">
        <v>1603</v>
      </c>
      <c r="N1311">
        <v>2444</v>
      </c>
      <c r="O1311">
        <v>33</v>
      </c>
      <c r="P1311">
        <v>426</v>
      </c>
      <c r="Q1311">
        <v>8</v>
      </c>
      <c r="R1311">
        <v>14</v>
      </c>
      <c r="S1311" t="str">
        <v>no</v>
      </c>
      <c r="T1311" t="str">
        <v>no</v>
      </c>
      <c r="U1311" t="str">
        <v>yes</v>
      </c>
      <c r="V1311">
        <v>283</v>
      </c>
      <c r="W1311">
        <v>10</v>
      </c>
    </row>
    <row r="1312" spans="1:23" x14ac:dyDescent="0.7">
      <c r="A1312">
        <v>1311</v>
      </c>
      <c r="B1312">
        <v>2199</v>
      </c>
      <c r="C1312">
        <v>50</v>
      </c>
      <c r="D1312">
        <v>230</v>
      </c>
      <c r="E1312">
        <v>8</v>
      </c>
      <c r="F1312">
        <v>15</v>
      </c>
      <c r="G1312" t="s">
        <v>31</v>
      </c>
      <c r="H1312" t="s">
        <v>31</v>
      </c>
      <c r="I1312" t="s">
        <v>32</v>
      </c>
      <c r="J1312">
        <v>246</v>
      </c>
      <c r="K1312">
        <v>9</v>
      </c>
      <c r="M1312">
        <v>1604</v>
      </c>
      <c r="N1312">
        <v>2249</v>
      </c>
      <c r="O1312">
        <v>33</v>
      </c>
      <c r="P1312">
        <v>230</v>
      </c>
      <c r="Q1312">
        <v>4</v>
      </c>
      <c r="R1312">
        <v>15</v>
      </c>
      <c r="S1312" t="str">
        <v>no</v>
      </c>
      <c r="T1312" t="str">
        <v>no</v>
      </c>
      <c r="U1312" t="str">
        <v>yes</v>
      </c>
      <c r="V1312">
        <v>283</v>
      </c>
      <c r="W1312">
        <v>10</v>
      </c>
    </row>
    <row r="1313" spans="1:23" x14ac:dyDescent="0.7">
      <c r="A1313">
        <v>1312</v>
      </c>
      <c r="B1313">
        <v>1779</v>
      </c>
      <c r="C1313">
        <v>33</v>
      </c>
      <c r="D1313">
        <v>120</v>
      </c>
      <c r="E1313">
        <v>4</v>
      </c>
      <c r="F1313">
        <v>14</v>
      </c>
      <c r="G1313" t="s">
        <v>31</v>
      </c>
      <c r="H1313" t="s">
        <v>31</v>
      </c>
      <c r="I1313" t="s">
        <v>31</v>
      </c>
      <c r="J1313">
        <v>246</v>
      </c>
      <c r="K1313">
        <v>9</v>
      </c>
      <c r="M1313">
        <v>1605</v>
      </c>
      <c r="N1313">
        <v>3044</v>
      </c>
      <c r="O1313">
        <v>50</v>
      </c>
      <c r="P1313">
        <v>528</v>
      </c>
      <c r="Q1313">
        <v>16</v>
      </c>
      <c r="R1313">
        <v>14</v>
      </c>
      <c r="S1313" t="str">
        <v>no</v>
      </c>
      <c r="T1313" t="str">
        <v>no</v>
      </c>
      <c r="U1313" t="str">
        <v>yes</v>
      </c>
      <c r="V1313">
        <v>283</v>
      </c>
      <c r="W1313">
        <v>10</v>
      </c>
    </row>
    <row r="1314" spans="1:23" x14ac:dyDescent="0.7">
      <c r="A1314">
        <v>1313</v>
      </c>
      <c r="B1314">
        <v>2190</v>
      </c>
      <c r="C1314">
        <v>33</v>
      </c>
      <c r="D1314">
        <v>426</v>
      </c>
      <c r="E1314">
        <v>8</v>
      </c>
      <c r="F1314">
        <v>14</v>
      </c>
      <c r="G1314" t="s">
        <v>31</v>
      </c>
      <c r="H1314" t="s">
        <v>31</v>
      </c>
      <c r="I1314" t="s">
        <v>32</v>
      </c>
      <c r="J1314">
        <v>246</v>
      </c>
      <c r="K1314">
        <v>9</v>
      </c>
      <c r="M1314">
        <v>1606</v>
      </c>
      <c r="N1314">
        <v>2494</v>
      </c>
      <c r="O1314">
        <v>33</v>
      </c>
      <c r="P1314">
        <v>426</v>
      </c>
      <c r="Q1314">
        <v>8</v>
      </c>
      <c r="R1314">
        <v>14</v>
      </c>
      <c r="S1314" t="str">
        <v>yes</v>
      </c>
      <c r="T1314" t="str">
        <v>no</v>
      </c>
      <c r="U1314" t="str">
        <v>yes</v>
      </c>
      <c r="V1314">
        <v>283</v>
      </c>
      <c r="W1314">
        <v>10</v>
      </c>
    </row>
    <row r="1315" spans="1:23" x14ac:dyDescent="0.7">
      <c r="A1315">
        <v>1314</v>
      </c>
      <c r="B1315">
        <v>2095</v>
      </c>
      <c r="C1315">
        <v>33</v>
      </c>
      <c r="D1315">
        <v>212</v>
      </c>
      <c r="E1315">
        <v>4</v>
      </c>
      <c r="F1315">
        <v>17</v>
      </c>
      <c r="G1315" t="s">
        <v>31</v>
      </c>
      <c r="H1315" t="s">
        <v>31</v>
      </c>
      <c r="I1315" t="s">
        <v>32</v>
      </c>
      <c r="J1315">
        <v>246</v>
      </c>
      <c r="K1315">
        <v>9</v>
      </c>
      <c r="M1315">
        <v>1608</v>
      </c>
      <c r="N1315">
        <v>2990</v>
      </c>
      <c r="O1315">
        <v>50</v>
      </c>
      <c r="P1315">
        <v>528</v>
      </c>
      <c r="Q1315">
        <v>16</v>
      </c>
      <c r="R1315">
        <v>15</v>
      </c>
      <c r="S1315" t="str">
        <v>no</v>
      </c>
      <c r="T1315" t="str">
        <v>no</v>
      </c>
      <c r="U1315" t="str">
        <v>yes</v>
      </c>
      <c r="V1315">
        <v>283</v>
      </c>
      <c r="W1315">
        <v>10</v>
      </c>
    </row>
    <row r="1316" spans="1:23" x14ac:dyDescent="0.7">
      <c r="A1316">
        <v>1315</v>
      </c>
      <c r="B1316">
        <v>1490</v>
      </c>
      <c r="C1316">
        <v>25</v>
      </c>
      <c r="D1316">
        <v>107</v>
      </c>
      <c r="E1316">
        <v>2</v>
      </c>
      <c r="F1316">
        <v>15</v>
      </c>
      <c r="G1316" t="s">
        <v>31</v>
      </c>
      <c r="H1316" t="s">
        <v>31</v>
      </c>
      <c r="I1316" t="s">
        <v>32</v>
      </c>
      <c r="J1316">
        <v>246</v>
      </c>
      <c r="K1316">
        <v>9</v>
      </c>
      <c r="M1316">
        <v>1609</v>
      </c>
      <c r="N1316">
        <v>1944</v>
      </c>
      <c r="O1316">
        <v>33</v>
      </c>
      <c r="P1316">
        <v>107</v>
      </c>
      <c r="Q1316">
        <v>2</v>
      </c>
      <c r="R1316">
        <v>14</v>
      </c>
      <c r="S1316" t="str">
        <v>no</v>
      </c>
      <c r="T1316" t="str">
        <v>no</v>
      </c>
      <c r="U1316" t="str">
        <v>yes</v>
      </c>
      <c r="V1316">
        <v>283</v>
      </c>
      <c r="W1316">
        <v>10</v>
      </c>
    </row>
    <row r="1317" spans="1:23" x14ac:dyDescent="0.7">
      <c r="A1317">
        <v>1316</v>
      </c>
      <c r="B1317">
        <v>1859</v>
      </c>
      <c r="C1317">
        <v>33</v>
      </c>
      <c r="D1317">
        <v>120</v>
      </c>
      <c r="E1317">
        <v>4</v>
      </c>
      <c r="F1317">
        <v>14</v>
      </c>
      <c r="G1317" t="s">
        <v>31</v>
      </c>
      <c r="H1317" t="s">
        <v>31</v>
      </c>
      <c r="I1317" t="s">
        <v>31</v>
      </c>
      <c r="J1317">
        <v>246</v>
      </c>
      <c r="K1317">
        <v>9</v>
      </c>
      <c r="M1317">
        <v>1610</v>
      </c>
      <c r="N1317">
        <v>2090</v>
      </c>
      <c r="O1317">
        <v>33</v>
      </c>
      <c r="P1317">
        <v>214</v>
      </c>
      <c r="Q1317">
        <v>4</v>
      </c>
      <c r="R1317">
        <v>14</v>
      </c>
      <c r="S1317" t="str">
        <v>no</v>
      </c>
      <c r="T1317" t="str">
        <v>no</v>
      </c>
      <c r="U1317" t="str">
        <v>yes</v>
      </c>
      <c r="V1317">
        <v>283</v>
      </c>
      <c r="W1317">
        <v>10</v>
      </c>
    </row>
    <row r="1318" spans="1:23" x14ac:dyDescent="0.7">
      <c r="A1318">
        <v>1317</v>
      </c>
      <c r="B1318">
        <v>1994</v>
      </c>
      <c r="C1318">
        <v>50</v>
      </c>
      <c r="D1318">
        <v>107</v>
      </c>
      <c r="E1318">
        <v>2</v>
      </c>
      <c r="F1318">
        <v>14</v>
      </c>
      <c r="G1318" t="s">
        <v>32</v>
      </c>
      <c r="H1318" t="s">
        <v>31</v>
      </c>
      <c r="I1318" t="s">
        <v>32</v>
      </c>
      <c r="J1318">
        <v>246</v>
      </c>
      <c r="K1318">
        <v>9</v>
      </c>
      <c r="M1318">
        <v>1611</v>
      </c>
      <c r="N1318">
        <v>3135</v>
      </c>
      <c r="O1318">
        <v>33</v>
      </c>
      <c r="P1318">
        <v>1370</v>
      </c>
      <c r="Q1318">
        <v>8</v>
      </c>
      <c r="R1318">
        <v>14</v>
      </c>
      <c r="S1318" t="str">
        <v>no</v>
      </c>
      <c r="T1318" t="str">
        <v>no</v>
      </c>
      <c r="U1318" t="str">
        <v>yes</v>
      </c>
      <c r="V1318">
        <v>283</v>
      </c>
      <c r="W1318">
        <v>10</v>
      </c>
    </row>
    <row r="1319" spans="1:23" x14ac:dyDescent="0.7">
      <c r="A1319">
        <v>1318</v>
      </c>
      <c r="B1319">
        <v>1395</v>
      </c>
      <c r="C1319">
        <v>25</v>
      </c>
      <c r="D1319">
        <v>107</v>
      </c>
      <c r="E1319">
        <v>4</v>
      </c>
      <c r="F1319">
        <v>14</v>
      </c>
      <c r="G1319" t="s">
        <v>31</v>
      </c>
      <c r="H1319" t="s">
        <v>31</v>
      </c>
      <c r="I1319" t="s">
        <v>32</v>
      </c>
      <c r="J1319">
        <v>246</v>
      </c>
      <c r="K1319">
        <v>9</v>
      </c>
      <c r="M1319">
        <v>1612</v>
      </c>
      <c r="N1319">
        <v>1995</v>
      </c>
      <c r="O1319">
        <v>33</v>
      </c>
      <c r="P1319">
        <v>340</v>
      </c>
      <c r="Q1319">
        <v>8</v>
      </c>
      <c r="R1319">
        <v>15</v>
      </c>
      <c r="S1319" t="str">
        <v>no</v>
      </c>
      <c r="T1319" t="str">
        <v>no</v>
      </c>
      <c r="U1319" t="str">
        <v>yes</v>
      </c>
      <c r="V1319">
        <v>283</v>
      </c>
      <c r="W1319">
        <v>10</v>
      </c>
    </row>
    <row r="1320" spans="1:23" x14ac:dyDescent="0.7">
      <c r="A1320">
        <v>1319</v>
      </c>
      <c r="B1320">
        <v>3094</v>
      </c>
      <c r="C1320">
        <v>50</v>
      </c>
      <c r="D1320">
        <v>528</v>
      </c>
      <c r="E1320">
        <v>16</v>
      </c>
      <c r="F1320">
        <v>14</v>
      </c>
      <c r="G1320" t="s">
        <v>32</v>
      </c>
      <c r="H1320" t="s">
        <v>31</v>
      </c>
      <c r="I1320" t="s">
        <v>32</v>
      </c>
      <c r="J1320">
        <v>246</v>
      </c>
      <c r="K1320">
        <v>9</v>
      </c>
      <c r="M1320">
        <v>1614</v>
      </c>
      <c r="N1320">
        <v>3315</v>
      </c>
      <c r="O1320">
        <v>66</v>
      </c>
      <c r="P1320">
        <v>545</v>
      </c>
      <c r="Q1320">
        <v>8</v>
      </c>
      <c r="R1320">
        <v>17</v>
      </c>
      <c r="S1320" t="str">
        <v>no</v>
      </c>
      <c r="T1320" t="str">
        <v>no</v>
      </c>
      <c r="U1320" t="str">
        <v>yes</v>
      </c>
      <c r="V1320">
        <v>283</v>
      </c>
      <c r="W1320">
        <v>10</v>
      </c>
    </row>
    <row r="1321" spans="1:23" x14ac:dyDescent="0.7">
      <c r="A1321">
        <v>1320</v>
      </c>
      <c r="B1321">
        <v>1695</v>
      </c>
      <c r="C1321">
        <v>33</v>
      </c>
      <c r="D1321">
        <v>107</v>
      </c>
      <c r="E1321">
        <v>2</v>
      </c>
      <c r="F1321">
        <v>14</v>
      </c>
      <c r="G1321" t="s">
        <v>31</v>
      </c>
      <c r="H1321" t="s">
        <v>31</v>
      </c>
      <c r="I1321" t="s">
        <v>32</v>
      </c>
      <c r="J1321">
        <v>246</v>
      </c>
      <c r="K1321">
        <v>9</v>
      </c>
      <c r="M1321">
        <v>1616</v>
      </c>
      <c r="N1321">
        <v>1925</v>
      </c>
      <c r="O1321">
        <v>33</v>
      </c>
      <c r="P1321">
        <v>250</v>
      </c>
      <c r="Q1321">
        <v>4</v>
      </c>
      <c r="R1321">
        <v>15</v>
      </c>
      <c r="S1321" t="str">
        <v>no</v>
      </c>
      <c r="T1321" t="str">
        <v>no</v>
      </c>
      <c r="U1321" t="str">
        <v>yes</v>
      </c>
      <c r="V1321">
        <v>283</v>
      </c>
      <c r="W1321">
        <v>10</v>
      </c>
    </row>
    <row r="1322" spans="1:23" x14ac:dyDescent="0.7">
      <c r="A1322">
        <v>1321</v>
      </c>
      <c r="B1322">
        <v>1469</v>
      </c>
      <c r="C1322">
        <v>33</v>
      </c>
      <c r="D1322">
        <v>170</v>
      </c>
      <c r="E1322">
        <v>4</v>
      </c>
      <c r="F1322">
        <v>14</v>
      </c>
      <c r="G1322" t="s">
        <v>31</v>
      </c>
      <c r="H1322" t="s">
        <v>31</v>
      </c>
      <c r="I1322" t="s">
        <v>32</v>
      </c>
      <c r="J1322">
        <v>246</v>
      </c>
      <c r="K1322">
        <v>9</v>
      </c>
      <c r="M1322">
        <v>1617</v>
      </c>
      <c r="N1322">
        <v>2705</v>
      </c>
      <c r="O1322">
        <v>66</v>
      </c>
      <c r="P1322">
        <v>545</v>
      </c>
      <c r="Q1322">
        <v>8</v>
      </c>
      <c r="R1322">
        <v>15</v>
      </c>
      <c r="S1322" t="str">
        <v>no</v>
      </c>
      <c r="T1322" t="str">
        <v>no</v>
      </c>
      <c r="U1322" t="str">
        <v>yes</v>
      </c>
      <c r="V1322">
        <v>283</v>
      </c>
      <c r="W1322">
        <v>10</v>
      </c>
    </row>
    <row r="1323" spans="1:23" x14ac:dyDescent="0.7">
      <c r="A1323">
        <v>1322</v>
      </c>
      <c r="B1323">
        <v>2144</v>
      </c>
      <c r="C1323">
        <v>33</v>
      </c>
      <c r="D1323">
        <v>214</v>
      </c>
      <c r="E1323">
        <v>4</v>
      </c>
      <c r="F1323">
        <v>14</v>
      </c>
      <c r="G1323" t="s">
        <v>31</v>
      </c>
      <c r="H1323" t="s">
        <v>31</v>
      </c>
      <c r="I1323" t="s">
        <v>32</v>
      </c>
      <c r="J1323">
        <v>246</v>
      </c>
      <c r="K1323">
        <v>9</v>
      </c>
      <c r="M1323">
        <v>1618</v>
      </c>
      <c r="N1323">
        <v>3144</v>
      </c>
      <c r="O1323">
        <v>50</v>
      </c>
      <c r="P1323">
        <v>528</v>
      </c>
      <c r="Q1323">
        <v>16</v>
      </c>
      <c r="R1323">
        <v>14</v>
      </c>
      <c r="S1323" t="str">
        <v>no</v>
      </c>
      <c r="T1323" t="str">
        <v>no</v>
      </c>
      <c r="U1323" t="str">
        <v>yes</v>
      </c>
      <c r="V1323">
        <v>283</v>
      </c>
      <c r="W1323">
        <v>10</v>
      </c>
    </row>
    <row r="1324" spans="1:23" x14ac:dyDescent="0.7">
      <c r="A1324">
        <v>1323</v>
      </c>
      <c r="B1324">
        <v>3789</v>
      </c>
      <c r="C1324">
        <v>66</v>
      </c>
      <c r="D1324">
        <v>527</v>
      </c>
      <c r="E1324">
        <v>8</v>
      </c>
      <c r="F1324">
        <v>15</v>
      </c>
      <c r="G1324" t="s">
        <v>31</v>
      </c>
      <c r="H1324" t="s">
        <v>31</v>
      </c>
      <c r="I1324" t="s">
        <v>31</v>
      </c>
      <c r="J1324">
        <v>246</v>
      </c>
      <c r="K1324">
        <v>9</v>
      </c>
      <c r="M1324">
        <v>1619</v>
      </c>
      <c r="N1324">
        <v>1890</v>
      </c>
      <c r="O1324">
        <v>50</v>
      </c>
      <c r="P1324">
        <v>107</v>
      </c>
      <c r="Q1324">
        <v>2</v>
      </c>
      <c r="R1324">
        <v>15</v>
      </c>
      <c r="S1324" t="str">
        <v>no</v>
      </c>
      <c r="T1324" t="str">
        <v>no</v>
      </c>
      <c r="U1324" t="str">
        <v>yes</v>
      </c>
      <c r="V1324">
        <v>283</v>
      </c>
      <c r="W1324">
        <v>10</v>
      </c>
    </row>
    <row r="1325" spans="1:23" x14ac:dyDescent="0.7">
      <c r="A1325">
        <v>1324</v>
      </c>
      <c r="B1325">
        <v>2044</v>
      </c>
      <c r="C1325">
        <v>50</v>
      </c>
      <c r="D1325">
        <v>107</v>
      </c>
      <c r="E1325">
        <v>2</v>
      </c>
      <c r="F1325">
        <v>14</v>
      </c>
      <c r="G1325" t="s">
        <v>31</v>
      </c>
      <c r="H1325" t="s">
        <v>31</v>
      </c>
      <c r="I1325" t="s">
        <v>32</v>
      </c>
      <c r="J1325">
        <v>246</v>
      </c>
      <c r="K1325">
        <v>9</v>
      </c>
      <c r="M1325">
        <v>1620</v>
      </c>
      <c r="N1325">
        <v>2694</v>
      </c>
      <c r="O1325">
        <v>66</v>
      </c>
      <c r="P1325">
        <v>426</v>
      </c>
      <c r="Q1325">
        <v>8</v>
      </c>
      <c r="R1325">
        <v>14</v>
      </c>
      <c r="S1325" t="str">
        <v>yes</v>
      </c>
      <c r="T1325" t="str">
        <v>no</v>
      </c>
      <c r="U1325" t="str">
        <v>yes</v>
      </c>
      <c r="V1325">
        <v>283</v>
      </c>
      <c r="W1325">
        <v>10</v>
      </c>
    </row>
    <row r="1326" spans="1:23" x14ac:dyDescent="0.7">
      <c r="A1326">
        <v>1325</v>
      </c>
      <c r="B1326">
        <v>2798</v>
      </c>
      <c r="C1326">
        <v>66</v>
      </c>
      <c r="D1326">
        <v>340</v>
      </c>
      <c r="E1326">
        <v>8</v>
      </c>
      <c r="F1326">
        <v>15</v>
      </c>
      <c r="G1326" t="s">
        <v>32</v>
      </c>
      <c r="H1326" t="s">
        <v>31</v>
      </c>
      <c r="I1326" t="s">
        <v>32</v>
      </c>
      <c r="J1326">
        <v>246</v>
      </c>
      <c r="K1326">
        <v>9</v>
      </c>
      <c r="M1326">
        <v>1621</v>
      </c>
      <c r="N1326">
        <v>2044</v>
      </c>
      <c r="O1326">
        <v>33</v>
      </c>
      <c r="P1326">
        <v>170</v>
      </c>
      <c r="Q1326">
        <v>4</v>
      </c>
      <c r="R1326">
        <v>15</v>
      </c>
      <c r="S1326" t="str">
        <v>yes</v>
      </c>
      <c r="T1326" t="str">
        <v>yes</v>
      </c>
      <c r="U1326" t="str">
        <v>yes</v>
      </c>
      <c r="V1326">
        <v>283</v>
      </c>
      <c r="W1326">
        <v>10</v>
      </c>
    </row>
    <row r="1327" spans="1:23" x14ac:dyDescent="0.7">
      <c r="A1327">
        <v>1326</v>
      </c>
      <c r="B1327">
        <v>2299</v>
      </c>
      <c r="C1327">
        <v>66</v>
      </c>
      <c r="D1327">
        <v>120</v>
      </c>
      <c r="E1327">
        <v>4</v>
      </c>
      <c r="F1327">
        <v>14</v>
      </c>
      <c r="G1327" t="s">
        <v>31</v>
      </c>
      <c r="H1327" t="s">
        <v>31</v>
      </c>
      <c r="I1327" t="s">
        <v>31</v>
      </c>
      <c r="J1327">
        <v>246</v>
      </c>
      <c r="K1327">
        <v>9</v>
      </c>
      <c r="M1327">
        <v>1622</v>
      </c>
      <c r="N1327">
        <v>1925</v>
      </c>
      <c r="O1327">
        <v>66</v>
      </c>
      <c r="P1327">
        <v>340</v>
      </c>
      <c r="Q1327">
        <v>4</v>
      </c>
      <c r="R1327">
        <v>14</v>
      </c>
      <c r="S1327" t="str">
        <v>no</v>
      </c>
      <c r="T1327" t="str">
        <v>no</v>
      </c>
      <c r="U1327" t="str">
        <v>yes</v>
      </c>
      <c r="V1327">
        <v>283</v>
      </c>
      <c r="W1327">
        <v>10</v>
      </c>
    </row>
    <row r="1328" spans="1:23" x14ac:dyDescent="0.7">
      <c r="A1328">
        <v>1327</v>
      </c>
      <c r="B1328">
        <v>3094</v>
      </c>
      <c r="C1328">
        <v>66</v>
      </c>
      <c r="D1328">
        <v>245</v>
      </c>
      <c r="E1328">
        <v>4</v>
      </c>
      <c r="F1328">
        <v>14</v>
      </c>
      <c r="G1328" t="s">
        <v>32</v>
      </c>
      <c r="H1328" t="s">
        <v>31</v>
      </c>
      <c r="I1328" t="s">
        <v>31</v>
      </c>
      <c r="J1328">
        <v>246</v>
      </c>
      <c r="K1328">
        <v>9</v>
      </c>
      <c r="M1328">
        <v>1623</v>
      </c>
      <c r="N1328">
        <v>2559</v>
      </c>
      <c r="O1328">
        <v>66</v>
      </c>
      <c r="P1328">
        <v>340</v>
      </c>
      <c r="Q1328">
        <v>8</v>
      </c>
      <c r="R1328">
        <v>17</v>
      </c>
      <c r="S1328" t="str">
        <v>no</v>
      </c>
      <c r="T1328" t="str">
        <v>no</v>
      </c>
      <c r="U1328" t="str">
        <v>yes</v>
      </c>
      <c r="V1328">
        <v>283</v>
      </c>
      <c r="W1328">
        <v>10</v>
      </c>
    </row>
    <row r="1329" spans="1:23" x14ac:dyDescent="0.7">
      <c r="A1329">
        <v>1328</v>
      </c>
      <c r="B1329">
        <v>1944</v>
      </c>
      <c r="C1329">
        <v>25</v>
      </c>
      <c r="D1329">
        <v>214</v>
      </c>
      <c r="E1329">
        <v>4</v>
      </c>
      <c r="F1329">
        <v>14</v>
      </c>
      <c r="G1329" t="s">
        <v>31</v>
      </c>
      <c r="H1329" t="s">
        <v>31</v>
      </c>
      <c r="I1329" t="s">
        <v>32</v>
      </c>
      <c r="J1329">
        <v>246</v>
      </c>
      <c r="K1329">
        <v>9</v>
      </c>
      <c r="M1329">
        <v>1626</v>
      </c>
      <c r="N1329">
        <v>2095</v>
      </c>
      <c r="O1329">
        <v>50</v>
      </c>
      <c r="P1329">
        <v>214</v>
      </c>
      <c r="Q1329">
        <v>4</v>
      </c>
      <c r="R1329">
        <v>14</v>
      </c>
      <c r="S1329" t="str">
        <v>no</v>
      </c>
      <c r="T1329" t="str">
        <v>no</v>
      </c>
      <c r="U1329" t="str">
        <v>yes</v>
      </c>
      <c r="V1329">
        <v>283</v>
      </c>
      <c r="W1329">
        <v>10</v>
      </c>
    </row>
    <row r="1330" spans="1:23" x14ac:dyDescent="0.7">
      <c r="A1330">
        <v>1329</v>
      </c>
      <c r="B1330">
        <v>1844</v>
      </c>
      <c r="C1330">
        <v>25</v>
      </c>
      <c r="D1330">
        <v>214</v>
      </c>
      <c r="E1330">
        <v>4</v>
      </c>
      <c r="F1330">
        <v>14</v>
      </c>
      <c r="G1330" t="s">
        <v>31</v>
      </c>
      <c r="H1330" t="s">
        <v>31</v>
      </c>
      <c r="I1330" t="s">
        <v>32</v>
      </c>
      <c r="J1330">
        <v>246</v>
      </c>
      <c r="K1330">
        <v>9</v>
      </c>
      <c r="M1330">
        <v>1628</v>
      </c>
      <c r="N1330">
        <v>2644</v>
      </c>
      <c r="O1330">
        <v>66</v>
      </c>
      <c r="P1330">
        <v>426</v>
      </c>
      <c r="Q1330">
        <v>8</v>
      </c>
      <c r="R1330">
        <v>14</v>
      </c>
      <c r="S1330" t="str">
        <v>no</v>
      </c>
      <c r="T1330" t="str">
        <v>no</v>
      </c>
      <c r="U1330" t="str">
        <v>yes</v>
      </c>
      <c r="V1330">
        <v>283</v>
      </c>
      <c r="W1330">
        <v>10</v>
      </c>
    </row>
    <row r="1331" spans="1:23" x14ac:dyDescent="0.7">
      <c r="A1331">
        <v>1330</v>
      </c>
      <c r="B1331">
        <v>1999</v>
      </c>
      <c r="C1331">
        <v>66</v>
      </c>
      <c r="D1331">
        <v>245</v>
      </c>
      <c r="E1331">
        <v>8</v>
      </c>
      <c r="F1331">
        <v>14</v>
      </c>
      <c r="G1331" t="s">
        <v>31</v>
      </c>
      <c r="H1331" t="s">
        <v>31</v>
      </c>
      <c r="I1331" t="s">
        <v>32</v>
      </c>
      <c r="J1331">
        <v>246</v>
      </c>
      <c r="K1331">
        <v>9</v>
      </c>
      <c r="M1331">
        <v>1630</v>
      </c>
      <c r="N1331">
        <v>1990</v>
      </c>
      <c r="O1331">
        <v>66</v>
      </c>
      <c r="P1331">
        <v>107</v>
      </c>
      <c r="Q1331">
        <v>2</v>
      </c>
      <c r="R1331">
        <v>15</v>
      </c>
      <c r="S1331" t="str">
        <v>no</v>
      </c>
      <c r="T1331" t="str">
        <v>no</v>
      </c>
      <c r="U1331" t="str">
        <v>yes</v>
      </c>
      <c r="V1331">
        <v>283</v>
      </c>
      <c r="W1331">
        <v>10</v>
      </c>
    </row>
    <row r="1332" spans="1:23" x14ac:dyDescent="0.7">
      <c r="A1332">
        <v>1331</v>
      </c>
      <c r="B1332">
        <v>1379</v>
      </c>
      <c r="C1332">
        <v>25</v>
      </c>
      <c r="D1332">
        <v>212</v>
      </c>
      <c r="E1332">
        <v>4</v>
      </c>
      <c r="F1332">
        <v>14</v>
      </c>
      <c r="G1332" t="s">
        <v>31</v>
      </c>
      <c r="H1332" t="s">
        <v>31</v>
      </c>
      <c r="I1332" t="s">
        <v>32</v>
      </c>
      <c r="J1332">
        <v>246</v>
      </c>
      <c r="K1332">
        <v>9</v>
      </c>
      <c r="M1332">
        <v>1631</v>
      </c>
      <c r="N1332">
        <v>2149</v>
      </c>
      <c r="O1332">
        <v>66</v>
      </c>
      <c r="P1332">
        <v>340</v>
      </c>
      <c r="Q1332">
        <v>4</v>
      </c>
      <c r="R1332">
        <v>14</v>
      </c>
      <c r="S1332" t="str">
        <v>no</v>
      </c>
      <c r="T1332" t="str">
        <v>no</v>
      </c>
      <c r="U1332" t="str">
        <v>yes</v>
      </c>
      <c r="V1332">
        <v>283</v>
      </c>
      <c r="W1332">
        <v>10</v>
      </c>
    </row>
    <row r="1333" spans="1:23" x14ac:dyDescent="0.7">
      <c r="A1333">
        <v>1332</v>
      </c>
      <c r="B1333">
        <v>1799</v>
      </c>
      <c r="C1333">
        <v>33</v>
      </c>
      <c r="D1333">
        <v>170</v>
      </c>
      <c r="E1333">
        <v>4</v>
      </c>
      <c r="F1333">
        <v>14</v>
      </c>
      <c r="G1333" t="s">
        <v>31</v>
      </c>
      <c r="H1333" t="s">
        <v>31</v>
      </c>
      <c r="I1333" t="s">
        <v>32</v>
      </c>
      <c r="J1333">
        <v>246</v>
      </c>
      <c r="K1333">
        <v>9</v>
      </c>
      <c r="M1333">
        <v>1632</v>
      </c>
      <c r="N1333">
        <v>2449</v>
      </c>
      <c r="O1333">
        <v>50</v>
      </c>
      <c r="P1333">
        <v>230</v>
      </c>
      <c r="Q1333">
        <v>4</v>
      </c>
      <c r="R1333">
        <v>15</v>
      </c>
      <c r="S1333" t="str">
        <v>no</v>
      </c>
      <c r="T1333" t="str">
        <v>no</v>
      </c>
      <c r="U1333" t="str">
        <v>yes</v>
      </c>
      <c r="V1333">
        <v>283</v>
      </c>
      <c r="W1333">
        <v>10</v>
      </c>
    </row>
    <row r="1334" spans="1:23" x14ac:dyDescent="0.7">
      <c r="A1334">
        <v>1333</v>
      </c>
      <c r="B1334">
        <v>2190</v>
      </c>
      <c r="C1334">
        <v>33</v>
      </c>
      <c r="D1334">
        <v>212</v>
      </c>
      <c r="E1334">
        <v>8</v>
      </c>
      <c r="F1334">
        <v>14</v>
      </c>
      <c r="G1334" t="s">
        <v>32</v>
      </c>
      <c r="H1334" t="s">
        <v>32</v>
      </c>
      <c r="I1334" t="s">
        <v>32</v>
      </c>
      <c r="J1334">
        <v>246</v>
      </c>
      <c r="K1334">
        <v>9</v>
      </c>
      <c r="M1334">
        <v>1633</v>
      </c>
      <c r="N1334">
        <v>2294</v>
      </c>
      <c r="O1334">
        <v>50</v>
      </c>
      <c r="P1334">
        <v>214</v>
      </c>
      <c r="Q1334">
        <v>4</v>
      </c>
      <c r="R1334">
        <v>14</v>
      </c>
      <c r="S1334" t="str">
        <v>yes</v>
      </c>
      <c r="T1334" t="str">
        <v>no</v>
      </c>
      <c r="U1334" t="str">
        <v>yes</v>
      </c>
      <c r="V1334">
        <v>283</v>
      </c>
      <c r="W1334">
        <v>10</v>
      </c>
    </row>
    <row r="1335" spans="1:23" x14ac:dyDescent="0.7">
      <c r="A1335">
        <v>1334</v>
      </c>
      <c r="B1335">
        <v>1890</v>
      </c>
      <c r="C1335">
        <v>33</v>
      </c>
      <c r="D1335">
        <v>214</v>
      </c>
      <c r="E1335">
        <v>4</v>
      </c>
      <c r="F1335">
        <v>15</v>
      </c>
      <c r="G1335" t="s">
        <v>31</v>
      </c>
      <c r="H1335" t="s">
        <v>31</v>
      </c>
      <c r="I1335" t="s">
        <v>32</v>
      </c>
      <c r="J1335">
        <v>246</v>
      </c>
      <c r="K1335">
        <v>9</v>
      </c>
      <c r="M1335">
        <v>1634</v>
      </c>
      <c r="N1335">
        <v>1944</v>
      </c>
      <c r="O1335">
        <v>33</v>
      </c>
      <c r="P1335">
        <v>214</v>
      </c>
      <c r="Q1335">
        <v>4</v>
      </c>
      <c r="R1335">
        <v>14</v>
      </c>
      <c r="S1335" t="str">
        <v>no</v>
      </c>
      <c r="T1335" t="str">
        <v>no</v>
      </c>
      <c r="U1335" t="str">
        <v>yes</v>
      </c>
      <c r="V1335">
        <v>283</v>
      </c>
      <c r="W1335">
        <v>10</v>
      </c>
    </row>
    <row r="1336" spans="1:23" x14ac:dyDescent="0.7">
      <c r="A1336">
        <v>1335</v>
      </c>
      <c r="B1336">
        <v>2495</v>
      </c>
      <c r="C1336">
        <v>66</v>
      </c>
      <c r="D1336">
        <v>426</v>
      </c>
      <c r="E1336">
        <v>8</v>
      </c>
      <c r="F1336">
        <v>14</v>
      </c>
      <c r="G1336" t="s">
        <v>31</v>
      </c>
      <c r="H1336" t="s">
        <v>31</v>
      </c>
      <c r="I1336" t="s">
        <v>32</v>
      </c>
      <c r="J1336">
        <v>246</v>
      </c>
      <c r="K1336">
        <v>9</v>
      </c>
      <c r="M1336">
        <v>1636</v>
      </c>
      <c r="N1336">
        <v>1699</v>
      </c>
      <c r="O1336">
        <v>33</v>
      </c>
      <c r="P1336">
        <v>210</v>
      </c>
      <c r="Q1336">
        <v>4</v>
      </c>
      <c r="R1336">
        <v>15</v>
      </c>
      <c r="S1336" t="str">
        <v>no</v>
      </c>
      <c r="T1336" t="str">
        <v>no</v>
      </c>
      <c r="U1336" t="str">
        <v>yes</v>
      </c>
      <c r="V1336">
        <v>283</v>
      </c>
      <c r="W1336">
        <v>10</v>
      </c>
    </row>
    <row r="1337" spans="1:23" x14ac:dyDescent="0.7">
      <c r="A1337">
        <v>1336</v>
      </c>
      <c r="B1337">
        <v>4095</v>
      </c>
      <c r="C1337">
        <v>66</v>
      </c>
      <c r="D1337">
        <v>500</v>
      </c>
      <c r="E1337">
        <v>16</v>
      </c>
      <c r="F1337">
        <v>17</v>
      </c>
      <c r="G1337" t="s">
        <v>31</v>
      </c>
      <c r="H1337" t="s">
        <v>31</v>
      </c>
      <c r="I1337" t="s">
        <v>32</v>
      </c>
      <c r="J1337">
        <v>246</v>
      </c>
      <c r="K1337">
        <v>9</v>
      </c>
      <c r="M1337">
        <v>1637</v>
      </c>
      <c r="N1337">
        <v>1995</v>
      </c>
      <c r="O1337">
        <v>33</v>
      </c>
      <c r="P1337">
        <v>340</v>
      </c>
      <c r="Q1337">
        <v>8</v>
      </c>
      <c r="R1337">
        <v>14</v>
      </c>
      <c r="S1337" t="str">
        <v>no</v>
      </c>
      <c r="T1337" t="str">
        <v>no</v>
      </c>
      <c r="U1337" t="str">
        <v>yes</v>
      </c>
      <c r="V1337">
        <v>283</v>
      </c>
      <c r="W1337">
        <v>10</v>
      </c>
    </row>
    <row r="1338" spans="1:23" x14ac:dyDescent="0.7">
      <c r="A1338">
        <v>1337</v>
      </c>
      <c r="B1338">
        <v>2490</v>
      </c>
      <c r="C1338">
        <v>50</v>
      </c>
      <c r="D1338">
        <v>426</v>
      </c>
      <c r="E1338">
        <v>8</v>
      </c>
      <c r="F1338">
        <v>15</v>
      </c>
      <c r="G1338" t="s">
        <v>31</v>
      </c>
      <c r="H1338" t="s">
        <v>31</v>
      </c>
      <c r="I1338" t="s">
        <v>32</v>
      </c>
      <c r="J1338">
        <v>246</v>
      </c>
      <c r="K1338">
        <v>9</v>
      </c>
      <c r="M1338">
        <v>1639</v>
      </c>
      <c r="N1338">
        <v>3244</v>
      </c>
      <c r="O1338">
        <v>66</v>
      </c>
      <c r="P1338">
        <v>528</v>
      </c>
      <c r="Q1338">
        <v>16</v>
      </c>
      <c r="R1338">
        <v>14</v>
      </c>
      <c r="S1338" t="str">
        <v>no</v>
      </c>
      <c r="T1338" t="str">
        <v>no</v>
      </c>
      <c r="U1338" t="str">
        <v>yes</v>
      </c>
      <c r="V1338">
        <v>283</v>
      </c>
      <c r="W1338">
        <v>10</v>
      </c>
    </row>
    <row r="1339" spans="1:23" x14ac:dyDescent="0.7">
      <c r="A1339">
        <v>1338</v>
      </c>
      <c r="B1339">
        <v>1659</v>
      </c>
      <c r="C1339">
        <v>25</v>
      </c>
      <c r="D1339">
        <v>120</v>
      </c>
      <c r="E1339">
        <v>4</v>
      </c>
      <c r="F1339">
        <v>14</v>
      </c>
      <c r="G1339" t="s">
        <v>31</v>
      </c>
      <c r="H1339" t="s">
        <v>31</v>
      </c>
      <c r="I1339" t="s">
        <v>31</v>
      </c>
      <c r="J1339">
        <v>246</v>
      </c>
      <c r="K1339">
        <v>9</v>
      </c>
      <c r="M1339">
        <v>1641</v>
      </c>
      <c r="N1339">
        <v>1590</v>
      </c>
      <c r="O1339">
        <v>33</v>
      </c>
      <c r="P1339">
        <v>107</v>
      </c>
      <c r="Q1339">
        <v>2</v>
      </c>
      <c r="R1339">
        <v>15</v>
      </c>
      <c r="S1339" t="str">
        <v>no</v>
      </c>
      <c r="T1339" t="str">
        <v>no</v>
      </c>
      <c r="U1339" t="str">
        <v>yes</v>
      </c>
      <c r="V1339">
        <v>283</v>
      </c>
      <c r="W1339">
        <v>10</v>
      </c>
    </row>
    <row r="1340" spans="1:23" x14ac:dyDescent="0.7">
      <c r="A1340">
        <v>1339</v>
      </c>
      <c r="B1340">
        <v>1899</v>
      </c>
      <c r="C1340">
        <v>33</v>
      </c>
      <c r="D1340">
        <v>120</v>
      </c>
      <c r="E1340">
        <v>4</v>
      </c>
      <c r="F1340">
        <v>14</v>
      </c>
      <c r="G1340" t="s">
        <v>31</v>
      </c>
      <c r="H1340" t="s">
        <v>31</v>
      </c>
      <c r="I1340" t="s">
        <v>31</v>
      </c>
      <c r="J1340">
        <v>246</v>
      </c>
      <c r="K1340">
        <v>9</v>
      </c>
      <c r="M1340">
        <v>1645</v>
      </c>
      <c r="N1340">
        <v>1809</v>
      </c>
      <c r="O1340">
        <v>50</v>
      </c>
      <c r="P1340">
        <v>210</v>
      </c>
      <c r="Q1340">
        <v>4</v>
      </c>
      <c r="R1340">
        <v>15</v>
      </c>
      <c r="S1340" t="str">
        <v>no</v>
      </c>
      <c r="T1340" t="str">
        <v>no</v>
      </c>
      <c r="U1340" t="str">
        <v>yes</v>
      </c>
      <c r="V1340">
        <v>283</v>
      </c>
      <c r="W1340">
        <v>10</v>
      </c>
    </row>
    <row r="1341" spans="1:23" x14ac:dyDescent="0.7">
      <c r="A1341">
        <v>1340</v>
      </c>
      <c r="B1341">
        <v>3899</v>
      </c>
      <c r="C1341">
        <v>66</v>
      </c>
      <c r="D1341">
        <v>345</v>
      </c>
      <c r="E1341">
        <v>16</v>
      </c>
      <c r="F1341">
        <v>17</v>
      </c>
      <c r="G1341" t="s">
        <v>31</v>
      </c>
      <c r="H1341" t="s">
        <v>31</v>
      </c>
      <c r="I1341" t="s">
        <v>32</v>
      </c>
      <c r="J1341">
        <v>246</v>
      </c>
      <c r="K1341">
        <v>9</v>
      </c>
      <c r="M1341">
        <v>1646</v>
      </c>
      <c r="N1341">
        <v>1519</v>
      </c>
      <c r="O1341">
        <v>50</v>
      </c>
      <c r="P1341">
        <v>130</v>
      </c>
      <c r="Q1341">
        <v>4</v>
      </c>
      <c r="R1341">
        <v>14</v>
      </c>
      <c r="S1341" t="str">
        <v>no</v>
      </c>
      <c r="T1341" t="str">
        <v>no</v>
      </c>
      <c r="U1341" t="str">
        <v>yes</v>
      </c>
      <c r="V1341">
        <v>283</v>
      </c>
      <c r="W1341">
        <v>10</v>
      </c>
    </row>
    <row r="1342" spans="1:23" x14ac:dyDescent="0.7">
      <c r="A1342">
        <v>1341</v>
      </c>
      <c r="B1342">
        <v>2344</v>
      </c>
      <c r="C1342">
        <v>33</v>
      </c>
      <c r="D1342">
        <v>426</v>
      </c>
      <c r="E1342">
        <v>8</v>
      </c>
      <c r="F1342">
        <v>14</v>
      </c>
      <c r="G1342" t="s">
        <v>31</v>
      </c>
      <c r="H1342" t="s">
        <v>31</v>
      </c>
      <c r="I1342" t="s">
        <v>32</v>
      </c>
      <c r="J1342">
        <v>246</v>
      </c>
      <c r="K1342">
        <v>9</v>
      </c>
      <c r="M1342">
        <v>1649</v>
      </c>
      <c r="N1342">
        <v>1785</v>
      </c>
      <c r="O1342">
        <v>33</v>
      </c>
      <c r="P1342">
        <v>340</v>
      </c>
      <c r="Q1342">
        <v>4</v>
      </c>
      <c r="R1342">
        <v>15</v>
      </c>
      <c r="S1342" t="str">
        <v>no</v>
      </c>
      <c r="T1342" t="str">
        <v>no</v>
      </c>
      <c r="U1342" t="str">
        <v>yes</v>
      </c>
      <c r="V1342">
        <v>283</v>
      </c>
      <c r="W1342">
        <v>10</v>
      </c>
    </row>
    <row r="1343" spans="1:23" x14ac:dyDescent="0.7">
      <c r="A1343">
        <v>1342</v>
      </c>
      <c r="B1343">
        <v>2744</v>
      </c>
      <c r="C1343">
        <v>25</v>
      </c>
      <c r="D1343">
        <v>528</v>
      </c>
      <c r="E1343">
        <v>16</v>
      </c>
      <c r="F1343">
        <v>14</v>
      </c>
      <c r="G1343" t="s">
        <v>31</v>
      </c>
      <c r="H1343" t="s">
        <v>31</v>
      </c>
      <c r="I1343" t="s">
        <v>32</v>
      </c>
      <c r="J1343">
        <v>246</v>
      </c>
      <c r="K1343">
        <v>9</v>
      </c>
      <c r="M1343">
        <v>1650</v>
      </c>
      <c r="N1343">
        <v>2194</v>
      </c>
      <c r="O1343">
        <v>33</v>
      </c>
      <c r="P1343">
        <v>214</v>
      </c>
      <c r="Q1343">
        <v>4</v>
      </c>
      <c r="R1343">
        <v>14</v>
      </c>
      <c r="S1343" t="str">
        <v>yes</v>
      </c>
      <c r="T1343" t="str">
        <v>no</v>
      </c>
      <c r="U1343" t="str">
        <v>yes</v>
      </c>
      <c r="V1343">
        <v>283</v>
      </c>
      <c r="W1343">
        <v>10</v>
      </c>
    </row>
    <row r="1344" spans="1:23" x14ac:dyDescent="0.7">
      <c r="A1344">
        <v>1343</v>
      </c>
      <c r="B1344">
        <v>2190</v>
      </c>
      <c r="C1344">
        <v>33</v>
      </c>
      <c r="D1344">
        <v>426</v>
      </c>
      <c r="E1344">
        <v>8</v>
      </c>
      <c r="F1344">
        <v>15</v>
      </c>
      <c r="G1344" t="s">
        <v>31</v>
      </c>
      <c r="H1344" t="s">
        <v>31</v>
      </c>
      <c r="I1344" t="s">
        <v>32</v>
      </c>
      <c r="J1344">
        <v>246</v>
      </c>
      <c r="K1344">
        <v>9</v>
      </c>
      <c r="M1344">
        <v>1651</v>
      </c>
      <c r="N1344">
        <v>999</v>
      </c>
      <c r="O1344">
        <v>33</v>
      </c>
      <c r="P1344">
        <v>80</v>
      </c>
      <c r="Q1344">
        <v>2</v>
      </c>
      <c r="R1344">
        <v>14</v>
      </c>
      <c r="S1344" t="str">
        <v>no</v>
      </c>
      <c r="T1344" t="str">
        <v>no</v>
      </c>
      <c r="U1344" t="str">
        <v>yes</v>
      </c>
      <c r="V1344">
        <v>283</v>
      </c>
      <c r="W1344">
        <v>10</v>
      </c>
    </row>
    <row r="1345" spans="1:23" x14ac:dyDescent="0.7">
      <c r="A1345">
        <v>1344</v>
      </c>
      <c r="B1345">
        <v>2248</v>
      </c>
      <c r="C1345">
        <v>33</v>
      </c>
      <c r="D1345">
        <v>245</v>
      </c>
      <c r="E1345">
        <v>8</v>
      </c>
      <c r="F1345">
        <v>14</v>
      </c>
      <c r="G1345" t="s">
        <v>32</v>
      </c>
      <c r="H1345" t="s">
        <v>31</v>
      </c>
      <c r="I1345" t="s">
        <v>32</v>
      </c>
      <c r="J1345">
        <v>246</v>
      </c>
      <c r="K1345">
        <v>9</v>
      </c>
      <c r="M1345">
        <v>1652</v>
      </c>
      <c r="N1345">
        <v>3065</v>
      </c>
      <c r="O1345">
        <v>33</v>
      </c>
      <c r="P1345">
        <v>545</v>
      </c>
      <c r="Q1345">
        <v>8</v>
      </c>
      <c r="R1345">
        <v>17</v>
      </c>
      <c r="S1345" t="str">
        <v>no</v>
      </c>
      <c r="T1345" t="str">
        <v>no</v>
      </c>
      <c r="U1345" t="str">
        <v>yes</v>
      </c>
      <c r="V1345">
        <v>283</v>
      </c>
      <c r="W1345">
        <v>10</v>
      </c>
    </row>
    <row r="1346" spans="1:23" x14ac:dyDescent="0.7">
      <c r="A1346">
        <v>1345</v>
      </c>
      <c r="B1346">
        <v>1594</v>
      </c>
      <c r="C1346">
        <v>25</v>
      </c>
      <c r="D1346">
        <v>107</v>
      </c>
      <c r="E1346">
        <v>2</v>
      </c>
      <c r="F1346">
        <v>14</v>
      </c>
      <c r="G1346" t="s">
        <v>32</v>
      </c>
      <c r="H1346" t="s">
        <v>31</v>
      </c>
      <c r="I1346" t="s">
        <v>32</v>
      </c>
      <c r="J1346">
        <v>246</v>
      </c>
      <c r="K1346">
        <v>9</v>
      </c>
      <c r="M1346">
        <v>1653</v>
      </c>
      <c r="N1346">
        <v>1845</v>
      </c>
      <c r="O1346">
        <v>50</v>
      </c>
      <c r="P1346">
        <v>240</v>
      </c>
      <c r="Q1346">
        <v>4</v>
      </c>
      <c r="R1346">
        <v>14</v>
      </c>
      <c r="S1346" t="str">
        <v>no</v>
      </c>
      <c r="T1346" t="str">
        <v>no</v>
      </c>
      <c r="U1346" t="str">
        <v>yes</v>
      </c>
      <c r="V1346">
        <v>283</v>
      </c>
      <c r="W1346">
        <v>10</v>
      </c>
    </row>
    <row r="1347" spans="1:23" x14ac:dyDescent="0.7">
      <c r="A1347">
        <v>1346</v>
      </c>
      <c r="B1347">
        <v>2744</v>
      </c>
      <c r="C1347">
        <v>33</v>
      </c>
      <c r="D1347">
        <v>528</v>
      </c>
      <c r="E1347">
        <v>16</v>
      </c>
      <c r="F1347">
        <v>14</v>
      </c>
      <c r="G1347" t="s">
        <v>31</v>
      </c>
      <c r="H1347" t="s">
        <v>31</v>
      </c>
      <c r="I1347" t="s">
        <v>32</v>
      </c>
      <c r="J1347">
        <v>246</v>
      </c>
      <c r="K1347">
        <v>9</v>
      </c>
      <c r="M1347">
        <v>1654</v>
      </c>
      <c r="N1347">
        <v>3044</v>
      </c>
      <c r="O1347">
        <v>33</v>
      </c>
      <c r="P1347">
        <v>528</v>
      </c>
      <c r="Q1347">
        <v>16</v>
      </c>
      <c r="R1347">
        <v>14</v>
      </c>
      <c r="S1347" t="str">
        <v>no</v>
      </c>
      <c r="T1347" t="str">
        <v>no</v>
      </c>
      <c r="U1347" t="str">
        <v>yes</v>
      </c>
      <c r="V1347">
        <v>283</v>
      </c>
      <c r="W1347">
        <v>10</v>
      </c>
    </row>
    <row r="1348" spans="1:23" x14ac:dyDescent="0.7">
      <c r="A1348">
        <v>1347</v>
      </c>
      <c r="B1348">
        <v>2784</v>
      </c>
      <c r="C1348">
        <v>33</v>
      </c>
      <c r="D1348">
        <v>245</v>
      </c>
      <c r="E1348">
        <v>8</v>
      </c>
      <c r="F1348">
        <v>14</v>
      </c>
      <c r="G1348" t="s">
        <v>32</v>
      </c>
      <c r="H1348" t="s">
        <v>31</v>
      </c>
      <c r="I1348" t="s">
        <v>31</v>
      </c>
      <c r="J1348">
        <v>246</v>
      </c>
      <c r="K1348">
        <v>9</v>
      </c>
      <c r="M1348">
        <v>1655</v>
      </c>
      <c r="N1348">
        <v>2690</v>
      </c>
      <c r="O1348">
        <v>33</v>
      </c>
      <c r="P1348">
        <v>528</v>
      </c>
      <c r="Q1348">
        <v>16</v>
      </c>
      <c r="R1348">
        <v>14</v>
      </c>
      <c r="S1348" t="str">
        <v>no</v>
      </c>
      <c r="T1348" t="str">
        <v>no</v>
      </c>
      <c r="U1348" t="str">
        <v>yes</v>
      </c>
      <c r="V1348">
        <v>283</v>
      </c>
      <c r="W1348">
        <v>10</v>
      </c>
    </row>
    <row r="1349" spans="1:23" x14ac:dyDescent="0.7">
      <c r="A1349">
        <v>1348</v>
      </c>
      <c r="B1349">
        <v>1695</v>
      </c>
      <c r="C1349">
        <v>25</v>
      </c>
      <c r="D1349">
        <v>214</v>
      </c>
      <c r="E1349">
        <v>4</v>
      </c>
      <c r="F1349">
        <v>14</v>
      </c>
      <c r="G1349" t="s">
        <v>31</v>
      </c>
      <c r="H1349" t="s">
        <v>31</v>
      </c>
      <c r="I1349" t="s">
        <v>32</v>
      </c>
      <c r="J1349">
        <v>246</v>
      </c>
      <c r="K1349">
        <v>9</v>
      </c>
      <c r="M1349">
        <v>1659</v>
      </c>
      <c r="N1349">
        <v>3194</v>
      </c>
      <c r="O1349">
        <v>66</v>
      </c>
      <c r="P1349">
        <v>528</v>
      </c>
      <c r="Q1349">
        <v>16</v>
      </c>
      <c r="R1349">
        <v>14</v>
      </c>
      <c r="S1349" t="str">
        <v>yes</v>
      </c>
      <c r="T1349" t="str">
        <v>no</v>
      </c>
      <c r="U1349" t="str">
        <v>yes</v>
      </c>
      <c r="V1349">
        <v>283</v>
      </c>
      <c r="W1349">
        <v>10</v>
      </c>
    </row>
    <row r="1350" spans="1:23" x14ac:dyDescent="0.7">
      <c r="A1350">
        <v>1349</v>
      </c>
      <c r="B1350">
        <v>2090</v>
      </c>
      <c r="C1350">
        <v>25</v>
      </c>
      <c r="D1350">
        <v>426</v>
      </c>
      <c r="E1350">
        <v>8</v>
      </c>
      <c r="F1350">
        <v>14</v>
      </c>
      <c r="G1350" t="s">
        <v>31</v>
      </c>
      <c r="H1350" t="s">
        <v>31</v>
      </c>
      <c r="I1350" t="s">
        <v>32</v>
      </c>
      <c r="J1350">
        <v>246</v>
      </c>
      <c r="K1350">
        <v>9</v>
      </c>
      <c r="M1350">
        <v>1663</v>
      </c>
      <c r="N1350">
        <v>3094</v>
      </c>
      <c r="O1350">
        <v>50</v>
      </c>
      <c r="P1350">
        <v>528</v>
      </c>
      <c r="Q1350">
        <v>16</v>
      </c>
      <c r="R1350">
        <v>14</v>
      </c>
      <c r="S1350" t="str">
        <v>yes</v>
      </c>
      <c r="T1350" t="str">
        <v>no</v>
      </c>
      <c r="U1350" t="str">
        <v>yes</v>
      </c>
      <c r="V1350">
        <v>283</v>
      </c>
      <c r="W1350">
        <v>10</v>
      </c>
    </row>
    <row r="1351" spans="1:23" x14ac:dyDescent="0.7">
      <c r="A1351">
        <v>1350</v>
      </c>
      <c r="B1351">
        <v>2144</v>
      </c>
      <c r="C1351">
        <v>66</v>
      </c>
      <c r="D1351">
        <v>107</v>
      </c>
      <c r="E1351">
        <v>2</v>
      </c>
      <c r="F1351">
        <v>14</v>
      </c>
      <c r="G1351" t="s">
        <v>31</v>
      </c>
      <c r="H1351" t="s">
        <v>31</v>
      </c>
      <c r="I1351" t="s">
        <v>32</v>
      </c>
      <c r="J1351">
        <v>246</v>
      </c>
      <c r="K1351">
        <v>9</v>
      </c>
      <c r="M1351">
        <v>1664</v>
      </c>
      <c r="N1351">
        <v>1795</v>
      </c>
      <c r="O1351">
        <v>50</v>
      </c>
      <c r="P1351">
        <v>107</v>
      </c>
      <c r="Q1351">
        <v>2</v>
      </c>
      <c r="R1351">
        <v>14</v>
      </c>
      <c r="S1351" t="str">
        <v>no</v>
      </c>
      <c r="T1351" t="str">
        <v>no</v>
      </c>
      <c r="U1351" t="str">
        <v>yes</v>
      </c>
      <c r="V1351">
        <v>283</v>
      </c>
      <c r="W1351">
        <v>10</v>
      </c>
    </row>
    <row r="1352" spans="1:23" x14ac:dyDescent="0.7">
      <c r="A1352">
        <v>1351</v>
      </c>
      <c r="B1352">
        <v>2844</v>
      </c>
      <c r="C1352">
        <v>33</v>
      </c>
      <c r="D1352">
        <v>528</v>
      </c>
      <c r="E1352">
        <v>16</v>
      </c>
      <c r="F1352">
        <v>14</v>
      </c>
      <c r="G1352" t="s">
        <v>31</v>
      </c>
      <c r="H1352" t="s">
        <v>31</v>
      </c>
      <c r="I1352" t="s">
        <v>32</v>
      </c>
      <c r="J1352">
        <v>246</v>
      </c>
      <c r="K1352">
        <v>9</v>
      </c>
      <c r="M1352">
        <v>1665</v>
      </c>
      <c r="N1352">
        <v>2844</v>
      </c>
      <c r="O1352">
        <v>33</v>
      </c>
      <c r="P1352">
        <v>528</v>
      </c>
      <c r="Q1352">
        <v>16</v>
      </c>
      <c r="R1352">
        <v>14</v>
      </c>
      <c r="S1352" t="str">
        <v>no</v>
      </c>
      <c r="T1352" t="str">
        <v>no</v>
      </c>
      <c r="U1352" t="str">
        <v>yes</v>
      </c>
      <c r="V1352">
        <v>283</v>
      </c>
      <c r="W1352">
        <v>10</v>
      </c>
    </row>
    <row r="1353" spans="1:23" x14ac:dyDescent="0.7">
      <c r="A1353">
        <v>1352</v>
      </c>
      <c r="B1353">
        <v>1865</v>
      </c>
      <c r="C1353">
        <v>25</v>
      </c>
      <c r="D1353">
        <v>170</v>
      </c>
      <c r="E1353">
        <v>4</v>
      </c>
      <c r="F1353">
        <v>17</v>
      </c>
      <c r="G1353" t="s">
        <v>31</v>
      </c>
      <c r="H1353" t="s">
        <v>31</v>
      </c>
      <c r="I1353" t="s">
        <v>32</v>
      </c>
      <c r="J1353">
        <v>246</v>
      </c>
      <c r="K1353">
        <v>9</v>
      </c>
      <c r="M1353">
        <v>1666</v>
      </c>
      <c r="N1353">
        <v>2994</v>
      </c>
      <c r="O1353">
        <v>33</v>
      </c>
      <c r="P1353">
        <v>528</v>
      </c>
      <c r="Q1353">
        <v>16</v>
      </c>
      <c r="R1353">
        <v>14</v>
      </c>
      <c r="S1353" t="str">
        <v>yes</v>
      </c>
      <c r="T1353" t="str">
        <v>no</v>
      </c>
      <c r="U1353" t="str">
        <v>yes</v>
      </c>
      <c r="V1353">
        <v>283</v>
      </c>
      <c r="W1353">
        <v>10</v>
      </c>
    </row>
    <row r="1354" spans="1:23" x14ac:dyDescent="0.7">
      <c r="A1354">
        <v>1353</v>
      </c>
      <c r="B1354">
        <v>2544</v>
      </c>
      <c r="C1354">
        <v>33</v>
      </c>
      <c r="D1354">
        <v>426</v>
      </c>
      <c r="E1354">
        <v>8</v>
      </c>
      <c r="F1354">
        <v>14</v>
      </c>
      <c r="G1354" t="s">
        <v>31</v>
      </c>
      <c r="H1354" t="s">
        <v>31</v>
      </c>
      <c r="I1354" t="s">
        <v>32</v>
      </c>
      <c r="J1354">
        <v>246</v>
      </c>
      <c r="K1354">
        <v>9</v>
      </c>
      <c r="M1354">
        <v>1667</v>
      </c>
      <c r="N1354">
        <v>2475</v>
      </c>
      <c r="O1354">
        <v>33</v>
      </c>
      <c r="P1354">
        <v>545</v>
      </c>
      <c r="Q1354">
        <v>8</v>
      </c>
      <c r="R1354">
        <v>15</v>
      </c>
      <c r="S1354" t="str">
        <v>no</v>
      </c>
      <c r="T1354" t="str">
        <v>no</v>
      </c>
      <c r="U1354" t="str">
        <v>yes</v>
      </c>
      <c r="V1354">
        <v>283</v>
      </c>
      <c r="W1354">
        <v>10</v>
      </c>
    </row>
    <row r="1355" spans="1:23" x14ac:dyDescent="0.7">
      <c r="A1355">
        <v>1354</v>
      </c>
      <c r="B1355">
        <v>1549</v>
      </c>
      <c r="C1355">
        <v>25</v>
      </c>
      <c r="D1355">
        <v>212</v>
      </c>
      <c r="E1355">
        <v>4</v>
      </c>
      <c r="F1355">
        <v>14</v>
      </c>
      <c r="G1355" t="s">
        <v>31</v>
      </c>
      <c r="H1355" t="s">
        <v>31</v>
      </c>
      <c r="I1355" t="s">
        <v>32</v>
      </c>
      <c r="J1355">
        <v>246</v>
      </c>
      <c r="K1355">
        <v>9</v>
      </c>
      <c r="M1355">
        <v>1669</v>
      </c>
      <c r="N1355">
        <v>3090</v>
      </c>
      <c r="O1355">
        <v>66</v>
      </c>
      <c r="P1355">
        <v>528</v>
      </c>
      <c r="Q1355">
        <v>16</v>
      </c>
      <c r="R1355">
        <v>14</v>
      </c>
      <c r="S1355" t="str">
        <v>no</v>
      </c>
      <c r="T1355" t="str">
        <v>no</v>
      </c>
      <c r="U1355" t="str">
        <v>yes</v>
      </c>
      <c r="V1355">
        <v>283</v>
      </c>
      <c r="W1355">
        <v>10</v>
      </c>
    </row>
    <row r="1356" spans="1:23" x14ac:dyDescent="0.7">
      <c r="A1356">
        <v>1355</v>
      </c>
      <c r="B1356">
        <v>2590</v>
      </c>
      <c r="C1356">
        <v>66</v>
      </c>
      <c r="D1356">
        <v>426</v>
      </c>
      <c r="E1356">
        <v>8</v>
      </c>
      <c r="F1356">
        <v>15</v>
      </c>
      <c r="G1356" t="s">
        <v>31</v>
      </c>
      <c r="H1356" t="s">
        <v>31</v>
      </c>
      <c r="I1356" t="s">
        <v>32</v>
      </c>
      <c r="J1356">
        <v>246</v>
      </c>
      <c r="K1356">
        <v>9</v>
      </c>
      <c r="M1356">
        <v>1670</v>
      </c>
      <c r="N1356">
        <v>2744</v>
      </c>
      <c r="O1356">
        <v>33</v>
      </c>
      <c r="P1356">
        <v>528</v>
      </c>
      <c r="Q1356">
        <v>16</v>
      </c>
      <c r="R1356">
        <v>14</v>
      </c>
      <c r="S1356" t="str">
        <v>no</v>
      </c>
      <c r="T1356" t="str">
        <v>no</v>
      </c>
      <c r="U1356" t="str">
        <v>yes</v>
      </c>
      <c r="V1356">
        <v>283</v>
      </c>
      <c r="W1356">
        <v>10</v>
      </c>
    </row>
    <row r="1357" spans="1:23" x14ac:dyDescent="0.7">
      <c r="A1357">
        <v>1356</v>
      </c>
      <c r="B1357">
        <v>2290</v>
      </c>
      <c r="C1357">
        <v>66</v>
      </c>
      <c r="D1357">
        <v>214</v>
      </c>
      <c r="E1357">
        <v>4</v>
      </c>
      <c r="F1357">
        <v>15</v>
      </c>
      <c r="G1357" t="s">
        <v>31</v>
      </c>
      <c r="H1357" t="s">
        <v>31</v>
      </c>
      <c r="I1357" t="s">
        <v>32</v>
      </c>
      <c r="J1357">
        <v>246</v>
      </c>
      <c r="K1357">
        <v>9</v>
      </c>
      <c r="M1357">
        <v>1672</v>
      </c>
      <c r="N1357">
        <v>1944</v>
      </c>
      <c r="O1357">
        <v>50</v>
      </c>
      <c r="P1357">
        <v>107</v>
      </c>
      <c r="Q1357">
        <v>2</v>
      </c>
      <c r="R1357">
        <v>14</v>
      </c>
      <c r="S1357" t="str">
        <v>no</v>
      </c>
      <c r="T1357" t="str">
        <v>no</v>
      </c>
      <c r="U1357" t="str">
        <v>yes</v>
      </c>
      <c r="V1357">
        <v>283</v>
      </c>
      <c r="W1357">
        <v>10</v>
      </c>
    </row>
    <row r="1358" spans="1:23" x14ac:dyDescent="0.7">
      <c r="A1358">
        <v>1357</v>
      </c>
      <c r="B1358">
        <v>2994</v>
      </c>
      <c r="C1358">
        <v>33</v>
      </c>
      <c r="D1358">
        <v>528</v>
      </c>
      <c r="E1358">
        <v>16</v>
      </c>
      <c r="F1358">
        <v>14</v>
      </c>
      <c r="G1358" t="s">
        <v>32</v>
      </c>
      <c r="H1358" t="s">
        <v>31</v>
      </c>
      <c r="I1358" t="s">
        <v>32</v>
      </c>
      <c r="J1358">
        <v>246</v>
      </c>
      <c r="K1358">
        <v>9</v>
      </c>
      <c r="M1358">
        <v>1673</v>
      </c>
      <c r="N1358">
        <v>2344</v>
      </c>
      <c r="O1358">
        <v>33</v>
      </c>
      <c r="P1358">
        <v>426</v>
      </c>
      <c r="Q1358">
        <v>8</v>
      </c>
      <c r="R1358">
        <v>14</v>
      </c>
      <c r="S1358" t="str">
        <v>no</v>
      </c>
      <c r="T1358" t="str">
        <v>no</v>
      </c>
      <c r="U1358" t="str">
        <v>yes</v>
      </c>
      <c r="V1358">
        <v>283</v>
      </c>
      <c r="W1358">
        <v>10</v>
      </c>
    </row>
    <row r="1359" spans="1:23" x14ac:dyDescent="0.7">
      <c r="A1359">
        <v>1358</v>
      </c>
      <c r="B1359">
        <v>1790</v>
      </c>
      <c r="C1359">
        <v>25</v>
      </c>
      <c r="D1359">
        <v>214</v>
      </c>
      <c r="E1359">
        <v>4</v>
      </c>
      <c r="F1359">
        <v>14</v>
      </c>
      <c r="G1359" t="s">
        <v>31</v>
      </c>
      <c r="H1359" t="s">
        <v>31</v>
      </c>
      <c r="I1359" t="s">
        <v>32</v>
      </c>
      <c r="J1359">
        <v>246</v>
      </c>
      <c r="K1359">
        <v>9</v>
      </c>
      <c r="M1359">
        <v>1674</v>
      </c>
      <c r="N1359">
        <v>1685</v>
      </c>
      <c r="O1359">
        <v>33</v>
      </c>
      <c r="P1359">
        <v>340</v>
      </c>
      <c r="Q1359">
        <v>4</v>
      </c>
      <c r="R1359">
        <v>14</v>
      </c>
      <c r="S1359" t="str">
        <v>no</v>
      </c>
      <c r="T1359" t="str">
        <v>no</v>
      </c>
      <c r="U1359" t="str">
        <v>yes</v>
      </c>
      <c r="V1359">
        <v>283</v>
      </c>
      <c r="W1359">
        <v>10</v>
      </c>
    </row>
    <row r="1360" spans="1:23" x14ac:dyDescent="0.7">
      <c r="A1360">
        <v>1359</v>
      </c>
      <c r="B1360">
        <v>2444</v>
      </c>
      <c r="C1360">
        <v>66</v>
      </c>
      <c r="D1360">
        <v>214</v>
      </c>
      <c r="E1360">
        <v>4</v>
      </c>
      <c r="F1360">
        <v>14</v>
      </c>
      <c r="G1360" t="s">
        <v>31</v>
      </c>
      <c r="H1360" t="s">
        <v>31</v>
      </c>
      <c r="I1360" t="s">
        <v>32</v>
      </c>
      <c r="J1360">
        <v>246</v>
      </c>
      <c r="K1360">
        <v>9</v>
      </c>
      <c r="M1360">
        <v>1675</v>
      </c>
      <c r="N1360">
        <v>1695</v>
      </c>
      <c r="O1360">
        <v>33</v>
      </c>
      <c r="P1360">
        <v>107</v>
      </c>
      <c r="Q1360">
        <v>2</v>
      </c>
      <c r="R1360">
        <v>14</v>
      </c>
      <c r="S1360" t="str">
        <v>no</v>
      </c>
      <c r="T1360" t="str">
        <v>no</v>
      </c>
      <c r="U1360" t="str">
        <v>yes</v>
      </c>
      <c r="V1360">
        <v>283</v>
      </c>
      <c r="W1360">
        <v>10</v>
      </c>
    </row>
    <row r="1361" spans="1:23" x14ac:dyDescent="0.7">
      <c r="A1361">
        <v>1360</v>
      </c>
      <c r="B1361">
        <v>2144</v>
      </c>
      <c r="C1361">
        <v>25</v>
      </c>
      <c r="D1361">
        <v>426</v>
      </c>
      <c r="E1361">
        <v>8</v>
      </c>
      <c r="F1361">
        <v>14</v>
      </c>
      <c r="G1361" t="s">
        <v>31</v>
      </c>
      <c r="H1361" t="s">
        <v>31</v>
      </c>
      <c r="I1361" t="s">
        <v>32</v>
      </c>
      <c r="J1361">
        <v>246</v>
      </c>
      <c r="K1361">
        <v>9</v>
      </c>
      <c r="M1361">
        <v>1676</v>
      </c>
      <c r="N1361">
        <v>1495</v>
      </c>
      <c r="O1361">
        <v>33</v>
      </c>
      <c r="P1361">
        <v>107</v>
      </c>
      <c r="Q1361">
        <v>2</v>
      </c>
      <c r="R1361">
        <v>14</v>
      </c>
      <c r="S1361" t="str">
        <v>no</v>
      </c>
      <c r="T1361" t="str">
        <v>no</v>
      </c>
      <c r="U1361" t="str">
        <v>yes</v>
      </c>
      <c r="V1361">
        <v>283</v>
      </c>
      <c r="W1361">
        <v>10</v>
      </c>
    </row>
    <row r="1362" spans="1:23" x14ac:dyDescent="0.7">
      <c r="A1362">
        <v>1361</v>
      </c>
      <c r="B1362">
        <v>1399</v>
      </c>
      <c r="C1362">
        <v>33</v>
      </c>
      <c r="D1362">
        <v>130</v>
      </c>
      <c r="E1362">
        <v>4</v>
      </c>
      <c r="F1362">
        <v>14</v>
      </c>
      <c r="G1362" t="s">
        <v>31</v>
      </c>
      <c r="H1362" t="s">
        <v>31</v>
      </c>
      <c r="I1362" t="s">
        <v>32</v>
      </c>
      <c r="J1362">
        <v>246</v>
      </c>
      <c r="K1362">
        <v>9</v>
      </c>
      <c r="M1362">
        <v>1677</v>
      </c>
      <c r="N1362">
        <v>2195</v>
      </c>
      <c r="O1362">
        <v>50</v>
      </c>
      <c r="P1362">
        <v>340</v>
      </c>
      <c r="Q1362">
        <v>8</v>
      </c>
      <c r="R1362">
        <v>14</v>
      </c>
      <c r="S1362" t="str">
        <v>no</v>
      </c>
      <c r="T1362" t="str">
        <v>no</v>
      </c>
      <c r="U1362" t="str">
        <v>yes</v>
      </c>
      <c r="V1362">
        <v>283</v>
      </c>
      <c r="W1362">
        <v>10</v>
      </c>
    </row>
    <row r="1363" spans="1:23" x14ac:dyDescent="0.7">
      <c r="A1363">
        <v>1362</v>
      </c>
      <c r="B1363">
        <v>2090</v>
      </c>
      <c r="C1363">
        <v>25</v>
      </c>
      <c r="D1363">
        <v>426</v>
      </c>
      <c r="E1363">
        <v>8</v>
      </c>
      <c r="F1363">
        <v>15</v>
      </c>
      <c r="G1363" t="s">
        <v>31</v>
      </c>
      <c r="H1363" t="s">
        <v>31</v>
      </c>
      <c r="I1363" t="s">
        <v>32</v>
      </c>
      <c r="J1363">
        <v>246</v>
      </c>
      <c r="K1363">
        <v>9</v>
      </c>
      <c r="M1363">
        <v>1678</v>
      </c>
      <c r="N1363">
        <v>2195</v>
      </c>
      <c r="O1363">
        <v>66</v>
      </c>
      <c r="P1363">
        <v>214</v>
      </c>
      <c r="Q1363">
        <v>4</v>
      </c>
      <c r="R1363">
        <v>14</v>
      </c>
      <c r="S1363" t="str">
        <v>no</v>
      </c>
      <c r="T1363" t="str">
        <v>no</v>
      </c>
      <c r="U1363" t="str">
        <v>yes</v>
      </c>
      <c r="V1363">
        <v>283</v>
      </c>
      <c r="W1363">
        <v>10</v>
      </c>
    </row>
    <row r="1364" spans="1:23" x14ac:dyDescent="0.7">
      <c r="A1364">
        <v>1363</v>
      </c>
      <c r="B1364">
        <v>2099</v>
      </c>
      <c r="C1364">
        <v>33</v>
      </c>
      <c r="D1364">
        <v>120</v>
      </c>
      <c r="E1364">
        <v>4</v>
      </c>
      <c r="F1364">
        <v>14</v>
      </c>
      <c r="G1364" t="s">
        <v>31</v>
      </c>
      <c r="H1364" t="s">
        <v>31</v>
      </c>
      <c r="I1364" t="s">
        <v>31</v>
      </c>
      <c r="J1364">
        <v>246</v>
      </c>
      <c r="K1364">
        <v>9</v>
      </c>
      <c r="M1364">
        <v>1679</v>
      </c>
      <c r="N1364">
        <v>2890</v>
      </c>
      <c r="O1364">
        <v>33</v>
      </c>
      <c r="P1364">
        <v>528</v>
      </c>
      <c r="Q1364">
        <v>16</v>
      </c>
      <c r="R1364">
        <v>15</v>
      </c>
      <c r="S1364" t="str">
        <v>no</v>
      </c>
      <c r="T1364" t="str">
        <v>no</v>
      </c>
      <c r="U1364" t="str">
        <v>yes</v>
      </c>
      <c r="V1364">
        <v>283</v>
      </c>
      <c r="W1364">
        <v>10</v>
      </c>
    </row>
    <row r="1365" spans="1:23" x14ac:dyDescent="0.7">
      <c r="A1365">
        <v>1364</v>
      </c>
      <c r="B1365">
        <v>3334</v>
      </c>
      <c r="C1365">
        <v>66</v>
      </c>
      <c r="D1365">
        <v>540</v>
      </c>
      <c r="E1365">
        <v>16</v>
      </c>
      <c r="F1365">
        <v>15</v>
      </c>
      <c r="G1365" t="s">
        <v>31</v>
      </c>
      <c r="H1365" t="s">
        <v>31</v>
      </c>
      <c r="I1365" t="s">
        <v>32</v>
      </c>
      <c r="J1365">
        <v>246</v>
      </c>
      <c r="K1365">
        <v>9</v>
      </c>
      <c r="M1365">
        <v>1680</v>
      </c>
      <c r="N1365">
        <v>2199</v>
      </c>
      <c r="O1365">
        <v>50</v>
      </c>
      <c r="P1365">
        <v>230</v>
      </c>
      <c r="Q1365">
        <v>8</v>
      </c>
      <c r="R1365">
        <v>15</v>
      </c>
      <c r="S1365" t="str">
        <v>no</v>
      </c>
      <c r="T1365" t="str">
        <v>no</v>
      </c>
      <c r="U1365" t="str">
        <v>yes</v>
      </c>
      <c r="V1365">
        <v>283</v>
      </c>
      <c r="W1365">
        <v>10</v>
      </c>
    </row>
    <row r="1366" spans="1:23" x14ac:dyDescent="0.7">
      <c r="A1366">
        <v>1365</v>
      </c>
      <c r="B1366">
        <v>3849</v>
      </c>
      <c r="C1366">
        <v>66</v>
      </c>
      <c r="D1366">
        <v>450</v>
      </c>
      <c r="E1366">
        <v>16</v>
      </c>
      <c r="F1366">
        <v>15</v>
      </c>
      <c r="G1366" t="s">
        <v>31</v>
      </c>
      <c r="H1366" t="s">
        <v>31</v>
      </c>
      <c r="I1366" t="s">
        <v>32</v>
      </c>
      <c r="J1366">
        <v>246</v>
      </c>
      <c r="K1366">
        <v>9</v>
      </c>
      <c r="M1366">
        <v>1681</v>
      </c>
      <c r="N1366">
        <v>2395</v>
      </c>
      <c r="O1366">
        <v>66</v>
      </c>
      <c r="P1366">
        <v>340</v>
      </c>
      <c r="Q1366">
        <v>8</v>
      </c>
      <c r="R1366">
        <v>15</v>
      </c>
      <c r="S1366" t="str">
        <v>yes</v>
      </c>
      <c r="T1366" t="str">
        <v>no</v>
      </c>
      <c r="U1366" t="str">
        <v>yes</v>
      </c>
      <c r="V1366">
        <v>283</v>
      </c>
      <c r="W1366">
        <v>10</v>
      </c>
    </row>
    <row r="1367" spans="1:23" x14ac:dyDescent="0.7">
      <c r="A1367">
        <v>1366</v>
      </c>
      <c r="B1367">
        <v>1449</v>
      </c>
      <c r="C1367">
        <v>25</v>
      </c>
      <c r="D1367">
        <v>120</v>
      </c>
      <c r="E1367">
        <v>4</v>
      </c>
      <c r="F1367">
        <v>14</v>
      </c>
      <c r="G1367" t="s">
        <v>31</v>
      </c>
      <c r="H1367" t="s">
        <v>31</v>
      </c>
      <c r="I1367" t="s">
        <v>31</v>
      </c>
      <c r="J1367">
        <v>246</v>
      </c>
      <c r="K1367">
        <v>9</v>
      </c>
      <c r="M1367">
        <v>1682</v>
      </c>
      <c r="N1367">
        <v>2295</v>
      </c>
      <c r="O1367">
        <v>50</v>
      </c>
      <c r="P1367">
        <v>340</v>
      </c>
      <c r="Q1367">
        <v>8</v>
      </c>
      <c r="R1367">
        <v>15</v>
      </c>
      <c r="S1367" t="str">
        <v>yes</v>
      </c>
      <c r="T1367" t="str">
        <v>no</v>
      </c>
      <c r="U1367" t="str">
        <v>yes</v>
      </c>
      <c r="V1367">
        <v>283</v>
      </c>
      <c r="W1367">
        <v>10</v>
      </c>
    </row>
    <row r="1368" spans="1:23" x14ac:dyDescent="0.7">
      <c r="A1368">
        <v>1367</v>
      </c>
      <c r="B1368">
        <v>2469</v>
      </c>
      <c r="C1368">
        <v>33</v>
      </c>
      <c r="D1368">
        <v>245</v>
      </c>
      <c r="E1368">
        <v>8</v>
      </c>
      <c r="F1368">
        <v>14</v>
      </c>
      <c r="G1368" t="s">
        <v>31</v>
      </c>
      <c r="H1368" t="s">
        <v>31</v>
      </c>
      <c r="I1368" t="s">
        <v>31</v>
      </c>
      <c r="J1368">
        <v>246</v>
      </c>
      <c r="K1368">
        <v>9</v>
      </c>
      <c r="M1368">
        <v>1684</v>
      </c>
      <c r="N1368">
        <v>1895</v>
      </c>
      <c r="O1368">
        <v>33</v>
      </c>
      <c r="P1368">
        <v>170</v>
      </c>
      <c r="Q1368">
        <v>4</v>
      </c>
      <c r="R1368">
        <v>14</v>
      </c>
      <c r="S1368" t="str">
        <v>yes</v>
      </c>
      <c r="T1368" t="str">
        <v>yes</v>
      </c>
      <c r="U1368" t="str">
        <v>yes</v>
      </c>
      <c r="V1368">
        <v>283</v>
      </c>
      <c r="W1368">
        <v>10</v>
      </c>
    </row>
    <row r="1369" spans="1:23" x14ac:dyDescent="0.7">
      <c r="A1369">
        <v>1368</v>
      </c>
      <c r="B1369">
        <v>1644</v>
      </c>
      <c r="C1369">
        <v>25</v>
      </c>
      <c r="D1369">
        <v>107</v>
      </c>
      <c r="E1369">
        <v>2</v>
      </c>
      <c r="F1369">
        <v>14</v>
      </c>
      <c r="G1369" t="s">
        <v>31</v>
      </c>
      <c r="H1369" t="s">
        <v>31</v>
      </c>
      <c r="I1369" t="s">
        <v>32</v>
      </c>
      <c r="J1369">
        <v>246</v>
      </c>
      <c r="K1369">
        <v>9</v>
      </c>
      <c r="M1369">
        <v>1685</v>
      </c>
      <c r="N1369">
        <v>1890</v>
      </c>
      <c r="O1369">
        <v>33</v>
      </c>
      <c r="P1369">
        <v>214</v>
      </c>
      <c r="Q1369">
        <v>4</v>
      </c>
      <c r="R1369">
        <v>14</v>
      </c>
      <c r="S1369" t="str">
        <v>no</v>
      </c>
      <c r="T1369" t="str">
        <v>no</v>
      </c>
      <c r="U1369" t="str">
        <v>yes</v>
      </c>
      <c r="V1369">
        <v>283</v>
      </c>
      <c r="W1369">
        <v>10</v>
      </c>
    </row>
    <row r="1370" spans="1:23" x14ac:dyDescent="0.7">
      <c r="A1370">
        <v>1369</v>
      </c>
      <c r="B1370">
        <v>2095</v>
      </c>
      <c r="C1370">
        <v>33</v>
      </c>
      <c r="D1370">
        <v>426</v>
      </c>
      <c r="E1370">
        <v>8</v>
      </c>
      <c r="F1370">
        <v>14</v>
      </c>
      <c r="G1370" t="s">
        <v>31</v>
      </c>
      <c r="H1370" t="s">
        <v>31</v>
      </c>
      <c r="I1370" t="s">
        <v>32</v>
      </c>
      <c r="J1370">
        <v>246</v>
      </c>
      <c r="K1370">
        <v>9</v>
      </c>
      <c r="M1370">
        <v>1686</v>
      </c>
      <c r="N1370">
        <v>1795</v>
      </c>
      <c r="O1370">
        <v>33</v>
      </c>
      <c r="P1370">
        <v>214</v>
      </c>
      <c r="Q1370">
        <v>4</v>
      </c>
      <c r="R1370">
        <v>14</v>
      </c>
      <c r="S1370" t="str">
        <v>no</v>
      </c>
      <c r="T1370" t="str">
        <v>no</v>
      </c>
      <c r="U1370" t="str">
        <v>yes</v>
      </c>
      <c r="V1370">
        <v>283</v>
      </c>
      <c r="W1370">
        <v>10</v>
      </c>
    </row>
    <row r="1371" spans="1:23" x14ac:dyDescent="0.7">
      <c r="A1371">
        <v>1370</v>
      </c>
      <c r="B1371">
        <v>2899</v>
      </c>
      <c r="C1371">
        <v>50</v>
      </c>
      <c r="D1371">
        <v>240</v>
      </c>
      <c r="E1371">
        <v>4</v>
      </c>
      <c r="F1371">
        <v>14</v>
      </c>
      <c r="G1371" t="s">
        <v>31</v>
      </c>
      <c r="H1371" t="s">
        <v>31</v>
      </c>
      <c r="I1371" t="s">
        <v>31</v>
      </c>
      <c r="J1371">
        <v>246</v>
      </c>
      <c r="K1371">
        <v>9</v>
      </c>
      <c r="M1371">
        <v>1687</v>
      </c>
      <c r="N1371">
        <v>1799</v>
      </c>
      <c r="O1371">
        <v>33</v>
      </c>
      <c r="P1371">
        <v>170</v>
      </c>
      <c r="Q1371">
        <v>4</v>
      </c>
      <c r="R1371">
        <v>14</v>
      </c>
      <c r="S1371" t="str">
        <v>no</v>
      </c>
      <c r="T1371" t="str">
        <v>no</v>
      </c>
      <c r="U1371" t="str">
        <v>yes</v>
      </c>
      <c r="V1371">
        <v>283</v>
      </c>
      <c r="W1371">
        <v>10</v>
      </c>
    </row>
    <row r="1372" spans="1:23" x14ac:dyDescent="0.7">
      <c r="A1372">
        <v>1371</v>
      </c>
      <c r="B1372">
        <v>1499</v>
      </c>
      <c r="C1372">
        <v>66</v>
      </c>
      <c r="D1372">
        <v>130</v>
      </c>
      <c r="E1372">
        <v>4</v>
      </c>
      <c r="F1372">
        <v>14</v>
      </c>
      <c r="G1372" t="s">
        <v>31</v>
      </c>
      <c r="H1372" t="s">
        <v>31</v>
      </c>
      <c r="I1372" t="s">
        <v>32</v>
      </c>
      <c r="J1372">
        <v>246</v>
      </c>
      <c r="K1372">
        <v>9</v>
      </c>
      <c r="M1372">
        <v>1688</v>
      </c>
      <c r="N1372">
        <v>1899</v>
      </c>
      <c r="O1372">
        <v>50</v>
      </c>
      <c r="P1372">
        <v>340</v>
      </c>
      <c r="Q1372">
        <v>4</v>
      </c>
      <c r="R1372">
        <v>14</v>
      </c>
      <c r="S1372" t="str">
        <v>no</v>
      </c>
      <c r="T1372" t="str">
        <v>no</v>
      </c>
      <c r="U1372" t="str">
        <v>yes</v>
      </c>
      <c r="V1372">
        <v>283</v>
      </c>
      <c r="W1372">
        <v>10</v>
      </c>
    </row>
    <row r="1373" spans="1:23" x14ac:dyDescent="0.7">
      <c r="A1373">
        <v>1372</v>
      </c>
      <c r="B1373">
        <v>1644</v>
      </c>
      <c r="C1373">
        <v>33</v>
      </c>
      <c r="D1373">
        <v>107</v>
      </c>
      <c r="E1373">
        <v>2</v>
      </c>
      <c r="F1373">
        <v>14</v>
      </c>
      <c r="G1373" t="s">
        <v>31</v>
      </c>
      <c r="H1373" t="s">
        <v>31</v>
      </c>
      <c r="I1373" t="s">
        <v>32</v>
      </c>
      <c r="J1373">
        <v>246</v>
      </c>
      <c r="K1373">
        <v>9</v>
      </c>
      <c r="M1373">
        <v>1689</v>
      </c>
      <c r="N1373">
        <v>2875</v>
      </c>
      <c r="O1373">
        <v>33</v>
      </c>
      <c r="P1373">
        <v>1370</v>
      </c>
      <c r="Q1373">
        <v>4</v>
      </c>
      <c r="R1373">
        <v>15</v>
      </c>
      <c r="S1373" t="str">
        <v>no</v>
      </c>
      <c r="T1373" t="str">
        <v>no</v>
      </c>
      <c r="U1373" t="str">
        <v>yes</v>
      </c>
      <c r="V1373">
        <v>283</v>
      </c>
      <c r="W1373">
        <v>10</v>
      </c>
    </row>
    <row r="1374" spans="1:23" x14ac:dyDescent="0.7">
      <c r="A1374">
        <v>1373</v>
      </c>
      <c r="B1374">
        <v>1279</v>
      </c>
      <c r="C1374">
        <v>33</v>
      </c>
      <c r="D1374">
        <v>130</v>
      </c>
      <c r="E1374">
        <v>4</v>
      </c>
      <c r="F1374">
        <v>14</v>
      </c>
      <c r="G1374" t="s">
        <v>31</v>
      </c>
      <c r="H1374" t="s">
        <v>31</v>
      </c>
      <c r="I1374" t="s">
        <v>32</v>
      </c>
      <c r="J1374">
        <v>246</v>
      </c>
      <c r="K1374">
        <v>9</v>
      </c>
      <c r="M1374">
        <v>1690</v>
      </c>
      <c r="N1374">
        <v>2044</v>
      </c>
      <c r="O1374">
        <v>33</v>
      </c>
      <c r="P1374">
        <v>214</v>
      </c>
      <c r="Q1374">
        <v>4</v>
      </c>
      <c r="R1374">
        <v>14</v>
      </c>
      <c r="S1374" t="str">
        <v>no</v>
      </c>
      <c r="T1374" t="str">
        <v>no</v>
      </c>
      <c r="U1374" t="str">
        <v>yes</v>
      </c>
      <c r="V1374">
        <v>283</v>
      </c>
      <c r="W1374">
        <v>10</v>
      </c>
    </row>
    <row r="1375" spans="1:23" x14ac:dyDescent="0.7">
      <c r="A1375">
        <v>1374</v>
      </c>
      <c r="B1375">
        <v>2390</v>
      </c>
      <c r="C1375">
        <v>33</v>
      </c>
      <c r="D1375">
        <v>426</v>
      </c>
      <c r="E1375">
        <v>8</v>
      </c>
      <c r="F1375">
        <v>15</v>
      </c>
      <c r="G1375" t="s">
        <v>31</v>
      </c>
      <c r="H1375" t="s">
        <v>31</v>
      </c>
      <c r="I1375" t="s">
        <v>32</v>
      </c>
      <c r="J1375">
        <v>246</v>
      </c>
      <c r="K1375">
        <v>9</v>
      </c>
      <c r="M1375">
        <v>1691</v>
      </c>
      <c r="N1375">
        <v>2394</v>
      </c>
      <c r="O1375">
        <v>66</v>
      </c>
      <c r="P1375">
        <v>214</v>
      </c>
      <c r="Q1375">
        <v>4</v>
      </c>
      <c r="R1375">
        <v>14</v>
      </c>
      <c r="S1375" t="str">
        <v>yes</v>
      </c>
      <c r="T1375" t="str">
        <v>no</v>
      </c>
      <c r="U1375" t="str">
        <v>yes</v>
      </c>
      <c r="V1375">
        <v>283</v>
      </c>
      <c r="W1375">
        <v>10</v>
      </c>
    </row>
    <row r="1376" spans="1:23" x14ac:dyDescent="0.7">
      <c r="A1376">
        <v>1375</v>
      </c>
      <c r="B1376">
        <v>2044</v>
      </c>
      <c r="C1376">
        <v>33</v>
      </c>
      <c r="D1376">
        <v>214</v>
      </c>
      <c r="E1376">
        <v>4</v>
      </c>
      <c r="F1376">
        <v>14</v>
      </c>
      <c r="G1376" t="s">
        <v>31</v>
      </c>
      <c r="H1376" t="s">
        <v>31</v>
      </c>
      <c r="I1376" t="s">
        <v>32</v>
      </c>
      <c r="J1376">
        <v>246</v>
      </c>
      <c r="K1376">
        <v>9</v>
      </c>
      <c r="M1376">
        <v>1692</v>
      </c>
      <c r="N1376">
        <v>2244</v>
      </c>
      <c r="O1376">
        <v>33</v>
      </c>
      <c r="P1376">
        <v>426</v>
      </c>
      <c r="Q1376">
        <v>8</v>
      </c>
      <c r="R1376">
        <v>14</v>
      </c>
      <c r="S1376" t="str">
        <v>no</v>
      </c>
      <c r="T1376" t="str">
        <v>no</v>
      </c>
      <c r="U1376" t="str">
        <v>yes</v>
      </c>
      <c r="V1376">
        <v>283</v>
      </c>
      <c r="W1376">
        <v>10</v>
      </c>
    </row>
    <row r="1377" spans="1:23" x14ac:dyDescent="0.7">
      <c r="A1377">
        <v>1376</v>
      </c>
      <c r="B1377">
        <v>2694</v>
      </c>
      <c r="C1377">
        <v>25</v>
      </c>
      <c r="D1377">
        <v>528</v>
      </c>
      <c r="E1377">
        <v>16</v>
      </c>
      <c r="F1377">
        <v>14</v>
      </c>
      <c r="G1377" t="s">
        <v>32</v>
      </c>
      <c r="H1377" t="s">
        <v>31</v>
      </c>
      <c r="I1377" t="s">
        <v>32</v>
      </c>
      <c r="J1377">
        <v>246</v>
      </c>
      <c r="K1377">
        <v>9</v>
      </c>
      <c r="M1377">
        <v>1693</v>
      </c>
      <c r="N1377">
        <v>2094</v>
      </c>
      <c r="O1377">
        <v>66</v>
      </c>
      <c r="P1377">
        <v>107</v>
      </c>
      <c r="Q1377">
        <v>2</v>
      </c>
      <c r="R1377">
        <v>14</v>
      </c>
      <c r="S1377" t="str">
        <v>yes</v>
      </c>
      <c r="T1377" t="str">
        <v>no</v>
      </c>
      <c r="U1377" t="str">
        <v>yes</v>
      </c>
      <c r="V1377">
        <v>283</v>
      </c>
      <c r="W1377">
        <v>10</v>
      </c>
    </row>
    <row r="1378" spans="1:23" x14ac:dyDescent="0.7">
      <c r="A1378">
        <v>1377</v>
      </c>
      <c r="B1378">
        <v>2244</v>
      </c>
      <c r="C1378">
        <v>50</v>
      </c>
      <c r="D1378">
        <v>214</v>
      </c>
      <c r="E1378">
        <v>4</v>
      </c>
      <c r="F1378">
        <v>14</v>
      </c>
      <c r="G1378" t="s">
        <v>31</v>
      </c>
      <c r="H1378" t="s">
        <v>31</v>
      </c>
      <c r="I1378" t="s">
        <v>32</v>
      </c>
      <c r="J1378">
        <v>246</v>
      </c>
      <c r="K1378">
        <v>9</v>
      </c>
      <c r="M1378">
        <v>1694</v>
      </c>
      <c r="N1378">
        <v>2344</v>
      </c>
      <c r="O1378">
        <v>50</v>
      </c>
      <c r="P1378">
        <v>214</v>
      </c>
      <c r="Q1378">
        <v>4</v>
      </c>
      <c r="R1378">
        <v>14</v>
      </c>
      <c r="S1378" t="str">
        <v>no</v>
      </c>
      <c r="T1378" t="str">
        <v>no</v>
      </c>
      <c r="U1378" t="str">
        <v>yes</v>
      </c>
      <c r="V1378">
        <v>283</v>
      </c>
      <c r="W1378">
        <v>10</v>
      </c>
    </row>
    <row r="1379" spans="1:23" x14ac:dyDescent="0.7">
      <c r="A1379">
        <v>1378</v>
      </c>
      <c r="B1379">
        <v>1890</v>
      </c>
      <c r="C1379">
        <v>50</v>
      </c>
      <c r="D1379">
        <v>107</v>
      </c>
      <c r="E1379">
        <v>2</v>
      </c>
      <c r="F1379">
        <v>15</v>
      </c>
      <c r="G1379" t="s">
        <v>31</v>
      </c>
      <c r="H1379" t="s">
        <v>31</v>
      </c>
      <c r="I1379" t="s">
        <v>32</v>
      </c>
      <c r="J1379">
        <v>246</v>
      </c>
      <c r="K1379">
        <v>9</v>
      </c>
      <c r="M1379">
        <v>1695</v>
      </c>
      <c r="N1379">
        <v>1895</v>
      </c>
      <c r="O1379">
        <v>66</v>
      </c>
      <c r="P1379">
        <v>107</v>
      </c>
      <c r="Q1379">
        <v>2</v>
      </c>
      <c r="R1379">
        <v>14</v>
      </c>
      <c r="S1379" t="str">
        <v>no</v>
      </c>
      <c r="T1379" t="str">
        <v>no</v>
      </c>
      <c r="U1379" t="str">
        <v>yes</v>
      </c>
      <c r="V1379">
        <v>283</v>
      </c>
      <c r="W1379">
        <v>10</v>
      </c>
    </row>
    <row r="1380" spans="1:23" x14ac:dyDescent="0.7">
      <c r="A1380">
        <v>1379</v>
      </c>
      <c r="B1380">
        <v>2044</v>
      </c>
      <c r="C1380">
        <v>66</v>
      </c>
      <c r="D1380">
        <v>107</v>
      </c>
      <c r="E1380">
        <v>2</v>
      </c>
      <c r="F1380">
        <v>14</v>
      </c>
      <c r="G1380" t="s">
        <v>31</v>
      </c>
      <c r="H1380" t="s">
        <v>31</v>
      </c>
      <c r="I1380" t="s">
        <v>32</v>
      </c>
      <c r="J1380">
        <v>246</v>
      </c>
      <c r="K1380">
        <v>9</v>
      </c>
      <c r="M1380">
        <v>1696</v>
      </c>
      <c r="N1380">
        <v>2690</v>
      </c>
      <c r="O1380">
        <v>66</v>
      </c>
      <c r="P1380">
        <v>340</v>
      </c>
      <c r="Q1380">
        <v>8</v>
      </c>
      <c r="R1380">
        <v>15</v>
      </c>
      <c r="S1380" t="str">
        <v>yes</v>
      </c>
      <c r="T1380" t="str">
        <v>yes</v>
      </c>
      <c r="U1380" t="str">
        <v>yes</v>
      </c>
      <c r="V1380">
        <v>283</v>
      </c>
      <c r="W1380">
        <v>10</v>
      </c>
    </row>
    <row r="1381" spans="1:23" x14ac:dyDescent="0.7">
      <c r="A1381">
        <v>1380</v>
      </c>
      <c r="B1381">
        <v>2699</v>
      </c>
      <c r="C1381">
        <v>66</v>
      </c>
      <c r="D1381">
        <v>340</v>
      </c>
      <c r="E1381">
        <v>8</v>
      </c>
      <c r="F1381">
        <v>15</v>
      </c>
      <c r="G1381" t="s">
        <v>31</v>
      </c>
      <c r="H1381" t="s">
        <v>31</v>
      </c>
      <c r="I1381" t="s">
        <v>32</v>
      </c>
      <c r="J1381">
        <v>246</v>
      </c>
      <c r="K1381">
        <v>9</v>
      </c>
      <c r="M1381">
        <v>1699</v>
      </c>
      <c r="N1381">
        <v>2799</v>
      </c>
      <c r="O1381">
        <v>66</v>
      </c>
      <c r="P1381">
        <v>340</v>
      </c>
      <c r="Q1381">
        <v>16</v>
      </c>
      <c r="R1381">
        <v>15</v>
      </c>
      <c r="S1381" t="str">
        <v>yes</v>
      </c>
      <c r="T1381" t="str">
        <v>no</v>
      </c>
      <c r="U1381" t="str">
        <v>yes</v>
      </c>
      <c r="V1381">
        <v>283</v>
      </c>
      <c r="W1381">
        <v>10</v>
      </c>
    </row>
    <row r="1382" spans="1:23" x14ac:dyDescent="0.7">
      <c r="A1382">
        <v>1381</v>
      </c>
      <c r="B1382">
        <v>1479</v>
      </c>
      <c r="C1382">
        <v>50</v>
      </c>
      <c r="D1382">
        <v>130</v>
      </c>
      <c r="E1382">
        <v>4</v>
      </c>
      <c r="F1382">
        <v>14</v>
      </c>
      <c r="G1382" t="s">
        <v>31</v>
      </c>
      <c r="H1382" t="s">
        <v>31</v>
      </c>
      <c r="I1382" t="s">
        <v>32</v>
      </c>
      <c r="J1382">
        <v>246</v>
      </c>
      <c r="K1382">
        <v>9</v>
      </c>
      <c r="M1382">
        <v>1700</v>
      </c>
      <c r="N1382">
        <v>1894</v>
      </c>
      <c r="O1382">
        <v>33</v>
      </c>
      <c r="P1382">
        <v>107</v>
      </c>
      <c r="Q1382">
        <v>2</v>
      </c>
      <c r="R1382">
        <v>14</v>
      </c>
      <c r="S1382" t="str">
        <v>yes</v>
      </c>
      <c r="T1382" t="str">
        <v>no</v>
      </c>
      <c r="U1382" t="str">
        <v>yes</v>
      </c>
      <c r="V1382">
        <v>283</v>
      </c>
      <c r="W1382">
        <v>10</v>
      </c>
    </row>
    <row r="1383" spans="1:23" x14ac:dyDescent="0.7">
      <c r="A1383">
        <v>1382</v>
      </c>
      <c r="B1383">
        <v>2579</v>
      </c>
      <c r="C1383">
        <v>33</v>
      </c>
      <c r="D1383">
        <v>340</v>
      </c>
      <c r="E1383">
        <v>4</v>
      </c>
      <c r="F1383">
        <v>14</v>
      </c>
      <c r="G1383" t="s">
        <v>31</v>
      </c>
      <c r="H1383" t="s">
        <v>31</v>
      </c>
      <c r="I1383" t="s">
        <v>31</v>
      </c>
      <c r="J1383">
        <v>246</v>
      </c>
      <c r="K1383">
        <v>9</v>
      </c>
      <c r="M1383">
        <v>1701</v>
      </c>
      <c r="N1383">
        <v>4999</v>
      </c>
      <c r="O1383">
        <v>66</v>
      </c>
      <c r="P1383">
        <v>525</v>
      </c>
      <c r="Q1383">
        <v>8</v>
      </c>
      <c r="R1383">
        <v>17</v>
      </c>
      <c r="S1383" t="str">
        <v>yes</v>
      </c>
      <c r="T1383" t="str">
        <v>no</v>
      </c>
      <c r="U1383" t="str">
        <v>yes</v>
      </c>
      <c r="V1383">
        <v>283</v>
      </c>
      <c r="W1383">
        <v>10</v>
      </c>
    </row>
    <row r="1384" spans="1:23" x14ac:dyDescent="0.7">
      <c r="A1384">
        <v>1383</v>
      </c>
      <c r="B1384">
        <v>2344</v>
      </c>
      <c r="C1384">
        <v>33</v>
      </c>
      <c r="D1384">
        <v>120</v>
      </c>
      <c r="E1384">
        <v>4</v>
      </c>
      <c r="F1384">
        <v>14</v>
      </c>
      <c r="G1384" t="s">
        <v>32</v>
      </c>
      <c r="H1384" t="s">
        <v>31</v>
      </c>
      <c r="I1384" t="s">
        <v>31</v>
      </c>
      <c r="J1384">
        <v>246</v>
      </c>
      <c r="K1384">
        <v>9</v>
      </c>
      <c r="M1384">
        <v>1704</v>
      </c>
      <c r="N1384">
        <v>3649</v>
      </c>
      <c r="O1384">
        <v>66</v>
      </c>
      <c r="P1384">
        <v>450</v>
      </c>
      <c r="Q1384">
        <v>8</v>
      </c>
      <c r="R1384">
        <v>15</v>
      </c>
      <c r="S1384" t="str">
        <v>no</v>
      </c>
      <c r="T1384" t="str">
        <v>no</v>
      </c>
      <c r="U1384" t="str">
        <v>yes</v>
      </c>
      <c r="V1384">
        <v>283</v>
      </c>
      <c r="W1384">
        <v>10</v>
      </c>
    </row>
    <row r="1385" spans="1:23" x14ac:dyDescent="0.7">
      <c r="A1385">
        <v>1384</v>
      </c>
      <c r="B1385">
        <v>2344</v>
      </c>
      <c r="C1385">
        <v>50</v>
      </c>
      <c r="D1385">
        <v>214</v>
      </c>
      <c r="E1385">
        <v>4</v>
      </c>
      <c r="F1385">
        <v>14</v>
      </c>
      <c r="G1385" t="s">
        <v>31</v>
      </c>
      <c r="H1385" t="s">
        <v>31</v>
      </c>
      <c r="I1385" t="s">
        <v>32</v>
      </c>
      <c r="J1385">
        <v>246</v>
      </c>
      <c r="K1385">
        <v>9</v>
      </c>
      <c r="M1385">
        <v>1705</v>
      </c>
      <c r="N1385">
        <v>2545</v>
      </c>
      <c r="O1385">
        <v>33</v>
      </c>
      <c r="P1385">
        <v>545</v>
      </c>
      <c r="Q1385">
        <v>8</v>
      </c>
      <c r="R1385">
        <v>14</v>
      </c>
      <c r="S1385" t="str">
        <v>no</v>
      </c>
      <c r="T1385" t="str">
        <v>no</v>
      </c>
      <c r="U1385" t="str">
        <v>yes</v>
      </c>
      <c r="V1385">
        <v>283</v>
      </c>
      <c r="W1385">
        <v>10</v>
      </c>
    </row>
    <row r="1386" spans="1:23" x14ac:dyDescent="0.7">
      <c r="A1386">
        <v>1385</v>
      </c>
      <c r="B1386">
        <v>1990</v>
      </c>
      <c r="C1386">
        <v>66</v>
      </c>
      <c r="D1386">
        <v>107</v>
      </c>
      <c r="E1386">
        <v>2</v>
      </c>
      <c r="F1386">
        <v>14</v>
      </c>
      <c r="G1386" t="s">
        <v>31</v>
      </c>
      <c r="H1386" t="s">
        <v>31</v>
      </c>
      <c r="I1386" t="s">
        <v>32</v>
      </c>
      <c r="J1386">
        <v>246</v>
      </c>
      <c r="K1386">
        <v>9</v>
      </c>
      <c r="M1386">
        <v>1706</v>
      </c>
      <c r="N1386">
        <v>1890</v>
      </c>
      <c r="O1386">
        <v>50</v>
      </c>
      <c r="P1386">
        <v>107</v>
      </c>
      <c r="Q1386">
        <v>2</v>
      </c>
      <c r="R1386">
        <v>14</v>
      </c>
      <c r="S1386" t="str">
        <v>no</v>
      </c>
      <c r="T1386" t="str">
        <v>no</v>
      </c>
      <c r="U1386" t="str">
        <v>yes</v>
      </c>
      <c r="V1386">
        <v>283</v>
      </c>
      <c r="W1386">
        <v>10</v>
      </c>
    </row>
    <row r="1387" spans="1:23" x14ac:dyDescent="0.7">
      <c r="A1387">
        <v>1386</v>
      </c>
      <c r="B1387">
        <v>2439</v>
      </c>
      <c r="C1387">
        <v>50</v>
      </c>
      <c r="D1387">
        <v>340</v>
      </c>
      <c r="E1387">
        <v>8</v>
      </c>
      <c r="F1387">
        <v>17</v>
      </c>
      <c r="G1387" t="s">
        <v>31</v>
      </c>
      <c r="H1387" t="s">
        <v>31</v>
      </c>
      <c r="I1387" t="s">
        <v>32</v>
      </c>
      <c r="J1387">
        <v>246</v>
      </c>
      <c r="K1387">
        <v>9</v>
      </c>
      <c r="M1387">
        <v>1707</v>
      </c>
      <c r="N1387">
        <v>2834</v>
      </c>
      <c r="O1387">
        <v>66</v>
      </c>
      <c r="P1387">
        <v>426</v>
      </c>
      <c r="Q1387">
        <v>8</v>
      </c>
      <c r="R1387">
        <v>15</v>
      </c>
      <c r="S1387" t="str">
        <v>no</v>
      </c>
      <c r="T1387" t="str">
        <v>no</v>
      </c>
      <c r="U1387" t="str">
        <v>yes</v>
      </c>
      <c r="V1387">
        <v>283</v>
      </c>
      <c r="W1387">
        <v>10</v>
      </c>
    </row>
    <row r="1388" spans="1:23" x14ac:dyDescent="0.7">
      <c r="A1388">
        <v>1387</v>
      </c>
      <c r="B1388">
        <v>3194</v>
      </c>
      <c r="C1388">
        <v>66</v>
      </c>
      <c r="D1388">
        <v>424</v>
      </c>
      <c r="E1388">
        <v>16</v>
      </c>
      <c r="F1388">
        <v>15</v>
      </c>
      <c r="G1388" t="s">
        <v>32</v>
      </c>
      <c r="H1388" t="s">
        <v>32</v>
      </c>
      <c r="I1388" t="s">
        <v>32</v>
      </c>
      <c r="J1388">
        <v>246</v>
      </c>
      <c r="K1388">
        <v>9</v>
      </c>
      <c r="M1388">
        <v>1708</v>
      </c>
      <c r="N1388">
        <v>2490</v>
      </c>
      <c r="O1388">
        <v>50</v>
      </c>
      <c r="P1388">
        <v>340</v>
      </c>
      <c r="Q1388">
        <v>8</v>
      </c>
      <c r="R1388">
        <v>15</v>
      </c>
      <c r="S1388" t="str">
        <v>yes</v>
      </c>
      <c r="T1388" t="str">
        <v>yes</v>
      </c>
      <c r="U1388" t="str">
        <v>yes</v>
      </c>
      <c r="V1388">
        <v>283</v>
      </c>
      <c r="W1388">
        <v>10</v>
      </c>
    </row>
    <row r="1389" spans="1:23" x14ac:dyDescent="0.7">
      <c r="A1389">
        <v>1388</v>
      </c>
      <c r="B1389">
        <v>2329</v>
      </c>
      <c r="C1389">
        <v>33</v>
      </c>
      <c r="D1389">
        <v>340</v>
      </c>
      <c r="E1389">
        <v>8</v>
      </c>
      <c r="F1389">
        <v>17</v>
      </c>
      <c r="G1389" t="s">
        <v>31</v>
      </c>
      <c r="H1389" t="s">
        <v>31</v>
      </c>
      <c r="I1389" t="s">
        <v>32</v>
      </c>
      <c r="J1389">
        <v>246</v>
      </c>
      <c r="K1389">
        <v>9</v>
      </c>
      <c r="M1389">
        <v>1709</v>
      </c>
      <c r="N1389">
        <v>2044</v>
      </c>
      <c r="O1389">
        <v>66</v>
      </c>
      <c r="P1389">
        <v>107</v>
      </c>
      <c r="Q1389">
        <v>2</v>
      </c>
      <c r="R1389">
        <v>14</v>
      </c>
      <c r="S1389" t="str">
        <v>no</v>
      </c>
      <c r="T1389" t="str">
        <v>no</v>
      </c>
      <c r="U1389" t="str">
        <v>yes</v>
      </c>
      <c r="V1389">
        <v>283</v>
      </c>
      <c r="W1389">
        <v>10</v>
      </c>
    </row>
    <row r="1390" spans="1:23" x14ac:dyDescent="0.7">
      <c r="A1390">
        <v>1389</v>
      </c>
      <c r="B1390">
        <v>1544</v>
      </c>
      <c r="C1390">
        <v>25</v>
      </c>
      <c r="D1390">
        <v>107</v>
      </c>
      <c r="E1390">
        <v>2</v>
      </c>
      <c r="F1390">
        <v>14</v>
      </c>
      <c r="G1390" t="s">
        <v>31</v>
      </c>
      <c r="H1390" t="s">
        <v>31</v>
      </c>
      <c r="I1390" t="s">
        <v>32</v>
      </c>
      <c r="J1390">
        <v>246</v>
      </c>
      <c r="K1390">
        <v>9</v>
      </c>
      <c r="M1390">
        <v>1710</v>
      </c>
      <c r="N1390">
        <v>2794</v>
      </c>
      <c r="O1390">
        <v>33</v>
      </c>
      <c r="P1390">
        <v>528</v>
      </c>
      <c r="Q1390">
        <v>16</v>
      </c>
      <c r="R1390">
        <v>14</v>
      </c>
      <c r="S1390" t="str">
        <v>yes</v>
      </c>
      <c r="T1390" t="str">
        <v>no</v>
      </c>
      <c r="U1390" t="str">
        <v>yes</v>
      </c>
      <c r="V1390">
        <v>283</v>
      </c>
      <c r="W1390">
        <v>10</v>
      </c>
    </row>
    <row r="1391" spans="1:23" x14ac:dyDescent="0.7">
      <c r="A1391">
        <v>1390</v>
      </c>
      <c r="B1391">
        <v>1590</v>
      </c>
      <c r="C1391">
        <v>33</v>
      </c>
      <c r="D1391">
        <v>107</v>
      </c>
      <c r="E1391">
        <v>2</v>
      </c>
      <c r="F1391">
        <v>15</v>
      </c>
      <c r="G1391" t="s">
        <v>31</v>
      </c>
      <c r="H1391" t="s">
        <v>31</v>
      </c>
      <c r="I1391" t="s">
        <v>32</v>
      </c>
      <c r="J1391">
        <v>246</v>
      </c>
      <c r="K1391">
        <v>9</v>
      </c>
      <c r="M1391">
        <v>1711</v>
      </c>
      <c r="N1391">
        <v>1279</v>
      </c>
      <c r="O1391">
        <v>33</v>
      </c>
      <c r="P1391">
        <v>130</v>
      </c>
      <c r="Q1391">
        <v>4</v>
      </c>
      <c r="R1391">
        <v>14</v>
      </c>
      <c r="S1391" t="str">
        <v>no</v>
      </c>
      <c r="T1391" t="str">
        <v>no</v>
      </c>
      <c r="U1391" t="str">
        <v>yes</v>
      </c>
      <c r="V1391">
        <v>283</v>
      </c>
      <c r="W1391">
        <v>10</v>
      </c>
    </row>
    <row r="1392" spans="1:23" x14ac:dyDescent="0.7">
      <c r="A1392">
        <v>1391</v>
      </c>
      <c r="B1392">
        <v>1894</v>
      </c>
      <c r="C1392">
        <v>25</v>
      </c>
      <c r="D1392">
        <v>214</v>
      </c>
      <c r="E1392">
        <v>4</v>
      </c>
      <c r="F1392">
        <v>14</v>
      </c>
      <c r="G1392" t="s">
        <v>32</v>
      </c>
      <c r="H1392" t="s">
        <v>31</v>
      </c>
      <c r="I1392" t="s">
        <v>32</v>
      </c>
      <c r="J1392">
        <v>246</v>
      </c>
      <c r="K1392">
        <v>9</v>
      </c>
      <c r="M1392">
        <v>1712</v>
      </c>
      <c r="N1392">
        <v>2815</v>
      </c>
      <c r="O1392">
        <v>50</v>
      </c>
      <c r="P1392">
        <v>340</v>
      </c>
      <c r="Q1392">
        <v>8</v>
      </c>
      <c r="R1392">
        <v>17</v>
      </c>
      <c r="S1392" t="str">
        <v>yes</v>
      </c>
      <c r="T1392" t="str">
        <v>no</v>
      </c>
      <c r="U1392" t="str">
        <v>yes</v>
      </c>
      <c r="V1392">
        <v>283</v>
      </c>
      <c r="W1392">
        <v>10</v>
      </c>
    </row>
    <row r="1393" spans="1:23" x14ac:dyDescent="0.7">
      <c r="A1393">
        <v>1392</v>
      </c>
      <c r="B1393">
        <v>1899</v>
      </c>
      <c r="C1393">
        <v>33</v>
      </c>
      <c r="D1393">
        <v>245</v>
      </c>
      <c r="E1393">
        <v>8</v>
      </c>
      <c r="F1393">
        <v>14</v>
      </c>
      <c r="G1393" t="s">
        <v>31</v>
      </c>
      <c r="H1393" t="s">
        <v>31</v>
      </c>
      <c r="I1393" t="s">
        <v>32</v>
      </c>
      <c r="J1393">
        <v>246</v>
      </c>
      <c r="K1393">
        <v>9</v>
      </c>
      <c r="M1393">
        <v>1713</v>
      </c>
      <c r="N1393">
        <v>3595</v>
      </c>
      <c r="O1393">
        <v>66</v>
      </c>
      <c r="P1393">
        <v>340</v>
      </c>
      <c r="Q1393">
        <v>16</v>
      </c>
      <c r="R1393">
        <v>17</v>
      </c>
      <c r="S1393" t="str">
        <v>yes</v>
      </c>
      <c r="T1393" t="str">
        <v>no</v>
      </c>
      <c r="U1393" t="str">
        <v>yes</v>
      </c>
      <c r="V1393">
        <v>283</v>
      </c>
      <c r="W1393">
        <v>10</v>
      </c>
    </row>
    <row r="1394" spans="1:23" x14ac:dyDescent="0.7">
      <c r="A1394">
        <v>1393</v>
      </c>
      <c r="B1394">
        <v>2498</v>
      </c>
      <c r="C1394">
        <v>50</v>
      </c>
      <c r="D1394">
        <v>230</v>
      </c>
      <c r="E1394">
        <v>4</v>
      </c>
      <c r="F1394">
        <v>14</v>
      </c>
      <c r="G1394" t="s">
        <v>32</v>
      </c>
      <c r="H1394" t="s">
        <v>31</v>
      </c>
      <c r="I1394" t="s">
        <v>32</v>
      </c>
      <c r="J1394">
        <v>246</v>
      </c>
      <c r="K1394">
        <v>9</v>
      </c>
      <c r="M1394">
        <v>1714</v>
      </c>
      <c r="N1394">
        <v>2315</v>
      </c>
      <c r="O1394">
        <v>33</v>
      </c>
      <c r="P1394">
        <v>545</v>
      </c>
      <c r="Q1394">
        <v>4</v>
      </c>
      <c r="R1394">
        <v>15</v>
      </c>
      <c r="S1394" t="str">
        <v>no</v>
      </c>
      <c r="T1394" t="str">
        <v>no</v>
      </c>
      <c r="U1394" t="str">
        <v>yes</v>
      </c>
      <c r="V1394">
        <v>283</v>
      </c>
      <c r="W1394">
        <v>10</v>
      </c>
    </row>
    <row r="1395" spans="1:23" x14ac:dyDescent="0.7">
      <c r="A1395">
        <v>1394</v>
      </c>
      <c r="B1395">
        <v>2244</v>
      </c>
      <c r="C1395">
        <v>33</v>
      </c>
      <c r="D1395">
        <v>214</v>
      </c>
      <c r="E1395">
        <v>4</v>
      </c>
      <c r="F1395">
        <v>14</v>
      </c>
      <c r="G1395" t="s">
        <v>31</v>
      </c>
      <c r="H1395" t="s">
        <v>31</v>
      </c>
      <c r="I1395" t="s">
        <v>32</v>
      </c>
      <c r="J1395">
        <v>246</v>
      </c>
      <c r="K1395">
        <v>9</v>
      </c>
      <c r="M1395">
        <v>1716</v>
      </c>
      <c r="N1395">
        <v>1369</v>
      </c>
      <c r="O1395">
        <v>33</v>
      </c>
      <c r="P1395">
        <v>130</v>
      </c>
      <c r="Q1395">
        <v>4</v>
      </c>
      <c r="R1395">
        <v>14</v>
      </c>
      <c r="S1395" t="str">
        <v>no</v>
      </c>
      <c r="T1395" t="str">
        <v>no</v>
      </c>
      <c r="U1395" t="str">
        <v>yes</v>
      </c>
      <c r="V1395">
        <v>283</v>
      </c>
      <c r="W1395">
        <v>10</v>
      </c>
    </row>
    <row r="1396" spans="1:23" x14ac:dyDescent="0.7">
      <c r="A1396">
        <v>1395</v>
      </c>
      <c r="B1396">
        <v>3515</v>
      </c>
      <c r="C1396">
        <v>66</v>
      </c>
      <c r="D1396">
        <v>424</v>
      </c>
      <c r="E1396">
        <v>16</v>
      </c>
      <c r="F1396">
        <v>17</v>
      </c>
      <c r="G1396" t="s">
        <v>32</v>
      </c>
      <c r="H1396" t="s">
        <v>31</v>
      </c>
      <c r="I1396" t="s">
        <v>32</v>
      </c>
      <c r="J1396">
        <v>246</v>
      </c>
      <c r="K1396">
        <v>9</v>
      </c>
      <c r="M1396">
        <v>1717</v>
      </c>
      <c r="N1396">
        <v>1479</v>
      </c>
      <c r="O1396">
        <v>50</v>
      </c>
      <c r="P1396">
        <v>130</v>
      </c>
      <c r="Q1396">
        <v>4</v>
      </c>
      <c r="R1396">
        <v>14</v>
      </c>
      <c r="S1396" t="str">
        <v>no</v>
      </c>
      <c r="T1396" t="str">
        <v>no</v>
      </c>
      <c r="U1396" t="str">
        <v>yes</v>
      </c>
      <c r="V1396">
        <v>283</v>
      </c>
      <c r="W1396">
        <v>10</v>
      </c>
    </row>
    <row r="1397" spans="1:23" x14ac:dyDescent="0.7">
      <c r="A1397">
        <v>1396</v>
      </c>
      <c r="B1397">
        <v>1599</v>
      </c>
      <c r="C1397">
        <v>25</v>
      </c>
      <c r="D1397">
        <v>120</v>
      </c>
      <c r="E1397">
        <v>4</v>
      </c>
      <c r="F1397">
        <v>14</v>
      </c>
      <c r="G1397" t="s">
        <v>31</v>
      </c>
      <c r="H1397" t="s">
        <v>31</v>
      </c>
      <c r="I1397" t="s">
        <v>31</v>
      </c>
      <c r="J1397">
        <v>246</v>
      </c>
      <c r="K1397">
        <v>9</v>
      </c>
      <c r="M1397">
        <v>1718</v>
      </c>
      <c r="N1397">
        <v>2649</v>
      </c>
      <c r="O1397">
        <v>50</v>
      </c>
      <c r="P1397">
        <v>340</v>
      </c>
      <c r="Q1397">
        <v>8</v>
      </c>
      <c r="R1397">
        <v>15</v>
      </c>
      <c r="S1397" t="str">
        <v>yes</v>
      </c>
      <c r="T1397" t="str">
        <v>no</v>
      </c>
      <c r="U1397" t="str">
        <v>yes</v>
      </c>
      <c r="V1397">
        <v>283</v>
      </c>
      <c r="W1397">
        <v>10</v>
      </c>
    </row>
    <row r="1398" spans="1:23" x14ac:dyDescent="0.7">
      <c r="A1398">
        <v>1397</v>
      </c>
      <c r="B1398">
        <v>1369</v>
      </c>
      <c r="C1398">
        <v>33</v>
      </c>
      <c r="D1398">
        <v>130</v>
      </c>
      <c r="E1398">
        <v>4</v>
      </c>
      <c r="F1398">
        <v>14</v>
      </c>
      <c r="G1398" t="s">
        <v>31</v>
      </c>
      <c r="H1398" t="s">
        <v>31</v>
      </c>
      <c r="I1398" t="s">
        <v>32</v>
      </c>
      <c r="J1398">
        <v>246</v>
      </c>
      <c r="K1398">
        <v>9</v>
      </c>
      <c r="M1398">
        <v>1719</v>
      </c>
      <c r="N1398">
        <v>2095</v>
      </c>
      <c r="O1398">
        <v>33</v>
      </c>
      <c r="P1398">
        <v>250</v>
      </c>
      <c r="Q1398">
        <v>4</v>
      </c>
      <c r="R1398">
        <v>15</v>
      </c>
      <c r="S1398" t="str">
        <v>yes</v>
      </c>
      <c r="T1398" t="str">
        <v>no</v>
      </c>
      <c r="U1398" t="str">
        <v>yes</v>
      </c>
      <c r="V1398">
        <v>283</v>
      </c>
      <c r="W1398">
        <v>10</v>
      </c>
    </row>
    <row r="1399" spans="1:23" x14ac:dyDescent="0.7">
      <c r="A1399">
        <v>1398</v>
      </c>
      <c r="B1399">
        <v>2998</v>
      </c>
      <c r="C1399">
        <v>66</v>
      </c>
      <c r="D1399">
        <v>450</v>
      </c>
      <c r="E1399">
        <v>8</v>
      </c>
      <c r="F1399">
        <v>15</v>
      </c>
      <c r="G1399" t="s">
        <v>32</v>
      </c>
      <c r="H1399" t="s">
        <v>31</v>
      </c>
      <c r="I1399" t="s">
        <v>32</v>
      </c>
      <c r="J1399">
        <v>246</v>
      </c>
      <c r="K1399">
        <v>9</v>
      </c>
      <c r="M1399">
        <v>1720</v>
      </c>
      <c r="N1399">
        <v>1999</v>
      </c>
      <c r="O1399">
        <v>33</v>
      </c>
      <c r="P1399">
        <v>170</v>
      </c>
      <c r="Q1399">
        <v>4</v>
      </c>
      <c r="R1399">
        <v>14</v>
      </c>
      <c r="S1399" t="str">
        <v>no</v>
      </c>
      <c r="T1399" t="str">
        <v>no</v>
      </c>
      <c r="U1399" t="str">
        <v>yes</v>
      </c>
      <c r="V1399">
        <v>283</v>
      </c>
      <c r="W1399">
        <v>10</v>
      </c>
    </row>
    <row r="1400" spans="1:23" x14ac:dyDescent="0.7">
      <c r="A1400">
        <v>1399</v>
      </c>
      <c r="B1400">
        <v>1879</v>
      </c>
      <c r="C1400">
        <v>50</v>
      </c>
      <c r="D1400">
        <v>170</v>
      </c>
      <c r="E1400">
        <v>4</v>
      </c>
      <c r="F1400">
        <v>14</v>
      </c>
      <c r="G1400" t="s">
        <v>32</v>
      </c>
      <c r="H1400" t="s">
        <v>32</v>
      </c>
      <c r="I1400" t="s">
        <v>32</v>
      </c>
      <c r="J1400">
        <v>246</v>
      </c>
      <c r="K1400">
        <v>9</v>
      </c>
      <c r="M1400">
        <v>1721</v>
      </c>
      <c r="N1400">
        <v>2390</v>
      </c>
      <c r="O1400">
        <v>33</v>
      </c>
      <c r="P1400">
        <v>426</v>
      </c>
      <c r="Q1400">
        <v>8</v>
      </c>
      <c r="R1400">
        <v>14</v>
      </c>
      <c r="S1400" t="str">
        <v>no</v>
      </c>
      <c r="T1400" t="str">
        <v>no</v>
      </c>
      <c r="U1400" t="str">
        <v>yes</v>
      </c>
      <c r="V1400">
        <v>283</v>
      </c>
      <c r="W1400">
        <v>10</v>
      </c>
    </row>
    <row r="1401" spans="1:23" x14ac:dyDescent="0.7">
      <c r="A1401">
        <v>1400</v>
      </c>
      <c r="B1401">
        <v>1995</v>
      </c>
      <c r="C1401">
        <v>25</v>
      </c>
      <c r="D1401">
        <v>426</v>
      </c>
      <c r="E1401">
        <v>8</v>
      </c>
      <c r="F1401">
        <v>14</v>
      </c>
      <c r="G1401" t="s">
        <v>31</v>
      </c>
      <c r="H1401" t="s">
        <v>31</v>
      </c>
      <c r="I1401" t="s">
        <v>32</v>
      </c>
      <c r="J1401">
        <v>246</v>
      </c>
      <c r="K1401">
        <v>9</v>
      </c>
      <c r="M1401">
        <v>1722</v>
      </c>
      <c r="N1401">
        <v>1599</v>
      </c>
      <c r="O1401">
        <v>66</v>
      </c>
      <c r="P1401">
        <v>130</v>
      </c>
      <c r="Q1401">
        <v>4</v>
      </c>
      <c r="R1401">
        <v>14</v>
      </c>
      <c r="S1401" t="str">
        <v>no</v>
      </c>
      <c r="T1401" t="str">
        <v>no</v>
      </c>
      <c r="U1401" t="str">
        <v>yes</v>
      </c>
      <c r="V1401">
        <v>283</v>
      </c>
      <c r="W1401">
        <v>10</v>
      </c>
    </row>
    <row r="1402" spans="1:23" x14ac:dyDescent="0.7">
      <c r="A1402">
        <v>1401</v>
      </c>
      <c r="B1402">
        <v>2394</v>
      </c>
      <c r="C1402">
        <v>66</v>
      </c>
      <c r="D1402">
        <v>214</v>
      </c>
      <c r="E1402">
        <v>4</v>
      </c>
      <c r="F1402">
        <v>14</v>
      </c>
      <c r="G1402" t="s">
        <v>32</v>
      </c>
      <c r="H1402" t="s">
        <v>31</v>
      </c>
      <c r="I1402" t="s">
        <v>32</v>
      </c>
      <c r="J1402">
        <v>246</v>
      </c>
      <c r="K1402">
        <v>9</v>
      </c>
      <c r="M1402">
        <v>1723</v>
      </c>
      <c r="N1402">
        <v>2595</v>
      </c>
      <c r="O1402">
        <v>66</v>
      </c>
      <c r="P1402">
        <v>340</v>
      </c>
      <c r="Q1402">
        <v>4</v>
      </c>
      <c r="R1402">
        <v>17</v>
      </c>
      <c r="S1402" t="str">
        <v>no</v>
      </c>
      <c r="T1402" t="str">
        <v>no</v>
      </c>
      <c r="U1402" t="str">
        <v>yes</v>
      </c>
      <c r="V1402">
        <v>283</v>
      </c>
      <c r="W1402">
        <v>10</v>
      </c>
    </row>
    <row r="1403" spans="1:23" x14ac:dyDescent="0.7">
      <c r="A1403">
        <v>1402</v>
      </c>
      <c r="B1403">
        <v>1790</v>
      </c>
      <c r="C1403">
        <v>25</v>
      </c>
      <c r="D1403">
        <v>214</v>
      </c>
      <c r="E1403">
        <v>4</v>
      </c>
      <c r="F1403">
        <v>15</v>
      </c>
      <c r="G1403" t="s">
        <v>31</v>
      </c>
      <c r="H1403" t="s">
        <v>31</v>
      </c>
      <c r="I1403" t="s">
        <v>32</v>
      </c>
      <c r="J1403">
        <v>246</v>
      </c>
      <c r="K1403">
        <v>9</v>
      </c>
      <c r="M1403">
        <v>1724</v>
      </c>
      <c r="N1403">
        <v>1790</v>
      </c>
      <c r="O1403">
        <v>33</v>
      </c>
      <c r="P1403">
        <v>107</v>
      </c>
      <c r="Q1403">
        <v>2</v>
      </c>
      <c r="R1403">
        <v>14</v>
      </c>
      <c r="S1403" t="str">
        <v>no</v>
      </c>
      <c r="T1403" t="str">
        <v>no</v>
      </c>
      <c r="U1403" t="str">
        <v>yes</v>
      </c>
      <c r="V1403">
        <v>283</v>
      </c>
      <c r="W1403">
        <v>10</v>
      </c>
    </row>
    <row r="1404" spans="1:23" x14ac:dyDescent="0.7">
      <c r="A1404">
        <v>1403</v>
      </c>
      <c r="B1404">
        <v>2190</v>
      </c>
      <c r="C1404">
        <v>50</v>
      </c>
      <c r="D1404">
        <v>214</v>
      </c>
      <c r="E1404">
        <v>4</v>
      </c>
      <c r="F1404">
        <v>14</v>
      </c>
      <c r="G1404" t="s">
        <v>31</v>
      </c>
      <c r="H1404" t="s">
        <v>31</v>
      </c>
      <c r="I1404" t="s">
        <v>32</v>
      </c>
      <c r="J1404">
        <v>246</v>
      </c>
      <c r="K1404">
        <v>9</v>
      </c>
      <c r="M1404">
        <v>1725</v>
      </c>
      <c r="N1404">
        <v>2190</v>
      </c>
      <c r="O1404">
        <v>50</v>
      </c>
      <c r="P1404">
        <v>340</v>
      </c>
      <c r="Q1404">
        <v>4</v>
      </c>
      <c r="R1404">
        <v>14</v>
      </c>
      <c r="S1404" t="str">
        <v>yes</v>
      </c>
      <c r="T1404" t="str">
        <v>yes</v>
      </c>
      <c r="U1404" t="str">
        <v>yes</v>
      </c>
      <c r="V1404">
        <v>283</v>
      </c>
      <c r="W1404">
        <v>10</v>
      </c>
    </row>
    <row r="1405" spans="1:23" x14ac:dyDescent="0.7">
      <c r="A1405">
        <v>1404</v>
      </c>
      <c r="B1405">
        <v>3244</v>
      </c>
      <c r="C1405">
        <v>66</v>
      </c>
      <c r="D1405">
        <v>528</v>
      </c>
      <c r="E1405">
        <v>16</v>
      </c>
      <c r="F1405">
        <v>14</v>
      </c>
      <c r="G1405" t="s">
        <v>31</v>
      </c>
      <c r="H1405" t="s">
        <v>31</v>
      </c>
      <c r="I1405" t="s">
        <v>32</v>
      </c>
      <c r="J1405">
        <v>246</v>
      </c>
      <c r="K1405">
        <v>9</v>
      </c>
      <c r="M1405">
        <v>1726</v>
      </c>
      <c r="N1405">
        <v>1879</v>
      </c>
      <c r="O1405">
        <v>50</v>
      </c>
      <c r="P1405">
        <v>170</v>
      </c>
      <c r="Q1405">
        <v>4</v>
      </c>
      <c r="R1405">
        <v>14</v>
      </c>
      <c r="S1405" t="str">
        <v>yes</v>
      </c>
      <c r="T1405" t="str">
        <v>yes</v>
      </c>
      <c r="U1405" t="str">
        <v>yes</v>
      </c>
      <c r="V1405">
        <v>283</v>
      </c>
      <c r="W1405">
        <v>10</v>
      </c>
    </row>
    <row r="1406" spans="1:23" x14ac:dyDescent="0.7">
      <c r="A1406">
        <v>1405</v>
      </c>
      <c r="B1406">
        <v>2390</v>
      </c>
      <c r="C1406">
        <v>33</v>
      </c>
      <c r="D1406">
        <v>340</v>
      </c>
      <c r="E1406">
        <v>8</v>
      </c>
      <c r="F1406">
        <v>14</v>
      </c>
      <c r="G1406" t="s">
        <v>32</v>
      </c>
      <c r="H1406" t="s">
        <v>32</v>
      </c>
      <c r="I1406" t="s">
        <v>32</v>
      </c>
      <c r="J1406">
        <v>246</v>
      </c>
      <c r="K1406">
        <v>9</v>
      </c>
      <c r="M1406">
        <v>1728</v>
      </c>
      <c r="N1406">
        <v>1399</v>
      </c>
      <c r="O1406">
        <v>33</v>
      </c>
      <c r="P1406">
        <v>212</v>
      </c>
      <c r="Q1406">
        <v>4</v>
      </c>
      <c r="R1406">
        <v>14</v>
      </c>
      <c r="S1406" t="str">
        <v>no</v>
      </c>
      <c r="T1406" t="str">
        <v>no</v>
      </c>
      <c r="U1406" t="str">
        <v>yes</v>
      </c>
      <c r="V1406">
        <v>283</v>
      </c>
      <c r="W1406">
        <v>10</v>
      </c>
    </row>
    <row r="1407" spans="1:23" x14ac:dyDescent="0.7">
      <c r="A1407">
        <v>1406</v>
      </c>
      <c r="B1407">
        <v>2694</v>
      </c>
      <c r="C1407">
        <v>66</v>
      </c>
      <c r="D1407">
        <v>426</v>
      </c>
      <c r="E1407">
        <v>8</v>
      </c>
      <c r="F1407">
        <v>14</v>
      </c>
      <c r="G1407" t="s">
        <v>32</v>
      </c>
      <c r="H1407" t="s">
        <v>31</v>
      </c>
      <c r="I1407" t="s">
        <v>32</v>
      </c>
      <c r="J1407">
        <v>246</v>
      </c>
      <c r="K1407">
        <v>9</v>
      </c>
      <c r="M1407">
        <v>1729</v>
      </c>
      <c r="N1407">
        <v>1995</v>
      </c>
      <c r="O1407">
        <v>66</v>
      </c>
      <c r="P1407">
        <v>340</v>
      </c>
      <c r="Q1407">
        <v>4</v>
      </c>
      <c r="R1407">
        <v>14</v>
      </c>
      <c r="S1407" t="str">
        <v>no</v>
      </c>
      <c r="T1407" t="str">
        <v>no</v>
      </c>
      <c r="U1407" t="str">
        <v>yes</v>
      </c>
      <c r="V1407">
        <v>283</v>
      </c>
      <c r="W1407">
        <v>10</v>
      </c>
    </row>
    <row r="1408" spans="1:23" x14ac:dyDescent="0.7">
      <c r="A1408">
        <v>1407</v>
      </c>
      <c r="B1408">
        <v>2644</v>
      </c>
      <c r="C1408">
        <v>66</v>
      </c>
      <c r="D1408">
        <v>426</v>
      </c>
      <c r="E1408">
        <v>8</v>
      </c>
      <c r="F1408">
        <v>14</v>
      </c>
      <c r="G1408" t="s">
        <v>31</v>
      </c>
      <c r="H1408" t="s">
        <v>31</v>
      </c>
      <c r="I1408" t="s">
        <v>32</v>
      </c>
      <c r="J1408">
        <v>246</v>
      </c>
      <c r="K1408">
        <v>9</v>
      </c>
      <c r="M1408">
        <v>1730</v>
      </c>
      <c r="N1408">
        <v>2095</v>
      </c>
      <c r="O1408">
        <v>33</v>
      </c>
      <c r="P1408">
        <v>340</v>
      </c>
      <c r="Q1408">
        <v>8</v>
      </c>
      <c r="R1408">
        <v>15</v>
      </c>
      <c r="S1408" t="str">
        <v>no</v>
      </c>
      <c r="T1408" t="str">
        <v>no</v>
      </c>
      <c r="U1408" t="str">
        <v>yes</v>
      </c>
      <c r="V1408">
        <v>283</v>
      </c>
      <c r="W1408">
        <v>10</v>
      </c>
    </row>
    <row r="1409" spans="1:23" x14ac:dyDescent="0.7">
      <c r="A1409">
        <v>1408</v>
      </c>
      <c r="B1409">
        <v>2744</v>
      </c>
      <c r="C1409">
        <v>66</v>
      </c>
      <c r="D1409">
        <v>426</v>
      </c>
      <c r="E1409">
        <v>8</v>
      </c>
      <c r="F1409">
        <v>14</v>
      </c>
      <c r="G1409" t="s">
        <v>31</v>
      </c>
      <c r="H1409" t="s">
        <v>31</v>
      </c>
      <c r="I1409" t="s">
        <v>32</v>
      </c>
      <c r="J1409">
        <v>246</v>
      </c>
      <c r="K1409">
        <v>9</v>
      </c>
      <c r="M1409">
        <v>1732</v>
      </c>
      <c r="N1409">
        <v>2044</v>
      </c>
      <c r="O1409">
        <v>50</v>
      </c>
      <c r="P1409">
        <v>107</v>
      </c>
      <c r="Q1409">
        <v>2</v>
      </c>
      <c r="R1409">
        <v>14</v>
      </c>
      <c r="S1409" t="str">
        <v>no</v>
      </c>
      <c r="T1409" t="str">
        <v>no</v>
      </c>
      <c r="U1409" t="str">
        <v>yes</v>
      </c>
      <c r="V1409">
        <v>283</v>
      </c>
      <c r="W1409">
        <v>10</v>
      </c>
    </row>
    <row r="1410" spans="1:23" x14ac:dyDescent="0.7">
      <c r="A1410">
        <v>1409</v>
      </c>
      <c r="B1410">
        <v>3499</v>
      </c>
      <c r="C1410">
        <v>50</v>
      </c>
      <c r="D1410">
        <v>450</v>
      </c>
      <c r="E1410">
        <v>8</v>
      </c>
      <c r="F1410">
        <v>15</v>
      </c>
      <c r="G1410" t="s">
        <v>31</v>
      </c>
      <c r="H1410" t="s">
        <v>31</v>
      </c>
      <c r="I1410" t="s">
        <v>32</v>
      </c>
      <c r="J1410">
        <v>246</v>
      </c>
      <c r="K1410">
        <v>9</v>
      </c>
      <c r="M1410">
        <v>1733</v>
      </c>
      <c r="N1410">
        <v>2995</v>
      </c>
      <c r="O1410">
        <v>66</v>
      </c>
      <c r="P1410">
        <v>528</v>
      </c>
      <c r="Q1410">
        <v>16</v>
      </c>
      <c r="R1410">
        <v>14</v>
      </c>
      <c r="S1410" t="str">
        <v>no</v>
      </c>
      <c r="T1410" t="str">
        <v>no</v>
      </c>
      <c r="U1410" t="str">
        <v>yes</v>
      </c>
      <c r="V1410">
        <v>283</v>
      </c>
      <c r="W1410">
        <v>10</v>
      </c>
    </row>
    <row r="1411" spans="1:23" x14ac:dyDescent="0.7">
      <c r="A1411">
        <v>1410</v>
      </c>
      <c r="B1411">
        <v>1395</v>
      </c>
      <c r="C1411">
        <v>25</v>
      </c>
      <c r="D1411">
        <v>107</v>
      </c>
      <c r="E1411">
        <v>2</v>
      </c>
      <c r="F1411">
        <v>14</v>
      </c>
      <c r="G1411" t="s">
        <v>31</v>
      </c>
      <c r="H1411" t="s">
        <v>31</v>
      </c>
      <c r="I1411" t="s">
        <v>32</v>
      </c>
      <c r="J1411">
        <v>246</v>
      </c>
      <c r="K1411">
        <v>9</v>
      </c>
      <c r="M1411">
        <v>1734</v>
      </c>
      <c r="N1411">
        <v>1995</v>
      </c>
      <c r="O1411">
        <v>33</v>
      </c>
      <c r="P1411">
        <v>212</v>
      </c>
      <c r="Q1411">
        <v>4</v>
      </c>
      <c r="R1411">
        <v>17</v>
      </c>
      <c r="S1411" t="str">
        <v>no</v>
      </c>
      <c r="T1411" t="str">
        <v>no</v>
      </c>
      <c r="U1411" t="str">
        <v>yes</v>
      </c>
      <c r="V1411">
        <v>283</v>
      </c>
      <c r="W1411">
        <v>10</v>
      </c>
    </row>
    <row r="1412" spans="1:23" x14ac:dyDescent="0.7">
      <c r="A1412">
        <v>1411</v>
      </c>
      <c r="B1412">
        <v>2779</v>
      </c>
      <c r="C1412">
        <v>66</v>
      </c>
      <c r="D1412">
        <v>245</v>
      </c>
      <c r="E1412">
        <v>4</v>
      </c>
      <c r="F1412">
        <v>14</v>
      </c>
      <c r="G1412" t="s">
        <v>31</v>
      </c>
      <c r="H1412" t="s">
        <v>31</v>
      </c>
      <c r="I1412" t="s">
        <v>31</v>
      </c>
      <c r="J1412">
        <v>246</v>
      </c>
      <c r="K1412">
        <v>9</v>
      </c>
      <c r="M1412">
        <v>1735</v>
      </c>
      <c r="N1412">
        <v>2390</v>
      </c>
      <c r="O1412">
        <v>66</v>
      </c>
      <c r="P1412">
        <v>340</v>
      </c>
      <c r="Q1412">
        <v>4</v>
      </c>
      <c r="R1412">
        <v>14</v>
      </c>
      <c r="S1412" t="str">
        <v>yes</v>
      </c>
      <c r="T1412" t="str">
        <v>yes</v>
      </c>
      <c r="U1412" t="str">
        <v>yes</v>
      </c>
      <c r="V1412">
        <v>283</v>
      </c>
      <c r="W1412">
        <v>10</v>
      </c>
    </row>
    <row r="1413" spans="1:23" x14ac:dyDescent="0.7">
      <c r="A1413">
        <v>1412</v>
      </c>
      <c r="B1413">
        <v>2815</v>
      </c>
      <c r="C1413">
        <v>50</v>
      </c>
      <c r="D1413">
        <v>340</v>
      </c>
      <c r="E1413">
        <v>8</v>
      </c>
      <c r="F1413">
        <v>17</v>
      </c>
      <c r="G1413" t="s">
        <v>31</v>
      </c>
      <c r="H1413" t="s">
        <v>31</v>
      </c>
      <c r="I1413" t="s">
        <v>32</v>
      </c>
      <c r="J1413">
        <v>246</v>
      </c>
      <c r="K1413">
        <v>9</v>
      </c>
      <c r="M1413">
        <v>1737</v>
      </c>
      <c r="N1413">
        <v>2995</v>
      </c>
      <c r="O1413">
        <v>66</v>
      </c>
      <c r="P1413">
        <v>424</v>
      </c>
      <c r="Q1413">
        <v>16</v>
      </c>
      <c r="R1413">
        <v>15</v>
      </c>
      <c r="S1413" t="str">
        <v>yes</v>
      </c>
      <c r="T1413" t="str">
        <v>no</v>
      </c>
      <c r="U1413" t="str">
        <v>yes</v>
      </c>
      <c r="V1413">
        <v>283</v>
      </c>
      <c r="W1413">
        <v>10</v>
      </c>
    </row>
    <row r="1414" spans="1:23" x14ac:dyDescent="0.7">
      <c r="A1414">
        <v>1413</v>
      </c>
      <c r="B1414">
        <v>1699</v>
      </c>
      <c r="C1414">
        <v>66</v>
      </c>
      <c r="D1414">
        <v>170</v>
      </c>
      <c r="E1414">
        <v>4</v>
      </c>
      <c r="F1414">
        <v>14</v>
      </c>
      <c r="G1414" t="s">
        <v>31</v>
      </c>
      <c r="H1414" t="s">
        <v>31</v>
      </c>
      <c r="I1414" t="s">
        <v>32</v>
      </c>
      <c r="J1414">
        <v>246</v>
      </c>
      <c r="K1414">
        <v>9</v>
      </c>
      <c r="M1414">
        <v>1738</v>
      </c>
      <c r="N1414">
        <v>2999</v>
      </c>
      <c r="O1414">
        <v>66</v>
      </c>
      <c r="P1414">
        <v>450</v>
      </c>
      <c r="Q1414">
        <v>16</v>
      </c>
      <c r="R1414">
        <v>15</v>
      </c>
      <c r="S1414" t="str">
        <v>yes</v>
      </c>
      <c r="T1414" t="str">
        <v>no</v>
      </c>
      <c r="U1414" t="str">
        <v>yes</v>
      </c>
      <c r="V1414">
        <v>283</v>
      </c>
      <c r="W1414">
        <v>10</v>
      </c>
    </row>
    <row r="1415" spans="1:23" x14ac:dyDescent="0.7">
      <c r="A1415">
        <v>1414</v>
      </c>
      <c r="B1415">
        <v>999</v>
      </c>
      <c r="C1415">
        <v>33</v>
      </c>
      <c r="D1415">
        <v>80</v>
      </c>
      <c r="E1415">
        <v>2</v>
      </c>
      <c r="F1415">
        <v>14</v>
      </c>
      <c r="G1415" t="s">
        <v>31</v>
      </c>
      <c r="H1415" t="s">
        <v>31</v>
      </c>
      <c r="I1415" t="s">
        <v>32</v>
      </c>
      <c r="J1415">
        <v>246</v>
      </c>
      <c r="K1415">
        <v>9</v>
      </c>
      <c r="M1415">
        <v>1739</v>
      </c>
      <c r="N1415">
        <v>2944</v>
      </c>
      <c r="O1415">
        <v>33</v>
      </c>
      <c r="P1415">
        <v>528</v>
      </c>
      <c r="Q1415">
        <v>16</v>
      </c>
      <c r="R1415">
        <v>14</v>
      </c>
      <c r="S1415" t="str">
        <v>no</v>
      </c>
      <c r="T1415" t="str">
        <v>no</v>
      </c>
      <c r="U1415" t="str">
        <v>yes</v>
      </c>
      <c r="V1415">
        <v>283</v>
      </c>
      <c r="W1415">
        <v>10</v>
      </c>
    </row>
    <row r="1416" spans="1:23" x14ac:dyDescent="0.7">
      <c r="A1416">
        <v>1415</v>
      </c>
      <c r="B1416">
        <v>2244</v>
      </c>
      <c r="C1416">
        <v>25</v>
      </c>
      <c r="D1416">
        <v>426</v>
      </c>
      <c r="E1416">
        <v>8</v>
      </c>
      <c r="F1416">
        <v>14</v>
      </c>
      <c r="G1416" t="s">
        <v>31</v>
      </c>
      <c r="H1416" t="s">
        <v>31</v>
      </c>
      <c r="I1416" t="s">
        <v>32</v>
      </c>
      <c r="J1416">
        <v>246</v>
      </c>
      <c r="K1416">
        <v>9</v>
      </c>
      <c r="M1416">
        <v>1740</v>
      </c>
      <c r="N1416">
        <v>3515</v>
      </c>
      <c r="O1416">
        <v>66</v>
      </c>
      <c r="P1416">
        <v>424</v>
      </c>
      <c r="Q1416">
        <v>16</v>
      </c>
      <c r="R1416">
        <v>17</v>
      </c>
      <c r="S1416" t="str">
        <v>yes</v>
      </c>
      <c r="T1416" t="str">
        <v>no</v>
      </c>
      <c r="U1416" t="str">
        <v>yes</v>
      </c>
      <c r="V1416">
        <v>283</v>
      </c>
      <c r="W1416">
        <v>10</v>
      </c>
    </row>
    <row r="1417" spans="1:23" x14ac:dyDescent="0.7">
      <c r="A1417">
        <v>1416</v>
      </c>
      <c r="B1417">
        <v>1599</v>
      </c>
      <c r="C1417">
        <v>66</v>
      </c>
      <c r="D1417">
        <v>130</v>
      </c>
      <c r="E1417">
        <v>4</v>
      </c>
      <c r="F1417">
        <v>14</v>
      </c>
      <c r="G1417" t="s">
        <v>31</v>
      </c>
      <c r="H1417" t="s">
        <v>31</v>
      </c>
      <c r="I1417" t="s">
        <v>32</v>
      </c>
      <c r="J1417">
        <v>246</v>
      </c>
      <c r="K1417">
        <v>9</v>
      </c>
      <c r="M1417">
        <v>1741</v>
      </c>
      <c r="N1417">
        <v>2690</v>
      </c>
      <c r="O1417">
        <v>33</v>
      </c>
      <c r="P1417">
        <v>528</v>
      </c>
      <c r="Q1417">
        <v>16</v>
      </c>
      <c r="R1417">
        <v>15</v>
      </c>
      <c r="S1417" t="str">
        <v>no</v>
      </c>
      <c r="T1417" t="str">
        <v>no</v>
      </c>
      <c r="U1417" t="str">
        <v>yes</v>
      </c>
      <c r="V1417">
        <v>283</v>
      </c>
      <c r="W1417">
        <v>10</v>
      </c>
    </row>
    <row r="1418" spans="1:23" x14ac:dyDescent="0.7">
      <c r="A1418">
        <v>1417</v>
      </c>
      <c r="B1418">
        <v>2348</v>
      </c>
      <c r="C1418">
        <v>66</v>
      </c>
      <c r="D1418">
        <v>245</v>
      </c>
      <c r="E1418">
        <v>8</v>
      </c>
      <c r="F1418">
        <v>14</v>
      </c>
      <c r="G1418" t="s">
        <v>32</v>
      </c>
      <c r="H1418" t="s">
        <v>31</v>
      </c>
      <c r="I1418" t="s">
        <v>32</v>
      </c>
      <c r="J1418">
        <v>246</v>
      </c>
      <c r="K1418">
        <v>9</v>
      </c>
      <c r="M1418">
        <v>1742</v>
      </c>
      <c r="N1418">
        <v>1990</v>
      </c>
      <c r="O1418">
        <v>33</v>
      </c>
      <c r="P1418">
        <v>212</v>
      </c>
      <c r="Q1418">
        <v>4</v>
      </c>
      <c r="R1418">
        <v>14</v>
      </c>
      <c r="S1418" t="str">
        <v>yes</v>
      </c>
      <c r="T1418" t="str">
        <v>yes</v>
      </c>
      <c r="U1418" t="str">
        <v>yes</v>
      </c>
      <c r="V1418">
        <v>283</v>
      </c>
      <c r="W1418">
        <v>10</v>
      </c>
    </row>
    <row r="1419" spans="1:23" x14ac:dyDescent="0.7">
      <c r="A1419">
        <v>1418</v>
      </c>
      <c r="B1419">
        <v>2290</v>
      </c>
      <c r="C1419">
        <v>66</v>
      </c>
      <c r="D1419">
        <v>214</v>
      </c>
      <c r="E1419">
        <v>4</v>
      </c>
      <c r="F1419">
        <v>14</v>
      </c>
      <c r="G1419" t="s">
        <v>31</v>
      </c>
      <c r="H1419" t="s">
        <v>31</v>
      </c>
      <c r="I1419" t="s">
        <v>32</v>
      </c>
      <c r="J1419">
        <v>246</v>
      </c>
      <c r="K1419">
        <v>9</v>
      </c>
      <c r="M1419">
        <v>1743</v>
      </c>
      <c r="N1419">
        <v>1994</v>
      </c>
      <c r="O1419">
        <v>50</v>
      </c>
      <c r="P1419">
        <v>107</v>
      </c>
      <c r="Q1419">
        <v>2</v>
      </c>
      <c r="R1419">
        <v>14</v>
      </c>
      <c r="S1419" t="str">
        <v>yes</v>
      </c>
      <c r="T1419" t="str">
        <v>no</v>
      </c>
      <c r="U1419" t="str">
        <v>yes</v>
      </c>
      <c r="V1419">
        <v>283</v>
      </c>
      <c r="W1419">
        <v>10</v>
      </c>
    </row>
    <row r="1420" spans="1:23" x14ac:dyDescent="0.7">
      <c r="A1420">
        <v>1419</v>
      </c>
      <c r="B1420">
        <v>2794</v>
      </c>
      <c r="C1420">
        <v>33</v>
      </c>
      <c r="D1420">
        <v>528</v>
      </c>
      <c r="E1420">
        <v>16</v>
      </c>
      <c r="F1420">
        <v>14</v>
      </c>
      <c r="G1420" t="s">
        <v>32</v>
      </c>
      <c r="H1420" t="s">
        <v>31</v>
      </c>
      <c r="I1420" t="s">
        <v>32</v>
      </c>
      <c r="J1420">
        <v>246</v>
      </c>
      <c r="K1420">
        <v>9</v>
      </c>
      <c r="M1420">
        <v>1744</v>
      </c>
      <c r="N1420">
        <v>2799</v>
      </c>
      <c r="O1420">
        <v>66</v>
      </c>
      <c r="P1420">
        <v>450</v>
      </c>
      <c r="Q1420">
        <v>8</v>
      </c>
      <c r="R1420">
        <v>15</v>
      </c>
      <c r="S1420" t="str">
        <v>yes</v>
      </c>
      <c r="T1420" t="str">
        <v>no</v>
      </c>
      <c r="U1420" t="str">
        <v>yes</v>
      </c>
      <c r="V1420">
        <v>283</v>
      </c>
      <c r="W1420">
        <v>10</v>
      </c>
    </row>
    <row r="1421" spans="1:23" x14ac:dyDescent="0.7">
      <c r="A1421">
        <v>1420</v>
      </c>
      <c r="B1421">
        <v>3144</v>
      </c>
      <c r="C1421">
        <v>66</v>
      </c>
      <c r="D1421">
        <v>528</v>
      </c>
      <c r="E1421">
        <v>16</v>
      </c>
      <c r="F1421">
        <v>14</v>
      </c>
      <c r="G1421" t="s">
        <v>31</v>
      </c>
      <c r="H1421" t="s">
        <v>31</v>
      </c>
      <c r="I1421" t="s">
        <v>32</v>
      </c>
      <c r="J1421">
        <v>246</v>
      </c>
      <c r="K1421">
        <v>9</v>
      </c>
      <c r="M1421">
        <v>1745</v>
      </c>
      <c r="N1421">
        <v>2990</v>
      </c>
      <c r="O1421">
        <v>50</v>
      </c>
      <c r="P1421">
        <v>528</v>
      </c>
      <c r="Q1421">
        <v>16</v>
      </c>
      <c r="R1421">
        <v>14</v>
      </c>
      <c r="S1421" t="str">
        <v>no</v>
      </c>
      <c r="T1421" t="str">
        <v>no</v>
      </c>
      <c r="U1421" t="str">
        <v>yes</v>
      </c>
      <c r="V1421">
        <v>283</v>
      </c>
      <c r="W1421">
        <v>10</v>
      </c>
    </row>
    <row r="1422" spans="1:23" x14ac:dyDescent="0.7">
      <c r="A1422">
        <v>1421</v>
      </c>
      <c r="B1422">
        <v>1969</v>
      </c>
      <c r="C1422">
        <v>50</v>
      </c>
      <c r="D1422">
        <v>340</v>
      </c>
      <c r="E1422">
        <v>4</v>
      </c>
      <c r="F1422">
        <v>14</v>
      </c>
      <c r="G1422" t="s">
        <v>31</v>
      </c>
      <c r="H1422" t="s">
        <v>31</v>
      </c>
      <c r="I1422" t="s">
        <v>32</v>
      </c>
      <c r="J1422">
        <v>246</v>
      </c>
      <c r="K1422">
        <v>9</v>
      </c>
      <c r="M1422">
        <v>1747</v>
      </c>
      <c r="N1422">
        <v>2345</v>
      </c>
      <c r="O1422">
        <v>66</v>
      </c>
      <c r="P1422">
        <v>250</v>
      </c>
      <c r="Q1422">
        <v>4</v>
      </c>
      <c r="R1422">
        <v>15</v>
      </c>
      <c r="S1422" t="str">
        <v>yes</v>
      </c>
      <c r="T1422" t="str">
        <v>no</v>
      </c>
      <c r="U1422" t="str">
        <v>yes</v>
      </c>
      <c r="V1422">
        <v>283</v>
      </c>
      <c r="W1422">
        <v>10</v>
      </c>
    </row>
    <row r="1423" spans="1:23" x14ac:dyDescent="0.7">
      <c r="A1423">
        <v>1422</v>
      </c>
      <c r="B1423">
        <v>1744</v>
      </c>
      <c r="C1423">
        <v>33</v>
      </c>
      <c r="D1423">
        <v>107</v>
      </c>
      <c r="E1423">
        <v>2</v>
      </c>
      <c r="F1423">
        <v>14</v>
      </c>
      <c r="G1423" t="s">
        <v>31</v>
      </c>
      <c r="H1423" t="s">
        <v>31</v>
      </c>
      <c r="I1423" t="s">
        <v>32</v>
      </c>
      <c r="J1423">
        <v>246</v>
      </c>
      <c r="K1423">
        <v>9</v>
      </c>
      <c r="M1423">
        <v>1748</v>
      </c>
      <c r="N1423">
        <v>2175</v>
      </c>
      <c r="O1423">
        <v>66</v>
      </c>
      <c r="P1423">
        <v>250</v>
      </c>
      <c r="Q1423">
        <v>4</v>
      </c>
      <c r="R1423">
        <v>15</v>
      </c>
      <c r="S1423" t="str">
        <v>no</v>
      </c>
      <c r="T1423" t="str">
        <v>no</v>
      </c>
      <c r="U1423" t="str">
        <v>yes</v>
      </c>
      <c r="V1423">
        <v>283</v>
      </c>
      <c r="W1423">
        <v>10</v>
      </c>
    </row>
    <row r="1424" spans="1:23" x14ac:dyDescent="0.7">
      <c r="A1424">
        <v>1423</v>
      </c>
      <c r="B1424">
        <v>2094</v>
      </c>
      <c r="C1424">
        <v>33</v>
      </c>
      <c r="D1424">
        <v>120</v>
      </c>
      <c r="E1424">
        <v>4</v>
      </c>
      <c r="F1424">
        <v>14</v>
      </c>
      <c r="G1424" t="s">
        <v>32</v>
      </c>
      <c r="H1424" t="s">
        <v>31</v>
      </c>
      <c r="I1424" t="s">
        <v>31</v>
      </c>
      <c r="J1424">
        <v>246</v>
      </c>
      <c r="K1424">
        <v>9</v>
      </c>
      <c r="M1424">
        <v>1749</v>
      </c>
      <c r="N1424">
        <v>2544</v>
      </c>
      <c r="O1424">
        <v>50</v>
      </c>
      <c r="P1424">
        <v>426</v>
      </c>
      <c r="Q1424">
        <v>8</v>
      </c>
      <c r="R1424">
        <v>14</v>
      </c>
      <c r="S1424" t="str">
        <v>no</v>
      </c>
      <c r="T1424" t="str">
        <v>no</v>
      </c>
      <c r="U1424" t="str">
        <v>yes</v>
      </c>
      <c r="V1424">
        <v>283</v>
      </c>
      <c r="W1424">
        <v>10</v>
      </c>
    </row>
    <row r="1425" spans="1:23" x14ac:dyDescent="0.7">
      <c r="A1425">
        <v>1424</v>
      </c>
      <c r="B1425">
        <v>1999</v>
      </c>
      <c r="C1425">
        <v>33</v>
      </c>
      <c r="D1425">
        <v>170</v>
      </c>
      <c r="E1425">
        <v>4</v>
      </c>
      <c r="F1425">
        <v>14</v>
      </c>
      <c r="G1425" t="s">
        <v>31</v>
      </c>
      <c r="H1425" t="s">
        <v>31</v>
      </c>
      <c r="I1425" t="s">
        <v>32</v>
      </c>
      <c r="J1425">
        <v>246</v>
      </c>
      <c r="K1425">
        <v>9</v>
      </c>
      <c r="M1425">
        <v>1751</v>
      </c>
      <c r="N1425">
        <v>2490</v>
      </c>
      <c r="O1425">
        <v>50</v>
      </c>
      <c r="P1425">
        <v>426</v>
      </c>
      <c r="Q1425">
        <v>8</v>
      </c>
      <c r="R1425">
        <v>15</v>
      </c>
      <c r="S1425" t="str">
        <v>no</v>
      </c>
      <c r="T1425" t="str">
        <v>no</v>
      </c>
      <c r="U1425" t="str">
        <v>yes</v>
      </c>
      <c r="V1425">
        <v>283</v>
      </c>
      <c r="W1425">
        <v>10</v>
      </c>
    </row>
    <row r="1426" spans="1:23" x14ac:dyDescent="0.7">
      <c r="A1426">
        <v>1425</v>
      </c>
      <c r="B1426">
        <v>1519</v>
      </c>
      <c r="C1426">
        <v>50</v>
      </c>
      <c r="D1426">
        <v>130</v>
      </c>
      <c r="E1426">
        <v>4</v>
      </c>
      <c r="F1426">
        <v>14</v>
      </c>
      <c r="G1426" t="s">
        <v>31</v>
      </c>
      <c r="H1426" t="s">
        <v>31</v>
      </c>
      <c r="I1426" t="s">
        <v>32</v>
      </c>
      <c r="J1426">
        <v>246</v>
      </c>
      <c r="K1426">
        <v>9</v>
      </c>
      <c r="M1426">
        <v>1752</v>
      </c>
      <c r="N1426">
        <v>3190</v>
      </c>
      <c r="O1426">
        <v>66</v>
      </c>
      <c r="P1426">
        <v>424</v>
      </c>
      <c r="Q1426">
        <v>16</v>
      </c>
      <c r="R1426">
        <v>15</v>
      </c>
      <c r="S1426" t="str">
        <v>yes</v>
      </c>
      <c r="T1426" t="str">
        <v>yes</v>
      </c>
      <c r="U1426" t="str">
        <v>yes</v>
      </c>
      <c r="V1426">
        <v>283</v>
      </c>
      <c r="W1426">
        <v>10</v>
      </c>
    </row>
    <row r="1427" spans="1:23" x14ac:dyDescent="0.7">
      <c r="A1427">
        <v>1426</v>
      </c>
      <c r="B1427">
        <v>1799</v>
      </c>
      <c r="C1427">
        <v>33</v>
      </c>
      <c r="D1427">
        <v>120</v>
      </c>
      <c r="E1427">
        <v>4</v>
      </c>
      <c r="F1427">
        <v>14</v>
      </c>
      <c r="G1427" t="s">
        <v>31</v>
      </c>
      <c r="H1427" t="s">
        <v>31</v>
      </c>
      <c r="I1427" t="s">
        <v>31</v>
      </c>
      <c r="J1427">
        <v>246</v>
      </c>
      <c r="K1427">
        <v>9</v>
      </c>
      <c r="M1427">
        <v>1753</v>
      </c>
      <c r="N1427">
        <v>1590</v>
      </c>
      <c r="O1427">
        <v>33</v>
      </c>
      <c r="P1427">
        <v>107</v>
      </c>
      <c r="Q1427">
        <v>2</v>
      </c>
      <c r="R1427">
        <v>14</v>
      </c>
      <c r="S1427" t="str">
        <v>no</v>
      </c>
      <c r="T1427" t="str">
        <v>no</v>
      </c>
      <c r="U1427" t="str">
        <v>yes</v>
      </c>
      <c r="V1427">
        <v>283</v>
      </c>
      <c r="W1427">
        <v>10</v>
      </c>
    </row>
    <row r="1428" spans="1:23" x14ac:dyDescent="0.7">
      <c r="A1428">
        <v>1427</v>
      </c>
      <c r="B1428">
        <v>1795</v>
      </c>
      <c r="C1428">
        <v>50</v>
      </c>
      <c r="D1428">
        <v>107</v>
      </c>
      <c r="E1428">
        <v>2</v>
      </c>
      <c r="F1428">
        <v>14</v>
      </c>
      <c r="G1428" t="s">
        <v>31</v>
      </c>
      <c r="H1428" t="s">
        <v>31</v>
      </c>
      <c r="I1428" t="s">
        <v>32</v>
      </c>
      <c r="J1428">
        <v>246</v>
      </c>
      <c r="K1428">
        <v>9</v>
      </c>
      <c r="M1428">
        <v>1754</v>
      </c>
      <c r="N1428">
        <v>2565</v>
      </c>
      <c r="O1428">
        <v>66</v>
      </c>
      <c r="P1428">
        <v>545</v>
      </c>
      <c r="Q1428">
        <v>4</v>
      </c>
      <c r="R1428">
        <v>15</v>
      </c>
      <c r="S1428" t="str">
        <v>no</v>
      </c>
      <c r="T1428" t="str">
        <v>no</v>
      </c>
      <c r="U1428" t="str">
        <v>yes</v>
      </c>
      <c r="V1428">
        <v>283</v>
      </c>
      <c r="W1428">
        <v>10</v>
      </c>
    </row>
    <row r="1429" spans="1:23" x14ac:dyDescent="0.7">
      <c r="A1429">
        <v>1428</v>
      </c>
      <c r="B1429">
        <v>1694</v>
      </c>
      <c r="C1429">
        <v>33</v>
      </c>
      <c r="D1429">
        <v>107</v>
      </c>
      <c r="E1429">
        <v>2</v>
      </c>
      <c r="F1429">
        <v>14</v>
      </c>
      <c r="G1429" t="s">
        <v>32</v>
      </c>
      <c r="H1429" t="s">
        <v>31</v>
      </c>
      <c r="I1429" t="s">
        <v>32</v>
      </c>
      <c r="J1429">
        <v>246</v>
      </c>
      <c r="K1429">
        <v>9</v>
      </c>
      <c r="M1429">
        <v>1755</v>
      </c>
      <c r="N1429">
        <v>2895</v>
      </c>
      <c r="O1429">
        <v>50</v>
      </c>
      <c r="P1429">
        <v>528</v>
      </c>
      <c r="Q1429">
        <v>16</v>
      </c>
      <c r="R1429">
        <v>14</v>
      </c>
      <c r="S1429" t="str">
        <v>no</v>
      </c>
      <c r="T1429" t="str">
        <v>no</v>
      </c>
      <c r="U1429" t="str">
        <v>yes</v>
      </c>
      <c r="V1429">
        <v>283</v>
      </c>
      <c r="W1429">
        <v>10</v>
      </c>
    </row>
    <row r="1430" spans="1:23" x14ac:dyDescent="0.7">
      <c r="A1430">
        <v>1429</v>
      </c>
      <c r="B1430">
        <v>1495</v>
      </c>
      <c r="C1430">
        <v>33</v>
      </c>
      <c r="D1430">
        <v>107</v>
      </c>
      <c r="E1430">
        <v>2</v>
      </c>
      <c r="F1430">
        <v>14</v>
      </c>
      <c r="G1430" t="s">
        <v>31</v>
      </c>
      <c r="H1430" t="s">
        <v>31</v>
      </c>
      <c r="I1430" t="s">
        <v>32</v>
      </c>
      <c r="J1430">
        <v>246</v>
      </c>
      <c r="K1430">
        <v>9</v>
      </c>
      <c r="M1430">
        <v>1756</v>
      </c>
      <c r="N1430">
        <v>3198</v>
      </c>
      <c r="O1430">
        <v>66</v>
      </c>
      <c r="P1430">
        <v>450</v>
      </c>
      <c r="Q1430">
        <v>16</v>
      </c>
      <c r="R1430">
        <v>15</v>
      </c>
      <c r="S1430" t="str">
        <v>yes</v>
      </c>
      <c r="T1430" t="str">
        <v>no</v>
      </c>
      <c r="U1430" t="str">
        <v>yes</v>
      </c>
      <c r="V1430">
        <v>283</v>
      </c>
      <c r="W1430">
        <v>10</v>
      </c>
    </row>
    <row r="1431" spans="1:23" x14ac:dyDescent="0.7">
      <c r="A1431">
        <v>1430</v>
      </c>
      <c r="B1431">
        <v>2195</v>
      </c>
      <c r="C1431">
        <v>66</v>
      </c>
      <c r="D1431">
        <v>214</v>
      </c>
      <c r="E1431">
        <v>4</v>
      </c>
      <c r="F1431">
        <v>14</v>
      </c>
      <c r="G1431" t="s">
        <v>31</v>
      </c>
      <c r="H1431" t="s">
        <v>31</v>
      </c>
      <c r="I1431" t="s">
        <v>32</v>
      </c>
      <c r="J1431">
        <v>246</v>
      </c>
      <c r="K1431">
        <v>9</v>
      </c>
      <c r="M1431">
        <v>1757</v>
      </c>
      <c r="N1431">
        <v>3199</v>
      </c>
      <c r="O1431">
        <v>66</v>
      </c>
      <c r="P1431">
        <v>340</v>
      </c>
      <c r="Q1431">
        <v>16</v>
      </c>
      <c r="R1431">
        <v>15</v>
      </c>
      <c r="S1431" t="str">
        <v>yes</v>
      </c>
      <c r="T1431" t="str">
        <v>no</v>
      </c>
      <c r="U1431" t="str">
        <v>yes</v>
      </c>
      <c r="V1431">
        <v>283</v>
      </c>
      <c r="W1431">
        <v>10</v>
      </c>
    </row>
    <row r="1432" spans="1:23" x14ac:dyDescent="0.7">
      <c r="A1432">
        <v>1431</v>
      </c>
      <c r="B1432">
        <v>1789</v>
      </c>
      <c r="C1432">
        <v>33</v>
      </c>
      <c r="D1432">
        <v>212</v>
      </c>
      <c r="E1432">
        <v>4</v>
      </c>
      <c r="F1432">
        <v>14</v>
      </c>
      <c r="G1432" t="s">
        <v>31</v>
      </c>
      <c r="H1432" t="s">
        <v>31</v>
      </c>
      <c r="I1432" t="s">
        <v>32</v>
      </c>
      <c r="J1432">
        <v>246</v>
      </c>
      <c r="K1432">
        <v>9</v>
      </c>
      <c r="M1432">
        <v>1759</v>
      </c>
      <c r="N1432">
        <v>1789</v>
      </c>
      <c r="O1432">
        <v>33</v>
      </c>
      <c r="P1432">
        <v>250</v>
      </c>
      <c r="Q1432">
        <v>4</v>
      </c>
      <c r="R1432">
        <v>14</v>
      </c>
      <c r="S1432" t="str">
        <v>no</v>
      </c>
      <c r="T1432" t="str">
        <v>no</v>
      </c>
      <c r="U1432" t="str">
        <v>yes</v>
      </c>
      <c r="V1432">
        <v>283</v>
      </c>
      <c r="W1432">
        <v>10</v>
      </c>
    </row>
    <row r="1433" spans="1:23" x14ac:dyDescent="0.7">
      <c r="A1433">
        <v>1432</v>
      </c>
      <c r="B1433">
        <v>2999</v>
      </c>
      <c r="C1433">
        <v>33</v>
      </c>
      <c r="D1433">
        <v>450</v>
      </c>
      <c r="E1433">
        <v>16</v>
      </c>
      <c r="F1433">
        <v>15</v>
      </c>
      <c r="G1433" t="s">
        <v>31</v>
      </c>
      <c r="H1433" t="s">
        <v>31</v>
      </c>
      <c r="I1433" t="s">
        <v>32</v>
      </c>
      <c r="J1433">
        <v>246</v>
      </c>
      <c r="K1433">
        <v>9</v>
      </c>
      <c r="M1433">
        <v>1760</v>
      </c>
      <c r="N1433">
        <v>2145</v>
      </c>
      <c r="O1433">
        <v>33</v>
      </c>
      <c r="P1433">
        <v>340</v>
      </c>
      <c r="Q1433">
        <v>8</v>
      </c>
      <c r="R1433">
        <v>15</v>
      </c>
      <c r="S1433" t="str">
        <v>no</v>
      </c>
      <c r="T1433" t="str">
        <v>no</v>
      </c>
      <c r="U1433" t="str">
        <v>yes</v>
      </c>
      <c r="V1433">
        <v>283</v>
      </c>
      <c r="W1433">
        <v>10</v>
      </c>
    </row>
    <row r="1434" spans="1:23" x14ac:dyDescent="0.7">
      <c r="A1434">
        <v>1433</v>
      </c>
      <c r="B1434">
        <v>3399</v>
      </c>
      <c r="C1434">
        <v>33</v>
      </c>
      <c r="D1434">
        <v>450</v>
      </c>
      <c r="E1434">
        <v>8</v>
      </c>
      <c r="F1434">
        <v>15</v>
      </c>
      <c r="G1434" t="s">
        <v>31</v>
      </c>
      <c r="H1434" t="s">
        <v>31</v>
      </c>
      <c r="I1434" t="s">
        <v>32</v>
      </c>
      <c r="J1434">
        <v>246</v>
      </c>
      <c r="K1434">
        <v>9</v>
      </c>
      <c r="M1434">
        <v>1762</v>
      </c>
      <c r="N1434">
        <v>1790</v>
      </c>
      <c r="O1434">
        <v>33</v>
      </c>
      <c r="P1434">
        <v>107</v>
      </c>
      <c r="Q1434">
        <v>2</v>
      </c>
      <c r="R1434">
        <v>15</v>
      </c>
      <c r="S1434" t="str">
        <v>no</v>
      </c>
      <c r="T1434" t="str">
        <v>no</v>
      </c>
      <c r="U1434" t="str">
        <v>yes</v>
      </c>
      <c r="V1434">
        <v>283</v>
      </c>
      <c r="W1434">
        <v>10</v>
      </c>
    </row>
    <row r="1435" spans="1:23" x14ac:dyDescent="0.7">
      <c r="A1435">
        <v>1434</v>
      </c>
      <c r="B1435">
        <v>1844</v>
      </c>
      <c r="C1435">
        <v>33</v>
      </c>
      <c r="D1435">
        <v>107</v>
      </c>
      <c r="E1435">
        <v>2</v>
      </c>
      <c r="F1435">
        <v>14</v>
      </c>
      <c r="G1435" t="s">
        <v>31</v>
      </c>
      <c r="H1435" t="s">
        <v>31</v>
      </c>
      <c r="I1435" t="s">
        <v>32</v>
      </c>
      <c r="J1435">
        <v>246</v>
      </c>
      <c r="K1435">
        <v>9</v>
      </c>
      <c r="M1435">
        <v>1763</v>
      </c>
      <c r="N1435">
        <v>2415</v>
      </c>
      <c r="O1435">
        <v>33</v>
      </c>
      <c r="P1435">
        <v>340</v>
      </c>
      <c r="Q1435">
        <v>8</v>
      </c>
      <c r="R1435">
        <v>17</v>
      </c>
      <c r="S1435" t="str">
        <v>no</v>
      </c>
      <c r="T1435" t="str">
        <v>no</v>
      </c>
      <c r="U1435" t="str">
        <v>yes</v>
      </c>
      <c r="V1435">
        <v>283</v>
      </c>
      <c r="W1435">
        <v>10</v>
      </c>
    </row>
    <row r="1436" spans="1:23" x14ac:dyDescent="0.7">
      <c r="A1436">
        <v>1435</v>
      </c>
      <c r="B1436">
        <v>3044</v>
      </c>
      <c r="C1436">
        <v>33</v>
      </c>
      <c r="D1436">
        <v>528</v>
      </c>
      <c r="E1436">
        <v>16</v>
      </c>
      <c r="F1436">
        <v>14</v>
      </c>
      <c r="G1436" t="s">
        <v>31</v>
      </c>
      <c r="H1436" t="s">
        <v>31</v>
      </c>
      <c r="I1436" t="s">
        <v>32</v>
      </c>
      <c r="J1436">
        <v>246</v>
      </c>
      <c r="K1436">
        <v>9</v>
      </c>
      <c r="M1436">
        <v>1764</v>
      </c>
      <c r="N1436">
        <v>3249</v>
      </c>
      <c r="O1436">
        <v>66</v>
      </c>
      <c r="P1436">
        <v>450</v>
      </c>
      <c r="Q1436">
        <v>4</v>
      </c>
      <c r="R1436">
        <v>15</v>
      </c>
      <c r="S1436" t="str">
        <v>no</v>
      </c>
      <c r="T1436" t="str">
        <v>no</v>
      </c>
      <c r="U1436" t="str">
        <v>yes</v>
      </c>
      <c r="V1436">
        <v>283</v>
      </c>
      <c r="W1436">
        <v>10</v>
      </c>
    </row>
    <row r="1437" spans="1:23" x14ac:dyDescent="0.7">
      <c r="A1437">
        <v>1436</v>
      </c>
      <c r="B1437">
        <v>1994</v>
      </c>
      <c r="C1437">
        <v>33</v>
      </c>
      <c r="D1437">
        <v>214</v>
      </c>
      <c r="E1437">
        <v>4</v>
      </c>
      <c r="F1437">
        <v>14</v>
      </c>
      <c r="G1437" t="s">
        <v>32</v>
      </c>
      <c r="H1437" t="s">
        <v>31</v>
      </c>
      <c r="I1437" t="s">
        <v>32</v>
      </c>
      <c r="J1437">
        <v>246</v>
      </c>
      <c r="K1437">
        <v>9</v>
      </c>
      <c r="M1437">
        <v>1765</v>
      </c>
      <c r="N1437">
        <v>1895</v>
      </c>
      <c r="O1437">
        <v>50</v>
      </c>
      <c r="P1437">
        <v>340</v>
      </c>
      <c r="Q1437">
        <v>4</v>
      </c>
      <c r="R1437">
        <v>15</v>
      </c>
      <c r="S1437" t="str">
        <v>no</v>
      </c>
      <c r="T1437" t="str">
        <v>no</v>
      </c>
      <c r="U1437" t="str">
        <v>yes</v>
      </c>
      <c r="V1437">
        <v>283</v>
      </c>
      <c r="W1437">
        <v>10</v>
      </c>
    </row>
    <row r="1438" spans="1:23" x14ac:dyDescent="0.7">
      <c r="A1438">
        <v>1437</v>
      </c>
      <c r="B1438">
        <v>1295</v>
      </c>
      <c r="C1438">
        <v>25</v>
      </c>
      <c r="D1438">
        <v>170</v>
      </c>
      <c r="E1438">
        <v>4</v>
      </c>
      <c r="F1438">
        <v>14</v>
      </c>
      <c r="G1438" t="s">
        <v>31</v>
      </c>
      <c r="H1438" t="s">
        <v>31</v>
      </c>
      <c r="I1438" t="s">
        <v>32</v>
      </c>
      <c r="J1438">
        <v>246</v>
      </c>
      <c r="K1438">
        <v>9</v>
      </c>
      <c r="M1438">
        <v>1766</v>
      </c>
      <c r="N1438">
        <v>2590</v>
      </c>
      <c r="O1438">
        <v>66</v>
      </c>
      <c r="P1438">
        <v>426</v>
      </c>
      <c r="Q1438">
        <v>8</v>
      </c>
      <c r="R1438">
        <v>14</v>
      </c>
      <c r="S1438" t="str">
        <v>no</v>
      </c>
      <c r="T1438" t="str">
        <v>no</v>
      </c>
      <c r="U1438" t="str">
        <v>yes</v>
      </c>
      <c r="V1438">
        <v>283</v>
      </c>
      <c r="W1438">
        <v>10</v>
      </c>
    </row>
    <row r="1439" spans="1:23" x14ac:dyDescent="0.7">
      <c r="A1439">
        <v>1438</v>
      </c>
      <c r="B1439">
        <v>2090</v>
      </c>
      <c r="C1439">
        <v>33</v>
      </c>
      <c r="D1439">
        <v>214</v>
      </c>
      <c r="E1439">
        <v>4</v>
      </c>
      <c r="F1439">
        <v>14</v>
      </c>
      <c r="G1439" t="s">
        <v>31</v>
      </c>
      <c r="H1439" t="s">
        <v>31</v>
      </c>
      <c r="I1439" t="s">
        <v>32</v>
      </c>
      <c r="J1439">
        <v>246</v>
      </c>
      <c r="K1439">
        <v>9</v>
      </c>
      <c r="M1439">
        <v>1767</v>
      </c>
      <c r="N1439">
        <v>2190</v>
      </c>
      <c r="O1439">
        <v>33</v>
      </c>
      <c r="P1439">
        <v>426</v>
      </c>
      <c r="Q1439">
        <v>8</v>
      </c>
      <c r="R1439">
        <v>15</v>
      </c>
      <c r="S1439" t="str">
        <v>no</v>
      </c>
      <c r="T1439" t="str">
        <v>no</v>
      </c>
      <c r="U1439" t="str">
        <v>yes</v>
      </c>
      <c r="V1439">
        <v>283</v>
      </c>
      <c r="W1439">
        <v>10</v>
      </c>
    </row>
    <row r="1440" spans="1:23" x14ac:dyDescent="0.7">
      <c r="A1440">
        <v>1439</v>
      </c>
      <c r="B1440">
        <v>3495</v>
      </c>
      <c r="C1440">
        <v>66</v>
      </c>
      <c r="D1440">
        <v>500</v>
      </c>
      <c r="E1440">
        <v>16</v>
      </c>
      <c r="F1440">
        <v>14</v>
      </c>
      <c r="G1440" t="s">
        <v>31</v>
      </c>
      <c r="H1440" t="s">
        <v>31</v>
      </c>
      <c r="I1440" t="s">
        <v>32</v>
      </c>
      <c r="J1440">
        <v>246</v>
      </c>
      <c r="K1440">
        <v>9</v>
      </c>
      <c r="M1440">
        <v>1768</v>
      </c>
      <c r="N1440">
        <v>2795</v>
      </c>
      <c r="O1440">
        <v>66</v>
      </c>
      <c r="P1440">
        <v>340</v>
      </c>
      <c r="Q1440">
        <v>8</v>
      </c>
      <c r="R1440">
        <v>17</v>
      </c>
      <c r="S1440" t="str">
        <v>no</v>
      </c>
      <c r="T1440" t="str">
        <v>no</v>
      </c>
      <c r="U1440" t="str">
        <v>yes</v>
      </c>
      <c r="V1440">
        <v>283</v>
      </c>
      <c r="W1440">
        <v>10</v>
      </c>
    </row>
    <row r="1441" spans="1:23" x14ac:dyDescent="0.7">
      <c r="A1441">
        <v>1440</v>
      </c>
      <c r="B1441">
        <v>2490</v>
      </c>
      <c r="C1441">
        <v>50</v>
      </c>
      <c r="D1441">
        <v>426</v>
      </c>
      <c r="E1441">
        <v>8</v>
      </c>
      <c r="F1441">
        <v>14</v>
      </c>
      <c r="G1441" t="s">
        <v>31</v>
      </c>
      <c r="H1441" t="s">
        <v>31</v>
      </c>
      <c r="I1441" t="s">
        <v>32</v>
      </c>
      <c r="J1441">
        <v>246</v>
      </c>
      <c r="K1441">
        <v>9</v>
      </c>
      <c r="M1441">
        <v>1769</v>
      </c>
      <c r="N1441">
        <v>2890</v>
      </c>
      <c r="O1441">
        <v>33</v>
      </c>
      <c r="P1441">
        <v>528</v>
      </c>
      <c r="Q1441">
        <v>16</v>
      </c>
      <c r="R1441">
        <v>14</v>
      </c>
      <c r="S1441" t="str">
        <v>no</v>
      </c>
      <c r="T1441" t="str">
        <v>no</v>
      </c>
      <c r="U1441" t="str">
        <v>yes</v>
      </c>
      <c r="V1441">
        <v>283</v>
      </c>
      <c r="W1441">
        <v>10</v>
      </c>
    </row>
    <row r="1442" spans="1:23" x14ac:dyDescent="0.7">
      <c r="A1442">
        <v>1441</v>
      </c>
      <c r="B1442">
        <v>4999</v>
      </c>
      <c r="C1442">
        <v>66</v>
      </c>
      <c r="D1442">
        <v>525</v>
      </c>
      <c r="E1442">
        <v>8</v>
      </c>
      <c r="F1442">
        <v>17</v>
      </c>
      <c r="G1442" t="s">
        <v>31</v>
      </c>
      <c r="H1442" t="s">
        <v>31</v>
      </c>
      <c r="I1442" t="s">
        <v>32</v>
      </c>
      <c r="J1442">
        <v>246</v>
      </c>
      <c r="K1442">
        <v>9</v>
      </c>
      <c r="M1442">
        <v>1770</v>
      </c>
      <c r="N1442">
        <v>2490</v>
      </c>
      <c r="O1442">
        <v>50</v>
      </c>
      <c r="P1442">
        <v>426</v>
      </c>
      <c r="Q1442">
        <v>8</v>
      </c>
      <c r="R1442">
        <v>14</v>
      </c>
      <c r="S1442" t="str">
        <v>no</v>
      </c>
      <c r="T1442" t="str">
        <v>no</v>
      </c>
      <c r="U1442" t="str">
        <v>yes</v>
      </c>
      <c r="V1442">
        <v>283</v>
      </c>
      <c r="W1442">
        <v>10</v>
      </c>
    </row>
    <row r="1443" spans="1:23" x14ac:dyDescent="0.7">
      <c r="A1443">
        <v>1442</v>
      </c>
      <c r="B1443">
        <v>1748</v>
      </c>
      <c r="C1443">
        <v>33</v>
      </c>
      <c r="D1443">
        <v>130</v>
      </c>
      <c r="E1443">
        <v>4</v>
      </c>
      <c r="F1443">
        <v>14</v>
      </c>
      <c r="G1443" t="s">
        <v>32</v>
      </c>
      <c r="H1443" t="s">
        <v>31</v>
      </c>
      <c r="I1443" t="s">
        <v>32</v>
      </c>
      <c r="J1443">
        <v>246</v>
      </c>
      <c r="K1443">
        <v>9</v>
      </c>
      <c r="M1443">
        <v>1771</v>
      </c>
      <c r="N1443">
        <v>2144</v>
      </c>
      <c r="O1443">
        <v>33</v>
      </c>
      <c r="P1443">
        <v>214</v>
      </c>
      <c r="Q1443">
        <v>4</v>
      </c>
      <c r="R1443">
        <v>14</v>
      </c>
      <c r="S1443" t="str">
        <v>no</v>
      </c>
      <c r="T1443" t="str">
        <v>no</v>
      </c>
      <c r="U1443" t="str">
        <v>yes</v>
      </c>
      <c r="V1443">
        <v>283</v>
      </c>
      <c r="W1443">
        <v>10</v>
      </c>
    </row>
    <row r="1444" spans="1:23" x14ac:dyDescent="0.7">
      <c r="A1444">
        <v>1443</v>
      </c>
      <c r="B1444">
        <v>2990</v>
      </c>
      <c r="C1444">
        <v>50</v>
      </c>
      <c r="D1444">
        <v>528</v>
      </c>
      <c r="E1444">
        <v>16</v>
      </c>
      <c r="F1444">
        <v>15</v>
      </c>
      <c r="G1444" t="s">
        <v>31</v>
      </c>
      <c r="H1444" t="s">
        <v>31</v>
      </c>
      <c r="I1444" t="s">
        <v>32</v>
      </c>
      <c r="J1444">
        <v>246</v>
      </c>
      <c r="K1444">
        <v>9</v>
      </c>
      <c r="M1444">
        <v>1775</v>
      </c>
      <c r="N1444">
        <v>2594</v>
      </c>
      <c r="O1444">
        <v>50</v>
      </c>
      <c r="P1444">
        <v>426</v>
      </c>
      <c r="Q1444">
        <v>8</v>
      </c>
      <c r="R1444">
        <v>14</v>
      </c>
      <c r="S1444" t="str">
        <v>yes</v>
      </c>
      <c r="T1444" t="str">
        <v>no</v>
      </c>
      <c r="U1444" t="str">
        <v>yes</v>
      </c>
      <c r="V1444">
        <v>283</v>
      </c>
      <c r="W1444">
        <v>10</v>
      </c>
    </row>
    <row r="1445" spans="1:23" x14ac:dyDescent="0.7">
      <c r="A1445">
        <v>1444</v>
      </c>
      <c r="B1445">
        <v>1590</v>
      </c>
      <c r="C1445">
        <v>33</v>
      </c>
      <c r="D1445">
        <v>107</v>
      </c>
      <c r="E1445">
        <v>2</v>
      </c>
      <c r="F1445">
        <v>14</v>
      </c>
      <c r="G1445" t="s">
        <v>31</v>
      </c>
      <c r="H1445" t="s">
        <v>31</v>
      </c>
      <c r="I1445" t="s">
        <v>32</v>
      </c>
      <c r="J1445">
        <v>246</v>
      </c>
      <c r="K1445">
        <v>9</v>
      </c>
      <c r="M1445">
        <v>1777</v>
      </c>
      <c r="N1445">
        <v>1579</v>
      </c>
      <c r="O1445">
        <v>50</v>
      </c>
      <c r="P1445">
        <v>170</v>
      </c>
      <c r="Q1445">
        <v>4</v>
      </c>
      <c r="R1445">
        <v>14</v>
      </c>
      <c r="S1445" t="str">
        <v>no</v>
      </c>
      <c r="T1445" t="str">
        <v>no</v>
      </c>
      <c r="U1445" t="str">
        <v>yes</v>
      </c>
      <c r="V1445">
        <v>283</v>
      </c>
      <c r="W1445">
        <v>10</v>
      </c>
    </row>
    <row r="1446" spans="1:23" x14ac:dyDescent="0.7">
      <c r="A1446">
        <v>1445</v>
      </c>
      <c r="B1446">
        <v>3199</v>
      </c>
      <c r="C1446">
        <v>66</v>
      </c>
      <c r="D1446">
        <v>450</v>
      </c>
      <c r="E1446">
        <v>8</v>
      </c>
      <c r="F1446">
        <v>15</v>
      </c>
      <c r="G1446" t="s">
        <v>31</v>
      </c>
      <c r="H1446" t="s">
        <v>31</v>
      </c>
      <c r="I1446" t="s">
        <v>32</v>
      </c>
      <c r="J1446">
        <v>246</v>
      </c>
      <c r="K1446">
        <v>9</v>
      </c>
      <c r="M1446">
        <v>1778</v>
      </c>
      <c r="N1446">
        <v>2999</v>
      </c>
      <c r="O1446">
        <v>66</v>
      </c>
      <c r="P1446">
        <v>424</v>
      </c>
      <c r="Q1446">
        <v>8</v>
      </c>
      <c r="R1446">
        <v>15</v>
      </c>
      <c r="S1446" t="str">
        <v>yes</v>
      </c>
      <c r="T1446" t="str">
        <v>no</v>
      </c>
      <c r="U1446" t="str">
        <v>yes</v>
      </c>
      <c r="V1446">
        <v>283</v>
      </c>
      <c r="W1446">
        <v>10</v>
      </c>
    </row>
    <row r="1447" spans="1:23" x14ac:dyDescent="0.7">
      <c r="A1447">
        <v>1446</v>
      </c>
      <c r="B1447">
        <v>4248</v>
      </c>
      <c r="C1447">
        <v>66</v>
      </c>
      <c r="D1447">
        <v>345</v>
      </c>
      <c r="E1447">
        <v>16</v>
      </c>
      <c r="F1447">
        <v>17</v>
      </c>
      <c r="G1447" t="s">
        <v>32</v>
      </c>
      <c r="H1447" t="s">
        <v>31</v>
      </c>
      <c r="I1447" t="s">
        <v>32</v>
      </c>
      <c r="J1447">
        <v>246</v>
      </c>
      <c r="K1447">
        <v>9</v>
      </c>
      <c r="M1447">
        <v>1779</v>
      </c>
      <c r="N1447">
        <v>1695</v>
      </c>
      <c r="O1447">
        <v>33</v>
      </c>
      <c r="P1447">
        <v>212</v>
      </c>
      <c r="Q1447">
        <v>4</v>
      </c>
      <c r="R1447">
        <v>15</v>
      </c>
      <c r="S1447" t="str">
        <v>no</v>
      </c>
      <c r="T1447" t="str">
        <v>no</v>
      </c>
      <c r="U1447" t="str">
        <v>yes</v>
      </c>
      <c r="V1447">
        <v>283</v>
      </c>
      <c r="W1447">
        <v>10</v>
      </c>
    </row>
    <row r="1448" spans="1:23" x14ac:dyDescent="0.7">
      <c r="A1448">
        <v>1447</v>
      </c>
      <c r="B1448">
        <v>2190</v>
      </c>
      <c r="C1448">
        <v>50</v>
      </c>
      <c r="D1448">
        <v>214</v>
      </c>
      <c r="E1448">
        <v>4</v>
      </c>
      <c r="F1448">
        <v>15</v>
      </c>
      <c r="G1448" t="s">
        <v>31</v>
      </c>
      <c r="H1448" t="s">
        <v>31</v>
      </c>
      <c r="I1448" t="s">
        <v>32</v>
      </c>
      <c r="J1448">
        <v>246</v>
      </c>
      <c r="K1448">
        <v>9</v>
      </c>
      <c r="M1448">
        <v>1780</v>
      </c>
      <c r="N1448">
        <v>1890</v>
      </c>
      <c r="O1448">
        <v>33</v>
      </c>
      <c r="P1448">
        <v>214</v>
      </c>
      <c r="Q1448">
        <v>4</v>
      </c>
      <c r="R1448">
        <v>15</v>
      </c>
      <c r="S1448" t="str">
        <v>no</v>
      </c>
      <c r="T1448" t="str">
        <v>no</v>
      </c>
      <c r="U1448" t="str">
        <v>yes</v>
      </c>
      <c r="V1448">
        <v>283</v>
      </c>
      <c r="W1448">
        <v>10</v>
      </c>
    </row>
    <row r="1449" spans="1:23" x14ac:dyDescent="0.7">
      <c r="A1449">
        <v>1448</v>
      </c>
      <c r="B1449">
        <v>2595</v>
      </c>
      <c r="C1449">
        <v>33</v>
      </c>
      <c r="D1449">
        <v>340</v>
      </c>
      <c r="E1449">
        <v>8</v>
      </c>
      <c r="F1449">
        <v>17</v>
      </c>
      <c r="G1449" t="s">
        <v>31</v>
      </c>
      <c r="H1449" t="s">
        <v>31</v>
      </c>
      <c r="I1449" t="s">
        <v>32</v>
      </c>
      <c r="J1449">
        <v>246</v>
      </c>
      <c r="K1449">
        <v>9</v>
      </c>
      <c r="M1449">
        <v>1781</v>
      </c>
      <c r="N1449">
        <v>2444</v>
      </c>
      <c r="O1449">
        <v>66</v>
      </c>
      <c r="P1449">
        <v>214</v>
      </c>
      <c r="Q1449">
        <v>4</v>
      </c>
      <c r="R1449">
        <v>14</v>
      </c>
      <c r="S1449" t="str">
        <v>no</v>
      </c>
      <c r="T1449" t="str">
        <v>no</v>
      </c>
      <c r="U1449" t="str">
        <v>yes</v>
      </c>
      <c r="V1449">
        <v>283</v>
      </c>
      <c r="W1449">
        <v>10</v>
      </c>
    </row>
    <row r="1450" spans="1:23" x14ac:dyDescent="0.7">
      <c r="A1450">
        <v>1449</v>
      </c>
      <c r="B1450">
        <v>2174</v>
      </c>
      <c r="C1450">
        <v>33</v>
      </c>
      <c r="D1450">
        <v>120</v>
      </c>
      <c r="E1450">
        <v>4</v>
      </c>
      <c r="F1450">
        <v>14</v>
      </c>
      <c r="G1450" t="s">
        <v>32</v>
      </c>
      <c r="H1450" t="s">
        <v>31</v>
      </c>
      <c r="I1450" t="s">
        <v>31</v>
      </c>
      <c r="J1450">
        <v>246</v>
      </c>
      <c r="K1450">
        <v>9</v>
      </c>
      <c r="M1450">
        <v>1782</v>
      </c>
      <c r="N1450">
        <v>1795</v>
      </c>
      <c r="O1450">
        <v>50</v>
      </c>
      <c r="P1450">
        <v>340</v>
      </c>
      <c r="Q1450">
        <v>4</v>
      </c>
      <c r="R1450">
        <v>14</v>
      </c>
      <c r="S1450" t="str">
        <v>no</v>
      </c>
      <c r="T1450" t="str">
        <v>no</v>
      </c>
      <c r="U1450" t="str">
        <v>yes</v>
      </c>
      <c r="V1450">
        <v>283</v>
      </c>
      <c r="W1450">
        <v>10</v>
      </c>
    </row>
    <row r="1451" spans="1:23" x14ac:dyDescent="0.7">
      <c r="A1451">
        <v>1450</v>
      </c>
      <c r="B1451">
        <v>2834</v>
      </c>
      <c r="C1451">
        <v>66</v>
      </c>
      <c r="D1451">
        <v>426</v>
      </c>
      <c r="E1451">
        <v>8</v>
      </c>
      <c r="F1451">
        <v>15</v>
      </c>
      <c r="G1451" t="s">
        <v>31</v>
      </c>
      <c r="H1451" t="s">
        <v>31</v>
      </c>
      <c r="I1451" t="s">
        <v>32</v>
      </c>
      <c r="J1451">
        <v>246</v>
      </c>
      <c r="K1451">
        <v>9</v>
      </c>
      <c r="M1451">
        <v>1783</v>
      </c>
      <c r="N1451">
        <v>1744</v>
      </c>
      <c r="O1451">
        <v>33</v>
      </c>
      <c r="P1451">
        <v>107</v>
      </c>
      <c r="Q1451">
        <v>2</v>
      </c>
      <c r="R1451">
        <v>14</v>
      </c>
      <c r="S1451" t="str">
        <v>no</v>
      </c>
      <c r="T1451" t="str">
        <v>no</v>
      </c>
      <c r="U1451" t="str">
        <v>yes</v>
      </c>
      <c r="V1451">
        <v>283</v>
      </c>
      <c r="W1451">
        <v>10</v>
      </c>
    </row>
    <row r="1452" spans="1:23" x14ac:dyDescent="0.7">
      <c r="A1452">
        <v>1451</v>
      </c>
      <c r="B1452">
        <v>2944</v>
      </c>
      <c r="C1452">
        <v>33</v>
      </c>
      <c r="D1452">
        <v>528</v>
      </c>
      <c r="E1452">
        <v>16</v>
      </c>
      <c r="F1452">
        <v>14</v>
      </c>
      <c r="G1452" t="s">
        <v>31</v>
      </c>
      <c r="H1452" t="s">
        <v>31</v>
      </c>
      <c r="I1452" t="s">
        <v>32</v>
      </c>
      <c r="J1452">
        <v>246</v>
      </c>
      <c r="K1452">
        <v>9</v>
      </c>
      <c r="M1452">
        <v>1785</v>
      </c>
      <c r="N1452">
        <v>3125</v>
      </c>
      <c r="O1452">
        <v>66</v>
      </c>
      <c r="P1452">
        <v>1370</v>
      </c>
      <c r="Q1452">
        <v>4</v>
      </c>
      <c r="R1452">
        <v>15</v>
      </c>
      <c r="S1452" t="str">
        <v>no</v>
      </c>
      <c r="T1452" t="str">
        <v>no</v>
      </c>
      <c r="U1452" t="str">
        <v>yes</v>
      </c>
      <c r="V1452">
        <v>283</v>
      </c>
      <c r="W1452">
        <v>10</v>
      </c>
    </row>
    <row r="1453" spans="1:23" x14ac:dyDescent="0.7">
      <c r="A1453">
        <v>1452</v>
      </c>
      <c r="B1453">
        <v>1599</v>
      </c>
      <c r="C1453">
        <v>33</v>
      </c>
      <c r="D1453">
        <v>212</v>
      </c>
      <c r="E1453">
        <v>4</v>
      </c>
      <c r="F1453">
        <v>14</v>
      </c>
      <c r="G1453" t="s">
        <v>31</v>
      </c>
      <c r="H1453" t="s">
        <v>31</v>
      </c>
      <c r="I1453" t="s">
        <v>32</v>
      </c>
      <c r="J1453">
        <v>246</v>
      </c>
      <c r="K1453">
        <v>9</v>
      </c>
      <c r="M1453">
        <v>1786</v>
      </c>
      <c r="N1453">
        <v>1495</v>
      </c>
      <c r="O1453">
        <v>33</v>
      </c>
      <c r="P1453">
        <v>212</v>
      </c>
      <c r="Q1453">
        <v>4</v>
      </c>
      <c r="R1453">
        <v>15</v>
      </c>
      <c r="S1453" t="str">
        <v>no</v>
      </c>
      <c r="T1453" t="str">
        <v>no</v>
      </c>
      <c r="U1453" t="str">
        <v>yes</v>
      </c>
      <c r="V1453">
        <v>283</v>
      </c>
      <c r="W1453">
        <v>10</v>
      </c>
    </row>
    <row r="1454" spans="1:23" x14ac:dyDescent="0.7">
      <c r="A1454">
        <v>1453</v>
      </c>
      <c r="B1454">
        <v>2590</v>
      </c>
      <c r="C1454">
        <v>25</v>
      </c>
      <c r="D1454">
        <v>528</v>
      </c>
      <c r="E1454">
        <v>16</v>
      </c>
      <c r="F1454">
        <v>14</v>
      </c>
      <c r="G1454" t="s">
        <v>31</v>
      </c>
      <c r="H1454" t="s">
        <v>31</v>
      </c>
      <c r="I1454" t="s">
        <v>32</v>
      </c>
      <c r="J1454">
        <v>246</v>
      </c>
      <c r="K1454">
        <v>9</v>
      </c>
      <c r="M1454">
        <v>1787</v>
      </c>
      <c r="N1454">
        <v>3090</v>
      </c>
      <c r="O1454">
        <v>66</v>
      </c>
      <c r="P1454">
        <v>528</v>
      </c>
      <c r="Q1454">
        <v>16</v>
      </c>
      <c r="R1454">
        <v>15</v>
      </c>
      <c r="S1454" t="str">
        <v>no</v>
      </c>
      <c r="T1454" t="str">
        <v>no</v>
      </c>
      <c r="U1454" t="str">
        <v>yes</v>
      </c>
      <c r="V1454">
        <v>283</v>
      </c>
      <c r="W1454">
        <v>10</v>
      </c>
    </row>
    <row r="1455" spans="1:23" x14ac:dyDescent="0.7">
      <c r="A1455">
        <v>1454</v>
      </c>
      <c r="B1455">
        <v>1769</v>
      </c>
      <c r="C1455">
        <v>33</v>
      </c>
      <c r="D1455">
        <v>170</v>
      </c>
      <c r="E1455">
        <v>4</v>
      </c>
      <c r="F1455">
        <v>14</v>
      </c>
      <c r="G1455" t="s">
        <v>32</v>
      </c>
      <c r="H1455" t="s">
        <v>32</v>
      </c>
      <c r="I1455" t="s">
        <v>32</v>
      </c>
      <c r="J1455">
        <v>246</v>
      </c>
      <c r="K1455">
        <v>9</v>
      </c>
      <c r="M1455">
        <v>1788</v>
      </c>
      <c r="N1455">
        <v>1499</v>
      </c>
      <c r="O1455">
        <v>33</v>
      </c>
      <c r="P1455">
        <v>212</v>
      </c>
      <c r="Q1455">
        <v>4</v>
      </c>
      <c r="R1455">
        <v>14</v>
      </c>
      <c r="S1455" t="str">
        <v>no</v>
      </c>
      <c r="T1455" t="str">
        <v>no</v>
      </c>
      <c r="U1455" t="str">
        <v>yes</v>
      </c>
      <c r="V1455">
        <v>283</v>
      </c>
      <c r="W1455">
        <v>10</v>
      </c>
    </row>
    <row r="1456" spans="1:23" x14ac:dyDescent="0.7">
      <c r="A1456">
        <v>1455</v>
      </c>
      <c r="B1456">
        <v>2995</v>
      </c>
      <c r="C1456">
        <v>66</v>
      </c>
      <c r="D1456">
        <v>424</v>
      </c>
      <c r="E1456">
        <v>16</v>
      </c>
      <c r="F1456">
        <v>15</v>
      </c>
      <c r="G1456" t="s">
        <v>32</v>
      </c>
      <c r="H1456" t="s">
        <v>31</v>
      </c>
      <c r="I1456" t="s">
        <v>32</v>
      </c>
      <c r="J1456">
        <v>246</v>
      </c>
      <c r="K1456">
        <v>9</v>
      </c>
      <c r="M1456">
        <v>1789</v>
      </c>
      <c r="N1456">
        <v>2995</v>
      </c>
      <c r="O1456">
        <v>66</v>
      </c>
      <c r="P1456">
        <v>340</v>
      </c>
      <c r="Q1456">
        <v>16</v>
      </c>
      <c r="R1456">
        <v>15</v>
      </c>
      <c r="S1456" t="str">
        <v>yes</v>
      </c>
      <c r="T1456" t="str">
        <v>no</v>
      </c>
      <c r="U1456" t="str">
        <v>yes</v>
      </c>
      <c r="V1456">
        <v>259</v>
      </c>
      <c r="W1456">
        <v>11</v>
      </c>
    </row>
    <row r="1457" spans="1:23" x14ac:dyDescent="0.7">
      <c r="A1457">
        <v>1456</v>
      </c>
      <c r="B1457">
        <v>1848</v>
      </c>
      <c r="C1457">
        <v>66</v>
      </c>
      <c r="D1457">
        <v>130</v>
      </c>
      <c r="E1457">
        <v>4</v>
      </c>
      <c r="F1457">
        <v>14</v>
      </c>
      <c r="G1457" t="s">
        <v>32</v>
      </c>
      <c r="H1457" t="s">
        <v>31</v>
      </c>
      <c r="I1457" t="s">
        <v>32</v>
      </c>
      <c r="J1457">
        <v>246</v>
      </c>
      <c r="K1457">
        <v>9</v>
      </c>
      <c r="M1457">
        <v>1790</v>
      </c>
      <c r="N1457">
        <v>3199</v>
      </c>
      <c r="O1457">
        <v>66</v>
      </c>
      <c r="P1457">
        <v>340</v>
      </c>
      <c r="Q1457">
        <v>16</v>
      </c>
      <c r="R1457">
        <v>15</v>
      </c>
      <c r="S1457" t="str">
        <v>yes</v>
      </c>
      <c r="T1457" t="str">
        <v>no</v>
      </c>
      <c r="U1457" t="str">
        <v>yes</v>
      </c>
      <c r="V1457">
        <v>259</v>
      </c>
      <c r="W1457">
        <v>11</v>
      </c>
    </row>
    <row r="1458" spans="1:23" x14ac:dyDescent="0.7">
      <c r="A1458">
        <v>1457</v>
      </c>
      <c r="B1458">
        <v>3148</v>
      </c>
      <c r="C1458">
        <v>66</v>
      </c>
      <c r="D1458">
        <v>345</v>
      </c>
      <c r="E1458">
        <v>16</v>
      </c>
      <c r="F1458">
        <v>15</v>
      </c>
      <c r="G1458" t="s">
        <v>32</v>
      </c>
      <c r="H1458" t="s">
        <v>31</v>
      </c>
      <c r="I1458" t="s">
        <v>32</v>
      </c>
      <c r="J1458">
        <v>246</v>
      </c>
      <c r="K1458">
        <v>9</v>
      </c>
      <c r="M1458">
        <v>1791</v>
      </c>
      <c r="N1458">
        <v>3334</v>
      </c>
      <c r="O1458">
        <v>66</v>
      </c>
      <c r="P1458">
        <v>528</v>
      </c>
      <c r="Q1458">
        <v>16</v>
      </c>
      <c r="R1458">
        <v>15</v>
      </c>
      <c r="S1458" t="str">
        <v>no</v>
      </c>
      <c r="T1458" t="str">
        <v>no</v>
      </c>
      <c r="U1458" t="str">
        <v>yes</v>
      </c>
      <c r="V1458">
        <v>259</v>
      </c>
      <c r="W1458">
        <v>11</v>
      </c>
    </row>
    <row r="1459" spans="1:23" x14ac:dyDescent="0.7">
      <c r="A1459">
        <v>1458</v>
      </c>
      <c r="B1459">
        <v>3595</v>
      </c>
      <c r="C1459">
        <v>66</v>
      </c>
      <c r="D1459">
        <v>500</v>
      </c>
      <c r="E1459">
        <v>16</v>
      </c>
      <c r="F1459">
        <v>15</v>
      </c>
      <c r="G1459" t="s">
        <v>31</v>
      </c>
      <c r="H1459" t="s">
        <v>31</v>
      </c>
      <c r="I1459" t="s">
        <v>32</v>
      </c>
      <c r="J1459">
        <v>246</v>
      </c>
      <c r="K1459">
        <v>9</v>
      </c>
      <c r="M1459">
        <v>1792</v>
      </c>
      <c r="N1459">
        <v>3595</v>
      </c>
      <c r="O1459">
        <v>66</v>
      </c>
      <c r="P1459">
        <v>452</v>
      </c>
      <c r="Q1459">
        <v>8</v>
      </c>
      <c r="R1459">
        <v>14</v>
      </c>
      <c r="S1459" t="str">
        <v>no</v>
      </c>
      <c r="T1459" t="str">
        <v>no</v>
      </c>
      <c r="U1459" t="str">
        <v>yes</v>
      </c>
      <c r="V1459">
        <v>259</v>
      </c>
      <c r="W1459">
        <v>11</v>
      </c>
    </row>
    <row r="1460" spans="1:23" x14ac:dyDescent="0.7">
      <c r="A1460">
        <v>1459</v>
      </c>
      <c r="B1460">
        <v>2690</v>
      </c>
      <c r="C1460">
        <v>50</v>
      </c>
      <c r="D1460">
        <v>340</v>
      </c>
      <c r="E1460">
        <v>8</v>
      </c>
      <c r="F1460">
        <v>15</v>
      </c>
      <c r="G1460" t="s">
        <v>32</v>
      </c>
      <c r="H1460" t="s">
        <v>32</v>
      </c>
      <c r="I1460" t="s">
        <v>32</v>
      </c>
      <c r="J1460">
        <v>246</v>
      </c>
      <c r="K1460">
        <v>9</v>
      </c>
      <c r="M1460">
        <v>1794</v>
      </c>
      <c r="N1460">
        <v>2090</v>
      </c>
      <c r="O1460">
        <v>33</v>
      </c>
      <c r="P1460">
        <v>214</v>
      </c>
      <c r="Q1460">
        <v>4</v>
      </c>
      <c r="R1460">
        <v>15</v>
      </c>
      <c r="S1460" t="str">
        <v>no</v>
      </c>
      <c r="T1460" t="str">
        <v>no</v>
      </c>
      <c r="U1460" t="str">
        <v>yes</v>
      </c>
      <c r="V1460">
        <v>259</v>
      </c>
      <c r="W1460">
        <v>11</v>
      </c>
    </row>
    <row r="1461" spans="1:23" x14ac:dyDescent="0.7">
      <c r="A1461">
        <v>1460</v>
      </c>
      <c r="B1461">
        <v>2495</v>
      </c>
      <c r="C1461">
        <v>25</v>
      </c>
      <c r="D1461">
        <v>528</v>
      </c>
      <c r="E1461">
        <v>16</v>
      </c>
      <c r="F1461">
        <v>14</v>
      </c>
      <c r="G1461" t="s">
        <v>31</v>
      </c>
      <c r="H1461" t="s">
        <v>31</v>
      </c>
      <c r="I1461" t="s">
        <v>32</v>
      </c>
      <c r="J1461">
        <v>246</v>
      </c>
      <c r="K1461">
        <v>9</v>
      </c>
      <c r="M1461">
        <v>1795</v>
      </c>
      <c r="N1461">
        <v>3244</v>
      </c>
      <c r="O1461">
        <v>66</v>
      </c>
      <c r="P1461">
        <v>528</v>
      </c>
      <c r="Q1461">
        <v>16</v>
      </c>
      <c r="R1461">
        <v>14</v>
      </c>
      <c r="S1461" t="str">
        <v>no</v>
      </c>
      <c r="T1461" t="str">
        <v>no</v>
      </c>
      <c r="U1461" t="str">
        <v>yes</v>
      </c>
      <c r="V1461">
        <v>259</v>
      </c>
      <c r="W1461">
        <v>11</v>
      </c>
    </row>
    <row r="1462" spans="1:23" x14ac:dyDescent="0.7">
      <c r="A1462">
        <v>1461</v>
      </c>
      <c r="B1462">
        <v>2899</v>
      </c>
      <c r="C1462">
        <v>50</v>
      </c>
      <c r="D1462">
        <v>320</v>
      </c>
      <c r="E1462">
        <v>8</v>
      </c>
      <c r="F1462">
        <v>15</v>
      </c>
      <c r="G1462" t="s">
        <v>31</v>
      </c>
      <c r="H1462" t="s">
        <v>31</v>
      </c>
      <c r="I1462" t="s">
        <v>32</v>
      </c>
      <c r="J1462">
        <v>246</v>
      </c>
      <c r="K1462">
        <v>9</v>
      </c>
      <c r="M1462">
        <v>1797</v>
      </c>
      <c r="N1462">
        <v>3044</v>
      </c>
      <c r="O1462">
        <v>33</v>
      </c>
      <c r="P1462">
        <v>528</v>
      </c>
      <c r="Q1462">
        <v>16</v>
      </c>
      <c r="R1462">
        <v>14</v>
      </c>
      <c r="S1462" t="str">
        <v>no</v>
      </c>
      <c r="T1462" t="str">
        <v>no</v>
      </c>
      <c r="U1462" t="str">
        <v>yes</v>
      </c>
      <c r="V1462">
        <v>259</v>
      </c>
      <c r="W1462">
        <v>11</v>
      </c>
    </row>
    <row r="1463" spans="1:23" x14ac:dyDescent="0.7">
      <c r="A1463">
        <v>1462</v>
      </c>
      <c r="B1463">
        <v>1999</v>
      </c>
      <c r="C1463">
        <v>33</v>
      </c>
      <c r="D1463">
        <v>230</v>
      </c>
      <c r="E1463">
        <v>8</v>
      </c>
      <c r="F1463">
        <v>15</v>
      </c>
      <c r="G1463" t="s">
        <v>31</v>
      </c>
      <c r="H1463" t="s">
        <v>31</v>
      </c>
      <c r="I1463" t="s">
        <v>32</v>
      </c>
      <c r="J1463">
        <v>246</v>
      </c>
      <c r="K1463">
        <v>9</v>
      </c>
      <c r="M1463">
        <v>1802</v>
      </c>
      <c r="N1463">
        <v>2495</v>
      </c>
      <c r="O1463">
        <v>66</v>
      </c>
      <c r="P1463">
        <v>424</v>
      </c>
      <c r="Q1463">
        <v>8</v>
      </c>
      <c r="R1463">
        <v>15</v>
      </c>
      <c r="S1463" t="str">
        <v>yes</v>
      </c>
      <c r="T1463" t="str">
        <v>no</v>
      </c>
      <c r="U1463" t="str">
        <v>yes</v>
      </c>
      <c r="V1463">
        <v>259</v>
      </c>
      <c r="W1463">
        <v>11</v>
      </c>
    </row>
    <row r="1464" spans="1:23" x14ac:dyDescent="0.7">
      <c r="A1464">
        <v>1463</v>
      </c>
      <c r="B1464">
        <v>2194</v>
      </c>
      <c r="C1464">
        <v>33</v>
      </c>
      <c r="D1464">
        <v>214</v>
      </c>
      <c r="E1464">
        <v>4</v>
      </c>
      <c r="F1464">
        <v>14</v>
      </c>
      <c r="G1464" t="s">
        <v>32</v>
      </c>
      <c r="H1464" t="s">
        <v>31</v>
      </c>
      <c r="I1464" t="s">
        <v>32</v>
      </c>
      <c r="J1464">
        <v>246</v>
      </c>
      <c r="K1464">
        <v>9</v>
      </c>
      <c r="M1464">
        <v>1803</v>
      </c>
      <c r="N1464">
        <v>2790</v>
      </c>
      <c r="O1464">
        <v>50</v>
      </c>
      <c r="P1464">
        <v>426</v>
      </c>
      <c r="Q1464">
        <v>8</v>
      </c>
      <c r="R1464">
        <v>14</v>
      </c>
      <c r="S1464" t="str">
        <v>yes</v>
      </c>
      <c r="T1464" t="str">
        <v>yes</v>
      </c>
      <c r="U1464" t="str">
        <v>yes</v>
      </c>
      <c r="V1464">
        <v>259</v>
      </c>
      <c r="W1464">
        <v>11</v>
      </c>
    </row>
    <row r="1465" spans="1:23" x14ac:dyDescent="0.7">
      <c r="A1465">
        <v>1464</v>
      </c>
      <c r="B1465">
        <v>3890</v>
      </c>
      <c r="C1465">
        <v>66</v>
      </c>
      <c r="D1465">
        <v>500</v>
      </c>
      <c r="E1465">
        <v>16</v>
      </c>
      <c r="F1465">
        <v>14</v>
      </c>
      <c r="G1465" t="s">
        <v>32</v>
      </c>
      <c r="H1465" t="s">
        <v>32</v>
      </c>
      <c r="I1465" t="s">
        <v>32</v>
      </c>
      <c r="J1465">
        <v>246</v>
      </c>
      <c r="K1465">
        <v>9</v>
      </c>
      <c r="M1465">
        <v>1804</v>
      </c>
      <c r="N1465">
        <v>1890</v>
      </c>
      <c r="O1465">
        <v>33</v>
      </c>
      <c r="P1465">
        <v>214</v>
      </c>
      <c r="Q1465">
        <v>4</v>
      </c>
      <c r="R1465">
        <v>15</v>
      </c>
      <c r="S1465" t="str">
        <v>no</v>
      </c>
      <c r="T1465" t="str">
        <v>no</v>
      </c>
      <c r="U1465" t="str">
        <v>yes</v>
      </c>
      <c r="V1465">
        <v>259</v>
      </c>
      <c r="W1465">
        <v>11</v>
      </c>
    </row>
    <row r="1466" spans="1:23" x14ac:dyDescent="0.7">
      <c r="A1466">
        <v>1465</v>
      </c>
      <c r="B1466">
        <v>1690</v>
      </c>
      <c r="C1466">
        <v>25</v>
      </c>
      <c r="D1466">
        <v>170</v>
      </c>
      <c r="E1466">
        <v>4</v>
      </c>
      <c r="F1466">
        <v>14</v>
      </c>
      <c r="G1466" t="s">
        <v>32</v>
      </c>
      <c r="H1466" t="s">
        <v>32</v>
      </c>
      <c r="I1466" t="s">
        <v>32</v>
      </c>
      <c r="J1466">
        <v>246</v>
      </c>
      <c r="K1466">
        <v>9</v>
      </c>
      <c r="M1466">
        <v>1805</v>
      </c>
      <c r="N1466">
        <v>1795</v>
      </c>
      <c r="O1466">
        <v>33</v>
      </c>
      <c r="P1466">
        <v>214</v>
      </c>
      <c r="Q1466">
        <v>8</v>
      </c>
      <c r="R1466">
        <v>14</v>
      </c>
      <c r="S1466" t="str">
        <v>no</v>
      </c>
      <c r="T1466" t="str">
        <v>no</v>
      </c>
      <c r="U1466" t="str">
        <v>yes</v>
      </c>
      <c r="V1466">
        <v>259</v>
      </c>
      <c r="W1466">
        <v>11</v>
      </c>
    </row>
    <row r="1467" spans="1:23" x14ac:dyDescent="0.7">
      <c r="A1467">
        <v>1466</v>
      </c>
      <c r="B1467">
        <v>2444</v>
      </c>
      <c r="C1467">
        <v>33</v>
      </c>
      <c r="D1467">
        <v>426</v>
      </c>
      <c r="E1467">
        <v>8</v>
      </c>
      <c r="F1467">
        <v>14</v>
      </c>
      <c r="G1467" t="s">
        <v>31</v>
      </c>
      <c r="H1467" t="s">
        <v>31</v>
      </c>
      <c r="I1467" t="s">
        <v>32</v>
      </c>
      <c r="J1467">
        <v>246</v>
      </c>
      <c r="K1467">
        <v>9</v>
      </c>
      <c r="M1467">
        <v>1806</v>
      </c>
      <c r="N1467">
        <v>3395</v>
      </c>
      <c r="O1467">
        <v>33</v>
      </c>
      <c r="P1467">
        <v>452</v>
      </c>
      <c r="Q1467">
        <v>8</v>
      </c>
      <c r="R1467">
        <v>14</v>
      </c>
      <c r="S1467" t="str">
        <v>no</v>
      </c>
      <c r="T1467" t="str">
        <v>no</v>
      </c>
      <c r="U1467" t="str">
        <v>yes</v>
      </c>
      <c r="V1467">
        <v>259</v>
      </c>
      <c r="W1467">
        <v>11</v>
      </c>
    </row>
    <row r="1468" spans="1:23" x14ac:dyDescent="0.7">
      <c r="A1468">
        <v>1467</v>
      </c>
      <c r="B1468">
        <v>4104</v>
      </c>
      <c r="C1468">
        <v>66</v>
      </c>
      <c r="D1468">
        <v>527</v>
      </c>
      <c r="E1468">
        <v>8</v>
      </c>
      <c r="F1468">
        <v>15</v>
      </c>
      <c r="G1468" t="s">
        <v>32</v>
      </c>
      <c r="H1468" t="s">
        <v>31</v>
      </c>
      <c r="I1468" t="s">
        <v>31</v>
      </c>
      <c r="J1468">
        <v>246</v>
      </c>
      <c r="K1468">
        <v>9</v>
      </c>
      <c r="M1468">
        <v>1807</v>
      </c>
      <c r="N1468">
        <v>2095</v>
      </c>
      <c r="O1468">
        <v>33</v>
      </c>
      <c r="P1468">
        <v>212</v>
      </c>
      <c r="Q1468">
        <v>4</v>
      </c>
      <c r="R1468">
        <v>17</v>
      </c>
      <c r="S1468" t="str">
        <v>no</v>
      </c>
      <c r="T1468" t="str">
        <v>no</v>
      </c>
      <c r="U1468" t="str">
        <v>yes</v>
      </c>
      <c r="V1468">
        <v>259</v>
      </c>
      <c r="W1468">
        <v>11</v>
      </c>
    </row>
    <row r="1469" spans="1:23" x14ac:dyDescent="0.7">
      <c r="A1469">
        <v>1468</v>
      </c>
      <c r="B1469">
        <v>2894</v>
      </c>
      <c r="C1469">
        <v>33</v>
      </c>
      <c r="D1469">
        <v>340</v>
      </c>
      <c r="E1469">
        <v>4</v>
      </c>
      <c r="F1469">
        <v>14</v>
      </c>
      <c r="G1469" t="s">
        <v>32</v>
      </c>
      <c r="H1469" t="s">
        <v>31</v>
      </c>
      <c r="I1469" t="s">
        <v>31</v>
      </c>
      <c r="J1469">
        <v>246</v>
      </c>
      <c r="K1469">
        <v>9</v>
      </c>
      <c r="M1469">
        <v>1808</v>
      </c>
      <c r="N1469">
        <v>2890</v>
      </c>
      <c r="O1469">
        <v>33</v>
      </c>
      <c r="P1469">
        <v>528</v>
      </c>
      <c r="Q1469">
        <v>16</v>
      </c>
      <c r="R1469">
        <v>15</v>
      </c>
      <c r="S1469" t="str">
        <v>no</v>
      </c>
      <c r="T1469" t="str">
        <v>no</v>
      </c>
      <c r="U1469" t="str">
        <v>yes</v>
      </c>
      <c r="V1469">
        <v>259</v>
      </c>
      <c r="W1469">
        <v>11</v>
      </c>
    </row>
    <row r="1470" spans="1:23" x14ac:dyDescent="0.7">
      <c r="A1470">
        <v>1469</v>
      </c>
      <c r="B1470">
        <v>1790</v>
      </c>
      <c r="C1470">
        <v>33</v>
      </c>
      <c r="D1470">
        <v>107</v>
      </c>
      <c r="E1470">
        <v>2</v>
      </c>
      <c r="F1470">
        <v>15</v>
      </c>
      <c r="G1470" t="s">
        <v>31</v>
      </c>
      <c r="H1470" t="s">
        <v>31</v>
      </c>
      <c r="I1470" t="s">
        <v>32</v>
      </c>
      <c r="J1470">
        <v>246</v>
      </c>
      <c r="K1470">
        <v>9</v>
      </c>
      <c r="M1470">
        <v>1809</v>
      </c>
      <c r="N1470">
        <v>2344</v>
      </c>
      <c r="O1470">
        <v>50</v>
      </c>
      <c r="P1470">
        <v>214</v>
      </c>
      <c r="Q1470">
        <v>4</v>
      </c>
      <c r="R1470">
        <v>14</v>
      </c>
      <c r="S1470" t="str">
        <v>no</v>
      </c>
      <c r="T1470" t="str">
        <v>no</v>
      </c>
      <c r="U1470" t="str">
        <v>yes</v>
      </c>
      <c r="V1470">
        <v>259</v>
      </c>
      <c r="W1470">
        <v>11</v>
      </c>
    </row>
    <row r="1471" spans="1:23" x14ac:dyDescent="0.7">
      <c r="A1471">
        <v>1470</v>
      </c>
      <c r="B1471">
        <v>1995</v>
      </c>
      <c r="C1471">
        <v>33</v>
      </c>
      <c r="D1471">
        <v>340</v>
      </c>
      <c r="E1471">
        <v>8</v>
      </c>
      <c r="F1471">
        <v>14</v>
      </c>
      <c r="G1471" t="s">
        <v>31</v>
      </c>
      <c r="H1471" t="s">
        <v>31</v>
      </c>
      <c r="I1471" t="s">
        <v>32</v>
      </c>
      <c r="J1471">
        <v>246</v>
      </c>
      <c r="K1471">
        <v>9</v>
      </c>
      <c r="M1471">
        <v>1812</v>
      </c>
      <c r="N1471">
        <v>3015</v>
      </c>
      <c r="O1471">
        <v>66</v>
      </c>
      <c r="P1471">
        <v>424</v>
      </c>
      <c r="Q1471">
        <v>8</v>
      </c>
      <c r="R1471">
        <v>17</v>
      </c>
      <c r="S1471" t="str">
        <v>yes</v>
      </c>
      <c r="T1471" t="str">
        <v>no</v>
      </c>
      <c r="U1471" t="str">
        <v>yes</v>
      </c>
      <c r="V1471">
        <v>259</v>
      </c>
      <c r="W1471">
        <v>11</v>
      </c>
    </row>
    <row r="1472" spans="1:23" x14ac:dyDescent="0.7">
      <c r="A1472">
        <v>1471</v>
      </c>
      <c r="B1472">
        <v>3194</v>
      </c>
      <c r="C1472">
        <v>66</v>
      </c>
      <c r="D1472">
        <v>528</v>
      </c>
      <c r="E1472">
        <v>16</v>
      </c>
      <c r="F1472">
        <v>14</v>
      </c>
      <c r="G1472" t="s">
        <v>32</v>
      </c>
      <c r="H1472" t="s">
        <v>31</v>
      </c>
      <c r="I1472" t="s">
        <v>32</v>
      </c>
      <c r="J1472">
        <v>246</v>
      </c>
      <c r="K1472">
        <v>9</v>
      </c>
      <c r="M1472">
        <v>1813</v>
      </c>
      <c r="N1472">
        <v>2190</v>
      </c>
      <c r="O1472">
        <v>50</v>
      </c>
      <c r="P1472">
        <v>107</v>
      </c>
      <c r="Q1472">
        <v>2</v>
      </c>
      <c r="R1472">
        <v>14</v>
      </c>
      <c r="S1472" t="str">
        <v>yes</v>
      </c>
      <c r="T1472" t="str">
        <v>yes</v>
      </c>
      <c r="U1472" t="str">
        <v>yes</v>
      </c>
      <c r="V1472">
        <v>259</v>
      </c>
      <c r="W1472">
        <v>11</v>
      </c>
    </row>
    <row r="1473" spans="1:23" x14ac:dyDescent="0.7">
      <c r="A1473">
        <v>1472</v>
      </c>
      <c r="B1473">
        <v>2414</v>
      </c>
      <c r="C1473">
        <v>33</v>
      </c>
      <c r="D1473">
        <v>120</v>
      </c>
      <c r="E1473">
        <v>4</v>
      </c>
      <c r="F1473">
        <v>14</v>
      </c>
      <c r="G1473" t="s">
        <v>32</v>
      </c>
      <c r="H1473" t="s">
        <v>31</v>
      </c>
      <c r="I1473" t="s">
        <v>31</v>
      </c>
      <c r="J1473">
        <v>246</v>
      </c>
      <c r="K1473">
        <v>9</v>
      </c>
      <c r="M1473">
        <v>1814</v>
      </c>
      <c r="N1473">
        <v>3515</v>
      </c>
      <c r="O1473">
        <v>66</v>
      </c>
      <c r="P1473">
        <v>424</v>
      </c>
      <c r="Q1473">
        <v>16</v>
      </c>
      <c r="R1473">
        <v>17</v>
      </c>
      <c r="S1473" t="str">
        <v>yes</v>
      </c>
      <c r="T1473" t="str">
        <v>no</v>
      </c>
      <c r="U1473" t="str">
        <v>yes</v>
      </c>
      <c r="V1473">
        <v>259</v>
      </c>
      <c r="W1473">
        <v>11</v>
      </c>
    </row>
    <row r="1474" spans="1:23" x14ac:dyDescent="0.7">
      <c r="A1474">
        <v>1473</v>
      </c>
      <c r="B1474">
        <v>2699</v>
      </c>
      <c r="C1474">
        <v>33</v>
      </c>
      <c r="D1474">
        <v>240</v>
      </c>
      <c r="E1474">
        <v>4</v>
      </c>
      <c r="F1474">
        <v>14</v>
      </c>
      <c r="G1474" t="s">
        <v>31</v>
      </c>
      <c r="H1474" t="s">
        <v>31</v>
      </c>
      <c r="I1474" t="s">
        <v>31</v>
      </c>
      <c r="J1474">
        <v>246</v>
      </c>
      <c r="K1474">
        <v>9</v>
      </c>
      <c r="M1474">
        <v>1816</v>
      </c>
      <c r="N1474">
        <v>2690</v>
      </c>
      <c r="O1474">
        <v>33</v>
      </c>
      <c r="P1474">
        <v>528</v>
      </c>
      <c r="Q1474">
        <v>16</v>
      </c>
      <c r="R1474">
        <v>15</v>
      </c>
      <c r="S1474" t="str">
        <v>no</v>
      </c>
      <c r="T1474" t="str">
        <v>no</v>
      </c>
      <c r="U1474" t="str">
        <v>yes</v>
      </c>
      <c r="V1474">
        <v>259</v>
      </c>
      <c r="W1474">
        <v>11</v>
      </c>
    </row>
    <row r="1475" spans="1:23" x14ac:dyDescent="0.7">
      <c r="A1475">
        <v>1474</v>
      </c>
      <c r="B1475">
        <v>2344</v>
      </c>
      <c r="C1475">
        <v>66</v>
      </c>
      <c r="D1475">
        <v>214</v>
      </c>
      <c r="E1475">
        <v>4</v>
      </c>
      <c r="F1475">
        <v>14</v>
      </c>
      <c r="G1475" t="s">
        <v>31</v>
      </c>
      <c r="H1475" t="s">
        <v>31</v>
      </c>
      <c r="I1475" t="s">
        <v>32</v>
      </c>
      <c r="J1475">
        <v>246</v>
      </c>
      <c r="K1475">
        <v>9</v>
      </c>
      <c r="M1475">
        <v>1817</v>
      </c>
      <c r="N1475">
        <v>2490</v>
      </c>
      <c r="O1475">
        <v>50</v>
      </c>
      <c r="P1475">
        <v>426</v>
      </c>
      <c r="Q1475">
        <v>8</v>
      </c>
      <c r="R1475">
        <v>15</v>
      </c>
      <c r="S1475" t="str">
        <v>no</v>
      </c>
      <c r="T1475" t="str">
        <v>no</v>
      </c>
      <c r="U1475" t="str">
        <v>yes</v>
      </c>
      <c r="V1475">
        <v>259</v>
      </c>
      <c r="W1475">
        <v>11</v>
      </c>
    </row>
    <row r="1476" spans="1:23" x14ac:dyDescent="0.7">
      <c r="A1476">
        <v>1475</v>
      </c>
      <c r="B1476">
        <v>3814</v>
      </c>
      <c r="C1476">
        <v>66</v>
      </c>
      <c r="D1476">
        <v>527</v>
      </c>
      <c r="E1476">
        <v>4</v>
      </c>
      <c r="F1476">
        <v>14</v>
      </c>
      <c r="G1476" t="s">
        <v>32</v>
      </c>
      <c r="H1476" t="s">
        <v>31</v>
      </c>
      <c r="I1476" t="s">
        <v>31</v>
      </c>
      <c r="J1476">
        <v>246</v>
      </c>
      <c r="K1476">
        <v>9</v>
      </c>
      <c r="M1476">
        <v>1818</v>
      </c>
      <c r="N1476">
        <v>3544</v>
      </c>
      <c r="O1476">
        <v>66</v>
      </c>
      <c r="P1476">
        <v>340</v>
      </c>
      <c r="Q1476">
        <v>16</v>
      </c>
      <c r="R1476">
        <v>17</v>
      </c>
      <c r="S1476" t="str">
        <v>yes</v>
      </c>
      <c r="T1476" t="str">
        <v>no</v>
      </c>
      <c r="U1476" t="str">
        <v>yes</v>
      </c>
      <c r="V1476">
        <v>259</v>
      </c>
      <c r="W1476">
        <v>11</v>
      </c>
    </row>
    <row r="1477" spans="1:23" x14ac:dyDescent="0.7">
      <c r="A1477">
        <v>1476</v>
      </c>
      <c r="B1477">
        <v>2494</v>
      </c>
      <c r="C1477">
        <v>33</v>
      </c>
      <c r="D1477">
        <v>426</v>
      </c>
      <c r="E1477">
        <v>8</v>
      </c>
      <c r="F1477">
        <v>14</v>
      </c>
      <c r="G1477" t="s">
        <v>32</v>
      </c>
      <c r="H1477" t="s">
        <v>31</v>
      </c>
      <c r="I1477" t="s">
        <v>32</v>
      </c>
      <c r="J1477">
        <v>246</v>
      </c>
      <c r="K1477">
        <v>9</v>
      </c>
      <c r="M1477">
        <v>1819</v>
      </c>
      <c r="N1477">
        <v>1925</v>
      </c>
      <c r="O1477">
        <v>66</v>
      </c>
      <c r="P1477">
        <v>340</v>
      </c>
      <c r="Q1477">
        <v>4</v>
      </c>
      <c r="R1477">
        <v>15</v>
      </c>
      <c r="S1477" t="str">
        <v>no</v>
      </c>
      <c r="T1477" t="str">
        <v>no</v>
      </c>
      <c r="U1477" t="str">
        <v>yes</v>
      </c>
      <c r="V1477">
        <v>259</v>
      </c>
      <c r="W1477">
        <v>11</v>
      </c>
    </row>
    <row r="1478" spans="1:23" x14ac:dyDescent="0.7">
      <c r="A1478">
        <v>1477</v>
      </c>
      <c r="B1478">
        <v>2890</v>
      </c>
      <c r="C1478">
        <v>33</v>
      </c>
      <c r="D1478">
        <v>528</v>
      </c>
      <c r="E1478">
        <v>16</v>
      </c>
      <c r="F1478">
        <v>15</v>
      </c>
      <c r="G1478" t="s">
        <v>31</v>
      </c>
      <c r="H1478" t="s">
        <v>31</v>
      </c>
      <c r="I1478" t="s">
        <v>32</v>
      </c>
      <c r="J1478">
        <v>246</v>
      </c>
      <c r="K1478">
        <v>9</v>
      </c>
      <c r="M1478">
        <v>1820</v>
      </c>
      <c r="N1478">
        <v>2545</v>
      </c>
      <c r="O1478">
        <v>66</v>
      </c>
      <c r="P1478">
        <v>340</v>
      </c>
      <c r="Q1478">
        <v>8</v>
      </c>
      <c r="R1478">
        <v>17</v>
      </c>
      <c r="S1478" t="str">
        <v>no</v>
      </c>
      <c r="T1478" t="str">
        <v>no</v>
      </c>
      <c r="U1478" t="str">
        <v>yes</v>
      </c>
      <c r="V1478">
        <v>259</v>
      </c>
      <c r="W1478">
        <v>11</v>
      </c>
    </row>
    <row r="1479" spans="1:23" x14ac:dyDescent="0.7">
      <c r="A1479">
        <v>1478</v>
      </c>
      <c r="B1479">
        <v>4048</v>
      </c>
      <c r="C1479">
        <v>66</v>
      </c>
      <c r="D1479">
        <v>345</v>
      </c>
      <c r="E1479">
        <v>16</v>
      </c>
      <c r="F1479">
        <v>17</v>
      </c>
      <c r="G1479" t="s">
        <v>32</v>
      </c>
      <c r="H1479" t="s">
        <v>31</v>
      </c>
      <c r="I1479" t="s">
        <v>32</v>
      </c>
      <c r="J1479">
        <v>246</v>
      </c>
      <c r="K1479">
        <v>9</v>
      </c>
      <c r="M1479">
        <v>1821</v>
      </c>
      <c r="N1479">
        <v>2995</v>
      </c>
      <c r="O1479">
        <v>66</v>
      </c>
      <c r="P1479">
        <v>528</v>
      </c>
      <c r="Q1479">
        <v>8</v>
      </c>
      <c r="R1479">
        <v>15</v>
      </c>
      <c r="S1479" t="str">
        <v>no</v>
      </c>
      <c r="T1479" t="str">
        <v>no</v>
      </c>
      <c r="U1479" t="str">
        <v>yes</v>
      </c>
      <c r="V1479">
        <v>259</v>
      </c>
      <c r="W1479">
        <v>11</v>
      </c>
    </row>
    <row r="1480" spans="1:23" x14ac:dyDescent="0.7">
      <c r="A1480">
        <v>1479</v>
      </c>
      <c r="B1480">
        <v>1499</v>
      </c>
      <c r="C1480">
        <v>25</v>
      </c>
      <c r="D1480">
        <v>120</v>
      </c>
      <c r="E1480">
        <v>4</v>
      </c>
      <c r="F1480">
        <v>14</v>
      </c>
      <c r="G1480" t="s">
        <v>31</v>
      </c>
      <c r="H1480" t="s">
        <v>31</v>
      </c>
      <c r="I1480" t="s">
        <v>32</v>
      </c>
      <c r="J1480">
        <v>246</v>
      </c>
      <c r="K1480">
        <v>9</v>
      </c>
      <c r="M1480">
        <v>1822</v>
      </c>
      <c r="N1480">
        <v>2125</v>
      </c>
      <c r="O1480">
        <v>66</v>
      </c>
      <c r="P1480">
        <v>340</v>
      </c>
      <c r="Q1480">
        <v>8</v>
      </c>
      <c r="R1480">
        <v>15</v>
      </c>
      <c r="S1480" t="str">
        <v>no</v>
      </c>
      <c r="T1480" t="str">
        <v>no</v>
      </c>
      <c r="U1480" t="str">
        <v>yes</v>
      </c>
      <c r="V1480">
        <v>259</v>
      </c>
      <c r="W1480">
        <v>11</v>
      </c>
    </row>
    <row r="1481" spans="1:23" x14ac:dyDescent="0.7">
      <c r="A1481">
        <v>1480</v>
      </c>
      <c r="B1481">
        <v>3144</v>
      </c>
      <c r="C1481">
        <v>50</v>
      </c>
      <c r="D1481">
        <v>528</v>
      </c>
      <c r="E1481">
        <v>16</v>
      </c>
      <c r="F1481">
        <v>14</v>
      </c>
      <c r="G1481" t="s">
        <v>31</v>
      </c>
      <c r="H1481" t="s">
        <v>31</v>
      </c>
      <c r="I1481" t="s">
        <v>32</v>
      </c>
      <c r="J1481">
        <v>246</v>
      </c>
      <c r="K1481">
        <v>9</v>
      </c>
      <c r="M1481">
        <v>1823</v>
      </c>
      <c r="N1481">
        <v>2395</v>
      </c>
      <c r="O1481">
        <v>50</v>
      </c>
      <c r="P1481">
        <v>426</v>
      </c>
      <c r="Q1481">
        <v>8</v>
      </c>
      <c r="R1481">
        <v>14</v>
      </c>
      <c r="S1481" t="str">
        <v>no</v>
      </c>
      <c r="T1481" t="str">
        <v>no</v>
      </c>
      <c r="U1481" t="str">
        <v>yes</v>
      </c>
      <c r="V1481">
        <v>259</v>
      </c>
      <c r="W1481">
        <v>11</v>
      </c>
    </row>
    <row r="1482" spans="1:23" x14ac:dyDescent="0.7">
      <c r="A1482">
        <v>1481</v>
      </c>
      <c r="B1482">
        <v>1795</v>
      </c>
      <c r="C1482">
        <v>33</v>
      </c>
      <c r="D1482">
        <v>212</v>
      </c>
      <c r="E1482">
        <v>8</v>
      </c>
      <c r="F1482">
        <v>14</v>
      </c>
      <c r="G1482" t="s">
        <v>31</v>
      </c>
      <c r="H1482" t="s">
        <v>31</v>
      </c>
      <c r="I1482" t="s">
        <v>32</v>
      </c>
      <c r="J1482">
        <v>246</v>
      </c>
      <c r="K1482">
        <v>9</v>
      </c>
      <c r="M1482">
        <v>1824</v>
      </c>
      <c r="N1482">
        <v>1825</v>
      </c>
      <c r="O1482">
        <v>66</v>
      </c>
      <c r="P1482">
        <v>340</v>
      </c>
      <c r="Q1482">
        <v>4</v>
      </c>
      <c r="R1482">
        <v>14</v>
      </c>
      <c r="S1482" t="str">
        <v>no</v>
      </c>
      <c r="T1482" t="str">
        <v>no</v>
      </c>
      <c r="U1482" t="str">
        <v>yes</v>
      </c>
      <c r="V1482">
        <v>259</v>
      </c>
      <c r="W1482">
        <v>11</v>
      </c>
    </row>
    <row r="1483" spans="1:23" x14ac:dyDescent="0.7">
      <c r="A1483">
        <v>1482</v>
      </c>
      <c r="B1483">
        <v>3044</v>
      </c>
      <c r="C1483">
        <v>50</v>
      </c>
      <c r="D1483">
        <v>528</v>
      </c>
      <c r="E1483">
        <v>16</v>
      </c>
      <c r="F1483">
        <v>14</v>
      </c>
      <c r="G1483" t="s">
        <v>31</v>
      </c>
      <c r="H1483" t="s">
        <v>31</v>
      </c>
      <c r="I1483" t="s">
        <v>32</v>
      </c>
      <c r="J1483">
        <v>246</v>
      </c>
      <c r="K1483">
        <v>9</v>
      </c>
      <c r="M1483">
        <v>1825</v>
      </c>
      <c r="N1483">
        <v>2390</v>
      </c>
      <c r="O1483">
        <v>33</v>
      </c>
      <c r="P1483">
        <v>214</v>
      </c>
      <c r="Q1483">
        <v>4</v>
      </c>
      <c r="R1483">
        <v>14</v>
      </c>
      <c r="S1483" t="str">
        <v>yes</v>
      </c>
      <c r="T1483" t="str">
        <v>yes</v>
      </c>
      <c r="U1483" t="str">
        <v>yes</v>
      </c>
      <c r="V1483">
        <v>259</v>
      </c>
      <c r="W1483">
        <v>11</v>
      </c>
    </row>
    <row r="1484" spans="1:23" x14ac:dyDescent="0.7">
      <c r="A1484">
        <v>1483</v>
      </c>
      <c r="B1484">
        <v>2995</v>
      </c>
      <c r="C1484">
        <v>66</v>
      </c>
      <c r="D1484">
        <v>528</v>
      </c>
      <c r="E1484">
        <v>16</v>
      </c>
      <c r="F1484">
        <v>14</v>
      </c>
      <c r="G1484" t="s">
        <v>31</v>
      </c>
      <c r="H1484" t="s">
        <v>31</v>
      </c>
      <c r="I1484" t="s">
        <v>32</v>
      </c>
      <c r="J1484">
        <v>246</v>
      </c>
      <c r="K1484">
        <v>9</v>
      </c>
      <c r="M1484">
        <v>1826</v>
      </c>
      <c r="N1484">
        <v>2244</v>
      </c>
      <c r="O1484">
        <v>50</v>
      </c>
      <c r="P1484">
        <v>214</v>
      </c>
      <c r="Q1484">
        <v>4</v>
      </c>
      <c r="R1484">
        <v>14</v>
      </c>
      <c r="S1484" t="str">
        <v>no</v>
      </c>
      <c r="T1484" t="str">
        <v>no</v>
      </c>
      <c r="U1484" t="str">
        <v>yes</v>
      </c>
      <c r="V1484">
        <v>259</v>
      </c>
      <c r="W1484">
        <v>11</v>
      </c>
    </row>
    <row r="1485" spans="1:23" x14ac:dyDescent="0.7">
      <c r="A1485">
        <v>1484</v>
      </c>
      <c r="B1485">
        <v>2390</v>
      </c>
      <c r="C1485">
        <v>33</v>
      </c>
      <c r="D1485">
        <v>426</v>
      </c>
      <c r="E1485">
        <v>8</v>
      </c>
      <c r="F1485">
        <v>14</v>
      </c>
      <c r="G1485" t="s">
        <v>31</v>
      </c>
      <c r="H1485" t="s">
        <v>31</v>
      </c>
      <c r="I1485" t="s">
        <v>32</v>
      </c>
      <c r="J1485">
        <v>246</v>
      </c>
      <c r="K1485">
        <v>9</v>
      </c>
      <c r="M1485">
        <v>1827</v>
      </c>
      <c r="N1485">
        <v>2475</v>
      </c>
      <c r="O1485">
        <v>33</v>
      </c>
      <c r="P1485">
        <v>340</v>
      </c>
      <c r="Q1485">
        <v>8</v>
      </c>
      <c r="R1485">
        <v>17</v>
      </c>
      <c r="S1485" t="str">
        <v>no</v>
      </c>
      <c r="T1485" t="str">
        <v>no</v>
      </c>
      <c r="U1485" t="str">
        <v>yes</v>
      </c>
      <c r="V1485">
        <v>259</v>
      </c>
      <c r="W1485">
        <v>11</v>
      </c>
    </row>
    <row r="1486" spans="1:23" x14ac:dyDescent="0.7">
      <c r="A1486">
        <v>1485</v>
      </c>
      <c r="B1486">
        <v>2799</v>
      </c>
      <c r="C1486">
        <v>66</v>
      </c>
      <c r="D1486">
        <v>345</v>
      </c>
      <c r="E1486">
        <v>16</v>
      </c>
      <c r="F1486">
        <v>15</v>
      </c>
      <c r="G1486" t="s">
        <v>31</v>
      </c>
      <c r="H1486" t="s">
        <v>31</v>
      </c>
      <c r="I1486" t="s">
        <v>32</v>
      </c>
      <c r="J1486">
        <v>246</v>
      </c>
      <c r="K1486">
        <v>9</v>
      </c>
      <c r="M1486">
        <v>1828</v>
      </c>
      <c r="N1486">
        <v>2699</v>
      </c>
      <c r="O1486">
        <v>66</v>
      </c>
      <c r="P1486">
        <v>245</v>
      </c>
      <c r="Q1486">
        <v>8</v>
      </c>
      <c r="R1486">
        <v>15</v>
      </c>
      <c r="S1486" t="str">
        <v>yes</v>
      </c>
      <c r="T1486" t="str">
        <v>no</v>
      </c>
      <c r="U1486" t="str">
        <v>yes</v>
      </c>
      <c r="V1486">
        <v>259</v>
      </c>
      <c r="W1486">
        <v>11</v>
      </c>
    </row>
    <row r="1487" spans="1:23" x14ac:dyDescent="0.7">
      <c r="A1487">
        <v>1486</v>
      </c>
      <c r="B1487">
        <v>2094</v>
      </c>
      <c r="C1487">
        <v>66</v>
      </c>
      <c r="D1487">
        <v>107</v>
      </c>
      <c r="E1487">
        <v>2</v>
      </c>
      <c r="F1487">
        <v>14</v>
      </c>
      <c r="G1487" t="s">
        <v>32</v>
      </c>
      <c r="H1487" t="s">
        <v>31</v>
      </c>
      <c r="I1487" t="s">
        <v>32</v>
      </c>
      <c r="J1487">
        <v>246</v>
      </c>
      <c r="K1487">
        <v>9</v>
      </c>
      <c r="M1487">
        <v>1830</v>
      </c>
      <c r="N1487">
        <v>2644</v>
      </c>
      <c r="O1487">
        <v>50</v>
      </c>
      <c r="P1487">
        <v>426</v>
      </c>
      <c r="Q1487">
        <v>8</v>
      </c>
      <c r="R1487">
        <v>14</v>
      </c>
      <c r="S1487" t="str">
        <v>no</v>
      </c>
      <c r="T1487" t="str">
        <v>no</v>
      </c>
      <c r="U1487" t="str">
        <v>yes</v>
      </c>
      <c r="V1487">
        <v>259</v>
      </c>
      <c r="W1487">
        <v>11</v>
      </c>
    </row>
    <row r="1488" spans="1:23" x14ac:dyDescent="0.7">
      <c r="A1488">
        <v>1487</v>
      </c>
      <c r="B1488">
        <v>1890</v>
      </c>
      <c r="C1488">
        <v>50</v>
      </c>
      <c r="D1488">
        <v>107</v>
      </c>
      <c r="E1488">
        <v>2</v>
      </c>
      <c r="F1488">
        <v>14</v>
      </c>
      <c r="G1488" t="s">
        <v>31</v>
      </c>
      <c r="H1488" t="s">
        <v>31</v>
      </c>
      <c r="I1488" t="s">
        <v>32</v>
      </c>
      <c r="J1488">
        <v>246</v>
      </c>
      <c r="K1488">
        <v>9</v>
      </c>
      <c r="M1488">
        <v>1831</v>
      </c>
      <c r="N1488">
        <v>2799</v>
      </c>
      <c r="O1488">
        <v>50</v>
      </c>
      <c r="P1488">
        <v>230</v>
      </c>
      <c r="Q1488">
        <v>8</v>
      </c>
      <c r="R1488">
        <v>15</v>
      </c>
      <c r="S1488" t="str">
        <v>yes</v>
      </c>
      <c r="T1488" t="str">
        <v>yes</v>
      </c>
      <c r="U1488" t="str">
        <v>yes</v>
      </c>
      <c r="V1488">
        <v>259</v>
      </c>
      <c r="W1488">
        <v>11</v>
      </c>
    </row>
    <row r="1489" spans="1:23" x14ac:dyDescent="0.7">
      <c r="A1489">
        <v>1488</v>
      </c>
      <c r="B1489">
        <v>2999</v>
      </c>
      <c r="C1489">
        <v>66</v>
      </c>
      <c r="D1489">
        <v>345</v>
      </c>
      <c r="E1489">
        <v>16</v>
      </c>
      <c r="F1489">
        <v>15</v>
      </c>
      <c r="G1489" t="s">
        <v>31</v>
      </c>
      <c r="H1489" t="s">
        <v>31</v>
      </c>
      <c r="I1489" t="s">
        <v>32</v>
      </c>
      <c r="J1489">
        <v>246</v>
      </c>
      <c r="K1489">
        <v>9</v>
      </c>
      <c r="M1489">
        <v>1833</v>
      </c>
      <c r="N1489">
        <v>1995</v>
      </c>
      <c r="O1489">
        <v>33</v>
      </c>
      <c r="P1489">
        <v>424</v>
      </c>
      <c r="Q1489">
        <v>8</v>
      </c>
      <c r="R1489">
        <v>14</v>
      </c>
      <c r="S1489" t="str">
        <v>no</v>
      </c>
      <c r="T1489" t="str">
        <v>no</v>
      </c>
      <c r="U1489" t="str">
        <v>yes</v>
      </c>
      <c r="V1489">
        <v>259</v>
      </c>
      <c r="W1489">
        <v>11</v>
      </c>
    </row>
    <row r="1490" spans="1:23" x14ac:dyDescent="0.7">
      <c r="A1490">
        <v>1489</v>
      </c>
      <c r="B1490">
        <v>2644</v>
      </c>
      <c r="C1490">
        <v>50</v>
      </c>
      <c r="D1490">
        <v>426</v>
      </c>
      <c r="E1490">
        <v>8</v>
      </c>
      <c r="F1490">
        <v>14</v>
      </c>
      <c r="G1490" t="s">
        <v>31</v>
      </c>
      <c r="H1490" t="s">
        <v>31</v>
      </c>
      <c r="I1490" t="s">
        <v>32</v>
      </c>
      <c r="J1490">
        <v>246</v>
      </c>
      <c r="K1490">
        <v>9</v>
      </c>
      <c r="M1490">
        <v>1834</v>
      </c>
      <c r="N1490">
        <v>2705</v>
      </c>
      <c r="O1490">
        <v>66</v>
      </c>
      <c r="P1490">
        <v>340</v>
      </c>
      <c r="Q1490">
        <v>8</v>
      </c>
      <c r="R1490">
        <v>17</v>
      </c>
      <c r="S1490" t="str">
        <v>no</v>
      </c>
      <c r="T1490" t="str">
        <v>no</v>
      </c>
      <c r="U1490" t="str">
        <v>yes</v>
      </c>
      <c r="V1490">
        <v>259</v>
      </c>
      <c r="W1490">
        <v>11</v>
      </c>
    </row>
    <row r="1491" spans="1:23" x14ac:dyDescent="0.7">
      <c r="A1491">
        <v>1490</v>
      </c>
      <c r="B1491">
        <v>2095</v>
      </c>
      <c r="C1491">
        <v>50</v>
      </c>
      <c r="D1491">
        <v>214</v>
      </c>
      <c r="E1491">
        <v>4</v>
      </c>
      <c r="F1491">
        <v>14</v>
      </c>
      <c r="G1491" t="s">
        <v>31</v>
      </c>
      <c r="H1491" t="s">
        <v>31</v>
      </c>
      <c r="I1491" t="s">
        <v>32</v>
      </c>
      <c r="J1491">
        <v>246</v>
      </c>
      <c r="K1491">
        <v>9</v>
      </c>
      <c r="M1491">
        <v>1835</v>
      </c>
      <c r="N1491">
        <v>2799</v>
      </c>
      <c r="O1491">
        <v>66</v>
      </c>
      <c r="P1491">
        <v>450</v>
      </c>
      <c r="Q1491">
        <v>8</v>
      </c>
      <c r="R1491">
        <v>15</v>
      </c>
      <c r="S1491" t="str">
        <v>yes</v>
      </c>
      <c r="T1491" t="str">
        <v>no</v>
      </c>
      <c r="U1491" t="str">
        <v>yes</v>
      </c>
      <c r="V1491">
        <v>259</v>
      </c>
      <c r="W1491">
        <v>11</v>
      </c>
    </row>
    <row r="1492" spans="1:23" x14ac:dyDescent="0.7">
      <c r="A1492">
        <v>1491</v>
      </c>
      <c r="B1492">
        <v>3090</v>
      </c>
      <c r="C1492">
        <v>66</v>
      </c>
      <c r="D1492">
        <v>528</v>
      </c>
      <c r="E1492">
        <v>16</v>
      </c>
      <c r="F1492">
        <v>15</v>
      </c>
      <c r="G1492" t="s">
        <v>31</v>
      </c>
      <c r="H1492" t="s">
        <v>31</v>
      </c>
      <c r="I1492" t="s">
        <v>32</v>
      </c>
      <c r="J1492">
        <v>246</v>
      </c>
      <c r="K1492">
        <v>9</v>
      </c>
      <c r="M1492">
        <v>1836</v>
      </c>
      <c r="N1492">
        <v>3205</v>
      </c>
      <c r="O1492">
        <v>66</v>
      </c>
      <c r="P1492">
        <v>1370</v>
      </c>
      <c r="Q1492">
        <v>8</v>
      </c>
      <c r="R1492">
        <v>14</v>
      </c>
      <c r="S1492" t="str">
        <v>no</v>
      </c>
      <c r="T1492" t="str">
        <v>no</v>
      </c>
      <c r="U1492" t="str">
        <v>yes</v>
      </c>
      <c r="V1492">
        <v>259</v>
      </c>
      <c r="W1492">
        <v>11</v>
      </c>
    </row>
    <row r="1493" spans="1:23" x14ac:dyDescent="0.7">
      <c r="A1493">
        <v>1492</v>
      </c>
      <c r="B1493">
        <v>3090</v>
      </c>
      <c r="C1493">
        <v>66</v>
      </c>
      <c r="D1493">
        <v>528</v>
      </c>
      <c r="E1493">
        <v>16</v>
      </c>
      <c r="F1493">
        <v>14</v>
      </c>
      <c r="G1493" t="s">
        <v>31</v>
      </c>
      <c r="H1493" t="s">
        <v>31</v>
      </c>
      <c r="I1493" t="s">
        <v>32</v>
      </c>
      <c r="J1493">
        <v>246</v>
      </c>
      <c r="K1493">
        <v>9</v>
      </c>
      <c r="M1493">
        <v>1837</v>
      </c>
      <c r="N1493">
        <v>3899</v>
      </c>
      <c r="O1493">
        <v>66</v>
      </c>
      <c r="P1493">
        <v>527</v>
      </c>
      <c r="Q1493">
        <v>16</v>
      </c>
      <c r="R1493">
        <v>17</v>
      </c>
      <c r="S1493" t="str">
        <v>yes</v>
      </c>
      <c r="T1493" t="str">
        <v>no</v>
      </c>
      <c r="U1493" t="str">
        <v>yes</v>
      </c>
      <c r="V1493">
        <v>259</v>
      </c>
      <c r="W1493">
        <v>11</v>
      </c>
    </row>
    <row r="1494" spans="1:23" x14ac:dyDescent="0.7">
      <c r="A1494">
        <v>1493</v>
      </c>
      <c r="B1494">
        <v>3914</v>
      </c>
      <c r="C1494">
        <v>66</v>
      </c>
      <c r="D1494">
        <v>527</v>
      </c>
      <c r="E1494">
        <v>4</v>
      </c>
      <c r="F1494">
        <v>15</v>
      </c>
      <c r="G1494" t="s">
        <v>32</v>
      </c>
      <c r="H1494" t="s">
        <v>31</v>
      </c>
      <c r="I1494" t="s">
        <v>31</v>
      </c>
      <c r="J1494">
        <v>246</v>
      </c>
      <c r="K1494">
        <v>9</v>
      </c>
      <c r="M1494">
        <v>1839</v>
      </c>
      <c r="N1494">
        <v>2444</v>
      </c>
      <c r="O1494">
        <v>66</v>
      </c>
      <c r="P1494">
        <v>214</v>
      </c>
      <c r="Q1494">
        <v>4</v>
      </c>
      <c r="R1494">
        <v>14</v>
      </c>
      <c r="S1494" t="str">
        <v>no</v>
      </c>
      <c r="T1494" t="str">
        <v>no</v>
      </c>
      <c r="U1494" t="str">
        <v>yes</v>
      </c>
      <c r="V1494">
        <v>259</v>
      </c>
      <c r="W1494">
        <v>11</v>
      </c>
    </row>
    <row r="1495" spans="1:23" x14ac:dyDescent="0.7">
      <c r="A1495">
        <v>1494</v>
      </c>
      <c r="B1495">
        <v>1595</v>
      </c>
      <c r="C1495">
        <v>33</v>
      </c>
      <c r="D1495">
        <v>212</v>
      </c>
      <c r="E1495">
        <v>4</v>
      </c>
      <c r="F1495">
        <v>15</v>
      </c>
      <c r="G1495" t="s">
        <v>31</v>
      </c>
      <c r="H1495" t="s">
        <v>31</v>
      </c>
      <c r="I1495" t="s">
        <v>32</v>
      </c>
      <c r="J1495">
        <v>246</v>
      </c>
      <c r="K1495">
        <v>9</v>
      </c>
      <c r="M1495">
        <v>1840</v>
      </c>
      <c r="N1495">
        <v>2395</v>
      </c>
      <c r="O1495">
        <v>50</v>
      </c>
      <c r="P1495">
        <v>424</v>
      </c>
      <c r="Q1495">
        <v>4</v>
      </c>
      <c r="R1495">
        <v>17</v>
      </c>
      <c r="S1495" t="str">
        <v>no</v>
      </c>
      <c r="T1495" t="str">
        <v>no</v>
      </c>
      <c r="U1495" t="str">
        <v>yes</v>
      </c>
      <c r="V1495">
        <v>259</v>
      </c>
      <c r="W1495">
        <v>11</v>
      </c>
    </row>
    <row r="1496" spans="1:23" x14ac:dyDescent="0.7">
      <c r="A1496">
        <v>1495</v>
      </c>
      <c r="B1496">
        <v>1944</v>
      </c>
      <c r="C1496">
        <v>50</v>
      </c>
      <c r="D1496">
        <v>107</v>
      </c>
      <c r="E1496">
        <v>2</v>
      </c>
      <c r="F1496">
        <v>14</v>
      </c>
      <c r="G1496" t="s">
        <v>31</v>
      </c>
      <c r="H1496" t="s">
        <v>31</v>
      </c>
      <c r="I1496" t="s">
        <v>32</v>
      </c>
      <c r="J1496">
        <v>246</v>
      </c>
      <c r="K1496">
        <v>9</v>
      </c>
      <c r="M1496">
        <v>1841</v>
      </c>
      <c r="N1496">
        <v>2095</v>
      </c>
      <c r="O1496">
        <v>33</v>
      </c>
      <c r="P1496">
        <v>212</v>
      </c>
      <c r="Q1496">
        <v>4</v>
      </c>
      <c r="R1496">
        <v>17</v>
      </c>
      <c r="S1496" t="str">
        <v>no</v>
      </c>
      <c r="T1496" t="str">
        <v>no</v>
      </c>
      <c r="U1496" t="str">
        <v>yes</v>
      </c>
      <c r="V1496">
        <v>259</v>
      </c>
      <c r="W1496">
        <v>11</v>
      </c>
    </row>
    <row r="1497" spans="1:23" x14ac:dyDescent="0.7">
      <c r="A1497">
        <v>1496</v>
      </c>
      <c r="B1497">
        <v>2690</v>
      </c>
      <c r="C1497">
        <v>33</v>
      </c>
      <c r="D1497">
        <v>528</v>
      </c>
      <c r="E1497">
        <v>16</v>
      </c>
      <c r="F1497">
        <v>15</v>
      </c>
      <c r="G1497" t="s">
        <v>31</v>
      </c>
      <c r="H1497" t="s">
        <v>31</v>
      </c>
      <c r="I1497" t="s">
        <v>32</v>
      </c>
      <c r="J1497">
        <v>246</v>
      </c>
      <c r="K1497">
        <v>9</v>
      </c>
      <c r="M1497">
        <v>1842</v>
      </c>
      <c r="N1497">
        <v>2995</v>
      </c>
      <c r="O1497">
        <v>66</v>
      </c>
      <c r="P1497">
        <v>424</v>
      </c>
      <c r="Q1497">
        <v>16</v>
      </c>
      <c r="R1497">
        <v>15</v>
      </c>
      <c r="S1497" t="str">
        <v>yes</v>
      </c>
      <c r="T1497" t="str">
        <v>no</v>
      </c>
      <c r="U1497" t="str">
        <v>yes</v>
      </c>
      <c r="V1497">
        <v>259</v>
      </c>
      <c r="W1497">
        <v>11</v>
      </c>
    </row>
    <row r="1498" spans="1:23" x14ac:dyDescent="0.7">
      <c r="A1498">
        <v>1497</v>
      </c>
      <c r="B1498">
        <v>2895</v>
      </c>
      <c r="C1498">
        <v>50</v>
      </c>
      <c r="D1498">
        <v>528</v>
      </c>
      <c r="E1498">
        <v>16</v>
      </c>
      <c r="F1498">
        <v>14</v>
      </c>
      <c r="G1498" t="s">
        <v>31</v>
      </c>
      <c r="H1498" t="s">
        <v>31</v>
      </c>
      <c r="I1498" t="s">
        <v>32</v>
      </c>
      <c r="J1498">
        <v>246</v>
      </c>
      <c r="K1498">
        <v>9</v>
      </c>
      <c r="M1498">
        <v>1843</v>
      </c>
      <c r="N1498">
        <v>2329</v>
      </c>
      <c r="O1498">
        <v>33</v>
      </c>
      <c r="P1498">
        <v>340</v>
      </c>
      <c r="Q1498">
        <v>8</v>
      </c>
      <c r="R1498">
        <v>17</v>
      </c>
      <c r="S1498" t="str">
        <v>no</v>
      </c>
      <c r="T1498" t="str">
        <v>no</v>
      </c>
      <c r="U1498" t="str">
        <v>yes</v>
      </c>
      <c r="V1498">
        <v>259</v>
      </c>
      <c r="W1498">
        <v>11</v>
      </c>
    </row>
    <row r="1499" spans="1:23" x14ac:dyDescent="0.7">
      <c r="A1499">
        <v>1498</v>
      </c>
      <c r="B1499">
        <v>2029</v>
      </c>
      <c r="C1499">
        <v>33</v>
      </c>
      <c r="D1499">
        <v>120</v>
      </c>
      <c r="E1499">
        <v>4</v>
      </c>
      <c r="F1499">
        <v>14</v>
      </c>
      <c r="G1499" t="s">
        <v>31</v>
      </c>
      <c r="H1499" t="s">
        <v>31</v>
      </c>
      <c r="I1499" t="s">
        <v>31</v>
      </c>
      <c r="J1499">
        <v>246</v>
      </c>
      <c r="K1499">
        <v>9</v>
      </c>
      <c r="M1499">
        <v>1844</v>
      </c>
      <c r="N1499">
        <v>2390</v>
      </c>
      <c r="O1499">
        <v>33</v>
      </c>
      <c r="P1499">
        <v>424</v>
      </c>
      <c r="Q1499">
        <v>8</v>
      </c>
      <c r="R1499">
        <v>14</v>
      </c>
      <c r="S1499" t="str">
        <v>yes</v>
      </c>
      <c r="T1499" t="str">
        <v>yes</v>
      </c>
      <c r="U1499" t="str">
        <v>yes</v>
      </c>
      <c r="V1499">
        <v>259</v>
      </c>
      <c r="W1499">
        <v>11</v>
      </c>
    </row>
    <row r="1500" spans="1:23" x14ac:dyDescent="0.7">
      <c r="A1500">
        <v>1499</v>
      </c>
      <c r="B1500">
        <v>1699</v>
      </c>
      <c r="C1500">
        <v>33</v>
      </c>
      <c r="D1500">
        <v>210</v>
      </c>
      <c r="E1500">
        <v>4</v>
      </c>
      <c r="F1500">
        <v>15</v>
      </c>
      <c r="G1500" t="s">
        <v>31</v>
      </c>
      <c r="H1500" t="s">
        <v>31</v>
      </c>
      <c r="I1500" t="s">
        <v>32</v>
      </c>
      <c r="J1500">
        <v>246</v>
      </c>
      <c r="K1500">
        <v>9</v>
      </c>
      <c r="M1500">
        <v>1846</v>
      </c>
      <c r="N1500">
        <v>2290</v>
      </c>
      <c r="O1500">
        <v>66</v>
      </c>
      <c r="P1500">
        <v>107</v>
      </c>
      <c r="Q1500">
        <v>2</v>
      </c>
      <c r="R1500">
        <v>14</v>
      </c>
      <c r="S1500" t="str">
        <v>yes</v>
      </c>
      <c r="T1500" t="str">
        <v>yes</v>
      </c>
      <c r="U1500" t="str">
        <v>yes</v>
      </c>
      <c r="V1500">
        <v>259</v>
      </c>
      <c r="W1500">
        <v>11</v>
      </c>
    </row>
    <row r="1501" spans="1:23" x14ac:dyDescent="0.7">
      <c r="A1501">
        <v>1500</v>
      </c>
      <c r="B1501">
        <v>1890</v>
      </c>
      <c r="C1501">
        <v>33</v>
      </c>
      <c r="D1501">
        <v>214</v>
      </c>
      <c r="E1501">
        <v>4</v>
      </c>
      <c r="F1501">
        <v>14</v>
      </c>
      <c r="G1501" t="s">
        <v>31</v>
      </c>
      <c r="H1501" t="s">
        <v>31</v>
      </c>
      <c r="I1501" t="s">
        <v>32</v>
      </c>
      <c r="J1501">
        <v>246</v>
      </c>
      <c r="K1501">
        <v>9</v>
      </c>
      <c r="M1501">
        <v>1848</v>
      </c>
      <c r="N1501">
        <v>2395</v>
      </c>
      <c r="O1501">
        <v>66</v>
      </c>
      <c r="P1501">
        <v>340</v>
      </c>
      <c r="Q1501">
        <v>8</v>
      </c>
      <c r="R1501">
        <v>15</v>
      </c>
      <c r="S1501" t="str">
        <v>no</v>
      </c>
      <c r="T1501" t="str">
        <v>no</v>
      </c>
      <c r="U1501" t="str">
        <v>yes</v>
      </c>
      <c r="V1501">
        <v>259</v>
      </c>
      <c r="W1501">
        <v>11</v>
      </c>
    </row>
    <row r="1502" spans="1:23" x14ac:dyDescent="0.7">
      <c r="A1502">
        <v>1501</v>
      </c>
      <c r="B1502">
        <v>1894</v>
      </c>
      <c r="C1502">
        <v>33</v>
      </c>
      <c r="D1502">
        <v>107</v>
      </c>
      <c r="E1502">
        <v>2</v>
      </c>
      <c r="F1502">
        <v>14</v>
      </c>
      <c r="G1502" t="s">
        <v>32</v>
      </c>
      <c r="H1502" t="s">
        <v>31</v>
      </c>
      <c r="I1502" t="s">
        <v>32</v>
      </c>
      <c r="J1502">
        <v>246</v>
      </c>
      <c r="K1502">
        <v>9</v>
      </c>
      <c r="M1502">
        <v>1849</v>
      </c>
      <c r="N1502">
        <v>2944</v>
      </c>
      <c r="O1502">
        <v>33</v>
      </c>
      <c r="P1502">
        <v>528</v>
      </c>
      <c r="Q1502">
        <v>16</v>
      </c>
      <c r="R1502">
        <v>14</v>
      </c>
      <c r="S1502" t="str">
        <v>no</v>
      </c>
      <c r="T1502" t="str">
        <v>no</v>
      </c>
      <c r="U1502" t="str">
        <v>yes</v>
      </c>
      <c r="V1502">
        <v>259</v>
      </c>
      <c r="W1502">
        <v>11</v>
      </c>
    </row>
    <row r="1503" spans="1:23" x14ac:dyDescent="0.7">
      <c r="A1503">
        <v>1502</v>
      </c>
      <c r="B1503">
        <v>2595</v>
      </c>
      <c r="C1503">
        <v>33</v>
      </c>
      <c r="D1503">
        <v>528</v>
      </c>
      <c r="E1503">
        <v>16</v>
      </c>
      <c r="F1503">
        <v>14</v>
      </c>
      <c r="G1503" t="s">
        <v>31</v>
      </c>
      <c r="H1503" t="s">
        <v>31</v>
      </c>
      <c r="I1503" t="s">
        <v>32</v>
      </c>
      <c r="J1503">
        <v>246</v>
      </c>
      <c r="K1503">
        <v>9</v>
      </c>
      <c r="M1503">
        <v>1850</v>
      </c>
      <c r="N1503">
        <v>1890</v>
      </c>
      <c r="O1503">
        <v>33</v>
      </c>
      <c r="P1503">
        <v>212</v>
      </c>
      <c r="Q1503">
        <v>4</v>
      </c>
      <c r="R1503">
        <v>14</v>
      </c>
      <c r="S1503" t="str">
        <v>yes</v>
      </c>
      <c r="T1503" t="str">
        <v>yes</v>
      </c>
      <c r="U1503" t="str">
        <v>yes</v>
      </c>
      <c r="V1503">
        <v>259</v>
      </c>
      <c r="W1503">
        <v>11</v>
      </c>
    </row>
    <row r="1504" spans="1:23" x14ac:dyDescent="0.7">
      <c r="A1504">
        <v>1503</v>
      </c>
      <c r="B1504">
        <v>2559</v>
      </c>
      <c r="C1504">
        <v>66</v>
      </c>
      <c r="D1504">
        <v>340</v>
      </c>
      <c r="E1504">
        <v>8</v>
      </c>
      <c r="F1504">
        <v>17</v>
      </c>
      <c r="G1504" t="s">
        <v>31</v>
      </c>
      <c r="H1504" t="s">
        <v>31</v>
      </c>
      <c r="I1504" t="s">
        <v>32</v>
      </c>
      <c r="J1504">
        <v>246</v>
      </c>
      <c r="K1504">
        <v>9</v>
      </c>
      <c r="M1504">
        <v>1851</v>
      </c>
      <c r="N1504">
        <v>2605</v>
      </c>
      <c r="O1504">
        <v>66</v>
      </c>
      <c r="P1504">
        <v>545</v>
      </c>
      <c r="Q1504">
        <v>8</v>
      </c>
      <c r="R1504">
        <v>15</v>
      </c>
      <c r="S1504" t="str">
        <v>no</v>
      </c>
      <c r="T1504" t="str">
        <v>no</v>
      </c>
      <c r="U1504" t="str">
        <v>yes</v>
      </c>
      <c r="V1504">
        <v>259</v>
      </c>
      <c r="W1504">
        <v>11</v>
      </c>
    </row>
    <row r="1505" spans="1:23" x14ac:dyDescent="0.7">
      <c r="A1505">
        <v>1504</v>
      </c>
      <c r="B1505">
        <v>2095</v>
      </c>
      <c r="C1505">
        <v>33</v>
      </c>
      <c r="D1505">
        <v>340</v>
      </c>
      <c r="E1505">
        <v>8</v>
      </c>
      <c r="F1505">
        <v>15</v>
      </c>
      <c r="G1505" t="s">
        <v>31</v>
      </c>
      <c r="H1505" t="s">
        <v>31</v>
      </c>
      <c r="I1505" t="s">
        <v>32</v>
      </c>
      <c r="J1505">
        <v>246</v>
      </c>
      <c r="K1505">
        <v>9</v>
      </c>
      <c r="M1505">
        <v>1852</v>
      </c>
      <c r="N1505">
        <v>2095</v>
      </c>
      <c r="O1505">
        <v>33</v>
      </c>
      <c r="P1505">
        <v>426</v>
      </c>
      <c r="Q1505">
        <v>8</v>
      </c>
      <c r="R1505">
        <v>14</v>
      </c>
      <c r="S1505" t="str">
        <v>no</v>
      </c>
      <c r="T1505" t="str">
        <v>no</v>
      </c>
      <c r="U1505" t="str">
        <v>yes</v>
      </c>
      <c r="V1505">
        <v>259</v>
      </c>
      <c r="W1505">
        <v>11</v>
      </c>
    </row>
    <row r="1506" spans="1:23" x14ac:dyDescent="0.7">
      <c r="A1506">
        <v>1505</v>
      </c>
      <c r="B1506">
        <v>1939</v>
      </c>
      <c r="C1506">
        <v>66</v>
      </c>
      <c r="D1506">
        <v>212</v>
      </c>
      <c r="E1506">
        <v>4</v>
      </c>
      <c r="F1506">
        <v>14</v>
      </c>
      <c r="G1506" t="s">
        <v>31</v>
      </c>
      <c r="H1506" t="s">
        <v>31</v>
      </c>
      <c r="I1506" t="s">
        <v>32</v>
      </c>
      <c r="J1506">
        <v>246</v>
      </c>
      <c r="K1506">
        <v>9</v>
      </c>
      <c r="M1506">
        <v>1854</v>
      </c>
      <c r="N1506">
        <v>3090</v>
      </c>
      <c r="O1506">
        <v>66</v>
      </c>
      <c r="P1506">
        <v>528</v>
      </c>
      <c r="Q1506">
        <v>16</v>
      </c>
      <c r="R1506">
        <v>15</v>
      </c>
      <c r="S1506" t="str">
        <v>no</v>
      </c>
      <c r="T1506" t="str">
        <v>no</v>
      </c>
      <c r="U1506" t="str">
        <v>yes</v>
      </c>
      <c r="V1506">
        <v>259</v>
      </c>
      <c r="W1506">
        <v>11</v>
      </c>
    </row>
    <row r="1507" spans="1:23" x14ac:dyDescent="0.7">
      <c r="A1507">
        <v>1506</v>
      </c>
      <c r="B1507">
        <v>2544</v>
      </c>
      <c r="C1507">
        <v>33</v>
      </c>
      <c r="D1507">
        <v>426</v>
      </c>
      <c r="E1507">
        <v>8</v>
      </c>
      <c r="F1507">
        <v>14</v>
      </c>
      <c r="G1507" t="s">
        <v>31</v>
      </c>
      <c r="H1507" t="s">
        <v>31</v>
      </c>
      <c r="I1507" t="s">
        <v>32</v>
      </c>
      <c r="J1507">
        <v>283</v>
      </c>
      <c r="K1507">
        <v>10</v>
      </c>
      <c r="M1507">
        <v>1855</v>
      </c>
      <c r="N1507">
        <v>2590</v>
      </c>
      <c r="O1507">
        <v>66</v>
      </c>
      <c r="P1507">
        <v>426</v>
      </c>
      <c r="Q1507">
        <v>8</v>
      </c>
      <c r="R1507">
        <v>15</v>
      </c>
      <c r="S1507" t="str">
        <v>no</v>
      </c>
      <c r="T1507" t="str">
        <v>no</v>
      </c>
      <c r="U1507" t="str">
        <v>yes</v>
      </c>
      <c r="V1507">
        <v>259</v>
      </c>
      <c r="W1507">
        <v>11</v>
      </c>
    </row>
    <row r="1508" spans="1:23" x14ac:dyDescent="0.7">
      <c r="A1508">
        <v>1507</v>
      </c>
      <c r="B1508">
        <v>5399</v>
      </c>
      <c r="C1508">
        <v>66</v>
      </c>
      <c r="D1508">
        <v>1200</v>
      </c>
      <c r="E1508">
        <v>32</v>
      </c>
      <c r="F1508">
        <v>17</v>
      </c>
      <c r="G1508" t="s">
        <v>32</v>
      </c>
      <c r="H1508" t="s">
        <v>31</v>
      </c>
      <c r="I1508" t="s">
        <v>32</v>
      </c>
      <c r="J1508">
        <v>283</v>
      </c>
      <c r="K1508">
        <v>10</v>
      </c>
      <c r="M1508">
        <v>1856</v>
      </c>
      <c r="N1508">
        <v>1790</v>
      </c>
      <c r="O1508">
        <v>33</v>
      </c>
      <c r="P1508">
        <v>107</v>
      </c>
      <c r="Q1508">
        <v>2</v>
      </c>
      <c r="R1508">
        <v>15</v>
      </c>
      <c r="S1508" t="str">
        <v>no</v>
      </c>
      <c r="T1508" t="str">
        <v>no</v>
      </c>
      <c r="U1508" t="str">
        <v>yes</v>
      </c>
      <c r="V1508">
        <v>259</v>
      </c>
      <c r="W1508">
        <v>11</v>
      </c>
    </row>
    <row r="1509" spans="1:23" x14ac:dyDescent="0.7">
      <c r="A1509">
        <v>1508</v>
      </c>
      <c r="B1509">
        <v>2090</v>
      </c>
      <c r="C1509">
        <v>33</v>
      </c>
      <c r="D1509">
        <v>214</v>
      </c>
      <c r="E1509">
        <v>4</v>
      </c>
      <c r="F1509">
        <v>15</v>
      </c>
      <c r="G1509" t="s">
        <v>31</v>
      </c>
      <c r="H1509" t="s">
        <v>31</v>
      </c>
      <c r="I1509" t="s">
        <v>32</v>
      </c>
      <c r="J1509">
        <v>283</v>
      </c>
      <c r="K1509">
        <v>10</v>
      </c>
      <c r="M1509">
        <v>1858</v>
      </c>
      <c r="N1509">
        <v>2499</v>
      </c>
      <c r="O1509">
        <v>66</v>
      </c>
      <c r="P1509">
        <v>424</v>
      </c>
      <c r="Q1509">
        <v>8</v>
      </c>
      <c r="R1509">
        <v>15</v>
      </c>
      <c r="S1509" t="str">
        <v>no</v>
      </c>
      <c r="T1509" t="str">
        <v>no</v>
      </c>
      <c r="U1509" t="str">
        <v>yes</v>
      </c>
      <c r="V1509">
        <v>259</v>
      </c>
      <c r="W1509">
        <v>11</v>
      </c>
    </row>
    <row r="1510" spans="1:23" x14ac:dyDescent="0.7">
      <c r="A1510">
        <v>1509</v>
      </c>
      <c r="B1510">
        <v>2025</v>
      </c>
      <c r="C1510">
        <v>66</v>
      </c>
      <c r="D1510">
        <v>340</v>
      </c>
      <c r="E1510">
        <v>4</v>
      </c>
      <c r="F1510">
        <v>15</v>
      </c>
      <c r="G1510" t="s">
        <v>31</v>
      </c>
      <c r="H1510" t="s">
        <v>31</v>
      </c>
      <c r="I1510" t="s">
        <v>32</v>
      </c>
      <c r="J1510">
        <v>283</v>
      </c>
      <c r="K1510">
        <v>10</v>
      </c>
      <c r="M1510">
        <v>1859</v>
      </c>
      <c r="N1510">
        <v>3144</v>
      </c>
      <c r="O1510">
        <v>66</v>
      </c>
      <c r="P1510">
        <v>528</v>
      </c>
      <c r="Q1510">
        <v>16</v>
      </c>
      <c r="R1510">
        <v>14</v>
      </c>
      <c r="S1510" t="str">
        <v>no</v>
      </c>
      <c r="T1510" t="str">
        <v>no</v>
      </c>
      <c r="U1510" t="str">
        <v>yes</v>
      </c>
      <c r="V1510">
        <v>259</v>
      </c>
      <c r="W1510">
        <v>11</v>
      </c>
    </row>
    <row r="1511" spans="1:23" x14ac:dyDescent="0.7">
      <c r="A1511">
        <v>1510</v>
      </c>
      <c r="B1511">
        <v>2195</v>
      </c>
      <c r="C1511">
        <v>33</v>
      </c>
      <c r="D1511">
        <v>212</v>
      </c>
      <c r="E1511">
        <v>4</v>
      </c>
      <c r="F1511">
        <v>17</v>
      </c>
      <c r="G1511" t="s">
        <v>31</v>
      </c>
      <c r="H1511" t="s">
        <v>31</v>
      </c>
      <c r="I1511" t="s">
        <v>32</v>
      </c>
      <c r="J1511">
        <v>283</v>
      </c>
      <c r="K1511">
        <v>10</v>
      </c>
      <c r="M1511">
        <v>1861</v>
      </c>
      <c r="N1511">
        <v>2390</v>
      </c>
      <c r="O1511">
        <v>66</v>
      </c>
      <c r="P1511">
        <v>424</v>
      </c>
      <c r="Q1511">
        <v>4</v>
      </c>
      <c r="R1511">
        <v>14</v>
      </c>
      <c r="S1511" t="str">
        <v>yes</v>
      </c>
      <c r="T1511" t="str">
        <v>yes</v>
      </c>
      <c r="U1511" t="str">
        <v>yes</v>
      </c>
      <c r="V1511">
        <v>259</v>
      </c>
      <c r="W1511">
        <v>11</v>
      </c>
    </row>
    <row r="1512" spans="1:23" x14ac:dyDescent="0.7">
      <c r="A1512">
        <v>1511</v>
      </c>
      <c r="B1512">
        <v>2590</v>
      </c>
      <c r="C1512">
        <v>66</v>
      </c>
      <c r="D1512">
        <v>426</v>
      </c>
      <c r="E1512">
        <v>8</v>
      </c>
      <c r="F1512">
        <v>15</v>
      </c>
      <c r="G1512" t="s">
        <v>31</v>
      </c>
      <c r="H1512" t="s">
        <v>31</v>
      </c>
      <c r="I1512" t="s">
        <v>32</v>
      </c>
      <c r="J1512">
        <v>283</v>
      </c>
      <c r="K1512">
        <v>10</v>
      </c>
      <c r="M1512">
        <v>1862</v>
      </c>
      <c r="N1512">
        <v>2375</v>
      </c>
      <c r="O1512">
        <v>33</v>
      </c>
      <c r="P1512">
        <v>545</v>
      </c>
      <c r="Q1512">
        <v>8</v>
      </c>
      <c r="R1512">
        <v>15</v>
      </c>
      <c r="S1512" t="str">
        <v>no</v>
      </c>
      <c r="T1512" t="str">
        <v>no</v>
      </c>
      <c r="U1512" t="str">
        <v>yes</v>
      </c>
      <c r="V1512">
        <v>259</v>
      </c>
      <c r="W1512">
        <v>11</v>
      </c>
    </row>
    <row r="1513" spans="1:23" x14ac:dyDescent="0.7">
      <c r="A1513">
        <v>1512</v>
      </c>
      <c r="B1513">
        <v>2190</v>
      </c>
      <c r="C1513">
        <v>50</v>
      </c>
      <c r="D1513">
        <v>214</v>
      </c>
      <c r="E1513">
        <v>4</v>
      </c>
      <c r="F1513">
        <v>15</v>
      </c>
      <c r="G1513" t="s">
        <v>31</v>
      </c>
      <c r="H1513" t="s">
        <v>31</v>
      </c>
      <c r="I1513" t="s">
        <v>32</v>
      </c>
      <c r="J1513">
        <v>283</v>
      </c>
      <c r="K1513">
        <v>10</v>
      </c>
      <c r="M1513">
        <v>1863</v>
      </c>
      <c r="N1513">
        <v>1945</v>
      </c>
      <c r="O1513">
        <v>33</v>
      </c>
      <c r="P1513">
        <v>340</v>
      </c>
      <c r="Q1513">
        <v>4</v>
      </c>
      <c r="R1513">
        <v>15</v>
      </c>
      <c r="S1513" t="str">
        <v>no</v>
      </c>
      <c r="T1513" t="str">
        <v>no</v>
      </c>
      <c r="U1513" t="str">
        <v>yes</v>
      </c>
      <c r="V1513">
        <v>259</v>
      </c>
      <c r="W1513">
        <v>11</v>
      </c>
    </row>
    <row r="1514" spans="1:23" x14ac:dyDescent="0.7">
      <c r="A1514">
        <v>1513</v>
      </c>
      <c r="B1514">
        <v>2014</v>
      </c>
      <c r="C1514">
        <v>25</v>
      </c>
      <c r="D1514">
        <v>212</v>
      </c>
      <c r="E1514">
        <v>4</v>
      </c>
      <c r="F1514">
        <v>14</v>
      </c>
      <c r="G1514" t="s">
        <v>32</v>
      </c>
      <c r="H1514" t="s">
        <v>31</v>
      </c>
      <c r="I1514" t="s">
        <v>31</v>
      </c>
      <c r="J1514">
        <v>283</v>
      </c>
      <c r="K1514">
        <v>10</v>
      </c>
      <c r="M1514">
        <v>1866</v>
      </c>
      <c r="N1514">
        <v>2890</v>
      </c>
      <c r="O1514">
        <v>66</v>
      </c>
      <c r="P1514">
        <v>426</v>
      </c>
      <c r="Q1514">
        <v>8</v>
      </c>
      <c r="R1514">
        <v>14</v>
      </c>
      <c r="S1514" t="str">
        <v>yes</v>
      </c>
      <c r="T1514" t="str">
        <v>yes</v>
      </c>
      <c r="U1514" t="str">
        <v>yes</v>
      </c>
      <c r="V1514">
        <v>259</v>
      </c>
      <c r="W1514">
        <v>11</v>
      </c>
    </row>
    <row r="1515" spans="1:23" x14ac:dyDescent="0.7">
      <c r="A1515">
        <v>1514</v>
      </c>
      <c r="B1515">
        <v>1709</v>
      </c>
      <c r="C1515">
        <v>25</v>
      </c>
      <c r="D1515">
        <v>120</v>
      </c>
      <c r="E1515">
        <v>4</v>
      </c>
      <c r="F1515">
        <v>14</v>
      </c>
      <c r="G1515" t="s">
        <v>31</v>
      </c>
      <c r="H1515" t="s">
        <v>31</v>
      </c>
      <c r="I1515" t="s">
        <v>31</v>
      </c>
      <c r="J1515">
        <v>283</v>
      </c>
      <c r="K1515">
        <v>10</v>
      </c>
      <c r="M1515">
        <v>1867</v>
      </c>
      <c r="N1515">
        <v>2595</v>
      </c>
      <c r="O1515">
        <v>33</v>
      </c>
      <c r="P1515">
        <v>424</v>
      </c>
      <c r="Q1515">
        <v>8</v>
      </c>
      <c r="R1515">
        <v>17</v>
      </c>
      <c r="S1515" t="str">
        <v>no</v>
      </c>
      <c r="T1515" t="str">
        <v>no</v>
      </c>
      <c r="U1515" t="str">
        <v>yes</v>
      </c>
      <c r="V1515">
        <v>259</v>
      </c>
      <c r="W1515">
        <v>11</v>
      </c>
    </row>
    <row r="1516" spans="1:23" x14ac:dyDescent="0.7">
      <c r="A1516">
        <v>1515</v>
      </c>
      <c r="B1516">
        <v>2344</v>
      </c>
      <c r="C1516">
        <v>50</v>
      </c>
      <c r="D1516">
        <v>340</v>
      </c>
      <c r="E1516">
        <v>8</v>
      </c>
      <c r="F1516">
        <v>15</v>
      </c>
      <c r="G1516" t="s">
        <v>31</v>
      </c>
      <c r="H1516" t="s">
        <v>31</v>
      </c>
      <c r="I1516" t="s">
        <v>32</v>
      </c>
      <c r="J1516">
        <v>283</v>
      </c>
      <c r="K1516">
        <v>10</v>
      </c>
      <c r="M1516">
        <v>1868</v>
      </c>
      <c r="N1516">
        <v>3198</v>
      </c>
      <c r="O1516">
        <v>66</v>
      </c>
      <c r="P1516">
        <v>450</v>
      </c>
      <c r="Q1516">
        <v>16</v>
      </c>
      <c r="R1516">
        <v>15</v>
      </c>
      <c r="S1516" t="str">
        <v>yes</v>
      </c>
      <c r="T1516" t="str">
        <v>no</v>
      </c>
      <c r="U1516" t="str">
        <v>yes</v>
      </c>
      <c r="V1516">
        <v>259</v>
      </c>
      <c r="W1516">
        <v>11</v>
      </c>
    </row>
    <row r="1517" spans="1:23" x14ac:dyDescent="0.7">
      <c r="A1517">
        <v>1516</v>
      </c>
      <c r="B1517">
        <v>2395</v>
      </c>
      <c r="C1517">
        <v>50</v>
      </c>
      <c r="D1517">
        <v>426</v>
      </c>
      <c r="E1517">
        <v>8</v>
      </c>
      <c r="F1517">
        <v>14</v>
      </c>
      <c r="G1517" t="s">
        <v>31</v>
      </c>
      <c r="H1517" t="s">
        <v>31</v>
      </c>
      <c r="I1517" t="s">
        <v>32</v>
      </c>
      <c r="J1517">
        <v>283</v>
      </c>
      <c r="K1517">
        <v>10</v>
      </c>
      <c r="M1517">
        <v>1870</v>
      </c>
      <c r="N1517">
        <v>1744</v>
      </c>
      <c r="O1517">
        <v>33</v>
      </c>
      <c r="P1517">
        <v>107</v>
      </c>
      <c r="Q1517">
        <v>2</v>
      </c>
      <c r="R1517">
        <v>14</v>
      </c>
      <c r="S1517" t="str">
        <v>no</v>
      </c>
      <c r="T1517" t="str">
        <v>no</v>
      </c>
      <c r="U1517" t="str">
        <v>yes</v>
      </c>
      <c r="V1517">
        <v>259</v>
      </c>
      <c r="W1517">
        <v>11</v>
      </c>
    </row>
    <row r="1518" spans="1:23" x14ac:dyDescent="0.7">
      <c r="A1518">
        <v>1517</v>
      </c>
      <c r="B1518">
        <v>3904</v>
      </c>
      <c r="C1518">
        <v>66</v>
      </c>
      <c r="D1518">
        <v>527</v>
      </c>
      <c r="E1518">
        <v>8</v>
      </c>
      <c r="F1518">
        <v>15</v>
      </c>
      <c r="G1518" t="s">
        <v>32</v>
      </c>
      <c r="H1518" t="s">
        <v>31</v>
      </c>
      <c r="I1518" t="s">
        <v>31</v>
      </c>
      <c r="J1518">
        <v>283</v>
      </c>
      <c r="K1518">
        <v>10</v>
      </c>
      <c r="M1518">
        <v>1871</v>
      </c>
      <c r="N1518">
        <v>2685</v>
      </c>
      <c r="O1518">
        <v>66</v>
      </c>
      <c r="P1518">
        <v>545</v>
      </c>
      <c r="Q1518">
        <v>8</v>
      </c>
      <c r="R1518">
        <v>14</v>
      </c>
      <c r="S1518" t="str">
        <v>no</v>
      </c>
      <c r="T1518" t="str">
        <v>no</v>
      </c>
      <c r="U1518" t="str">
        <v>yes</v>
      </c>
      <c r="V1518">
        <v>259</v>
      </c>
      <c r="W1518">
        <v>11</v>
      </c>
    </row>
    <row r="1519" spans="1:23" x14ac:dyDescent="0.7">
      <c r="A1519">
        <v>1518</v>
      </c>
      <c r="B1519">
        <v>1644</v>
      </c>
      <c r="C1519">
        <v>33</v>
      </c>
      <c r="D1519">
        <v>107</v>
      </c>
      <c r="E1519">
        <v>2</v>
      </c>
      <c r="F1519">
        <v>14</v>
      </c>
      <c r="G1519" t="s">
        <v>31</v>
      </c>
      <c r="H1519" t="s">
        <v>31</v>
      </c>
      <c r="I1519" t="s">
        <v>32</v>
      </c>
      <c r="J1519">
        <v>283</v>
      </c>
      <c r="K1519">
        <v>10</v>
      </c>
      <c r="M1519">
        <v>1872</v>
      </c>
      <c r="N1519">
        <v>2044</v>
      </c>
      <c r="O1519">
        <v>66</v>
      </c>
      <c r="P1519">
        <v>107</v>
      </c>
      <c r="Q1519">
        <v>2</v>
      </c>
      <c r="R1519">
        <v>14</v>
      </c>
      <c r="S1519" t="str">
        <v>no</v>
      </c>
      <c r="T1519" t="str">
        <v>no</v>
      </c>
      <c r="U1519" t="str">
        <v>yes</v>
      </c>
      <c r="V1519">
        <v>259</v>
      </c>
      <c r="W1519">
        <v>11</v>
      </c>
    </row>
    <row r="1520" spans="1:23" x14ac:dyDescent="0.7">
      <c r="A1520">
        <v>1519</v>
      </c>
      <c r="B1520">
        <v>2190</v>
      </c>
      <c r="C1520">
        <v>33</v>
      </c>
      <c r="D1520">
        <v>426</v>
      </c>
      <c r="E1520">
        <v>8</v>
      </c>
      <c r="F1520">
        <v>14</v>
      </c>
      <c r="G1520" t="s">
        <v>31</v>
      </c>
      <c r="H1520" t="s">
        <v>31</v>
      </c>
      <c r="I1520" t="s">
        <v>32</v>
      </c>
      <c r="J1520">
        <v>283</v>
      </c>
      <c r="K1520">
        <v>10</v>
      </c>
      <c r="M1520">
        <v>1873</v>
      </c>
      <c r="N1520">
        <v>1999</v>
      </c>
      <c r="O1520">
        <v>50</v>
      </c>
      <c r="P1520">
        <v>245</v>
      </c>
      <c r="Q1520">
        <v>4</v>
      </c>
      <c r="R1520">
        <v>15</v>
      </c>
      <c r="S1520" t="str">
        <v>yes</v>
      </c>
      <c r="T1520" t="str">
        <v>yes</v>
      </c>
      <c r="U1520" t="str">
        <v>yes</v>
      </c>
      <c r="V1520">
        <v>259</v>
      </c>
      <c r="W1520">
        <v>11</v>
      </c>
    </row>
    <row r="1521" spans="1:23" x14ac:dyDescent="0.7">
      <c r="A1521">
        <v>1520</v>
      </c>
      <c r="B1521">
        <v>2744</v>
      </c>
      <c r="C1521">
        <v>66</v>
      </c>
      <c r="D1521">
        <v>426</v>
      </c>
      <c r="E1521">
        <v>8</v>
      </c>
      <c r="F1521">
        <v>14</v>
      </c>
      <c r="G1521" t="s">
        <v>31</v>
      </c>
      <c r="H1521" t="s">
        <v>31</v>
      </c>
      <c r="I1521" t="s">
        <v>32</v>
      </c>
      <c r="J1521">
        <v>283</v>
      </c>
      <c r="K1521">
        <v>10</v>
      </c>
      <c r="M1521">
        <v>1874</v>
      </c>
      <c r="N1521">
        <v>2095</v>
      </c>
      <c r="O1521">
        <v>50</v>
      </c>
      <c r="P1521">
        <v>214</v>
      </c>
      <c r="Q1521">
        <v>4</v>
      </c>
      <c r="R1521">
        <v>14</v>
      </c>
      <c r="S1521" t="str">
        <v>no</v>
      </c>
      <c r="T1521" t="str">
        <v>no</v>
      </c>
      <c r="U1521" t="str">
        <v>yes</v>
      </c>
      <c r="V1521">
        <v>259</v>
      </c>
      <c r="W1521">
        <v>11</v>
      </c>
    </row>
    <row r="1522" spans="1:23" x14ac:dyDescent="0.7">
      <c r="A1522">
        <v>1521</v>
      </c>
      <c r="B1522">
        <v>1790</v>
      </c>
      <c r="C1522">
        <v>33</v>
      </c>
      <c r="D1522">
        <v>212</v>
      </c>
      <c r="E1522">
        <v>4</v>
      </c>
      <c r="F1522">
        <v>14</v>
      </c>
      <c r="G1522" t="s">
        <v>32</v>
      </c>
      <c r="H1522" t="s">
        <v>32</v>
      </c>
      <c r="I1522" t="s">
        <v>32</v>
      </c>
      <c r="J1522">
        <v>283</v>
      </c>
      <c r="K1522">
        <v>10</v>
      </c>
      <c r="M1522">
        <v>1875</v>
      </c>
      <c r="N1522">
        <v>2285</v>
      </c>
      <c r="O1522">
        <v>66</v>
      </c>
      <c r="P1522">
        <v>340</v>
      </c>
      <c r="Q1522">
        <v>8</v>
      </c>
      <c r="R1522">
        <v>15</v>
      </c>
      <c r="S1522" t="str">
        <v>no</v>
      </c>
      <c r="T1522" t="str">
        <v>no</v>
      </c>
      <c r="U1522" t="str">
        <v>yes</v>
      </c>
      <c r="V1522">
        <v>259</v>
      </c>
      <c r="W1522">
        <v>11</v>
      </c>
    </row>
    <row r="1523" spans="1:23" x14ac:dyDescent="0.7">
      <c r="A1523">
        <v>1522</v>
      </c>
      <c r="B1523">
        <v>3634</v>
      </c>
      <c r="C1523">
        <v>66</v>
      </c>
      <c r="D1523">
        <v>527</v>
      </c>
      <c r="E1523">
        <v>4</v>
      </c>
      <c r="F1523">
        <v>15</v>
      </c>
      <c r="G1523" t="s">
        <v>32</v>
      </c>
      <c r="H1523" t="s">
        <v>31</v>
      </c>
      <c r="I1523" t="s">
        <v>31</v>
      </c>
      <c r="J1523">
        <v>283</v>
      </c>
      <c r="K1523">
        <v>10</v>
      </c>
      <c r="M1523">
        <v>1878</v>
      </c>
      <c r="N1523">
        <v>1349</v>
      </c>
      <c r="O1523">
        <v>33</v>
      </c>
      <c r="P1523">
        <v>212</v>
      </c>
      <c r="Q1523">
        <v>4</v>
      </c>
      <c r="R1523">
        <v>14</v>
      </c>
      <c r="S1523" t="str">
        <v>no</v>
      </c>
      <c r="T1523" t="str">
        <v>no</v>
      </c>
      <c r="U1523" t="str">
        <v>yes</v>
      </c>
      <c r="V1523">
        <v>259</v>
      </c>
      <c r="W1523">
        <v>11</v>
      </c>
    </row>
    <row r="1524" spans="1:23" x14ac:dyDescent="0.7">
      <c r="A1524">
        <v>1523</v>
      </c>
      <c r="B1524">
        <v>2095</v>
      </c>
      <c r="C1524">
        <v>33</v>
      </c>
      <c r="D1524">
        <v>426</v>
      </c>
      <c r="E1524">
        <v>8</v>
      </c>
      <c r="F1524">
        <v>14</v>
      </c>
      <c r="G1524" t="s">
        <v>31</v>
      </c>
      <c r="H1524" t="s">
        <v>31</v>
      </c>
      <c r="I1524" t="s">
        <v>32</v>
      </c>
      <c r="J1524">
        <v>283</v>
      </c>
      <c r="K1524">
        <v>10</v>
      </c>
      <c r="M1524">
        <v>1879</v>
      </c>
      <c r="N1524">
        <v>3044</v>
      </c>
      <c r="O1524">
        <v>50</v>
      </c>
      <c r="P1524">
        <v>528</v>
      </c>
      <c r="Q1524">
        <v>16</v>
      </c>
      <c r="R1524">
        <v>14</v>
      </c>
      <c r="S1524" t="str">
        <v>no</v>
      </c>
      <c r="T1524" t="str">
        <v>no</v>
      </c>
      <c r="U1524" t="str">
        <v>yes</v>
      </c>
      <c r="V1524">
        <v>259</v>
      </c>
      <c r="W1524">
        <v>11</v>
      </c>
    </row>
    <row r="1525" spans="1:23" x14ac:dyDescent="0.7">
      <c r="A1525">
        <v>1524</v>
      </c>
      <c r="B1525">
        <v>1299</v>
      </c>
      <c r="C1525">
        <v>25</v>
      </c>
      <c r="D1525">
        <v>120</v>
      </c>
      <c r="E1525">
        <v>4</v>
      </c>
      <c r="F1525">
        <v>14</v>
      </c>
      <c r="G1525" t="s">
        <v>32</v>
      </c>
      <c r="H1525" t="s">
        <v>31</v>
      </c>
      <c r="I1525" t="s">
        <v>32</v>
      </c>
      <c r="J1525">
        <v>283</v>
      </c>
      <c r="K1525">
        <v>10</v>
      </c>
      <c r="M1525">
        <v>1880</v>
      </c>
      <c r="N1525">
        <v>2149</v>
      </c>
      <c r="O1525">
        <v>66</v>
      </c>
      <c r="P1525">
        <v>245</v>
      </c>
      <c r="Q1525">
        <v>4</v>
      </c>
      <c r="R1525">
        <v>15</v>
      </c>
      <c r="S1525" t="str">
        <v>yes</v>
      </c>
      <c r="T1525" t="str">
        <v>yes</v>
      </c>
      <c r="U1525" t="str">
        <v>yes</v>
      </c>
      <c r="V1525">
        <v>259</v>
      </c>
      <c r="W1525">
        <v>11</v>
      </c>
    </row>
    <row r="1526" spans="1:23" x14ac:dyDescent="0.7">
      <c r="A1526">
        <v>1525</v>
      </c>
      <c r="B1526">
        <v>3385</v>
      </c>
      <c r="C1526">
        <v>66</v>
      </c>
      <c r="D1526">
        <v>1370</v>
      </c>
      <c r="E1526">
        <v>8</v>
      </c>
      <c r="F1526">
        <v>14</v>
      </c>
      <c r="G1526" t="s">
        <v>31</v>
      </c>
      <c r="H1526" t="s">
        <v>31</v>
      </c>
      <c r="I1526" t="s">
        <v>32</v>
      </c>
      <c r="J1526">
        <v>283</v>
      </c>
      <c r="K1526">
        <v>10</v>
      </c>
      <c r="M1526">
        <v>1881</v>
      </c>
      <c r="N1526">
        <v>1890</v>
      </c>
      <c r="O1526">
        <v>33</v>
      </c>
      <c r="P1526">
        <v>107</v>
      </c>
      <c r="Q1526">
        <v>2</v>
      </c>
      <c r="R1526">
        <v>14</v>
      </c>
      <c r="S1526" t="str">
        <v>yes</v>
      </c>
      <c r="T1526" t="str">
        <v>yes</v>
      </c>
      <c r="U1526" t="str">
        <v>yes</v>
      </c>
      <c r="V1526">
        <v>259</v>
      </c>
      <c r="W1526">
        <v>11</v>
      </c>
    </row>
    <row r="1527" spans="1:23" x14ac:dyDescent="0.7">
      <c r="A1527">
        <v>1526</v>
      </c>
      <c r="B1527">
        <v>1844</v>
      </c>
      <c r="C1527">
        <v>33</v>
      </c>
      <c r="D1527">
        <v>107</v>
      </c>
      <c r="E1527">
        <v>2</v>
      </c>
      <c r="F1527">
        <v>14</v>
      </c>
      <c r="G1527" t="s">
        <v>31</v>
      </c>
      <c r="H1527" t="s">
        <v>31</v>
      </c>
      <c r="I1527" t="s">
        <v>32</v>
      </c>
      <c r="J1527">
        <v>283</v>
      </c>
      <c r="K1527">
        <v>10</v>
      </c>
      <c r="M1527">
        <v>1883</v>
      </c>
      <c r="N1527">
        <v>2999</v>
      </c>
      <c r="O1527">
        <v>66</v>
      </c>
      <c r="P1527">
        <v>340</v>
      </c>
      <c r="Q1527">
        <v>8</v>
      </c>
      <c r="R1527">
        <v>15</v>
      </c>
      <c r="S1527" t="str">
        <v>yes</v>
      </c>
      <c r="T1527" t="str">
        <v>yes</v>
      </c>
      <c r="U1527" t="str">
        <v>yes</v>
      </c>
      <c r="V1527">
        <v>259</v>
      </c>
      <c r="W1527">
        <v>11</v>
      </c>
    </row>
    <row r="1528" spans="1:23" x14ac:dyDescent="0.7">
      <c r="A1528">
        <v>1527</v>
      </c>
      <c r="B1528">
        <v>1395</v>
      </c>
      <c r="C1528">
        <v>33</v>
      </c>
      <c r="D1528">
        <v>212</v>
      </c>
      <c r="E1528">
        <v>4</v>
      </c>
      <c r="F1528">
        <v>14</v>
      </c>
      <c r="G1528" t="s">
        <v>31</v>
      </c>
      <c r="H1528" t="s">
        <v>31</v>
      </c>
      <c r="I1528" t="s">
        <v>32</v>
      </c>
      <c r="J1528">
        <v>283</v>
      </c>
      <c r="K1528">
        <v>10</v>
      </c>
      <c r="M1528">
        <v>1884</v>
      </c>
      <c r="N1528">
        <v>1990</v>
      </c>
      <c r="O1528">
        <v>66</v>
      </c>
      <c r="P1528">
        <v>107</v>
      </c>
      <c r="Q1528">
        <v>2</v>
      </c>
      <c r="R1528">
        <v>15</v>
      </c>
      <c r="S1528" t="str">
        <v>no</v>
      </c>
      <c r="T1528" t="str">
        <v>no</v>
      </c>
      <c r="U1528" t="str">
        <v>yes</v>
      </c>
      <c r="V1528">
        <v>259</v>
      </c>
      <c r="W1528">
        <v>11</v>
      </c>
    </row>
    <row r="1529" spans="1:23" x14ac:dyDescent="0.7">
      <c r="A1529">
        <v>1528</v>
      </c>
      <c r="B1529">
        <v>2744</v>
      </c>
      <c r="C1529">
        <v>25</v>
      </c>
      <c r="D1529">
        <v>528</v>
      </c>
      <c r="E1529">
        <v>16</v>
      </c>
      <c r="F1529">
        <v>14</v>
      </c>
      <c r="G1529" t="s">
        <v>31</v>
      </c>
      <c r="H1529" t="s">
        <v>31</v>
      </c>
      <c r="I1529" t="s">
        <v>32</v>
      </c>
      <c r="J1529">
        <v>283</v>
      </c>
      <c r="K1529">
        <v>10</v>
      </c>
      <c r="M1529">
        <v>1885</v>
      </c>
      <c r="N1529">
        <v>2990</v>
      </c>
      <c r="O1529">
        <v>50</v>
      </c>
      <c r="P1529">
        <v>528</v>
      </c>
      <c r="Q1529">
        <v>16</v>
      </c>
      <c r="R1529">
        <v>15</v>
      </c>
      <c r="S1529" t="str">
        <v>no</v>
      </c>
      <c r="T1529" t="str">
        <v>no</v>
      </c>
      <c r="U1529" t="str">
        <v>yes</v>
      </c>
      <c r="V1529">
        <v>259</v>
      </c>
      <c r="W1529">
        <v>11</v>
      </c>
    </row>
    <row r="1530" spans="1:23" x14ac:dyDescent="0.7">
      <c r="A1530">
        <v>1529</v>
      </c>
      <c r="B1530">
        <v>2144</v>
      </c>
      <c r="C1530">
        <v>25</v>
      </c>
      <c r="D1530">
        <v>426</v>
      </c>
      <c r="E1530">
        <v>8</v>
      </c>
      <c r="F1530">
        <v>14</v>
      </c>
      <c r="G1530" t="s">
        <v>31</v>
      </c>
      <c r="H1530" t="s">
        <v>31</v>
      </c>
      <c r="I1530" t="s">
        <v>32</v>
      </c>
      <c r="J1530">
        <v>283</v>
      </c>
      <c r="K1530">
        <v>10</v>
      </c>
      <c r="M1530">
        <v>1886</v>
      </c>
      <c r="N1530">
        <v>1529</v>
      </c>
      <c r="O1530">
        <v>33</v>
      </c>
      <c r="P1530">
        <v>245</v>
      </c>
      <c r="Q1530">
        <v>4</v>
      </c>
      <c r="R1530">
        <v>14</v>
      </c>
      <c r="S1530" t="str">
        <v>no</v>
      </c>
      <c r="T1530" t="str">
        <v>no</v>
      </c>
      <c r="U1530" t="str">
        <v>yes</v>
      </c>
      <c r="V1530">
        <v>259</v>
      </c>
      <c r="W1530">
        <v>11</v>
      </c>
    </row>
    <row r="1531" spans="1:23" x14ac:dyDescent="0.7">
      <c r="A1531">
        <v>1530</v>
      </c>
      <c r="B1531">
        <v>2295</v>
      </c>
      <c r="C1531">
        <v>33</v>
      </c>
      <c r="D1531">
        <v>426</v>
      </c>
      <c r="E1531">
        <v>8</v>
      </c>
      <c r="F1531">
        <v>14</v>
      </c>
      <c r="G1531" t="s">
        <v>31</v>
      </c>
      <c r="H1531" t="s">
        <v>31</v>
      </c>
      <c r="I1531" t="s">
        <v>32</v>
      </c>
      <c r="J1531">
        <v>283</v>
      </c>
      <c r="K1531">
        <v>10</v>
      </c>
      <c r="M1531">
        <v>1887</v>
      </c>
      <c r="N1531">
        <v>2144</v>
      </c>
      <c r="O1531">
        <v>33</v>
      </c>
      <c r="P1531">
        <v>214</v>
      </c>
      <c r="Q1531">
        <v>4</v>
      </c>
      <c r="R1531">
        <v>14</v>
      </c>
      <c r="S1531" t="str">
        <v>no</v>
      </c>
      <c r="T1531" t="str">
        <v>no</v>
      </c>
      <c r="U1531" t="str">
        <v>yes</v>
      </c>
      <c r="V1531">
        <v>259</v>
      </c>
      <c r="W1531">
        <v>11</v>
      </c>
    </row>
    <row r="1532" spans="1:23" x14ac:dyDescent="0.7">
      <c r="A1532">
        <v>1531</v>
      </c>
      <c r="B1532">
        <v>1995</v>
      </c>
      <c r="C1532">
        <v>33</v>
      </c>
      <c r="D1532">
        <v>214</v>
      </c>
      <c r="E1532">
        <v>4</v>
      </c>
      <c r="F1532">
        <v>14</v>
      </c>
      <c r="G1532" t="s">
        <v>31</v>
      </c>
      <c r="H1532" t="s">
        <v>31</v>
      </c>
      <c r="I1532" t="s">
        <v>32</v>
      </c>
      <c r="J1532">
        <v>283</v>
      </c>
      <c r="K1532">
        <v>10</v>
      </c>
      <c r="M1532">
        <v>1889</v>
      </c>
      <c r="N1532">
        <v>1799</v>
      </c>
      <c r="O1532">
        <v>33</v>
      </c>
      <c r="P1532">
        <v>230</v>
      </c>
      <c r="Q1532">
        <v>4</v>
      </c>
      <c r="R1532">
        <v>14</v>
      </c>
      <c r="S1532" t="str">
        <v>no</v>
      </c>
      <c r="T1532" t="str">
        <v>no</v>
      </c>
      <c r="U1532" t="str">
        <v>yes</v>
      </c>
      <c r="V1532">
        <v>259</v>
      </c>
      <c r="W1532">
        <v>11</v>
      </c>
    </row>
    <row r="1533" spans="1:23" x14ac:dyDescent="0.7">
      <c r="A1533">
        <v>1532</v>
      </c>
      <c r="B1533">
        <v>1539</v>
      </c>
      <c r="C1533">
        <v>25</v>
      </c>
      <c r="D1533">
        <v>120</v>
      </c>
      <c r="E1533">
        <v>4</v>
      </c>
      <c r="F1533">
        <v>14</v>
      </c>
      <c r="G1533" t="s">
        <v>31</v>
      </c>
      <c r="H1533" t="s">
        <v>31</v>
      </c>
      <c r="I1533" t="s">
        <v>31</v>
      </c>
      <c r="J1533">
        <v>283</v>
      </c>
      <c r="K1533">
        <v>10</v>
      </c>
      <c r="M1533">
        <v>1890</v>
      </c>
      <c r="N1533">
        <v>2439</v>
      </c>
      <c r="O1533">
        <v>50</v>
      </c>
      <c r="P1533">
        <v>340</v>
      </c>
      <c r="Q1533">
        <v>8</v>
      </c>
      <c r="R1533">
        <v>17</v>
      </c>
      <c r="S1533" t="str">
        <v>no</v>
      </c>
      <c r="T1533" t="str">
        <v>no</v>
      </c>
      <c r="U1533" t="str">
        <v>yes</v>
      </c>
      <c r="V1533">
        <v>259</v>
      </c>
      <c r="W1533">
        <v>11</v>
      </c>
    </row>
    <row r="1534" spans="1:23" x14ac:dyDescent="0.7">
      <c r="A1534">
        <v>1533</v>
      </c>
      <c r="B1534">
        <v>2645</v>
      </c>
      <c r="C1534">
        <v>66</v>
      </c>
      <c r="D1534">
        <v>340</v>
      </c>
      <c r="E1534">
        <v>8</v>
      </c>
      <c r="F1534">
        <v>17</v>
      </c>
      <c r="G1534" t="s">
        <v>31</v>
      </c>
      <c r="H1534" t="s">
        <v>31</v>
      </c>
      <c r="I1534" t="s">
        <v>32</v>
      </c>
      <c r="J1534">
        <v>283</v>
      </c>
      <c r="K1534">
        <v>10</v>
      </c>
      <c r="M1534">
        <v>1891</v>
      </c>
      <c r="N1534">
        <v>2055</v>
      </c>
      <c r="O1534">
        <v>33</v>
      </c>
      <c r="P1534">
        <v>340</v>
      </c>
      <c r="Q1534">
        <v>8</v>
      </c>
      <c r="R1534">
        <v>15</v>
      </c>
      <c r="S1534" t="str">
        <v>no</v>
      </c>
      <c r="T1534" t="str">
        <v>no</v>
      </c>
      <c r="U1534" t="str">
        <v>yes</v>
      </c>
      <c r="V1534">
        <v>259</v>
      </c>
      <c r="W1534">
        <v>11</v>
      </c>
    </row>
    <row r="1535" spans="1:23" x14ac:dyDescent="0.7">
      <c r="A1535">
        <v>1534</v>
      </c>
      <c r="B1535">
        <v>2090</v>
      </c>
      <c r="C1535">
        <v>25</v>
      </c>
      <c r="D1535">
        <v>426</v>
      </c>
      <c r="E1535">
        <v>8</v>
      </c>
      <c r="F1535">
        <v>14</v>
      </c>
      <c r="G1535" t="s">
        <v>31</v>
      </c>
      <c r="H1535" t="s">
        <v>31</v>
      </c>
      <c r="I1535" t="s">
        <v>32</v>
      </c>
      <c r="J1535">
        <v>283</v>
      </c>
      <c r="K1535">
        <v>10</v>
      </c>
      <c r="M1535">
        <v>1893</v>
      </c>
      <c r="N1535">
        <v>1644</v>
      </c>
      <c r="O1535">
        <v>33</v>
      </c>
      <c r="P1535">
        <v>107</v>
      </c>
      <c r="Q1535">
        <v>2</v>
      </c>
      <c r="R1535">
        <v>14</v>
      </c>
      <c r="S1535" t="str">
        <v>no</v>
      </c>
      <c r="T1535" t="str">
        <v>no</v>
      </c>
      <c r="U1535" t="str">
        <v>yes</v>
      </c>
      <c r="V1535">
        <v>259</v>
      </c>
      <c r="W1535">
        <v>11</v>
      </c>
    </row>
    <row r="1536" spans="1:23" x14ac:dyDescent="0.7">
      <c r="A1536">
        <v>1535</v>
      </c>
      <c r="B1536">
        <v>2999</v>
      </c>
      <c r="C1536">
        <v>66</v>
      </c>
      <c r="D1536">
        <v>340</v>
      </c>
      <c r="E1536">
        <v>4</v>
      </c>
      <c r="F1536">
        <v>15</v>
      </c>
      <c r="G1536" t="s">
        <v>31</v>
      </c>
      <c r="H1536" t="s">
        <v>31</v>
      </c>
      <c r="I1536" t="s">
        <v>32</v>
      </c>
      <c r="J1536">
        <v>283</v>
      </c>
      <c r="K1536">
        <v>10</v>
      </c>
      <c r="M1536">
        <v>1894</v>
      </c>
      <c r="N1536">
        <v>2065</v>
      </c>
      <c r="O1536">
        <v>33</v>
      </c>
      <c r="P1536">
        <v>340</v>
      </c>
      <c r="Q1536">
        <v>8</v>
      </c>
      <c r="R1536">
        <v>15</v>
      </c>
      <c r="S1536" t="str">
        <v>yes</v>
      </c>
      <c r="T1536" t="str">
        <v>no</v>
      </c>
      <c r="U1536" t="str">
        <v>yes</v>
      </c>
      <c r="V1536">
        <v>259</v>
      </c>
      <c r="W1536">
        <v>11</v>
      </c>
    </row>
    <row r="1537" spans="1:23" x14ac:dyDescent="0.7">
      <c r="A1537">
        <v>1536</v>
      </c>
      <c r="B1537">
        <v>1899</v>
      </c>
      <c r="C1537">
        <v>25</v>
      </c>
      <c r="D1537">
        <v>120</v>
      </c>
      <c r="E1537">
        <v>4</v>
      </c>
      <c r="F1537">
        <v>14</v>
      </c>
      <c r="G1537" t="s">
        <v>31</v>
      </c>
      <c r="H1537" t="s">
        <v>31</v>
      </c>
      <c r="I1537" t="s">
        <v>31</v>
      </c>
      <c r="J1537">
        <v>283</v>
      </c>
      <c r="K1537">
        <v>10</v>
      </c>
      <c r="M1537">
        <v>1895</v>
      </c>
      <c r="N1537">
        <v>2295</v>
      </c>
      <c r="O1537">
        <v>50</v>
      </c>
      <c r="P1537">
        <v>424</v>
      </c>
      <c r="Q1537">
        <v>8</v>
      </c>
      <c r="R1537">
        <v>15</v>
      </c>
      <c r="S1537" t="str">
        <v>yes</v>
      </c>
      <c r="T1537" t="str">
        <v>no</v>
      </c>
      <c r="U1537" t="str">
        <v>yes</v>
      </c>
      <c r="V1537">
        <v>259</v>
      </c>
      <c r="W1537">
        <v>11</v>
      </c>
    </row>
    <row r="1538" spans="1:23" x14ac:dyDescent="0.7">
      <c r="A1538">
        <v>1537</v>
      </c>
      <c r="B1538">
        <v>1649</v>
      </c>
      <c r="C1538">
        <v>25</v>
      </c>
      <c r="D1538">
        <v>120</v>
      </c>
      <c r="E1538">
        <v>4</v>
      </c>
      <c r="F1538">
        <v>14</v>
      </c>
      <c r="G1538" t="s">
        <v>31</v>
      </c>
      <c r="H1538" t="s">
        <v>31</v>
      </c>
      <c r="I1538" t="s">
        <v>31</v>
      </c>
      <c r="J1538">
        <v>283</v>
      </c>
      <c r="K1538">
        <v>10</v>
      </c>
      <c r="M1538">
        <v>1896</v>
      </c>
      <c r="N1538">
        <v>2490</v>
      </c>
      <c r="O1538">
        <v>33</v>
      </c>
      <c r="P1538">
        <v>426</v>
      </c>
      <c r="Q1538">
        <v>8</v>
      </c>
      <c r="R1538">
        <v>14</v>
      </c>
      <c r="S1538" t="str">
        <v>yes</v>
      </c>
      <c r="T1538" t="str">
        <v>yes</v>
      </c>
      <c r="U1538" t="str">
        <v>yes</v>
      </c>
      <c r="V1538">
        <v>259</v>
      </c>
      <c r="W1538">
        <v>11</v>
      </c>
    </row>
    <row r="1539" spans="1:23" x14ac:dyDescent="0.7">
      <c r="A1539">
        <v>1538</v>
      </c>
      <c r="B1539">
        <v>1699</v>
      </c>
      <c r="C1539">
        <v>66</v>
      </c>
      <c r="D1539">
        <v>170</v>
      </c>
      <c r="E1539">
        <v>4</v>
      </c>
      <c r="F1539">
        <v>14</v>
      </c>
      <c r="G1539" t="s">
        <v>31</v>
      </c>
      <c r="H1539" t="s">
        <v>31</v>
      </c>
      <c r="I1539" t="s">
        <v>32</v>
      </c>
      <c r="J1539">
        <v>283</v>
      </c>
      <c r="K1539">
        <v>10</v>
      </c>
      <c r="M1539">
        <v>1897</v>
      </c>
      <c r="N1539">
        <v>3144</v>
      </c>
      <c r="O1539">
        <v>50</v>
      </c>
      <c r="P1539">
        <v>528</v>
      </c>
      <c r="Q1539">
        <v>16</v>
      </c>
      <c r="R1539">
        <v>14</v>
      </c>
      <c r="S1539" t="str">
        <v>no</v>
      </c>
      <c r="T1539" t="str">
        <v>no</v>
      </c>
      <c r="U1539" t="str">
        <v>yes</v>
      </c>
      <c r="V1539">
        <v>259</v>
      </c>
      <c r="W1539">
        <v>11</v>
      </c>
    </row>
    <row r="1540" spans="1:23" x14ac:dyDescent="0.7">
      <c r="A1540">
        <v>1539</v>
      </c>
      <c r="B1540">
        <v>1395</v>
      </c>
      <c r="C1540">
        <v>25</v>
      </c>
      <c r="D1540">
        <v>107</v>
      </c>
      <c r="E1540">
        <v>2</v>
      </c>
      <c r="F1540">
        <v>14</v>
      </c>
      <c r="G1540" t="s">
        <v>31</v>
      </c>
      <c r="H1540" t="s">
        <v>31</v>
      </c>
      <c r="I1540" t="s">
        <v>32</v>
      </c>
      <c r="J1540">
        <v>283</v>
      </c>
      <c r="K1540">
        <v>10</v>
      </c>
      <c r="M1540">
        <v>1898</v>
      </c>
      <c r="N1540">
        <v>2844</v>
      </c>
      <c r="O1540">
        <v>33</v>
      </c>
      <c r="P1540">
        <v>528</v>
      </c>
      <c r="Q1540">
        <v>16</v>
      </c>
      <c r="R1540">
        <v>14</v>
      </c>
      <c r="S1540" t="str">
        <v>no</v>
      </c>
      <c r="T1540" t="str">
        <v>no</v>
      </c>
      <c r="U1540" t="str">
        <v>yes</v>
      </c>
      <c r="V1540">
        <v>259</v>
      </c>
      <c r="W1540">
        <v>11</v>
      </c>
    </row>
    <row r="1541" spans="1:23" x14ac:dyDescent="0.7">
      <c r="A1541">
        <v>1540</v>
      </c>
      <c r="B1541">
        <v>1769</v>
      </c>
      <c r="C1541">
        <v>33</v>
      </c>
      <c r="D1541">
        <v>170</v>
      </c>
      <c r="E1541">
        <v>4</v>
      </c>
      <c r="F1541">
        <v>14</v>
      </c>
      <c r="G1541" t="s">
        <v>32</v>
      </c>
      <c r="H1541" t="s">
        <v>32</v>
      </c>
      <c r="I1541" t="s">
        <v>32</v>
      </c>
      <c r="J1541">
        <v>283</v>
      </c>
      <c r="K1541">
        <v>10</v>
      </c>
      <c r="M1541">
        <v>1899</v>
      </c>
      <c r="N1541">
        <v>1944</v>
      </c>
      <c r="O1541">
        <v>33</v>
      </c>
      <c r="P1541">
        <v>107</v>
      </c>
      <c r="Q1541">
        <v>2</v>
      </c>
      <c r="R1541">
        <v>14</v>
      </c>
      <c r="S1541" t="str">
        <v>no</v>
      </c>
      <c r="T1541" t="str">
        <v>no</v>
      </c>
      <c r="U1541" t="str">
        <v>yes</v>
      </c>
      <c r="V1541">
        <v>259</v>
      </c>
      <c r="W1541">
        <v>11</v>
      </c>
    </row>
    <row r="1542" spans="1:23" x14ac:dyDescent="0.7">
      <c r="A1542">
        <v>1541</v>
      </c>
      <c r="B1542">
        <v>1894</v>
      </c>
      <c r="C1542">
        <v>25</v>
      </c>
      <c r="D1542">
        <v>214</v>
      </c>
      <c r="E1542">
        <v>4</v>
      </c>
      <c r="F1542">
        <v>14</v>
      </c>
      <c r="G1542" t="s">
        <v>32</v>
      </c>
      <c r="H1542" t="s">
        <v>31</v>
      </c>
      <c r="I1542" t="s">
        <v>32</v>
      </c>
      <c r="J1542">
        <v>283</v>
      </c>
      <c r="K1542">
        <v>10</v>
      </c>
      <c r="M1542">
        <v>1900</v>
      </c>
      <c r="N1542">
        <v>1899</v>
      </c>
      <c r="O1542">
        <v>66</v>
      </c>
      <c r="P1542">
        <v>245</v>
      </c>
      <c r="Q1542">
        <v>4</v>
      </c>
      <c r="R1542">
        <v>15</v>
      </c>
      <c r="S1542" t="str">
        <v>no</v>
      </c>
      <c r="T1542" t="str">
        <v>no</v>
      </c>
      <c r="U1542" t="str">
        <v>yes</v>
      </c>
      <c r="V1542">
        <v>259</v>
      </c>
      <c r="W1542">
        <v>11</v>
      </c>
    </row>
    <row r="1543" spans="1:23" x14ac:dyDescent="0.7">
      <c r="A1543">
        <v>1542</v>
      </c>
      <c r="B1543">
        <v>1599</v>
      </c>
      <c r="C1543">
        <v>33</v>
      </c>
      <c r="D1543">
        <v>212</v>
      </c>
      <c r="E1543">
        <v>4</v>
      </c>
      <c r="F1543">
        <v>14</v>
      </c>
      <c r="G1543" t="s">
        <v>31</v>
      </c>
      <c r="H1543" t="s">
        <v>31</v>
      </c>
      <c r="I1543" t="s">
        <v>32</v>
      </c>
      <c r="J1543">
        <v>283</v>
      </c>
      <c r="K1543">
        <v>10</v>
      </c>
      <c r="M1543">
        <v>1902</v>
      </c>
      <c r="N1543">
        <v>1795</v>
      </c>
      <c r="O1543">
        <v>33</v>
      </c>
      <c r="P1543">
        <v>214</v>
      </c>
      <c r="Q1543">
        <v>4</v>
      </c>
      <c r="R1543">
        <v>14</v>
      </c>
      <c r="S1543" t="str">
        <v>no</v>
      </c>
      <c r="T1543" t="str">
        <v>no</v>
      </c>
      <c r="U1543" t="str">
        <v>yes</v>
      </c>
      <c r="V1543">
        <v>259</v>
      </c>
      <c r="W1543">
        <v>11</v>
      </c>
    </row>
    <row r="1544" spans="1:23" x14ac:dyDescent="0.7">
      <c r="A1544">
        <v>1543</v>
      </c>
      <c r="B1544">
        <v>2565</v>
      </c>
      <c r="C1544">
        <v>33</v>
      </c>
      <c r="D1544">
        <v>340</v>
      </c>
      <c r="E1544">
        <v>8</v>
      </c>
      <c r="F1544">
        <v>17</v>
      </c>
      <c r="G1544" t="s">
        <v>31</v>
      </c>
      <c r="H1544" t="s">
        <v>31</v>
      </c>
      <c r="I1544" t="s">
        <v>32</v>
      </c>
      <c r="J1544">
        <v>283</v>
      </c>
      <c r="K1544">
        <v>10</v>
      </c>
      <c r="M1544">
        <v>1903</v>
      </c>
      <c r="N1544">
        <v>1844</v>
      </c>
      <c r="O1544">
        <v>33</v>
      </c>
      <c r="P1544">
        <v>107</v>
      </c>
      <c r="Q1544">
        <v>2</v>
      </c>
      <c r="R1544">
        <v>14</v>
      </c>
      <c r="S1544" t="str">
        <v>no</v>
      </c>
      <c r="T1544" t="str">
        <v>no</v>
      </c>
      <c r="U1544" t="str">
        <v>yes</v>
      </c>
      <c r="V1544">
        <v>259</v>
      </c>
      <c r="W1544">
        <v>11</v>
      </c>
    </row>
    <row r="1545" spans="1:23" x14ac:dyDescent="0.7">
      <c r="A1545">
        <v>1544</v>
      </c>
      <c r="B1545">
        <v>2899</v>
      </c>
      <c r="C1545">
        <v>50</v>
      </c>
      <c r="D1545">
        <v>240</v>
      </c>
      <c r="E1545">
        <v>4</v>
      </c>
      <c r="F1545">
        <v>14</v>
      </c>
      <c r="G1545" t="s">
        <v>31</v>
      </c>
      <c r="H1545" t="s">
        <v>31</v>
      </c>
      <c r="I1545" t="s">
        <v>31</v>
      </c>
      <c r="J1545">
        <v>283</v>
      </c>
      <c r="K1545">
        <v>10</v>
      </c>
      <c r="M1545">
        <v>1904</v>
      </c>
      <c r="N1545">
        <v>2190</v>
      </c>
      <c r="O1545">
        <v>50</v>
      </c>
      <c r="P1545">
        <v>214</v>
      </c>
      <c r="Q1545">
        <v>4</v>
      </c>
      <c r="R1545">
        <v>15</v>
      </c>
      <c r="S1545" t="str">
        <v>no</v>
      </c>
      <c r="T1545" t="str">
        <v>no</v>
      </c>
      <c r="U1545" t="str">
        <v>yes</v>
      </c>
      <c r="V1545">
        <v>259</v>
      </c>
      <c r="W1545">
        <v>11</v>
      </c>
    </row>
    <row r="1546" spans="1:23" x14ac:dyDescent="0.7">
      <c r="A1546">
        <v>1545</v>
      </c>
      <c r="B1546">
        <v>1694</v>
      </c>
      <c r="C1546">
        <v>33</v>
      </c>
      <c r="D1546">
        <v>107</v>
      </c>
      <c r="E1546">
        <v>2</v>
      </c>
      <c r="F1546">
        <v>14</v>
      </c>
      <c r="G1546" t="s">
        <v>32</v>
      </c>
      <c r="H1546" t="s">
        <v>31</v>
      </c>
      <c r="I1546" t="s">
        <v>32</v>
      </c>
      <c r="J1546">
        <v>283</v>
      </c>
      <c r="K1546">
        <v>10</v>
      </c>
      <c r="M1546">
        <v>1905</v>
      </c>
      <c r="N1546">
        <v>2595</v>
      </c>
      <c r="O1546">
        <v>33</v>
      </c>
      <c r="P1546">
        <v>528</v>
      </c>
      <c r="Q1546">
        <v>16</v>
      </c>
      <c r="R1546">
        <v>14</v>
      </c>
      <c r="S1546" t="str">
        <v>no</v>
      </c>
      <c r="T1546" t="str">
        <v>no</v>
      </c>
      <c r="U1546" t="str">
        <v>yes</v>
      </c>
      <c r="V1546">
        <v>259</v>
      </c>
      <c r="W1546">
        <v>11</v>
      </c>
    </row>
    <row r="1547" spans="1:23" x14ac:dyDescent="0.7">
      <c r="A1547">
        <v>1546</v>
      </c>
      <c r="B1547">
        <v>2375</v>
      </c>
      <c r="C1547">
        <v>66</v>
      </c>
      <c r="D1547">
        <v>340</v>
      </c>
      <c r="E1547">
        <v>8</v>
      </c>
      <c r="F1547">
        <v>15</v>
      </c>
      <c r="G1547" t="s">
        <v>31</v>
      </c>
      <c r="H1547" t="s">
        <v>31</v>
      </c>
      <c r="I1547" t="s">
        <v>32</v>
      </c>
      <c r="J1547">
        <v>283</v>
      </c>
      <c r="K1547">
        <v>10</v>
      </c>
      <c r="M1547">
        <v>1906</v>
      </c>
      <c r="N1547">
        <v>1595</v>
      </c>
      <c r="O1547">
        <v>33</v>
      </c>
      <c r="P1547">
        <v>340</v>
      </c>
      <c r="Q1547">
        <v>4</v>
      </c>
      <c r="R1547">
        <v>14</v>
      </c>
      <c r="S1547" t="str">
        <v>no</v>
      </c>
      <c r="T1547" t="str">
        <v>no</v>
      </c>
      <c r="U1547" t="str">
        <v>yes</v>
      </c>
      <c r="V1547">
        <v>259</v>
      </c>
      <c r="W1547">
        <v>11</v>
      </c>
    </row>
    <row r="1548" spans="1:23" x14ac:dyDescent="0.7">
      <c r="A1548">
        <v>1547</v>
      </c>
      <c r="B1548">
        <v>2344</v>
      </c>
      <c r="C1548">
        <v>66</v>
      </c>
      <c r="D1548">
        <v>214</v>
      </c>
      <c r="E1548">
        <v>4</v>
      </c>
      <c r="F1548">
        <v>14</v>
      </c>
      <c r="G1548" t="s">
        <v>31</v>
      </c>
      <c r="H1548" t="s">
        <v>31</v>
      </c>
      <c r="I1548" t="s">
        <v>32</v>
      </c>
      <c r="J1548">
        <v>283</v>
      </c>
      <c r="K1548">
        <v>10</v>
      </c>
      <c r="M1548">
        <v>1907</v>
      </c>
      <c r="N1548">
        <v>1495</v>
      </c>
      <c r="O1548">
        <v>33</v>
      </c>
      <c r="P1548">
        <v>107</v>
      </c>
      <c r="Q1548">
        <v>4</v>
      </c>
      <c r="R1548">
        <v>14</v>
      </c>
      <c r="S1548" t="str">
        <v>no</v>
      </c>
      <c r="T1548" t="str">
        <v>no</v>
      </c>
      <c r="U1548" t="str">
        <v>yes</v>
      </c>
      <c r="V1548">
        <v>259</v>
      </c>
      <c r="W1548">
        <v>11</v>
      </c>
    </row>
    <row r="1549" spans="1:23" x14ac:dyDescent="0.7">
      <c r="A1549">
        <v>1548</v>
      </c>
      <c r="B1549">
        <v>1594</v>
      </c>
      <c r="C1549">
        <v>25</v>
      </c>
      <c r="D1549">
        <v>107</v>
      </c>
      <c r="E1549">
        <v>2</v>
      </c>
      <c r="F1549">
        <v>14</v>
      </c>
      <c r="G1549" t="s">
        <v>32</v>
      </c>
      <c r="H1549" t="s">
        <v>31</v>
      </c>
      <c r="I1549" t="s">
        <v>32</v>
      </c>
      <c r="J1549">
        <v>283</v>
      </c>
      <c r="K1549">
        <v>10</v>
      </c>
      <c r="M1549">
        <v>1908</v>
      </c>
      <c r="N1549">
        <v>1795</v>
      </c>
      <c r="O1549">
        <v>50</v>
      </c>
      <c r="P1549">
        <v>424</v>
      </c>
      <c r="Q1549">
        <v>4</v>
      </c>
      <c r="R1549">
        <v>14</v>
      </c>
      <c r="S1549" t="str">
        <v>no</v>
      </c>
      <c r="T1549" t="str">
        <v>no</v>
      </c>
      <c r="U1549" t="str">
        <v>yes</v>
      </c>
      <c r="V1549">
        <v>259</v>
      </c>
      <c r="W1549">
        <v>11</v>
      </c>
    </row>
    <row r="1550" spans="1:23" x14ac:dyDescent="0.7">
      <c r="A1550">
        <v>1549</v>
      </c>
      <c r="B1550">
        <v>1995</v>
      </c>
      <c r="C1550">
        <v>25</v>
      </c>
      <c r="D1550">
        <v>426</v>
      </c>
      <c r="E1550">
        <v>8</v>
      </c>
      <c r="F1550">
        <v>14</v>
      </c>
      <c r="G1550" t="s">
        <v>31</v>
      </c>
      <c r="H1550" t="s">
        <v>31</v>
      </c>
      <c r="I1550" t="s">
        <v>32</v>
      </c>
      <c r="J1550">
        <v>283</v>
      </c>
      <c r="K1550">
        <v>10</v>
      </c>
      <c r="M1550">
        <v>1910</v>
      </c>
      <c r="N1550">
        <v>2498</v>
      </c>
      <c r="O1550">
        <v>50</v>
      </c>
      <c r="P1550">
        <v>320</v>
      </c>
      <c r="Q1550">
        <v>8</v>
      </c>
      <c r="R1550">
        <v>15</v>
      </c>
      <c r="S1550" t="str">
        <v>yes</v>
      </c>
      <c r="T1550" t="str">
        <v>no</v>
      </c>
      <c r="U1550" t="str">
        <v>yes</v>
      </c>
      <c r="V1550">
        <v>259</v>
      </c>
      <c r="W1550">
        <v>11</v>
      </c>
    </row>
    <row r="1551" spans="1:23" x14ac:dyDescent="0.7">
      <c r="A1551">
        <v>1550</v>
      </c>
      <c r="B1551">
        <v>2749</v>
      </c>
      <c r="C1551">
        <v>33</v>
      </c>
      <c r="D1551">
        <v>340</v>
      </c>
      <c r="E1551">
        <v>4</v>
      </c>
      <c r="F1551">
        <v>15</v>
      </c>
      <c r="G1551" t="s">
        <v>31</v>
      </c>
      <c r="H1551" t="s">
        <v>31</v>
      </c>
      <c r="I1551" t="s">
        <v>32</v>
      </c>
      <c r="J1551">
        <v>283</v>
      </c>
      <c r="K1551">
        <v>10</v>
      </c>
      <c r="M1551">
        <v>1911</v>
      </c>
      <c r="N1551">
        <v>2175</v>
      </c>
      <c r="O1551">
        <v>66</v>
      </c>
      <c r="P1551">
        <v>340</v>
      </c>
      <c r="Q1551">
        <v>4</v>
      </c>
      <c r="R1551">
        <v>15</v>
      </c>
      <c r="S1551" t="str">
        <v>no</v>
      </c>
      <c r="T1551" t="str">
        <v>no</v>
      </c>
      <c r="U1551" t="str">
        <v>yes</v>
      </c>
      <c r="V1551">
        <v>259</v>
      </c>
      <c r="W1551">
        <v>11</v>
      </c>
    </row>
    <row r="1552" spans="1:23" x14ac:dyDescent="0.7">
      <c r="A1552">
        <v>1551</v>
      </c>
      <c r="B1552">
        <v>2225</v>
      </c>
      <c r="C1552">
        <v>66</v>
      </c>
      <c r="D1552">
        <v>340</v>
      </c>
      <c r="E1552">
        <v>8</v>
      </c>
      <c r="F1552">
        <v>15</v>
      </c>
      <c r="G1552" t="s">
        <v>31</v>
      </c>
      <c r="H1552" t="s">
        <v>31</v>
      </c>
      <c r="I1552" t="s">
        <v>32</v>
      </c>
      <c r="J1552">
        <v>283</v>
      </c>
      <c r="K1552">
        <v>10</v>
      </c>
      <c r="M1552">
        <v>1913</v>
      </c>
      <c r="N1552">
        <v>1999</v>
      </c>
      <c r="O1552">
        <v>33</v>
      </c>
      <c r="P1552">
        <v>340</v>
      </c>
      <c r="Q1552">
        <v>8</v>
      </c>
      <c r="R1552">
        <v>14</v>
      </c>
      <c r="S1552" t="str">
        <v>yes</v>
      </c>
      <c r="T1552" t="str">
        <v>no</v>
      </c>
      <c r="U1552" t="str">
        <v>yes</v>
      </c>
      <c r="V1552">
        <v>259</v>
      </c>
      <c r="W1552">
        <v>11</v>
      </c>
    </row>
    <row r="1553" spans="1:23" x14ac:dyDescent="0.7">
      <c r="A1553">
        <v>1552</v>
      </c>
      <c r="B1553">
        <v>1999</v>
      </c>
      <c r="C1553">
        <v>33</v>
      </c>
      <c r="D1553">
        <v>340</v>
      </c>
      <c r="E1553">
        <v>8</v>
      </c>
      <c r="F1553">
        <v>14</v>
      </c>
      <c r="G1553" t="s">
        <v>32</v>
      </c>
      <c r="H1553" t="s">
        <v>31</v>
      </c>
      <c r="I1553" t="s">
        <v>32</v>
      </c>
      <c r="J1553">
        <v>283</v>
      </c>
      <c r="K1553">
        <v>10</v>
      </c>
      <c r="M1553">
        <v>1918</v>
      </c>
      <c r="N1553">
        <v>2590</v>
      </c>
      <c r="O1553">
        <v>66</v>
      </c>
      <c r="P1553">
        <v>214</v>
      </c>
      <c r="Q1553">
        <v>4</v>
      </c>
      <c r="R1553">
        <v>14</v>
      </c>
      <c r="S1553" t="str">
        <v>yes</v>
      </c>
      <c r="T1553" t="str">
        <v>yes</v>
      </c>
      <c r="U1553" t="str">
        <v>yes</v>
      </c>
      <c r="V1553">
        <v>259</v>
      </c>
      <c r="W1553">
        <v>11</v>
      </c>
    </row>
    <row r="1554" spans="1:23" x14ac:dyDescent="0.7">
      <c r="A1554">
        <v>1553</v>
      </c>
      <c r="B1554">
        <v>1994</v>
      </c>
      <c r="C1554">
        <v>50</v>
      </c>
      <c r="D1554">
        <v>240</v>
      </c>
      <c r="E1554">
        <v>4</v>
      </c>
      <c r="F1554">
        <v>15</v>
      </c>
      <c r="G1554" t="s">
        <v>31</v>
      </c>
      <c r="H1554" t="s">
        <v>31</v>
      </c>
      <c r="I1554" t="s">
        <v>32</v>
      </c>
      <c r="J1554">
        <v>283</v>
      </c>
      <c r="K1554">
        <v>10</v>
      </c>
      <c r="M1554">
        <v>1919</v>
      </c>
      <c r="N1554">
        <v>1749</v>
      </c>
      <c r="O1554">
        <v>50</v>
      </c>
      <c r="P1554">
        <v>245</v>
      </c>
      <c r="Q1554">
        <v>4</v>
      </c>
      <c r="R1554">
        <v>15</v>
      </c>
      <c r="S1554" t="str">
        <v>no</v>
      </c>
      <c r="T1554" t="str">
        <v>no</v>
      </c>
      <c r="U1554" t="str">
        <v>yes</v>
      </c>
      <c r="V1554">
        <v>259</v>
      </c>
      <c r="W1554">
        <v>11</v>
      </c>
    </row>
    <row r="1555" spans="1:23" x14ac:dyDescent="0.7">
      <c r="A1555">
        <v>1554</v>
      </c>
      <c r="B1555">
        <v>1994</v>
      </c>
      <c r="C1555">
        <v>33</v>
      </c>
      <c r="D1555">
        <v>214</v>
      </c>
      <c r="E1555">
        <v>4</v>
      </c>
      <c r="F1555">
        <v>14</v>
      </c>
      <c r="G1555" t="s">
        <v>32</v>
      </c>
      <c r="H1555" t="s">
        <v>31</v>
      </c>
      <c r="I1555" t="s">
        <v>32</v>
      </c>
      <c r="J1555">
        <v>283</v>
      </c>
      <c r="K1555">
        <v>10</v>
      </c>
      <c r="M1555">
        <v>1920</v>
      </c>
      <c r="N1555">
        <v>1995</v>
      </c>
      <c r="O1555">
        <v>33</v>
      </c>
      <c r="P1555">
        <v>214</v>
      </c>
      <c r="Q1555">
        <v>4</v>
      </c>
      <c r="R1555">
        <v>14</v>
      </c>
      <c r="S1555" t="str">
        <v>no</v>
      </c>
      <c r="T1555" t="str">
        <v>no</v>
      </c>
      <c r="U1555" t="str">
        <v>yes</v>
      </c>
      <c r="V1555">
        <v>259</v>
      </c>
      <c r="W1555">
        <v>11</v>
      </c>
    </row>
    <row r="1556" spans="1:23" x14ac:dyDescent="0.7">
      <c r="A1556">
        <v>1555</v>
      </c>
      <c r="B1556">
        <v>2364</v>
      </c>
      <c r="C1556">
        <v>33</v>
      </c>
      <c r="D1556">
        <v>212</v>
      </c>
      <c r="E1556">
        <v>4</v>
      </c>
      <c r="F1556">
        <v>14</v>
      </c>
      <c r="G1556" t="s">
        <v>32</v>
      </c>
      <c r="H1556" t="s">
        <v>31</v>
      </c>
      <c r="I1556" t="s">
        <v>31</v>
      </c>
      <c r="J1556">
        <v>283</v>
      </c>
      <c r="K1556">
        <v>10</v>
      </c>
      <c r="M1556">
        <v>1921</v>
      </c>
      <c r="N1556">
        <v>1929</v>
      </c>
      <c r="O1556">
        <v>33</v>
      </c>
      <c r="P1556">
        <v>245</v>
      </c>
      <c r="Q1556">
        <v>4</v>
      </c>
      <c r="R1556">
        <v>15</v>
      </c>
      <c r="S1556" t="str">
        <v>yes</v>
      </c>
      <c r="T1556" t="str">
        <v>yes</v>
      </c>
      <c r="U1556" t="str">
        <v>yes</v>
      </c>
      <c r="V1556">
        <v>259</v>
      </c>
      <c r="W1556">
        <v>11</v>
      </c>
    </row>
    <row r="1557" spans="1:23" x14ac:dyDescent="0.7">
      <c r="A1557">
        <v>1556</v>
      </c>
      <c r="B1557">
        <v>2795</v>
      </c>
      <c r="C1557">
        <v>33</v>
      </c>
      <c r="D1557">
        <v>528</v>
      </c>
      <c r="E1557">
        <v>16</v>
      </c>
      <c r="F1557">
        <v>14</v>
      </c>
      <c r="G1557" t="s">
        <v>31</v>
      </c>
      <c r="H1557" t="s">
        <v>31</v>
      </c>
      <c r="I1557" t="s">
        <v>32</v>
      </c>
      <c r="J1557">
        <v>283</v>
      </c>
      <c r="K1557">
        <v>10</v>
      </c>
      <c r="M1557">
        <v>1922</v>
      </c>
      <c r="N1557">
        <v>3390</v>
      </c>
      <c r="O1557">
        <v>66</v>
      </c>
      <c r="P1557">
        <v>528</v>
      </c>
      <c r="Q1557">
        <v>16</v>
      </c>
      <c r="R1557">
        <v>14</v>
      </c>
      <c r="S1557" t="str">
        <v>yes</v>
      </c>
      <c r="T1557" t="str">
        <v>yes</v>
      </c>
      <c r="U1557" t="str">
        <v>yes</v>
      </c>
      <c r="V1557">
        <v>259</v>
      </c>
      <c r="W1557">
        <v>11</v>
      </c>
    </row>
    <row r="1558" spans="1:23" x14ac:dyDescent="0.7">
      <c r="A1558">
        <v>1557</v>
      </c>
      <c r="B1558">
        <v>1595</v>
      </c>
      <c r="C1558">
        <v>33</v>
      </c>
      <c r="D1558">
        <v>212</v>
      </c>
      <c r="E1558">
        <v>4</v>
      </c>
      <c r="F1558">
        <v>14</v>
      </c>
      <c r="G1558" t="s">
        <v>31</v>
      </c>
      <c r="H1558" t="s">
        <v>31</v>
      </c>
      <c r="I1558" t="s">
        <v>32</v>
      </c>
      <c r="J1558">
        <v>283</v>
      </c>
      <c r="K1558">
        <v>10</v>
      </c>
      <c r="M1558">
        <v>1923</v>
      </c>
      <c r="N1558">
        <v>2044</v>
      </c>
      <c r="O1558">
        <v>50</v>
      </c>
      <c r="P1558">
        <v>107</v>
      </c>
      <c r="Q1558">
        <v>2</v>
      </c>
      <c r="R1558">
        <v>14</v>
      </c>
      <c r="S1558" t="str">
        <v>no</v>
      </c>
      <c r="T1558" t="str">
        <v>no</v>
      </c>
      <c r="U1558" t="str">
        <v>yes</v>
      </c>
      <c r="V1558">
        <v>259</v>
      </c>
      <c r="W1558">
        <v>11</v>
      </c>
    </row>
    <row r="1559" spans="1:23" x14ac:dyDescent="0.7">
      <c r="A1559">
        <v>1558</v>
      </c>
      <c r="B1559">
        <v>2590</v>
      </c>
      <c r="C1559">
        <v>25</v>
      </c>
      <c r="D1559">
        <v>528</v>
      </c>
      <c r="E1559">
        <v>16</v>
      </c>
      <c r="F1559">
        <v>14</v>
      </c>
      <c r="G1559" t="s">
        <v>31</v>
      </c>
      <c r="H1559" t="s">
        <v>31</v>
      </c>
      <c r="I1559" t="s">
        <v>32</v>
      </c>
      <c r="J1559">
        <v>283</v>
      </c>
      <c r="K1559">
        <v>10</v>
      </c>
      <c r="M1559">
        <v>1924</v>
      </c>
      <c r="N1559">
        <v>3290</v>
      </c>
      <c r="O1559">
        <v>50</v>
      </c>
      <c r="P1559">
        <v>528</v>
      </c>
      <c r="Q1559">
        <v>16</v>
      </c>
      <c r="R1559">
        <v>14</v>
      </c>
      <c r="S1559" t="str">
        <v>yes</v>
      </c>
      <c r="T1559" t="str">
        <v>yes</v>
      </c>
      <c r="U1559" t="str">
        <v>yes</v>
      </c>
      <c r="V1559">
        <v>259</v>
      </c>
      <c r="W1559">
        <v>11</v>
      </c>
    </row>
    <row r="1560" spans="1:23" x14ac:dyDescent="0.7">
      <c r="A1560">
        <v>1559</v>
      </c>
      <c r="B1560">
        <v>2165</v>
      </c>
      <c r="C1560">
        <v>33</v>
      </c>
      <c r="D1560">
        <v>340</v>
      </c>
      <c r="E1560">
        <v>8</v>
      </c>
      <c r="F1560">
        <v>15</v>
      </c>
      <c r="G1560" t="s">
        <v>32</v>
      </c>
      <c r="H1560" t="s">
        <v>31</v>
      </c>
      <c r="I1560" t="s">
        <v>32</v>
      </c>
      <c r="J1560">
        <v>283</v>
      </c>
      <c r="K1560">
        <v>10</v>
      </c>
      <c r="M1560">
        <v>1925</v>
      </c>
      <c r="N1560">
        <v>2175</v>
      </c>
      <c r="O1560">
        <v>33</v>
      </c>
      <c r="P1560">
        <v>425</v>
      </c>
      <c r="Q1560">
        <v>8</v>
      </c>
      <c r="R1560">
        <v>15</v>
      </c>
      <c r="S1560" t="str">
        <v>no</v>
      </c>
      <c r="T1560" t="str">
        <v>no</v>
      </c>
      <c r="U1560" t="str">
        <v>yes</v>
      </c>
      <c r="V1560">
        <v>259</v>
      </c>
      <c r="W1560">
        <v>11</v>
      </c>
    </row>
    <row r="1561" spans="1:23" x14ac:dyDescent="0.7">
      <c r="A1561">
        <v>1560</v>
      </c>
      <c r="B1561">
        <v>2495</v>
      </c>
      <c r="C1561">
        <v>66</v>
      </c>
      <c r="D1561">
        <v>426</v>
      </c>
      <c r="E1561">
        <v>8</v>
      </c>
      <c r="F1561">
        <v>14</v>
      </c>
      <c r="G1561" t="s">
        <v>31</v>
      </c>
      <c r="H1561" t="s">
        <v>31</v>
      </c>
      <c r="I1561" t="s">
        <v>32</v>
      </c>
      <c r="J1561">
        <v>283</v>
      </c>
      <c r="K1561">
        <v>10</v>
      </c>
      <c r="M1561">
        <v>1927</v>
      </c>
      <c r="N1561">
        <v>2795</v>
      </c>
      <c r="O1561">
        <v>33</v>
      </c>
      <c r="P1561">
        <v>528</v>
      </c>
      <c r="Q1561">
        <v>16</v>
      </c>
      <c r="R1561">
        <v>14</v>
      </c>
      <c r="S1561" t="str">
        <v>no</v>
      </c>
      <c r="T1561" t="str">
        <v>no</v>
      </c>
      <c r="U1561" t="str">
        <v>yes</v>
      </c>
      <c r="V1561">
        <v>259</v>
      </c>
      <c r="W1561">
        <v>11</v>
      </c>
    </row>
    <row r="1562" spans="1:23" x14ac:dyDescent="0.7">
      <c r="A1562">
        <v>1561</v>
      </c>
      <c r="B1562">
        <v>2390</v>
      </c>
      <c r="C1562">
        <v>33</v>
      </c>
      <c r="D1562">
        <v>340</v>
      </c>
      <c r="E1562">
        <v>8</v>
      </c>
      <c r="F1562">
        <v>14</v>
      </c>
      <c r="G1562" t="s">
        <v>32</v>
      </c>
      <c r="H1562" t="s">
        <v>32</v>
      </c>
      <c r="I1562" t="s">
        <v>32</v>
      </c>
      <c r="J1562">
        <v>283</v>
      </c>
      <c r="K1562">
        <v>10</v>
      </c>
      <c r="M1562">
        <v>1928</v>
      </c>
      <c r="N1562">
        <v>1795</v>
      </c>
      <c r="O1562">
        <v>50</v>
      </c>
      <c r="P1562">
        <v>107</v>
      </c>
      <c r="Q1562">
        <v>2</v>
      </c>
      <c r="R1562">
        <v>14</v>
      </c>
      <c r="S1562" t="str">
        <v>no</v>
      </c>
      <c r="T1562" t="str">
        <v>no</v>
      </c>
      <c r="U1562" t="str">
        <v>yes</v>
      </c>
      <c r="V1562">
        <v>259</v>
      </c>
      <c r="W1562">
        <v>11</v>
      </c>
    </row>
    <row r="1563" spans="1:23" x14ac:dyDescent="0.7">
      <c r="A1563">
        <v>1562</v>
      </c>
      <c r="B1563">
        <v>2090</v>
      </c>
      <c r="C1563">
        <v>25</v>
      </c>
      <c r="D1563">
        <v>426</v>
      </c>
      <c r="E1563">
        <v>8</v>
      </c>
      <c r="F1563">
        <v>15</v>
      </c>
      <c r="G1563" t="s">
        <v>31</v>
      </c>
      <c r="H1563" t="s">
        <v>31</v>
      </c>
      <c r="I1563" t="s">
        <v>32</v>
      </c>
      <c r="J1563">
        <v>283</v>
      </c>
      <c r="K1563">
        <v>10</v>
      </c>
      <c r="M1563">
        <v>1931</v>
      </c>
      <c r="N1563">
        <v>2895</v>
      </c>
      <c r="O1563">
        <v>50</v>
      </c>
      <c r="P1563">
        <v>528</v>
      </c>
      <c r="Q1563">
        <v>16</v>
      </c>
      <c r="R1563">
        <v>14</v>
      </c>
      <c r="S1563" t="str">
        <v>no</v>
      </c>
      <c r="T1563" t="str">
        <v>no</v>
      </c>
      <c r="U1563" t="str">
        <v>yes</v>
      </c>
      <c r="V1563">
        <v>259</v>
      </c>
      <c r="W1563">
        <v>11</v>
      </c>
    </row>
    <row r="1564" spans="1:23" x14ac:dyDescent="0.7">
      <c r="A1564">
        <v>1563</v>
      </c>
      <c r="B1564">
        <v>2374</v>
      </c>
      <c r="C1564">
        <v>33</v>
      </c>
      <c r="D1564">
        <v>120</v>
      </c>
      <c r="E1564">
        <v>4</v>
      </c>
      <c r="F1564">
        <v>14</v>
      </c>
      <c r="G1564" t="s">
        <v>32</v>
      </c>
      <c r="H1564" t="s">
        <v>31</v>
      </c>
      <c r="I1564" t="s">
        <v>31</v>
      </c>
      <c r="J1564">
        <v>283</v>
      </c>
      <c r="K1564">
        <v>10</v>
      </c>
      <c r="M1564">
        <v>1934</v>
      </c>
      <c r="N1564">
        <v>2495</v>
      </c>
      <c r="O1564">
        <v>66</v>
      </c>
      <c r="P1564">
        <v>426</v>
      </c>
      <c r="Q1564">
        <v>8</v>
      </c>
      <c r="R1564">
        <v>14</v>
      </c>
      <c r="S1564" t="str">
        <v>no</v>
      </c>
      <c r="T1564" t="str">
        <v>no</v>
      </c>
      <c r="U1564" t="str">
        <v>yes</v>
      </c>
      <c r="V1564">
        <v>259</v>
      </c>
      <c r="W1564">
        <v>11</v>
      </c>
    </row>
    <row r="1565" spans="1:23" x14ac:dyDescent="0.7">
      <c r="A1565">
        <v>1564</v>
      </c>
      <c r="B1565">
        <v>2244</v>
      </c>
      <c r="C1565">
        <v>33</v>
      </c>
      <c r="D1565">
        <v>214</v>
      </c>
      <c r="E1565">
        <v>4</v>
      </c>
      <c r="F1565">
        <v>14</v>
      </c>
      <c r="G1565" t="s">
        <v>31</v>
      </c>
      <c r="H1565" t="s">
        <v>31</v>
      </c>
      <c r="I1565" t="s">
        <v>32</v>
      </c>
      <c r="J1565">
        <v>283</v>
      </c>
      <c r="K1565">
        <v>10</v>
      </c>
      <c r="M1565">
        <v>1935</v>
      </c>
      <c r="N1565">
        <v>2405</v>
      </c>
      <c r="O1565">
        <v>66</v>
      </c>
      <c r="P1565">
        <v>425</v>
      </c>
      <c r="Q1565">
        <v>8</v>
      </c>
      <c r="R1565">
        <v>15</v>
      </c>
      <c r="S1565" t="str">
        <v>no</v>
      </c>
      <c r="T1565" t="str">
        <v>no</v>
      </c>
      <c r="U1565" t="str">
        <v>yes</v>
      </c>
      <c r="V1565">
        <v>259</v>
      </c>
      <c r="W1565">
        <v>11</v>
      </c>
    </row>
    <row r="1566" spans="1:23" x14ac:dyDescent="0.7">
      <c r="A1566">
        <v>1565</v>
      </c>
      <c r="B1566">
        <v>2498</v>
      </c>
      <c r="C1566">
        <v>50</v>
      </c>
      <c r="D1566">
        <v>340</v>
      </c>
      <c r="E1566">
        <v>8</v>
      </c>
      <c r="F1566">
        <v>15</v>
      </c>
      <c r="G1566" t="s">
        <v>32</v>
      </c>
      <c r="H1566" t="s">
        <v>31</v>
      </c>
      <c r="I1566" t="s">
        <v>32</v>
      </c>
      <c r="J1566">
        <v>283</v>
      </c>
      <c r="K1566">
        <v>10</v>
      </c>
      <c r="M1566">
        <v>1937</v>
      </c>
      <c r="N1566">
        <v>2190</v>
      </c>
      <c r="O1566">
        <v>33</v>
      </c>
      <c r="P1566">
        <v>214</v>
      </c>
      <c r="Q1566">
        <v>4</v>
      </c>
      <c r="R1566">
        <v>14</v>
      </c>
      <c r="S1566" t="str">
        <v>yes</v>
      </c>
      <c r="T1566" t="str">
        <v>yes</v>
      </c>
      <c r="U1566" t="str">
        <v>yes</v>
      </c>
      <c r="V1566">
        <v>259</v>
      </c>
      <c r="W1566">
        <v>11</v>
      </c>
    </row>
    <row r="1567" spans="1:23" x14ac:dyDescent="0.7">
      <c r="A1567">
        <v>1566</v>
      </c>
      <c r="B1567">
        <v>2329</v>
      </c>
      <c r="C1567">
        <v>33</v>
      </c>
      <c r="D1567">
        <v>340</v>
      </c>
      <c r="E1567">
        <v>8</v>
      </c>
      <c r="F1567">
        <v>17</v>
      </c>
      <c r="G1567" t="s">
        <v>31</v>
      </c>
      <c r="H1567" t="s">
        <v>31</v>
      </c>
      <c r="I1567" t="s">
        <v>32</v>
      </c>
      <c r="J1567">
        <v>283</v>
      </c>
      <c r="K1567">
        <v>10</v>
      </c>
      <c r="M1567">
        <v>1938</v>
      </c>
      <c r="N1567">
        <v>2195</v>
      </c>
      <c r="O1567">
        <v>66</v>
      </c>
      <c r="P1567">
        <v>214</v>
      </c>
      <c r="Q1567">
        <v>4</v>
      </c>
      <c r="R1567">
        <v>14</v>
      </c>
      <c r="S1567" t="str">
        <v>no</v>
      </c>
      <c r="T1567" t="str">
        <v>no</v>
      </c>
      <c r="U1567" t="str">
        <v>yes</v>
      </c>
      <c r="V1567">
        <v>259</v>
      </c>
      <c r="W1567">
        <v>11</v>
      </c>
    </row>
    <row r="1568" spans="1:23" x14ac:dyDescent="0.7">
      <c r="A1568">
        <v>1567</v>
      </c>
      <c r="B1568">
        <v>2595</v>
      </c>
      <c r="C1568">
        <v>33</v>
      </c>
      <c r="D1568">
        <v>528</v>
      </c>
      <c r="E1568">
        <v>16</v>
      </c>
      <c r="F1568">
        <v>14</v>
      </c>
      <c r="G1568" t="s">
        <v>31</v>
      </c>
      <c r="H1568" t="s">
        <v>31</v>
      </c>
      <c r="I1568" t="s">
        <v>32</v>
      </c>
      <c r="J1568">
        <v>283</v>
      </c>
      <c r="K1568">
        <v>10</v>
      </c>
      <c r="M1568">
        <v>1940</v>
      </c>
      <c r="N1568">
        <v>2344</v>
      </c>
      <c r="O1568">
        <v>66</v>
      </c>
      <c r="P1568">
        <v>214</v>
      </c>
      <c r="Q1568">
        <v>4</v>
      </c>
      <c r="R1568">
        <v>14</v>
      </c>
      <c r="S1568" t="str">
        <v>no</v>
      </c>
      <c r="T1568" t="str">
        <v>no</v>
      </c>
      <c r="U1568" t="str">
        <v>yes</v>
      </c>
      <c r="V1568">
        <v>259</v>
      </c>
      <c r="W1568">
        <v>11</v>
      </c>
    </row>
    <row r="1569" spans="1:23" x14ac:dyDescent="0.7">
      <c r="A1569">
        <v>1568</v>
      </c>
      <c r="B1569">
        <v>2290</v>
      </c>
      <c r="C1569">
        <v>66</v>
      </c>
      <c r="D1569">
        <v>214</v>
      </c>
      <c r="E1569">
        <v>4</v>
      </c>
      <c r="F1569">
        <v>15</v>
      </c>
      <c r="G1569" t="s">
        <v>31</v>
      </c>
      <c r="H1569" t="s">
        <v>31</v>
      </c>
      <c r="I1569" t="s">
        <v>32</v>
      </c>
      <c r="J1569">
        <v>283</v>
      </c>
      <c r="K1569">
        <v>10</v>
      </c>
      <c r="M1569">
        <v>1941</v>
      </c>
      <c r="N1569">
        <v>1695</v>
      </c>
      <c r="O1569">
        <v>33</v>
      </c>
      <c r="P1569">
        <v>340</v>
      </c>
      <c r="Q1569">
        <v>4</v>
      </c>
      <c r="R1569">
        <v>15</v>
      </c>
      <c r="S1569" t="str">
        <v>no</v>
      </c>
      <c r="T1569" t="str">
        <v>no</v>
      </c>
      <c r="U1569" t="str">
        <v>yes</v>
      </c>
      <c r="V1569">
        <v>259</v>
      </c>
      <c r="W1569">
        <v>11</v>
      </c>
    </row>
    <row r="1570" spans="1:23" x14ac:dyDescent="0.7">
      <c r="A1570">
        <v>1569</v>
      </c>
      <c r="B1570">
        <v>2495</v>
      </c>
      <c r="C1570">
        <v>66</v>
      </c>
      <c r="D1570">
        <v>340</v>
      </c>
      <c r="E1570">
        <v>8</v>
      </c>
      <c r="F1570">
        <v>15</v>
      </c>
      <c r="G1570" t="s">
        <v>32</v>
      </c>
      <c r="H1570" t="s">
        <v>31</v>
      </c>
      <c r="I1570" t="s">
        <v>32</v>
      </c>
      <c r="J1570">
        <v>283</v>
      </c>
      <c r="K1570">
        <v>10</v>
      </c>
      <c r="M1570">
        <v>1942</v>
      </c>
      <c r="N1570">
        <v>1890</v>
      </c>
      <c r="O1570">
        <v>33</v>
      </c>
      <c r="P1570">
        <v>212</v>
      </c>
      <c r="Q1570">
        <v>4</v>
      </c>
      <c r="R1570">
        <v>14</v>
      </c>
      <c r="S1570" t="str">
        <v>yes</v>
      </c>
      <c r="T1570" t="str">
        <v>yes</v>
      </c>
      <c r="U1570" t="str">
        <v>yes</v>
      </c>
      <c r="V1570">
        <v>259</v>
      </c>
      <c r="W1570">
        <v>11</v>
      </c>
    </row>
    <row r="1571" spans="1:23" x14ac:dyDescent="0.7">
      <c r="A1571">
        <v>1570</v>
      </c>
      <c r="B1571">
        <v>2190</v>
      </c>
      <c r="C1571">
        <v>50</v>
      </c>
      <c r="D1571">
        <v>214</v>
      </c>
      <c r="E1571">
        <v>4</v>
      </c>
      <c r="F1571">
        <v>14</v>
      </c>
      <c r="G1571" t="s">
        <v>31</v>
      </c>
      <c r="H1571" t="s">
        <v>31</v>
      </c>
      <c r="I1571" t="s">
        <v>32</v>
      </c>
      <c r="J1571">
        <v>283</v>
      </c>
      <c r="K1571">
        <v>10</v>
      </c>
      <c r="M1571">
        <v>1946</v>
      </c>
      <c r="N1571">
        <v>2944</v>
      </c>
      <c r="O1571">
        <v>66</v>
      </c>
      <c r="P1571">
        <v>340</v>
      </c>
      <c r="Q1571">
        <v>8</v>
      </c>
      <c r="R1571">
        <v>17</v>
      </c>
      <c r="S1571" t="str">
        <v>no</v>
      </c>
      <c r="T1571" t="str">
        <v>no</v>
      </c>
      <c r="U1571" t="str">
        <v>yes</v>
      </c>
      <c r="V1571">
        <v>259</v>
      </c>
      <c r="W1571">
        <v>11</v>
      </c>
    </row>
    <row r="1572" spans="1:23" x14ac:dyDescent="0.7">
      <c r="A1572">
        <v>1571</v>
      </c>
      <c r="B1572">
        <v>2459</v>
      </c>
      <c r="C1572">
        <v>33</v>
      </c>
      <c r="D1572">
        <v>340</v>
      </c>
      <c r="E1572">
        <v>4</v>
      </c>
      <c r="F1572">
        <v>14</v>
      </c>
      <c r="G1572" t="s">
        <v>31</v>
      </c>
      <c r="H1572" t="s">
        <v>31</v>
      </c>
      <c r="I1572" t="s">
        <v>31</v>
      </c>
      <c r="J1572">
        <v>283</v>
      </c>
      <c r="K1572">
        <v>10</v>
      </c>
      <c r="M1572">
        <v>1947</v>
      </c>
      <c r="N1572">
        <v>2145</v>
      </c>
      <c r="O1572">
        <v>33</v>
      </c>
      <c r="P1572">
        <v>340</v>
      </c>
      <c r="Q1572">
        <v>4</v>
      </c>
      <c r="R1572">
        <v>15</v>
      </c>
      <c r="S1572" t="str">
        <v>yes</v>
      </c>
      <c r="T1572" t="str">
        <v>no</v>
      </c>
      <c r="U1572" t="str">
        <v>yes</v>
      </c>
      <c r="V1572">
        <v>259</v>
      </c>
      <c r="W1572">
        <v>11</v>
      </c>
    </row>
    <row r="1573" spans="1:23" x14ac:dyDescent="0.7">
      <c r="A1573">
        <v>1572</v>
      </c>
      <c r="B1573">
        <v>1395</v>
      </c>
      <c r="C1573">
        <v>25</v>
      </c>
      <c r="D1573">
        <v>107</v>
      </c>
      <c r="E1573">
        <v>4</v>
      </c>
      <c r="F1573">
        <v>14</v>
      </c>
      <c r="G1573" t="s">
        <v>31</v>
      </c>
      <c r="H1573" t="s">
        <v>31</v>
      </c>
      <c r="I1573" t="s">
        <v>32</v>
      </c>
      <c r="J1573">
        <v>283</v>
      </c>
      <c r="K1573">
        <v>10</v>
      </c>
      <c r="M1573">
        <v>1948</v>
      </c>
      <c r="N1573">
        <v>1944</v>
      </c>
      <c r="O1573">
        <v>50</v>
      </c>
      <c r="P1573">
        <v>107</v>
      </c>
      <c r="Q1573">
        <v>2</v>
      </c>
      <c r="R1573">
        <v>14</v>
      </c>
      <c r="S1573" t="str">
        <v>no</v>
      </c>
      <c r="T1573" t="str">
        <v>no</v>
      </c>
      <c r="U1573" t="str">
        <v>yes</v>
      </c>
      <c r="V1573">
        <v>259</v>
      </c>
      <c r="W1573">
        <v>11</v>
      </c>
    </row>
    <row r="1574" spans="1:23" x14ac:dyDescent="0.7">
      <c r="A1574">
        <v>1573</v>
      </c>
      <c r="B1574">
        <v>2390</v>
      </c>
      <c r="C1574">
        <v>33</v>
      </c>
      <c r="D1574">
        <v>426</v>
      </c>
      <c r="E1574">
        <v>8</v>
      </c>
      <c r="F1574">
        <v>15</v>
      </c>
      <c r="G1574" t="s">
        <v>31</v>
      </c>
      <c r="H1574" t="s">
        <v>31</v>
      </c>
      <c r="I1574" t="s">
        <v>32</v>
      </c>
      <c r="J1574">
        <v>283</v>
      </c>
      <c r="K1574">
        <v>10</v>
      </c>
      <c r="M1574">
        <v>1949</v>
      </c>
      <c r="N1574">
        <v>2144</v>
      </c>
      <c r="O1574">
        <v>66</v>
      </c>
      <c r="P1574">
        <v>107</v>
      </c>
      <c r="Q1574">
        <v>2</v>
      </c>
      <c r="R1574">
        <v>14</v>
      </c>
      <c r="S1574" t="str">
        <v>no</v>
      </c>
      <c r="T1574" t="str">
        <v>no</v>
      </c>
      <c r="U1574" t="str">
        <v>yes</v>
      </c>
      <c r="V1574">
        <v>259</v>
      </c>
      <c r="W1574">
        <v>11</v>
      </c>
    </row>
    <row r="1575" spans="1:23" x14ac:dyDescent="0.7">
      <c r="A1575">
        <v>1574</v>
      </c>
      <c r="B1575">
        <v>1599</v>
      </c>
      <c r="C1575">
        <v>25</v>
      </c>
      <c r="D1575">
        <v>120</v>
      </c>
      <c r="E1575">
        <v>4</v>
      </c>
      <c r="F1575">
        <v>14</v>
      </c>
      <c r="G1575" t="s">
        <v>31</v>
      </c>
      <c r="H1575" t="s">
        <v>31</v>
      </c>
      <c r="I1575" t="s">
        <v>31</v>
      </c>
      <c r="J1575">
        <v>283</v>
      </c>
      <c r="K1575">
        <v>10</v>
      </c>
      <c r="M1575">
        <v>1951</v>
      </c>
      <c r="N1575">
        <v>2244</v>
      </c>
      <c r="O1575">
        <v>33</v>
      </c>
      <c r="P1575">
        <v>214</v>
      </c>
      <c r="Q1575">
        <v>4</v>
      </c>
      <c r="R1575">
        <v>14</v>
      </c>
      <c r="S1575" t="str">
        <v>no</v>
      </c>
      <c r="T1575" t="str">
        <v>no</v>
      </c>
      <c r="U1575" t="str">
        <v>yes</v>
      </c>
      <c r="V1575">
        <v>259</v>
      </c>
      <c r="W1575">
        <v>11</v>
      </c>
    </row>
    <row r="1576" spans="1:23" x14ac:dyDescent="0.7">
      <c r="A1576">
        <v>1575</v>
      </c>
      <c r="B1576">
        <v>2644</v>
      </c>
      <c r="C1576">
        <v>50</v>
      </c>
      <c r="D1576">
        <v>426</v>
      </c>
      <c r="E1576">
        <v>8</v>
      </c>
      <c r="F1576">
        <v>14</v>
      </c>
      <c r="G1576" t="s">
        <v>31</v>
      </c>
      <c r="H1576" t="s">
        <v>31</v>
      </c>
      <c r="I1576" t="s">
        <v>32</v>
      </c>
      <c r="J1576">
        <v>283</v>
      </c>
      <c r="K1576">
        <v>10</v>
      </c>
      <c r="M1576">
        <v>1952</v>
      </c>
      <c r="N1576">
        <v>2744</v>
      </c>
      <c r="O1576">
        <v>33</v>
      </c>
      <c r="P1576">
        <v>528</v>
      </c>
      <c r="Q1576">
        <v>16</v>
      </c>
      <c r="R1576">
        <v>14</v>
      </c>
      <c r="S1576" t="str">
        <v>no</v>
      </c>
      <c r="T1576" t="str">
        <v>no</v>
      </c>
      <c r="U1576" t="str">
        <v>yes</v>
      </c>
      <c r="V1576">
        <v>259</v>
      </c>
      <c r="W1576">
        <v>11</v>
      </c>
    </row>
    <row r="1577" spans="1:23" x14ac:dyDescent="0.7">
      <c r="A1577">
        <v>1576</v>
      </c>
      <c r="B1577">
        <v>1695</v>
      </c>
      <c r="C1577">
        <v>25</v>
      </c>
      <c r="D1577">
        <v>214</v>
      </c>
      <c r="E1577">
        <v>4</v>
      </c>
      <c r="F1577">
        <v>14</v>
      </c>
      <c r="G1577" t="s">
        <v>31</v>
      </c>
      <c r="H1577" t="s">
        <v>31</v>
      </c>
      <c r="I1577" t="s">
        <v>32</v>
      </c>
      <c r="J1577">
        <v>283</v>
      </c>
      <c r="K1577">
        <v>10</v>
      </c>
      <c r="M1577">
        <v>1954</v>
      </c>
      <c r="N1577">
        <v>1495</v>
      </c>
      <c r="O1577">
        <v>33</v>
      </c>
      <c r="P1577">
        <v>107</v>
      </c>
      <c r="Q1577">
        <v>2</v>
      </c>
      <c r="R1577">
        <v>14</v>
      </c>
      <c r="S1577" t="str">
        <v>no</v>
      </c>
      <c r="T1577" t="str">
        <v>no</v>
      </c>
      <c r="U1577" t="str">
        <v>yes</v>
      </c>
      <c r="V1577">
        <v>259</v>
      </c>
      <c r="W1577">
        <v>11</v>
      </c>
    </row>
    <row r="1578" spans="1:23" x14ac:dyDescent="0.7">
      <c r="A1578">
        <v>1577</v>
      </c>
      <c r="B1578">
        <v>2095</v>
      </c>
      <c r="C1578">
        <v>66</v>
      </c>
      <c r="D1578">
        <v>340</v>
      </c>
      <c r="E1578">
        <v>4</v>
      </c>
      <c r="F1578">
        <v>15</v>
      </c>
      <c r="G1578" t="s">
        <v>31</v>
      </c>
      <c r="H1578" t="s">
        <v>31</v>
      </c>
      <c r="I1578" t="s">
        <v>32</v>
      </c>
      <c r="J1578">
        <v>283</v>
      </c>
      <c r="K1578">
        <v>10</v>
      </c>
      <c r="M1578">
        <v>1955</v>
      </c>
      <c r="N1578">
        <v>3205</v>
      </c>
      <c r="O1578">
        <v>66</v>
      </c>
      <c r="P1578">
        <v>545</v>
      </c>
      <c r="Q1578">
        <v>8</v>
      </c>
      <c r="R1578">
        <v>17</v>
      </c>
      <c r="S1578" t="str">
        <v>no</v>
      </c>
      <c r="T1578" t="str">
        <v>no</v>
      </c>
      <c r="U1578" t="str">
        <v>yes</v>
      </c>
      <c r="V1578">
        <v>259</v>
      </c>
      <c r="W1578">
        <v>11</v>
      </c>
    </row>
    <row r="1579" spans="1:23" x14ac:dyDescent="0.7">
      <c r="A1579">
        <v>1578</v>
      </c>
      <c r="B1579">
        <v>2144</v>
      </c>
      <c r="C1579">
        <v>66</v>
      </c>
      <c r="D1579">
        <v>107</v>
      </c>
      <c r="E1579">
        <v>2</v>
      </c>
      <c r="F1579">
        <v>14</v>
      </c>
      <c r="G1579" t="s">
        <v>31</v>
      </c>
      <c r="H1579" t="s">
        <v>31</v>
      </c>
      <c r="I1579" t="s">
        <v>32</v>
      </c>
      <c r="J1579">
        <v>283</v>
      </c>
      <c r="K1579">
        <v>10</v>
      </c>
      <c r="M1579">
        <v>1956</v>
      </c>
      <c r="N1579">
        <v>2390</v>
      </c>
      <c r="O1579">
        <v>33</v>
      </c>
      <c r="P1579">
        <v>426</v>
      </c>
      <c r="Q1579">
        <v>8</v>
      </c>
      <c r="R1579">
        <v>15</v>
      </c>
      <c r="S1579" t="str">
        <v>no</v>
      </c>
      <c r="T1579" t="str">
        <v>no</v>
      </c>
      <c r="U1579" t="str">
        <v>yes</v>
      </c>
      <c r="V1579">
        <v>259</v>
      </c>
      <c r="W1579">
        <v>11</v>
      </c>
    </row>
    <row r="1580" spans="1:23" x14ac:dyDescent="0.7">
      <c r="A1580">
        <v>1579</v>
      </c>
      <c r="B1580">
        <v>2699</v>
      </c>
      <c r="C1580">
        <v>66</v>
      </c>
      <c r="D1580">
        <v>245</v>
      </c>
      <c r="E1580">
        <v>8</v>
      </c>
      <c r="F1580">
        <v>15</v>
      </c>
      <c r="G1580" t="s">
        <v>32</v>
      </c>
      <c r="H1580" t="s">
        <v>31</v>
      </c>
      <c r="I1580" t="s">
        <v>32</v>
      </c>
      <c r="J1580">
        <v>283</v>
      </c>
      <c r="K1580">
        <v>10</v>
      </c>
      <c r="M1580">
        <v>1958</v>
      </c>
      <c r="N1580">
        <v>2815</v>
      </c>
      <c r="O1580">
        <v>50</v>
      </c>
      <c r="P1580">
        <v>424</v>
      </c>
      <c r="Q1580">
        <v>8</v>
      </c>
      <c r="R1580">
        <v>17</v>
      </c>
      <c r="S1580" t="str">
        <v>yes</v>
      </c>
      <c r="T1580" t="str">
        <v>no</v>
      </c>
      <c r="U1580" t="str">
        <v>yes</v>
      </c>
      <c r="V1580">
        <v>259</v>
      </c>
      <c r="W1580">
        <v>11</v>
      </c>
    </row>
    <row r="1581" spans="1:23" x14ac:dyDescent="0.7">
      <c r="A1581">
        <v>1580</v>
      </c>
      <c r="B1581">
        <v>2595</v>
      </c>
      <c r="C1581">
        <v>33</v>
      </c>
      <c r="D1581">
        <v>340</v>
      </c>
      <c r="E1581">
        <v>8</v>
      </c>
      <c r="F1581">
        <v>17</v>
      </c>
      <c r="G1581" t="s">
        <v>31</v>
      </c>
      <c r="H1581" t="s">
        <v>31</v>
      </c>
      <c r="I1581" t="s">
        <v>32</v>
      </c>
      <c r="J1581">
        <v>283</v>
      </c>
      <c r="K1581">
        <v>10</v>
      </c>
      <c r="M1581">
        <v>1959</v>
      </c>
      <c r="N1581">
        <v>1599</v>
      </c>
      <c r="O1581">
        <v>50</v>
      </c>
      <c r="P1581">
        <v>245</v>
      </c>
      <c r="Q1581">
        <v>4</v>
      </c>
      <c r="R1581">
        <v>14</v>
      </c>
      <c r="S1581" t="str">
        <v>no</v>
      </c>
      <c r="T1581" t="str">
        <v>no</v>
      </c>
      <c r="U1581" t="str">
        <v>yes</v>
      </c>
      <c r="V1581">
        <v>259</v>
      </c>
      <c r="W1581">
        <v>11</v>
      </c>
    </row>
    <row r="1582" spans="1:23" x14ac:dyDescent="0.7">
      <c r="A1582">
        <v>1581</v>
      </c>
      <c r="B1582">
        <v>1990</v>
      </c>
      <c r="C1582">
        <v>66</v>
      </c>
      <c r="D1582">
        <v>107</v>
      </c>
      <c r="E1582">
        <v>2</v>
      </c>
      <c r="F1582">
        <v>14</v>
      </c>
      <c r="G1582" t="s">
        <v>31</v>
      </c>
      <c r="H1582" t="s">
        <v>31</v>
      </c>
      <c r="I1582" t="s">
        <v>32</v>
      </c>
      <c r="J1582">
        <v>283</v>
      </c>
      <c r="K1582">
        <v>10</v>
      </c>
      <c r="M1582">
        <v>1960</v>
      </c>
      <c r="N1582">
        <v>2190</v>
      </c>
      <c r="O1582">
        <v>50</v>
      </c>
      <c r="P1582">
        <v>424</v>
      </c>
      <c r="Q1582">
        <v>4</v>
      </c>
      <c r="R1582">
        <v>14</v>
      </c>
      <c r="S1582" t="str">
        <v>yes</v>
      </c>
      <c r="T1582" t="str">
        <v>yes</v>
      </c>
      <c r="U1582" t="str">
        <v>yes</v>
      </c>
      <c r="V1582">
        <v>259</v>
      </c>
      <c r="W1582">
        <v>11</v>
      </c>
    </row>
    <row r="1583" spans="1:23" x14ac:dyDescent="0.7">
      <c r="A1583">
        <v>1582</v>
      </c>
      <c r="B1583">
        <v>1499</v>
      </c>
      <c r="C1583">
        <v>25</v>
      </c>
      <c r="D1583">
        <v>120</v>
      </c>
      <c r="E1583">
        <v>4</v>
      </c>
      <c r="F1583">
        <v>14</v>
      </c>
      <c r="G1583" t="s">
        <v>31</v>
      </c>
      <c r="H1583" t="s">
        <v>31</v>
      </c>
      <c r="I1583" t="s">
        <v>32</v>
      </c>
      <c r="J1583">
        <v>283</v>
      </c>
      <c r="K1583">
        <v>10</v>
      </c>
      <c r="M1583">
        <v>1962</v>
      </c>
      <c r="N1583">
        <v>1695</v>
      </c>
      <c r="O1583">
        <v>33</v>
      </c>
      <c r="P1583">
        <v>107</v>
      </c>
      <c r="Q1583">
        <v>2</v>
      </c>
      <c r="R1583">
        <v>14</v>
      </c>
      <c r="S1583" t="str">
        <v>no</v>
      </c>
      <c r="T1583" t="str">
        <v>no</v>
      </c>
      <c r="U1583" t="str">
        <v>yes</v>
      </c>
      <c r="V1583">
        <v>259</v>
      </c>
      <c r="W1583">
        <v>11</v>
      </c>
    </row>
    <row r="1584" spans="1:23" x14ac:dyDescent="0.7">
      <c r="A1584">
        <v>1583</v>
      </c>
      <c r="B1584">
        <v>1944</v>
      </c>
      <c r="C1584">
        <v>25</v>
      </c>
      <c r="D1584">
        <v>214</v>
      </c>
      <c r="E1584">
        <v>4</v>
      </c>
      <c r="F1584">
        <v>14</v>
      </c>
      <c r="G1584" t="s">
        <v>31</v>
      </c>
      <c r="H1584" t="s">
        <v>31</v>
      </c>
      <c r="I1584" t="s">
        <v>32</v>
      </c>
      <c r="J1584">
        <v>283</v>
      </c>
      <c r="K1584">
        <v>10</v>
      </c>
      <c r="M1584">
        <v>1968</v>
      </c>
      <c r="N1584">
        <v>2544</v>
      </c>
      <c r="O1584">
        <v>33</v>
      </c>
      <c r="P1584">
        <v>426</v>
      </c>
      <c r="Q1584">
        <v>8</v>
      </c>
      <c r="R1584">
        <v>14</v>
      </c>
      <c r="S1584" t="str">
        <v>no</v>
      </c>
      <c r="T1584" t="str">
        <v>no</v>
      </c>
      <c r="U1584" t="str">
        <v>yes</v>
      </c>
      <c r="V1584">
        <v>259</v>
      </c>
      <c r="W1584">
        <v>11</v>
      </c>
    </row>
    <row r="1585" spans="1:23" x14ac:dyDescent="0.7">
      <c r="A1585">
        <v>1584</v>
      </c>
      <c r="B1585">
        <v>1999</v>
      </c>
      <c r="C1585">
        <v>66</v>
      </c>
      <c r="D1585">
        <v>170</v>
      </c>
      <c r="E1585">
        <v>4</v>
      </c>
      <c r="F1585">
        <v>14</v>
      </c>
      <c r="G1585" t="s">
        <v>32</v>
      </c>
      <c r="H1585" t="s">
        <v>32</v>
      </c>
      <c r="I1585" t="s">
        <v>32</v>
      </c>
      <c r="J1585">
        <v>283</v>
      </c>
      <c r="K1585">
        <v>10</v>
      </c>
      <c r="M1585">
        <v>1969</v>
      </c>
      <c r="N1585">
        <v>2744</v>
      </c>
      <c r="O1585">
        <v>66</v>
      </c>
      <c r="P1585">
        <v>426</v>
      </c>
      <c r="Q1585">
        <v>8</v>
      </c>
      <c r="R1585">
        <v>14</v>
      </c>
      <c r="S1585" t="str">
        <v>no</v>
      </c>
      <c r="T1585" t="str">
        <v>no</v>
      </c>
      <c r="U1585" t="str">
        <v>yes</v>
      </c>
      <c r="V1585">
        <v>259</v>
      </c>
      <c r="W1585">
        <v>11</v>
      </c>
    </row>
    <row r="1586" spans="1:23" x14ac:dyDescent="0.7">
      <c r="A1586">
        <v>1585</v>
      </c>
      <c r="B1586">
        <v>2244</v>
      </c>
      <c r="C1586">
        <v>50</v>
      </c>
      <c r="D1586">
        <v>214</v>
      </c>
      <c r="E1586">
        <v>4</v>
      </c>
      <c r="F1586">
        <v>14</v>
      </c>
      <c r="G1586" t="s">
        <v>31</v>
      </c>
      <c r="H1586" t="s">
        <v>31</v>
      </c>
      <c r="I1586" t="s">
        <v>32</v>
      </c>
      <c r="J1586">
        <v>283</v>
      </c>
      <c r="K1586">
        <v>10</v>
      </c>
      <c r="M1586">
        <v>1972</v>
      </c>
      <c r="N1586">
        <v>2315</v>
      </c>
      <c r="O1586">
        <v>33</v>
      </c>
      <c r="P1586">
        <v>340</v>
      </c>
      <c r="Q1586">
        <v>8</v>
      </c>
      <c r="R1586">
        <v>17</v>
      </c>
      <c r="S1586" t="str">
        <v>no</v>
      </c>
      <c r="T1586" t="str">
        <v>no</v>
      </c>
      <c r="U1586" t="str">
        <v>yes</v>
      </c>
      <c r="V1586">
        <v>259</v>
      </c>
      <c r="W1586">
        <v>11</v>
      </c>
    </row>
    <row r="1587" spans="1:23" x14ac:dyDescent="0.7">
      <c r="A1587">
        <v>1586</v>
      </c>
      <c r="B1587">
        <v>2294</v>
      </c>
      <c r="C1587">
        <v>33</v>
      </c>
      <c r="D1587">
        <v>426</v>
      </c>
      <c r="E1587">
        <v>8</v>
      </c>
      <c r="F1587">
        <v>14</v>
      </c>
      <c r="G1587" t="s">
        <v>32</v>
      </c>
      <c r="H1587" t="s">
        <v>31</v>
      </c>
      <c r="I1587" t="s">
        <v>32</v>
      </c>
      <c r="J1587">
        <v>283</v>
      </c>
      <c r="K1587">
        <v>10</v>
      </c>
      <c r="M1587">
        <v>1973</v>
      </c>
      <c r="N1587">
        <v>2285</v>
      </c>
      <c r="O1587">
        <v>33</v>
      </c>
      <c r="P1587">
        <v>528</v>
      </c>
      <c r="Q1587">
        <v>8</v>
      </c>
      <c r="R1587">
        <v>14</v>
      </c>
      <c r="S1587" t="str">
        <v>no</v>
      </c>
      <c r="T1587" t="str">
        <v>no</v>
      </c>
      <c r="U1587" t="str">
        <v>yes</v>
      </c>
      <c r="V1587">
        <v>259</v>
      </c>
      <c r="W1587">
        <v>11</v>
      </c>
    </row>
    <row r="1588" spans="1:23" x14ac:dyDescent="0.7">
      <c r="A1588">
        <v>1587</v>
      </c>
      <c r="B1588">
        <v>3015</v>
      </c>
      <c r="C1588">
        <v>66</v>
      </c>
      <c r="D1588">
        <v>340</v>
      </c>
      <c r="E1588">
        <v>8</v>
      </c>
      <c r="F1588">
        <v>17</v>
      </c>
      <c r="G1588" t="s">
        <v>32</v>
      </c>
      <c r="H1588" t="s">
        <v>31</v>
      </c>
      <c r="I1588" t="s">
        <v>32</v>
      </c>
      <c r="J1588">
        <v>283</v>
      </c>
      <c r="K1588">
        <v>10</v>
      </c>
      <c r="M1588">
        <v>1978</v>
      </c>
      <c r="N1588">
        <v>1895</v>
      </c>
      <c r="O1588">
        <v>66</v>
      </c>
      <c r="P1588">
        <v>107</v>
      </c>
      <c r="Q1588">
        <v>2</v>
      </c>
      <c r="R1588">
        <v>14</v>
      </c>
      <c r="S1588" t="str">
        <v>no</v>
      </c>
      <c r="T1588" t="str">
        <v>no</v>
      </c>
      <c r="U1588" t="str">
        <v>yes</v>
      </c>
      <c r="V1588">
        <v>259</v>
      </c>
      <c r="W1588">
        <v>11</v>
      </c>
    </row>
    <row r="1589" spans="1:23" x14ac:dyDescent="0.7">
      <c r="A1589">
        <v>1588</v>
      </c>
      <c r="B1589">
        <v>2699</v>
      </c>
      <c r="C1589">
        <v>66</v>
      </c>
      <c r="D1589">
        <v>245</v>
      </c>
      <c r="E1589">
        <v>8</v>
      </c>
      <c r="F1589">
        <v>15</v>
      </c>
      <c r="G1589" t="s">
        <v>32</v>
      </c>
      <c r="H1589" t="s">
        <v>31</v>
      </c>
      <c r="I1589" t="s">
        <v>32</v>
      </c>
      <c r="J1589">
        <v>283</v>
      </c>
      <c r="K1589">
        <v>10</v>
      </c>
      <c r="M1589">
        <v>1979</v>
      </c>
      <c r="N1589">
        <v>2490</v>
      </c>
      <c r="O1589">
        <v>50</v>
      </c>
      <c r="P1589">
        <v>214</v>
      </c>
      <c r="Q1589">
        <v>4</v>
      </c>
      <c r="R1589">
        <v>14</v>
      </c>
      <c r="S1589" t="str">
        <v>yes</v>
      </c>
      <c r="T1589" t="str">
        <v>yes</v>
      </c>
      <c r="U1589" t="str">
        <v>yes</v>
      </c>
      <c r="V1589">
        <v>259</v>
      </c>
      <c r="W1589">
        <v>11</v>
      </c>
    </row>
    <row r="1590" spans="1:23" x14ac:dyDescent="0.7">
      <c r="A1590">
        <v>1589</v>
      </c>
      <c r="B1590">
        <v>2499</v>
      </c>
      <c r="C1590">
        <v>33</v>
      </c>
      <c r="D1590">
        <v>250</v>
      </c>
      <c r="E1590">
        <v>8</v>
      </c>
      <c r="F1590">
        <v>15</v>
      </c>
      <c r="G1590" t="s">
        <v>32</v>
      </c>
      <c r="H1590" t="s">
        <v>31</v>
      </c>
      <c r="I1590" t="s">
        <v>32</v>
      </c>
      <c r="J1590">
        <v>283</v>
      </c>
      <c r="K1590">
        <v>10</v>
      </c>
      <c r="M1590">
        <v>1980</v>
      </c>
      <c r="N1590">
        <v>1995</v>
      </c>
      <c r="O1590">
        <v>66</v>
      </c>
      <c r="P1590">
        <v>424</v>
      </c>
      <c r="Q1590">
        <v>4</v>
      </c>
      <c r="R1590">
        <v>14</v>
      </c>
      <c r="S1590" t="str">
        <v>no</v>
      </c>
      <c r="T1590" t="str">
        <v>no</v>
      </c>
      <c r="U1590" t="str">
        <v>yes</v>
      </c>
      <c r="V1590">
        <v>259</v>
      </c>
      <c r="W1590">
        <v>11</v>
      </c>
    </row>
    <row r="1591" spans="1:23" x14ac:dyDescent="0.7">
      <c r="A1591">
        <v>1590</v>
      </c>
      <c r="B1591">
        <v>3144</v>
      </c>
      <c r="C1591">
        <v>66</v>
      </c>
      <c r="D1591">
        <v>528</v>
      </c>
      <c r="E1591">
        <v>16</v>
      </c>
      <c r="F1591">
        <v>14</v>
      </c>
      <c r="G1591" t="s">
        <v>31</v>
      </c>
      <c r="H1591" t="s">
        <v>31</v>
      </c>
      <c r="I1591" t="s">
        <v>32</v>
      </c>
      <c r="J1591">
        <v>283</v>
      </c>
      <c r="K1591">
        <v>10</v>
      </c>
      <c r="M1591">
        <v>1982</v>
      </c>
      <c r="N1591">
        <v>1699</v>
      </c>
      <c r="O1591">
        <v>33</v>
      </c>
      <c r="P1591">
        <v>245</v>
      </c>
      <c r="Q1591">
        <v>4</v>
      </c>
      <c r="R1591">
        <v>15</v>
      </c>
      <c r="S1591" t="str">
        <v>no</v>
      </c>
      <c r="T1591" t="str">
        <v>no</v>
      </c>
      <c r="U1591" t="str">
        <v>yes</v>
      </c>
      <c r="V1591">
        <v>259</v>
      </c>
      <c r="W1591">
        <v>11</v>
      </c>
    </row>
    <row r="1592" spans="1:23" x14ac:dyDescent="0.7">
      <c r="A1592">
        <v>1591</v>
      </c>
      <c r="B1592">
        <v>1799</v>
      </c>
      <c r="C1592">
        <v>33</v>
      </c>
      <c r="D1592">
        <v>230</v>
      </c>
      <c r="E1592">
        <v>4</v>
      </c>
      <c r="F1592">
        <v>14</v>
      </c>
      <c r="G1592" t="s">
        <v>31</v>
      </c>
      <c r="H1592" t="s">
        <v>31</v>
      </c>
      <c r="I1592" t="s">
        <v>32</v>
      </c>
      <c r="J1592">
        <v>283</v>
      </c>
      <c r="K1592">
        <v>10</v>
      </c>
      <c r="M1592">
        <v>1984</v>
      </c>
      <c r="N1592">
        <v>2744</v>
      </c>
      <c r="O1592">
        <v>50</v>
      </c>
      <c r="P1592">
        <v>340</v>
      </c>
      <c r="Q1592">
        <v>8</v>
      </c>
      <c r="R1592">
        <v>17</v>
      </c>
      <c r="S1592" t="str">
        <v>no</v>
      </c>
      <c r="T1592" t="str">
        <v>no</v>
      </c>
      <c r="U1592" t="str">
        <v>yes</v>
      </c>
      <c r="V1592">
        <v>259</v>
      </c>
      <c r="W1592">
        <v>11</v>
      </c>
    </row>
    <row r="1593" spans="1:23" x14ac:dyDescent="0.7">
      <c r="A1593">
        <v>1592</v>
      </c>
      <c r="B1593">
        <v>2290</v>
      </c>
      <c r="C1593">
        <v>66</v>
      </c>
      <c r="D1593">
        <v>214</v>
      </c>
      <c r="E1593">
        <v>4</v>
      </c>
      <c r="F1593">
        <v>14</v>
      </c>
      <c r="G1593" t="s">
        <v>31</v>
      </c>
      <c r="H1593" t="s">
        <v>31</v>
      </c>
      <c r="I1593" t="s">
        <v>32</v>
      </c>
      <c r="J1593">
        <v>283</v>
      </c>
      <c r="K1593">
        <v>10</v>
      </c>
      <c r="M1593">
        <v>1989</v>
      </c>
      <c r="N1593">
        <v>2090</v>
      </c>
      <c r="O1593">
        <v>33</v>
      </c>
      <c r="P1593">
        <v>107</v>
      </c>
      <c r="Q1593">
        <v>2</v>
      </c>
      <c r="R1593">
        <v>14</v>
      </c>
      <c r="S1593" t="str">
        <v>yes</v>
      </c>
      <c r="T1593" t="str">
        <v>yes</v>
      </c>
      <c r="U1593" t="str">
        <v>yes</v>
      </c>
      <c r="V1593">
        <v>259</v>
      </c>
      <c r="W1593">
        <v>11</v>
      </c>
    </row>
    <row r="1594" spans="1:23" x14ac:dyDescent="0.7">
      <c r="A1594">
        <v>1593</v>
      </c>
      <c r="B1594">
        <v>1949</v>
      </c>
      <c r="C1594">
        <v>50</v>
      </c>
      <c r="D1594">
        <v>340</v>
      </c>
      <c r="E1594">
        <v>4</v>
      </c>
      <c r="F1594">
        <v>14</v>
      </c>
      <c r="G1594" t="s">
        <v>31</v>
      </c>
      <c r="H1594" t="s">
        <v>31</v>
      </c>
      <c r="I1594" t="s">
        <v>32</v>
      </c>
      <c r="J1594">
        <v>283</v>
      </c>
      <c r="K1594">
        <v>10</v>
      </c>
      <c r="M1594">
        <v>1991</v>
      </c>
      <c r="N1594">
        <v>2044</v>
      </c>
      <c r="O1594">
        <v>33</v>
      </c>
      <c r="P1594">
        <v>214</v>
      </c>
      <c r="Q1594">
        <v>4</v>
      </c>
      <c r="R1594">
        <v>14</v>
      </c>
      <c r="S1594" t="str">
        <v>no</v>
      </c>
      <c r="T1594" t="str">
        <v>no</v>
      </c>
      <c r="U1594" t="str">
        <v>yes</v>
      </c>
      <c r="V1594">
        <v>259</v>
      </c>
      <c r="W1594">
        <v>11</v>
      </c>
    </row>
    <row r="1595" spans="1:23" x14ac:dyDescent="0.7">
      <c r="A1595">
        <v>1594</v>
      </c>
      <c r="B1595">
        <v>2395</v>
      </c>
      <c r="C1595">
        <v>50</v>
      </c>
      <c r="D1595">
        <v>340</v>
      </c>
      <c r="E1595">
        <v>4</v>
      </c>
      <c r="F1595">
        <v>17</v>
      </c>
      <c r="G1595" t="s">
        <v>31</v>
      </c>
      <c r="H1595" t="s">
        <v>31</v>
      </c>
      <c r="I1595" t="s">
        <v>32</v>
      </c>
      <c r="J1595">
        <v>283</v>
      </c>
      <c r="K1595">
        <v>10</v>
      </c>
      <c r="M1595">
        <v>1992</v>
      </c>
      <c r="N1595">
        <v>5399</v>
      </c>
      <c r="O1595">
        <v>66</v>
      </c>
      <c r="P1595">
        <v>1200</v>
      </c>
      <c r="Q1595">
        <v>32</v>
      </c>
      <c r="R1595">
        <v>17</v>
      </c>
      <c r="S1595" t="str">
        <v>yes</v>
      </c>
      <c r="T1595" t="str">
        <v>no</v>
      </c>
      <c r="U1595" t="str">
        <v>yes</v>
      </c>
      <c r="V1595">
        <v>259</v>
      </c>
      <c r="W1595">
        <v>11</v>
      </c>
    </row>
    <row r="1596" spans="1:23" x14ac:dyDescent="0.7">
      <c r="A1596">
        <v>1595</v>
      </c>
      <c r="B1596">
        <v>1929</v>
      </c>
      <c r="C1596">
        <v>66</v>
      </c>
      <c r="D1596">
        <v>210</v>
      </c>
      <c r="E1596">
        <v>4</v>
      </c>
      <c r="F1596">
        <v>15</v>
      </c>
      <c r="G1596" t="s">
        <v>31</v>
      </c>
      <c r="H1596" t="s">
        <v>31</v>
      </c>
      <c r="I1596" t="s">
        <v>32</v>
      </c>
      <c r="J1596">
        <v>283</v>
      </c>
      <c r="K1596">
        <v>10</v>
      </c>
      <c r="M1596">
        <v>1994</v>
      </c>
      <c r="N1596">
        <v>3365</v>
      </c>
      <c r="O1596">
        <v>66</v>
      </c>
      <c r="P1596">
        <v>450</v>
      </c>
      <c r="Q1596">
        <v>16</v>
      </c>
      <c r="R1596">
        <v>15</v>
      </c>
      <c r="S1596" t="str">
        <v>yes</v>
      </c>
      <c r="T1596" t="str">
        <v>yes</v>
      </c>
      <c r="U1596" t="str">
        <v>yes</v>
      </c>
      <c r="V1596">
        <v>259</v>
      </c>
      <c r="W1596">
        <v>11</v>
      </c>
    </row>
    <row r="1597" spans="1:23" x14ac:dyDescent="0.7">
      <c r="A1597">
        <v>1596</v>
      </c>
      <c r="B1597">
        <v>1799</v>
      </c>
      <c r="C1597">
        <v>33</v>
      </c>
      <c r="D1597">
        <v>120</v>
      </c>
      <c r="E1597">
        <v>4</v>
      </c>
      <c r="F1597">
        <v>14</v>
      </c>
      <c r="G1597" t="s">
        <v>31</v>
      </c>
      <c r="H1597" t="s">
        <v>31</v>
      </c>
      <c r="I1597" t="s">
        <v>31</v>
      </c>
      <c r="J1597">
        <v>283</v>
      </c>
      <c r="K1597">
        <v>10</v>
      </c>
      <c r="M1597">
        <v>1998</v>
      </c>
      <c r="N1597">
        <v>2295</v>
      </c>
      <c r="O1597">
        <v>66</v>
      </c>
      <c r="P1597">
        <v>340</v>
      </c>
      <c r="Q1597">
        <v>8</v>
      </c>
      <c r="R1597">
        <v>15</v>
      </c>
      <c r="S1597" t="str">
        <v>yes</v>
      </c>
      <c r="T1597" t="str">
        <v>no</v>
      </c>
      <c r="U1597" t="str">
        <v>yes</v>
      </c>
      <c r="V1597">
        <v>259</v>
      </c>
      <c r="W1597">
        <v>11</v>
      </c>
    </row>
    <row r="1598" spans="1:23" x14ac:dyDescent="0.7">
      <c r="A1598">
        <v>1597</v>
      </c>
      <c r="B1598">
        <v>3899</v>
      </c>
      <c r="C1598">
        <v>66</v>
      </c>
      <c r="D1598">
        <v>540</v>
      </c>
      <c r="E1598">
        <v>16</v>
      </c>
      <c r="F1598">
        <v>17</v>
      </c>
      <c r="G1598" t="s">
        <v>32</v>
      </c>
      <c r="H1598" t="s">
        <v>31</v>
      </c>
      <c r="I1598" t="s">
        <v>32</v>
      </c>
      <c r="J1598">
        <v>283</v>
      </c>
      <c r="K1598">
        <v>10</v>
      </c>
      <c r="M1598">
        <v>2000</v>
      </c>
      <c r="N1598">
        <v>2975</v>
      </c>
      <c r="O1598">
        <v>33</v>
      </c>
      <c r="P1598">
        <v>545</v>
      </c>
      <c r="Q1598">
        <v>8</v>
      </c>
      <c r="R1598">
        <v>17</v>
      </c>
      <c r="S1598" t="str">
        <v>no</v>
      </c>
      <c r="T1598" t="str">
        <v>no</v>
      </c>
      <c r="U1598" t="str">
        <v>yes</v>
      </c>
      <c r="V1598">
        <v>259</v>
      </c>
      <c r="W1598">
        <v>11</v>
      </c>
    </row>
    <row r="1599" spans="1:23" x14ac:dyDescent="0.7">
      <c r="A1599">
        <v>1598</v>
      </c>
      <c r="B1599">
        <v>3334</v>
      </c>
      <c r="C1599">
        <v>66</v>
      </c>
      <c r="D1599">
        <v>528</v>
      </c>
      <c r="E1599">
        <v>16</v>
      </c>
      <c r="F1599">
        <v>15</v>
      </c>
      <c r="G1599" t="s">
        <v>31</v>
      </c>
      <c r="H1599" t="s">
        <v>31</v>
      </c>
      <c r="I1599" t="s">
        <v>32</v>
      </c>
      <c r="J1599">
        <v>283</v>
      </c>
      <c r="K1599">
        <v>10</v>
      </c>
      <c r="M1599">
        <v>2001</v>
      </c>
      <c r="N1599">
        <v>3495</v>
      </c>
      <c r="O1599">
        <v>50</v>
      </c>
      <c r="P1599">
        <v>452</v>
      </c>
      <c r="Q1599">
        <v>8</v>
      </c>
      <c r="R1599">
        <v>14</v>
      </c>
      <c r="S1599" t="str">
        <v>no</v>
      </c>
      <c r="T1599" t="str">
        <v>no</v>
      </c>
      <c r="U1599" t="str">
        <v>yes</v>
      </c>
      <c r="V1599">
        <v>259</v>
      </c>
      <c r="W1599">
        <v>11</v>
      </c>
    </row>
    <row r="1600" spans="1:23" x14ac:dyDescent="0.7">
      <c r="A1600">
        <v>1599</v>
      </c>
      <c r="B1600">
        <v>2795</v>
      </c>
      <c r="C1600">
        <v>66</v>
      </c>
      <c r="D1600">
        <v>545</v>
      </c>
      <c r="E1600">
        <v>8</v>
      </c>
      <c r="F1600">
        <v>14</v>
      </c>
      <c r="G1600" t="s">
        <v>31</v>
      </c>
      <c r="H1600" t="s">
        <v>31</v>
      </c>
      <c r="I1600" t="s">
        <v>32</v>
      </c>
      <c r="J1600">
        <v>283</v>
      </c>
      <c r="K1600">
        <v>10</v>
      </c>
      <c r="M1600">
        <v>2004</v>
      </c>
      <c r="N1600">
        <v>2999</v>
      </c>
      <c r="O1600">
        <v>66</v>
      </c>
      <c r="P1600">
        <v>450</v>
      </c>
      <c r="Q1600">
        <v>16</v>
      </c>
      <c r="R1600">
        <v>15</v>
      </c>
      <c r="S1600" t="str">
        <v>yes</v>
      </c>
      <c r="T1600" t="str">
        <v>no</v>
      </c>
      <c r="U1600" t="str">
        <v>yes</v>
      </c>
      <c r="V1600">
        <v>259</v>
      </c>
      <c r="W1600">
        <v>11</v>
      </c>
    </row>
    <row r="1601" spans="1:23" x14ac:dyDescent="0.7">
      <c r="A1601">
        <v>1600</v>
      </c>
      <c r="B1601">
        <v>1469</v>
      </c>
      <c r="C1601">
        <v>33</v>
      </c>
      <c r="D1601">
        <v>170</v>
      </c>
      <c r="E1601">
        <v>4</v>
      </c>
      <c r="F1601">
        <v>14</v>
      </c>
      <c r="G1601" t="s">
        <v>31</v>
      </c>
      <c r="H1601" t="s">
        <v>31</v>
      </c>
      <c r="I1601" t="s">
        <v>32</v>
      </c>
      <c r="J1601">
        <v>283</v>
      </c>
      <c r="K1601">
        <v>10</v>
      </c>
      <c r="M1601">
        <v>2005</v>
      </c>
      <c r="N1601">
        <v>2190</v>
      </c>
      <c r="O1601">
        <v>33</v>
      </c>
      <c r="P1601">
        <v>426</v>
      </c>
      <c r="Q1601">
        <v>8</v>
      </c>
      <c r="R1601">
        <v>15</v>
      </c>
      <c r="S1601" t="str">
        <v>no</v>
      </c>
      <c r="T1601" t="str">
        <v>no</v>
      </c>
      <c r="U1601" t="str">
        <v>yes</v>
      </c>
      <c r="V1601">
        <v>259</v>
      </c>
      <c r="W1601">
        <v>11</v>
      </c>
    </row>
    <row r="1602" spans="1:23" x14ac:dyDescent="0.7">
      <c r="A1602">
        <v>1601</v>
      </c>
      <c r="B1602">
        <v>2439</v>
      </c>
      <c r="C1602">
        <v>50</v>
      </c>
      <c r="D1602">
        <v>340</v>
      </c>
      <c r="E1602">
        <v>8</v>
      </c>
      <c r="F1602">
        <v>17</v>
      </c>
      <c r="G1602" t="s">
        <v>31</v>
      </c>
      <c r="H1602" t="s">
        <v>31</v>
      </c>
      <c r="I1602" t="s">
        <v>32</v>
      </c>
      <c r="J1602">
        <v>283</v>
      </c>
      <c r="K1602">
        <v>10</v>
      </c>
      <c r="M1602">
        <v>2006</v>
      </c>
      <c r="N1602">
        <v>1590</v>
      </c>
      <c r="O1602">
        <v>33</v>
      </c>
      <c r="P1602">
        <v>107</v>
      </c>
      <c r="Q1602">
        <v>2</v>
      </c>
      <c r="R1602">
        <v>15</v>
      </c>
      <c r="S1602" t="str">
        <v>no</v>
      </c>
      <c r="T1602" t="str">
        <v>no</v>
      </c>
      <c r="U1602" t="str">
        <v>yes</v>
      </c>
      <c r="V1602">
        <v>259</v>
      </c>
      <c r="W1602">
        <v>11</v>
      </c>
    </row>
    <row r="1603" spans="1:23" x14ac:dyDescent="0.7">
      <c r="A1603">
        <v>1602</v>
      </c>
      <c r="B1603">
        <v>1644</v>
      </c>
      <c r="C1603">
        <v>25</v>
      </c>
      <c r="D1603">
        <v>107</v>
      </c>
      <c r="E1603">
        <v>2</v>
      </c>
      <c r="F1603">
        <v>14</v>
      </c>
      <c r="G1603" t="s">
        <v>31</v>
      </c>
      <c r="H1603" t="s">
        <v>31</v>
      </c>
      <c r="I1603" t="s">
        <v>32</v>
      </c>
      <c r="J1603">
        <v>283</v>
      </c>
      <c r="K1603">
        <v>10</v>
      </c>
      <c r="M1603">
        <v>2007</v>
      </c>
      <c r="N1603">
        <v>2690</v>
      </c>
      <c r="O1603">
        <v>33</v>
      </c>
      <c r="P1603">
        <v>426</v>
      </c>
      <c r="Q1603">
        <v>8</v>
      </c>
      <c r="R1603">
        <v>14</v>
      </c>
      <c r="S1603" t="str">
        <v>yes</v>
      </c>
      <c r="T1603" t="str">
        <v>yes</v>
      </c>
      <c r="U1603" t="str">
        <v>yes</v>
      </c>
      <c r="V1603">
        <v>259</v>
      </c>
      <c r="W1603">
        <v>11</v>
      </c>
    </row>
    <row r="1604" spans="1:23" x14ac:dyDescent="0.7">
      <c r="A1604">
        <v>1603</v>
      </c>
      <c r="B1604">
        <v>2444</v>
      </c>
      <c r="C1604">
        <v>33</v>
      </c>
      <c r="D1604">
        <v>426</v>
      </c>
      <c r="E1604">
        <v>8</v>
      </c>
      <c r="F1604">
        <v>14</v>
      </c>
      <c r="G1604" t="s">
        <v>31</v>
      </c>
      <c r="H1604" t="s">
        <v>31</v>
      </c>
      <c r="I1604" t="s">
        <v>32</v>
      </c>
      <c r="J1604">
        <v>283</v>
      </c>
      <c r="K1604">
        <v>10</v>
      </c>
      <c r="M1604">
        <v>2009</v>
      </c>
      <c r="N1604">
        <v>2544</v>
      </c>
      <c r="O1604">
        <v>50</v>
      </c>
      <c r="P1604">
        <v>426</v>
      </c>
      <c r="Q1604">
        <v>8</v>
      </c>
      <c r="R1604">
        <v>14</v>
      </c>
      <c r="S1604" t="str">
        <v>no</v>
      </c>
      <c r="T1604" t="str">
        <v>no</v>
      </c>
      <c r="U1604" t="str">
        <v>yes</v>
      </c>
      <c r="V1604">
        <v>259</v>
      </c>
      <c r="W1604">
        <v>11</v>
      </c>
    </row>
    <row r="1605" spans="1:23" x14ac:dyDescent="0.7">
      <c r="A1605">
        <v>1604</v>
      </c>
      <c r="B1605">
        <v>2249</v>
      </c>
      <c r="C1605">
        <v>33</v>
      </c>
      <c r="D1605">
        <v>230</v>
      </c>
      <c r="E1605">
        <v>4</v>
      </c>
      <c r="F1605">
        <v>15</v>
      </c>
      <c r="G1605" t="s">
        <v>31</v>
      </c>
      <c r="H1605" t="s">
        <v>31</v>
      </c>
      <c r="I1605" t="s">
        <v>32</v>
      </c>
      <c r="J1605">
        <v>283</v>
      </c>
      <c r="K1605">
        <v>10</v>
      </c>
      <c r="M1605">
        <v>2011</v>
      </c>
      <c r="N1605">
        <v>2799</v>
      </c>
      <c r="O1605">
        <v>66</v>
      </c>
      <c r="P1605">
        <v>340</v>
      </c>
      <c r="Q1605">
        <v>16</v>
      </c>
      <c r="R1605">
        <v>15</v>
      </c>
      <c r="S1605" t="str">
        <v>yes</v>
      </c>
      <c r="T1605" t="str">
        <v>no</v>
      </c>
      <c r="U1605" t="str">
        <v>yes</v>
      </c>
      <c r="V1605">
        <v>259</v>
      </c>
      <c r="W1605">
        <v>11</v>
      </c>
    </row>
    <row r="1606" spans="1:23" x14ac:dyDescent="0.7">
      <c r="A1606">
        <v>1605</v>
      </c>
      <c r="B1606">
        <v>3044</v>
      </c>
      <c r="C1606">
        <v>50</v>
      </c>
      <c r="D1606">
        <v>528</v>
      </c>
      <c r="E1606">
        <v>16</v>
      </c>
      <c r="F1606">
        <v>14</v>
      </c>
      <c r="G1606" t="s">
        <v>31</v>
      </c>
      <c r="H1606" t="s">
        <v>31</v>
      </c>
      <c r="I1606" t="s">
        <v>32</v>
      </c>
      <c r="J1606">
        <v>283</v>
      </c>
      <c r="K1606">
        <v>10</v>
      </c>
      <c r="M1606">
        <v>2013</v>
      </c>
      <c r="N1606">
        <v>1749</v>
      </c>
      <c r="O1606">
        <v>33</v>
      </c>
      <c r="P1606">
        <v>212</v>
      </c>
      <c r="Q1606">
        <v>4</v>
      </c>
      <c r="R1606">
        <v>14</v>
      </c>
      <c r="S1606" t="str">
        <v>yes</v>
      </c>
      <c r="T1606" t="str">
        <v>yes</v>
      </c>
      <c r="U1606" t="str">
        <v>yes</v>
      </c>
      <c r="V1606">
        <v>259</v>
      </c>
      <c r="W1606">
        <v>11</v>
      </c>
    </row>
    <row r="1607" spans="1:23" x14ac:dyDescent="0.7">
      <c r="A1607">
        <v>1606</v>
      </c>
      <c r="B1607">
        <v>2494</v>
      </c>
      <c r="C1607">
        <v>33</v>
      </c>
      <c r="D1607">
        <v>426</v>
      </c>
      <c r="E1607">
        <v>8</v>
      </c>
      <c r="F1607">
        <v>14</v>
      </c>
      <c r="G1607" t="s">
        <v>32</v>
      </c>
      <c r="H1607" t="s">
        <v>31</v>
      </c>
      <c r="I1607" t="s">
        <v>32</v>
      </c>
      <c r="J1607">
        <v>283</v>
      </c>
      <c r="K1607">
        <v>10</v>
      </c>
      <c r="M1607">
        <v>2014</v>
      </c>
      <c r="N1607">
        <v>1495</v>
      </c>
      <c r="O1607">
        <v>33</v>
      </c>
      <c r="P1607">
        <v>212</v>
      </c>
      <c r="Q1607">
        <v>4</v>
      </c>
      <c r="R1607">
        <v>14</v>
      </c>
      <c r="S1607" t="str">
        <v>no</v>
      </c>
      <c r="T1607" t="str">
        <v>no</v>
      </c>
      <c r="U1607" t="str">
        <v>yes</v>
      </c>
      <c r="V1607">
        <v>259</v>
      </c>
      <c r="W1607">
        <v>11</v>
      </c>
    </row>
    <row r="1608" spans="1:23" x14ac:dyDescent="0.7">
      <c r="A1608">
        <v>1607</v>
      </c>
      <c r="B1608">
        <v>1789</v>
      </c>
      <c r="C1608">
        <v>33</v>
      </c>
      <c r="D1608">
        <v>120</v>
      </c>
      <c r="E1608">
        <v>4</v>
      </c>
      <c r="F1608">
        <v>14</v>
      </c>
      <c r="G1608" t="s">
        <v>31</v>
      </c>
      <c r="H1608" t="s">
        <v>31</v>
      </c>
      <c r="I1608" t="s">
        <v>31</v>
      </c>
      <c r="J1608">
        <v>283</v>
      </c>
      <c r="K1608">
        <v>10</v>
      </c>
      <c r="M1608">
        <v>2016</v>
      </c>
      <c r="N1608">
        <v>2699</v>
      </c>
      <c r="O1608">
        <v>66</v>
      </c>
      <c r="P1608">
        <v>245</v>
      </c>
      <c r="Q1608">
        <v>8</v>
      </c>
      <c r="R1608">
        <v>15</v>
      </c>
      <c r="S1608" t="str">
        <v>yes</v>
      </c>
      <c r="T1608" t="str">
        <v>no</v>
      </c>
      <c r="U1608" t="str">
        <v>yes</v>
      </c>
      <c r="V1608">
        <v>259</v>
      </c>
      <c r="W1608">
        <v>11</v>
      </c>
    </row>
    <row r="1609" spans="1:23" x14ac:dyDescent="0.7">
      <c r="A1609">
        <v>1608</v>
      </c>
      <c r="B1609">
        <v>2990</v>
      </c>
      <c r="C1609">
        <v>50</v>
      </c>
      <c r="D1609">
        <v>528</v>
      </c>
      <c r="E1609">
        <v>16</v>
      </c>
      <c r="F1609">
        <v>15</v>
      </c>
      <c r="G1609" t="s">
        <v>31</v>
      </c>
      <c r="H1609" t="s">
        <v>31</v>
      </c>
      <c r="I1609" t="s">
        <v>32</v>
      </c>
      <c r="J1609">
        <v>283</v>
      </c>
      <c r="K1609">
        <v>10</v>
      </c>
      <c r="M1609">
        <v>2017</v>
      </c>
      <c r="N1609">
        <v>1749</v>
      </c>
      <c r="O1609">
        <v>66</v>
      </c>
      <c r="P1609">
        <v>245</v>
      </c>
      <c r="Q1609">
        <v>4</v>
      </c>
      <c r="R1609">
        <v>14</v>
      </c>
      <c r="S1609" t="str">
        <v>no</v>
      </c>
      <c r="T1609" t="str">
        <v>no</v>
      </c>
      <c r="U1609" t="str">
        <v>yes</v>
      </c>
      <c r="V1609">
        <v>259</v>
      </c>
      <c r="W1609">
        <v>11</v>
      </c>
    </row>
    <row r="1610" spans="1:23" x14ac:dyDescent="0.7">
      <c r="A1610">
        <v>1609</v>
      </c>
      <c r="B1610">
        <v>1944</v>
      </c>
      <c r="C1610">
        <v>33</v>
      </c>
      <c r="D1610">
        <v>107</v>
      </c>
      <c r="E1610">
        <v>2</v>
      </c>
      <c r="F1610">
        <v>14</v>
      </c>
      <c r="G1610" t="s">
        <v>31</v>
      </c>
      <c r="H1610" t="s">
        <v>31</v>
      </c>
      <c r="I1610" t="s">
        <v>32</v>
      </c>
      <c r="J1610">
        <v>283</v>
      </c>
      <c r="K1610">
        <v>10</v>
      </c>
      <c r="M1610">
        <v>2019</v>
      </c>
      <c r="N1610">
        <v>1495</v>
      </c>
      <c r="O1610">
        <v>33</v>
      </c>
      <c r="P1610">
        <v>212</v>
      </c>
      <c r="Q1610">
        <v>4</v>
      </c>
      <c r="R1610">
        <v>14</v>
      </c>
      <c r="S1610" t="str">
        <v>no</v>
      </c>
      <c r="T1610" t="str">
        <v>no</v>
      </c>
      <c r="U1610" t="str">
        <v>yes</v>
      </c>
      <c r="V1610">
        <v>259</v>
      </c>
      <c r="W1610">
        <v>11</v>
      </c>
    </row>
    <row r="1611" spans="1:23" x14ac:dyDescent="0.7">
      <c r="A1611">
        <v>1610</v>
      </c>
      <c r="B1611">
        <v>2090</v>
      </c>
      <c r="C1611">
        <v>33</v>
      </c>
      <c r="D1611">
        <v>214</v>
      </c>
      <c r="E1611">
        <v>4</v>
      </c>
      <c r="F1611">
        <v>14</v>
      </c>
      <c r="G1611" t="s">
        <v>31</v>
      </c>
      <c r="H1611" t="s">
        <v>31</v>
      </c>
      <c r="I1611" t="s">
        <v>32</v>
      </c>
      <c r="J1611">
        <v>283</v>
      </c>
      <c r="K1611">
        <v>10</v>
      </c>
      <c r="M1611">
        <v>2021</v>
      </c>
      <c r="N1611">
        <v>1944</v>
      </c>
      <c r="O1611">
        <v>33</v>
      </c>
      <c r="P1611">
        <v>214</v>
      </c>
      <c r="Q1611">
        <v>4</v>
      </c>
      <c r="R1611">
        <v>14</v>
      </c>
      <c r="S1611" t="str">
        <v>no</v>
      </c>
      <c r="T1611" t="str">
        <v>no</v>
      </c>
      <c r="U1611" t="str">
        <v>yes</v>
      </c>
      <c r="V1611">
        <v>259</v>
      </c>
      <c r="W1611">
        <v>11</v>
      </c>
    </row>
    <row r="1612" spans="1:23" x14ac:dyDescent="0.7">
      <c r="A1612">
        <v>1611</v>
      </c>
      <c r="B1612">
        <v>3135</v>
      </c>
      <c r="C1612">
        <v>33</v>
      </c>
      <c r="D1612">
        <v>1370</v>
      </c>
      <c r="E1612">
        <v>8</v>
      </c>
      <c r="F1612">
        <v>14</v>
      </c>
      <c r="G1612" t="s">
        <v>31</v>
      </c>
      <c r="H1612" t="s">
        <v>31</v>
      </c>
      <c r="I1612" t="s">
        <v>32</v>
      </c>
      <c r="J1612">
        <v>283</v>
      </c>
      <c r="K1612">
        <v>10</v>
      </c>
      <c r="M1612">
        <v>2022</v>
      </c>
      <c r="N1612">
        <v>2344</v>
      </c>
      <c r="O1612">
        <v>33</v>
      </c>
      <c r="P1612">
        <v>426</v>
      </c>
      <c r="Q1612">
        <v>8</v>
      </c>
      <c r="R1612">
        <v>14</v>
      </c>
      <c r="S1612" t="str">
        <v>no</v>
      </c>
      <c r="T1612" t="str">
        <v>no</v>
      </c>
      <c r="U1612" t="str">
        <v>yes</v>
      </c>
      <c r="V1612">
        <v>259</v>
      </c>
      <c r="W1612">
        <v>11</v>
      </c>
    </row>
    <row r="1613" spans="1:23" x14ac:dyDescent="0.7">
      <c r="A1613">
        <v>1612</v>
      </c>
      <c r="B1613">
        <v>1995</v>
      </c>
      <c r="C1613">
        <v>33</v>
      </c>
      <c r="D1613">
        <v>340</v>
      </c>
      <c r="E1613">
        <v>8</v>
      </c>
      <c r="F1613">
        <v>15</v>
      </c>
      <c r="G1613" t="s">
        <v>31</v>
      </c>
      <c r="H1613" t="s">
        <v>31</v>
      </c>
      <c r="I1613" t="s">
        <v>32</v>
      </c>
      <c r="J1613">
        <v>283</v>
      </c>
      <c r="K1613">
        <v>10</v>
      </c>
      <c r="M1613">
        <v>2023</v>
      </c>
      <c r="N1613">
        <v>1890</v>
      </c>
      <c r="O1613">
        <v>50</v>
      </c>
      <c r="P1613">
        <v>107</v>
      </c>
      <c r="Q1613">
        <v>2</v>
      </c>
      <c r="R1613">
        <v>15</v>
      </c>
      <c r="S1613" t="str">
        <v>no</v>
      </c>
      <c r="T1613" t="str">
        <v>no</v>
      </c>
      <c r="U1613" t="str">
        <v>yes</v>
      </c>
      <c r="V1613">
        <v>259</v>
      </c>
      <c r="W1613">
        <v>11</v>
      </c>
    </row>
    <row r="1614" spans="1:23" x14ac:dyDescent="0.7">
      <c r="A1614">
        <v>1613</v>
      </c>
      <c r="B1614">
        <v>1790</v>
      </c>
      <c r="C1614">
        <v>25</v>
      </c>
      <c r="D1614">
        <v>214</v>
      </c>
      <c r="E1614">
        <v>4</v>
      </c>
      <c r="F1614">
        <v>15</v>
      </c>
      <c r="G1614" t="s">
        <v>31</v>
      </c>
      <c r="H1614" t="s">
        <v>31</v>
      </c>
      <c r="I1614" t="s">
        <v>32</v>
      </c>
      <c r="J1614">
        <v>283</v>
      </c>
      <c r="K1614">
        <v>10</v>
      </c>
      <c r="M1614">
        <v>2024</v>
      </c>
      <c r="N1614">
        <v>2644</v>
      </c>
      <c r="O1614">
        <v>66</v>
      </c>
      <c r="P1614">
        <v>426</v>
      </c>
      <c r="Q1614">
        <v>8</v>
      </c>
      <c r="R1614">
        <v>14</v>
      </c>
      <c r="S1614" t="str">
        <v>no</v>
      </c>
      <c r="T1614" t="str">
        <v>no</v>
      </c>
      <c r="U1614" t="str">
        <v>yes</v>
      </c>
      <c r="V1614">
        <v>259</v>
      </c>
      <c r="W1614">
        <v>11</v>
      </c>
    </row>
    <row r="1615" spans="1:23" x14ac:dyDescent="0.7">
      <c r="A1615">
        <v>1614</v>
      </c>
      <c r="B1615">
        <v>3315</v>
      </c>
      <c r="C1615">
        <v>66</v>
      </c>
      <c r="D1615">
        <v>545</v>
      </c>
      <c r="E1615">
        <v>8</v>
      </c>
      <c r="F1615">
        <v>17</v>
      </c>
      <c r="G1615" t="s">
        <v>31</v>
      </c>
      <c r="H1615" t="s">
        <v>31</v>
      </c>
      <c r="I1615" t="s">
        <v>32</v>
      </c>
      <c r="J1615">
        <v>283</v>
      </c>
      <c r="K1615">
        <v>10</v>
      </c>
      <c r="M1615">
        <v>2028</v>
      </c>
      <c r="N1615">
        <v>1795</v>
      </c>
      <c r="O1615">
        <v>50</v>
      </c>
      <c r="P1615">
        <v>340</v>
      </c>
      <c r="Q1615">
        <v>4</v>
      </c>
      <c r="R1615">
        <v>14</v>
      </c>
      <c r="S1615" t="str">
        <v>no</v>
      </c>
      <c r="T1615" t="str">
        <v>no</v>
      </c>
      <c r="U1615" t="str">
        <v>yes</v>
      </c>
      <c r="V1615">
        <v>259</v>
      </c>
      <c r="W1615">
        <v>11</v>
      </c>
    </row>
    <row r="1616" spans="1:23" x14ac:dyDescent="0.7">
      <c r="A1616">
        <v>1615</v>
      </c>
      <c r="B1616">
        <v>1790</v>
      </c>
      <c r="C1616">
        <v>25</v>
      </c>
      <c r="D1616">
        <v>214</v>
      </c>
      <c r="E1616">
        <v>4</v>
      </c>
      <c r="F1616">
        <v>14</v>
      </c>
      <c r="G1616" t="s">
        <v>31</v>
      </c>
      <c r="H1616" t="s">
        <v>31</v>
      </c>
      <c r="I1616" t="s">
        <v>32</v>
      </c>
      <c r="J1616">
        <v>283</v>
      </c>
      <c r="K1616">
        <v>10</v>
      </c>
      <c r="M1616">
        <v>2029</v>
      </c>
      <c r="N1616">
        <v>2244</v>
      </c>
      <c r="O1616">
        <v>33</v>
      </c>
      <c r="P1616">
        <v>426</v>
      </c>
      <c r="Q1616">
        <v>8</v>
      </c>
      <c r="R1616">
        <v>14</v>
      </c>
      <c r="S1616" t="str">
        <v>no</v>
      </c>
      <c r="T1616" t="str">
        <v>no</v>
      </c>
      <c r="U1616" t="str">
        <v>yes</v>
      </c>
      <c r="V1616">
        <v>259</v>
      </c>
      <c r="W1616">
        <v>11</v>
      </c>
    </row>
    <row r="1617" spans="1:23" x14ac:dyDescent="0.7">
      <c r="A1617">
        <v>1616</v>
      </c>
      <c r="B1617">
        <v>1925</v>
      </c>
      <c r="C1617">
        <v>33</v>
      </c>
      <c r="D1617">
        <v>250</v>
      </c>
      <c r="E1617">
        <v>4</v>
      </c>
      <c r="F1617">
        <v>15</v>
      </c>
      <c r="G1617" t="s">
        <v>31</v>
      </c>
      <c r="H1617" t="s">
        <v>31</v>
      </c>
      <c r="I1617" t="s">
        <v>32</v>
      </c>
      <c r="J1617">
        <v>283</v>
      </c>
      <c r="K1617">
        <v>10</v>
      </c>
      <c r="M1617">
        <v>2030</v>
      </c>
      <c r="N1617">
        <v>2995</v>
      </c>
      <c r="O1617">
        <v>66</v>
      </c>
      <c r="P1617">
        <v>528</v>
      </c>
      <c r="Q1617">
        <v>16</v>
      </c>
      <c r="R1617">
        <v>14</v>
      </c>
      <c r="S1617" t="str">
        <v>no</v>
      </c>
      <c r="T1617" t="str">
        <v>no</v>
      </c>
      <c r="U1617" t="str">
        <v>yes</v>
      </c>
      <c r="V1617">
        <v>259</v>
      </c>
      <c r="W1617">
        <v>11</v>
      </c>
    </row>
    <row r="1618" spans="1:23" x14ac:dyDescent="0.7">
      <c r="A1618">
        <v>1617</v>
      </c>
      <c r="B1618">
        <v>2705</v>
      </c>
      <c r="C1618">
        <v>66</v>
      </c>
      <c r="D1618">
        <v>545</v>
      </c>
      <c r="E1618">
        <v>8</v>
      </c>
      <c r="F1618">
        <v>15</v>
      </c>
      <c r="G1618" t="s">
        <v>31</v>
      </c>
      <c r="H1618" t="s">
        <v>31</v>
      </c>
      <c r="I1618" t="s">
        <v>32</v>
      </c>
      <c r="J1618">
        <v>283</v>
      </c>
      <c r="K1618">
        <v>10</v>
      </c>
      <c r="M1618">
        <v>2031</v>
      </c>
      <c r="N1618">
        <v>2585</v>
      </c>
      <c r="O1618">
        <v>50</v>
      </c>
      <c r="P1618">
        <v>528</v>
      </c>
      <c r="Q1618">
        <v>8</v>
      </c>
      <c r="R1618">
        <v>14</v>
      </c>
      <c r="S1618" t="str">
        <v>no</v>
      </c>
      <c r="T1618" t="str">
        <v>no</v>
      </c>
      <c r="U1618" t="str">
        <v>yes</v>
      </c>
      <c r="V1618">
        <v>259</v>
      </c>
      <c r="W1618">
        <v>11</v>
      </c>
    </row>
    <row r="1619" spans="1:23" x14ac:dyDescent="0.7">
      <c r="A1619">
        <v>1618</v>
      </c>
      <c r="B1619">
        <v>3144</v>
      </c>
      <c r="C1619">
        <v>50</v>
      </c>
      <c r="D1619">
        <v>528</v>
      </c>
      <c r="E1619">
        <v>16</v>
      </c>
      <c r="F1619">
        <v>14</v>
      </c>
      <c r="G1619" t="s">
        <v>31</v>
      </c>
      <c r="H1619" t="s">
        <v>31</v>
      </c>
      <c r="I1619" t="s">
        <v>32</v>
      </c>
      <c r="J1619">
        <v>283</v>
      </c>
      <c r="K1619">
        <v>10</v>
      </c>
      <c r="M1619">
        <v>2032</v>
      </c>
      <c r="N1619">
        <v>2595</v>
      </c>
      <c r="O1619">
        <v>66</v>
      </c>
      <c r="P1619">
        <v>424</v>
      </c>
      <c r="Q1619">
        <v>4</v>
      </c>
      <c r="R1619">
        <v>17</v>
      </c>
      <c r="S1619" t="str">
        <v>no</v>
      </c>
      <c r="T1619" t="str">
        <v>no</v>
      </c>
      <c r="U1619" t="str">
        <v>yes</v>
      </c>
      <c r="V1619">
        <v>259</v>
      </c>
      <c r="W1619">
        <v>11</v>
      </c>
    </row>
    <row r="1620" spans="1:23" x14ac:dyDescent="0.7">
      <c r="A1620">
        <v>1619</v>
      </c>
      <c r="B1620">
        <v>1890</v>
      </c>
      <c r="C1620">
        <v>50</v>
      </c>
      <c r="D1620">
        <v>107</v>
      </c>
      <c r="E1620">
        <v>2</v>
      </c>
      <c r="F1620">
        <v>15</v>
      </c>
      <c r="G1620" t="s">
        <v>31</v>
      </c>
      <c r="H1620" t="s">
        <v>31</v>
      </c>
      <c r="I1620" t="s">
        <v>32</v>
      </c>
      <c r="J1620">
        <v>283</v>
      </c>
      <c r="K1620">
        <v>10</v>
      </c>
      <c r="M1620">
        <v>2033</v>
      </c>
      <c r="N1620">
        <v>2559</v>
      </c>
      <c r="O1620">
        <v>66</v>
      </c>
      <c r="P1620">
        <v>340</v>
      </c>
      <c r="Q1620">
        <v>8</v>
      </c>
      <c r="R1620">
        <v>17</v>
      </c>
      <c r="S1620" t="str">
        <v>no</v>
      </c>
      <c r="T1620" t="str">
        <v>no</v>
      </c>
      <c r="U1620" t="str">
        <v>yes</v>
      </c>
      <c r="V1620">
        <v>259</v>
      </c>
      <c r="W1620">
        <v>11</v>
      </c>
    </row>
    <row r="1621" spans="1:23" x14ac:dyDescent="0.7">
      <c r="A1621">
        <v>1620</v>
      </c>
      <c r="B1621">
        <v>2694</v>
      </c>
      <c r="C1621">
        <v>66</v>
      </c>
      <c r="D1621">
        <v>426</v>
      </c>
      <c r="E1621">
        <v>8</v>
      </c>
      <c r="F1621">
        <v>14</v>
      </c>
      <c r="G1621" t="s">
        <v>32</v>
      </c>
      <c r="H1621" t="s">
        <v>31</v>
      </c>
      <c r="I1621" t="s">
        <v>32</v>
      </c>
      <c r="J1621">
        <v>283</v>
      </c>
      <c r="K1621">
        <v>10</v>
      </c>
      <c r="M1621">
        <v>2034</v>
      </c>
      <c r="N1621">
        <v>2375</v>
      </c>
      <c r="O1621">
        <v>66</v>
      </c>
      <c r="P1621">
        <v>340</v>
      </c>
      <c r="Q1621">
        <v>4</v>
      </c>
      <c r="R1621">
        <v>15</v>
      </c>
      <c r="S1621" t="str">
        <v>yes</v>
      </c>
      <c r="T1621" t="str">
        <v>no</v>
      </c>
      <c r="U1621" t="str">
        <v>yes</v>
      </c>
      <c r="V1621">
        <v>259</v>
      </c>
      <c r="W1621">
        <v>11</v>
      </c>
    </row>
    <row r="1622" spans="1:23" x14ac:dyDescent="0.7">
      <c r="A1622">
        <v>1621</v>
      </c>
      <c r="B1622">
        <v>2044</v>
      </c>
      <c r="C1622">
        <v>33</v>
      </c>
      <c r="D1622">
        <v>170</v>
      </c>
      <c r="E1622">
        <v>4</v>
      </c>
      <c r="F1622">
        <v>15</v>
      </c>
      <c r="G1622" t="s">
        <v>32</v>
      </c>
      <c r="H1622" t="s">
        <v>32</v>
      </c>
      <c r="I1622" t="s">
        <v>32</v>
      </c>
      <c r="J1622">
        <v>283</v>
      </c>
      <c r="K1622">
        <v>10</v>
      </c>
      <c r="M1622">
        <v>2035</v>
      </c>
      <c r="N1622">
        <v>2290</v>
      </c>
      <c r="O1622">
        <v>66</v>
      </c>
      <c r="P1622">
        <v>214</v>
      </c>
      <c r="Q1622">
        <v>4</v>
      </c>
      <c r="R1622">
        <v>15</v>
      </c>
      <c r="S1622" t="str">
        <v>no</v>
      </c>
      <c r="T1622" t="str">
        <v>no</v>
      </c>
      <c r="U1622" t="str">
        <v>yes</v>
      </c>
      <c r="V1622">
        <v>259</v>
      </c>
      <c r="W1622">
        <v>11</v>
      </c>
    </row>
    <row r="1623" spans="1:23" x14ac:dyDescent="0.7">
      <c r="A1623">
        <v>1622</v>
      </c>
      <c r="B1623">
        <v>1925</v>
      </c>
      <c r="C1623">
        <v>66</v>
      </c>
      <c r="D1623">
        <v>340</v>
      </c>
      <c r="E1623">
        <v>4</v>
      </c>
      <c r="F1623">
        <v>14</v>
      </c>
      <c r="G1623" t="s">
        <v>31</v>
      </c>
      <c r="H1623" t="s">
        <v>31</v>
      </c>
      <c r="I1623" t="s">
        <v>32</v>
      </c>
      <c r="J1623">
        <v>283</v>
      </c>
      <c r="K1623">
        <v>10</v>
      </c>
      <c r="M1623">
        <v>2036</v>
      </c>
      <c r="N1623">
        <v>1895</v>
      </c>
      <c r="O1623">
        <v>33</v>
      </c>
      <c r="P1623">
        <v>340</v>
      </c>
      <c r="Q1623">
        <v>8</v>
      </c>
      <c r="R1623">
        <v>15</v>
      </c>
      <c r="S1623" t="str">
        <v>no</v>
      </c>
      <c r="T1623" t="str">
        <v>no</v>
      </c>
      <c r="U1623" t="str">
        <v>yes</v>
      </c>
      <c r="V1623">
        <v>259</v>
      </c>
      <c r="W1623">
        <v>11</v>
      </c>
    </row>
    <row r="1624" spans="1:23" x14ac:dyDescent="0.7">
      <c r="A1624">
        <v>1623</v>
      </c>
      <c r="B1624">
        <v>2559</v>
      </c>
      <c r="C1624">
        <v>66</v>
      </c>
      <c r="D1624">
        <v>340</v>
      </c>
      <c r="E1624">
        <v>8</v>
      </c>
      <c r="F1624">
        <v>17</v>
      </c>
      <c r="G1624" t="s">
        <v>31</v>
      </c>
      <c r="H1624" t="s">
        <v>31</v>
      </c>
      <c r="I1624" t="s">
        <v>32</v>
      </c>
      <c r="J1624">
        <v>283</v>
      </c>
      <c r="K1624">
        <v>10</v>
      </c>
      <c r="M1624">
        <v>2037</v>
      </c>
      <c r="N1624">
        <v>2195</v>
      </c>
      <c r="O1624">
        <v>50</v>
      </c>
      <c r="P1624">
        <v>340</v>
      </c>
      <c r="Q1624">
        <v>8</v>
      </c>
      <c r="R1624">
        <v>15</v>
      </c>
      <c r="S1624" t="str">
        <v>no</v>
      </c>
      <c r="T1624" t="str">
        <v>no</v>
      </c>
      <c r="U1624" t="str">
        <v>yes</v>
      </c>
      <c r="V1624">
        <v>259</v>
      </c>
      <c r="W1624">
        <v>11</v>
      </c>
    </row>
    <row r="1625" spans="1:23" x14ac:dyDescent="0.7">
      <c r="A1625">
        <v>1624</v>
      </c>
      <c r="B1625">
        <v>1295</v>
      </c>
      <c r="C1625">
        <v>25</v>
      </c>
      <c r="D1625">
        <v>170</v>
      </c>
      <c r="E1625">
        <v>4</v>
      </c>
      <c r="F1625">
        <v>14</v>
      </c>
      <c r="G1625" t="s">
        <v>31</v>
      </c>
      <c r="H1625" t="s">
        <v>31</v>
      </c>
      <c r="I1625" t="s">
        <v>32</v>
      </c>
      <c r="J1625">
        <v>283</v>
      </c>
      <c r="K1625">
        <v>10</v>
      </c>
      <c r="M1625">
        <v>2038</v>
      </c>
      <c r="N1625">
        <v>2295</v>
      </c>
      <c r="O1625">
        <v>33</v>
      </c>
      <c r="P1625">
        <v>426</v>
      </c>
      <c r="Q1625">
        <v>8</v>
      </c>
      <c r="R1625">
        <v>14</v>
      </c>
      <c r="S1625" t="str">
        <v>no</v>
      </c>
      <c r="T1625" t="str">
        <v>no</v>
      </c>
      <c r="U1625" t="str">
        <v>yes</v>
      </c>
      <c r="V1625">
        <v>259</v>
      </c>
      <c r="W1625">
        <v>11</v>
      </c>
    </row>
    <row r="1626" spans="1:23" x14ac:dyDescent="0.7">
      <c r="A1626">
        <v>1625</v>
      </c>
      <c r="B1626">
        <v>2590</v>
      </c>
      <c r="C1626">
        <v>25</v>
      </c>
      <c r="D1626">
        <v>528</v>
      </c>
      <c r="E1626">
        <v>16</v>
      </c>
      <c r="F1626">
        <v>15</v>
      </c>
      <c r="G1626" t="s">
        <v>31</v>
      </c>
      <c r="H1626" t="s">
        <v>31</v>
      </c>
      <c r="I1626" t="s">
        <v>32</v>
      </c>
      <c r="J1626">
        <v>283</v>
      </c>
      <c r="K1626">
        <v>10</v>
      </c>
      <c r="M1626">
        <v>2039</v>
      </c>
      <c r="N1626">
        <v>2990</v>
      </c>
      <c r="O1626">
        <v>33</v>
      </c>
      <c r="P1626">
        <v>528</v>
      </c>
      <c r="Q1626">
        <v>16</v>
      </c>
      <c r="R1626">
        <v>14</v>
      </c>
      <c r="S1626" t="str">
        <v>yes</v>
      </c>
      <c r="T1626" t="str">
        <v>yes</v>
      </c>
      <c r="U1626" t="str">
        <v>yes</v>
      </c>
      <c r="V1626">
        <v>259</v>
      </c>
      <c r="W1626">
        <v>11</v>
      </c>
    </row>
    <row r="1627" spans="1:23" x14ac:dyDescent="0.7">
      <c r="A1627">
        <v>1626</v>
      </c>
      <c r="B1627">
        <v>2095</v>
      </c>
      <c r="C1627">
        <v>50</v>
      </c>
      <c r="D1627">
        <v>214</v>
      </c>
      <c r="E1627">
        <v>4</v>
      </c>
      <c r="F1627">
        <v>14</v>
      </c>
      <c r="G1627" t="s">
        <v>31</v>
      </c>
      <c r="H1627" t="s">
        <v>31</v>
      </c>
      <c r="I1627" t="s">
        <v>32</v>
      </c>
      <c r="J1627">
        <v>283</v>
      </c>
      <c r="K1627">
        <v>10</v>
      </c>
      <c r="M1627">
        <v>2040</v>
      </c>
      <c r="N1627">
        <v>2455</v>
      </c>
      <c r="O1627">
        <v>33</v>
      </c>
      <c r="P1627">
        <v>545</v>
      </c>
      <c r="Q1627">
        <v>8</v>
      </c>
      <c r="R1627">
        <v>14</v>
      </c>
      <c r="S1627" t="str">
        <v>no</v>
      </c>
      <c r="T1627" t="str">
        <v>no</v>
      </c>
      <c r="U1627" t="str">
        <v>yes</v>
      </c>
      <c r="V1627">
        <v>259</v>
      </c>
      <c r="W1627">
        <v>11</v>
      </c>
    </row>
    <row r="1628" spans="1:23" x14ac:dyDescent="0.7">
      <c r="A1628">
        <v>1627</v>
      </c>
      <c r="B1628">
        <v>2104</v>
      </c>
      <c r="C1628">
        <v>33</v>
      </c>
      <c r="D1628">
        <v>120</v>
      </c>
      <c r="E1628">
        <v>4</v>
      </c>
      <c r="F1628">
        <v>14</v>
      </c>
      <c r="G1628" t="s">
        <v>32</v>
      </c>
      <c r="H1628" t="s">
        <v>31</v>
      </c>
      <c r="I1628" t="s">
        <v>31</v>
      </c>
      <c r="J1628">
        <v>283</v>
      </c>
      <c r="K1628">
        <v>10</v>
      </c>
      <c r="M1628">
        <v>2041</v>
      </c>
      <c r="N1628">
        <v>1894</v>
      </c>
      <c r="O1628">
        <v>50</v>
      </c>
      <c r="P1628">
        <v>340</v>
      </c>
      <c r="Q1628">
        <v>4</v>
      </c>
      <c r="R1628">
        <v>15</v>
      </c>
      <c r="S1628" t="str">
        <v>no</v>
      </c>
      <c r="T1628" t="str">
        <v>no</v>
      </c>
      <c r="U1628" t="str">
        <v>yes</v>
      </c>
      <c r="V1628">
        <v>259</v>
      </c>
      <c r="W1628">
        <v>11</v>
      </c>
    </row>
    <row r="1629" spans="1:23" x14ac:dyDescent="0.7">
      <c r="A1629">
        <v>1628</v>
      </c>
      <c r="B1629">
        <v>2644</v>
      </c>
      <c r="C1629">
        <v>66</v>
      </c>
      <c r="D1629">
        <v>426</v>
      </c>
      <c r="E1629">
        <v>8</v>
      </c>
      <c r="F1629">
        <v>14</v>
      </c>
      <c r="G1629" t="s">
        <v>31</v>
      </c>
      <c r="H1629" t="s">
        <v>31</v>
      </c>
      <c r="I1629" t="s">
        <v>32</v>
      </c>
      <c r="J1629">
        <v>283</v>
      </c>
      <c r="K1629">
        <v>10</v>
      </c>
      <c r="M1629">
        <v>2043</v>
      </c>
      <c r="N1629">
        <v>2975</v>
      </c>
      <c r="O1629">
        <v>33</v>
      </c>
      <c r="P1629">
        <v>1370</v>
      </c>
      <c r="Q1629">
        <v>8</v>
      </c>
      <c r="R1629">
        <v>14</v>
      </c>
      <c r="S1629" t="str">
        <v>no</v>
      </c>
      <c r="T1629" t="str">
        <v>no</v>
      </c>
      <c r="U1629" t="str">
        <v>yes</v>
      </c>
      <c r="V1629">
        <v>259</v>
      </c>
      <c r="W1629">
        <v>11</v>
      </c>
    </row>
    <row r="1630" spans="1:23" x14ac:dyDescent="0.7">
      <c r="A1630">
        <v>1629</v>
      </c>
      <c r="B1630">
        <v>2644</v>
      </c>
      <c r="C1630">
        <v>25</v>
      </c>
      <c r="D1630">
        <v>528</v>
      </c>
      <c r="E1630">
        <v>16</v>
      </c>
      <c r="F1630">
        <v>14</v>
      </c>
      <c r="G1630" t="s">
        <v>31</v>
      </c>
      <c r="H1630" t="s">
        <v>31</v>
      </c>
      <c r="I1630" t="s">
        <v>32</v>
      </c>
      <c r="J1630">
        <v>283</v>
      </c>
      <c r="K1630">
        <v>10</v>
      </c>
      <c r="M1630">
        <v>2044</v>
      </c>
      <c r="N1630">
        <v>2485</v>
      </c>
      <c r="O1630">
        <v>33</v>
      </c>
      <c r="P1630">
        <v>528</v>
      </c>
      <c r="Q1630">
        <v>8</v>
      </c>
      <c r="R1630">
        <v>14</v>
      </c>
      <c r="S1630" t="str">
        <v>no</v>
      </c>
      <c r="T1630" t="str">
        <v>no</v>
      </c>
      <c r="U1630" t="str">
        <v>yes</v>
      </c>
      <c r="V1630">
        <v>259</v>
      </c>
      <c r="W1630">
        <v>11</v>
      </c>
    </row>
    <row r="1631" spans="1:23" x14ac:dyDescent="0.7">
      <c r="A1631">
        <v>1630</v>
      </c>
      <c r="B1631">
        <v>1990</v>
      </c>
      <c r="C1631">
        <v>66</v>
      </c>
      <c r="D1631">
        <v>107</v>
      </c>
      <c r="E1631">
        <v>2</v>
      </c>
      <c r="F1631">
        <v>15</v>
      </c>
      <c r="G1631" t="s">
        <v>31</v>
      </c>
      <c r="H1631" t="s">
        <v>31</v>
      </c>
      <c r="I1631" t="s">
        <v>32</v>
      </c>
      <c r="J1631">
        <v>283</v>
      </c>
      <c r="K1631">
        <v>10</v>
      </c>
      <c r="M1631">
        <v>2045</v>
      </c>
      <c r="N1631">
        <v>2685</v>
      </c>
      <c r="O1631">
        <v>66</v>
      </c>
      <c r="P1631">
        <v>528</v>
      </c>
      <c r="Q1631">
        <v>8</v>
      </c>
      <c r="R1631">
        <v>14</v>
      </c>
      <c r="S1631" t="str">
        <v>no</v>
      </c>
      <c r="T1631" t="str">
        <v>no</v>
      </c>
      <c r="U1631" t="str">
        <v>yes</v>
      </c>
      <c r="V1631">
        <v>259</v>
      </c>
      <c r="W1631">
        <v>11</v>
      </c>
    </row>
    <row r="1632" spans="1:23" x14ac:dyDescent="0.7">
      <c r="A1632">
        <v>1631</v>
      </c>
      <c r="B1632">
        <v>2149</v>
      </c>
      <c r="C1632">
        <v>66</v>
      </c>
      <c r="D1632">
        <v>340</v>
      </c>
      <c r="E1632">
        <v>4</v>
      </c>
      <c r="F1632">
        <v>14</v>
      </c>
      <c r="G1632" t="s">
        <v>31</v>
      </c>
      <c r="H1632" t="s">
        <v>31</v>
      </c>
      <c r="I1632" t="s">
        <v>32</v>
      </c>
      <c r="J1632">
        <v>283</v>
      </c>
      <c r="K1632">
        <v>10</v>
      </c>
      <c r="M1632">
        <v>2046</v>
      </c>
      <c r="N1632">
        <v>3190</v>
      </c>
      <c r="O1632">
        <v>33</v>
      </c>
      <c r="P1632">
        <v>528</v>
      </c>
      <c r="Q1632">
        <v>16</v>
      </c>
      <c r="R1632">
        <v>14</v>
      </c>
      <c r="S1632" t="str">
        <v>yes</v>
      </c>
      <c r="T1632" t="str">
        <v>yes</v>
      </c>
      <c r="U1632" t="str">
        <v>yes</v>
      </c>
      <c r="V1632">
        <v>259</v>
      </c>
      <c r="W1632">
        <v>11</v>
      </c>
    </row>
    <row r="1633" spans="1:23" x14ac:dyDescent="0.7">
      <c r="A1633">
        <v>1632</v>
      </c>
      <c r="B1633">
        <v>2449</v>
      </c>
      <c r="C1633">
        <v>50</v>
      </c>
      <c r="D1633">
        <v>230</v>
      </c>
      <c r="E1633">
        <v>4</v>
      </c>
      <c r="F1633">
        <v>15</v>
      </c>
      <c r="G1633" t="s">
        <v>31</v>
      </c>
      <c r="H1633" t="s">
        <v>31</v>
      </c>
      <c r="I1633" t="s">
        <v>32</v>
      </c>
      <c r="J1633">
        <v>283</v>
      </c>
      <c r="K1633">
        <v>10</v>
      </c>
      <c r="M1633">
        <v>2047</v>
      </c>
      <c r="N1633">
        <v>2444</v>
      </c>
      <c r="O1633">
        <v>33</v>
      </c>
      <c r="P1633">
        <v>426</v>
      </c>
      <c r="Q1633">
        <v>8</v>
      </c>
      <c r="R1633">
        <v>14</v>
      </c>
      <c r="S1633" t="str">
        <v>no</v>
      </c>
      <c r="T1633" t="str">
        <v>no</v>
      </c>
      <c r="U1633" t="str">
        <v>yes</v>
      </c>
      <c r="V1633">
        <v>259</v>
      </c>
      <c r="W1633">
        <v>11</v>
      </c>
    </row>
    <row r="1634" spans="1:23" x14ac:dyDescent="0.7">
      <c r="A1634">
        <v>1633</v>
      </c>
      <c r="B1634">
        <v>2294</v>
      </c>
      <c r="C1634">
        <v>50</v>
      </c>
      <c r="D1634">
        <v>214</v>
      </c>
      <c r="E1634">
        <v>4</v>
      </c>
      <c r="F1634">
        <v>14</v>
      </c>
      <c r="G1634" t="s">
        <v>32</v>
      </c>
      <c r="H1634" t="s">
        <v>31</v>
      </c>
      <c r="I1634" t="s">
        <v>32</v>
      </c>
      <c r="J1634">
        <v>283</v>
      </c>
      <c r="K1634">
        <v>10</v>
      </c>
      <c r="M1634">
        <v>2051</v>
      </c>
      <c r="N1634">
        <v>3090</v>
      </c>
      <c r="O1634">
        <v>66</v>
      </c>
      <c r="P1634">
        <v>528</v>
      </c>
      <c r="Q1634">
        <v>16</v>
      </c>
      <c r="R1634">
        <v>15</v>
      </c>
      <c r="S1634" t="str">
        <v>no</v>
      </c>
      <c r="T1634" t="str">
        <v>no</v>
      </c>
      <c r="U1634" t="str">
        <v>yes</v>
      </c>
      <c r="V1634">
        <v>275</v>
      </c>
      <c r="W1634">
        <v>12</v>
      </c>
    </row>
    <row r="1635" spans="1:23" x14ac:dyDescent="0.7">
      <c r="A1635">
        <v>1634</v>
      </c>
      <c r="B1635">
        <v>1944</v>
      </c>
      <c r="C1635">
        <v>33</v>
      </c>
      <c r="D1635">
        <v>214</v>
      </c>
      <c r="E1635">
        <v>4</v>
      </c>
      <c r="F1635">
        <v>14</v>
      </c>
      <c r="G1635" t="s">
        <v>31</v>
      </c>
      <c r="H1635" t="s">
        <v>31</v>
      </c>
      <c r="I1635" t="s">
        <v>32</v>
      </c>
      <c r="J1635">
        <v>283</v>
      </c>
      <c r="K1635">
        <v>10</v>
      </c>
      <c r="M1635">
        <v>2053</v>
      </c>
      <c r="N1635">
        <v>2995</v>
      </c>
      <c r="O1635">
        <v>66</v>
      </c>
      <c r="P1635">
        <v>528</v>
      </c>
      <c r="Q1635">
        <v>16</v>
      </c>
      <c r="R1635">
        <v>14</v>
      </c>
      <c r="S1635" t="str">
        <v>no</v>
      </c>
      <c r="T1635" t="str">
        <v>no</v>
      </c>
      <c r="U1635" t="str">
        <v>yes</v>
      </c>
      <c r="V1635">
        <v>275</v>
      </c>
      <c r="W1635">
        <v>12</v>
      </c>
    </row>
    <row r="1636" spans="1:23" x14ac:dyDescent="0.7">
      <c r="A1636">
        <v>1635</v>
      </c>
      <c r="B1636">
        <v>1544</v>
      </c>
      <c r="C1636">
        <v>25</v>
      </c>
      <c r="D1636">
        <v>170</v>
      </c>
      <c r="E1636">
        <v>4</v>
      </c>
      <c r="F1636">
        <v>15</v>
      </c>
      <c r="G1636" t="s">
        <v>31</v>
      </c>
      <c r="H1636" t="s">
        <v>31</v>
      </c>
      <c r="I1636" t="s">
        <v>32</v>
      </c>
      <c r="J1636">
        <v>283</v>
      </c>
      <c r="K1636">
        <v>10</v>
      </c>
      <c r="M1636">
        <v>2055</v>
      </c>
      <c r="N1636">
        <v>3015</v>
      </c>
      <c r="O1636">
        <v>66</v>
      </c>
      <c r="P1636">
        <v>424</v>
      </c>
      <c r="Q1636">
        <v>8</v>
      </c>
      <c r="R1636">
        <v>17</v>
      </c>
      <c r="S1636" t="str">
        <v>yes</v>
      </c>
      <c r="T1636" t="str">
        <v>no</v>
      </c>
      <c r="U1636" t="str">
        <v>yes</v>
      </c>
      <c r="V1636">
        <v>275</v>
      </c>
      <c r="W1636">
        <v>12</v>
      </c>
    </row>
    <row r="1637" spans="1:23" x14ac:dyDescent="0.7">
      <c r="A1637">
        <v>1636</v>
      </c>
      <c r="B1637">
        <v>1699</v>
      </c>
      <c r="C1637">
        <v>33</v>
      </c>
      <c r="D1637">
        <v>210</v>
      </c>
      <c r="E1637">
        <v>4</v>
      </c>
      <c r="F1637">
        <v>15</v>
      </c>
      <c r="G1637" t="s">
        <v>31</v>
      </c>
      <c r="H1637" t="s">
        <v>31</v>
      </c>
      <c r="I1637" t="s">
        <v>32</v>
      </c>
      <c r="J1637">
        <v>283</v>
      </c>
      <c r="K1637">
        <v>10</v>
      </c>
      <c r="M1637">
        <v>2057</v>
      </c>
      <c r="N1637">
        <v>1535</v>
      </c>
      <c r="O1637">
        <v>33</v>
      </c>
      <c r="P1637">
        <v>340</v>
      </c>
      <c r="Q1637">
        <v>4</v>
      </c>
      <c r="R1637">
        <v>14</v>
      </c>
      <c r="S1637" t="str">
        <v>no</v>
      </c>
      <c r="T1637" t="str">
        <v>no</v>
      </c>
      <c r="U1637" t="str">
        <v>yes</v>
      </c>
      <c r="V1637">
        <v>275</v>
      </c>
      <c r="W1637">
        <v>12</v>
      </c>
    </row>
    <row r="1638" spans="1:23" x14ac:dyDescent="0.7">
      <c r="A1638">
        <v>1637</v>
      </c>
      <c r="B1638">
        <v>1995</v>
      </c>
      <c r="C1638">
        <v>33</v>
      </c>
      <c r="D1638">
        <v>340</v>
      </c>
      <c r="E1638">
        <v>8</v>
      </c>
      <c r="F1638">
        <v>14</v>
      </c>
      <c r="G1638" t="s">
        <v>31</v>
      </c>
      <c r="H1638" t="s">
        <v>31</v>
      </c>
      <c r="I1638" t="s">
        <v>32</v>
      </c>
      <c r="J1638">
        <v>283</v>
      </c>
      <c r="K1638">
        <v>10</v>
      </c>
      <c r="M1638">
        <v>2061</v>
      </c>
      <c r="N1638">
        <v>1999</v>
      </c>
      <c r="O1638">
        <v>33</v>
      </c>
      <c r="P1638">
        <v>250</v>
      </c>
      <c r="Q1638">
        <v>4</v>
      </c>
      <c r="R1638">
        <v>14</v>
      </c>
      <c r="S1638" t="str">
        <v>yes</v>
      </c>
      <c r="T1638" t="str">
        <v>yes</v>
      </c>
      <c r="U1638" t="str">
        <v>yes</v>
      </c>
      <c r="V1638">
        <v>275</v>
      </c>
      <c r="W1638">
        <v>12</v>
      </c>
    </row>
    <row r="1639" spans="1:23" x14ac:dyDescent="0.7">
      <c r="A1639">
        <v>1638</v>
      </c>
      <c r="B1639">
        <v>3319</v>
      </c>
      <c r="C1639">
        <v>66</v>
      </c>
      <c r="D1639">
        <v>527</v>
      </c>
      <c r="E1639">
        <v>4</v>
      </c>
      <c r="F1639">
        <v>15</v>
      </c>
      <c r="G1639" t="s">
        <v>31</v>
      </c>
      <c r="H1639" t="s">
        <v>31</v>
      </c>
      <c r="I1639" t="s">
        <v>31</v>
      </c>
      <c r="J1639">
        <v>283</v>
      </c>
      <c r="K1639">
        <v>10</v>
      </c>
      <c r="M1639">
        <v>2062</v>
      </c>
      <c r="N1639">
        <v>3795</v>
      </c>
      <c r="O1639">
        <v>33</v>
      </c>
      <c r="P1639">
        <v>1000</v>
      </c>
      <c r="Q1639">
        <v>16</v>
      </c>
      <c r="R1639">
        <v>14</v>
      </c>
      <c r="S1639" t="str">
        <v>yes</v>
      </c>
      <c r="T1639" t="str">
        <v>no</v>
      </c>
      <c r="U1639" t="str">
        <v>yes</v>
      </c>
      <c r="V1639">
        <v>275</v>
      </c>
      <c r="W1639">
        <v>12</v>
      </c>
    </row>
    <row r="1640" spans="1:23" x14ac:dyDescent="0.7">
      <c r="A1640">
        <v>1639</v>
      </c>
      <c r="B1640">
        <v>3244</v>
      </c>
      <c r="C1640">
        <v>66</v>
      </c>
      <c r="D1640">
        <v>528</v>
      </c>
      <c r="E1640">
        <v>16</v>
      </c>
      <c r="F1640">
        <v>14</v>
      </c>
      <c r="G1640" t="s">
        <v>31</v>
      </c>
      <c r="H1640" t="s">
        <v>31</v>
      </c>
      <c r="I1640" t="s">
        <v>32</v>
      </c>
      <c r="J1640">
        <v>283</v>
      </c>
      <c r="K1640">
        <v>10</v>
      </c>
      <c r="M1640">
        <v>2063</v>
      </c>
      <c r="N1640">
        <v>1895</v>
      </c>
      <c r="O1640">
        <v>33</v>
      </c>
      <c r="P1640">
        <v>340</v>
      </c>
      <c r="Q1640">
        <v>8</v>
      </c>
      <c r="R1640">
        <v>14</v>
      </c>
      <c r="S1640" t="str">
        <v>yes</v>
      </c>
      <c r="T1640" t="str">
        <v>no</v>
      </c>
      <c r="U1640" t="str">
        <v>yes</v>
      </c>
      <c r="V1640">
        <v>275</v>
      </c>
      <c r="W1640">
        <v>12</v>
      </c>
    </row>
    <row r="1641" spans="1:23" x14ac:dyDescent="0.7">
      <c r="A1641">
        <v>1640</v>
      </c>
      <c r="B1641">
        <v>2299</v>
      </c>
      <c r="C1641">
        <v>66</v>
      </c>
      <c r="D1641">
        <v>120</v>
      </c>
      <c r="E1641">
        <v>4</v>
      </c>
      <c r="F1641">
        <v>14</v>
      </c>
      <c r="G1641" t="s">
        <v>31</v>
      </c>
      <c r="H1641" t="s">
        <v>31</v>
      </c>
      <c r="I1641" t="s">
        <v>31</v>
      </c>
      <c r="J1641">
        <v>283</v>
      </c>
      <c r="K1641">
        <v>10</v>
      </c>
      <c r="M1641">
        <v>2064</v>
      </c>
      <c r="N1641">
        <v>1795</v>
      </c>
      <c r="O1641">
        <v>50</v>
      </c>
      <c r="P1641">
        <v>424</v>
      </c>
      <c r="Q1641">
        <v>4</v>
      </c>
      <c r="R1641">
        <v>14</v>
      </c>
      <c r="S1641" t="str">
        <v>no</v>
      </c>
      <c r="T1641" t="str">
        <v>no</v>
      </c>
      <c r="U1641" t="str">
        <v>yes</v>
      </c>
      <c r="V1641">
        <v>275</v>
      </c>
      <c r="W1641">
        <v>12</v>
      </c>
    </row>
    <row r="1642" spans="1:23" x14ac:dyDescent="0.7">
      <c r="A1642">
        <v>1641</v>
      </c>
      <c r="B1642">
        <v>1590</v>
      </c>
      <c r="C1642">
        <v>33</v>
      </c>
      <c r="D1642">
        <v>107</v>
      </c>
      <c r="E1642">
        <v>2</v>
      </c>
      <c r="F1642">
        <v>15</v>
      </c>
      <c r="G1642" t="s">
        <v>31</v>
      </c>
      <c r="H1642" t="s">
        <v>31</v>
      </c>
      <c r="I1642" t="s">
        <v>32</v>
      </c>
      <c r="J1642">
        <v>283</v>
      </c>
      <c r="K1642">
        <v>10</v>
      </c>
      <c r="M1642">
        <v>2065</v>
      </c>
      <c r="N1642">
        <v>1794</v>
      </c>
      <c r="O1642">
        <v>33</v>
      </c>
      <c r="P1642">
        <v>212</v>
      </c>
      <c r="Q1642">
        <v>4</v>
      </c>
      <c r="R1642">
        <v>14</v>
      </c>
      <c r="S1642" t="str">
        <v>yes</v>
      </c>
      <c r="T1642" t="str">
        <v>yes</v>
      </c>
      <c r="U1642" t="str">
        <v>yes</v>
      </c>
      <c r="V1642">
        <v>275</v>
      </c>
      <c r="W1642">
        <v>12</v>
      </c>
    </row>
    <row r="1643" spans="1:23" x14ac:dyDescent="0.7">
      <c r="A1643">
        <v>1642</v>
      </c>
      <c r="B1643">
        <v>2774</v>
      </c>
      <c r="C1643">
        <v>33</v>
      </c>
      <c r="D1643">
        <v>340</v>
      </c>
      <c r="E1643">
        <v>4</v>
      </c>
      <c r="F1643">
        <v>14</v>
      </c>
      <c r="G1643" t="s">
        <v>32</v>
      </c>
      <c r="H1643" t="s">
        <v>31</v>
      </c>
      <c r="I1643" t="s">
        <v>31</v>
      </c>
      <c r="J1643">
        <v>283</v>
      </c>
      <c r="K1643">
        <v>10</v>
      </c>
      <c r="M1643">
        <v>2066</v>
      </c>
      <c r="N1643">
        <v>3899</v>
      </c>
      <c r="O1643">
        <v>66</v>
      </c>
      <c r="P1643">
        <v>527</v>
      </c>
      <c r="Q1643">
        <v>16</v>
      </c>
      <c r="R1643">
        <v>17</v>
      </c>
      <c r="S1643" t="str">
        <v>yes</v>
      </c>
      <c r="T1643" t="str">
        <v>no</v>
      </c>
      <c r="U1643" t="str">
        <v>yes</v>
      </c>
      <c r="V1643">
        <v>275</v>
      </c>
      <c r="W1643">
        <v>12</v>
      </c>
    </row>
    <row r="1644" spans="1:23" x14ac:dyDescent="0.7">
      <c r="A1644">
        <v>1643</v>
      </c>
      <c r="B1644">
        <v>3589</v>
      </c>
      <c r="C1644">
        <v>66</v>
      </c>
      <c r="D1644">
        <v>527</v>
      </c>
      <c r="E1644">
        <v>8</v>
      </c>
      <c r="F1644">
        <v>15</v>
      </c>
      <c r="G1644" t="s">
        <v>31</v>
      </c>
      <c r="H1644" t="s">
        <v>31</v>
      </c>
      <c r="I1644" t="s">
        <v>31</v>
      </c>
      <c r="J1644">
        <v>283</v>
      </c>
      <c r="K1644">
        <v>10</v>
      </c>
      <c r="M1644">
        <v>2068</v>
      </c>
      <c r="N1644">
        <v>3144</v>
      </c>
      <c r="O1644">
        <v>66</v>
      </c>
      <c r="P1644">
        <v>528</v>
      </c>
      <c r="Q1644">
        <v>16</v>
      </c>
      <c r="R1644">
        <v>14</v>
      </c>
      <c r="S1644" t="str">
        <v>no</v>
      </c>
      <c r="T1644" t="str">
        <v>no</v>
      </c>
      <c r="U1644" t="str">
        <v>yes</v>
      </c>
      <c r="V1644">
        <v>275</v>
      </c>
      <c r="W1644">
        <v>12</v>
      </c>
    </row>
    <row r="1645" spans="1:23" x14ac:dyDescent="0.7">
      <c r="A1645">
        <v>1644</v>
      </c>
      <c r="B1645">
        <v>2495</v>
      </c>
      <c r="C1645">
        <v>25</v>
      </c>
      <c r="D1645">
        <v>528</v>
      </c>
      <c r="E1645">
        <v>16</v>
      </c>
      <c r="F1645">
        <v>14</v>
      </c>
      <c r="G1645" t="s">
        <v>31</v>
      </c>
      <c r="H1645" t="s">
        <v>31</v>
      </c>
      <c r="I1645" t="s">
        <v>32</v>
      </c>
      <c r="J1645">
        <v>283</v>
      </c>
      <c r="K1645">
        <v>10</v>
      </c>
      <c r="M1645">
        <v>2069</v>
      </c>
      <c r="N1645">
        <v>1595</v>
      </c>
      <c r="O1645">
        <v>33</v>
      </c>
      <c r="P1645">
        <v>107</v>
      </c>
      <c r="Q1645">
        <v>2</v>
      </c>
      <c r="R1645">
        <v>14</v>
      </c>
      <c r="S1645" t="str">
        <v>no</v>
      </c>
      <c r="T1645" t="str">
        <v>no</v>
      </c>
      <c r="U1645" t="str">
        <v>yes</v>
      </c>
      <c r="V1645">
        <v>275</v>
      </c>
      <c r="W1645">
        <v>12</v>
      </c>
    </row>
    <row r="1646" spans="1:23" x14ac:dyDescent="0.7">
      <c r="A1646">
        <v>1645</v>
      </c>
      <c r="B1646">
        <v>1809</v>
      </c>
      <c r="C1646">
        <v>50</v>
      </c>
      <c r="D1646">
        <v>210</v>
      </c>
      <c r="E1646">
        <v>4</v>
      </c>
      <c r="F1646">
        <v>15</v>
      </c>
      <c r="G1646" t="s">
        <v>31</v>
      </c>
      <c r="H1646" t="s">
        <v>31</v>
      </c>
      <c r="I1646" t="s">
        <v>32</v>
      </c>
      <c r="J1646">
        <v>283</v>
      </c>
      <c r="K1646">
        <v>10</v>
      </c>
      <c r="M1646">
        <v>2070</v>
      </c>
      <c r="N1646">
        <v>2890</v>
      </c>
      <c r="O1646">
        <v>66</v>
      </c>
      <c r="P1646">
        <v>426</v>
      </c>
      <c r="Q1646">
        <v>8</v>
      </c>
      <c r="R1646">
        <v>14</v>
      </c>
      <c r="S1646" t="str">
        <v>yes</v>
      </c>
      <c r="T1646" t="str">
        <v>yes</v>
      </c>
      <c r="U1646" t="str">
        <v>yes</v>
      </c>
      <c r="V1646">
        <v>275</v>
      </c>
      <c r="W1646">
        <v>12</v>
      </c>
    </row>
    <row r="1647" spans="1:23" x14ac:dyDescent="0.7">
      <c r="A1647">
        <v>1646</v>
      </c>
      <c r="B1647">
        <v>1519</v>
      </c>
      <c r="C1647">
        <v>50</v>
      </c>
      <c r="D1647">
        <v>130</v>
      </c>
      <c r="E1647">
        <v>4</v>
      </c>
      <c r="F1647">
        <v>14</v>
      </c>
      <c r="G1647" t="s">
        <v>31</v>
      </c>
      <c r="H1647" t="s">
        <v>31</v>
      </c>
      <c r="I1647" t="s">
        <v>32</v>
      </c>
      <c r="J1647">
        <v>283</v>
      </c>
      <c r="K1647">
        <v>10</v>
      </c>
      <c r="M1647">
        <v>2071</v>
      </c>
      <c r="N1647">
        <v>2199</v>
      </c>
      <c r="O1647">
        <v>50</v>
      </c>
      <c r="P1647">
        <v>340</v>
      </c>
      <c r="Q1647">
        <v>8</v>
      </c>
      <c r="R1647">
        <v>15</v>
      </c>
      <c r="S1647" t="str">
        <v>no</v>
      </c>
      <c r="T1647" t="str">
        <v>no</v>
      </c>
      <c r="U1647" t="str">
        <v>yes</v>
      </c>
      <c r="V1647">
        <v>275</v>
      </c>
      <c r="W1647">
        <v>12</v>
      </c>
    </row>
    <row r="1648" spans="1:23" x14ac:dyDescent="0.7">
      <c r="A1648">
        <v>1647</v>
      </c>
      <c r="B1648">
        <v>1299</v>
      </c>
      <c r="C1648">
        <v>25</v>
      </c>
      <c r="D1648">
        <v>170</v>
      </c>
      <c r="E1648">
        <v>4</v>
      </c>
      <c r="F1648">
        <v>14</v>
      </c>
      <c r="G1648" t="s">
        <v>31</v>
      </c>
      <c r="H1648" t="s">
        <v>31</v>
      </c>
      <c r="I1648" t="s">
        <v>32</v>
      </c>
      <c r="J1648">
        <v>283</v>
      </c>
      <c r="K1648">
        <v>10</v>
      </c>
      <c r="M1648">
        <v>2073</v>
      </c>
      <c r="N1648">
        <v>3127</v>
      </c>
      <c r="O1648">
        <v>66</v>
      </c>
      <c r="P1648">
        <v>424</v>
      </c>
      <c r="Q1648">
        <v>16</v>
      </c>
      <c r="R1648">
        <v>15</v>
      </c>
      <c r="S1648" t="str">
        <v>yes</v>
      </c>
      <c r="T1648" t="str">
        <v>yes</v>
      </c>
      <c r="U1648" t="str">
        <v>yes</v>
      </c>
      <c r="V1648">
        <v>275</v>
      </c>
      <c r="W1648">
        <v>12</v>
      </c>
    </row>
    <row r="1649" spans="1:23" x14ac:dyDescent="0.7">
      <c r="A1649">
        <v>1648</v>
      </c>
      <c r="B1649">
        <v>1395</v>
      </c>
      <c r="C1649">
        <v>25</v>
      </c>
      <c r="D1649">
        <v>170</v>
      </c>
      <c r="E1649">
        <v>4</v>
      </c>
      <c r="F1649">
        <v>14</v>
      </c>
      <c r="G1649" t="s">
        <v>31</v>
      </c>
      <c r="H1649" t="s">
        <v>31</v>
      </c>
      <c r="I1649" t="s">
        <v>32</v>
      </c>
      <c r="J1649">
        <v>283</v>
      </c>
      <c r="K1649">
        <v>10</v>
      </c>
      <c r="M1649">
        <v>2074</v>
      </c>
      <c r="N1649">
        <v>2995</v>
      </c>
      <c r="O1649">
        <v>66</v>
      </c>
      <c r="P1649">
        <v>528</v>
      </c>
      <c r="Q1649">
        <v>8</v>
      </c>
      <c r="R1649">
        <v>15</v>
      </c>
      <c r="S1649" t="str">
        <v>no</v>
      </c>
      <c r="T1649" t="str">
        <v>no</v>
      </c>
      <c r="U1649" t="str">
        <v>yes</v>
      </c>
      <c r="V1649">
        <v>275</v>
      </c>
      <c r="W1649">
        <v>12</v>
      </c>
    </row>
    <row r="1650" spans="1:23" x14ac:dyDescent="0.7">
      <c r="A1650">
        <v>1649</v>
      </c>
      <c r="B1650">
        <v>1785</v>
      </c>
      <c r="C1650">
        <v>33</v>
      </c>
      <c r="D1650">
        <v>340</v>
      </c>
      <c r="E1650">
        <v>4</v>
      </c>
      <c r="F1650">
        <v>15</v>
      </c>
      <c r="G1650" t="s">
        <v>31</v>
      </c>
      <c r="H1650" t="s">
        <v>31</v>
      </c>
      <c r="I1650" t="s">
        <v>32</v>
      </c>
      <c r="J1650">
        <v>283</v>
      </c>
      <c r="K1650">
        <v>10</v>
      </c>
      <c r="M1650">
        <v>2076</v>
      </c>
      <c r="N1650">
        <v>3190</v>
      </c>
      <c r="O1650">
        <v>50</v>
      </c>
      <c r="P1650">
        <v>528</v>
      </c>
      <c r="Q1650">
        <v>16</v>
      </c>
      <c r="R1650">
        <v>14</v>
      </c>
      <c r="S1650" t="str">
        <v>yes</v>
      </c>
      <c r="T1650" t="str">
        <v>yes</v>
      </c>
      <c r="U1650" t="str">
        <v>yes</v>
      </c>
      <c r="V1650">
        <v>275</v>
      </c>
      <c r="W1650">
        <v>12</v>
      </c>
    </row>
    <row r="1651" spans="1:23" x14ac:dyDescent="0.7">
      <c r="A1651">
        <v>1650</v>
      </c>
      <c r="B1651">
        <v>2194</v>
      </c>
      <c r="C1651">
        <v>33</v>
      </c>
      <c r="D1651">
        <v>214</v>
      </c>
      <c r="E1651">
        <v>4</v>
      </c>
      <c r="F1651">
        <v>14</v>
      </c>
      <c r="G1651" t="s">
        <v>32</v>
      </c>
      <c r="H1651" t="s">
        <v>31</v>
      </c>
      <c r="I1651" t="s">
        <v>32</v>
      </c>
      <c r="J1651">
        <v>283</v>
      </c>
      <c r="K1651">
        <v>10</v>
      </c>
      <c r="M1651">
        <v>2077</v>
      </c>
      <c r="N1651">
        <v>2444</v>
      </c>
      <c r="O1651">
        <v>33</v>
      </c>
      <c r="P1651">
        <v>426</v>
      </c>
      <c r="Q1651">
        <v>8</v>
      </c>
      <c r="R1651">
        <v>14</v>
      </c>
      <c r="S1651" t="str">
        <v>no</v>
      </c>
      <c r="T1651" t="str">
        <v>no</v>
      </c>
      <c r="U1651" t="str">
        <v>yes</v>
      </c>
      <c r="V1651">
        <v>275</v>
      </c>
      <c r="W1651">
        <v>12</v>
      </c>
    </row>
    <row r="1652" spans="1:23" x14ac:dyDescent="0.7">
      <c r="A1652">
        <v>1651</v>
      </c>
      <c r="B1652">
        <v>999</v>
      </c>
      <c r="C1652">
        <v>33</v>
      </c>
      <c r="D1652">
        <v>80</v>
      </c>
      <c r="E1652">
        <v>2</v>
      </c>
      <c r="F1652">
        <v>14</v>
      </c>
      <c r="G1652" t="s">
        <v>31</v>
      </c>
      <c r="H1652" t="s">
        <v>31</v>
      </c>
      <c r="I1652" t="s">
        <v>32</v>
      </c>
      <c r="J1652">
        <v>283</v>
      </c>
      <c r="K1652">
        <v>10</v>
      </c>
      <c r="M1652">
        <v>2078</v>
      </c>
      <c r="N1652">
        <v>1995</v>
      </c>
      <c r="O1652">
        <v>33</v>
      </c>
      <c r="P1652">
        <v>424</v>
      </c>
      <c r="Q1652">
        <v>8</v>
      </c>
      <c r="R1652">
        <v>14</v>
      </c>
      <c r="S1652" t="str">
        <v>no</v>
      </c>
      <c r="T1652" t="str">
        <v>no</v>
      </c>
      <c r="U1652" t="str">
        <v>yes</v>
      </c>
      <c r="V1652">
        <v>275</v>
      </c>
      <c r="W1652">
        <v>12</v>
      </c>
    </row>
    <row r="1653" spans="1:23" x14ac:dyDescent="0.7">
      <c r="A1653">
        <v>1652</v>
      </c>
      <c r="B1653">
        <v>3065</v>
      </c>
      <c r="C1653">
        <v>33</v>
      </c>
      <c r="D1653">
        <v>545</v>
      </c>
      <c r="E1653">
        <v>8</v>
      </c>
      <c r="F1653">
        <v>17</v>
      </c>
      <c r="G1653" t="s">
        <v>31</v>
      </c>
      <c r="H1653" t="s">
        <v>31</v>
      </c>
      <c r="I1653" t="s">
        <v>32</v>
      </c>
      <c r="J1653">
        <v>283</v>
      </c>
      <c r="K1653">
        <v>10</v>
      </c>
      <c r="M1653">
        <v>2079</v>
      </c>
      <c r="N1653">
        <v>1844</v>
      </c>
      <c r="O1653">
        <v>50</v>
      </c>
      <c r="P1653">
        <v>107</v>
      </c>
      <c r="Q1653">
        <v>2</v>
      </c>
      <c r="R1653">
        <v>14</v>
      </c>
      <c r="S1653" t="str">
        <v>no</v>
      </c>
      <c r="T1653" t="str">
        <v>no</v>
      </c>
      <c r="U1653" t="str">
        <v>yes</v>
      </c>
      <c r="V1653">
        <v>275</v>
      </c>
      <c r="W1653">
        <v>12</v>
      </c>
    </row>
    <row r="1654" spans="1:23" x14ac:dyDescent="0.7">
      <c r="A1654">
        <v>1653</v>
      </c>
      <c r="B1654">
        <v>1845</v>
      </c>
      <c r="C1654">
        <v>50</v>
      </c>
      <c r="D1654">
        <v>240</v>
      </c>
      <c r="E1654">
        <v>4</v>
      </c>
      <c r="F1654">
        <v>14</v>
      </c>
      <c r="G1654" t="s">
        <v>31</v>
      </c>
      <c r="H1654" t="s">
        <v>31</v>
      </c>
      <c r="I1654" t="s">
        <v>32</v>
      </c>
      <c r="J1654">
        <v>283</v>
      </c>
      <c r="K1654">
        <v>10</v>
      </c>
      <c r="M1654">
        <v>2080</v>
      </c>
      <c r="N1654">
        <v>1494</v>
      </c>
      <c r="O1654">
        <v>33</v>
      </c>
      <c r="P1654">
        <v>240</v>
      </c>
      <c r="Q1654">
        <v>4</v>
      </c>
      <c r="R1654">
        <v>15</v>
      </c>
      <c r="S1654" t="str">
        <v>no</v>
      </c>
      <c r="T1654" t="str">
        <v>no</v>
      </c>
      <c r="U1654" t="str">
        <v>yes</v>
      </c>
      <c r="V1654">
        <v>275</v>
      </c>
      <c r="W1654">
        <v>12</v>
      </c>
    </row>
    <row r="1655" spans="1:23" x14ac:dyDescent="0.7">
      <c r="A1655">
        <v>1654</v>
      </c>
      <c r="B1655">
        <v>3044</v>
      </c>
      <c r="C1655">
        <v>33</v>
      </c>
      <c r="D1655">
        <v>528</v>
      </c>
      <c r="E1655">
        <v>16</v>
      </c>
      <c r="F1655">
        <v>14</v>
      </c>
      <c r="G1655" t="s">
        <v>31</v>
      </c>
      <c r="H1655" t="s">
        <v>31</v>
      </c>
      <c r="I1655" t="s">
        <v>32</v>
      </c>
      <c r="J1655">
        <v>283</v>
      </c>
      <c r="K1655">
        <v>10</v>
      </c>
      <c r="M1655">
        <v>2081</v>
      </c>
      <c r="N1655">
        <v>2544</v>
      </c>
      <c r="O1655">
        <v>50</v>
      </c>
      <c r="P1655">
        <v>426</v>
      </c>
      <c r="Q1655">
        <v>8</v>
      </c>
      <c r="R1655">
        <v>14</v>
      </c>
      <c r="S1655" t="str">
        <v>no</v>
      </c>
      <c r="T1655" t="str">
        <v>no</v>
      </c>
      <c r="U1655" t="str">
        <v>yes</v>
      </c>
      <c r="V1655">
        <v>275</v>
      </c>
      <c r="W1655">
        <v>12</v>
      </c>
    </row>
    <row r="1656" spans="1:23" x14ac:dyDescent="0.7">
      <c r="A1656">
        <v>1655</v>
      </c>
      <c r="B1656">
        <v>2690</v>
      </c>
      <c r="C1656">
        <v>33</v>
      </c>
      <c r="D1656">
        <v>528</v>
      </c>
      <c r="E1656">
        <v>16</v>
      </c>
      <c r="F1656">
        <v>14</v>
      </c>
      <c r="G1656" t="s">
        <v>31</v>
      </c>
      <c r="H1656" t="s">
        <v>31</v>
      </c>
      <c r="I1656" t="s">
        <v>32</v>
      </c>
      <c r="J1656">
        <v>283</v>
      </c>
      <c r="K1656">
        <v>10</v>
      </c>
      <c r="M1656">
        <v>2082</v>
      </c>
      <c r="N1656">
        <v>2290</v>
      </c>
      <c r="O1656">
        <v>66</v>
      </c>
      <c r="P1656">
        <v>214</v>
      </c>
      <c r="Q1656">
        <v>4</v>
      </c>
      <c r="R1656">
        <v>15</v>
      </c>
      <c r="S1656" t="str">
        <v>no</v>
      </c>
      <c r="T1656" t="str">
        <v>no</v>
      </c>
      <c r="U1656" t="str">
        <v>yes</v>
      </c>
      <c r="V1656">
        <v>275</v>
      </c>
      <c r="W1656">
        <v>12</v>
      </c>
    </row>
    <row r="1657" spans="1:23" x14ac:dyDescent="0.7">
      <c r="A1657">
        <v>1656</v>
      </c>
      <c r="B1657">
        <v>2099</v>
      </c>
      <c r="C1657">
        <v>33</v>
      </c>
      <c r="D1657">
        <v>120</v>
      </c>
      <c r="E1657">
        <v>4</v>
      </c>
      <c r="F1657">
        <v>14</v>
      </c>
      <c r="G1657" t="s">
        <v>31</v>
      </c>
      <c r="H1657" t="s">
        <v>31</v>
      </c>
      <c r="I1657" t="s">
        <v>31</v>
      </c>
      <c r="J1657">
        <v>283</v>
      </c>
      <c r="K1657">
        <v>10</v>
      </c>
      <c r="M1657">
        <v>2083</v>
      </c>
      <c r="N1657">
        <v>1349</v>
      </c>
      <c r="O1657">
        <v>33</v>
      </c>
      <c r="P1657">
        <v>212</v>
      </c>
      <c r="Q1657">
        <v>4</v>
      </c>
      <c r="R1657">
        <v>14</v>
      </c>
      <c r="S1657" t="str">
        <v>no</v>
      </c>
      <c r="T1657" t="str">
        <v>no</v>
      </c>
      <c r="U1657" t="str">
        <v>yes</v>
      </c>
      <c r="V1657">
        <v>275</v>
      </c>
      <c r="W1657">
        <v>12</v>
      </c>
    </row>
    <row r="1658" spans="1:23" x14ac:dyDescent="0.7">
      <c r="A1658">
        <v>1657</v>
      </c>
      <c r="B1658">
        <v>1699</v>
      </c>
      <c r="C1658">
        <v>25</v>
      </c>
      <c r="D1658">
        <v>212</v>
      </c>
      <c r="E1658">
        <v>4</v>
      </c>
      <c r="F1658">
        <v>14</v>
      </c>
      <c r="G1658" t="s">
        <v>31</v>
      </c>
      <c r="H1658" t="s">
        <v>31</v>
      </c>
      <c r="I1658" t="s">
        <v>31</v>
      </c>
      <c r="J1658">
        <v>283</v>
      </c>
      <c r="K1658">
        <v>10</v>
      </c>
      <c r="M1658">
        <v>2084</v>
      </c>
      <c r="N1658">
        <v>2095</v>
      </c>
      <c r="O1658">
        <v>33</v>
      </c>
      <c r="P1658">
        <v>426</v>
      </c>
      <c r="Q1658">
        <v>8</v>
      </c>
      <c r="R1658">
        <v>14</v>
      </c>
      <c r="S1658" t="str">
        <v>no</v>
      </c>
      <c r="T1658" t="str">
        <v>no</v>
      </c>
      <c r="U1658" t="str">
        <v>yes</v>
      </c>
      <c r="V1658">
        <v>275</v>
      </c>
      <c r="W1658">
        <v>12</v>
      </c>
    </row>
    <row r="1659" spans="1:23" x14ac:dyDescent="0.7">
      <c r="A1659">
        <v>1658</v>
      </c>
      <c r="B1659">
        <v>1964</v>
      </c>
      <c r="C1659">
        <v>25</v>
      </c>
      <c r="D1659">
        <v>120</v>
      </c>
      <c r="E1659">
        <v>4</v>
      </c>
      <c r="F1659">
        <v>14</v>
      </c>
      <c r="G1659" t="s">
        <v>32</v>
      </c>
      <c r="H1659" t="s">
        <v>31</v>
      </c>
      <c r="I1659" t="s">
        <v>31</v>
      </c>
      <c r="J1659">
        <v>283</v>
      </c>
      <c r="K1659">
        <v>10</v>
      </c>
      <c r="M1659">
        <v>2086</v>
      </c>
      <c r="N1659">
        <v>2135</v>
      </c>
      <c r="O1659">
        <v>33</v>
      </c>
      <c r="P1659">
        <v>540</v>
      </c>
      <c r="Q1659">
        <v>8</v>
      </c>
      <c r="R1659">
        <v>15</v>
      </c>
      <c r="S1659" t="str">
        <v>no</v>
      </c>
      <c r="T1659" t="str">
        <v>no</v>
      </c>
      <c r="U1659" t="str">
        <v>yes</v>
      </c>
      <c r="V1659">
        <v>275</v>
      </c>
      <c r="W1659">
        <v>12</v>
      </c>
    </row>
    <row r="1660" spans="1:23" x14ac:dyDescent="0.7">
      <c r="A1660">
        <v>1659</v>
      </c>
      <c r="B1660">
        <v>3194</v>
      </c>
      <c r="C1660">
        <v>66</v>
      </c>
      <c r="D1660">
        <v>528</v>
      </c>
      <c r="E1660">
        <v>16</v>
      </c>
      <c r="F1660">
        <v>14</v>
      </c>
      <c r="G1660" t="s">
        <v>32</v>
      </c>
      <c r="H1660" t="s">
        <v>31</v>
      </c>
      <c r="I1660" t="s">
        <v>32</v>
      </c>
      <c r="J1660">
        <v>283</v>
      </c>
      <c r="K1660">
        <v>10</v>
      </c>
      <c r="M1660">
        <v>2087</v>
      </c>
      <c r="N1660">
        <v>2999</v>
      </c>
      <c r="O1660">
        <v>66</v>
      </c>
      <c r="P1660">
        <v>450</v>
      </c>
      <c r="Q1660">
        <v>16</v>
      </c>
      <c r="R1660">
        <v>15</v>
      </c>
      <c r="S1660" t="str">
        <v>yes</v>
      </c>
      <c r="T1660" t="str">
        <v>no</v>
      </c>
      <c r="U1660" t="str">
        <v>yes</v>
      </c>
      <c r="V1660">
        <v>275</v>
      </c>
      <c r="W1660">
        <v>12</v>
      </c>
    </row>
    <row r="1661" spans="1:23" x14ac:dyDescent="0.7">
      <c r="A1661">
        <v>1660</v>
      </c>
      <c r="B1661">
        <v>1490</v>
      </c>
      <c r="C1661">
        <v>25</v>
      </c>
      <c r="D1661">
        <v>107</v>
      </c>
      <c r="E1661">
        <v>2</v>
      </c>
      <c r="F1661">
        <v>15</v>
      </c>
      <c r="G1661" t="s">
        <v>31</v>
      </c>
      <c r="H1661" t="s">
        <v>31</v>
      </c>
      <c r="I1661" t="s">
        <v>32</v>
      </c>
      <c r="J1661">
        <v>283</v>
      </c>
      <c r="K1661">
        <v>10</v>
      </c>
      <c r="M1661">
        <v>2090</v>
      </c>
      <c r="N1661">
        <v>2644</v>
      </c>
      <c r="O1661">
        <v>66</v>
      </c>
      <c r="P1661">
        <v>426</v>
      </c>
      <c r="Q1661">
        <v>8</v>
      </c>
      <c r="R1661">
        <v>14</v>
      </c>
      <c r="S1661" t="str">
        <v>no</v>
      </c>
      <c r="T1661" t="str">
        <v>no</v>
      </c>
      <c r="U1661" t="str">
        <v>yes</v>
      </c>
      <c r="V1661">
        <v>275</v>
      </c>
      <c r="W1661">
        <v>12</v>
      </c>
    </row>
    <row r="1662" spans="1:23" x14ac:dyDescent="0.7">
      <c r="A1662">
        <v>1661</v>
      </c>
      <c r="B1662">
        <v>2244</v>
      </c>
      <c r="C1662">
        <v>25</v>
      </c>
      <c r="D1662">
        <v>426</v>
      </c>
      <c r="E1662">
        <v>8</v>
      </c>
      <c r="F1662">
        <v>14</v>
      </c>
      <c r="G1662" t="s">
        <v>31</v>
      </c>
      <c r="H1662" t="s">
        <v>31</v>
      </c>
      <c r="I1662" t="s">
        <v>32</v>
      </c>
      <c r="J1662">
        <v>283</v>
      </c>
      <c r="K1662">
        <v>10</v>
      </c>
      <c r="M1662">
        <v>2092</v>
      </c>
      <c r="N1662">
        <v>1590</v>
      </c>
      <c r="O1662">
        <v>33</v>
      </c>
      <c r="P1662">
        <v>107</v>
      </c>
      <c r="Q1662">
        <v>2</v>
      </c>
      <c r="R1662">
        <v>15</v>
      </c>
      <c r="S1662" t="str">
        <v>no</v>
      </c>
      <c r="T1662" t="str">
        <v>no</v>
      </c>
      <c r="U1662" t="str">
        <v>yes</v>
      </c>
      <c r="V1662">
        <v>275</v>
      </c>
      <c r="W1662">
        <v>12</v>
      </c>
    </row>
    <row r="1663" spans="1:23" x14ac:dyDescent="0.7">
      <c r="A1663">
        <v>1662</v>
      </c>
      <c r="B1663">
        <v>2059</v>
      </c>
      <c r="C1663">
        <v>33</v>
      </c>
      <c r="D1663">
        <v>120</v>
      </c>
      <c r="E1663">
        <v>4</v>
      </c>
      <c r="F1663">
        <v>14</v>
      </c>
      <c r="G1663" t="s">
        <v>31</v>
      </c>
      <c r="H1663" t="s">
        <v>31</v>
      </c>
      <c r="I1663" t="s">
        <v>31</v>
      </c>
      <c r="J1663">
        <v>283</v>
      </c>
      <c r="K1663">
        <v>10</v>
      </c>
      <c r="M1663">
        <v>2095</v>
      </c>
      <c r="N1663">
        <v>1999</v>
      </c>
      <c r="O1663">
        <v>33</v>
      </c>
      <c r="P1663">
        <v>230</v>
      </c>
      <c r="Q1663">
        <v>8</v>
      </c>
      <c r="R1663">
        <v>15</v>
      </c>
      <c r="S1663" t="str">
        <v>no</v>
      </c>
      <c r="T1663" t="str">
        <v>no</v>
      </c>
      <c r="U1663" t="str">
        <v>yes</v>
      </c>
      <c r="V1663">
        <v>275</v>
      </c>
      <c r="W1663">
        <v>12</v>
      </c>
    </row>
    <row r="1664" spans="1:23" x14ac:dyDescent="0.7">
      <c r="A1664">
        <v>1663</v>
      </c>
      <c r="B1664">
        <v>3094</v>
      </c>
      <c r="C1664">
        <v>50</v>
      </c>
      <c r="D1664">
        <v>528</v>
      </c>
      <c r="E1664">
        <v>16</v>
      </c>
      <c r="F1664">
        <v>14</v>
      </c>
      <c r="G1664" t="s">
        <v>32</v>
      </c>
      <c r="H1664" t="s">
        <v>31</v>
      </c>
      <c r="I1664" t="s">
        <v>32</v>
      </c>
      <c r="J1664">
        <v>283</v>
      </c>
      <c r="K1664">
        <v>10</v>
      </c>
      <c r="M1664">
        <v>2096</v>
      </c>
      <c r="N1664">
        <v>1990</v>
      </c>
      <c r="O1664">
        <v>33</v>
      </c>
      <c r="P1664">
        <v>214</v>
      </c>
      <c r="Q1664">
        <v>4</v>
      </c>
      <c r="R1664">
        <v>15</v>
      </c>
      <c r="S1664" t="str">
        <v>no</v>
      </c>
      <c r="T1664" t="str">
        <v>no</v>
      </c>
      <c r="U1664" t="str">
        <v>yes</v>
      </c>
      <c r="V1664">
        <v>275</v>
      </c>
      <c r="W1664">
        <v>12</v>
      </c>
    </row>
    <row r="1665" spans="1:23" x14ac:dyDescent="0.7">
      <c r="A1665">
        <v>1664</v>
      </c>
      <c r="B1665">
        <v>1795</v>
      </c>
      <c r="C1665">
        <v>50</v>
      </c>
      <c r="D1665">
        <v>107</v>
      </c>
      <c r="E1665">
        <v>2</v>
      </c>
      <c r="F1665">
        <v>14</v>
      </c>
      <c r="G1665" t="s">
        <v>31</v>
      </c>
      <c r="H1665" t="s">
        <v>31</v>
      </c>
      <c r="I1665" t="s">
        <v>32</v>
      </c>
      <c r="J1665">
        <v>283</v>
      </c>
      <c r="K1665">
        <v>10</v>
      </c>
      <c r="M1665">
        <v>2097</v>
      </c>
      <c r="N1665">
        <v>5399</v>
      </c>
      <c r="O1665">
        <v>66</v>
      </c>
      <c r="P1665">
        <v>1200</v>
      </c>
      <c r="Q1665">
        <v>32</v>
      </c>
      <c r="R1665">
        <v>17</v>
      </c>
      <c r="S1665" t="str">
        <v>yes</v>
      </c>
      <c r="T1665" t="str">
        <v>no</v>
      </c>
      <c r="U1665" t="str">
        <v>yes</v>
      </c>
      <c r="V1665">
        <v>275</v>
      </c>
      <c r="W1665">
        <v>12</v>
      </c>
    </row>
    <row r="1666" spans="1:23" x14ac:dyDescent="0.7">
      <c r="A1666">
        <v>1665</v>
      </c>
      <c r="B1666">
        <v>2844</v>
      </c>
      <c r="C1666">
        <v>33</v>
      </c>
      <c r="D1666">
        <v>528</v>
      </c>
      <c r="E1666">
        <v>16</v>
      </c>
      <c r="F1666">
        <v>14</v>
      </c>
      <c r="G1666" t="s">
        <v>31</v>
      </c>
      <c r="H1666" t="s">
        <v>31</v>
      </c>
      <c r="I1666" t="s">
        <v>32</v>
      </c>
      <c r="J1666">
        <v>283</v>
      </c>
      <c r="K1666">
        <v>10</v>
      </c>
      <c r="M1666">
        <v>2098</v>
      </c>
      <c r="N1666">
        <v>2244</v>
      </c>
      <c r="O1666">
        <v>33</v>
      </c>
      <c r="P1666">
        <v>426</v>
      </c>
      <c r="Q1666">
        <v>8</v>
      </c>
      <c r="R1666">
        <v>14</v>
      </c>
      <c r="S1666" t="str">
        <v>no</v>
      </c>
      <c r="T1666" t="str">
        <v>no</v>
      </c>
      <c r="U1666" t="str">
        <v>yes</v>
      </c>
      <c r="V1666">
        <v>275</v>
      </c>
      <c r="W1666">
        <v>12</v>
      </c>
    </row>
    <row r="1667" spans="1:23" x14ac:dyDescent="0.7">
      <c r="A1667">
        <v>1666</v>
      </c>
      <c r="B1667">
        <v>2994</v>
      </c>
      <c r="C1667">
        <v>33</v>
      </c>
      <c r="D1667">
        <v>528</v>
      </c>
      <c r="E1667">
        <v>16</v>
      </c>
      <c r="F1667">
        <v>14</v>
      </c>
      <c r="G1667" t="s">
        <v>32</v>
      </c>
      <c r="H1667" t="s">
        <v>31</v>
      </c>
      <c r="I1667" t="s">
        <v>32</v>
      </c>
      <c r="J1667">
        <v>283</v>
      </c>
      <c r="K1667">
        <v>10</v>
      </c>
      <c r="M1667">
        <v>2100</v>
      </c>
      <c r="N1667">
        <v>1995</v>
      </c>
      <c r="O1667">
        <v>66</v>
      </c>
      <c r="P1667">
        <v>340</v>
      </c>
      <c r="Q1667">
        <v>8</v>
      </c>
      <c r="R1667">
        <v>15</v>
      </c>
      <c r="S1667" t="str">
        <v>no</v>
      </c>
      <c r="T1667" t="str">
        <v>no</v>
      </c>
      <c r="U1667" t="str">
        <v>yes</v>
      </c>
      <c r="V1667">
        <v>275</v>
      </c>
      <c r="W1667">
        <v>12</v>
      </c>
    </row>
    <row r="1668" spans="1:23" x14ac:dyDescent="0.7">
      <c r="A1668">
        <v>1667</v>
      </c>
      <c r="B1668">
        <v>2475</v>
      </c>
      <c r="C1668">
        <v>33</v>
      </c>
      <c r="D1668">
        <v>545</v>
      </c>
      <c r="E1668">
        <v>8</v>
      </c>
      <c r="F1668">
        <v>15</v>
      </c>
      <c r="G1668" t="s">
        <v>31</v>
      </c>
      <c r="H1668" t="s">
        <v>31</v>
      </c>
      <c r="I1668" t="s">
        <v>32</v>
      </c>
      <c r="J1668">
        <v>283</v>
      </c>
      <c r="K1668">
        <v>10</v>
      </c>
      <c r="M1668">
        <v>2101</v>
      </c>
      <c r="N1668">
        <v>1499</v>
      </c>
      <c r="O1668">
        <v>33</v>
      </c>
      <c r="P1668">
        <v>170</v>
      </c>
      <c r="Q1668">
        <v>4</v>
      </c>
      <c r="R1668">
        <v>14</v>
      </c>
      <c r="S1668" t="str">
        <v>no</v>
      </c>
      <c r="T1668" t="str">
        <v>no</v>
      </c>
      <c r="U1668" t="str">
        <v>yes</v>
      </c>
      <c r="V1668">
        <v>275</v>
      </c>
      <c r="W1668">
        <v>12</v>
      </c>
    </row>
    <row r="1669" spans="1:23" x14ac:dyDescent="0.7">
      <c r="A1669">
        <v>1668</v>
      </c>
      <c r="B1669">
        <v>2049</v>
      </c>
      <c r="C1669">
        <v>33</v>
      </c>
      <c r="D1669">
        <v>212</v>
      </c>
      <c r="E1669">
        <v>4</v>
      </c>
      <c r="F1669">
        <v>14</v>
      </c>
      <c r="G1669" t="s">
        <v>31</v>
      </c>
      <c r="H1669" t="s">
        <v>31</v>
      </c>
      <c r="I1669" t="s">
        <v>31</v>
      </c>
      <c r="J1669">
        <v>283</v>
      </c>
      <c r="K1669">
        <v>10</v>
      </c>
      <c r="M1669">
        <v>2102</v>
      </c>
      <c r="N1669">
        <v>2944</v>
      </c>
      <c r="O1669">
        <v>50</v>
      </c>
      <c r="P1669">
        <v>528</v>
      </c>
      <c r="Q1669">
        <v>16</v>
      </c>
      <c r="R1669">
        <v>14</v>
      </c>
      <c r="S1669" t="str">
        <v>no</v>
      </c>
      <c r="T1669" t="str">
        <v>no</v>
      </c>
      <c r="U1669" t="str">
        <v>yes</v>
      </c>
      <c r="V1669">
        <v>275</v>
      </c>
      <c r="W1669">
        <v>12</v>
      </c>
    </row>
    <row r="1670" spans="1:23" x14ac:dyDescent="0.7">
      <c r="A1670">
        <v>1669</v>
      </c>
      <c r="B1670">
        <v>3090</v>
      </c>
      <c r="C1670">
        <v>66</v>
      </c>
      <c r="D1670">
        <v>528</v>
      </c>
      <c r="E1670">
        <v>16</v>
      </c>
      <c r="F1670">
        <v>14</v>
      </c>
      <c r="G1670" t="s">
        <v>31</v>
      </c>
      <c r="H1670" t="s">
        <v>31</v>
      </c>
      <c r="I1670" t="s">
        <v>32</v>
      </c>
      <c r="J1670">
        <v>283</v>
      </c>
      <c r="K1670">
        <v>10</v>
      </c>
      <c r="M1670">
        <v>2103</v>
      </c>
      <c r="N1670">
        <v>2785</v>
      </c>
      <c r="O1670">
        <v>33</v>
      </c>
      <c r="P1670">
        <v>1060</v>
      </c>
      <c r="Q1670">
        <v>8</v>
      </c>
      <c r="R1670">
        <v>14</v>
      </c>
      <c r="S1670" t="str">
        <v>no</v>
      </c>
      <c r="T1670" t="str">
        <v>no</v>
      </c>
      <c r="U1670" t="str">
        <v>yes</v>
      </c>
      <c r="V1670">
        <v>275</v>
      </c>
      <c r="W1670">
        <v>12</v>
      </c>
    </row>
    <row r="1671" spans="1:23" x14ac:dyDescent="0.7">
      <c r="A1671">
        <v>1670</v>
      </c>
      <c r="B1671">
        <v>2744</v>
      </c>
      <c r="C1671">
        <v>33</v>
      </c>
      <c r="D1671">
        <v>528</v>
      </c>
      <c r="E1671">
        <v>16</v>
      </c>
      <c r="F1671">
        <v>14</v>
      </c>
      <c r="G1671" t="s">
        <v>31</v>
      </c>
      <c r="H1671" t="s">
        <v>31</v>
      </c>
      <c r="I1671" t="s">
        <v>32</v>
      </c>
      <c r="J1671">
        <v>283</v>
      </c>
      <c r="K1671">
        <v>10</v>
      </c>
      <c r="M1671">
        <v>2105</v>
      </c>
      <c r="N1671">
        <v>2344</v>
      </c>
      <c r="O1671">
        <v>33</v>
      </c>
      <c r="P1671">
        <v>426</v>
      </c>
      <c r="Q1671">
        <v>8</v>
      </c>
      <c r="R1671">
        <v>14</v>
      </c>
      <c r="S1671" t="str">
        <v>no</v>
      </c>
      <c r="T1671" t="str">
        <v>no</v>
      </c>
      <c r="U1671" t="str">
        <v>yes</v>
      </c>
      <c r="V1671">
        <v>275</v>
      </c>
      <c r="W1671">
        <v>12</v>
      </c>
    </row>
    <row r="1672" spans="1:23" x14ac:dyDescent="0.7">
      <c r="A1672">
        <v>1671</v>
      </c>
      <c r="B1672">
        <v>2729</v>
      </c>
      <c r="C1672">
        <v>66</v>
      </c>
      <c r="D1672">
        <v>245</v>
      </c>
      <c r="E1672">
        <v>4</v>
      </c>
      <c r="F1672">
        <v>15</v>
      </c>
      <c r="G1672" t="s">
        <v>31</v>
      </c>
      <c r="H1672" t="s">
        <v>31</v>
      </c>
      <c r="I1672" t="s">
        <v>31</v>
      </c>
      <c r="J1672">
        <v>283</v>
      </c>
      <c r="K1672">
        <v>10</v>
      </c>
      <c r="M1672">
        <v>2106</v>
      </c>
      <c r="N1672">
        <v>2320</v>
      </c>
      <c r="O1672">
        <v>33</v>
      </c>
      <c r="P1672">
        <v>528</v>
      </c>
      <c r="Q1672">
        <v>8</v>
      </c>
      <c r="R1672">
        <v>14</v>
      </c>
      <c r="S1672" t="str">
        <v>no</v>
      </c>
      <c r="T1672" t="str">
        <v>no</v>
      </c>
      <c r="U1672" t="str">
        <v>yes</v>
      </c>
      <c r="V1672">
        <v>275</v>
      </c>
      <c r="W1672">
        <v>12</v>
      </c>
    </row>
    <row r="1673" spans="1:23" x14ac:dyDescent="0.7">
      <c r="A1673">
        <v>1672</v>
      </c>
      <c r="B1673">
        <v>1944</v>
      </c>
      <c r="C1673">
        <v>50</v>
      </c>
      <c r="D1673">
        <v>107</v>
      </c>
      <c r="E1673">
        <v>2</v>
      </c>
      <c r="F1673">
        <v>14</v>
      </c>
      <c r="G1673" t="s">
        <v>31</v>
      </c>
      <c r="H1673" t="s">
        <v>31</v>
      </c>
      <c r="I1673" t="s">
        <v>32</v>
      </c>
      <c r="J1673">
        <v>283</v>
      </c>
      <c r="K1673">
        <v>10</v>
      </c>
      <c r="M1673">
        <v>2107</v>
      </c>
      <c r="N1673">
        <v>3099</v>
      </c>
      <c r="O1673">
        <v>66</v>
      </c>
      <c r="P1673">
        <v>450</v>
      </c>
      <c r="Q1673">
        <v>16</v>
      </c>
      <c r="R1673">
        <v>15</v>
      </c>
      <c r="S1673" t="str">
        <v>yes</v>
      </c>
      <c r="T1673" t="str">
        <v>no</v>
      </c>
      <c r="U1673" t="str">
        <v>yes</v>
      </c>
      <c r="V1673">
        <v>275</v>
      </c>
      <c r="W1673">
        <v>12</v>
      </c>
    </row>
    <row r="1674" spans="1:23" x14ac:dyDescent="0.7">
      <c r="A1674">
        <v>1673</v>
      </c>
      <c r="B1674">
        <v>2344</v>
      </c>
      <c r="C1674">
        <v>33</v>
      </c>
      <c r="D1674">
        <v>426</v>
      </c>
      <c r="E1674">
        <v>8</v>
      </c>
      <c r="F1674">
        <v>14</v>
      </c>
      <c r="G1674" t="s">
        <v>31</v>
      </c>
      <c r="H1674" t="s">
        <v>31</v>
      </c>
      <c r="I1674" t="s">
        <v>32</v>
      </c>
      <c r="J1674">
        <v>283</v>
      </c>
      <c r="K1674">
        <v>10</v>
      </c>
      <c r="M1674">
        <v>2108</v>
      </c>
      <c r="N1674">
        <v>1644</v>
      </c>
      <c r="O1674">
        <v>33</v>
      </c>
      <c r="P1674">
        <v>107</v>
      </c>
      <c r="Q1674">
        <v>2</v>
      </c>
      <c r="R1674">
        <v>14</v>
      </c>
      <c r="S1674" t="str">
        <v>no</v>
      </c>
      <c r="T1674" t="str">
        <v>no</v>
      </c>
      <c r="U1674" t="str">
        <v>yes</v>
      </c>
      <c r="V1674">
        <v>275</v>
      </c>
      <c r="W1674">
        <v>12</v>
      </c>
    </row>
    <row r="1675" spans="1:23" x14ac:dyDescent="0.7">
      <c r="A1675">
        <v>1674</v>
      </c>
      <c r="B1675">
        <v>1685</v>
      </c>
      <c r="C1675">
        <v>33</v>
      </c>
      <c r="D1675">
        <v>340</v>
      </c>
      <c r="E1675">
        <v>4</v>
      </c>
      <c r="F1675">
        <v>14</v>
      </c>
      <c r="G1675" t="s">
        <v>31</v>
      </c>
      <c r="H1675" t="s">
        <v>31</v>
      </c>
      <c r="I1675" t="s">
        <v>32</v>
      </c>
      <c r="J1675">
        <v>283</v>
      </c>
      <c r="K1675">
        <v>10</v>
      </c>
      <c r="M1675">
        <v>2109</v>
      </c>
      <c r="N1675">
        <v>2090</v>
      </c>
      <c r="O1675">
        <v>50</v>
      </c>
      <c r="P1675">
        <v>214</v>
      </c>
      <c r="Q1675">
        <v>4</v>
      </c>
      <c r="R1675">
        <v>15</v>
      </c>
      <c r="S1675" t="str">
        <v>no</v>
      </c>
      <c r="T1675" t="str">
        <v>no</v>
      </c>
      <c r="U1675" t="str">
        <v>yes</v>
      </c>
      <c r="V1675">
        <v>275</v>
      </c>
      <c r="W1675">
        <v>12</v>
      </c>
    </row>
    <row r="1676" spans="1:23" x14ac:dyDescent="0.7">
      <c r="A1676">
        <v>1675</v>
      </c>
      <c r="B1676">
        <v>1695</v>
      </c>
      <c r="C1676">
        <v>33</v>
      </c>
      <c r="D1676">
        <v>107</v>
      </c>
      <c r="E1676">
        <v>2</v>
      </c>
      <c r="F1676">
        <v>14</v>
      </c>
      <c r="G1676" t="s">
        <v>31</v>
      </c>
      <c r="H1676" t="s">
        <v>31</v>
      </c>
      <c r="I1676" t="s">
        <v>32</v>
      </c>
      <c r="J1676">
        <v>283</v>
      </c>
      <c r="K1676">
        <v>10</v>
      </c>
      <c r="M1676">
        <v>2111</v>
      </c>
      <c r="N1676">
        <v>3334</v>
      </c>
      <c r="O1676">
        <v>66</v>
      </c>
      <c r="P1676">
        <v>528</v>
      </c>
      <c r="Q1676">
        <v>16</v>
      </c>
      <c r="R1676">
        <v>15</v>
      </c>
      <c r="S1676" t="str">
        <v>no</v>
      </c>
      <c r="T1676" t="str">
        <v>no</v>
      </c>
      <c r="U1676" t="str">
        <v>yes</v>
      </c>
      <c r="V1676">
        <v>275</v>
      </c>
      <c r="W1676">
        <v>12</v>
      </c>
    </row>
    <row r="1677" spans="1:23" x14ac:dyDescent="0.7">
      <c r="A1677">
        <v>1676</v>
      </c>
      <c r="B1677">
        <v>1495</v>
      </c>
      <c r="C1677">
        <v>33</v>
      </c>
      <c r="D1677">
        <v>107</v>
      </c>
      <c r="E1677">
        <v>2</v>
      </c>
      <c r="F1677">
        <v>14</v>
      </c>
      <c r="G1677" t="s">
        <v>31</v>
      </c>
      <c r="H1677" t="s">
        <v>31</v>
      </c>
      <c r="I1677" t="s">
        <v>32</v>
      </c>
      <c r="J1677">
        <v>283</v>
      </c>
      <c r="K1677">
        <v>10</v>
      </c>
      <c r="M1677">
        <v>2112</v>
      </c>
      <c r="N1677">
        <v>2844</v>
      </c>
      <c r="O1677">
        <v>33</v>
      </c>
      <c r="P1677">
        <v>528</v>
      </c>
      <c r="Q1677">
        <v>16</v>
      </c>
      <c r="R1677">
        <v>14</v>
      </c>
      <c r="S1677" t="str">
        <v>no</v>
      </c>
      <c r="T1677" t="str">
        <v>no</v>
      </c>
      <c r="U1677" t="str">
        <v>yes</v>
      </c>
      <c r="V1677">
        <v>275</v>
      </c>
      <c r="W1677">
        <v>12</v>
      </c>
    </row>
    <row r="1678" spans="1:23" x14ac:dyDescent="0.7">
      <c r="A1678">
        <v>1677</v>
      </c>
      <c r="B1678">
        <v>2195</v>
      </c>
      <c r="C1678">
        <v>50</v>
      </c>
      <c r="D1678">
        <v>340</v>
      </c>
      <c r="E1678">
        <v>8</v>
      </c>
      <c r="F1678">
        <v>14</v>
      </c>
      <c r="G1678" t="s">
        <v>31</v>
      </c>
      <c r="H1678" t="s">
        <v>31</v>
      </c>
      <c r="I1678" t="s">
        <v>32</v>
      </c>
      <c r="J1678">
        <v>283</v>
      </c>
      <c r="K1678">
        <v>10</v>
      </c>
      <c r="M1678">
        <v>2115</v>
      </c>
      <c r="N1678">
        <v>2099</v>
      </c>
      <c r="O1678">
        <v>66</v>
      </c>
      <c r="P1678">
        <v>245</v>
      </c>
      <c r="Q1678">
        <v>4</v>
      </c>
      <c r="R1678">
        <v>15</v>
      </c>
      <c r="S1678" t="str">
        <v>yes</v>
      </c>
      <c r="T1678" t="str">
        <v>yes</v>
      </c>
      <c r="U1678" t="str">
        <v>yes</v>
      </c>
      <c r="V1678">
        <v>275</v>
      </c>
      <c r="W1678">
        <v>12</v>
      </c>
    </row>
    <row r="1679" spans="1:23" x14ac:dyDescent="0.7">
      <c r="A1679">
        <v>1678</v>
      </c>
      <c r="B1679">
        <v>2195</v>
      </c>
      <c r="C1679">
        <v>66</v>
      </c>
      <c r="D1679">
        <v>214</v>
      </c>
      <c r="E1679">
        <v>4</v>
      </c>
      <c r="F1679">
        <v>14</v>
      </c>
      <c r="G1679" t="s">
        <v>31</v>
      </c>
      <c r="H1679" t="s">
        <v>31</v>
      </c>
      <c r="I1679" t="s">
        <v>32</v>
      </c>
      <c r="J1679">
        <v>283</v>
      </c>
      <c r="K1679">
        <v>10</v>
      </c>
      <c r="M1679">
        <v>2116</v>
      </c>
      <c r="N1679">
        <v>1890</v>
      </c>
      <c r="O1679">
        <v>33</v>
      </c>
      <c r="P1679">
        <v>214</v>
      </c>
      <c r="Q1679">
        <v>4</v>
      </c>
      <c r="R1679">
        <v>15</v>
      </c>
      <c r="S1679" t="str">
        <v>no</v>
      </c>
      <c r="T1679" t="str">
        <v>no</v>
      </c>
      <c r="U1679" t="str">
        <v>yes</v>
      </c>
      <c r="V1679">
        <v>275</v>
      </c>
      <c r="W1679">
        <v>12</v>
      </c>
    </row>
    <row r="1680" spans="1:23" x14ac:dyDescent="0.7">
      <c r="A1680">
        <v>1679</v>
      </c>
      <c r="B1680">
        <v>2890</v>
      </c>
      <c r="C1680">
        <v>33</v>
      </c>
      <c r="D1680">
        <v>528</v>
      </c>
      <c r="E1680">
        <v>16</v>
      </c>
      <c r="F1680">
        <v>15</v>
      </c>
      <c r="G1680" t="s">
        <v>31</v>
      </c>
      <c r="H1680" t="s">
        <v>31</v>
      </c>
      <c r="I1680" t="s">
        <v>32</v>
      </c>
      <c r="J1680">
        <v>283</v>
      </c>
      <c r="K1680">
        <v>10</v>
      </c>
      <c r="M1680">
        <v>2117</v>
      </c>
      <c r="N1680">
        <v>1520</v>
      </c>
      <c r="O1680">
        <v>33</v>
      </c>
      <c r="P1680">
        <v>424</v>
      </c>
      <c r="Q1680">
        <v>4</v>
      </c>
      <c r="R1680">
        <v>14</v>
      </c>
      <c r="S1680" t="str">
        <v>no</v>
      </c>
      <c r="T1680" t="str">
        <v>no</v>
      </c>
      <c r="U1680" t="str">
        <v>yes</v>
      </c>
      <c r="V1680">
        <v>275</v>
      </c>
      <c r="W1680">
        <v>12</v>
      </c>
    </row>
    <row r="1681" spans="1:23" x14ac:dyDescent="0.7">
      <c r="A1681">
        <v>1680</v>
      </c>
      <c r="B1681">
        <v>2199</v>
      </c>
      <c r="C1681">
        <v>50</v>
      </c>
      <c r="D1681">
        <v>230</v>
      </c>
      <c r="E1681">
        <v>8</v>
      </c>
      <c r="F1681">
        <v>15</v>
      </c>
      <c r="G1681" t="s">
        <v>31</v>
      </c>
      <c r="H1681" t="s">
        <v>31</v>
      </c>
      <c r="I1681" t="s">
        <v>32</v>
      </c>
      <c r="J1681">
        <v>283</v>
      </c>
      <c r="K1681">
        <v>10</v>
      </c>
      <c r="M1681">
        <v>2118</v>
      </c>
      <c r="N1681">
        <v>2290</v>
      </c>
      <c r="O1681">
        <v>33</v>
      </c>
      <c r="P1681">
        <v>214</v>
      </c>
      <c r="Q1681">
        <v>4</v>
      </c>
      <c r="R1681">
        <v>14</v>
      </c>
      <c r="S1681" t="str">
        <v>yes</v>
      </c>
      <c r="T1681" t="str">
        <v>yes</v>
      </c>
      <c r="U1681" t="str">
        <v>yes</v>
      </c>
      <c r="V1681">
        <v>275</v>
      </c>
      <c r="W1681">
        <v>12</v>
      </c>
    </row>
    <row r="1682" spans="1:23" x14ac:dyDescent="0.7">
      <c r="A1682">
        <v>1681</v>
      </c>
      <c r="B1682">
        <v>2395</v>
      </c>
      <c r="C1682">
        <v>66</v>
      </c>
      <c r="D1682">
        <v>340</v>
      </c>
      <c r="E1682">
        <v>8</v>
      </c>
      <c r="F1682">
        <v>15</v>
      </c>
      <c r="G1682" t="s">
        <v>32</v>
      </c>
      <c r="H1682" t="s">
        <v>31</v>
      </c>
      <c r="I1682" t="s">
        <v>32</v>
      </c>
      <c r="J1682">
        <v>283</v>
      </c>
      <c r="K1682">
        <v>10</v>
      </c>
      <c r="M1682">
        <v>2119</v>
      </c>
      <c r="N1682">
        <v>2290</v>
      </c>
      <c r="O1682">
        <v>33</v>
      </c>
      <c r="P1682">
        <v>426</v>
      </c>
      <c r="Q1682">
        <v>8</v>
      </c>
      <c r="R1682">
        <v>15</v>
      </c>
      <c r="S1682" t="str">
        <v>no</v>
      </c>
      <c r="T1682" t="str">
        <v>no</v>
      </c>
      <c r="U1682" t="str">
        <v>yes</v>
      </c>
      <c r="V1682">
        <v>275</v>
      </c>
      <c r="W1682">
        <v>12</v>
      </c>
    </row>
    <row r="1683" spans="1:23" x14ac:dyDescent="0.7">
      <c r="A1683">
        <v>1682</v>
      </c>
      <c r="B1683">
        <v>2295</v>
      </c>
      <c r="C1683">
        <v>50</v>
      </c>
      <c r="D1683">
        <v>340</v>
      </c>
      <c r="E1683">
        <v>8</v>
      </c>
      <c r="F1683">
        <v>15</v>
      </c>
      <c r="G1683" t="s">
        <v>32</v>
      </c>
      <c r="H1683" t="s">
        <v>31</v>
      </c>
      <c r="I1683" t="s">
        <v>32</v>
      </c>
      <c r="J1683">
        <v>283</v>
      </c>
      <c r="K1683">
        <v>10</v>
      </c>
      <c r="M1683">
        <v>2121</v>
      </c>
      <c r="N1683">
        <v>2195</v>
      </c>
      <c r="O1683">
        <v>66</v>
      </c>
      <c r="P1683">
        <v>214</v>
      </c>
      <c r="Q1683">
        <v>4</v>
      </c>
      <c r="R1683">
        <v>14</v>
      </c>
      <c r="S1683" t="str">
        <v>no</v>
      </c>
      <c r="T1683" t="str">
        <v>no</v>
      </c>
      <c r="U1683" t="str">
        <v>yes</v>
      </c>
      <c r="V1683">
        <v>275</v>
      </c>
      <c r="W1683">
        <v>12</v>
      </c>
    </row>
    <row r="1684" spans="1:23" x14ac:dyDescent="0.7">
      <c r="A1684">
        <v>1683</v>
      </c>
      <c r="B1684">
        <v>1490</v>
      </c>
      <c r="C1684">
        <v>25</v>
      </c>
      <c r="D1684">
        <v>107</v>
      </c>
      <c r="E1684">
        <v>2</v>
      </c>
      <c r="F1684">
        <v>14</v>
      </c>
      <c r="G1684" t="s">
        <v>31</v>
      </c>
      <c r="H1684" t="s">
        <v>31</v>
      </c>
      <c r="I1684" t="s">
        <v>32</v>
      </c>
      <c r="J1684">
        <v>283</v>
      </c>
      <c r="K1684">
        <v>10</v>
      </c>
      <c r="M1684">
        <v>2122</v>
      </c>
      <c r="N1684">
        <v>2944</v>
      </c>
      <c r="O1684">
        <v>66</v>
      </c>
      <c r="P1684">
        <v>340</v>
      </c>
      <c r="Q1684">
        <v>8</v>
      </c>
      <c r="R1684">
        <v>17</v>
      </c>
      <c r="S1684" t="str">
        <v>no</v>
      </c>
      <c r="T1684" t="str">
        <v>no</v>
      </c>
      <c r="U1684" t="str">
        <v>yes</v>
      </c>
      <c r="V1684">
        <v>275</v>
      </c>
      <c r="W1684">
        <v>12</v>
      </c>
    </row>
    <row r="1685" spans="1:23" x14ac:dyDescent="0.7">
      <c r="A1685">
        <v>1684</v>
      </c>
      <c r="B1685">
        <v>1895</v>
      </c>
      <c r="C1685">
        <v>33</v>
      </c>
      <c r="D1685">
        <v>170</v>
      </c>
      <c r="E1685">
        <v>4</v>
      </c>
      <c r="F1685">
        <v>14</v>
      </c>
      <c r="G1685" t="s">
        <v>32</v>
      </c>
      <c r="H1685" t="s">
        <v>32</v>
      </c>
      <c r="I1685" t="s">
        <v>32</v>
      </c>
      <c r="J1685">
        <v>283</v>
      </c>
      <c r="K1685">
        <v>10</v>
      </c>
      <c r="M1685">
        <v>2124</v>
      </c>
      <c r="N1685">
        <v>2190</v>
      </c>
      <c r="O1685">
        <v>33</v>
      </c>
      <c r="P1685">
        <v>214</v>
      </c>
      <c r="Q1685">
        <v>4</v>
      </c>
      <c r="R1685">
        <v>14</v>
      </c>
      <c r="S1685" t="str">
        <v>yes</v>
      </c>
      <c r="T1685" t="str">
        <v>yes</v>
      </c>
      <c r="U1685" t="str">
        <v>yes</v>
      </c>
      <c r="V1685">
        <v>275</v>
      </c>
      <c r="W1685">
        <v>12</v>
      </c>
    </row>
    <row r="1686" spans="1:23" x14ac:dyDescent="0.7">
      <c r="A1686">
        <v>1685</v>
      </c>
      <c r="B1686">
        <v>1890</v>
      </c>
      <c r="C1686">
        <v>33</v>
      </c>
      <c r="D1686">
        <v>214</v>
      </c>
      <c r="E1686">
        <v>4</v>
      </c>
      <c r="F1686">
        <v>14</v>
      </c>
      <c r="G1686" t="s">
        <v>31</v>
      </c>
      <c r="H1686" t="s">
        <v>31</v>
      </c>
      <c r="I1686" t="s">
        <v>32</v>
      </c>
      <c r="J1686">
        <v>283</v>
      </c>
      <c r="K1686">
        <v>10</v>
      </c>
      <c r="M1686">
        <v>2125</v>
      </c>
      <c r="N1686">
        <v>1995</v>
      </c>
      <c r="O1686">
        <v>66</v>
      </c>
      <c r="P1686">
        <v>424</v>
      </c>
      <c r="Q1686">
        <v>4</v>
      </c>
      <c r="R1686">
        <v>14</v>
      </c>
      <c r="S1686" t="str">
        <v>no</v>
      </c>
      <c r="T1686" t="str">
        <v>no</v>
      </c>
      <c r="U1686" t="str">
        <v>yes</v>
      </c>
      <c r="V1686">
        <v>275</v>
      </c>
      <c r="W1686">
        <v>12</v>
      </c>
    </row>
    <row r="1687" spans="1:23" x14ac:dyDescent="0.7">
      <c r="A1687">
        <v>1686</v>
      </c>
      <c r="B1687">
        <v>1795</v>
      </c>
      <c r="C1687">
        <v>33</v>
      </c>
      <c r="D1687">
        <v>214</v>
      </c>
      <c r="E1687">
        <v>4</v>
      </c>
      <c r="F1687">
        <v>14</v>
      </c>
      <c r="G1687" t="s">
        <v>31</v>
      </c>
      <c r="H1687" t="s">
        <v>31</v>
      </c>
      <c r="I1687" t="s">
        <v>32</v>
      </c>
      <c r="J1687">
        <v>283</v>
      </c>
      <c r="K1687">
        <v>10</v>
      </c>
      <c r="M1687">
        <v>2126</v>
      </c>
      <c r="N1687">
        <v>2490</v>
      </c>
      <c r="O1687">
        <v>33</v>
      </c>
      <c r="P1687">
        <v>426</v>
      </c>
      <c r="Q1687">
        <v>8</v>
      </c>
      <c r="R1687">
        <v>14</v>
      </c>
      <c r="S1687" t="str">
        <v>yes</v>
      </c>
      <c r="T1687" t="str">
        <v>yes</v>
      </c>
      <c r="U1687" t="str">
        <v>yes</v>
      </c>
      <c r="V1687">
        <v>275</v>
      </c>
      <c r="W1687">
        <v>12</v>
      </c>
    </row>
    <row r="1688" spans="1:23" x14ac:dyDescent="0.7">
      <c r="A1688">
        <v>1687</v>
      </c>
      <c r="B1688">
        <v>1799</v>
      </c>
      <c r="C1688">
        <v>33</v>
      </c>
      <c r="D1688">
        <v>170</v>
      </c>
      <c r="E1688">
        <v>4</v>
      </c>
      <c r="F1688">
        <v>14</v>
      </c>
      <c r="G1688" t="s">
        <v>31</v>
      </c>
      <c r="H1688" t="s">
        <v>31</v>
      </c>
      <c r="I1688" t="s">
        <v>32</v>
      </c>
      <c r="J1688">
        <v>283</v>
      </c>
      <c r="K1688">
        <v>10</v>
      </c>
      <c r="M1688">
        <v>2127</v>
      </c>
      <c r="N1688">
        <v>2944</v>
      </c>
      <c r="O1688">
        <v>33</v>
      </c>
      <c r="P1688">
        <v>528</v>
      </c>
      <c r="Q1688">
        <v>16</v>
      </c>
      <c r="R1688">
        <v>14</v>
      </c>
      <c r="S1688" t="str">
        <v>no</v>
      </c>
      <c r="T1688" t="str">
        <v>no</v>
      </c>
      <c r="U1688" t="str">
        <v>yes</v>
      </c>
      <c r="V1688">
        <v>275</v>
      </c>
      <c r="W1688">
        <v>12</v>
      </c>
    </row>
    <row r="1689" spans="1:23" x14ac:dyDescent="0.7">
      <c r="A1689">
        <v>1688</v>
      </c>
      <c r="B1689">
        <v>1899</v>
      </c>
      <c r="C1689">
        <v>50</v>
      </c>
      <c r="D1689">
        <v>340</v>
      </c>
      <c r="E1689">
        <v>4</v>
      </c>
      <c r="F1689">
        <v>14</v>
      </c>
      <c r="G1689" t="s">
        <v>31</v>
      </c>
      <c r="H1689" t="s">
        <v>31</v>
      </c>
      <c r="I1689" t="s">
        <v>32</v>
      </c>
      <c r="J1689">
        <v>283</v>
      </c>
      <c r="K1689">
        <v>10</v>
      </c>
      <c r="M1689">
        <v>2128</v>
      </c>
      <c r="N1689">
        <v>2185</v>
      </c>
      <c r="O1689">
        <v>33</v>
      </c>
      <c r="P1689">
        <v>340</v>
      </c>
      <c r="Q1689">
        <v>8</v>
      </c>
      <c r="R1689">
        <v>17</v>
      </c>
      <c r="S1689" t="str">
        <v>no</v>
      </c>
      <c r="T1689" t="str">
        <v>no</v>
      </c>
      <c r="U1689" t="str">
        <v>yes</v>
      </c>
      <c r="V1689">
        <v>275</v>
      </c>
      <c r="W1689">
        <v>12</v>
      </c>
    </row>
    <row r="1690" spans="1:23" x14ac:dyDescent="0.7">
      <c r="A1690">
        <v>1689</v>
      </c>
      <c r="B1690">
        <v>2875</v>
      </c>
      <c r="C1690">
        <v>33</v>
      </c>
      <c r="D1690">
        <v>1370</v>
      </c>
      <c r="E1690">
        <v>4</v>
      </c>
      <c r="F1690">
        <v>15</v>
      </c>
      <c r="G1690" t="s">
        <v>31</v>
      </c>
      <c r="H1690" t="s">
        <v>31</v>
      </c>
      <c r="I1690" t="s">
        <v>32</v>
      </c>
      <c r="J1690">
        <v>283</v>
      </c>
      <c r="K1690">
        <v>10</v>
      </c>
      <c r="M1690">
        <v>2129</v>
      </c>
      <c r="N1690">
        <v>1899</v>
      </c>
      <c r="O1690">
        <v>33</v>
      </c>
      <c r="P1690">
        <v>245</v>
      </c>
      <c r="Q1690">
        <v>4</v>
      </c>
      <c r="R1690">
        <v>15</v>
      </c>
      <c r="S1690" t="str">
        <v>yes</v>
      </c>
      <c r="T1690" t="str">
        <v>yes</v>
      </c>
      <c r="U1690" t="str">
        <v>yes</v>
      </c>
      <c r="V1690">
        <v>275</v>
      </c>
      <c r="W1690">
        <v>12</v>
      </c>
    </row>
    <row r="1691" spans="1:23" x14ac:dyDescent="0.7">
      <c r="A1691">
        <v>1690</v>
      </c>
      <c r="B1691">
        <v>2044</v>
      </c>
      <c r="C1691">
        <v>33</v>
      </c>
      <c r="D1691">
        <v>214</v>
      </c>
      <c r="E1691">
        <v>4</v>
      </c>
      <c r="F1691">
        <v>14</v>
      </c>
      <c r="G1691" t="s">
        <v>31</v>
      </c>
      <c r="H1691" t="s">
        <v>31</v>
      </c>
      <c r="I1691" t="s">
        <v>32</v>
      </c>
      <c r="J1691">
        <v>283</v>
      </c>
      <c r="K1691">
        <v>10</v>
      </c>
      <c r="M1691">
        <v>2131</v>
      </c>
      <c r="N1691">
        <v>1895</v>
      </c>
      <c r="O1691">
        <v>33</v>
      </c>
      <c r="P1691">
        <v>340</v>
      </c>
      <c r="Q1691">
        <v>8</v>
      </c>
      <c r="R1691">
        <v>15</v>
      </c>
      <c r="S1691" t="str">
        <v>no</v>
      </c>
      <c r="T1691" t="str">
        <v>no</v>
      </c>
      <c r="U1691" t="str">
        <v>yes</v>
      </c>
      <c r="V1691">
        <v>275</v>
      </c>
      <c r="W1691">
        <v>12</v>
      </c>
    </row>
    <row r="1692" spans="1:23" x14ac:dyDescent="0.7">
      <c r="A1692">
        <v>1691</v>
      </c>
      <c r="B1692">
        <v>2394</v>
      </c>
      <c r="C1692">
        <v>66</v>
      </c>
      <c r="D1692">
        <v>214</v>
      </c>
      <c r="E1692">
        <v>4</v>
      </c>
      <c r="F1692">
        <v>14</v>
      </c>
      <c r="G1692" t="s">
        <v>32</v>
      </c>
      <c r="H1692" t="s">
        <v>31</v>
      </c>
      <c r="I1692" t="s">
        <v>32</v>
      </c>
      <c r="J1692">
        <v>283</v>
      </c>
      <c r="K1692">
        <v>10</v>
      </c>
      <c r="M1692">
        <v>2132</v>
      </c>
      <c r="N1692">
        <v>2444</v>
      </c>
      <c r="O1692">
        <v>66</v>
      </c>
      <c r="P1692">
        <v>214</v>
      </c>
      <c r="Q1692">
        <v>4</v>
      </c>
      <c r="R1692">
        <v>14</v>
      </c>
      <c r="S1692" t="str">
        <v>no</v>
      </c>
      <c r="T1692" t="str">
        <v>no</v>
      </c>
      <c r="U1692" t="str">
        <v>yes</v>
      </c>
      <c r="V1692">
        <v>275</v>
      </c>
      <c r="W1692">
        <v>12</v>
      </c>
    </row>
    <row r="1693" spans="1:23" x14ac:dyDescent="0.7">
      <c r="A1693">
        <v>1692</v>
      </c>
      <c r="B1693">
        <v>2244</v>
      </c>
      <c r="C1693">
        <v>33</v>
      </c>
      <c r="D1693">
        <v>426</v>
      </c>
      <c r="E1693">
        <v>8</v>
      </c>
      <c r="F1693">
        <v>14</v>
      </c>
      <c r="G1693" t="s">
        <v>31</v>
      </c>
      <c r="H1693" t="s">
        <v>31</v>
      </c>
      <c r="I1693" t="s">
        <v>32</v>
      </c>
      <c r="J1693">
        <v>283</v>
      </c>
      <c r="K1693">
        <v>10</v>
      </c>
      <c r="M1693">
        <v>2133</v>
      </c>
      <c r="N1693">
        <v>2627</v>
      </c>
      <c r="O1693">
        <v>66</v>
      </c>
      <c r="P1693">
        <v>424</v>
      </c>
      <c r="Q1693">
        <v>8</v>
      </c>
      <c r="R1693">
        <v>15</v>
      </c>
      <c r="S1693" t="str">
        <v>yes</v>
      </c>
      <c r="T1693" t="str">
        <v>yes</v>
      </c>
      <c r="U1693" t="str">
        <v>yes</v>
      </c>
      <c r="V1693">
        <v>275</v>
      </c>
      <c r="W1693">
        <v>12</v>
      </c>
    </row>
    <row r="1694" spans="1:23" x14ac:dyDescent="0.7">
      <c r="A1694">
        <v>1693</v>
      </c>
      <c r="B1694">
        <v>2094</v>
      </c>
      <c r="C1694">
        <v>66</v>
      </c>
      <c r="D1694">
        <v>107</v>
      </c>
      <c r="E1694">
        <v>2</v>
      </c>
      <c r="F1694">
        <v>14</v>
      </c>
      <c r="G1694" t="s">
        <v>32</v>
      </c>
      <c r="H1694" t="s">
        <v>31</v>
      </c>
      <c r="I1694" t="s">
        <v>32</v>
      </c>
      <c r="J1694">
        <v>283</v>
      </c>
      <c r="K1694">
        <v>10</v>
      </c>
      <c r="M1694">
        <v>2134</v>
      </c>
      <c r="N1694">
        <v>2995</v>
      </c>
      <c r="O1694">
        <v>66</v>
      </c>
      <c r="P1694">
        <v>340</v>
      </c>
      <c r="Q1694">
        <v>16</v>
      </c>
      <c r="R1694">
        <v>15</v>
      </c>
      <c r="S1694" t="str">
        <v>yes</v>
      </c>
      <c r="T1694" t="str">
        <v>no</v>
      </c>
      <c r="U1694" t="str">
        <v>yes</v>
      </c>
      <c r="V1694">
        <v>275</v>
      </c>
      <c r="W1694">
        <v>12</v>
      </c>
    </row>
    <row r="1695" spans="1:23" x14ac:dyDescent="0.7">
      <c r="A1695">
        <v>1694</v>
      </c>
      <c r="B1695">
        <v>2344</v>
      </c>
      <c r="C1695">
        <v>50</v>
      </c>
      <c r="D1695">
        <v>214</v>
      </c>
      <c r="E1695">
        <v>4</v>
      </c>
      <c r="F1695">
        <v>14</v>
      </c>
      <c r="G1695" t="s">
        <v>31</v>
      </c>
      <c r="H1695" t="s">
        <v>31</v>
      </c>
      <c r="I1695" t="s">
        <v>32</v>
      </c>
      <c r="J1695">
        <v>283</v>
      </c>
      <c r="K1695">
        <v>10</v>
      </c>
      <c r="M1695">
        <v>2136</v>
      </c>
      <c r="N1695">
        <v>2444</v>
      </c>
      <c r="O1695">
        <v>50</v>
      </c>
      <c r="P1695">
        <v>426</v>
      </c>
      <c r="Q1695">
        <v>8</v>
      </c>
      <c r="R1695">
        <v>14</v>
      </c>
      <c r="S1695" t="str">
        <v>no</v>
      </c>
      <c r="T1695" t="str">
        <v>no</v>
      </c>
      <c r="U1695" t="str">
        <v>yes</v>
      </c>
      <c r="V1695">
        <v>275</v>
      </c>
      <c r="W1695">
        <v>12</v>
      </c>
    </row>
    <row r="1696" spans="1:23" x14ac:dyDescent="0.7">
      <c r="A1696">
        <v>1695</v>
      </c>
      <c r="B1696">
        <v>1895</v>
      </c>
      <c r="C1696">
        <v>66</v>
      </c>
      <c r="D1696">
        <v>107</v>
      </c>
      <c r="E1696">
        <v>2</v>
      </c>
      <c r="F1696">
        <v>14</v>
      </c>
      <c r="G1696" t="s">
        <v>31</v>
      </c>
      <c r="H1696" t="s">
        <v>31</v>
      </c>
      <c r="I1696" t="s">
        <v>32</v>
      </c>
      <c r="J1696">
        <v>283</v>
      </c>
      <c r="K1696">
        <v>10</v>
      </c>
      <c r="M1696">
        <v>2137</v>
      </c>
      <c r="N1696">
        <v>3544</v>
      </c>
      <c r="O1696">
        <v>66</v>
      </c>
      <c r="P1696">
        <v>340</v>
      </c>
      <c r="Q1696">
        <v>16</v>
      </c>
      <c r="R1696">
        <v>17</v>
      </c>
      <c r="S1696" t="str">
        <v>yes</v>
      </c>
      <c r="T1696" t="str">
        <v>no</v>
      </c>
      <c r="U1696" t="str">
        <v>yes</v>
      </c>
      <c r="V1696">
        <v>275</v>
      </c>
      <c r="W1696">
        <v>12</v>
      </c>
    </row>
    <row r="1697" spans="1:23" x14ac:dyDescent="0.7">
      <c r="A1697">
        <v>1696</v>
      </c>
      <c r="B1697">
        <v>2690</v>
      </c>
      <c r="C1697">
        <v>66</v>
      </c>
      <c r="D1697">
        <v>340</v>
      </c>
      <c r="E1697">
        <v>8</v>
      </c>
      <c r="F1697">
        <v>15</v>
      </c>
      <c r="G1697" t="s">
        <v>32</v>
      </c>
      <c r="H1697" t="s">
        <v>32</v>
      </c>
      <c r="I1697" t="s">
        <v>32</v>
      </c>
      <c r="J1697">
        <v>283</v>
      </c>
      <c r="K1697">
        <v>10</v>
      </c>
      <c r="M1697">
        <v>2138</v>
      </c>
      <c r="N1697">
        <v>1649</v>
      </c>
      <c r="O1697">
        <v>33</v>
      </c>
      <c r="P1697">
        <v>245</v>
      </c>
      <c r="Q1697">
        <v>4</v>
      </c>
      <c r="R1697">
        <v>15</v>
      </c>
      <c r="S1697" t="str">
        <v>no</v>
      </c>
      <c r="T1697" t="str">
        <v>no</v>
      </c>
      <c r="U1697" t="str">
        <v>yes</v>
      </c>
      <c r="V1697">
        <v>275</v>
      </c>
      <c r="W1697">
        <v>12</v>
      </c>
    </row>
    <row r="1698" spans="1:23" x14ac:dyDescent="0.7">
      <c r="A1698">
        <v>1697</v>
      </c>
      <c r="B1698">
        <v>1895</v>
      </c>
      <c r="C1698">
        <v>25</v>
      </c>
      <c r="D1698">
        <v>170</v>
      </c>
      <c r="E1698">
        <v>4</v>
      </c>
      <c r="F1698">
        <v>17</v>
      </c>
      <c r="G1698" t="s">
        <v>31</v>
      </c>
      <c r="H1698" t="s">
        <v>31</v>
      </c>
      <c r="I1698" t="s">
        <v>32</v>
      </c>
      <c r="J1698">
        <v>283</v>
      </c>
      <c r="K1698">
        <v>10</v>
      </c>
      <c r="M1698">
        <v>2142</v>
      </c>
      <c r="N1698">
        <v>2999</v>
      </c>
      <c r="O1698">
        <v>66</v>
      </c>
      <c r="P1698">
        <v>340</v>
      </c>
      <c r="Q1698">
        <v>8</v>
      </c>
      <c r="R1698">
        <v>15</v>
      </c>
      <c r="S1698" t="str">
        <v>yes</v>
      </c>
      <c r="T1698" t="str">
        <v>yes</v>
      </c>
      <c r="U1698" t="str">
        <v>yes</v>
      </c>
      <c r="V1698">
        <v>275</v>
      </c>
      <c r="W1698">
        <v>12</v>
      </c>
    </row>
    <row r="1699" spans="1:23" x14ac:dyDescent="0.7">
      <c r="A1699">
        <v>1698</v>
      </c>
      <c r="B1699">
        <v>1844</v>
      </c>
      <c r="C1699">
        <v>25</v>
      </c>
      <c r="D1699">
        <v>214</v>
      </c>
      <c r="E1699">
        <v>4</v>
      </c>
      <c r="F1699">
        <v>14</v>
      </c>
      <c r="G1699" t="s">
        <v>31</v>
      </c>
      <c r="H1699" t="s">
        <v>31</v>
      </c>
      <c r="I1699" t="s">
        <v>32</v>
      </c>
      <c r="J1699">
        <v>283</v>
      </c>
      <c r="K1699">
        <v>10</v>
      </c>
      <c r="M1699">
        <v>2144</v>
      </c>
      <c r="N1699">
        <v>1999</v>
      </c>
      <c r="O1699">
        <v>33</v>
      </c>
      <c r="P1699">
        <v>340</v>
      </c>
      <c r="Q1699">
        <v>8</v>
      </c>
      <c r="R1699">
        <v>14</v>
      </c>
      <c r="S1699" t="str">
        <v>yes</v>
      </c>
      <c r="T1699" t="str">
        <v>no</v>
      </c>
      <c r="U1699" t="str">
        <v>yes</v>
      </c>
      <c r="V1699">
        <v>275</v>
      </c>
      <c r="W1699">
        <v>12</v>
      </c>
    </row>
    <row r="1700" spans="1:23" x14ac:dyDescent="0.7">
      <c r="A1700">
        <v>1699</v>
      </c>
      <c r="B1700">
        <v>2799</v>
      </c>
      <c r="C1700">
        <v>66</v>
      </c>
      <c r="D1700">
        <v>340</v>
      </c>
      <c r="E1700">
        <v>16</v>
      </c>
      <c r="F1700">
        <v>15</v>
      </c>
      <c r="G1700" t="s">
        <v>32</v>
      </c>
      <c r="H1700" t="s">
        <v>31</v>
      </c>
      <c r="I1700" t="s">
        <v>32</v>
      </c>
      <c r="J1700">
        <v>283</v>
      </c>
      <c r="K1700">
        <v>10</v>
      </c>
      <c r="M1700">
        <v>2145</v>
      </c>
      <c r="N1700">
        <v>1949</v>
      </c>
      <c r="O1700">
        <v>50</v>
      </c>
      <c r="P1700">
        <v>245</v>
      </c>
      <c r="Q1700">
        <v>4</v>
      </c>
      <c r="R1700">
        <v>15</v>
      </c>
      <c r="S1700" t="str">
        <v>yes</v>
      </c>
      <c r="T1700" t="str">
        <v>yes</v>
      </c>
      <c r="U1700" t="str">
        <v>yes</v>
      </c>
      <c r="V1700">
        <v>275</v>
      </c>
      <c r="W1700">
        <v>12</v>
      </c>
    </row>
    <row r="1701" spans="1:23" x14ac:dyDescent="0.7">
      <c r="A1701">
        <v>1700</v>
      </c>
      <c r="B1701">
        <v>1894</v>
      </c>
      <c r="C1701">
        <v>33</v>
      </c>
      <c r="D1701">
        <v>107</v>
      </c>
      <c r="E1701">
        <v>2</v>
      </c>
      <c r="F1701">
        <v>14</v>
      </c>
      <c r="G1701" t="s">
        <v>32</v>
      </c>
      <c r="H1701" t="s">
        <v>31</v>
      </c>
      <c r="I1701" t="s">
        <v>32</v>
      </c>
      <c r="J1701">
        <v>283</v>
      </c>
      <c r="K1701">
        <v>10</v>
      </c>
      <c r="M1701">
        <v>2147</v>
      </c>
      <c r="N1701">
        <v>2595</v>
      </c>
      <c r="O1701">
        <v>33</v>
      </c>
      <c r="P1701">
        <v>528</v>
      </c>
      <c r="Q1701">
        <v>16</v>
      </c>
      <c r="R1701">
        <v>14</v>
      </c>
      <c r="S1701" t="str">
        <v>no</v>
      </c>
      <c r="T1701" t="str">
        <v>no</v>
      </c>
      <c r="U1701" t="str">
        <v>yes</v>
      </c>
      <c r="V1701">
        <v>275</v>
      </c>
      <c r="W1701">
        <v>12</v>
      </c>
    </row>
    <row r="1702" spans="1:23" x14ac:dyDescent="0.7">
      <c r="A1702">
        <v>1701</v>
      </c>
      <c r="B1702">
        <v>4999</v>
      </c>
      <c r="C1702">
        <v>66</v>
      </c>
      <c r="D1702">
        <v>525</v>
      </c>
      <c r="E1702">
        <v>8</v>
      </c>
      <c r="F1702">
        <v>17</v>
      </c>
      <c r="G1702" t="s">
        <v>32</v>
      </c>
      <c r="H1702" t="s">
        <v>31</v>
      </c>
      <c r="I1702" t="s">
        <v>32</v>
      </c>
      <c r="J1702">
        <v>283</v>
      </c>
      <c r="K1702">
        <v>10</v>
      </c>
      <c r="M1702">
        <v>2149</v>
      </c>
      <c r="N1702">
        <v>3995</v>
      </c>
      <c r="O1702">
        <v>66</v>
      </c>
      <c r="P1702">
        <v>1000</v>
      </c>
      <c r="Q1702">
        <v>16</v>
      </c>
      <c r="R1702">
        <v>14</v>
      </c>
      <c r="S1702" t="str">
        <v>yes</v>
      </c>
      <c r="T1702" t="str">
        <v>no</v>
      </c>
      <c r="U1702" t="str">
        <v>yes</v>
      </c>
      <c r="V1702">
        <v>275</v>
      </c>
      <c r="W1702">
        <v>12</v>
      </c>
    </row>
    <row r="1703" spans="1:23" x14ac:dyDescent="0.7">
      <c r="A1703">
        <v>1702</v>
      </c>
      <c r="B1703">
        <v>1544</v>
      </c>
      <c r="C1703">
        <v>25</v>
      </c>
      <c r="D1703">
        <v>107</v>
      </c>
      <c r="E1703">
        <v>2</v>
      </c>
      <c r="F1703">
        <v>14</v>
      </c>
      <c r="G1703" t="s">
        <v>31</v>
      </c>
      <c r="H1703" t="s">
        <v>31</v>
      </c>
      <c r="I1703" t="s">
        <v>32</v>
      </c>
      <c r="J1703">
        <v>283</v>
      </c>
      <c r="K1703">
        <v>10</v>
      </c>
      <c r="M1703">
        <v>2150</v>
      </c>
      <c r="N1703">
        <v>2595</v>
      </c>
      <c r="O1703">
        <v>66</v>
      </c>
      <c r="P1703">
        <v>424</v>
      </c>
      <c r="Q1703">
        <v>4</v>
      </c>
      <c r="R1703">
        <v>17</v>
      </c>
      <c r="S1703" t="str">
        <v>no</v>
      </c>
      <c r="T1703" t="str">
        <v>no</v>
      </c>
      <c r="U1703" t="str">
        <v>yes</v>
      </c>
      <c r="V1703">
        <v>275</v>
      </c>
      <c r="W1703">
        <v>12</v>
      </c>
    </row>
    <row r="1704" spans="1:23" x14ac:dyDescent="0.7">
      <c r="A1704">
        <v>1703</v>
      </c>
      <c r="B1704">
        <v>1690</v>
      </c>
      <c r="C1704">
        <v>25</v>
      </c>
      <c r="D1704">
        <v>170</v>
      </c>
      <c r="E1704">
        <v>4</v>
      </c>
      <c r="F1704">
        <v>14</v>
      </c>
      <c r="G1704" t="s">
        <v>32</v>
      </c>
      <c r="H1704" t="s">
        <v>32</v>
      </c>
      <c r="I1704" t="s">
        <v>32</v>
      </c>
      <c r="J1704">
        <v>283</v>
      </c>
      <c r="K1704">
        <v>10</v>
      </c>
      <c r="M1704">
        <v>2152</v>
      </c>
      <c r="N1704">
        <v>2785</v>
      </c>
      <c r="O1704">
        <v>33</v>
      </c>
      <c r="P1704">
        <v>540</v>
      </c>
      <c r="Q1704">
        <v>8</v>
      </c>
      <c r="R1704">
        <v>17</v>
      </c>
      <c r="S1704" t="str">
        <v>no</v>
      </c>
      <c r="T1704" t="str">
        <v>no</v>
      </c>
      <c r="U1704" t="str">
        <v>yes</v>
      </c>
      <c r="V1704">
        <v>275</v>
      </c>
      <c r="W1704">
        <v>12</v>
      </c>
    </row>
    <row r="1705" spans="1:23" x14ac:dyDescent="0.7">
      <c r="A1705">
        <v>1704</v>
      </c>
      <c r="B1705">
        <v>3649</v>
      </c>
      <c r="C1705">
        <v>66</v>
      </c>
      <c r="D1705">
        <v>450</v>
      </c>
      <c r="E1705">
        <v>8</v>
      </c>
      <c r="F1705">
        <v>15</v>
      </c>
      <c r="G1705" t="s">
        <v>31</v>
      </c>
      <c r="H1705" t="s">
        <v>31</v>
      </c>
      <c r="I1705" t="s">
        <v>32</v>
      </c>
      <c r="J1705">
        <v>283</v>
      </c>
      <c r="K1705">
        <v>10</v>
      </c>
      <c r="M1705">
        <v>2153</v>
      </c>
      <c r="N1705">
        <v>2295</v>
      </c>
      <c r="O1705">
        <v>50</v>
      </c>
      <c r="P1705">
        <v>426</v>
      </c>
      <c r="Q1705">
        <v>8</v>
      </c>
      <c r="R1705">
        <v>14</v>
      </c>
      <c r="S1705" t="str">
        <v>no</v>
      </c>
      <c r="T1705" t="str">
        <v>no</v>
      </c>
      <c r="U1705" t="str">
        <v>yes</v>
      </c>
      <c r="V1705">
        <v>275</v>
      </c>
      <c r="W1705">
        <v>12</v>
      </c>
    </row>
    <row r="1706" spans="1:23" x14ac:dyDescent="0.7">
      <c r="A1706">
        <v>1705</v>
      </c>
      <c r="B1706">
        <v>2545</v>
      </c>
      <c r="C1706">
        <v>33</v>
      </c>
      <c r="D1706">
        <v>545</v>
      </c>
      <c r="E1706">
        <v>8</v>
      </c>
      <c r="F1706">
        <v>14</v>
      </c>
      <c r="G1706" t="s">
        <v>31</v>
      </c>
      <c r="H1706" t="s">
        <v>31</v>
      </c>
      <c r="I1706" t="s">
        <v>32</v>
      </c>
      <c r="J1706">
        <v>283</v>
      </c>
      <c r="K1706">
        <v>10</v>
      </c>
      <c r="M1706">
        <v>2154</v>
      </c>
      <c r="N1706">
        <v>1569</v>
      </c>
      <c r="O1706">
        <v>50</v>
      </c>
      <c r="P1706">
        <v>245</v>
      </c>
      <c r="Q1706">
        <v>4</v>
      </c>
      <c r="R1706">
        <v>14</v>
      </c>
      <c r="S1706" t="str">
        <v>no</v>
      </c>
      <c r="T1706" t="str">
        <v>no</v>
      </c>
      <c r="U1706" t="str">
        <v>yes</v>
      </c>
      <c r="V1706">
        <v>275</v>
      </c>
      <c r="W1706">
        <v>12</v>
      </c>
    </row>
    <row r="1707" spans="1:23" x14ac:dyDescent="0.7">
      <c r="A1707">
        <v>1706</v>
      </c>
      <c r="B1707">
        <v>1890</v>
      </c>
      <c r="C1707">
        <v>50</v>
      </c>
      <c r="D1707">
        <v>107</v>
      </c>
      <c r="E1707">
        <v>2</v>
      </c>
      <c r="F1707">
        <v>14</v>
      </c>
      <c r="G1707" t="s">
        <v>31</v>
      </c>
      <c r="H1707" t="s">
        <v>31</v>
      </c>
      <c r="I1707" t="s">
        <v>32</v>
      </c>
      <c r="J1707">
        <v>283</v>
      </c>
      <c r="K1707">
        <v>10</v>
      </c>
      <c r="M1707">
        <v>2155</v>
      </c>
      <c r="N1707">
        <v>2559</v>
      </c>
      <c r="O1707">
        <v>66</v>
      </c>
      <c r="P1707">
        <v>340</v>
      </c>
      <c r="Q1707">
        <v>8</v>
      </c>
      <c r="R1707">
        <v>17</v>
      </c>
      <c r="S1707" t="str">
        <v>no</v>
      </c>
      <c r="T1707" t="str">
        <v>no</v>
      </c>
      <c r="U1707" t="str">
        <v>yes</v>
      </c>
      <c r="V1707">
        <v>275</v>
      </c>
      <c r="W1707">
        <v>12</v>
      </c>
    </row>
    <row r="1708" spans="1:23" x14ac:dyDescent="0.7">
      <c r="A1708">
        <v>1707</v>
      </c>
      <c r="B1708">
        <v>2834</v>
      </c>
      <c r="C1708">
        <v>66</v>
      </c>
      <c r="D1708">
        <v>426</v>
      </c>
      <c r="E1708">
        <v>8</v>
      </c>
      <c r="F1708">
        <v>15</v>
      </c>
      <c r="G1708" t="s">
        <v>31</v>
      </c>
      <c r="H1708" t="s">
        <v>31</v>
      </c>
      <c r="I1708" t="s">
        <v>32</v>
      </c>
      <c r="J1708">
        <v>283</v>
      </c>
      <c r="K1708">
        <v>10</v>
      </c>
      <c r="M1708">
        <v>2156</v>
      </c>
      <c r="N1708">
        <v>2495</v>
      </c>
      <c r="O1708">
        <v>66</v>
      </c>
      <c r="P1708">
        <v>424</v>
      </c>
      <c r="Q1708">
        <v>8</v>
      </c>
      <c r="R1708">
        <v>15</v>
      </c>
      <c r="S1708" t="str">
        <v>yes</v>
      </c>
      <c r="T1708" t="str">
        <v>no</v>
      </c>
      <c r="U1708" t="str">
        <v>yes</v>
      </c>
      <c r="V1708">
        <v>275</v>
      </c>
      <c r="W1708">
        <v>12</v>
      </c>
    </row>
    <row r="1709" spans="1:23" x14ac:dyDescent="0.7">
      <c r="A1709">
        <v>1708</v>
      </c>
      <c r="B1709">
        <v>2490</v>
      </c>
      <c r="C1709">
        <v>50</v>
      </c>
      <c r="D1709">
        <v>340</v>
      </c>
      <c r="E1709">
        <v>8</v>
      </c>
      <c r="F1709">
        <v>15</v>
      </c>
      <c r="G1709" t="s">
        <v>32</v>
      </c>
      <c r="H1709" t="s">
        <v>32</v>
      </c>
      <c r="I1709" t="s">
        <v>32</v>
      </c>
      <c r="J1709">
        <v>283</v>
      </c>
      <c r="K1709">
        <v>10</v>
      </c>
      <c r="M1709">
        <v>2158</v>
      </c>
      <c r="N1709">
        <v>1495</v>
      </c>
      <c r="O1709">
        <v>33</v>
      </c>
      <c r="P1709">
        <v>212</v>
      </c>
      <c r="Q1709">
        <v>4</v>
      </c>
      <c r="R1709">
        <v>14</v>
      </c>
      <c r="S1709" t="str">
        <v>no</v>
      </c>
      <c r="T1709" t="str">
        <v>no</v>
      </c>
      <c r="U1709" t="str">
        <v>yes</v>
      </c>
      <c r="V1709">
        <v>275</v>
      </c>
      <c r="W1709">
        <v>12</v>
      </c>
    </row>
    <row r="1710" spans="1:23" x14ac:dyDescent="0.7">
      <c r="A1710">
        <v>1709</v>
      </c>
      <c r="B1710">
        <v>2044</v>
      </c>
      <c r="C1710">
        <v>66</v>
      </c>
      <c r="D1710">
        <v>107</v>
      </c>
      <c r="E1710">
        <v>2</v>
      </c>
      <c r="F1710">
        <v>14</v>
      </c>
      <c r="G1710" t="s">
        <v>31</v>
      </c>
      <c r="H1710" t="s">
        <v>31</v>
      </c>
      <c r="I1710" t="s">
        <v>32</v>
      </c>
      <c r="J1710">
        <v>283</v>
      </c>
      <c r="K1710">
        <v>10</v>
      </c>
      <c r="M1710">
        <v>2159</v>
      </c>
      <c r="N1710">
        <v>2895</v>
      </c>
      <c r="O1710">
        <v>66</v>
      </c>
      <c r="P1710">
        <v>520</v>
      </c>
      <c r="Q1710">
        <v>8</v>
      </c>
      <c r="R1710">
        <v>14</v>
      </c>
      <c r="S1710" t="str">
        <v>no</v>
      </c>
      <c r="T1710" t="str">
        <v>no</v>
      </c>
      <c r="U1710" t="str">
        <v>yes</v>
      </c>
      <c r="V1710">
        <v>275</v>
      </c>
      <c r="W1710">
        <v>12</v>
      </c>
    </row>
    <row r="1711" spans="1:23" x14ac:dyDescent="0.7">
      <c r="A1711">
        <v>1710</v>
      </c>
      <c r="B1711">
        <v>2794</v>
      </c>
      <c r="C1711">
        <v>33</v>
      </c>
      <c r="D1711">
        <v>528</v>
      </c>
      <c r="E1711">
        <v>16</v>
      </c>
      <c r="F1711">
        <v>14</v>
      </c>
      <c r="G1711" t="s">
        <v>32</v>
      </c>
      <c r="H1711" t="s">
        <v>31</v>
      </c>
      <c r="I1711" t="s">
        <v>32</v>
      </c>
      <c r="J1711">
        <v>283</v>
      </c>
      <c r="K1711">
        <v>10</v>
      </c>
      <c r="M1711">
        <v>2160</v>
      </c>
      <c r="N1711">
        <v>2595</v>
      </c>
      <c r="O1711">
        <v>33</v>
      </c>
      <c r="P1711">
        <v>424</v>
      </c>
      <c r="Q1711">
        <v>8</v>
      </c>
      <c r="R1711">
        <v>17</v>
      </c>
      <c r="S1711" t="str">
        <v>no</v>
      </c>
      <c r="T1711" t="str">
        <v>no</v>
      </c>
      <c r="U1711" t="str">
        <v>yes</v>
      </c>
      <c r="V1711">
        <v>275</v>
      </c>
      <c r="W1711">
        <v>12</v>
      </c>
    </row>
    <row r="1712" spans="1:23" x14ac:dyDescent="0.7">
      <c r="A1712">
        <v>1711</v>
      </c>
      <c r="B1712">
        <v>1279</v>
      </c>
      <c r="C1712">
        <v>33</v>
      </c>
      <c r="D1712">
        <v>130</v>
      </c>
      <c r="E1712">
        <v>4</v>
      </c>
      <c r="F1712">
        <v>14</v>
      </c>
      <c r="G1712" t="s">
        <v>31</v>
      </c>
      <c r="H1712" t="s">
        <v>31</v>
      </c>
      <c r="I1712" t="s">
        <v>32</v>
      </c>
      <c r="J1712">
        <v>283</v>
      </c>
      <c r="K1712">
        <v>10</v>
      </c>
      <c r="M1712">
        <v>2161</v>
      </c>
      <c r="N1712">
        <v>2349</v>
      </c>
      <c r="O1712">
        <v>66</v>
      </c>
      <c r="P1712">
        <v>340</v>
      </c>
      <c r="Q1712">
        <v>4</v>
      </c>
      <c r="R1712">
        <v>14</v>
      </c>
      <c r="S1712" t="str">
        <v>yes</v>
      </c>
      <c r="T1712" t="str">
        <v>yes</v>
      </c>
      <c r="U1712" t="str">
        <v>yes</v>
      </c>
      <c r="V1712">
        <v>275</v>
      </c>
      <c r="W1712">
        <v>12</v>
      </c>
    </row>
    <row r="1713" spans="1:23" x14ac:dyDescent="0.7">
      <c r="A1713">
        <v>1712</v>
      </c>
      <c r="B1713">
        <v>2815</v>
      </c>
      <c r="C1713">
        <v>50</v>
      </c>
      <c r="D1713">
        <v>340</v>
      </c>
      <c r="E1713">
        <v>8</v>
      </c>
      <c r="F1713">
        <v>17</v>
      </c>
      <c r="G1713" t="s">
        <v>32</v>
      </c>
      <c r="H1713" t="s">
        <v>31</v>
      </c>
      <c r="I1713" t="s">
        <v>32</v>
      </c>
      <c r="J1713">
        <v>283</v>
      </c>
      <c r="K1713">
        <v>10</v>
      </c>
      <c r="M1713">
        <v>2162</v>
      </c>
      <c r="N1713">
        <v>2795</v>
      </c>
      <c r="O1713">
        <v>66</v>
      </c>
      <c r="P1713">
        <v>340</v>
      </c>
      <c r="Q1713">
        <v>8</v>
      </c>
      <c r="R1713">
        <v>15</v>
      </c>
      <c r="S1713" t="str">
        <v>no</v>
      </c>
      <c r="T1713" t="str">
        <v>no</v>
      </c>
      <c r="U1713" t="str">
        <v>yes</v>
      </c>
      <c r="V1713">
        <v>275</v>
      </c>
      <c r="W1713">
        <v>12</v>
      </c>
    </row>
    <row r="1714" spans="1:23" x14ac:dyDescent="0.7">
      <c r="A1714">
        <v>1713</v>
      </c>
      <c r="B1714">
        <v>3595</v>
      </c>
      <c r="C1714">
        <v>66</v>
      </c>
      <c r="D1714">
        <v>340</v>
      </c>
      <c r="E1714">
        <v>16</v>
      </c>
      <c r="F1714">
        <v>17</v>
      </c>
      <c r="G1714" t="s">
        <v>32</v>
      </c>
      <c r="H1714" t="s">
        <v>31</v>
      </c>
      <c r="I1714" t="s">
        <v>32</v>
      </c>
      <c r="J1714">
        <v>283</v>
      </c>
      <c r="K1714">
        <v>10</v>
      </c>
      <c r="M1714">
        <v>2165</v>
      </c>
      <c r="N1714">
        <v>2320</v>
      </c>
      <c r="O1714">
        <v>33</v>
      </c>
      <c r="P1714">
        <v>424</v>
      </c>
      <c r="Q1714">
        <v>4</v>
      </c>
      <c r="R1714">
        <v>17</v>
      </c>
      <c r="S1714" t="str">
        <v>no</v>
      </c>
      <c r="T1714" t="str">
        <v>no</v>
      </c>
      <c r="U1714" t="str">
        <v>yes</v>
      </c>
      <c r="V1714">
        <v>275</v>
      </c>
      <c r="W1714">
        <v>12</v>
      </c>
    </row>
    <row r="1715" spans="1:23" x14ac:dyDescent="0.7">
      <c r="A1715">
        <v>1714</v>
      </c>
      <c r="B1715">
        <v>2315</v>
      </c>
      <c r="C1715">
        <v>33</v>
      </c>
      <c r="D1715">
        <v>545</v>
      </c>
      <c r="E1715">
        <v>4</v>
      </c>
      <c r="F1715">
        <v>15</v>
      </c>
      <c r="G1715" t="s">
        <v>31</v>
      </c>
      <c r="H1715" t="s">
        <v>31</v>
      </c>
      <c r="I1715" t="s">
        <v>32</v>
      </c>
      <c r="J1715">
        <v>283</v>
      </c>
      <c r="K1715">
        <v>10</v>
      </c>
      <c r="M1715">
        <v>2166</v>
      </c>
      <c r="N1715">
        <v>1495</v>
      </c>
      <c r="O1715">
        <v>33</v>
      </c>
      <c r="P1715">
        <v>212</v>
      </c>
      <c r="Q1715">
        <v>4</v>
      </c>
      <c r="R1715">
        <v>14</v>
      </c>
      <c r="S1715" t="str">
        <v>no</v>
      </c>
      <c r="T1715" t="str">
        <v>no</v>
      </c>
      <c r="U1715" t="str">
        <v>yes</v>
      </c>
      <c r="V1715">
        <v>275</v>
      </c>
      <c r="W1715">
        <v>12</v>
      </c>
    </row>
    <row r="1716" spans="1:23" x14ac:dyDescent="0.7">
      <c r="A1716">
        <v>1715</v>
      </c>
      <c r="B1716">
        <v>1449</v>
      </c>
      <c r="C1716">
        <v>25</v>
      </c>
      <c r="D1716">
        <v>120</v>
      </c>
      <c r="E1716">
        <v>4</v>
      </c>
      <c r="F1716">
        <v>14</v>
      </c>
      <c r="G1716" t="s">
        <v>31</v>
      </c>
      <c r="H1716" t="s">
        <v>31</v>
      </c>
      <c r="I1716" t="s">
        <v>31</v>
      </c>
      <c r="J1716">
        <v>283</v>
      </c>
      <c r="K1716">
        <v>10</v>
      </c>
      <c r="M1716">
        <v>2167</v>
      </c>
      <c r="N1716">
        <v>2390</v>
      </c>
      <c r="O1716">
        <v>50</v>
      </c>
      <c r="P1716">
        <v>426</v>
      </c>
      <c r="Q1716">
        <v>8</v>
      </c>
      <c r="R1716">
        <v>15</v>
      </c>
      <c r="S1716" t="str">
        <v>no</v>
      </c>
      <c r="T1716" t="str">
        <v>no</v>
      </c>
      <c r="U1716" t="str">
        <v>yes</v>
      </c>
      <c r="V1716">
        <v>275</v>
      </c>
      <c r="W1716">
        <v>12</v>
      </c>
    </row>
    <row r="1717" spans="1:23" x14ac:dyDescent="0.7">
      <c r="A1717">
        <v>1716</v>
      </c>
      <c r="B1717">
        <v>1369</v>
      </c>
      <c r="C1717">
        <v>33</v>
      </c>
      <c r="D1717">
        <v>130</v>
      </c>
      <c r="E1717">
        <v>4</v>
      </c>
      <c r="F1717">
        <v>14</v>
      </c>
      <c r="G1717" t="s">
        <v>31</v>
      </c>
      <c r="H1717" t="s">
        <v>31</v>
      </c>
      <c r="I1717" t="s">
        <v>32</v>
      </c>
      <c r="J1717">
        <v>283</v>
      </c>
      <c r="K1717">
        <v>10</v>
      </c>
      <c r="M1717">
        <v>2168</v>
      </c>
      <c r="N1717">
        <v>1295</v>
      </c>
      <c r="O1717">
        <v>33</v>
      </c>
      <c r="P1717">
        <v>212</v>
      </c>
      <c r="Q1717">
        <v>4</v>
      </c>
      <c r="R1717">
        <v>14</v>
      </c>
      <c r="S1717" t="str">
        <v>no</v>
      </c>
      <c r="T1717" t="str">
        <v>no</v>
      </c>
      <c r="U1717" t="str">
        <v>yes</v>
      </c>
      <c r="V1717">
        <v>275</v>
      </c>
      <c r="W1717">
        <v>12</v>
      </c>
    </row>
    <row r="1718" spans="1:23" x14ac:dyDescent="0.7">
      <c r="A1718">
        <v>1717</v>
      </c>
      <c r="B1718">
        <v>1479</v>
      </c>
      <c r="C1718">
        <v>50</v>
      </c>
      <c r="D1718">
        <v>130</v>
      </c>
      <c r="E1718">
        <v>4</v>
      </c>
      <c r="F1718">
        <v>14</v>
      </c>
      <c r="G1718" t="s">
        <v>31</v>
      </c>
      <c r="H1718" t="s">
        <v>31</v>
      </c>
      <c r="I1718" t="s">
        <v>32</v>
      </c>
      <c r="J1718">
        <v>283</v>
      </c>
      <c r="K1718">
        <v>10</v>
      </c>
      <c r="M1718">
        <v>2170</v>
      </c>
      <c r="N1718">
        <v>1944</v>
      </c>
      <c r="O1718">
        <v>33</v>
      </c>
      <c r="P1718">
        <v>214</v>
      </c>
      <c r="Q1718">
        <v>4</v>
      </c>
      <c r="R1718">
        <v>14</v>
      </c>
      <c r="S1718" t="str">
        <v>no</v>
      </c>
      <c r="T1718" t="str">
        <v>no</v>
      </c>
      <c r="U1718" t="str">
        <v>yes</v>
      </c>
      <c r="V1718">
        <v>275</v>
      </c>
      <c r="W1718">
        <v>12</v>
      </c>
    </row>
    <row r="1719" spans="1:23" x14ac:dyDescent="0.7">
      <c r="A1719">
        <v>1718</v>
      </c>
      <c r="B1719">
        <v>2649</v>
      </c>
      <c r="C1719">
        <v>50</v>
      </c>
      <c r="D1719">
        <v>340</v>
      </c>
      <c r="E1719">
        <v>8</v>
      </c>
      <c r="F1719">
        <v>15</v>
      </c>
      <c r="G1719" t="s">
        <v>32</v>
      </c>
      <c r="H1719" t="s">
        <v>31</v>
      </c>
      <c r="I1719" t="s">
        <v>32</v>
      </c>
      <c r="J1719">
        <v>283</v>
      </c>
      <c r="K1719">
        <v>10</v>
      </c>
      <c r="M1719">
        <v>2171</v>
      </c>
      <c r="N1719">
        <v>2495</v>
      </c>
      <c r="O1719">
        <v>66</v>
      </c>
      <c r="P1719">
        <v>540</v>
      </c>
      <c r="Q1719">
        <v>8</v>
      </c>
      <c r="R1719">
        <v>14</v>
      </c>
      <c r="S1719" t="str">
        <v>no</v>
      </c>
      <c r="T1719" t="str">
        <v>no</v>
      </c>
      <c r="U1719" t="str">
        <v>yes</v>
      </c>
      <c r="V1719">
        <v>275</v>
      </c>
      <c r="W1719">
        <v>12</v>
      </c>
    </row>
    <row r="1720" spans="1:23" x14ac:dyDescent="0.7">
      <c r="A1720">
        <v>1719</v>
      </c>
      <c r="B1720">
        <v>2095</v>
      </c>
      <c r="C1720">
        <v>33</v>
      </c>
      <c r="D1720">
        <v>250</v>
      </c>
      <c r="E1720">
        <v>4</v>
      </c>
      <c r="F1720">
        <v>15</v>
      </c>
      <c r="G1720" t="s">
        <v>32</v>
      </c>
      <c r="H1720" t="s">
        <v>31</v>
      </c>
      <c r="I1720" t="s">
        <v>32</v>
      </c>
      <c r="J1720">
        <v>283</v>
      </c>
      <c r="K1720">
        <v>10</v>
      </c>
      <c r="M1720">
        <v>2172</v>
      </c>
      <c r="N1720">
        <v>2329</v>
      </c>
      <c r="O1720">
        <v>33</v>
      </c>
      <c r="P1720">
        <v>340</v>
      </c>
      <c r="Q1720">
        <v>8</v>
      </c>
      <c r="R1720">
        <v>17</v>
      </c>
      <c r="S1720" t="str">
        <v>no</v>
      </c>
      <c r="T1720" t="str">
        <v>no</v>
      </c>
      <c r="U1720" t="str">
        <v>yes</v>
      </c>
      <c r="V1720">
        <v>275</v>
      </c>
      <c r="W1720">
        <v>12</v>
      </c>
    </row>
    <row r="1721" spans="1:23" x14ac:dyDescent="0.7">
      <c r="A1721">
        <v>1720</v>
      </c>
      <c r="B1721">
        <v>1999</v>
      </c>
      <c r="C1721">
        <v>33</v>
      </c>
      <c r="D1721">
        <v>170</v>
      </c>
      <c r="E1721">
        <v>4</v>
      </c>
      <c r="F1721">
        <v>14</v>
      </c>
      <c r="G1721" t="s">
        <v>31</v>
      </c>
      <c r="H1721" t="s">
        <v>31</v>
      </c>
      <c r="I1721" t="s">
        <v>32</v>
      </c>
      <c r="J1721">
        <v>283</v>
      </c>
      <c r="K1721">
        <v>10</v>
      </c>
      <c r="M1721">
        <v>2175</v>
      </c>
      <c r="N1721">
        <v>1790</v>
      </c>
      <c r="O1721">
        <v>50</v>
      </c>
      <c r="P1721">
        <v>107</v>
      </c>
      <c r="Q1721">
        <v>2</v>
      </c>
      <c r="R1721">
        <v>15</v>
      </c>
      <c r="S1721" t="str">
        <v>no</v>
      </c>
      <c r="T1721" t="str">
        <v>no</v>
      </c>
      <c r="U1721" t="str">
        <v>yes</v>
      </c>
      <c r="V1721">
        <v>275</v>
      </c>
      <c r="W1721">
        <v>12</v>
      </c>
    </row>
    <row r="1722" spans="1:23" x14ac:dyDescent="0.7">
      <c r="A1722">
        <v>1721</v>
      </c>
      <c r="B1722">
        <v>2390</v>
      </c>
      <c r="C1722">
        <v>33</v>
      </c>
      <c r="D1722">
        <v>426</v>
      </c>
      <c r="E1722">
        <v>8</v>
      </c>
      <c r="F1722">
        <v>14</v>
      </c>
      <c r="G1722" t="s">
        <v>31</v>
      </c>
      <c r="H1722" t="s">
        <v>31</v>
      </c>
      <c r="I1722" t="s">
        <v>32</v>
      </c>
      <c r="J1722">
        <v>283</v>
      </c>
      <c r="K1722">
        <v>10</v>
      </c>
      <c r="M1722">
        <v>2176</v>
      </c>
      <c r="N1722">
        <v>1594</v>
      </c>
      <c r="O1722">
        <v>33</v>
      </c>
      <c r="P1722">
        <v>212</v>
      </c>
      <c r="Q1722">
        <v>4</v>
      </c>
      <c r="R1722">
        <v>14</v>
      </c>
      <c r="S1722" t="str">
        <v>yes</v>
      </c>
      <c r="T1722" t="str">
        <v>yes</v>
      </c>
      <c r="U1722" t="str">
        <v>yes</v>
      </c>
      <c r="V1722">
        <v>275</v>
      </c>
      <c r="W1722">
        <v>12</v>
      </c>
    </row>
    <row r="1723" spans="1:23" x14ac:dyDescent="0.7">
      <c r="A1723">
        <v>1722</v>
      </c>
      <c r="B1723">
        <v>1599</v>
      </c>
      <c r="C1723">
        <v>66</v>
      </c>
      <c r="D1723">
        <v>130</v>
      </c>
      <c r="E1723">
        <v>4</v>
      </c>
      <c r="F1723">
        <v>14</v>
      </c>
      <c r="G1723" t="s">
        <v>31</v>
      </c>
      <c r="H1723" t="s">
        <v>31</v>
      </c>
      <c r="I1723" t="s">
        <v>32</v>
      </c>
      <c r="J1723">
        <v>283</v>
      </c>
      <c r="K1723">
        <v>10</v>
      </c>
      <c r="M1723">
        <v>2177</v>
      </c>
      <c r="N1723">
        <v>2344</v>
      </c>
      <c r="O1723">
        <v>33</v>
      </c>
      <c r="P1723">
        <v>426</v>
      </c>
      <c r="Q1723">
        <v>8</v>
      </c>
      <c r="R1723">
        <v>14</v>
      </c>
      <c r="S1723" t="str">
        <v>no</v>
      </c>
      <c r="T1723" t="str">
        <v>no</v>
      </c>
      <c r="U1723" t="str">
        <v>yes</v>
      </c>
      <c r="V1723">
        <v>275</v>
      </c>
      <c r="W1723">
        <v>12</v>
      </c>
    </row>
    <row r="1724" spans="1:23" x14ac:dyDescent="0.7">
      <c r="A1724">
        <v>1723</v>
      </c>
      <c r="B1724">
        <v>2595</v>
      </c>
      <c r="C1724">
        <v>66</v>
      </c>
      <c r="D1724">
        <v>340</v>
      </c>
      <c r="E1724">
        <v>4</v>
      </c>
      <c r="F1724">
        <v>17</v>
      </c>
      <c r="G1724" t="s">
        <v>31</v>
      </c>
      <c r="H1724" t="s">
        <v>31</v>
      </c>
      <c r="I1724" t="s">
        <v>32</v>
      </c>
      <c r="J1724">
        <v>283</v>
      </c>
      <c r="K1724">
        <v>10</v>
      </c>
      <c r="M1724">
        <v>2178</v>
      </c>
      <c r="N1724">
        <v>1795</v>
      </c>
      <c r="O1724">
        <v>33</v>
      </c>
      <c r="P1724">
        <v>340</v>
      </c>
      <c r="Q1724">
        <v>8</v>
      </c>
      <c r="R1724">
        <v>15</v>
      </c>
      <c r="S1724" t="str">
        <v>no</v>
      </c>
      <c r="T1724" t="str">
        <v>no</v>
      </c>
      <c r="U1724" t="str">
        <v>yes</v>
      </c>
      <c r="V1724">
        <v>275</v>
      </c>
      <c r="W1724">
        <v>12</v>
      </c>
    </row>
    <row r="1725" spans="1:23" x14ac:dyDescent="0.7">
      <c r="A1725">
        <v>1724</v>
      </c>
      <c r="B1725">
        <v>1790</v>
      </c>
      <c r="C1725">
        <v>33</v>
      </c>
      <c r="D1725">
        <v>107</v>
      </c>
      <c r="E1725">
        <v>2</v>
      </c>
      <c r="F1725">
        <v>14</v>
      </c>
      <c r="G1725" t="s">
        <v>31</v>
      </c>
      <c r="H1725" t="s">
        <v>31</v>
      </c>
      <c r="I1725" t="s">
        <v>32</v>
      </c>
      <c r="J1725">
        <v>283</v>
      </c>
      <c r="K1725">
        <v>10</v>
      </c>
      <c r="M1725">
        <v>2179</v>
      </c>
      <c r="N1725">
        <v>2985</v>
      </c>
      <c r="O1725">
        <v>66</v>
      </c>
      <c r="P1725">
        <v>540</v>
      </c>
      <c r="Q1725">
        <v>8</v>
      </c>
      <c r="R1725">
        <v>17</v>
      </c>
      <c r="S1725" t="str">
        <v>no</v>
      </c>
      <c r="T1725" t="str">
        <v>no</v>
      </c>
      <c r="U1725" t="str">
        <v>yes</v>
      </c>
      <c r="V1725">
        <v>275</v>
      </c>
      <c r="W1725">
        <v>12</v>
      </c>
    </row>
    <row r="1726" spans="1:23" x14ac:dyDescent="0.7">
      <c r="A1726">
        <v>1725</v>
      </c>
      <c r="B1726">
        <v>2190</v>
      </c>
      <c r="C1726">
        <v>50</v>
      </c>
      <c r="D1726">
        <v>340</v>
      </c>
      <c r="E1726">
        <v>4</v>
      </c>
      <c r="F1726">
        <v>14</v>
      </c>
      <c r="G1726" t="s">
        <v>32</v>
      </c>
      <c r="H1726" t="s">
        <v>32</v>
      </c>
      <c r="I1726" t="s">
        <v>32</v>
      </c>
      <c r="J1726">
        <v>283</v>
      </c>
      <c r="K1726">
        <v>10</v>
      </c>
      <c r="M1726">
        <v>2180</v>
      </c>
      <c r="N1726">
        <v>2590</v>
      </c>
      <c r="O1726">
        <v>66</v>
      </c>
      <c r="P1726">
        <v>214</v>
      </c>
      <c r="Q1726">
        <v>4</v>
      </c>
      <c r="R1726">
        <v>14</v>
      </c>
      <c r="S1726" t="str">
        <v>yes</v>
      </c>
      <c r="T1726" t="str">
        <v>yes</v>
      </c>
      <c r="U1726" t="str">
        <v>yes</v>
      </c>
      <c r="V1726">
        <v>275</v>
      </c>
      <c r="W1726">
        <v>12</v>
      </c>
    </row>
    <row r="1727" spans="1:23" x14ac:dyDescent="0.7">
      <c r="A1727">
        <v>1726</v>
      </c>
      <c r="B1727">
        <v>1879</v>
      </c>
      <c r="C1727">
        <v>50</v>
      </c>
      <c r="D1727">
        <v>170</v>
      </c>
      <c r="E1727">
        <v>4</v>
      </c>
      <c r="F1727">
        <v>14</v>
      </c>
      <c r="G1727" t="s">
        <v>32</v>
      </c>
      <c r="H1727" t="s">
        <v>32</v>
      </c>
      <c r="I1727" t="s">
        <v>32</v>
      </c>
      <c r="J1727">
        <v>283</v>
      </c>
      <c r="K1727">
        <v>10</v>
      </c>
      <c r="M1727">
        <v>2181</v>
      </c>
      <c r="N1727">
        <v>2335</v>
      </c>
      <c r="O1727">
        <v>66</v>
      </c>
      <c r="P1727">
        <v>540</v>
      </c>
      <c r="Q1727">
        <v>8</v>
      </c>
      <c r="R1727">
        <v>15</v>
      </c>
      <c r="S1727" t="str">
        <v>no</v>
      </c>
      <c r="T1727" t="str">
        <v>no</v>
      </c>
      <c r="U1727" t="str">
        <v>yes</v>
      </c>
      <c r="V1727">
        <v>275</v>
      </c>
      <c r="W1727">
        <v>12</v>
      </c>
    </row>
    <row r="1728" spans="1:23" x14ac:dyDescent="0.7">
      <c r="A1728">
        <v>1727</v>
      </c>
      <c r="B1728">
        <v>2194</v>
      </c>
      <c r="C1728">
        <v>25</v>
      </c>
      <c r="D1728">
        <v>426</v>
      </c>
      <c r="E1728">
        <v>8</v>
      </c>
      <c r="F1728">
        <v>14</v>
      </c>
      <c r="G1728" t="s">
        <v>32</v>
      </c>
      <c r="H1728" t="s">
        <v>31</v>
      </c>
      <c r="I1728" t="s">
        <v>32</v>
      </c>
      <c r="J1728">
        <v>283</v>
      </c>
      <c r="K1728">
        <v>10</v>
      </c>
      <c r="M1728">
        <v>2182</v>
      </c>
      <c r="N1728">
        <v>2044</v>
      </c>
      <c r="O1728">
        <v>66</v>
      </c>
      <c r="P1728">
        <v>107</v>
      </c>
      <c r="Q1728">
        <v>2</v>
      </c>
      <c r="R1728">
        <v>14</v>
      </c>
      <c r="S1728" t="str">
        <v>no</v>
      </c>
      <c r="T1728" t="str">
        <v>no</v>
      </c>
      <c r="U1728" t="str">
        <v>yes</v>
      </c>
      <c r="V1728">
        <v>275</v>
      </c>
      <c r="W1728">
        <v>12</v>
      </c>
    </row>
    <row r="1729" spans="1:23" x14ac:dyDescent="0.7">
      <c r="A1729">
        <v>1728</v>
      </c>
      <c r="B1729">
        <v>1399</v>
      </c>
      <c r="C1729">
        <v>33</v>
      </c>
      <c r="D1729">
        <v>212</v>
      </c>
      <c r="E1729">
        <v>4</v>
      </c>
      <c r="F1729">
        <v>14</v>
      </c>
      <c r="G1729" t="s">
        <v>31</v>
      </c>
      <c r="H1729" t="s">
        <v>31</v>
      </c>
      <c r="I1729" t="s">
        <v>32</v>
      </c>
      <c r="J1729">
        <v>283</v>
      </c>
      <c r="K1729">
        <v>10</v>
      </c>
      <c r="M1729">
        <v>2183</v>
      </c>
      <c r="N1729">
        <v>2195</v>
      </c>
      <c r="O1729">
        <v>33</v>
      </c>
      <c r="P1729">
        <v>426</v>
      </c>
      <c r="Q1729">
        <v>8</v>
      </c>
      <c r="R1729">
        <v>14</v>
      </c>
      <c r="S1729" t="str">
        <v>no</v>
      </c>
      <c r="T1729" t="str">
        <v>no</v>
      </c>
      <c r="U1729" t="str">
        <v>yes</v>
      </c>
      <c r="V1729">
        <v>275</v>
      </c>
      <c r="W1729">
        <v>12</v>
      </c>
    </row>
    <row r="1730" spans="1:23" x14ac:dyDescent="0.7">
      <c r="A1730">
        <v>1729</v>
      </c>
      <c r="B1730">
        <v>1995</v>
      </c>
      <c r="C1730">
        <v>66</v>
      </c>
      <c r="D1730">
        <v>340</v>
      </c>
      <c r="E1730">
        <v>4</v>
      </c>
      <c r="F1730">
        <v>14</v>
      </c>
      <c r="G1730" t="s">
        <v>31</v>
      </c>
      <c r="H1730" t="s">
        <v>31</v>
      </c>
      <c r="I1730" t="s">
        <v>32</v>
      </c>
      <c r="J1730">
        <v>283</v>
      </c>
      <c r="K1730">
        <v>10</v>
      </c>
      <c r="M1730">
        <v>2184</v>
      </c>
      <c r="N1730">
        <v>2244</v>
      </c>
      <c r="O1730">
        <v>50</v>
      </c>
      <c r="P1730">
        <v>214</v>
      </c>
      <c r="Q1730">
        <v>4</v>
      </c>
      <c r="R1730">
        <v>14</v>
      </c>
      <c r="S1730" t="str">
        <v>no</v>
      </c>
      <c r="T1730" t="str">
        <v>no</v>
      </c>
      <c r="U1730" t="str">
        <v>yes</v>
      </c>
      <c r="V1730">
        <v>275</v>
      </c>
      <c r="W1730">
        <v>12</v>
      </c>
    </row>
    <row r="1731" spans="1:23" x14ac:dyDescent="0.7">
      <c r="A1731">
        <v>1730</v>
      </c>
      <c r="B1731">
        <v>2095</v>
      </c>
      <c r="C1731">
        <v>33</v>
      </c>
      <c r="D1731">
        <v>340</v>
      </c>
      <c r="E1731">
        <v>8</v>
      </c>
      <c r="F1731">
        <v>15</v>
      </c>
      <c r="G1731" t="s">
        <v>31</v>
      </c>
      <c r="H1731" t="s">
        <v>31</v>
      </c>
      <c r="I1731" t="s">
        <v>32</v>
      </c>
      <c r="J1731">
        <v>283</v>
      </c>
      <c r="K1731">
        <v>10</v>
      </c>
      <c r="M1731">
        <v>2187</v>
      </c>
      <c r="N1731">
        <v>2844</v>
      </c>
      <c r="O1731">
        <v>33</v>
      </c>
      <c r="P1731">
        <v>528</v>
      </c>
      <c r="Q1731">
        <v>16</v>
      </c>
      <c r="R1731">
        <v>14</v>
      </c>
      <c r="S1731" t="str">
        <v>no</v>
      </c>
      <c r="T1731" t="str">
        <v>no</v>
      </c>
      <c r="U1731" t="str">
        <v>yes</v>
      </c>
      <c r="V1731">
        <v>275</v>
      </c>
      <c r="W1731">
        <v>12</v>
      </c>
    </row>
    <row r="1732" spans="1:23" x14ac:dyDescent="0.7">
      <c r="A1732">
        <v>1731</v>
      </c>
      <c r="B1732">
        <v>2674</v>
      </c>
      <c r="C1732">
        <v>33</v>
      </c>
      <c r="D1732">
        <v>245</v>
      </c>
      <c r="E1732">
        <v>8</v>
      </c>
      <c r="F1732">
        <v>14</v>
      </c>
      <c r="G1732" t="s">
        <v>32</v>
      </c>
      <c r="H1732" t="s">
        <v>31</v>
      </c>
      <c r="I1732" t="s">
        <v>31</v>
      </c>
      <c r="J1732">
        <v>283</v>
      </c>
      <c r="K1732">
        <v>10</v>
      </c>
      <c r="M1732">
        <v>2188</v>
      </c>
      <c r="N1732">
        <v>1975</v>
      </c>
      <c r="O1732">
        <v>66</v>
      </c>
      <c r="P1732">
        <v>340</v>
      </c>
      <c r="Q1732">
        <v>4</v>
      </c>
      <c r="R1732">
        <v>15</v>
      </c>
      <c r="S1732" t="str">
        <v>no</v>
      </c>
      <c r="T1732" t="str">
        <v>no</v>
      </c>
      <c r="U1732" t="str">
        <v>yes</v>
      </c>
      <c r="V1732">
        <v>275</v>
      </c>
      <c r="W1732">
        <v>12</v>
      </c>
    </row>
    <row r="1733" spans="1:23" x14ac:dyDescent="0.7">
      <c r="A1733">
        <v>1732</v>
      </c>
      <c r="B1733">
        <v>2044</v>
      </c>
      <c r="C1733">
        <v>50</v>
      </c>
      <c r="D1733">
        <v>107</v>
      </c>
      <c r="E1733">
        <v>2</v>
      </c>
      <c r="F1733">
        <v>14</v>
      </c>
      <c r="G1733" t="s">
        <v>31</v>
      </c>
      <c r="H1733" t="s">
        <v>31</v>
      </c>
      <c r="I1733" t="s">
        <v>32</v>
      </c>
      <c r="J1733">
        <v>283</v>
      </c>
      <c r="K1733">
        <v>10</v>
      </c>
      <c r="M1733">
        <v>2189</v>
      </c>
      <c r="N1733">
        <v>3515</v>
      </c>
      <c r="O1733">
        <v>66</v>
      </c>
      <c r="P1733">
        <v>424</v>
      </c>
      <c r="Q1733">
        <v>16</v>
      </c>
      <c r="R1733">
        <v>17</v>
      </c>
      <c r="S1733" t="str">
        <v>yes</v>
      </c>
      <c r="T1733" t="str">
        <v>no</v>
      </c>
      <c r="U1733" t="str">
        <v>yes</v>
      </c>
      <c r="V1733">
        <v>275</v>
      </c>
      <c r="W1733">
        <v>12</v>
      </c>
    </row>
    <row r="1734" spans="1:23" x14ac:dyDescent="0.7">
      <c r="A1734">
        <v>1733</v>
      </c>
      <c r="B1734">
        <v>2995</v>
      </c>
      <c r="C1734">
        <v>66</v>
      </c>
      <c r="D1734">
        <v>528</v>
      </c>
      <c r="E1734">
        <v>16</v>
      </c>
      <c r="F1734">
        <v>14</v>
      </c>
      <c r="G1734" t="s">
        <v>31</v>
      </c>
      <c r="H1734" t="s">
        <v>31</v>
      </c>
      <c r="I1734" t="s">
        <v>32</v>
      </c>
      <c r="J1734">
        <v>283</v>
      </c>
      <c r="K1734">
        <v>10</v>
      </c>
      <c r="M1734">
        <v>2190</v>
      </c>
      <c r="N1734">
        <v>1890</v>
      </c>
      <c r="O1734">
        <v>33</v>
      </c>
      <c r="P1734">
        <v>107</v>
      </c>
      <c r="Q1734">
        <v>2</v>
      </c>
      <c r="R1734">
        <v>14</v>
      </c>
      <c r="S1734" t="str">
        <v>yes</v>
      </c>
      <c r="T1734" t="str">
        <v>yes</v>
      </c>
      <c r="U1734" t="str">
        <v>yes</v>
      </c>
      <c r="V1734">
        <v>275</v>
      </c>
      <c r="W1734">
        <v>12</v>
      </c>
    </row>
    <row r="1735" spans="1:23" x14ac:dyDescent="0.7">
      <c r="A1735">
        <v>1734</v>
      </c>
      <c r="B1735">
        <v>1995</v>
      </c>
      <c r="C1735">
        <v>33</v>
      </c>
      <c r="D1735">
        <v>212</v>
      </c>
      <c r="E1735">
        <v>4</v>
      </c>
      <c r="F1735">
        <v>17</v>
      </c>
      <c r="G1735" t="s">
        <v>31</v>
      </c>
      <c r="H1735" t="s">
        <v>31</v>
      </c>
      <c r="I1735" t="s">
        <v>32</v>
      </c>
      <c r="J1735">
        <v>283</v>
      </c>
      <c r="K1735">
        <v>10</v>
      </c>
      <c r="M1735">
        <v>2192</v>
      </c>
      <c r="N1735">
        <v>1695</v>
      </c>
      <c r="O1735">
        <v>50</v>
      </c>
      <c r="P1735">
        <v>107</v>
      </c>
      <c r="Q1735">
        <v>2</v>
      </c>
      <c r="R1735">
        <v>14</v>
      </c>
      <c r="S1735" t="str">
        <v>no</v>
      </c>
      <c r="T1735" t="str">
        <v>no</v>
      </c>
      <c r="U1735" t="str">
        <v>yes</v>
      </c>
      <c r="V1735">
        <v>275</v>
      </c>
      <c r="W1735">
        <v>12</v>
      </c>
    </row>
    <row r="1736" spans="1:23" x14ac:dyDescent="0.7">
      <c r="A1736">
        <v>1735</v>
      </c>
      <c r="B1736">
        <v>2390</v>
      </c>
      <c r="C1736">
        <v>66</v>
      </c>
      <c r="D1736">
        <v>340</v>
      </c>
      <c r="E1736">
        <v>4</v>
      </c>
      <c r="F1736">
        <v>14</v>
      </c>
      <c r="G1736" t="s">
        <v>32</v>
      </c>
      <c r="H1736" t="s">
        <v>32</v>
      </c>
      <c r="I1736" t="s">
        <v>32</v>
      </c>
      <c r="J1736">
        <v>283</v>
      </c>
      <c r="K1736">
        <v>10</v>
      </c>
      <c r="M1736">
        <v>2193</v>
      </c>
      <c r="N1736">
        <v>2427</v>
      </c>
      <c r="O1736">
        <v>50</v>
      </c>
      <c r="P1736">
        <v>424</v>
      </c>
      <c r="Q1736">
        <v>8</v>
      </c>
      <c r="R1736">
        <v>15</v>
      </c>
      <c r="S1736" t="str">
        <v>yes</v>
      </c>
      <c r="T1736" t="str">
        <v>yes</v>
      </c>
      <c r="U1736" t="str">
        <v>yes</v>
      </c>
      <c r="V1736">
        <v>275</v>
      </c>
      <c r="W1736">
        <v>12</v>
      </c>
    </row>
    <row r="1737" spans="1:23" x14ac:dyDescent="0.7">
      <c r="A1737">
        <v>1736</v>
      </c>
      <c r="B1737">
        <v>1395</v>
      </c>
      <c r="C1737">
        <v>25</v>
      </c>
      <c r="D1737">
        <v>170</v>
      </c>
      <c r="E1737">
        <v>4</v>
      </c>
      <c r="F1737">
        <v>15</v>
      </c>
      <c r="G1737" t="s">
        <v>31</v>
      </c>
      <c r="H1737" t="s">
        <v>31</v>
      </c>
      <c r="I1737" t="s">
        <v>32</v>
      </c>
      <c r="J1737">
        <v>283</v>
      </c>
      <c r="K1737">
        <v>10</v>
      </c>
      <c r="M1737">
        <v>2194</v>
      </c>
      <c r="N1737">
        <v>2144</v>
      </c>
      <c r="O1737">
        <v>66</v>
      </c>
      <c r="P1737">
        <v>107</v>
      </c>
      <c r="Q1737">
        <v>2</v>
      </c>
      <c r="R1737">
        <v>14</v>
      </c>
      <c r="S1737" t="str">
        <v>no</v>
      </c>
      <c r="T1737" t="str">
        <v>no</v>
      </c>
      <c r="U1737" t="str">
        <v>yes</v>
      </c>
      <c r="V1737">
        <v>275</v>
      </c>
      <c r="W1737">
        <v>12</v>
      </c>
    </row>
    <row r="1738" spans="1:23" x14ac:dyDescent="0.7">
      <c r="A1738">
        <v>1737</v>
      </c>
      <c r="B1738">
        <v>2995</v>
      </c>
      <c r="C1738">
        <v>66</v>
      </c>
      <c r="D1738">
        <v>424</v>
      </c>
      <c r="E1738">
        <v>16</v>
      </c>
      <c r="F1738">
        <v>15</v>
      </c>
      <c r="G1738" t="s">
        <v>32</v>
      </c>
      <c r="H1738" t="s">
        <v>31</v>
      </c>
      <c r="I1738" t="s">
        <v>32</v>
      </c>
      <c r="J1738">
        <v>283</v>
      </c>
      <c r="K1738">
        <v>10</v>
      </c>
      <c r="M1738">
        <v>2195</v>
      </c>
      <c r="N1738">
        <v>1894</v>
      </c>
      <c r="O1738">
        <v>50</v>
      </c>
      <c r="P1738">
        <v>340</v>
      </c>
      <c r="Q1738">
        <v>4</v>
      </c>
      <c r="R1738">
        <v>15</v>
      </c>
      <c r="S1738" t="str">
        <v>no</v>
      </c>
      <c r="T1738" t="str">
        <v>no</v>
      </c>
      <c r="U1738" t="str">
        <v>yes</v>
      </c>
      <c r="V1738">
        <v>275</v>
      </c>
      <c r="W1738">
        <v>12</v>
      </c>
    </row>
    <row r="1739" spans="1:23" x14ac:dyDescent="0.7">
      <c r="A1739">
        <v>1738</v>
      </c>
      <c r="B1739">
        <v>2999</v>
      </c>
      <c r="C1739">
        <v>66</v>
      </c>
      <c r="D1739">
        <v>450</v>
      </c>
      <c r="E1739">
        <v>16</v>
      </c>
      <c r="F1739">
        <v>15</v>
      </c>
      <c r="G1739" t="s">
        <v>32</v>
      </c>
      <c r="H1739" t="s">
        <v>31</v>
      </c>
      <c r="I1739" t="s">
        <v>32</v>
      </c>
      <c r="J1739">
        <v>283</v>
      </c>
      <c r="K1739">
        <v>10</v>
      </c>
      <c r="M1739">
        <v>2196</v>
      </c>
      <c r="N1739">
        <v>2420</v>
      </c>
      <c r="O1739">
        <v>50</v>
      </c>
      <c r="P1739">
        <v>528</v>
      </c>
      <c r="Q1739">
        <v>8</v>
      </c>
      <c r="R1739">
        <v>14</v>
      </c>
      <c r="S1739" t="str">
        <v>no</v>
      </c>
      <c r="T1739" t="str">
        <v>no</v>
      </c>
      <c r="U1739" t="str">
        <v>yes</v>
      </c>
      <c r="V1739">
        <v>275</v>
      </c>
      <c r="W1739">
        <v>12</v>
      </c>
    </row>
    <row r="1740" spans="1:23" x14ac:dyDescent="0.7">
      <c r="A1740">
        <v>1739</v>
      </c>
      <c r="B1740">
        <v>2944</v>
      </c>
      <c r="C1740">
        <v>33</v>
      </c>
      <c r="D1740">
        <v>528</v>
      </c>
      <c r="E1740">
        <v>16</v>
      </c>
      <c r="F1740">
        <v>14</v>
      </c>
      <c r="G1740" t="s">
        <v>31</v>
      </c>
      <c r="H1740" t="s">
        <v>31</v>
      </c>
      <c r="I1740" t="s">
        <v>32</v>
      </c>
      <c r="J1740">
        <v>283</v>
      </c>
      <c r="K1740">
        <v>10</v>
      </c>
      <c r="M1740">
        <v>2198</v>
      </c>
      <c r="N1740">
        <v>2395</v>
      </c>
      <c r="O1740">
        <v>50</v>
      </c>
      <c r="P1740">
        <v>424</v>
      </c>
      <c r="Q1740">
        <v>4</v>
      </c>
      <c r="R1740">
        <v>17</v>
      </c>
      <c r="S1740" t="str">
        <v>no</v>
      </c>
      <c r="T1740" t="str">
        <v>no</v>
      </c>
      <c r="U1740" t="str">
        <v>yes</v>
      </c>
      <c r="V1740">
        <v>275</v>
      </c>
      <c r="W1740">
        <v>12</v>
      </c>
    </row>
    <row r="1741" spans="1:23" x14ac:dyDescent="0.7">
      <c r="A1741">
        <v>1740</v>
      </c>
      <c r="B1741">
        <v>3515</v>
      </c>
      <c r="C1741">
        <v>66</v>
      </c>
      <c r="D1741">
        <v>424</v>
      </c>
      <c r="E1741">
        <v>16</v>
      </c>
      <c r="F1741">
        <v>17</v>
      </c>
      <c r="G1741" t="s">
        <v>32</v>
      </c>
      <c r="H1741" t="s">
        <v>31</v>
      </c>
      <c r="I1741" t="s">
        <v>32</v>
      </c>
      <c r="J1741">
        <v>283</v>
      </c>
      <c r="K1741">
        <v>10</v>
      </c>
      <c r="M1741">
        <v>2199</v>
      </c>
      <c r="N1741">
        <v>1795</v>
      </c>
      <c r="O1741">
        <v>50</v>
      </c>
      <c r="P1741">
        <v>340</v>
      </c>
      <c r="Q1741">
        <v>4</v>
      </c>
      <c r="R1741">
        <v>14</v>
      </c>
      <c r="S1741" t="str">
        <v>no</v>
      </c>
      <c r="T1741" t="str">
        <v>no</v>
      </c>
      <c r="U1741" t="str">
        <v>yes</v>
      </c>
      <c r="V1741">
        <v>275</v>
      </c>
      <c r="W1741">
        <v>12</v>
      </c>
    </row>
    <row r="1742" spans="1:23" x14ac:dyDescent="0.7">
      <c r="A1742">
        <v>1741</v>
      </c>
      <c r="B1742">
        <v>2690</v>
      </c>
      <c r="C1742">
        <v>33</v>
      </c>
      <c r="D1742">
        <v>528</v>
      </c>
      <c r="E1742">
        <v>16</v>
      </c>
      <c r="F1742">
        <v>15</v>
      </c>
      <c r="G1742" t="s">
        <v>31</v>
      </c>
      <c r="H1742" t="s">
        <v>31</v>
      </c>
      <c r="I1742" t="s">
        <v>32</v>
      </c>
      <c r="J1742">
        <v>283</v>
      </c>
      <c r="K1742">
        <v>10</v>
      </c>
      <c r="M1742">
        <v>2200</v>
      </c>
      <c r="N1742">
        <v>1699</v>
      </c>
      <c r="O1742">
        <v>50</v>
      </c>
      <c r="P1742">
        <v>245</v>
      </c>
      <c r="Q1742">
        <v>4</v>
      </c>
      <c r="R1742">
        <v>15</v>
      </c>
      <c r="S1742" t="str">
        <v>no</v>
      </c>
      <c r="T1742" t="str">
        <v>no</v>
      </c>
      <c r="U1742" t="str">
        <v>yes</v>
      </c>
      <c r="V1742">
        <v>275</v>
      </c>
      <c r="W1742">
        <v>12</v>
      </c>
    </row>
    <row r="1743" spans="1:23" x14ac:dyDescent="0.7">
      <c r="A1743">
        <v>1742</v>
      </c>
      <c r="B1743">
        <v>1990</v>
      </c>
      <c r="C1743">
        <v>33</v>
      </c>
      <c r="D1743">
        <v>212</v>
      </c>
      <c r="E1743">
        <v>4</v>
      </c>
      <c r="F1743">
        <v>14</v>
      </c>
      <c r="G1743" t="s">
        <v>32</v>
      </c>
      <c r="H1743" t="s">
        <v>32</v>
      </c>
      <c r="I1743" t="s">
        <v>32</v>
      </c>
      <c r="J1743">
        <v>283</v>
      </c>
      <c r="K1743">
        <v>10</v>
      </c>
      <c r="M1743">
        <v>2201</v>
      </c>
      <c r="N1743">
        <v>2170</v>
      </c>
      <c r="O1743">
        <v>66</v>
      </c>
      <c r="P1743">
        <v>340</v>
      </c>
      <c r="Q1743">
        <v>4</v>
      </c>
      <c r="R1743">
        <v>15</v>
      </c>
      <c r="S1743" t="str">
        <v>yes</v>
      </c>
      <c r="T1743" t="str">
        <v>no</v>
      </c>
      <c r="U1743" t="str">
        <v>yes</v>
      </c>
      <c r="V1743">
        <v>275</v>
      </c>
      <c r="W1743">
        <v>12</v>
      </c>
    </row>
    <row r="1744" spans="1:23" x14ac:dyDescent="0.7">
      <c r="A1744">
        <v>1743</v>
      </c>
      <c r="B1744">
        <v>1994</v>
      </c>
      <c r="C1744">
        <v>50</v>
      </c>
      <c r="D1744">
        <v>107</v>
      </c>
      <c r="E1744">
        <v>2</v>
      </c>
      <c r="F1744">
        <v>14</v>
      </c>
      <c r="G1744" t="s">
        <v>32</v>
      </c>
      <c r="H1744" t="s">
        <v>31</v>
      </c>
      <c r="I1744" t="s">
        <v>32</v>
      </c>
      <c r="J1744">
        <v>283</v>
      </c>
      <c r="K1744">
        <v>10</v>
      </c>
      <c r="M1744">
        <v>2202</v>
      </c>
      <c r="N1744">
        <v>2120</v>
      </c>
      <c r="O1744">
        <v>33</v>
      </c>
      <c r="P1744">
        <v>424</v>
      </c>
      <c r="Q1744">
        <v>4</v>
      </c>
      <c r="R1744">
        <v>17</v>
      </c>
      <c r="S1744" t="str">
        <v>no</v>
      </c>
      <c r="T1744" t="str">
        <v>no</v>
      </c>
      <c r="U1744" t="str">
        <v>yes</v>
      </c>
      <c r="V1744">
        <v>275</v>
      </c>
      <c r="W1744">
        <v>12</v>
      </c>
    </row>
    <row r="1745" spans="1:23" x14ac:dyDescent="0.7">
      <c r="A1745">
        <v>1744</v>
      </c>
      <c r="B1745">
        <v>2799</v>
      </c>
      <c r="C1745">
        <v>66</v>
      </c>
      <c r="D1745">
        <v>450</v>
      </c>
      <c r="E1745">
        <v>8</v>
      </c>
      <c r="F1745">
        <v>15</v>
      </c>
      <c r="G1745" t="s">
        <v>32</v>
      </c>
      <c r="H1745" t="s">
        <v>31</v>
      </c>
      <c r="I1745" t="s">
        <v>32</v>
      </c>
      <c r="J1745">
        <v>283</v>
      </c>
      <c r="K1745">
        <v>10</v>
      </c>
      <c r="M1745">
        <v>2203</v>
      </c>
      <c r="N1745">
        <v>2690</v>
      </c>
      <c r="O1745">
        <v>50</v>
      </c>
      <c r="P1745">
        <v>426</v>
      </c>
      <c r="Q1745">
        <v>8</v>
      </c>
      <c r="R1745">
        <v>14</v>
      </c>
      <c r="S1745" t="str">
        <v>yes</v>
      </c>
      <c r="T1745" t="str">
        <v>yes</v>
      </c>
      <c r="U1745" t="str">
        <v>yes</v>
      </c>
      <c r="V1745">
        <v>275</v>
      </c>
      <c r="W1745">
        <v>12</v>
      </c>
    </row>
    <row r="1746" spans="1:23" x14ac:dyDescent="0.7">
      <c r="A1746">
        <v>1745</v>
      </c>
      <c r="B1746">
        <v>2990</v>
      </c>
      <c r="C1746">
        <v>50</v>
      </c>
      <c r="D1746">
        <v>528</v>
      </c>
      <c r="E1746">
        <v>16</v>
      </c>
      <c r="F1746">
        <v>14</v>
      </c>
      <c r="G1746" t="s">
        <v>31</v>
      </c>
      <c r="H1746" t="s">
        <v>31</v>
      </c>
      <c r="I1746" t="s">
        <v>32</v>
      </c>
      <c r="J1746">
        <v>283</v>
      </c>
      <c r="K1746">
        <v>10</v>
      </c>
      <c r="M1746">
        <v>2204</v>
      </c>
      <c r="N1746">
        <v>1735</v>
      </c>
      <c r="O1746">
        <v>66</v>
      </c>
      <c r="P1746">
        <v>340</v>
      </c>
      <c r="Q1746">
        <v>4</v>
      </c>
      <c r="R1746">
        <v>14</v>
      </c>
      <c r="S1746" t="str">
        <v>no</v>
      </c>
      <c r="T1746" t="str">
        <v>no</v>
      </c>
      <c r="U1746" t="str">
        <v>yes</v>
      </c>
      <c r="V1746">
        <v>275</v>
      </c>
      <c r="W1746">
        <v>12</v>
      </c>
    </row>
    <row r="1747" spans="1:23" x14ac:dyDescent="0.7">
      <c r="A1747">
        <v>1746</v>
      </c>
      <c r="B1747">
        <v>2359</v>
      </c>
      <c r="C1747">
        <v>33</v>
      </c>
      <c r="D1747">
        <v>245</v>
      </c>
      <c r="E1747">
        <v>8</v>
      </c>
      <c r="F1747">
        <v>14</v>
      </c>
      <c r="G1747" t="s">
        <v>31</v>
      </c>
      <c r="H1747" t="s">
        <v>31</v>
      </c>
      <c r="I1747" t="s">
        <v>31</v>
      </c>
      <c r="J1747">
        <v>283</v>
      </c>
      <c r="K1747">
        <v>10</v>
      </c>
      <c r="M1747">
        <v>2205</v>
      </c>
      <c r="N1747">
        <v>3895</v>
      </c>
      <c r="O1747">
        <v>50</v>
      </c>
      <c r="P1747">
        <v>1000</v>
      </c>
      <c r="Q1747">
        <v>16</v>
      </c>
      <c r="R1747">
        <v>14</v>
      </c>
      <c r="S1747" t="str">
        <v>yes</v>
      </c>
      <c r="T1747" t="str">
        <v>no</v>
      </c>
      <c r="U1747" t="str">
        <v>yes</v>
      </c>
      <c r="V1747">
        <v>275</v>
      </c>
      <c r="W1747">
        <v>12</v>
      </c>
    </row>
    <row r="1748" spans="1:23" x14ac:dyDescent="0.7">
      <c r="A1748">
        <v>1747</v>
      </c>
      <c r="B1748">
        <v>2345</v>
      </c>
      <c r="C1748">
        <v>66</v>
      </c>
      <c r="D1748">
        <v>250</v>
      </c>
      <c r="E1748">
        <v>4</v>
      </c>
      <c r="F1748">
        <v>15</v>
      </c>
      <c r="G1748" t="s">
        <v>32</v>
      </c>
      <c r="H1748" t="s">
        <v>31</v>
      </c>
      <c r="I1748" t="s">
        <v>32</v>
      </c>
      <c r="J1748">
        <v>283</v>
      </c>
      <c r="K1748">
        <v>10</v>
      </c>
      <c r="M1748">
        <v>2206</v>
      </c>
      <c r="N1748">
        <v>1475</v>
      </c>
      <c r="O1748">
        <v>33</v>
      </c>
      <c r="P1748">
        <v>250</v>
      </c>
      <c r="Q1748">
        <v>4</v>
      </c>
      <c r="R1748">
        <v>14</v>
      </c>
      <c r="S1748" t="str">
        <v>no</v>
      </c>
      <c r="T1748" t="str">
        <v>no</v>
      </c>
      <c r="U1748" t="str">
        <v>yes</v>
      </c>
      <c r="V1748">
        <v>275</v>
      </c>
      <c r="W1748">
        <v>12</v>
      </c>
    </row>
    <row r="1749" spans="1:23" x14ac:dyDescent="0.7">
      <c r="A1749">
        <v>1748</v>
      </c>
      <c r="B1749">
        <v>2175</v>
      </c>
      <c r="C1749">
        <v>66</v>
      </c>
      <c r="D1749">
        <v>250</v>
      </c>
      <c r="E1749">
        <v>4</v>
      </c>
      <c r="F1749">
        <v>15</v>
      </c>
      <c r="G1749" t="s">
        <v>31</v>
      </c>
      <c r="H1749" t="s">
        <v>31</v>
      </c>
      <c r="I1749" t="s">
        <v>32</v>
      </c>
      <c r="J1749">
        <v>283</v>
      </c>
      <c r="K1749">
        <v>10</v>
      </c>
      <c r="M1749">
        <v>2207</v>
      </c>
      <c r="N1749">
        <v>2890</v>
      </c>
      <c r="O1749">
        <v>50</v>
      </c>
      <c r="P1749">
        <v>528</v>
      </c>
      <c r="Q1749">
        <v>16</v>
      </c>
      <c r="R1749">
        <v>15</v>
      </c>
      <c r="S1749" t="str">
        <v>no</v>
      </c>
      <c r="T1749" t="str">
        <v>no</v>
      </c>
      <c r="U1749" t="str">
        <v>yes</v>
      </c>
      <c r="V1749">
        <v>275</v>
      </c>
      <c r="W1749">
        <v>12</v>
      </c>
    </row>
    <row r="1750" spans="1:23" x14ac:dyDescent="0.7">
      <c r="A1750">
        <v>1749</v>
      </c>
      <c r="B1750">
        <v>2544</v>
      </c>
      <c r="C1750">
        <v>50</v>
      </c>
      <c r="D1750">
        <v>426</v>
      </c>
      <c r="E1750">
        <v>8</v>
      </c>
      <c r="F1750">
        <v>14</v>
      </c>
      <c r="G1750" t="s">
        <v>31</v>
      </c>
      <c r="H1750" t="s">
        <v>31</v>
      </c>
      <c r="I1750" t="s">
        <v>32</v>
      </c>
      <c r="J1750">
        <v>283</v>
      </c>
      <c r="K1750">
        <v>10</v>
      </c>
      <c r="M1750">
        <v>2209</v>
      </c>
      <c r="N1750">
        <v>1495</v>
      </c>
      <c r="O1750">
        <v>33</v>
      </c>
      <c r="P1750">
        <v>107</v>
      </c>
      <c r="Q1750">
        <v>2</v>
      </c>
      <c r="R1750">
        <v>14</v>
      </c>
      <c r="S1750" t="str">
        <v>no</v>
      </c>
      <c r="T1750" t="str">
        <v>no</v>
      </c>
      <c r="U1750" t="str">
        <v>yes</v>
      </c>
      <c r="V1750">
        <v>275</v>
      </c>
      <c r="W1750">
        <v>12</v>
      </c>
    </row>
    <row r="1751" spans="1:23" x14ac:dyDescent="0.7">
      <c r="A1751">
        <v>1750</v>
      </c>
      <c r="B1751">
        <v>1899</v>
      </c>
      <c r="C1751">
        <v>33</v>
      </c>
      <c r="D1751">
        <v>120</v>
      </c>
      <c r="E1751">
        <v>4</v>
      </c>
      <c r="F1751">
        <v>14</v>
      </c>
      <c r="G1751" t="s">
        <v>31</v>
      </c>
      <c r="H1751" t="s">
        <v>31</v>
      </c>
      <c r="I1751" t="s">
        <v>31</v>
      </c>
      <c r="J1751">
        <v>283</v>
      </c>
      <c r="K1751">
        <v>10</v>
      </c>
      <c r="M1751">
        <v>2210</v>
      </c>
      <c r="N1751">
        <v>2399</v>
      </c>
      <c r="O1751">
        <v>50</v>
      </c>
      <c r="P1751">
        <v>340</v>
      </c>
      <c r="Q1751">
        <v>8</v>
      </c>
      <c r="R1751">
        <v>17</v>
      </c>
      <c r="S1751" t="str">
        <v>no</v>
      </c>
      <c r="T1751" t="str">
        <v>no</v>
      </c>
      <c r="U1751" t="str">
        <v>yes</v>
      </c>
      <c r="V1751">
        <v>275</v>
      </c>
      <c r="W1751">
        <v>12</v>
      </c>
    </row>
    <row r="1752" spans="1:23" x14ac:dyDescent="0.7">
      <c r="A1752">
        <v>1751</v>
      </c>
      <c r="B1752">
        <v>2490</v>
      </c>
      <c r="C1752">
        <v>50</v>
      </c>
      <c r="D1752">
        <v>426</v>
      </c>
      <c r="E1752">
        <v>8</v>
      </c>
      <c r="F1752">
        <v>15</v>
      </c>
      <c r="G1752" t="s">
        <v>31</v>
      </c>
      <c r="H1752" t="s">
        <v>31</v>
      </c>
      <c r="I1752" t="s">
        <v>32</v>
      </c>
      <c r="J1752">
        <v>283</v>
      </c>
      <c r="K1752">
        <v>10</v>
      </c>
      <c r="M1752">
        <v>2211</v>
      </c>
      <c r="N1752">
        <v>2294</v>
      </c>
      <c r="O1752">
        <v>66</v>
      </c>
      <c r="P1752">
        <v>424</v>
      </c>
      <c r="Q1752">
        <v>4</v>
      </c>
      <c r="R1752">
        <v>14</v>
      </c>
      <c r="S1752" t="str">
        <v>yes</v>
      </c>
      <c r="T1752" t="str">
        <v>yes</v>
      </c>
      <c r="U1752" t="str">
        <v>yes</v>
      </c>
      <c r="V1752">
        <v>275</v>
      </c>
      <c r="W1752">
        <v>12</v>
      </c>
    </row>
    <row r="1753" spans="1:23" x14ac:dyDescent="0.7">
      <c r="A1753">
        <v>1752</v>
      </c>
      <c r="B1753">
        <v>3190</v>
      </c>
      <c r="C1753">
        <v>66</v>
      </c>
      <c r="D1753">
        <v>424</v>
      </c>
      <c r="E1753">
        <v>16</v>
      </c>
      <c r="F1753">
        <v>15</v>
      </c>
      <c r="G1753" t="s">
        <v>32</v>
      </c>
      <c r="H1753" t="s">
        <v>32</v>
      </c>
      <c r="I1753" t="s">
        <v>32</v>
      </c>
      <c r="J1753">
        <v>283</v>
      </c>
      <c r="K1753">
        <v>10</v>
      </c>
      <c r="M1753">
        <v>2212</v>
      </c>
      <c r="N1753">
        <v>2749</v>
      </c>
      <c r="O1753">
        <v>50</v>
      </c>
      <c r="P1753">
        <v>340</v>
      </c>
      <c r="Q1753">
        <v>8</v>
      </c>
      <c r="R1753">
        <v>15</v>
      </c>
      <c r="S1753" t="str">
        <v>yes</v>
      </c>
      <c r="T1753" t="str">
        <v>yes</v>
      </c>
      <c r="U1753" t="str">
        <v>yes</v>
      </c>
      <c r="V1753">
        <v>275</v>
      </c>
      <c r="W1753">
        <v>12</v>
      </c>
    </row>
    <row r="1754" spans="1:23" x14ac:dyDescent="0.7">
      <c r="A1754">
        <v>1753</v>
      </c>
      <c r="B1754">
        <v>1590</v>
      </c>
      <c r="C1754">
        <v>33</v>
      </c>
      <c r="D1754">
        <v>107</v>
      </c>
      <c r="E1754">
        <v>2</v>
      </c>
      <c r="F1754">
        <v>14</v>
      </c>
      <c r="G1754" t="s">
        <v>31</v>
      </c>
      <c r="H1754" t="s">
        <v>31</v>
      </c>
      <c r="I1754" t="s">
        <v>32</v>
      </c>
      <c r="J1754">
        <v>283</v>
      </c>
      <c r="K1754">
        <v>10</v>
      </c>
      <c r="M1754">
        <v>2213</v>
      </c>
      <c r="N1754">
        <v>1744</v>
      </c>
      <c r="O1754">
        <v>33</v>
      </c>
      <c r="P1754">
        <v>107</v>
      </c>
      <c r="Q1754">
        <v>2</v>
      </c>
      <c r="R1754">
        <v>14</v>
      </c>
      <c r="S1754" t="str">
        <v>no</v>
      </c>
      <c r="T1754" t="str">
        <v>no</v>
      </c>
      <c r="U1754" t="str">
        <v>yes</v>
      </c>
      <c r="V1754">
        <v>275</v>
      </c>
      <c r="W1754">
        <v>12</v>
      </c>
    </row>
    <row r="1755" spans="1:23" x14ac:dyDescent="0.7">
      <c r="A1755">
        <v>1754</v>
      </c>
      <c r="B1755">
        <v>2565</v>
      </c>
      <c r="C1755">
        <v>66</v>
      </c>
      <c r="D1755">
        <v>545</v>
      </c>
      <c r="E1755">
        <v>4</v>
      </c>
      <c r="F1755">
        <v>15</v>
      </c>
      <c r="G1755" t="s">
        <v>31</v>
      </c>
      <c r="H1755" t="s">
        <v>31</v>
      </c>
      <c r="I1755" t="s">
        <v>32</v>
      </c>
      <c r="J1755">
        <v>283</v>
      </c>
      <c r="K1755">
        <v>10</v>
      </c>
      <c r="M1755">
        <v>2214</v>
      </c>
      <c r="N1755">
        <v>3044</v>
      </c>
      <c r="O1755">
        <v>50</v>
      </c>
      <c r="P1755">
        <v>528</v>
      </c>
      <c r="Q1755">
        <v>16</v>
      </c>
      <c r="R1755">
        <v>14</v>
      </c>
      <c r="S1755" t="str">
        <v>no</v>
      </c>
      <c r="T1755" t="str">
        <v>no</v>
      </c>
      <c r="U1755" t="str">
        <v>yes</v>
      </c>
      <c r="V1755">
        <v>275</v>
      </c>
      <c r="W1755">
        <v>12</v>
      </c>
    </row>
    <row r="1756" spans="1:23" x14ac:dyDescent="0.7">
      <c r="A1756">
        <v>1755</v>
      </c>
      <c r="B1756">
        <v>2895</v>
      </c>
      <c r="C1756">
        <v>50</v>
      </c>
      <c r="D1756">
        <v>528</v>
      </c>
      <c r="E1756">
        <v>16</v>
      </c>
      <c r="F1756">
        <v>14</v>
      </c>
      <c r="G1756" t="s">
        <v>31</v>
      </c>
      <c r="H1756" t="s">
        <v>31</v>
      </c>
      <c r="I1756" t="s">
        <v>32</v>
      </c>
      <c r="J1756">
        <v>283</v>
      </c>
      <c r="K1756">
        <v>10</v>
      </c>
      <c r="M1756">
        <v>2215</v>
      </c>
      <c r="N1756">
        <v>1699</v>
      </c>
      <c r="O1756">
        <v>66</v>
      </c>
      <c r="P1756">
        <v>245</v>
      </c>
      <c r="Q1756">
        <v>4</v>
      </c>
      <c r="R1756">
        <v>14</v>
      </c>
      <c r="S1756" t="str">
        <v>no</v>
      </c>
      <c r="T1756" t="str">
        <v>no</v>
      </c>
      <c r="U1756" t="str">
        <v>yes</v>
      </c>
      <c r="V1756">
        <v>275</v>
      </c>
      <c r="W1756">
        <v>12</v>
      </c>
    </row>
    <row r="1757" spans="1:23" x14ac:dyDescent="0.7">
      <c r="A1757">
        <v>1756</v>
      </c>
      <c r="B1757">
        <v>3198</v>
      </c>
      <c r="C1757">
        <v>66</v>
      </c>
      <c r="D1757">
        <v>450</v>
      </c>
      <c r="E1757">
        <v>16</v>
      </c>
      <c r="F1757">
        <v>15</v>
      </c>
      <c r="G1757" t="s">
        <v>32</v>
      </c>
      <c r="H1757" t="s">
        <v>31</v>
      </c>
      <c r="I1757" t="s">
        <v>32</v>
      </c>
      <c r="J1757">
        <v>283</v>
      </c>
      <c r="K1757">
        <v>10</v>
      </c>
      <c r="M1757">
        <v>2216</v>
      </c>
      <c r="N1757">
        <v>2699</v>
      </c>
      <c r="O1757">
        <v>66</v>
      </c>
      <c r="P1757">
        <v>245</v>
      </c>
      <c r="Q1757">
        <v>8</v>
      </c>
      <c r="R1757">
        <v>15</v>
      </c>
      <c r="S1757" t="str">
        <v>yes</v>
      </c>
      <c r="T1757" t="str">
        <v>no</v>
      </c>
      <c r="U1757" t="str">
        <v>yes</v>
      </c>
      <c r="V1757">
        <v>275</v>
      </c>
      <c r="W1757">
        <v>12</v>
      </c>
    </row>
    <row r="1758" spans="1:23" x14ac:dyDescent="0.7">
      <c r="A1758">
        <v>1757</v>
      </c>
      <c r="B1758">
        <v>3199</v>
      </c>
      <c r="C1758">
        <v>66</v>
      </c>
      <c r="D1758">
        <v>340</v>
      </c>
      <c r="E1758">
        <v>16</v>
      </c>
      <c r="F1758">
        <v>15</v>
      </c>
      <c r="G1758" t="s">
        <v>32</v>
      </c>
      <c r="H1758" t="s">
        <v>31</v>
      </c>
      <c r="I1758" t="s">
        <v>32</v>
      </c>
      <c r="J1758">
        <v>283</v>
      </c>
      <c r="K1758">
        <v>10</v>
      </c>
      <c r="M1758">
        <v>2219</v>
      </c>
      <c r="N1758">
        <v>2495</v>
      </c>
      <c r="O1758">
        <v>66</v>
      </c>
      <c r="P1758">
        <v>426</v>
      </c>
      <c r="Q1758">
        <v>8</v>
      </c>
      <c r="R1758">
        <v>14</v>
      </c>
      <c r="S1758" t="str">
        <v>no</v>
      </c>
      <c r="T1758" t="str">
        <v>no</v>
      </c>
      <c r="U1758" t="str">
        <v>yes</v>
      </c>
      <c r="V1758">
        <v>275</v>
      </c>
      <c r="W1758">
        <v>12</v>
      </c>
    </row>
    <row r="1759" spans="1:23" x14ac:dyDescent="0.7">
      <c r="A1759">
        <v>1758</v>
      </c>
      <c r="B1759">
        <v>2024</v>
      </c>
      <c r="C1759">
        <v>25</v>
      </c>
      <c r="D1759">
        <v>120</v>
      </c>
      <c r="E1759">
        <v>4</v>
      </c>
      <c r="F1759">
        <v>14</v>
      </c>
      <c r="G1759" t="s">
        <v>32</v>
      </c>
      <c r="H1759" t="s">
        <v>31</v>
      </c>
      <c r="I1759" t="s">
        <v>31</v>
      </c>
      <c r="J1759">
        <v>283</v>
      </c>
      <c r="K1759">
        <v>10</v>
      </c>
      <c r="M1759">
        <v>2220</v>
      </c>
      <c r="N1759">
        <v>1895</v>
      </c>
      <c r="O1759">
        <v>33</v>
      </c>
      <c r="P1759">
        <v>212</v>
      </c>
      <c r="Q1759">
        <v>4</v>
      </c>
      <c r="R1759">
        <v>17</v>
      </c>
      <c r="S1759" t="str">
        <v>no</v>
      </c>
      <c r="T1759" t="str">
        <v>no</v>
      </c>
      <c r="U1759" t="str">
        <v>yes</v>
      </c>
      <c r="V1759">
        <v>275</v>
      </c>
      <c r="W1759">
        <v>12</v>
      </c>
    </row>
    <row r="1760" spans="1:23" x14ac:dyDescent="0.7">
      <c r="A1760">
        <v>1759</v>
      </c>
      <c r="B1760">
        <v>1789</v>
      </c>
      <c r="C1760">
        <v>33</v>
      </c>
      <c r="D1760">
        <v>250</v>
      </c>
      <c r="E1760">
        <v>4</v>
      </c>
      <c r="F1760">
        <v>14</v>
      </c>
      <c r="G1760" t="s">
        <v>31</v>
      </c>
      <c r="H1760" t="s">
        <v>31</v>
      </c>
      <c r="I1760" t="s">
        <v>32</v>
      </c>
      <c r="J1760">
        <v>283</v>
      </c>
      <c r="K1760">
        <v>10</v>
      </c>
      <c r="M1760">
        <v>2221</v>
      </c>
      <c r="N1760">
        <v>1849</v>
      </c>
      <c r="O1760">
        <v>66</v>
      </c>
      <c r="P1760">
        <v>245</v>
      </c>
      <c r="Q1760">
        <v>4</v>
      </c>
      <c r="R1760">
        <v>15</v>
      </c>
      <c r="S1760" t="str">
        <v>no</v>
      </c>
      <c r="T1760" t="str">
        <v>no</v>
      </c>
      <c r="U1760" t="str">
        <v>yes</v>
      </c>
      <c r="V1760">
        <v>275</v>
      </c>
      <c r="W1760">
        <v>12</v>
      </c>
    </row>
    <row r="1761" spans="1:23" x14ac:dyDescent="0.7">
      <c r="A1761">
        <v>1760</v>
      </c>
      <c r="B1761">
        <v>2145</v>
      </c>
      <c r="C1761">
        <v>33</v>
      </c>
      <c r="D1761">
        <v>340</v>
      </c>
      <c r="E1761">
        <v>8</v>
      </c>
      <c r="F1761">
        <v>15</v>
      </c>
      <c r="G1761" t="s">
        <v>31</v>
      </c>
      <c r="H1761" t="s">
        <v>31</v>
      </c>
      <c r="I1761" t="s">
        <v>32</v>
      </c>
      <c r="J1761">
        <v>283</v>
      </c>
      <c r="K1761">
        <v>10</v>
      </c>
      <c r="M1761">
        <v>2222</v>
      </c>
      <c r="N1761">
        <v>2620</v>
      </c>
      <c r="O1761">
        <v>66</v>
      </c>
      <c r="P1761">
        <v>528</v>
      </c>
      <c r="Q1761">
        <v>8</v>
      </c>
      <c r="R1761">
        <v>14</v>
      </c>
      <c r="S1761" t="str">
        <v>no</v>
      </c>
      <c r="T1761" t="str">
        <v>no</v>
      </c>
      <c r="U1761" t="str">
        <v>yes</v>
      </c>
      <c r="V1761">
        <v>275</v>
      </c>
      <c r="W1761">
        <v>12</v>
      </c>
    </row>
    <row r="1762" spans="1:23" x14ac:dyDescent="0.7">
      <c r="A1762">
        <v>1761</v>
      </c>
      <c r="B1762">
        <v>1854</v>
      </c>
      <c r="C1762">
        <v>25</v>
      </c>
      <c r="D1762">
        <v>120</v>
      </c>
      <c r="E1762">
        <v>4</v>
      </c>
      <c r="F1762">
        <v>14</v>
      </c>
      <c r="G1762" t="s">
        <v>32</v>
      </c>
      <c r="H1762" t="s">
        <v>31</v>
      </c>
      <c r="I1762" t="s">
        <v>31</v>
      </c>
      <c r="J1762">
        <v>283</v>
      </c>
      <c r="K1762">
        <v>10</v>
      </c>
      <c r="M1762">
        <v>2223</v>
      </c>
      <c r="N1762">
        <v>2094</v>
      </c>
      <c r="O1762">
        <v>50</v>
      </c>
      <c r="P1762">
        <v>424</v>
      </c>
      <c r="Q1762">
        <v>4</v>
      </c>
      <c r="R1762">
        <v>14</v>
      </c>
      <c r="S1762" t="str">
        <v>yes</v>
      </c>
      <c r="T1762" t="str">
        <v>yes</v>
      </c>
      <c r="U1762" t="str">
        <v>yes</v>
      </c>
      <c r="V1762">
        <v>275</v>
      </c>
      <c r="W1762">
        <v>12</v>
      </c>
    </row>
    <row r="1763" spans="1:23" x14ac:dyDescent="0.7">
      <c r="A1763">
        <v>1762</v>
      </c>
      <c r="B1763">
        <v>1790</v>
      </c>
      <c r="C1763">
        <v>33</v>
      </c>
      <c r="D1763">
        <v>107</v>
      </c>
      <c r="E1763">
        <v>2</v>
      </c>
      <c r="F1763">
        <v>15</v>
      </c>
      <c r="G1763" t="s">
        <v>31</v>
      </c>
      <c r="H1763" t="s">
        <v>31</v>
      </c>
      <c r="I1763" t="s">
        <v>32</v>
      </c>
      <c r="J1763">
        <v>283</v>
      </c>
      <c r="K1763">
        <v>10</v>
      </c>
      <c r="M1763">
        <v>2225</v>
      </c>
      <c r="N1763">
        <v>2744</v>
      </c>
      <c r="O1763">
        <v>66</v>
      </c>
      <c r="P1763">
        <v>426</v>
      </c>
      <c r="Q1763">
        <v>8</v>
      </c>
      <c r="R1763">
        <v>14</v>
      </c>
      <c r="S1763" t="str">
        <v>no</v>
      </c>
      <c r="T1763" t="str">
        <v>no</v>
      </c>
      <c r="U1763" t="str">
        <v>yes</v>
      </c>
      <c r="V1763">
        <v>275</v>
      </c>
      <c r="W1763">
        <v>12</v>
      </c>
    </row>
    <row r="1764" spans="1:23" x14ac:dyDescent="0.7">
      <c r="A1764">
        <v>1763</v>
      </c>
      <c r="B1764">
        <v>2415</v>
      </c>
      <c r="C1764">
        <v>33</v>
      </c>
      <c r="D1764">
        <v>340</v>
      </c>
      <c r="E1764">
        <v>8</v>
      </c>
      <c r="F1764">
        <v>17</v>
      </c>
      <c r="G1764" t="s">
        <v>31</v>
      </c>
      <c r="H1764" t="s">
        <v>31</v>
      </c>
      <c r="I1764" t="s">
        <v>32</v>
      </c>
      <c r="J1764">
        <v>283</v>
      </c>
      <c r="K1764">
        <v>10</v>
      </c>
      <c r="M1764">
        <v>2226</v>
      </c>
      <c r="N1764">
        <v>2449</v>
      </c>
      <c r="O1764">
        <v>66</v>
      </c>
      <c r="P1764">
        <v>425</v>
      </c>
      <c r="Q1764">
        <v>8</v>
      </c>
      <c r="R1764">
        <v>15</v>
      </c>
      <c r="S1764" t="str">
        <v>no</v>
      </c>
      <c r="T1764" t="str">
        <v>no</v>
      </c>
      <c r="U1764" t="str">
        <v>yes</v>
      </c>
      <c r="V1764">
        <v>275</v>
      </c>
      <c r="W1764">
        <v>12</v>
      </c>
    </row>
    <row r="1765" spans="1:23" x14ac:dyDescent="0.7">
      <c r="A1765">
        <v>1764</v>
      </c>
      <c r="B1765">
        <v>3249</v>
      </c>
      <c r="C1765">
        <v>66</v>
      </c>
      <c r="D1765">
        <v>450</v>
      </c>
      <c r="E1765">
        <v>4</v>
      </c>
      <c r="F1765">
        <v>15</v>
      </c>
      <c r="G1765" t="s">
        <v>31</v>
      </c>
      <c r="H1765" t="s">
        <v>31</v>
      </c>
      <c r="I1765" t="s">
        <v>32</v>
      </c>
      <c r="J1765">
        <v>283</v>
      </c>
      <c r="K1765">
        <v>10</v>
      </c>
      <c r="M1765">
        <v>2227</v>
      </c>
      <c r="N1765">
        <v>2744</v>
      </c>
      <c r="O1765">
        <v>50</v>
      </c>
      <c r="P1765">
        <v>340</v>
      </c>
      <c r="Q1765">
        <v>8</v>
      </c>
      <c r="R1765">
        <v>17</v>
      </c>
      <c r="S1765" t="str">
        <v>no</v>
      </c>
      <c r="T1765" t="str">
        <v>no</v>
      </c>
      <c r="U1765" t="str">
        <v>yes</v>
      </c>
      <c r="V1765">
        <v>275</v>
      </c>
      <c r="W1765">
        <v>12</v>
      </c>
    </row>
    <row r="1766" spans="1:23" x14ac:dyDescent="0.7">
      <c r="A1766">
        <v>1765</v>
      </c>
      <c r="B1766">
        <v>1895</v>
      </c>
      <c r="C1766">
        <v>50</v>
      </c>
      <c r="D1766">
        <v>340</v>
      </c>
      <c r="E1766">
        <v>4</v>
      </c>
      <c r="F1766">
        <v>15</v>
      </c>
      <c r="G1766" t="s">
        <v>31</v>
      </c>
      <c r="H1766" t="s">
        <v>31</v>
      </c>
      <c r="I1766" t="s">
        <v>32</v>
      </c>
      <c r="J1766">
        <v>283</v>
      </c>
      <c r="K1766">
        <v>10</v>
      </c>
      <c r="M1766">
        <v>2228</v>
      </c>
      <c r="N1766">
        <v>1895</v>
      </c>
      <c r="O1766">
        <v>33</v>
      </c>
      <c r="P1766">
        <v>214</v>
      </c>
      <c r="Q1766">
        <v>4</v>
      </c>
      <c r="R1766">
        <v>14</v>
      </c>
      <c r="S1766" t="str">
        <v>no</v>
      </c>
      <c r="T1766" t="str">
        <v>no</v>
      </c>
      <c r="U1766" t="str">
        <v>yes</v>
      </c>
      <c r="V1766">
        <v>275</v>
      </c>
      <c r="W1766">
        <v>12</v>
      </c>
    </row>
    <row r="1767" spans="1:23" x14ac:dyDescent="0.7">
      <c r="A1767">
        <v>1766</v>
      </c>
      <c r="B1767">
        <v>2590</v>
      </c>
      <c r="C1767">
        <v>66</v>
      </c>
      <c r="D1767">
        <v>426</v>
      </c>
      <c r="E1767">
        <v>8</v>
      </c>
      <c r="F1767">
        <v>14</v>
      </c>
      <c r="G1767" t="s">
        <v>31</v>
      </c>
      <c r="H1767" t="s">
        <v>31</v>
      </c>
      <c r="I1767" t="s">
        <v>32</v>
      </c>
      <c r="J1767">
        <v>283</v>
      </c>
      <c r="K1767">
        <v>10</v>
      </c>
      <c r="M1767">
        <v>2229</v>
      </c>
      <c r="N1767">
        <v>2395</v>
      </c>
      <c r="O1767">
        <v>66</v>
      </c>
      <c r="P1767">
        <v>340</v>
      </c>
      <c r="Q1767">
        <v>8</v>
      </c>
      <c r="R1767">
        <v>15</v>
      </c>
      <c r="S1767" t="str">
        <v>no</v>
      </c>
      <c r="T1767" t="str">
        <v>no</v>
      </c>
      <c r="U1767" t="str">
        <v>yes</v>
      </c>
      <c r="V1767">
        <v>275</v>
      </c>
      <c r="W1767">
        <v>12</v>
      </c>
    </row>
    <row r="1768" spans="1:23" x14ac:dyDescent="0.7">
      <c r="A1768">
        <v>1767</v>
      </c>
      <c r="B1768">
        <v>2190</v>
      </c>
      <c r="C1768">
        <v>33</v>
      </c>
      <c r="D1768">
        <v>426</v>
      </c>
      <c r="E1768">
        <v>8</v>
      </c>
      <c r="F1768">
        <v>15</v>
      </c>
      <c r="G1768" t="s">
        <v>31</v>
      </c>
      <c r="H1768" t="s">
        <v>31</v>
      </c>
      <c r="I1768" t="s">
        <v>32</v>
      </c>
      <c r="J1768">
        <v>283</v>
      </c>
      <c r="K1768">
        <v>10</v>
      </c>
      <c r="M1768">
        <v>2231</v>
      </c>
      <c r="N1768">
        <v>1990</v>
      </c>
      <c r="O1768">
        <v>33</v>
      </c>
      <c r="P1768">
        <v>107</v>
      </c>
      <c r="Q1768">
        <v>2</v>
      </c>
      <c r="R1768">
        <v>14</v>
      </c>
      <c r="S1768" t="str">
        <v>yes</v>
      </c>
      <c r="T1768" t="str">
        <v>yes</v>
      </c>
      <c r="U1768" t="str">
        <v>yes</v>
      </c>
      <c r="V1768">
        <v>275</v>
      </c>
      <c r="W1768">
        <v>12</v>
      </c>
    </row>
    <row r="1769" spans="1:23" x14ac:dyDescent="0.7">
      <c r="A1769">
        <v>1768</v>
      </c>
      <c r="B1769">
        <v>2795</v>
      </c>
      <c r="C1769">
        <v>66</v>
      </c>
      <c r="D1769">
        <v>340</v>
      </c>
      <c r="E1769">
        <v>8</v>
      </c>
      <c r="F1769">
        <v>17</v>
      </c>
      <c r="G1769" t="s">
        <v>31</v>
      </c>
      <c r="H1769" t="s">
        <v>31</v>
      </c>
      <c r="I1769" t="s">
        <v>32</v>
      </c>
      <c r="J1769">
        <v>283</v>
      </c>
      <c r="K1769">
        <v>10</v>
      </c>
      <c r="M1769">
        <v>2232</v>
      </c>
      <c r="N1769">
        <v>2044</v>
      </c>
      <c r="O1769">
        <v>33</v>
      </c>
      <c r="P1769">
        <v>214</v>
      </c>
      <c r="Q1769">
        <v>4</v>
      </c>
      <c r="R1769">
        <v>14</v>
      </c>
      <c r="S1769" t="str">
        <v>no</v>
      </c>
      <c r="T1769" t="str">
        <v>no</v>
      </c>
      <c r="U1769" t="str">
        <v>yes</v>
      </c>
      <c r="V1769">
        <v>275</v>
      </c>
      <c r="W1769">
        <v>12</v>
      </c>
    </row>
    <row r="1770" spans="1:23" x14ac:dyDescent="0.7">
      <c r="A1770">
        <v>1769</v>
      </c>
      <c r="B1770">
        <v>2890</v>
      </c>
      <c r="C1770">
        <v>33</v>
      </c>
      <c r="D1770">
        <v>528</v>
      </c>
      <c r="E1770">
        <v>16</v>
      </c>
      <c r="F1770">
        <v>14</v>
      </c>
      <c r="G1770" t="s">
        <v>31</v>
      </c>
      <c r="H1770" t="s">
        <v>31</v>
      </c>
      <c r="I1770" t="s">
        <v>32</v>
      </c>
      <c r="J1770">
        <v>283</v>
      </c>
      <c r="K1770">
        <v>10</v>
      </c>
      <c r="M1770">
        <v>2234</v>
      </c>
      <c r="N1770">
        <v>1895</v>
      </c>
      <c r="O1770">
        <v>66</v>
      </c>
      <c r="P1770">
        <v>107</v>
      </c>
      <c r="Q1770">
        <v>2</v>
      </c>
      <c r="R1770">
        <v>14</v>
      </c>
      <c r="S1770" t="str">
        <v>no</v>
      </c>
      <c r="T1770" t="str">
        <v>no</v>
      </c>
      <c r="U1770" t="str">
        <v>yes</v>
      </c>
      <c r="V1770">
        <v>275</v>
      </c>
      <c r="W1770">
        <v>12</v>
      </c>
    </row>
    <row r="1771" spans="1:23" x14ac:dyDescent="0.7">
      <c r="A1771">
        <v>1770</v>
      </c>
      <c r="B1771">
        <v>2490</v>
      </c>
      <c r="C1771">
        <v>50</v>
      </c>
      <c r="D1771">
        <v>426</v>
      </c>
      <c r="E1771">
        <v>8</v>
      </c>
      <c r="F1771">
        <v>14</v>
      </c>
      <c r="G1771" t="s">
        <v>31</v>
      </c>
      <c r="H1771" t="s">
        <v>31</v>
      </c>
      <c r="I1771" t="s">
        <v>32</v>
      </c>
      <c r="J1771">
        <v>283</v>
      </c>
      <c r="K1771">
        <v>10</v>
      </c>
      <c r="M1771">
        <v>2236</v>
      </c>
      <c r="N1771">
        <v>2090</v>
      </c>
      <c r="O1771">
        <v>50</v>
      </c>
      <c r="P1771">
        <v>107</v>
      </c>
      <c r="Q1771">
        <v>2</v>
      </c>
      <c r="R1771">
        <v>14</v>
      </c>
      <c r="S1771" t="str">
        <v>yes</v>
      </c>
      <c r="T1771" t="str">
        <v>yes</v>
      </c>
      <c r="U1771" t="str">
        <v>yes</v>
      </c>
      <c r="V1771">
        <v>275</v>
      </c>
      <c r="W1771">
        <v>12</v>
      </c>
    </row>
    <row r="1772" spans="1:23" x14ac:dyDescent="0.7">
      <c r="A1772">
        <v>1771</v>
      </c>
      <c r="B1772">
        <v>2144</v>
      </c>
      <c r="C1772">
        <v>33</v>
      </c>
      <c r="D1772">
        <v>214</v>
      </c>
      <c r="E1772">
        <v>4</v>
      </c>
      <c r="F1772">
        <v>14</v>
      </c>
      <c r="G1772" t="s">
        <v>31</v>
      </c>
      <c r="H1772" t="s">
        <v>31</v>
      </c>
      <c r="I1772" t="s">
        <v>32</v>
      </c>
      <c r="J1772">
        <v>283</v>
      </c>
      <c r="K1772">
        <v>10</v>
      </c>
      <c r="M1772">
        <v>2237</v>
      </c>
      <c r="N1772">
        <v>1744</v>
      </c>
      <c r="O1772">
        <v>33</v>
      </c>
      <c r="P1772">
        <v>107</v>
      </c>
      <c r="Q1772">
        <v>2</v>
      </c>
      <c r="R1772">
        <v>14</v>
      </c>
      <c r="S1772" t="str">
        <v>no</v>
      </c>
      <c r="T1772" t="str">
        <v>no</v>
      </c>
      <c r="U1772" t="str">
        <v>yes</v>
      </c>
      <c r="V1772">
        <v>275</v>
      </c>
      <c r="W1772">
        <v>12</v>
      </c>
    </row>
    <row r="1773" spans="1:23" x14ac:dyDescent="0.7">
      <c r="A1773">
        <v>1772</v>
      </c>
      <c r="B1773">
        <v>1539</v>
      </c>
      <c r="C1773">
        <v>25</v>
      </c>
      <c r="D1773">
        <v>212</v>
      </c>
      <c r="E1773">
        <v>4</v>
      </c>
      <c r="F1773">
        <v>14</v>
      </c>
      <c r="G1773" t="s">
        <v>31</v>
      </c>
      <c r="H1773" t="s">
        <v>31</v>
      </c>
      <c r="I1773" t="s">
        <v>32</v>
      </c>
      <c r="J1773">
        <v>283</v>
      </c>
      <c r="K1773">
        <v>10</v>
      </c>
      <c r="M1773">
        <v>2238</v>
      </c>
      <c r="N1773">
        <v>1995</v>
      </c>
      <c r="O1773">
        <v>50</v>
      </c>
      <c r="P1773">
        <v>214</v>
      </c>
      <c r="Q1773">
        <v>4</v>
      </c>
      <c r="R1773">
        <v>14</v>
      </c>
      <c r="S1773" t="str">
        <v>no</v>
      </c>
      <c r="T1773" t="str">
        <v>no</v>
      </c>
      <c r="U1773" t="str">
        <v>yes</v>
      </c>
      <c r="V1773">
        <v>275</v>
      </c>
      <c r="W1773">
        <v>12</v>
      </c>
    </row>
    <row r="1774" spans="1:23" x14ac:dyDescent="0.7">
      <c r="A1774">
        <v>1773</v>
      </c>
      <c r="B1774">
        <v>2694</v>
      </c>
      <c r="C1774">
        <v>25</v>
      </c>
      <c r="D1774">
        <v>528</v>
      </c>
      <c r="E1774">
        <v>16</v>
      </c>
      <c r="F1774">
        <v>14</v>
      </c>
      <c r="G1774" t="s">
        <v>32</v>
      </c>
      <c r="H1774" t="s">
        <v>31</v>
      </c>
      <c r="I1774" t="s">
        <v>32</v>
      </c>
      <c r="J1774">
        <v>283</v>
      </c>
      <c r="K1774">
        <v>10</v>
      </c>
      <c r="M1774">
        <v>2239</v>
      </c>
      <c r="N1774">
        <v>2590</v>
      </c>
      <c r="O1774">
        <v>66</v>
      </c>
      <c r="P1774">
        <v>426</v>
      </c>
      <c r="Q1774">
        <v>8</v>
      </c>
      <c r="R1774">
        <v>15</v>
      </c>
      <c r="S1774" t="str">
        <v>no</v>
      </c>
      <c r="T1774" t="str">
        <v>no</v>
      </c>
      <c r="U1774" t="str">
        <v>yes</v>
      </c>
      <c r="V1774">
        <v>275</v>
      </c>
      <c r="W1774">
        <v>12</v>
      </c>
    </row>
    <row r="1775" spans="1:23" x14ac:dyDescent="0.7">
      <c r="A1775">
        <v>1774</v>
      </c>
      <c r="B1775">
        <v>2699</v>
      </c>
      <c r="C1775">
        <v>33</v>
      </c>
      <c r="D1775">
        <v>240</v>
      </c>
      <c r="E1775">
        <v>4</v>
      </c>
      <c r="F1775">
        <v>14</v>
      </c>
      <c r="G1775" t="s">
        <v>31</v>
      </c>
      <c r="H1775" t="s">
        <v>31</v>
      </c>
      <c r="I1775" t="s">
        <v>31</v>
      </c>
      <c r="J1775">
        <v>283</v>
      </c>
      <c r="K1775">
        <v>10</v>
      </c>
      <c r="M1775">
        <v>2240</v>
      </c>
      <c r="N1775">
        <v>1794</v>
      </c>
      <c r="O1775">
        <v>33</v>
      </c>
      <c r="P1775">
        <v>212</v>
      </c>
      <c r="Q1775">
        <v>4</v>
      </c>
      <c r="R1775">
        <v>14</v>
      </c>
      <c r="S1775" t="str">
        <v>yes</v>
      </c>
      <c r="T1775" t="str">
        <v>yes</v>
      </c>
      <c r="U1775" t="str">
        <v>yes</v>
      </c>
      <c r="V1775">
        <v>275</v>
      </c>
      <c r="W1775">
        <v>12</v>
      </c>
    </row>
    <row r="1776" spans="1:23" x14ac:dyDescent="0.7">
      <c r="A1776">
        <v>1775</v>
      </c>
      <c r="B1776">
        <v>2594</v>
      </c>
      <c r="C1776">
        <v>50</v>
      </c>
      <c r="D1776">
        <v>426</v>
      </c>
      <c r="E1776">
        <v>8</v>
      </c>
      <c r="F1776">
        <v>14</v>
      </c>
      <c r="G1776" t="s">
        <v>32</v>
      </c>
      <c r="H1776" t="s">
        <v>31</v>
      </c>
      <c r="I1776" t="s">
        <v>32</v>
      </c>
      <c r="J1776">
        <v>283</v>
      </c>
      <c r="K1776">
        <v>10</v>
      </c>
      <c r="M1776">
        <v>2241</v>
      </c>
      <c r="N1776">
        <v>2220</v>
      </c>
      <c r="O1776">
        <v>33</v>
      </c>
      <c r="P1776">
        <v>528</v>
      </c>
      <c r="Q1776">
        <v>8</v>
      </c>
      <c r="R1776">
        <v>14</v>
      </c>
      <c r="S1776" t="str">
        <v>no</v>
      </c>
      <c r="T1776" t="str">
        <v>no</v>
      </c>
      <c r="U1776" t="str">
        <v>yes</v>
      </c>
      <c r="V1776">
        <v>275</v>
      </c>
      <c r="W1776">
        <v>12</v>
      </c>
    </row>
    <row r="1777" spans="1:23" x14ac:dyDescent="0.7">
      <c r="A1777">
        <v>1776</v>
      </c>
      <c r="B1777">
        <v>3044</v>
      </c>
      <c r="C1777">
        <v>66</v>
      </c>
      <c r="D1777">
        <v>245</v>
      </c>
      <c r="E1777">
        <v>4</v>
      </c>
      <c r="F1777">
        <v>15</v>
      </c>
      <c r="G1777" t="s">
        <v>32</v>
      </c>
      <c r="H1777" t="s">
        <v>31</v>
      </c>
      <c r="I1777" t="s">
        <v>31</v>
      </c>
      <c r="J1777">
        <v>283</v>
      </c>
      <c r="K1777">
        <v>10</v>
      </c>
      <c r="M1777">
        <v>2242</v>
      </c>
      <c r="N1777">
        <v>1749</v>
      </c>
      <c r="O1777">
        <v>33</v>
      </c>
      <c r="P1777">
        <v>212</v>
      </c>
      <c r="Q1777">
        <v>4</v>
      </c>
      <c r="R1777">
        <v>14</v>
      </c>
      <c r="S1777" t="str">
        <v>yes</v>
      </c>
      <c r="T1777" t="str">
        <v>yes</v>
      </c>
      <c r="U1777" t="str">
        <v>yes</v>
      </c>
      <c r="V1777">
        <v>275</v>
      </c>
      <c r="W1777">
        <v>12</v>
      </c>
    </row>
    <row r="1778" spans="1:23" x14ac:dyDescent="0.7">
      <c r="A1778">
        <v>1777</v>
      </c>
      <c r="B1778">
        <v>1579</v>
      </c>
      <c r="C1778">
        <v>50</v>
      </c>
      <c r="D1778">
        <v>170</v>
      </c>
      <c r="E1778">
        <v>4</v>
      </c>
      <c r="F1778">
        <v>14</v>
      </c>
      <c r="G1778" t="s">
        <v>31</v>
      </c>
      <c r="H1778" t="s">
        <v>31</v>
      </c>
      <c r="I1778" t="s">
        <v>32</v>
      </c>
      <c r="J1778">
        <v>283</v>
      </c>
      <c r="K1778">
        <v>10</v>
      </c>
      <c r="M1778">
        <v>2243</v>
      </c>
      <c r="N1778">
        <v>2990</v>
      </c>
      <c r="O1778">
        <v>33</v>
      </c>
      <c r="P1778">
        <v>528</v>
      </c>
      <c r="Q1778">
        <v>16</v>
      </c>
      <c r="R1778">
        <v>14</v>
      </c>
      <c r="S1778" t="str">
        <v>yes</v>
      </c>
      <c r="T1778" t="str">
        <v>yes</v>
      </c>
      <c r="U1778" t="str">
        <v>yes</v>
      </c>
      <c r="V1778">
        <v>275</v>
      </c>
      <c r="W1778">
        <v>12</v>
      </c>
    </row>
    <row r="1779" spans="1:23" x14ac:dyDescent="0.7">
      <c r="A1779">
        <v>1778</v>
      </c>
      <c r="B1779">
        <v>2999</v>
      </c>
      <c r="C1779">
        <v>66</v>
      </c>
      <c r="D1779">
        <v>424</v>
      </c>
      <c r="E1779">
        <v>8</v>
      </c>
      <c r="F1779">
        <v>15</v>
      </c>
      <c r="G1779" t="s">
        <v>32</v>
      </c>
      <c r="H1779" t="s">
        <v>31</v>
      </c>
      <c r="I1779" t="s">
        <v>32</v>
      </c>
      <c r="J1779">
        <v>283</v>
      </c>
      <c r="K1779">
        <v>10</v>
      </c>
      <c r="M1779">
        <v>2244</v>
      </c>
      <c r="N1779">
        <v>2344</v>
      </c>
      <c r="O1779">
        <v>66</v>
      </c>
      <c r="P1779">
        <v>214</v>
      </c>
      <c r="Q1779">
        <v>4</v>
      </c>
      <c r="R1779">
        <v>14</v>
      </c>
      <c r="S1779" t="str">
        <v>no</v>
      </c>
      <c r="T1779" t="str">
        <v>no</v>
      </c>
      <c r="U1779" t="str">
        <v>yes</v>
      </c>
      <c r="V1779">
        <v>275</v>
      </c>
      <c r="W1779">
        <v>12</v>
      </c>
    </row>
    <row r="1780" spans="1:23" x14ac:dyDescent="0.7">
      <c r="A1780">
        <v>1779</v>
      </c>
      <c r="B1780">
        <v>1695</v>
      </c>
      <c r="C1780">
        <v>33</v>
      </c>
      <c r="D1780">
        <v>212</v>
      </c>
      <c r="E1780">
        <v>4</v>
      </c>
      <c r="F1780">
        <v>15</v>
      </c>
      <c r="G1780" t="s">
        <v>31</v>
      </c>
      <c r="H1780" t="s">
        <v>31</v>
      </c>
      <c r="I1780" t="s">
        <v>32</v>
      </c>
      <c r="J1780">
        <v>283</v>
      </c>
      <c r="K1780">
        <v>10</v>
      </c>
      <c r="M1780">
        <v>2246</v>
      </c>
      <c r="N1780">
        <v>2225</v>
      </c>
      <c r="O1780">
        <v>66</v>
      </c>
      <c r="P1780">
        <v>340</v>
      </c>
      <c r="Q1780">
        <v>8</v>
      </c>
      <c r="R1780">
        <v>15</v>
      </c>
      <c r="S1780" t="str">
        <v>yes</v>
      </c>
      <c r="T1780" t="str">
        <v>no</v>
      </c>
      <c r="U1780" t="str">
        <v>yes</v>
      </c>
      <c r="V1780">
        <v>275</v>
      </c>
      <c r="W1780">
        <v>12</v>
      </c>
    </row>
    <row r="1781" spans="1:23" x14ac:dyDescent="0.7">
      <c r="A1781">
        <v>1780</v>
      </c>
      <c r="B1781">
        <v>1890</v>
      </c>
      <c r="C1781">
        <v>33</v>
      </c>
      <c r="D1781">
        <v>214</v>
      </c>
      <c r="E1781">
        <v>4</v>
      </c>
      <c r="F1781">
        <v>15</v>
      </c>
      <c r="G1781" t="s">
        <v>31</v>
      </c>
      <c r="H1781" t="s">
        <v>31</v>
      </c>
      <c r="I1781" t="s">
        <v>32</v>
      </c>
      <c r="J1781">
        <v>283</v>
      </c>
      <c r="K1781">
        <v>10</v>
      </c>
      <c r="M1781">
        <v>2247</v>
      </c>
      <c r="N1781">
        <v>2095</v>
      </c>
      <c r="O1781">
        <v>66</v>
      </c>
      <c r="P1781">
        <v>340</v>
      </c>
      <c r="Q1781">
        <v>8</v>
      </c>
      <c r="R1781">
        <v>15</v>
      </c>
      <c r="S1781" t="str">
        <v>no</v>
      </c>
      <c r="T1781" t="str">
        <v>no</v>
      </c>
      <c r="U1781" t="str">
        <v>yes</v>
      </c>
      <c r="V1781">
        <v>275</v>
      </c>
      <c r="W1781">
        <v>12</v>
      </c>
    </row>
    <row r="1782" spans="1:23" x14ac:dyDescent="0.7">
      <c r="A1782">
        <v>1781</v>
      </c>
      <c r="B1782">
        <v>2444</v>
      </c>
      <c r="C1782">
        <v>66</v>
      </c>
      <c r="D1782">
        <v>214</v>
      </c>
      <c r="E1782">
        <v>4</v>
      </c>
      <c r="F1782">
        <v>14</v>
      </c>
      <c r="G1782" t="s">
        <v>31</v>
      </c>
      <c r="H1782" t="s">
        <v>31</v>
      </c>
      <c r="I1782" t="s">
        <v>32</v>
      </c>
      <c r="J1782">
        <v>283</v>
      </c>
      <c r="K1782">
        <v>10</v>
      </c>
      <c r="M1782">
        <v>2248</v>
      </c>
      <c r="N1782">
        <v>1499</v>
      </c>
      <c r="O1782">
        <v>33</v>
      </c>
      <c r="P1782">
        <v>245</v>
      </c>
      <c r="Q1782">
        <v>4</v>
      </c>
      <c r="R1782">
        <v>14</v>
      </c>
      <c r="S1782" t="str">
        <v>no</v>
      </c>
      <c r="T1782" t="str">
        <v>no</v>
      </c>
      <c r="U1782" t="str">
        <v>yes</v>
      </c>
      <c r="V1782">
        <v>275</v>
      </c>
      <c r="W1782">
        <v>12</v>
      </c>
    </row>
    <row r="1783" spans="1:23" x14ac:dyDescent="0.7">
      <c r="A1783">
        <v>1782</v>
      </c>
      <c r="B1783">
        <v>1795</v>
      </c>
      <c r="C1783">
        <v>50</v>
      </c>
      <c r="D1783">
        <v>340</v>
      </c>
      <c r="E1783">
        <v>4</v>
      </c>
      <c r="F1783">
        <v>14</v>
      </c>
      <c r="G1783" t="s">
        <v>31</v>
      </c>
      <c r="H1783" t="s">
        <v>31</v>
      </c>
      <c r="I1783" t="s">
        <v>32</v>
      </c>
      <c r="J1783">
        <v>283</v>
      </c>
      <c r="K1783">
        <v>10</v>
      </c>
      <c r="M1783">
        <v>2249</v>
      </c>
      <c r="N1783">
        <v>3090</v>
      </c>
      <c r="O1783">
        <v>33</v>
      </c>
      <c r="P1783">
        <v>528</v>
      </c>
      <c r="Q1783">
        <v>16</v>
      </c>
      <c r="R1783">
        <v>14</v>
      </c>
      <c r="S1783" t="str">
        <v>yes</v>
      </c>
      <c r="T1783" t="str">
        <v>yes</v>
      </c>
      <c r="U1783" t="str">
        <v>yes</v>
      </c>
      <c r="V1783">
        <v>275</v>
      </c>
      <c r="W1783">
        <v>12</v>
      </c>
    </row>
    <row r="1784" spans="1:23" x14ac:dyDescent="0.7">
      <c r="A1784">
        <v>1783</v>
      </c>
      <c r="B1784">
        <v>1744</v>
      </c>
      <c r="C1784">
        <v>33</v>
      </c>
      <c r="D1784">
        <v>107</v>
      </c>
      <c r="E1784">
        <v>2</v>
      </c>
      <c r="F1784">
        <v>14</v>
      </c>
      <c r="G1784" t="s">
        <v>31</v>
      </c>
      <c r="H1784" t="s">
        <v>31</v>
      </c>
      <c r="I1784" t="s">
        <v>32</v>
      </c>
      <c r="J1784">
        <v>283</v>
      </c>
      <c r="K1784">
        <v>10</v>
      </c>
      <c r="M1784">
        <v>2250</v>
      </c>
      <c r="N1784">
        <v>2385</v>
      </c>
      <c r="O1784">
        <v>66</v>
      </c>
      <c r="P1784">
        <v>340</v>
      </c>
      <c r="Q1784">
        <v>8</v>
      </c>
      <c r="R1784">
        <v>17</v>
      </c>
      <c r="S1784" t="str">
        <v>no</v>
      </c>
      <c r="T1784" t="str">
        <v>no</v>
      </c>
      <c r="U1784" t="str">
        <v>yes</v>
      </c>
      <c r="V1784">
        <v>275</v>
      </c>
      <c r="W1784">
        <v>12</v>
      </c>
    </row>
    <row r="1785" spans="1:23" x14ac:dyDescent="0.7">
      <c r="A1785">
        <v>1784</v>
      </c>
      <c r="B1785">
        <v>1449</v>
      </c>
      <c r="C1785">
        <v>25</v>
      </c>
      <c r="D1785">
        <v>212</v>
      </c>
      <c r="E1785">
        <v>4</v>
      </c>
      <c r="F1785">
        <v>14</v>
      </c>
      <c r="G1785" t="s">
        <v>31</v>
      </c>
      <c r="H1785" t="s">
        <v>31</v>
      </c>
      <c r="I1785" t="s">
        <v>32</v>
      </c>
      <c r="J1785">
        <v>283</v>
      </c>
      <c r="K1785">
        <v>10</v>
      </c>
      <c r="M1785">
        <v>2251</v>
      </c>
      <c r="N1785">
        <v>3244</v>
      </c>
      <c r="O1785">
        <v>66</v>
      </c>
      <c r="P1785">
        <v>528</v>
      </c>
      <c r="Q1785">
        <v>16</v>
      </c>
      <c r="R1785">
        <v>14</v>
      </c>
      <c r="S1785" t="str">
        <v>no</v>
      </c>
      <c r="T1785" t="str">
        <v>no</v>
      </c>
      <c r="U1785" t="str">
        <v>yes</v>
      </c>
      <c r="V1785">
        <v>275</v>
      </c>
      <c r="W1785">
        <v>12</v>
      </c>
    </row>
    <row r="1786" spans="1:23" x14ac:dyDescent="0.7">
      <c r="A1786">
        <v>1785</v>
      </c>
      <c r="B1786">
        <v>3125</v>
      </c>
      <c r="C1786">
        <v>66</v>
      </c>
      <c r="D1786">
        <v>1370</v>
      </c>
      <c r="E1786">
        <v>4</v>
      </c>
      <c r="F1786">
        <v>15</v>
      </c>
      <c r="G1786" t="s">
        <v>31</v>
      </c>
      <c r="H1786" t="s">
        <v>31</v>
      </c>
      <c r="I1786" t="s">
        <v>32</v>
      </c>
      <c r="J1786">
        <v>283</v>
      </c>
      <c r="K1786">
        <v>10</v>
      </c>
      <c r="M1786">
        <v>2255</v>
      </c>
      <c r="N1786">
        <v>2294</v>
      </c>
      <c r="O1786">
        <v>33</v>
      </c>
      <c r="P1786">
        <v>424</v>
      </c>
      <c r="Q1786">
        <v>8</v>
      </c>
      <c r="R1786">
        <v>14</v>
      </c>
      <c r="S1786" t="str">
        <v>yes</v>
      </c>
      <c r="T1786" t="str">
        <v>yes</v>
      </c>
      <c r="U1786" t="str">
        <v>yes</v>
      </c>
      <c r="V1786">
        <v>275</v>
      </c>
      <c r="W1786">
        <v>12</v>
      </c>
    </row>
    <row r="1787" spans="1:23" x14ac:dyDescent="0.7">
      <c r="A1787">
        <v>1786</v>
      </c>
      <c r="B1787">
        <v>1495</v>
      </c>
      <c r="C1787">
        <v>33</v>
      </c>
      <c r="D1787">
        <v>212</v>
      </c>
      <c r="E1787">
        <v>4</v>
      </c>
      <c r="F1787">
        <v>15</v>
      </c>
      <c r="G1787" t="s">
        <v>31</v>
      </c>
      <c r="H1787" t="s">
        <v>31</v>
      </c>
      <c r="I1787" t="s">
        <v>32</v>
      </c>
      <c r="J1787">
        <v>283</v>
      </c>
      <c r="K1787">
        <v>10</v>
      </c>
      <c r="M1787">
        <v>2256</v>
      </c>
      <c r="N1787">
        <v>1795</v>
      </c>
      <c r="O1787">
        <v>33</v>
      </c>
      <c r="P1787">
        <v>240</v>
      </c>
      <c r="Q1787">
        <v>4</v>
      </c>
      <c r="R1787">
        <v>14</v>
      </c>
      <c r="S1787" t="str">
        <v>yes</v>
      </c>
      <c r="T1787" t="str">
        <v>yes</v>
      </c>
      <c r="U1787" t="str">
        <v>yes</v>
      </c>
      <c r="V1787">
        <v>275</v>
      </c>
      <c r="W1787">
        <v>12</v>
      </c>
    </row>
    <row r="1788" spans="1:23" x14ac:dyDescent="0.7">
      <c r="A1788">
        <v>1787</v>
      </c>
      <c r="B1788">
        <v>3090</v>
      </c>
      <c r="C1788">
        <v>66</v>
      </c>
      <c r="D1788">
        <v>528</v>
      </c>
      <c r="E1788">
        <v>16</v>
      </c>
      <c r="F1788">
        <v>15</v>
      </c>
      <c r="G1788" t="s">
        <v>31</v>
      </c>
      <c r="H1788" t="s">
        <v>31</v>
      </c>
      <c r="I1788" t="s">
        <v>32</v>
      </c>
      <c r="J1788">
        <v>283</v>
      </c>
      <c r="K1788">
        <v>10</v>
      </c>
      <c r="M1788">
        <v>2258</v>
      </c>
      <c r="N1788">
        <v>2044</v>
      </c>
      <c r="O1788">
        <v>33</v>
      </c>
      <c r="P1788">
        <v>214</v>
      </c>
      <c r="Q1788">
        <v>4</v>
      </c>
      <c r="R1788">
        <v>14</v>
      </c>
      <c r="S1788" t="str">
        <v>no</v>
      </c>
      <c r="T1788" t="str">
        <v>no</v>
      </c>
      <c r="U1788" t="str">
        <v>yes</v>
      </c>
      <c r="V1788">
        <v>275</v>
      </c>
      <c r="W1788">
        <v>12</v>
      </c>
    </row>
    <row r="1789" spans="1:23" x14ac:dyDescent="0.7">
      <c r="A1789">
        <v>1788</v>
      </c>
      <c r="B1789">
        <v>1499</v>
      </c>
      <c r="C1789">
        <v>33</v>
      </c>
      <c r="D1789">
        <v>212</v>
      </c>
      <c r="E1789">
        <v>4</v>
      </c>
      <c r="F1789">
        <v>14</v>
      </c>
      <c r="G1789" t="s">
        <v>31</v>
      </c>
      <c r="H1789" t="s">
        <v>31</v>
      </c>
      <c r="I1789" t="s">
        <v>32</v>
      </c>
      <c r="J1789">
        <v>283</v>
      </c>
      <c r="K1789">
        <v>10</v>
      </c>
      <c r="M1789">
        <v>2261</v>
      </c>
      <c r="N1789">
        <v>2295</v>
      </c>
      <c r="O1789">
        <v>50</v>
      </c>
      <c r="P1789">
        <v>424</v>
      </c>
      <c r="Q1789">
        <v>8</v>
      </c>
      <c r="R1789">
        <v>15</v>
      </c>
      <c r="S1789" t="str">
        <v>yes</v>
      </c>
      <c r="T1789" t="str">
        <v>no</v>
      </c>
      <c r="U1789" t="str">
        <v>yes</v>
      </c>
      <c r="V1789">
        <v>275</v>
      </c>
      <c r="W1789">
        <v>12</v>
      </c>
    </row>
    <row r="1790" spans="1:23" x14ac:dyDescent="0.7">
      <c r="A1790">
        <v>1789</v>
      </c>
      <c r="B1790">
        <v>2995</v>
      </c>
      <c r="C1790">
        <v>66</v>
      </c>
      <c r="D1790">
        <v>340</v>
      </c>
      <c r="E1790">
        <v>16</v>
      </c>
      <c r="F1790">
        <v>15</v>
      </c>
      <c r="G1790" t="s">
        <v>32</v>
      </c>
      <c r="H1790" t="s">
        <v>31</v>
      </c>
      <c r="I1790" t="s">
        <v>32</v>
      </c>
      <c r="J1790">
        <v>259</v>
      </c>
      <c r="K1790">
        <v>11</v>
      </c>
      <c r="M1790">
        <v>2264</v>
      </c>
      <c r="N1790">
        <v>1695</v>
      </c>
      <c r="O1790">
        <v>33</v>
      </c>
      <c r="P1790">
        <v>340</v>
      </c>
      <c r="Q1790">
        <v>8</v>
      </c>
      <c r="R1790">
        <v>14</v>
      </c>
      <c r="S1790" t="str">
        <v>yes</v>
      </c>
      <c r="T1790" t="str">
        <v>no</v>
      </c>
      <c r="U1790" t="str">
        <v>yes</v>
      </c>
      <c r="V1790">
        <v>275</v>
      </c>
      <c r="W1790">
        <v>12</v>
      </c>
    </row>
    <row r="1791" spans="1:23" x14ac:dyDescent="0.7">
      <c r="A1791">
        <v>1790</v>
      </c>
      <c r="B1791">
        <v>3199</v>
      </c>
      <c r="C1791">
        <v>66</v>
      </c>
      <c r="D1791">
        <v>340</v>
      </c>
      <c r="E1791">
        <v>16</v>
      </c>
      <c r="F1791">
        <v>15</v>
      </c>
      <c r="G1791" t="s">
        <v>32</v>
      </c>
      <c r="H1791" t="s">
        <v>31</v>
      </c>
      <c r="I1791" t="s">
        <v>32</v>
      </c>
      <c r="J1791">
        <v>259</v>
      </c>
      <c r="K1791">
        <v>11</v>
      </c>
      <c r="M1791">
        <v>2265</v>
      </c>
      <c r="N1791">
        <v>1775</v>
      </c>
      <c r="O1791">
        <v>33</v>
      </c>
      <c r="P1791">
        <v>340</v>
      </c>
      <c r="Q1791">
        <v>4</v>
      </c>
      <c r="R1791">
        <v>15</v>
      </c>
      <c r="S1791" t="str">
        <v>no</v>
      </c>
      <c r="T1791" t="str">
        <v>no</v>
      </c>
      <c r="U1791" t="str">
        <v>yes</v>
      </c>
      <c r="V1791">
        <v>275</v>
      </c>
      <c r="W1791">
        <v>12</v>
      </c>
    </row>
    <row r="1792" spans="1:23" x14ac:dyDescent="0.7">
      <c r="A1792">
        <v>1791</v>
      </c>
      <c r="B1792">
        <v>3334</v>
      </c>
      <c r="C1792">
        <v>66</v>
      </c>
      <c r="D1792">
        <v>528</v>
      </c>
      <c r="E1792">
        <v>16</v>
      </c>
      <c r="F1792">
        <v>15</v>
      </c>
      <c r="G1792" t="s">
        <v>31</v>
      </c>
      <c r="H1792" t="s">
        <v>31</v>
      </c>
      <c r="I1792" t="s">
        <v>32</v>
      </c>
      <c r="J1792">
        <v>259</v>
      </c>
      <c r="K1792">
        <v>11</v>
      </c>
      <c r="M1792">
        <v>2266</v>
      </c>
      <c r="N1792">
        <v>1970</v>
      </c>
      <c r="O1792">
        <v>33</v>
      </c>
      <c r="P1792">
        <v>340</v>
      </c>
      <c r="Q1792">
        <v>4</v>
      </c>
      <c r="R1792">
        <v>15</v>
      </c>
      <c r="S1792" t="str">
        <v>yes</v>
      </c>
      <c r="T1792" t="str">
        <v>no</v>
      </c>
      <c r="U1792" t="str">
        <v>yes</v>
      </c>
      <c r="V1792">
        <v>275</v>
      </c>
      <c r="W1792">
        <v>12</v>
      </c>
    </row>
    <row r="1793" spans="1:23" x14ac:dyDescent="0.7">
      <c r="A1793">
        <v>1792</v>
      </c>
      <c r="B1793">
        <v>3595</v>
      </c>
      <c r="C1793">
        <v>66</v>
      </c>
      <c r="D1793">
        <v>452</v>
      </c>
      <c r="E1793">
        <v>8</v>
      </c>
      <c r="F1793">
        <v>14</v>
      </c>
      <c r="G1793" t="s">
        <v>31</v>
      </c>
      <c r="H1793" t="s">
        <v>31</v>
      </c>
      <c r="I1793" t="s">
        <v>32</v>
      </c>
      <c r="J1793">
        <v>259</v>
      </c>
      <c r="K1793">
        <v>11</v>
      </c>
      <c r="M1793">
        <v>2267</v>
      </c>
      <c r="N1793">
        <v>2695</v>
      </c>
      <c r="O1793">
        <v>33</v>
      </c>
      <c r="P1793">
        <v>528</v>
      </c>
      <c r="Q1793">
        <v>16</v>
      </c>
      <c r="R1793">
        <v>14</v>
      </c>
      <c r="S1793" t="str">
        <v>no</v>
      </c>
      <c r="T1793" t="str">
        <v>no</v>
      </c>
      <c r="U1793" t="str">
        <v>yes</v>
      </c>
      <c r="V1793">
        <v>275</v>
      </c>
      <c r="W1793">
        <v>12</v>
      </c>
    </row>
    <row r="1794" spans="1:23" x14ac:dyDescent="0.7">
      <c r="A1794">
        <v>1793</v>
      </c>
      <c r="B1794">
        <v>1899</v>
      </c>
      <c r="C1794">
        <v>33</v>
      </c>
      <c r="D1794">
        <v>120</v>
      </c>
      <c r="E1794">
        <v>4</v>
      </c>
      <c r="F1794">
        <v>14</v>
      </c>
      <c r="G1794" t="s">
        <v>31</v>
      </c>
      <c r="H1794" t="s">
        <v>31</v>
      </c>
      <c r="I1794" t="s">
        <v>31</v>
      </c>
      <c r="J1794">
        <v>259</v>
      </c>
      <c r="K1794">
        <v>11</v>
      </c>
      <c r="M1794">
        <v>2268</v>
      </c>
      <c r="N1794">
        <v>2195</v>
      </c>
      <c r="O1794">
        <v>50</v>
      </c>
      <c r="P1794">
        <v>340</v>
      </c>
      <c r="Q1794">
        <v>8</v>
      </c>
      <c r="R1794">
        <v>15</v>
      </c>
      <c r="S1794" t="str">
        <v>no</v>
      </c>
      <c r="T1794" t="str">
        <v>no</v>
      </c>
      <c r="U1794" t="str">
        <v>yes</v>
      </c>
      <c r="V1794">
        <v>275</v>
      </c>
      <c r="W1794">
        <v>12</v>
      </c>
    </row>
    <row r="1795" spans="1:23" x14ac:dyDescent="0.7">
      <c r="A1795">
        <v>1794</v>
      </c>
      <c r="B1795">
        <v>2090</v>
      </c>
      <c r="C1795">
        <v>33</v>
      </c>
      <c r="D1795">
        <v>214</v>
      </c>
      <c r="E1795">
        <v>4</v>
      </c>
      <c r="F1795">
        <v>15</v>
      </c>
      <c r="G1795" t="s">
        <v>31</v>
      </c>
      <c r="H1795" t="s">
        <v>31</v>
      </c>
      <c r="I1795" t="s">
        <v>32</v>
      </c>
      <c r="J1795">
        <v>259</v>
      </c>
      <c r="K1795">
        <v>11</v>
      </c>
      <c r="M1795">
        <v>2269</v>
      </c>
      <c r="N1795">
        <v>2290</v>
      </c>
      <c r="O1795">
        <v>66</v>
      </c>
      <c r="P1795">
        <v>107</v>
      </c>
      <c r="Q1795">
        <v>2</v>
      </c>
      <c r="R1795">
        <v>14</v>
      </c>
      <c r="S1795" t="str">
        <v>yes</v>
      </c>
      <c r="T1795" t="str">
        <v>yes</v>
      </c>
      <c r="U1795" t="str">
        <v>yes</v>
      </c>
      <c r="V1795">
        <v>275</v>
      </c>
      <c r="W1795">
        <v>12</v>
      </c>
    </row>
    <row r="1796" spans="1:23" x14ac:dyDescent="0.7">
      <c r="A1796">
        <v>1795</v>
      </c>
      <c r="B1796">
        <v>3244</v>
      </c>
      <c r="C1796">
        <v>66</v>
      </c>
      <c r="D1796">
        <v>528</v>
      </c>
      <c r="E1796">
        <v>16</v>
      </c>
      <c r="F1796">
        <v>14</v>
      </c>
      <c r="G1796" t="s">
        <v>31</v>
      </c>
      <c r="H1796" t="s">
        <v>31</v>
      </c>
      <c r="I1796" t="s">
        <v>32</v>
      </c>
      <c r="J1796">
        <v>259</v>
      </c>
      <c r="K1796">
        <v>11</v>
      </c>
      <c r="M1796">
        <v>2270</v>
      </c>
      <c r="N1796">
        <v>2815</v>
      </c>
      <c r="O1796">
        <v>50</v>
      </c>
      <c r="P1796">
        <v>424</v>
      </c>
      <c r="Q1796">
        <v>8</v>
      </c>
      <c r="R1796">
        <v>17</v>
      </c>
      <c r="S1796" t="str">
        <v>yes</v>
      </c>
      <c r="T1796" t="str">
        <v>no</v>
      </c>
      <c r="U1796" t="str">
        <v>yes</v>
      </c>
      <c r="V1796">
        <v>275</v>
      </c>
      <c r="W1796">
        <v>12</v>
      </c>
    </row>
    <row r="1797" spans="1:23" x14ac:dyDescent="0.7">
      <c r="A1797">
        <v>1796</v>
      </c>
      <c r="B1797">
        <v>1644</v>
      </c>
      <c r="C1797">
        <v>25</v>
      </c>
      <c r="D1797">
        <v>107</v>
      </c>
      <c r="E1797">
        <v>2</v>
      </c>
      <c r="F1797">
        <v>14</v>
      </c>
      <c r="G1797" t="s">
        <v>31</v>
      </c>
      <c r="H1797" t="s">
        <v>31</v>
      </c>
      <c r="I1797" t="s">
        <v>32</v>
      </c>
      <c r="J1797">
        <v>259</v>
      </c>
      <c r="K1797">
        <v>11</v>
      </c>
      <c r="M1797">
        <v>2271</v>
      </c>
      <c r="N1797">
        <v>1844</v>
      </c>
      <c r="O1797">
        <v>33</v>
      </c>
      <c r="P1797">
        <v>107</v>
      </c>
      <c r="Q1797">
        <v>2</v>
      </c>
      <c r="R1797">
        <v>14</v>
      </c>
      <c r="S1797" t="str">
        <v>no</v>
      </c>
      <c r="T1797" t="str">
        <v>no</v>
      </c>
      <c r="U1797" t="str">
        <v>yes</v>
      </c>
      <c r="V1797">
        <v>275</v>
      </c>
      <c r="W1797">
        <v>12</v>
      </c>
    </row>
    <row r="1798" spans="1:23" x14ac:dyDescent="0.7">
      <c r="A1798">
        <v>1797</v>
      </c>
      <c r="B1798">
        <v>3044</v>
      </c>
      <c r="C1798">
        <v>33</v>
      </c>
      <c r="D1798">
        <v>528</v>
      </c>
      <c r="E1798">
        <v>16</v>
      </c>
      <c r="F1798">
        <v>14</v>
      </c>
      <c r="G1798" t="s">
        <v>31</v>
      </c>
      <c r="H1798" t="s">
        <v>31</v>
      </c>
      <c r="I1798" t="s">
        <v>32</v>
      </c>
      <c r="J1798">
        <v>259</v>
      </c>
      <c r="K1798">
        <v>11</v>
      </c>
      <c r="M1798">
        <v>2272</v>
      </c>
      <c r="N1798">
        <v>3390</v>
      </c>
      <c r="O1798">
        <v>66</v>
      </c>
      <c r="P1798">
        <v>528</v>
      </c>
      <c r="Q1798">
        <v>16</v>
      </c>
      <c r="R1798">
        <v>14</v>
      </c>
      <c r="S1798" t="str">
        <v>yes</v>
      </c>
      <c r="T1798" t="str">
        <v>yes</v>
      </c>
      <c r="U1798" t="str">
        <v>yes</v>
      </c>
      <c r="V1798">
        <v>275</v>
      </c>
      <c r="W1798">
        <v>12</v>
      </c>
    </row>
    <row r="1799" spans="1:23" x14ac:dyDescent="0.7">
      <c r="A1799">
        <v>1798</v>
      </c>
      <c r="B1799">
        <v>1295</v>
      </c>
      <c r="C1799">
        <v>25</v>
      </c>
      <c r="D1799">
        <v>212</v>
      </c>
      <c r="E1799">
        <v>4</v>
      </c>
      <c r="F1799">
        <v>14</v>
      </c>
      <c r="G1799" t="s">
        <v>31</v>
      </c>
      <c r="H1799" t="s">
        <v>31</v>
      </c>
      <c r="I1799" t="s">
        <v>32</v>
      </c>
      <c r="J1799">
        <v>259</v>
      </c>
      <c r="K1799">
        <v>11</v>
      </c>
      <c r="M1799">
        <v>2273</v>
      </c>
      <c r="N1799">
        <v>2019</v>
      </c>
      <c r="O1799">
        <v>33</v>
      </c>
      <c r="P1799">
        <v>424</v>
      </c>
      <c r="Q1799">
        <v>4</v>
      </c>
      <c r="R1799">
        <v>14</v>
      </c>
      <c r="S1799" t="str">
        <v>yes</v>
      </c>
      <c r="T1799" t="str">
        <v>yes</v>
      </c>
      <c r="U1799" t="str">
        <v>yes</v>
      </c>
      <c r="V1799">
        <v>275</v>
      </c>
      <c r="W1799">
        <v>12</v>
      </c>
    </row>
    <row r="1800" spans="1:23" x14ac:dyDescent="0.7">
      <c r="A1800">
        <v>1799</v>
      </c>
      <c r="B1800">
        <v>1798</v>
      </c>
      <c r="C1800">
        <v>25</v>
      </c>
      <c r="D1800">
        <v>120</v>
      </c>
      <c r="E1800">
        <v>4</v>
      </c>
      <c r="F1800">
        <v>14</v>
      </c>
      <c r="G1800" t="s">
        <v>31</v>
      </c>
      <c r="H1800" t="s">
        <v>31</v>
      </c>
      <c r="I1800" t="s">
        <v>31</v>
      </c>
      <c r="J1800">
        <v>259</v>
      </c>
      <c r="K1800">
        <v>11</v>
      </c>
      <c r="M1800">
        <v>2274</v>
      </c>
      <c r="N1800">
        <v>1395</v>
      </c>
      <c r="O1800">
        <v>33</v>
      </c>
      <c r="P1800">
        <v>214</v>
      </c>
      <c r="Q1800">
        <v>4</v>
      </c>
      <c r="R1800">
        <v>14</v>
      </c>
      <c r="S1800" t="str">
        <v>no</v>
      </c>
      <c r="T1800" t="str">
        <v>no</v>
      </c>
      <c r="U1800" t="str">
        <v>yes</v>
      </c>
      <c r="V1800">
        <v>275</v>
      </c>
      <c r="W1800">
        <v>12</v>
      </c>
    </row>
    <row r="1801" spans="1:23" x14ac:dyDescent="0.7">
      <c r="A1801">
        <v>1800</v>
      </c>
      <c r="B1801">
        <v>1690</v>
      </c>
      <c r="C1801">
        <v>25</v>
      </c>
      <c r="D1801">
        <v>212</v>
      </c>
      <c r="E1801">
        <v>4</v>
      </c>
      <c r="F1801">
        <v>14</v>
      </c>
      <c r="G1801" t="s">
        <v>32</v>
      </c>
      <c r="H1801" t="s">
        <v>32</v>
      </c>
      <c r="I1801" t="s">
        <v>32</v>
      </c>
      <c r="J1801">
        <v>259</v>
      </c>
      <c r="K1801">
        <v>11</v>
      </c>
      <c r="M1801">
        <v>2277</v>
      </c>
      <c r="N1801">
        <v>1675</v>
      </c>
      <c r="O1801">
        <v>66</v>
      </c>
      <c r="P1801">
        <v>250</v>
      </c>
      <c r="Q1801">
        <v>4</v>
      </c>
      <c r="R1801">
        <v>14</v>
      </c>
      <c r="S1801" t="str">
        <v>no</v>
      </c>
      <c r="T1801" t="str">
        <v>no</v>
      </c>
      <c r="U1801" t="str">
        <v>yes</v>
      </c>
      <c r="V1801">
        <v>275</v>
      </c>
      <c r="W1801">
        <v>12</v>
      </c>
    </row>
    <row r="1802" spans="1:23" x14ac:dyDescent="0.7">
      <c r="A1802">
        <v>1801</v>
      </c>
      <c r="B1802">
        <v>3708</v>
      </c>
      <c r="C1802">
        <v>66</v>
      </c>
      <c r="D1802">
        <v>527</v>
      </c>
      <c r="E1802">
        <v>8</v>
      </c>
      <c r="F1802">
        <v>15</v>
      </c>
      <c r="G1802" t="s">
        <v>31</v>
      </c>
      <c r="H1802" t="s">
        <v>31</v>
      </c>
      <c r="I1802" t="s">
        <v>31</v>
      </c>
      <c r="J1802">
        <v>259</v>
      </c>
      <c r="K1802">
        <v>11</v>
      </c>
      <c r="M1802">
        <v>2279</v>
      </c>
      <c r="N1802">
        <v>2690</v>
      </c>
      <c r="O1802">
        <v>33</v>
      </c>
      <c r="P1802">
        <v>528</v>
      </c>
      <c r="Q1802">
        <v>16</v>
      </c>
      <c r="R1802">
        <v>15</v>
      </c>
      <c r="S1802" t="str">
        <v>no</v>
      </c>
      <c r="T1802" t="str">
        <v>no</v>
      </c>
      <c r="U1802" t="str">
        <v>yes</v>
      </c>
      <c r="V1802">
        <v>275</v>
      </c>
      <c r="W1802">
        <v>12</v>
      </c>
    </row>
    <row r="1803" spans="1:23" x14ac:dyDescent="0.7">
      <c r="A1803">
        <v>1802</v>
      </c>
      <c r="B1803">
        <v>2495</v>
      </c>
      <c r="C1803">
        <v>66</v>
      </c>
      <c r="D1803">
        <v>424</v>
      </c>
      <c r="E1803">
        <v>8</v>
      </c>
      <c r="F1803">
        <v>15</v>
      </c>
      <c r="G1803" t="s">
        <v>32</v>
      </c>
      <c r="H1803" t="s">
        <v>31</v>
      </c>
      <c r="I1803" t="s">
        <v>32</v>
      </c>
      <c r="J1803">
        <v>259</v>
      </c>
      <c r="K1803">
        <v>11</v>
      </c>
      <c r="M1803">
        <v>2280</v>
      </c>
      <c r="N1803">
        <v>2590</v>
      </c>
      <c r="O1803">
        <v>33</v>
      </c>
      <c r="P1803">
        <v>426</v>
      </c>
      <c r="Q1803">
        <v>8</v>
      </c>
      <c r="R1803">
        <v>14</v>
      </c>
      <c r="S1803" t="str">
        <v>yes</v>
      </c>
      <c r="T1803" t="str">
        <v>yes</v>
      </c>
      <c r="U1803" t="str">
        <v>yes</v>
      </c>
      <c r="V1803">
        <v>275</v>
      </c>
      <c r="W1803">
        <v>12</v>
      </c>
    </row>
    <row r="1804" spans="1:23" x14ac:dyDescent="0.7">
      <c r="A1804">
        <v>1803</v>
      </c>
      <c r="B1804">
        <v>2790</v>
      </c>
      <c r="C1804">
        <v>50</v>
      </c>
      <c r="D1804">
        <v>426</v>
      </c>
      <c r="E1804">
        <v>8</v>
      </c>
      <c r="F1804">
        <v>14</v>
      </c>
      <c r="G1804" t="s">
        <v>32</v>
      </c>
      <c r="H1804" t="s">
        <v>32</v>
      </c>
      <c r="I1804" t="s">
        <v>32</v>
      </c>
      <c r="J1804">
        <v>259</v>
      </c>
      <c r="K1804">
        <v>11</v>
      </c>
      <c r="M1804">
        <v>2282</v>
      </c>
      <c r="N1804">
        <v>3994</v>
      </c>
      <c r="O1804">
        <v>66</v>
      </c>
      <c r="P1804">
        <v>424</v>
      </c>
      <c r="Q1804">
        <v>32</v>
      </c>
      <c r="R1804">
        <v>15</v>
      </c>
      <c r="S1804" t="str">
        <v>yes</v>
      </c>
      <c r="T1804" t="str">
        <v>no</v>
      </c>
      <c r="U1804" t="str">
        <v>yes</v>
      </c>
      <c r="V1804">
        <v>275</v>
      </c>
      <c r="W1804">
        <v>12</v>
      </c>
    </row>
    <row r="1805" spans="1:23" x14ac:dyDescent="0.7">
      <c r="A1805">
        <v>1804</v>
      </c>
      <c r="B1805">
        <v>1890</v>
      </c>
      <c r="C1805">
        <v>33</v>
      </c>
      <c r="D1805">
        <v>214</v>
      </c>
      <c r="E1805">
        <v>4</v>
      </c>
      <c r="F1805">
        <v>15</v>
      </c>
      <c r="G1805" t="s">
        <v>31</v>
      </c>
      <c r="H1805" t="s">
        <v>31</v>
      </c>
      <c r="I1805" t="s">
        <v>32</v>
      </c>
      <c r="J1805">
        <v>259</v>
      </c>
      <c r="K1805">
        <v>11</v>
      </c>
      <c r="M1805">
        <v>2283</v>
      </c>
      <c r="N1805">
        <v>2985</v>
      </c>
      <c r="O1805">
        <v>66</v>
      </c>
      <c r="P1805">
        <v>1060</v>
      </c>
      <c r="Q1805">
        <v>8</v>
      </c>
      <c r="R1805">
        <v>14</v>
      </c>
      <c r="S1805" t="str">
        <v>no</v>
      </c>
      <c r="T1805" t="str">
        <v>no</v>
      </c>
      <c r="U1805" t="str">
        <v>yes</v>
      </c>
      <c r="V1805">
        <v>275</v>
      </c>
      <c r="W1805">
        <v>12</v>
      </c>
    </row>
    <row r="1806" spans="1:23" x14ac:dyDescent="0.7">
      <c r="A1806">
        <v>1805</v>
      </c>
      <c r="B1806">
        <v>1795</v>
      </c>
      <c r="C1806">
        <v>33</v>
      </c>
      <c r="D1806">
        <v>214</v>
      </c>
      <c r="E1806">
        <v>8</v>
      </c>
      <c r="F1806">
        <v>14</v>
      </c>
      <c r="G1806" t="s">
        <v>31</v>
      </c>
      <c r="H1806" t="s">
        <v>31</v>
      </c>
      <c r="I1806" t="s">
        <v>32</v>
      </c>
      <c r="J1806">
        <v>259</v>
      </c>
      <c r="K1806">
        <v>11</v>
      </c>
      <c r="M1806">
        <v>2284</v>
      </c>
      <c r="N1806">
        <v>2790</v>
      </c>
      <c r="O1806">
        <v>33</v>
      </c>
      <c r="P1806">
        <v>528</v>
      </c>
      <c r="Q1806">
        <v>16</v>
      </c>
      <c r="R1806">
        <v>15</v>
      </c>
      <c r="S1806" t="str">
        <v>no</v>
      </c>
      <c r="T1806" t="str">
        <v>no</v>
      </c>
      <c r="U1806" t="str">
        <v>yes</v>
      </c>
      <c r="V1806">
        <v>275</v>
      </c>
      <c r="W1806">
        <v>12</v>
      </c>
    </row>
    <row r="1807" spans="1:23" x14ac:dyDescent="0.7">
      <c r="A1807">
        <v>1806</v>
      </c>
      <c r="B1807">
        <v>3395</v>
      </c>
      <c r="C1807">
        <v>33</v>
      </c>
      <c r="D1807">
        <v>452</v>
      </c>
      <c r="E1807">
        <v>8</v>
      </c>
      <c r="F1807">
        <v>14</v>
      </c>
      <c r="G1807" t="s">
        <v>31</v>
      </c>
      <c r="H1807" t="s">
        <v>31</v>
      </c>
      <c r="I1807" t="s">
        <v>32</v>
      </c>
      <c r="J1807">
        <v>259</v>
      </c>
      <c r="K1807">
        <v>11</v>
      </c>
      <c r="M1807">
        <v>2285</v>
      </c>
      <c r="N1807">
        <v>1819</v>
      </c>
      <c r="O1807">
        <v>33</v>
      </c>
      <c r="P1807">
        <v>424</v>
      </c>
      <c r="Q1807">
        <v>4</v>
      </c>
      <c r="R1807">
        <v>14</v>
      </c>
      <c r="S1807" t="str">
        <v>yes</v>
      </c>
      <c r="T1807" t="str">
        <v>yes</v>
      </c>
      <c r="U1807" t="str">
        <v>yes</v>
      </c>
      <c r="V1807">
        <v>275</v>
      </c>
      <c r="W1807">
        <v>12</v>
      </c>
    </row>
    <row r="1808" spans="1:23" x14ac:dyDescent="0.7">
      <c r="A1808">
        <v>1807</v>
      </c>
      <c r="B1808">
        <v>2095</v>
      </c>
      <c r="C1808">
        <v>33</v>
      </c>
      <c r="D1808">
        <v>212</v>
      </c>
      <c r="E1808">
        <v>4</v>
      </c>
      <c r="F1808">
        <v>17</v>
      </c>
      <c r="G1808" t="s">
        <v>31</v>
      </c>
      <c r="H1808" t="s">
        <v>31</v>
      </c>
      <c r="I1808" t="s">
        <v>32</v>
      </c>
      <c r="J1808">
        <v>259</v>
      </c>
      <c r="K1808">
        <v>11</v>
      </c>
      <c r="M1808">
        <v>2286</v>
      </c>
      <c r="N1808">
        <v>2025</v>
      </c>
      <c r="O1808">
        <v>33</v>
      </c>
      <c r="P1808">
        <v>340</v>
      </c>
      <c r="Q1808">
        <v>8</v>
      </c>
      <c r="R1808">
        <v>15</v>
      </c>
      <c r="S1808" t="str">
        <v>yes</v>
      </c>
      <c r="T1808" t="str">
        <v>no</v>
      </c>
      <c r="U1808" t="str">
        <v>yes</v>
      </c>
      <c r="V1808">
        <v>275</v>
      </c>
      <c r="W1808">
        <v>12</v>
      </c>
    </row>
    <row r="1809" spans="1:23" x14ac:dyDescent="0.7">
      <c r="A1809">
        <v>1808</v>
      </c>
      <c r="B1809">
        <v>2890</v>
      </c>
      <c r="C1809">
        <v>33</v>
      </c>
      <c r="D1809">
        <v>528</v>
      </c>
      <c r="E1809">
        <v>16</v>
      </c>
      <c r="F1809">
        <v>15</v>
      </c>
      <c r="G1809" t="s">
        <v>31</v>
      </c>
      <c r="H1809" t="s">
        <v>31</v>
      </c>
      <c r="I1809" t="s">
        <v>32</v>
      </c>
      <c r="J1809">
        <v>259</v>
      </c>
      <c r="K1809">
        <v>11</v>
      </c>
      <c r="M1809">
        <v>2287</v>
      </c>
      <c r="N1809">
        <v>1595</v>
      </c>
      <c r="O1809">
        <v>33</v>
      </c>
      <c r="P1809">
        <v>214</v>
      </c>
      <c r="Q1809">
        <v>4</v>
      </c>
      <c r="R1809">
        <v>14</v>
      </c>
      <c r="S1809" t="str">
        <v>yes</v>
      </c>
      <c r="T1809" t="str">
        <v>no</v>
      </c>
      <c r="U1809" t="str">
        <v>yes</v>
      </c>
      <c r="V1809">
        <v>275</v>
      </c>
      <c r="W1809">
        <v>12</v>
      </c>
    </row>
    <row r="1810" spans="1:23" x14ac:dyDescent="0.7">
      <c r="A1810">
        <v>1809</v>
      </c>
      <c r="B1810">
        <v>2344</v>
      </c>
      <c r="C1810">
        <v>50</v>
      </c>
      <c r="D1810">
        <v>214</v>
      </c>
      <c r="E1810">
        <v>4</v>
      </c>
      <c r="F1810">
        <v>14</v>
      </c>
      <c r="G1810" t="s">
        <v>31</v>
      </c>
      <c r="H1810" t="s">
        <v>31</v>
      </c>
      <c r="I1810" t="s">
        <v>32</v>
      </c>
      <c r="J1810">
        <v>259</v>
      </c>
      <c r="K1810">
        <v>11</v>
      </c>
      <c r="M1810">
        <v>2290</v>
      </c>
      <c r="N1810">
        <v>2795</v>
      </c>
      <c r="O1810">
        <v>50</v>
      </c>
      <c r="P1810">
        <v>528</v>
      </c>
      <c r="Q1810">
        <v>16</v>
      </c>
      <c r="R1810">
        <v>14</v>
      </c>
      <c r="S1810" t="str">
        <v>no</v>
      </c>
      <c r="T1810" t="str">
        <v>no</v>
      </c>
      <c r="U1810" t="str">
        <v>yes</v>
      </c>
      <c r="V1810">
        <v>275</v>
      </c>
      <c r="W1810">
        <v>12</v>
      </c>
    </row>
    <row r="1811" spans="1:23" x14ac:dyDescent="0.7">
      <c r="A1811">
        <v>1810</v>
      </c>
      <c r="B1811">
        <v>2390</v>
      </c>
      <c r="C1811">
        <v>25</v>
      </c>
      <c r="D1811">
        <v>426</v>
      </c>
      <c r="E1811">
        <v>8</v>
      </c>
      <c r="F1811">
        <v>14</v>
      </c>
      <c r="G1811" t="s">
        <v>32</v>
      </c>
      <c r="H1811" t="s">
        <v>32</v>
      </c>
      <c r="I1811" t="s">
        <v>32</v>
      </c>
      <c r="J1811">
        <v>259</v>
      </c>
      <c r="K1811">
        <v>11</v>
      </c>
      <c r="M1811">
        <v>2291</v>
      </c>
      <c r="N1811">
        <v>1690</v>
      </c>
      <c r="O1811">
        <v>33</v>
      </c>
      <c r="P1811">
        <v>107</v>
      </c>
      <c r="Q1811">
        <v>2</v>
      </c>
      <c r="R1811">
        <v>15</v>
      </c>
      <c r="S1811" t="str">
        <v>no</v>
      </c>
      <c r="T1811" t="str">
        <v>no</v>
      </c>
      <c r="U1811" t="str">
        <v>yes</v>
      </c>
      <c r="V1811">
        <v>275</v>
      </c>
      <c r="W1811">
        <v>12</v>
      </c>
    </row>
    <row r="1812" spans="1:23" x14ac:dyDescent="0.7">
      <c r="A1812">
        <v>1811</v>
      </c>
      <c r="B1812">
        <v>1964</v>
      </c>
      <c r="C1812">
        <v>25</v>
      </c>
      <c r="D1812">
        <v>120</v>
      </c>
      <c r="E1812">
        <v>4</v>
      </c>
      <c r="F1812">
        <v>14</v>
      </c>
      <c r="G1812" t="s">
        <v>32</v>
      </c>
      <c r="H1812" t="s">
        <v>31</v>
      </c>
      <c r="I1812" t="s">
        <v>31</v>
      </c>
      <c r="J1812">
        <v>259</v>
      </c>
      <c r="K1812">
        <v>11</v>
      </c>
      <c r="M1812">
        <v>2293</v>
      </c>
      <c r="N1812">
        <v>1990</v>
      </c>
      <c r="O1812">
        <v>66</v>
      </c>
      <c r="P1812">
        <v>107</v>
      </c>
      <c r="Q1812">
        <v>2</v>
      </c>
      <c r="R1812">
        <v>15</v>
      </c>
      <c r="S1812" t="str">
        <v>no</v>
      </c>
      <c r="T1812" t="str">
        <v>no</v>
      </c>
      <c r="U1812" t="str">
        <v>yes</v>
      </c>
      <c r="V1812">
        <v>275</v>
      </c>
      <c r="W1812">
        <v>12</v>
      </c>
    </row>
    <row r="1813" spans="1:23" x14ac:dyDescent="0.7">
      <c r="A1813">
        <v>1812</v>
      </c>
      <c r="B1813">
        <v>3015</v>
      </c>
      <c r="C1813">
        <v>66</v>
      </c>
      <c r="D1813">
        <v>424</v>
      </c>
      <c r="E1813">
        <v>8</v>
      </c>
      <c r="F1813">
        <v>17</v>
      </c>
      <c r="G1813" t="s">
        <v>32</v>
      </c>
      <c r="H1813" t="s">
        <v>31</v>
      </c>
      <c r="I1813" t="s">
        <v>32</v>
      </c>
      <c r="J1813">
        <v>259</v>
      </c>
      <c r="K1813">
        <v>11</v>
      </c>
      <c r="M1813">
        <v>2294</v>
      </c>
      <c r="N1813">
        <v>1395</v>
      </c>
      <c r="O1813">
        <v>33</v>
      </c>
      <c r="P1813">
        <v>240</v>
      </c>
      <c r="Q1813">
        <v>4</v>
      </c>
      <c r="R1813">
        <v>14</v>
      </c>
      <c r="S1813" t="str">
        <v>no</v>
      </c>
      <c r="T1813" t="str">
        <v>no</v>
      </c>
      <c r="U1813" t="str">
        <v>yes</v>
      </c>
      <c r="V1813">
        <v>275</v>
      </c>
      <c r="W1813">
        <v>12</v>
      </c>
    </row>
    <row r="1814" spans="1:23" x14ac:dyDescent="0.7">
      <c r="A1814">
        <v>1813</v>
      </c>
      <c r="B1814">
        <v>2190</v>
      </c>
      <c r="C1814">
        <v>50</v>
      </c>
      <c r="D1814">
        <v>107</v>
      </c>
      <c r="E1814">
        <v>2</v>
      </c>
      <c r="F1814">
        <v>14</v>
      </c>
      <c r="G1814" t="s">
        <v>32</v>
      </c>
      <c r="H1814" t="s">
        <v>32</v>
      </c>
      <c r="I1814" t="s">
        <v>32</v>
      </c>
      <c r="J1814">
        <v>259</v>
      </c>
      <c r="K1814">
        <v>11</v>
      </c>
      <c r="M1814">
        <v>2296</v>
      </c>
      <c r="N1814">
        <v>3199</v>
      </c>
      <c r="O1814">
        <v>66</v>
      </c>
      <c r="P1814">
        <v>340</v>
      </c>
      <c r="Q1814">
        <v>16</v>
      </c>
      <c r="R1814">
        <v>15</v>
      </c>
      <c r="S1814" t="str">
        <v>yes</v>
      </c>
      <c r="T1814" t="str">
        <v>no</v>
      </c>
      <c r="U1814" t="str">
        <v>yes</v>
      </c>
      <c r="V1814">
        <v>275</v>
      </c>
      <c r="W1814">
        <v>12</v>
      </c>
    </row>
    <row r="1815" spans="1:23" x14ac:dyDescent="0.7">
      <c r="A1815">
        <v>1814</v>
      </c>
      <c r="B1815">
        <v>3515</v>
      </c>
      <c r="C1815">
        <v>66</v>
      </c>
      <c r="D1815">
        <v>424</v>
      </c>
      <c r="E1815">
        <v>16</v>
      </c>
      <c r="F1815">
        <v>17</v>
      </c>
      <c r="G1815" t="s">
        <v>32</v>
      </c>
      <c r="H1815" t="s">
        <v>31</v>
      </c>
      <c r="I1815" t="s">
        <v>32</v>
      </c>
      <c r="J1815">
        <v>259</v>
      </c>
      <c r="K1815">
        <v>11</v>
      </c>
      <c r="M1815">
        <v>2298</v>
      </c>
      <c r="N1815">
        <v>2095</v>
      </c>
      <c r="O1815">
        <v>33</v>
      </c>
      <c r="P1815">
        <v>212</v>
      </c>
      <c r="Q1815">
        <v>4</v>
      </c>
      <c r="R1815">
        <v>17</v>
      </c>
      <c r="S1815" t="str">
        <v>no</v>
      </c>
      <c r="T1815" t="str">
        <v>no</v>
      </c>
      <c r="U1815" t="str">
        <v>yes</v>
      </c>
      <c r="V1815">
        <v>275</v>
      </c>
      <c r="W1815">
        <v>12</v>
      </c>
    </row>
    <row r="1816" spans="1:23" x14ac:dyDescent="0.7">
      <c r="A1816">
        <v>1815</v>
      </c>
      <c r="B1816">
        <v>1899</v>
      </c>
      <c r="C1816">
        <v>25</v>
      </c>
      <c r="D1816">
        <v>120</v>
      </c>
      <c r="E1816">
        <v>4</v>
      </c>
      <c r="F1816">
        <v>14</v>
      </c>
      <c r="G1816" t="s">
        <v>31</v>
      </c>
      <c r="H1816" t="s">
        <v>31</v>
      </c>
      <c r="I1816" t="s">
        <v>31</v>
      </c>
      <c r="J1816">
        <v>259</v>
      </c>
      <c r="K1816">
        <v>11</v>
      </c>
      <c r="M1816">
        <v>2299</v>
      </c>
      <c r="N1816">
        <v>2190</v>
      </c>
      <c r="O1816">
        <v>33</v>
      </c>
      <c r="P1816">
        <v>426</v>
      </c>
      <c r="Q1816">
        <v>8</v>
      </c>
      <c r="R1816">
        <v>15</v>
      </c>
      <c r="S1816" t="str">
        <v>no</v>
      </c>
      <c r="T1816" t="str">
        <v>no</v>
      </c>
      <c r="U1816" t="str">
        <v>yes</v>
      </c>
      <c r="V1816">
        <v>275</v>
      </c>
      <c r="W1816">
        <v>12</v>
      </c>
    </row>
    <row r="1817" spans="1:23" x14ac:dyDescent="0.7">
      <c r="A1817">
        <v>1816</v>
      </c>
      <c r="B1817">
        <v>2690</v>
      </c>
      <c r="C1817">
        <v>33</v>
      </c>
      <c r="D1817">
        <v>528</v>
      </c>
      <c r="E1817">
        <v>16</v>
      </c>
      <c r="F1817">
        <v>15</v>
      </c>
      <c r="G1817" t="s">
        <v>31</v>
      </c>
      <c r="H1817" t="s">
        <v>31</v>
      </c>
      <c r="I1817" t="s">
        <v>32</v>
      </c>
      <c r="J1817">
        <v>259</v>
      </c>
      <c r="K1817">
        <v>11</v>
      </c>
      <c r="M1817">
        <v>2300</v>
      </c>
      <c r="N1817">
        <v>1944</v>
      </c>
      <c r="O1817">
        <v>50</v>
      </c>
      <c r="P1817">
        <v>107</v>
      </c>
      <c r="Q1817">
        <v>2</v>
      </c>
      <c r="R1817">
        <v>14</v>
      </c>
      <c r="S1817" t="str">
        <v>no</v>
      </c>
      <c r="T1817" t="str">
        <v>no</v>
      </c>
      <c r="U1817" t="str">
        <v>yes</v>
      </c>
      <c r="V1817">
        <v>275</v>
      </c>
      <c r="W1817">
        <v>12</v>
      </c>
    </row>
    <row r="1818" spans="1:23" x14ac:dyDescent="0.7">
      <c r="A1818">
        <v>1817</v>
      </c>
      <c r="B1818">
        <v>2490</v>
      </c>
      <c r="C1818">
        <v>50</v>
      </c>
      <c r="D1818">
        <v>426</v>
      </c>
      <c r="E1818">
        <v>8</v>
      </c>
      <c r="F1818">
        <v>15</v>
      </c>
      <c r="G1818" t="s">
        <v>31</v>
      </c>
      <c r="H1818" t="s">
        <v>31</v>
      </c>
      <c r="I1818" t="s">
        <v>32</v>
      </c>
      <c r="J1818">
        <v>259</v>
      </c>
      <c r="K1818">
        <v>11</v>
      </c>
      <c r="M1818">
        <v>2302</v>
      </c>
      <c r="N1818">
        <v>2095</v>
      </c>
      <c r="O1818">
        <v>33</v>
      </c>
      <c r="P1818">
        <v>212</v>
      </c>
      <c r="Q1818">
        <v>4</v>
      </c>
      <c r="R1818">
        <v>17</v>
      </c>
      <c r="S1818" t="str">
        <v>no</v>
      </c>
      <c r="T1818" t="str">
        <v>no</v>
      </c>
      <c r="U1818" t="str">
        <v>yes</v>
      </c>
      <c r="V1818">
        <v>275</v>
      </c>
      <c r="W1818">
        <v>12</v>
      </c>
    </row>
    <row r="1819" spans="1:23" x14ac:dyDescent="0.7">
      <c r="A1819">
        <v>1818</v>
      </c>
      <c r="B1819">
        <v>3544</v>
      </c>
      <c r="C1819">
        <v>66</v>
      </c>
      <c r="D1819">
        <v>340</v>
      </c>
      <c r="E1819">
        <v>16</v>
      </c>
      <c r="F1819">
        <v>17</v>
      </c>
      <c r="G1819" t="s">
        <v>32</v>
      </c>
      <c r="H1819" t="s">
        <v>31</v>
      </c>
      <c r="I1819" t="s">
        <v>32</v>
      </c>
      <c r="J1819">
        <v>259</v>
      </c>
      <c r="K1819">
        <v>11</v>
      </c>
      <c r="M1819">
        <v>2303</v>
      </c>
      <c r="N1819">
        <v>2744</v>
      </c>
      <c r="O1819">
        <v>33</v>
      </c>
      <c r="P1819">
        <v>528</v>
      </c>
      <c r="Q1819">
        <v>16</v>
      </c>
      <c r="R1819">
        <v>14</v>
      </c>
      <c r="S1819" t="str">
        <v>no</v>
      </c>
      <c r="T1819" t="str">
        <v>no</v>
      </c>
      <c r="U1819" t="str">
        <v>yes</v>
      </c>
      <c r="V1819">
        <v>275</v>
      </c>
      <c r="W1819">
        <v>12</v>
      </c>
    </row>
    <row r="1820" spans="1:23" x14ac:dyDescent="0.7">
      <c r="A1820">
        <v>1819</v>
      </c>
      <c r="B1820">
        <v>1925</v>
      </c>
      <c r="C1820">
        <v>66</v>
      </c>
      <c r="D1820">
        <v>340</v>
      </c>
      <c r="E1820">
        <v>4</v>
      </c>
      <c r="F1820">
        <v>15</v>
      </c>
      <c r="G1820" t="s">
        <v>31</v>
      </c>
      <c r="H1820" t="s">
        <v>31</v>
      </c>
      <c r="I1820" t="s">
        <v>32</v>
      </c>
      <c r="J1820">
        <v>259</v>
      </c>
      <c r="K1820">
        <v>11</v>
      </c>
      <c r="M1820">
        <v>2304</v>
      </c>
      <c r="N1820">
        <v>2295</v>
      </c>
      <c r="O1820">
        <v>33</v>
      </c>
      <c r="P1820">
        <v>540</v>
      </c>
      <c r="Q1820">
        <v>8</v>
      </c>
      <c r="R1820">
        <v>14</v>
      </c>
      <c r="S1820" t="str">
        <v>no</v>
      </c>
      <c r="T1820" t="str">
        <v>no</v>
      </c>
      <c r="U1820" t="str">
        <v>yes</v>
      </c>
      <c r="V1820">
        <v>275</v>
      </c>
      <c r="W1820">
        <v>12</v>
      </c>
    </row>
    <row r="1821" spans="1:23" x14ac:dyDescent="0.7">
      <c r="A1821">
        <v>1820</v>
      </c>
      <c r="B1821">
        <v>2545</v>
      </c>
      <c r="C1821">
        <v>66</v>
      </c>
      <c r="D1821">
        <v>340</v>
      </c>
      <c r="E1821">
        <v>8</v>
      </c>
      <c r="F1821">
        <v>17</v>
      </c>
      <c r="G1821" t="s">
        <v>31</v>
      </c>
      <c r="H1821" t="s">
        <v>31</v>
      </c>
      <c r="I1821" t="s">
        <v>32</v>
      </c>
      <c r="J1821">
        <v>259</v>
      </c>
      <c r="K1821">
        <v>11</v>
      </c>
      <c r="M1821">
        <v>2306</v>
      </c>
      <c r="N1821">
        <v>2995</v>
      </c>
      <c r="O1821">
        <v>66</v>
      </c>
      <c r="P1821">
        <v>424</v>
      </c>
      <c r="Q1821">
        <v>16</v>
      </c>
      <c r="R1821">
        <v>15</v>
      </c>
      <c r="S1821" t="str">
        <v>yes</v>
      </c>
      <c r="T1821" t="str">
        <v>no</v>
      </c>
      <c r="U1821" t="str">
        <v>yes</v>
      </c>
      <c r="V1821">
        <v>275</v>
      </c>
      <c r="W1821">
        <v>12</v>
      </c>
    </row>
    <row r="1822" spans="1:23" x14ac:dyDescent="0.7">
      <c r="A1822">
        <v>1821</v>
      </c>
      <c r="B1822">
        <v>2995</v>
      </c>
      <c r="C1822">
        <v>66</v>
      </c>
      <c r="D1822">
        <v>528</v>
      </c>
      <c r="E1822">
        <v>8</v>
      </c>
      <c r="F1822">
        <v>15</v>
      </c>
      <c r="G1822" t="s">
        <v>31</v>
      </c>
      <c r="H1822" t="s">
        <v>31</v>
      </c>
      <c r="I1822" t="s">
        <v>32</v>
      </c>
      <c r="J1822">
        <v>259</v>
      </c>
      <c r="K1822">
        <v>11</v>
      </c>
      <c r="M1822">
        <v>2307</v>
      </c>
      <c r="N1822">
        <v>2699</v>
      </c>
      <c r="O1822">
        <v>66</v>
      </c>
      <c r="P1822">
        <v>245</v>
      </c>
      <c r="Q1822">
        <v>8</v>
      </c>
      <c r="R1822">
        <v>15</v>
      </c>
      <c r="S1822" t="str">
        <v>yes</v>
      </c>
      <c r="T1822" t="str">
        <v>no</v>
      </c>
      <c r="U1822" t="str">
        <v>yes</v>
      </c>
      <c r="V1822">
        <v>275</v>
      </c>
      <c r="W1822">
        <v>12</v>
      </c>
    </row>
    <row r="1823" spans="1:23" x14ac:dyDescent="0.7">
      <c r="A1823">
        <v>1822</v>
      </c>
      <c r="B1823">
        <v>2125</v>
      </c>
      <c r="C1823">
        <v>66</v>
      </c>
      <c r="D1823">
        <v>340</v>
      </c>
      <c r="E1823">
        <v>8</v>
      </c>
      <c r="F1823">
        <v>15</v>
      </c>
      <c r="G1823" t="s">
        <v>31</v>
      </c>
      <c r="H1823" t="s">
        <v>31</v>
      </c>
      <c r="I1823" t="s">
        <v>32</v>
      </c>
      <c r="J1823">
        <v>259</v>
      </c>
      <c r="K1823">
        <v>11</v>
      </c>
      <c r="M1823">
        <v>2308</v>
      </c>
      <c r="N1823">
        <v>2144</v>
      </c>
      <c r="O1823">
        <v>50</v>
      </c>
      <c r="P1823">
        <v>214</v>
      </c>
      <c r="Q1823">
        <v>4</v>
      </c>
      <c r="R1823">
        <v>14</v>
      </c>
      <c r="S1823" t="str">
        <v>no</v>
      </c>
      <c r="T1823" t="str">
        <v>no</v>
      </c>
      <c r="U1823" t="str">
        <v>yes</v>
      </c>
      <c r="V1823">
        <v>275</v>
      </c>
      <c r="W1823">
        <v>12</v>
      </c>
    </row>
    <row r="1824" spans="1:23" x14ac:dyDescent="0.7">
      <c r="A1824">
        <v>1823</v>
      </c>
      <c r="B1824">
        <v>2395</v>
      </c>
      <c r="C1824">
        <v>50</v>
      </c>
      <c r="D1824">
        <v>426</v>
      </c>
      <c r="E1824">
        <v>8</v>
      </c>
      <c r="F1824">
        <v>14</v>
      </c>
      <c r="G1824" t="s">
        <v>31</v>
      </c>
      <c r="H1824" t="s">
        <v>31</v>
      </c>
      <c r="I1824" t="s">
        <v>32</v>
      </c>
      <c r="J1824">
        <v>259</v>
      </c>
      <c r="K1824">
        <v>11</v>
      </c>
      <c r="M1824">
        <v>2309</v>
      </c>
      <c r="N1824">
        <v>2799</v>
      </c>
      <c r="O1824">
        <v>66</v>
      </c>
      <c r="P1824">
        <v>340</v>
      </c>
      <c r="Q1824">
        <v>16</v>
      </c>
      <c r="R1824">
        <v>15</v>
      </c>
      <c r="S1824" t="str">
        <v>yes</v>
      </c>
      <c r="T1824" t="str">
        <v>no</v>
      </c>
      <c r="U1824" t="str">
        <v>yes</v>
      </c>
      <c r="V1824">
        <v>275</v>
      </c>
      <c r="W1824">
        <v>12</v>
      </c>
    </row>
    <row r="1825" spans="1:23" x14ac:dyDescent="0.7">
      <c r="A1825">
        <v>1824</v>
      </c>
      <c r="B1825">
        <v>1825</v>
      </c>
      <c r="C1825">
        <v>66</v>
      </c>
      <c r="D1825">
        <v>340</v>
      </c>
      <c r="E1825">
        <v>4</v>
      </c>
      <c r="F1825">
        <v>14</v>
      </c>
      <c r="G1825" t="s">
        <v>31</v>
      </c>
      <c r="H1825" t="s">
        <v>31</v>
      </c>
      <c r="I1825" t="s">
        <v>32</v>
      </c>
      <c r="J1825">
        <v>259</v>
      </c>
      <c r="K1825">
        <v>11</v>
      </c>
      <c r="M1825">
        <v>2310</v>
      </c>
      <c r="N1825">
        <v>2390</v>
      </c>
      <c r="O1825">
        <v>50</v>
      </c>
      <c r="P1825">
        <v>214</v>
      </c>
      <c r="Q1825">
        <v>4</v>
      </c>
      <c r="R1825">
        <v>14</v>
      </c>
      <c r="S1825" t="str">
        <v>yes</v>
      </c>
      <c r="T1825" t="str">
        <v>yes</v>
      </c>
      <c r="U1825" t="str">
        <v>yes</v>
      </c>
      <c r="V1825">
        <v>275</v>
      </c>
      <c r="W1825">
        <v>12</v>
      </c>
    </row>
    <row r="1826" spans="1:23" x14ac:dyDescent="0.7">
      <c r="A1826">
        <v>1825</v>
      </c>
      <c r="B1826">
        <v>2390</v>
      </c>
      <c r="C1826">
        <v>33</v>
      </c>
      <c r="D1826">
        <v>214</v>
      </c>
      <c r="E1826">
        <v>4</v>
      </c>
      <c r="F1826">
        <v>14</v>
      </c>
      <c r="G1826" t="s">
        <v>32</v>
      </c>
      <c r="H1826" t="s">
        <v>32</v>
      </c>
      <c r="I1826" t="s">
        <v>32</v>
      </c>
      <c r="J1826">
        <v>259</v>
      </c>
      <c r="K1826">
        <v>11</v>
      </c>
      <c r="M1826">
        <v>2315</v>
      </c>
      <c r="N1826">
        <v>1720</v>
      </c>
      <c r="O1826">
        <v>33</v>
      </c>
      <c r="P1826">
        <v>424</v>
      </c>
      <c r="Q1826">
        <v>4</v>
      </c>
      <c r="R1826">
        <v>14</v>
      </c>
      <c r="S1826" t="str">
        <v>no</v>
      </c>
      <c r="T1826" t="str">
        <v>no</v>
      </c>
      <c r="U1826" t="str">
        <v>yes</v>
      </c>
      <c r="V1826">
        <v>275</v>
      </c>
      <c r="W1826">
        <v>12</v>
      </c>
    </row>
    <row r="1827" spans="1:23" x14ac:dyDescent="0.7">
      <c r="A1827">
        <v>1826</v>
      </c>
      <c r="B1827">
        <v>2244</v>
      </c>
      <c r="C1827">
        <v>50</v>
      </c>
      <c r="D1827">
        <v>214</v>
      </c>
      <c r="E1827">
        <v>4</v>
      </c>
      <c r="F1827">
        <v>14</v>
      </c>
      <c r="G1827" t="s">
        <v>31</v>
      </c>
      <c r="H1827" t="s">
        <v>31</v>
      </c>
      <c r="I1827" t="s">
        <v>32</v>
      </c>
      <c r="J1827">
        <v>259</v>
      </c>
      <c r="K1827">
        <v>11</v>
      </c>
      <c r="M1827">
        <v>2317</v>
      </c>
      <c r="N1827">
        <v>1795</v>
      </c>
      <c r="O1827">
        <v>33</v>
      </c>
      <c r="P1827">
        <v>214</v>
      </c>
      <c r="Q1827">
        <v>4</v>
      </c>
      <c r="R1827">
        <v>14</v>
      </c>
      <c r="S1827" t="str">
        <v>no</v>
      </c>
      <c r="T1827" t="str">
        <v>no</v>
      </c>
      <c r="U1827" t="str">
        <v>yes</v>
      </c>
      <c r="V1827">
        <v>275</v>
      </c>
      <c r="W1827">
        <v>12</v>
      </c>
    </row>
    <row r="1828" spans="1:23" x14ac:dyDescent="0.7">
      <c r="A1828">
        <v>1827</v>
      </c>
      <c r="B1828">
        <v>2475</v>
      </c>
      <c r="C1828">
        <v>33</v>
      </c>
      <c r="D1828">
        <v>340</v>
      </c>
      <c r="E1828">
        <v>8</v>
      </c>
      <c r="F1828">
        <v>17</v>
      </c>
      <c r="G1828" t="s">
        <v>31</v>
      </c>
      <c r="H1828" t="s">
        <v>31</v>
      </c>
      <c r="I1828" t="s">
        <v>32</v>
      </c>
      <c r="J1828">
        <v>259</v>
      </c>
      <c r="K1828">
        <v>11</v>
      </c>
      <c r="M1828">
        <v>2321</v>
      </c>
      <c r="N1828">
        <v>2144</v>
      </c>
      <c r="O1828">
        <v>33</v>
      </c>
      <c r="P1828">
        <v>214</v>
      </c>
      <c r="Q1828">
        <v>4</v>
      </c>
      <c r="R1828">
        <v>14</v>
      </c>
      <c r="S1828" t="str">
        <v>no</v>
      </c>
      <c r="T1828" t="str">
        <v>no</v>
      </c>
      <c r="U1828" t="str">
        <v>yes</v>
      </c>
      <c r="V1828">
        <v>275</v>
      </c>
      <c r="W1828">
        <v>12</v>
      </c>
    </row>
    <row r="1829" spans="1:23" x14ac:dyDescent="0.7">
      <c r="A1829">
        <v>1828</v>
      </c>
      <c r="B1829">
        <v>2699</v>
      </c>
      <c r="C1829">
        <v>66</v>
      </c>
      <c r="D1829">
        <v>245</v>
      </c>
      <c r="E1829">
        <v>8</v>
      </c>
      <c r="F1829">
        <v>15</v>
      </c>
      <c r="G1829" t="s">
        <v>32</v>
      </c>
      <c r="H1829" t="s">
        <v>31</v>
      </c>
      <c r="I1829" t="s">
        <v>32</v>
      </c>
      <c r="J1829">
        <v>259</v>
      </c>
      <c r="K1829">
        <v>11</v>
      </c>
      <c r="M1829">
        <v>2322</v>
      </c>
      <c r="N1829">
        <v>1799</v>
      </c>
      <c r="O1829">
        <v>33</v>
      </c>
      <c r="P1829">
        <v>230</v>
      </c>
      <c r="Q1829">
        <v>4</v>
      </c>
      <c r="R1829">
        <v>14</v>
      </c>
      <c r="S1829" t="str">
        <v>no</v>
      </c>
      <c r="T1829" t="str">
        <v>no</v>
      </c>
      <c r="U1829" t="str">
        <v>yes</v>
      </c>
      <c r="V1829">
        <v>275</v>
      </c>
      <c r="W1829">
        <v>12</v>
      </c>
    </row>
    <row r="1830" spans="1:23" x14ac:dyDescent="0.7">
      <c r="A1830">
        <v>1829</v>
      </c>
      <c r="B1830">
        <v>2144</v>
      </c>
      <c r="C1830">
        <v>25</v>
      </c>
      <c r="D1830">
        <v>426</v>
      </c>
      <c r="E1830">
        <v>8</v>
      </c>
      <c r="F1830">
        <v>14</v>
      </c>
      <c r="G1830" t="s">
        <v>31</v>
      </c>
      <c r="H1830" t="s">
        <v>31</v>
      </c>
      <c r="I1830" t="s">
        <v>32</v>
      </c>
      <c r="J1830">
        <v>259</v>
      </c>
      <c r="K1830">
        <v>11</v>
      </c>
      <c r="M1830">
        <v>2323</v>
      </c>
      <c r="N1830">
        <v>2290</v>
      </c>
      <c r="O1830">
        <v>66</v>
      </c>
      <c r="P1830">
        <v>214</v>
      </c>
      <c r="Q1830">
        <v>4</v>
      </c>
      <c r="R1830">
        <v>15</v>
      </c>
      <c r="S1830" t="str">
        <v>no</v>
      </c>
      <c r="T1830" t="str">
        <v>no</v>
      </c>
      <c r="U1830" t="str">
        <v>yes</v>
      </c>
      <c r="V1830">
        <v>216</v>
      </c>
      <c r="W1830">
        <v>13</v>
      </c>
    </row>
    <row r="1831" spans="1:23" x14ac:dyDescent="0.7">
      <c r="A1831">
        <v>1830</v>
      </c>
      <c r="B1831">
        <v>2644</v>
      </c>
      <c r="C1831">
        <v>50</v>
      </c>
      <c r="D1831">
        <v>426</v>
      </c>
      <c r="E1831">
        <v>8</v>
      </c>
      <c r="F1831">
        <v>14</v>
      </c>
      <c r="G1831" t="s">
        <v>31</v>
      </c>
      <c r="H1831" t="s">
        <v>31</v>
      </c>
      <c r="I1831" t="s">
        <v>32</v>
      </c>
      <c r="J1831">
        <v>259</v>
      </c>
      <c r="K1831">
        <v>11</v>
      </c>
      <c r="M1831">
        <v>2324</v>
      </c>
      <c r="N1831">
        <v>1299</v>
      </c>
      <c r="O1831">
        <v>33</v>
      </c>
      <c r="P1831">
        <v>212</v>
      </c>
      <c r="Q1831">
        <v>4</v>
      </c>
      <c r="R1831">
        <v>14</v>
      </c>
      <c r="S1831" t="str">
        <v>no</v>
      </c>
      <c r="T1831" t="str">
        <v>no</v>
      </c>
      <c r="U1831" t="str">
        <v>yes</v>
      </c>
      <c r="V1831">
        <v>216</v>
      </c>
      <c r="W1831">
        <v>13</v>
      </c>
    </row>
    <row r="1832" spans="1:23" x14ac:dyDescent="0.7">
      <c r="A1832">
        <v>1831</v>
      </c>
      <c r="B1832">
        <v>2799</v>
      </c>
      <c r="C1832">
        <v>50</v>
      </c>
      <c r="D1832">
        <v>230</v>
      </c>
      <c r="E1832">
        <v>8</v>
      </c>
      <c r="F1832">
        <v>15</v>
      </c>
      <c r="G1832" t="s">
        <v>32</v>
      </c>
      <c r="H1832" t="s">
        <v>32</v>
      </c>
      <c r="I1832" t="s">
        <v>32</v>
      </c>
      <c r="J1832">
        <v>259</v>
      </c>
      <c r="K1832">
        <v>11</v>
      </c>
      <c r="M1832">
        <v>2325</v>
      </c>
      <c r="N1832">
        <v>1744</v>
      </c>
      <c r="O1832">
        <v>33</v>
      </c>
      <c r="P1832">
        <v>107</v>
      </c>
      <c r="Q1832">
        <v>2</v>
      </c>
      <c r="R1832">
        <v>14</v>
      </c>
      <c r="S1832" t="str">
        <v>no</v>
      </c>
      <c r="T1832" t="str">
        <v>no</v>
      </c>
      <c r="U1832" t="str">
        <v>yes</v>
      </c>
      <c r="V1832">
        <v>216</v>
      </c>
      <c r="W1832">
        <v>13</v>
      </c>
    </row>
    <row r="1833" spans="1:23" x14ac:dyDescent="0.7">
      <c r="A1833">
        <v>1832</v>
      </c>
      <c r="B1833">
        <v>2099</v>
      </c>
      <c r="C1833">
        <v>33</v>
      </c>
      <c r="D1833">
        <v>120</v>
      </c>
      <c r="E1833">
        <v>4</v>
      </c>
      <c r="F1833">
        <v>14</v>
      </c>
      <c r="G1833" t="s">
        <v>31</v>
      </c>
      <c r="H1833" t="s">
        <v>31</v>
      </c>
      <c r="I1833" t="s">
        <v>31</v>
      </c>
      <c r="J1833">
        <v>259</v>
      </c>
      <c r="K1833">
        <v>11</v>
      </c>
      <c r="M1833">
        <v>2327</v>
      </c>
      <c r="N1833">
        <v>2644</v>
      </c>
      <c r="O1833">
        <v>66</v>
      </c>
      <c r="P1833">
        <v>426</v>
      </c>
      <c r="Q1833">
        <v>8</v>
      </c>
      <c r="R1833">
        <v>14</v>
      </c>
      <c r="S1833" t="str">
        <v>no</v>
      </c>
      <c r="T1833" t="str">
        <v>no</v>
      </c>
      <c r="U1833" t="str">
        <v>yes</v>
      </c>
      <c r="V1833">
        <v>216</v>
      </c>
      <c r="W1833">
        <v>13</v>
      </c>
    </row>
    <row r="1834" spans="1:23" x14ac:dyDescent="0.7">
      <c r="A1834">
        <v>1833</v>
      </c>
      <c r="B1834">
        <v>1995</v>
      </c>
      <c r="C1834">
        <v>33</v>
      </c>
      <c r="D1834">
        <v>424</v>
      </c>
      <c r="E1834">
        <v>8</v>
      </c>
      <c r="F1834">
        <v>14</v>
      </c>
      <c r="G1834" t="s">
        <v>31</v>
      </c>
      <c r="H1834" t="s">
        <v>31</v>
      </c>
      <c r="I1834" t="s">
        <v>32</v>
      </c>
      <c r="J1834">
        <v>259</v>
      </c>
      <c r="K1834">
        <v>11</v>
      </c>
      <c r="M1834">
        <v>2328</v>
      </c>
      <c r="N1834">
        <v>2420</v>
      </c>
      <c r="O1834">
        <v>50</v>
      </c>
      <c r="P1834">
        <v>528</v>
      </c>
      <c r="Q1834">
        <v>8</v>
      </c>
      <c r="R1834">
        <v>14</v>
      </c>
      <c r="S1834" t="str">
        <v>no</v>
      </c>
      <c r="T1834" t="str">
        <v>no</v>
      </c>
      <c r="U1834" t="str">
        <v>yes</v>
      </c>
      <c r="V1834">
        <v>216</v>
      </c>
      <c r="W1834">
        <v>13</v>
      </c>
    </row>
    <row r="1835" spans="1:23" x14ac:dyDescent="0.7">
      <c r="A1835">
        <v>1834</v>
      </c>
      <c r="B1835">
        <v>2705</v>
      </c>
      <c r="C1835">
        <v>66</v>
      </c>
      <c r="D1835">
        <v>340</v>
      </c>
      <c r="E1835">
        <v>8</v>
      </c>
      <c r="F1835">
        <v>17</v>
      </c>
      <c r="G1835" t="s">
        <v>31</v>
      </c>
      <c r="H1835" t="s">
        <v>31</v>
      </c>
      <c r="I1835" t="s">
        <v>32</v>
      </c>
      <c r="J1835">
        <v>259</v>
      </c>
      <c r="K1835">
        <v>11</v>
      </c>
      <c r="M1835">
        <v>2329</v>
      </c>
      <c r="N1835">
        <v>1790</v>
      </c>
      <c r="O1835">
        <v>50</v>
      </c>
      <c r="P1835">
        <v>107</v>
      </c>
      <c r="Q1835">
        <v>2</v>
      </c>
      <c r="R1835">
        <v>15</v>
      </c>
      <c r="S1835" t="str">
        <v>no</v>
      </c>
      <c r="T1835" t="str">
        <v>no</v>
      </c>
      <c r="U1835" t="str">
        <v>yes</v>
      </c>
      <c r="V1835">
        <v>216</v>
      </c>
      <c r="W1835">
        <v>13</v>
      </c>
    </row>
    <row r="1836" spans="1:23" x14ac:dyDescent="0.7">
      <c r="A1836">
        <v>1835</v>
      </c>
      <c r="B1836">
        <v>2799</v>
      </c>
      <c r="C1836">
        <v>66</v>
      </c>
      <c r="D1836">
        <v>450</v>
      </c>
      <c r="E1836">
        <v>8</v>
      </c>
      <c r="F1836">
        <v>15</v>
      </c>
      <c r="G1836" t="s">
        <v>32</v>
      </c>
      <c r="H1836" t="s">
        <v>31</v>
      </c>
      <c r="I1836" t="s">
        <v>32</v>
      </c>
      <c r="J1836">
        <v>259</v>
      </c>
      <c r="K1836">
        <v>11</v>
      </c>
      <c r="M1836">
        <v>2330</v>
      </c>
      <c r="N1836">
        <v>1644</v>
      </c>
      <c r="O1836">
        <v>33</v>
      </c>
      <c r="P1836">
        <v>107</v>
      </c>
      <c r="Q1836">
        <v>2</v>
      </c>
      <c r="R1836">
        <v>14</v>
      </c>
      <c r="S1836" t="str">
        <v>no</v>
      </c>
      <c r="T1836" t="str">
        <v>no</v>
      </c>
      <c r="U1836" t="str">
        <v>yes</v>
      </c>
      <c r="V1836">
        <v>216</v>
      </c>
      <c r="W1836">
        <v>13</v>
      </c>
    </row>
    <row r="1837" spans="1:23" x14ac:dyDescent="0.7">
      <c r="A1837">
        <v>1836</v>
      </c>
      <c r="B1837">
        <v>3205</v>
      </c>
      <c r="C1837">
        <v>66</v>
      </c>
      <c r="D1837">
        <v>1370</v>
      </c>
      <c r="E1837">
        <v>8</v>
      </c>
      <c r="F1837">
        <v>14</v>
      </c>
      <c r="G1837" t="s">
        <v>31</v>
      </c>
      <c r="H1837" t="s">
        <v>31</v>
      </c>
      <c r="I1837" t="s">
        <v>32</v>
      </c>
      <c r="J1837">
        <v>259</v>
      </c>
      <c r="K1837">
        <v>11</v>
      </c>
      <c r="M1837">
        <v>2332</v>
      </c>
      <c r="N1837">
        <v>2590</v>
      </c>
      <c r="O1837">
        <v>33</v>
      </c>
      <c r="P1837">
        <v>426</v>
      </c>
      <c r="Q1837">
        <v>8</v>
      </c>
      <c r="R1837">
        <v>14</v>
      </c>
      <c r="S1837" t="str">
        <v>yes</v>
      </c>
      <c r="T1837" t="str">
        <v>yes</v>
      </c>
      <c r="U1837" t="str">
        <v>yes</v>
      </c>
      <c r="V1837">
        <v>216</v>
      </c>
      <c r="W1837">
        <v>13</v>
      </c>
    </row>
    <row r="1838" spans="1:23" x14ac:dyDescent="0.7">
      <c r="A1838">
        <v>1837</v>
      </c>
      <c r="B1838">
        <v>3899</v>
      </c>
      <c r="C1838">
        <v>66</v>
      </c>
      <c r="D1838">
        <v>527</v>
      </c>
      <c r="E1838">
        <v>16</v>
      </c>
      <c r="F1838">
        <v>17</v>
      </c>
      <c r="G1838" t="s">
        <v>32</v>
      </c>
      <c r="H1838" t="s">
        <v>31</v>
      </c>
      <c r="I1838" t="s">
        <v>32</v>
      </c>
      <c r="J1838">
        <v>259</v>
      </c>
      <c r="K1838">
        <v>11</v>
      </c>
      <c r="M1838">
        <v>2333</v>
      </c>
      <c r="N1838">
        <v>1844</v>
      </c>
      <c r="O1838">
        <v>50</v>
      </c>
      <c r="P1838">
        <v>107</v>
      </c>
      <c r="Q1838">
        <v>2</v>
      </c>
      <c r="R1838">
        <v>14</v>
      </c>
      <c r="S1838" t="str">
        <v>no</v>
      </c>
      <c r="T1838" t="str">
        <v>no</v>
      </c>
      <c r="U1838" t="str">
        <v>yes</v>
      </c>
      <c r="V1838">
        <v>216</v>
      </c>
      <c r="W1838">
        <v>13</v>
      </c>
    </row>
    <row r="1839" spans="1:23" x14ac:dyDescent="0.7">
      <c r="A1839">
        <v>1838</v>
      </c>
      <c r="B1839">
        <v>2729</v>
      </c>
      <c r="C1839">
        <v>66</v>
      </c>
      <c r="D1839">
        <v>245</v>
      </c>
      <c r="E1839">
        <v>4</v>
      </c>
      <c r="F1839">
        <v>15</v>
      </c>
      <c r="G1839" t="s">
        <v>31</v>
      </c>
      <c r="H1839" t="s">
        <v>31</v>
      </c>
      <c r="I1839" t="s">
        <v>31</v>
      </c>
      <c r="J1839">
        <v>259</v>
      </c>
      <c r="K1839">
        <v>11</v>
      </c>
      <c r="M1839">
        <v>2334</v>
      </c>
      <c r="N1839">
        <v>2790</v>
      </c>
      <c r="O1839">
        <v>33</v>
      </c>
      <c r="P1839">
        <v>528</v>
      </c>
      <c r="Q1839">
        <v>16</v>
      </c>
      <c r="R1839">
        <v>15</v>
      </c>
      <c r="S1839" t="str">
        <v>no</v>
      </c>
      <c r="T1839" t="str">
        <v>no</v>
      </c>
      <c r="U1839" t="str">
        <v>yes</v>
      </c>
      <c r="V1839">
        <v>216</v>
      </c>
      <c r="W1839">
        <v>13</v>
      </c>
    </row>
    <row r="1840" spans="1:23" x14ac:dyDescent="0.7">
      <c r="A1840">
        <v>1839</v>
      </c>
      <c r="B1840">
        <v>2444</v>
      </c>
      <c r="C1840">
        <v>66</v>
      </c>
      <c r="D1840">
        <v>214</v>
      </c>
      <c r="E1840">
        <v>4</v>
      </c>
      <c r="F1840">
        <v>14</v>
      </c>
      <c r="G1840" t="s">
        <v>31</v>
      </c>
      <c r="H1840" t="s">
        <v>31</v>
      </c>
      <c r="I1840" t="s">
        <v>32</v>
      </c>
      <c r="J1840">
        <v>259</v>
      </c>
      <c r="K1840">
        <v>11</v>
      </c>
      <c r="M1840">
        <v>2335</v>
      </c>
      <c r="N1840">
        <v>2844</v>
      </c>
      <c r="O1840">
        <v>33</v>
      </c>
      <c r="P1840">
        <v>528</v>
      </c>
      <c r="Q1840">
        <v>16</v>
      </c>
      <c r="R1840">
        <v>14</v>
      </c>
      <c r="S1840" t="str">
        <v>no</v>
      </c>
      <c r="T1840" t="str">
        <v>no</v>
      </c>
      <c r="U1840" t="str">
        <v>yes</v>
      </c>
      <c r="V1840">
        <v>216</v>
      </c>
      <c r="W1840">
        <v>13</v>
      </c>
    </row>
    <row r="1841" spans="1:23" x14ac:dyDescent="0.7">
      <c r="A1841">
        <v>1840</v>
      </c>
      <c r="B1841">
        <v>2395</v>
      </c>
      <c r="C1841">
        <v>50</v>
      </c>
      <c r="D1841">
        <v>424</v>
      </c>
      <c r="E1841">
        <v>4</v>
      </c>
      <c r="F1841">
        <v>17</v>
      </c>
      <c r="G1841" t="s">
        <v>31</v>
      </c>
      <c r="H1841" t="s">
        <v>31</v>
      </c>
      <c r="I1841" t="s">
        <v>32</v>
      </c>
      <c r="J1841">
        <v>259</v>
      </c>
      <c r="K1841">
        <v>11</v>
      </c>
      <c r="M1841">
        <v>2336</v>
      </c>
      <c r="N1841">
        <v>3699</v>
      </c>
      <c r="O1841">
        <v>66</v>
      </c>
      <c r="P1841">
        <v>527</v>
      </c>
      <c r="Q1841">
        <v>16</v>
      </c>
      <c r="R1841">
        <v>17</v>
      </c>
      <c r="S1841" t="str">
        <v>yes</v>
      </c>
      <c r="T1841" t="str">
        <v>no</v>
      </c>
      <c r="U1841" t="str">
        <v>yes</v>
      </c>
      <c r="V1841">
        <v>216</v>
      </c>
      <c r="W1841">
        <v>13</v>
      </c>
    </row>
    <row r="1842" spans="1:23" x14ac:dyDescent="0.7">
      <c r="A1842">
        <v>1841</v>
      </c>
      <c r="B1842">
        <v>2095</v>
      </c>
      <c r="C1842">
        <v>33</v>
      </c>
      <c r="D1842">
        <v>212</v>
      </c>
      <c r="E1842">
        <v>4</v>
      </c>
      <c r="F1842">
        <v>17</v>
      </c>
      <c r="G1842" t="s">
        <v>31</v>
      </c>
      <c r="H1842" t="s">
        <v>31</v>
      </c>
      <c r="I1842" t="s">
        <v>32</v>
      </c>
      <c r="J1842">
        <v>259</v>
      </c>
      <c r="K1842">
        <v>11</v>
      </c>
      <c r="M1842">
        <v>2339</v>
      </c>
      <c r="N1842">
        <v>2769</v>
      </c>
      <c r="O1842">
        <v>33</v>
      </c>
      <c r="P1842">
        <v>340</v>
      </c>
      <c r="Q1842">
        <v>8</v>
      </c>
      <c r="R1842">
        <v>15</v>
      </c>
      <c r="S1842" t="str">
        <v>yes</v>
      </c>
      <c r="T1842" t="str">
        <v>yes</v>
      </c>
      <c r="U1842" t="str">
        <v>yes</v>
      </c>
      <c r="V1842">
        <v>216</v>
      </c>
      <c r="W1842">
        <v>13</v>
      </c>
    </row>
    <row r="1843" spans="1:23" x14ac:dyDescent="0.7">
      <c r="A1843">
        <v>1842</v>
      </c>
      <c r="B1843">
        <v>2995</v>
      </c>
      <c r="C1843">
        <v>66</v>
      </c>
      <c r="D1843">
        <v>424</v>
      </c>
      <c r="E1843">
        <v>16</v>
      </c>
      <c r="F1843">
        <v>15</v>
      </c>
      <c r="G1843" t="s">
        <v>32</v>
      </c>
      <c r="H1843" t="s">
        <v>31</v>
      </c>
      <c r="I1843" t="s">
        <v>32</v>
      </c>
      <c r="J1843">
        <v>259</v>
      </c>
      <c r="K1843">
        <v>11</v>
      </c>
      <c r="M1843">
        <v>2340</v>
      </c>
      <c r="N1843">
        <v>1590</v>
      </c>
      <c r="O1843">
        <v>33</v>
      </c>
      <c r="P1843">
        <v>107</v>
      </c>
      <c r="Q1843">
        <v>2</v>
      </c>
      <c r="R1843">
        <v>15</v>
      </c>
      <c r="S1843" t="str">
        <v>no</v>
      </c>
      <c r="T1843" t="str">
        <v>no</v>
      </c>
      <c r="U1843" t="str">
        <v>yes</v>
      </c>
      <c r="V1843">
        <v>216</v>
      </c>
      <c r="W1843">
        <v>13</v>
      </c>
    </row>
    <row r="1844" spans="1:23" x14ac:dyDescent="0.7">
      <c r="A1844">
        <v>1843</v>
      </c>
      <c r="B1844">
        <v>2329</v>
      </c>
      <c r="C1844">
        <v>33</v>
      </c>
      <c r="D1844">
        <v>340</v>
      </c>
      <c r="E1844">
        <v>8</v>
      </c>
      <c r="F1844">
        <v>17</v>
      </c>
      <c r="G1844" t="s">
        <v>31</v>
      </c>
      <c r="H1844" t="s">
        <v>31</v>
      </c>
      <c r="I1844" t="s">
        <v>32</v>
      </c>
      <c r="J1844">
        <v>259</v>
      </c>
      <c r="K1844">
        <v>11</v>
      </c>
      <c r="M1844">
        <v>2341</v>
      </c>
      <c r="N1844">
        <v>2890</v>
      </c>
      <c r="O1844">
        <v>50</v>
      </c>
      <c r="P1844">
        <v>528</v>
      </c>
      <c r="Q1844">
        <v>16</v>
      </c>
      <c r="R1844">
        <v>15</v>
      </c>
      <c r="S1844" t="str">
        <v>no</v>
      </c>
      <c r="T1844" t="str">
        <v>no</v>
      </c>
      <c r="U1844" t="str">
        <v>yes</v>
      </c>
      <c r="V1844">
        <v>216</v>
      </c>
      <c r="W1844">
        <v>13</v>
      </c>
    </row>
    <row r="1845" spans="1:23" x14ac:dyDescent="0.7">
      <c r="A1845">
        <v>1844</v>
      </c>
      <c r="B1845">
        <v>2390</v>
      </c>
      <c r="C1845">
        <v>33</v>
      </c>
      <c r="D1845">
        <v>424</v>
      </c>
      <c r="E1845">
        <v>8</v>
      </c>
      <c r="F1845">
        <v>14</v>
      </c>
      <c r="G1845" t="s">
        <v>32</v>
      </c>
      <c r="H1845" t="s">
        <v>32</v>
      </c>
      <c r="I1845" t="s">
        <v>32</v>
      </c>
      <c r="J1845">
        <v>259</v>
      </c>
      <c r="K1845">
        <v>11</v>
      </c>
      <c r="M1845">
        <v>2342</v>
      </c>
      <c r="N1845">
        <v>2190</v>
      </c>
      <c r="O1845">
        <v>33</v>
      </c>
      <c r="P1845">
        <v>426</v>
      </c>
      <c r="Q1845">
        <v>8</v>
      </c>
      <c r="R1845">
        <v>15</v>
      </c>
      <c r="S1845" t="str">
        <v>no</v>
      </c>
      <c r="T1845" t="str">
        <v>no</v>
      </c>
      <c r="U1845" t="str">
        <v>yes</v>
      </c>
      <c r="V1845">
        <v>216</v>
      </c>
      <c r="W1845">
        <v>13</v>
      </c>
    </row>
    <row r="1846" spans="1:23" x14ac:dyDescent="0.7">
      <c r="A1846">
        <v>1845</v>
      </c>
      <c r="B1846">
        <v>1649</v>
      </c>
      <c r="C1846">
        <v>25</v>
      </c>
      <c r="D1846">
        <v>120</v>
      </c>
      <c r="E1846">
        <v>4</v>
      </c>
      <c r="F1846">
        <v>14</v>
      </c>
      <c r="G1846" t="s">
        <v>31</v>
      </c>
      <c r="H1846" t="s">
        <v>31</v>
      </c>
      <c r="I1846" t="s">
        <v>31</v>
      </c>
      <c r="J1846">
        <v>259</v>
      </c>
      <c r="K1846">
        <v>11</v>
      </c>
      <c r="M1846">
        <v>2343</v>
      </c>
      <c r="N1846">
        <v>2185</v>
      </c>
      <c r="O1846">
        <v>33</v>
      </c>
      <c r="P1846">
        <v>420</v>
      </c>
      <c r="Q1846">
        <v>8</v>
      </c>
      <c r="R1846">
        <v>17</v>
      </c>
      <c r="S1846" t="str">
        <v>no</v>
      </c>
      <c r="T1846" t="str">
        <v>no</v>
      </c>
      <c r="U1846" t="str">
        <v>yes</v>
      </c>
      <c r="V1846">
        <v>216</v>
      </c>
      <c r="W1846">
        <v>13</v>
      </c>
    </row>
    <row r="1847" spans="1:23" x14ac:dyDescent="0.7">
      <c r="A1847">
        <v>1846</v>
      </c>
      <c r="B1847">
        <v>2290</v>
      </c>
      <c r="C1847">
        <v>66</v>
      </c>
      <c r="D1847">
        <v>107</v>
      </c>
      <c r="E1847">
        <v>2</v>
      </c>
      <c r="F1847">
        <v>14</v>
      </c>
      <c r="G1847" t="s">
        <v>32</v>
      </c>
      <c r="H1847" t="s">
        <v>32</v>
      </c>
      <c r="I1847" t="s">
        <v>32</v>
      </c>
      <c r="J1847">
        <v>259</v>
      </c>
      <c r="K1847">
        <v>11</v>
      </c>
      <c r="M1847">
        <v>2345</v>
      </c>
      <c r="N1847">
        <v>1795</v>
      </c>
      <c r="O1847">
        <v>33</v>
      </c>
      <c r="P1847">
        <v>420</v>
      </c>
      <c r="Q1847">
        <v>8</v>
      </c>
      <c r="R1847">
        <v>15</v>
      </c>
      <c r="S1847" t="str">
        <v>no</v>
      </c>
      <c r="T1847" t="str">
        <v>no</v>
      </c>
      <c r="U1847" t="str">
        <v>yes</v>
      </c>
      <c r="V1847">
        <v>216</v>
      </c>
      <c r="W1847">
        <v>13</v>
      </c>
    </row>
    <row r="1848" spans="1:23" x14ac:dyDescent="0.7">
      <c r="A1848">
        <v>1847</v>
      </c>
      <c r="B1848">
        <v>1828</v>
      </c>
      <c r="C1848">
        <v>25</v>
      </c>
      <c r="D1848">
        <v>120</v>
      </c>
      <c r="E1848">
        <v>4</v>
      </c>
      <c r="F1848">
        <v>14</v>
      </c>
      <c r="G1848" t="s">
        <v>31</v>
      </c>
      <c r="H1848" t="s">
        <v>31</v>
      </c>
      <c r="I1848" t="s">
        <v>31</v>
      </c>
      <c r="J1848">
        <v>259</v>
      </c>
      <c r="K1848">
        <v>11</v>
      </c>
      <c r="M1848">
        <v>2346</v>
      </c>
      <c r="N1848">
        <v>2944</v>
      </c>
      <c r="O1848">
        <v>33</v>
      </c>
      <c r="P1848">
        <v>528</v>
      </c>
      <c r="Q1848">
        <v>16</v>
      </c>
      <c r="R1848">
        <v>14</v>
      </c>
      <c r="S1848" t="str">
        <v>no</v>
      </c>
      <c r="T1848" t="str">
        <v>no</v>
      </c>
      <c r="U1848" t="str">
        <v>yes</v>
      </c>
      <c r="V1848">
        <v>216</v>
      </c>
      <c r="W1848">
        <v>13</v>
      </c>
    </row>
    <row r="1849" spans="1:23" x14ac:dyDescent="0.7">
      <c r="A1849">
        <v>1848</v>
      </c>
      <c r="B1849">
        <v>2395</v>
      </c>
      <c r="C1849">
        <v>66</v>
      </c>
      <c r="D1849">
        <v>340</v>
      </c>
      <c r="E1849">
        <v>8</v>
      </c>
      <c r="F1849">
        <v>15</v>
      </c>
      <c r="G1849" t="s">
        <v>31</v>
      </c>
      <c r="H1849" t="s">
        <v>31</v>
      </c>
      <c r="I1849" t="s">
        <v>32</v>
      </c>
      <c r="J1849">
        <v>259</v>
      </c>
      <c r="K1849">
        <v>11</v>
      </c>
      <c r="M1849">
        <v>2348</v>
      </c>
      <c r="N1849">
        <v>1695</v>
      </c>
      <c r="O1849">
        <v>33</v>
      </c>
      <c r="P1849">
        <v>420</v>
      </c>
      <c r="Q1849">
        <v>4</v>
      </c>
      <c r="R1849">
        <v>15</v>
      </c>
      <c r="S1849" t="str">
        <v>no</v>
      </c>
      <c r="T1849" t="str">
        <v>no</v>
      </c>
      <c r="U1849" t="str">
        <v>yes</v>
      </c>
      <c r="V1849">
        <v>216</v>
      </c>
      <c r="W1849">
        <v>13</v>
      </c>
    </row>
    <row r="1850" spans="1:23" x14ac:dyDescent="0.7">
      <c r="A1850">
        <v>1849</v>
      </c>
      <c r="B1850">
        <v>2944</v>
      </c>
      <c r="C1850">
        <v>33</v>
      </c>
      <c r="D1850">
        <v>528</v>
      </c>
      <c r="E1850">
        <v>16</v>
      </c>
      <c r="F1850">
        <v>14</v>
      </c>
      <c r="G1850" t="s">
        <v>31</v>
      </c>
      <c r="H1850" t="s">
        <v>31</v>
      </c>
      <c r="I1850" t="s">
        <v>32</v>
      </c>
      <c r="J1850">
        <v>259</v>
      </c>
      <c r="K1850">
        <v>11</v>
      </c>
      <c r="M1850">
        <v>2349</v>
      </c>
      <c r="N1850">
        <v>2144</v>
      </c>
      <c r="O1850">
        <v>50</v>
      </c>
      <c r="P1850">
        <v>214</v>
      </c>
      <c r="Q1850">
        <v>4</v>
      </c>
      <c r="R1850">
        <v>14</v>
      </c>
      <c r="S1850" t="str">
        <v>no</v>
      </c>
      <c r="T1850" t="str">
        <v>no</v>
      </c>
      <c r="U1850" t="str">
        <v>yes</v>
      </c>
      <c r="V1850">
        <v>216</v>
      </c>
      <c r="W1850">
        <v>13</v>
      </c>
    </row>
    <row r="1851" spans="1:23" x14ac:dyDescent="0.7">
      <c r="A1851">
        <v>1850</v>
      </c>
      <c r="B1851">
        <v>1890</v>
      </c>
      <c r="C1851">
        <v>33</v>
      </c>
      <c r="D1851">
        <v>212</v>
      </c>
      <c r="E1851">
        <v>4</v>
      </c>
      <c r="F1851">
        <v>14</v>
      </c>
      <c r="G1851" t="s">
        <v>32</v>
      </c>
      <c r="H1851" t="s">
        <v>32</v>
      </c>
      <c r="I1851" t="s">
        <v>32</v>
      </c>
      <c r="J1851">
        <v>259</v>
      </c>
      <c r="K1851">
        <v>11</v>
      </c>
      <c r="M1851">
        <v>2350</v>
      </c>
      <c r="N1851">
        <v>2244</v>
      </c>
      <c r="O1851">
        <v>33</v>
      </c>
      <c r="P1851">
        <v>426</v>
      </c>
      <c r="Q1851">
        <v>8</v>
      </c>
      <c r="R1851">
        <v>14</v>
      </c>
      <c r="S1851" t="str">
        <v>no</v>
      </c>
      <c r="T1851" t="str">
        <v>no</v>
      </c>
      <c r="U1851" t="str">
        <v>yes</v>
      </c>
      <c r="V1851">
        <v>216</v>
      </c>
      <c r="W1851">
        <v>13</v>
      </c>
    </row>
    <row r="1852" spans="1:23" x14ac:dyDescent="0.7">
      <c r="A1852">
        <v>1851</v>
      </c>
      <c r="B1852">
        <v>2605</v>
      </c>
      <c r="C1852">
        <v>66</v>
      </c>
      <c r="D1852">
        <v>545</v>
      </c>
      <c r="E1852">
        <v>8</v>
      </c>
      <c r="F1852">
        <v>15</v>
      </c>
      <c r="G1852" t="s">
        <v>31</v>
      </c>
      <c r="H1852" t="s">
        <v>31</v>
      </c>
      <c r="I1852" t="s">
        <v>32</v>
      </c>
      <c r="J1852">
        <v>259</v>
      </c>
      <c r="K1852">
        <v>11</v>
      </c>
      <c r="M1852">
        <v>2351</v>
      </c>
      <c r="N1852">
        <v>2385</v>
      </c>
      <c r="O1852">
        <v>66</v>
      </c>
      <c r="P1852">
        <v>420</v>
      </c>
      <c r="Q1852">
        <v>8</v>
      </c>
      <c r="R1852">
        <v>17</v>
      </c>
      <c r="S1852" t="str">
        <v>no</v>
      </c>
      <c r="T1852" t="str">
        <v>no</v>
      </c>
      <c r="U1852" t="str">
        <v>yes</v>
      </c>
      <c r="V1852">
        <v>216</v>
      </c>
      <c r="W1852">
        <v>13</v>
      </c>
    </row>
    <row r="1853" spans="1:23" x14ac:dyDescent="0.7">
      <c r="A1853">
        <v>1852</v>
      </c>
      <c r="B1853">
        <v>2095</v>
      </c>
      <c r="C1853">
        <v>33</v>
      </c>
      <c r="D1853">
        <v>426</v>
      </c>
      <c r="E1853">
        <v>8</v>
      </c>
      <c r="F1853">
        <v>14</v>
      </c>
      <c r="G1853" t="s">
        <v>31</v>
      </c>
      <c r="H1853" t="s">
        <v>31</v>
      </c>
      <c r="I1853" t="s">
        <v>32</v>
      </c>
      <c r="J1853">
        <v>259</v>
      </c>
      <c r="K1853">
        <v>11</v>
      </c>
      <c r="M1853">
        <v>2352</v>
      </c>
      <c r="N1853">
        <v>1799</v>
      </c>
      <c r="O1853">
        <v>66</v>
      </c>
      <c r="P1853">
        <v>245</v>
      </c>
      <c r="Q1853">
        <v>4</v>
      </c>
      <c r="R1853">
        <v>15</v>
      </c>
      <c r="S1853" t="str">
        <v>no</v>
      </c>
      <c r="T1853" t="str">
        <v>no</v>
      </c>
      <c r="U1853" t="str">
        <v>yes</v>
      </c>
      <c r="V1853">
        <v>216</v>
      </c>
      <c r="W1853">
        <v>13</v>
      </c>
    </row>
    <row r="1854" spans="1:23" x14ac:dyDescent="0.7">
      <c r="A1854">
        <v>1853</v>
      </c>
      <c r="B1854">
        <v>2024</v>
      </c>
      <c r="C1854">
        <v>25</v>
      </c>
      <c r="D1854">
        <v>120</v>
      </c>
      <c r="E1854">
        <v>4</v>
      </c>
      <c r="F1854">
        <v>14</v>
      </c>
      <c r="G1854" t="s">
        <v>32</v>
      </c>
      <c r="H1854" t="s">
        <v>31</v>
      </c>
      <c r="I1854" t="s">
        <v>31</v>
      </c>
      <c r="J1854">
        <v>259</v>
      </c>
      <c r="K1854">
        <v>11</v>
      </c>
      <c r="M1854">
        <v>2353</v>
      </c>
      <c r="N1854">
        <v>1139</v>
      </c>
      <c r="O1854">
        <v>33</v>
      </c>
      <c r="P1854">
        <v>125</v>
      </c>
      <c r="Q1854">
        <v>2</v>
      </c>
      <c r="R1854">
        <v>14</v>
      </c>
      <c r="S1854" t="str">
        <v>no</v>
      </c>
      <c r="T1854" t="str">
        <v>no</v>
      </c>
      <c r="U1854" t="str">
        <v>yes</v>
      </c>
      <c r="V1854">
        <v>216</v>
      </c>
      <c r="W1854">
        <v>13</v>
      </c>
    </row>
    <row r="1855" spans="1:23" x14ac:dyDescent="0.7">
      <c r="A1855">
        <v>1854</v>
      </c>
      <c r="B1855">
        <v>3090</v>
      </c>
      <c r="C1855">
        <v>66</v>
      </c>
      <c r="D1855">
        <v>528</v>
      </c>
      <c r="E1855">
        <v>16</v>
      </c>
      <c r="F1855">
        <v>15</v>
      </c>
      <c r="G1855" t="s">
        <v>31</v>
      </c>
      <c r="H1855" t="s">
        <v>31</v>
      </c>
      <c r="I1855" t="s">
        <v>32</v>
      </c>
      <c r="J1855">
        <v>259</v>
      </c>
      <c r="K1855">
        <v>11</v>
      </c>
      <c r="M1855">
        <v>2354</v>
      </c>
      <c r="N1855">
        <v>1975</v>
      </c>
      <c r="O1855">
        <v>66</v>
      </c>
      <c r="P1855">
        <v>420</v>
      </c>
      <c r="Q1855">
        <v>4</v>
      </c>
      <c r="R1855">
        <v>14</v>
      </c>
      <c r="S1855" t="str">
        <v>yes</v>
      </c>
      <c r="T1855" t="str">
        <v>no</v>
      </c>
      <c r="U1855" t="str">
        <v>yes</v>
      </c>
      <c r="V1855">
        <v>216</v>
      </c>
      <c r="W1855">
        <v>13</v>
      </c>
    </row>
    <row r="1856" spans="1:23" x14ac:dyDescent="0.7">
      <c r="A1856">
        <v>1855</v>
      </c>
      <c r="B1856">
        <v>2590</v>
      </c>
      <c r="C1856">
        <v>66</v>
      </c>
      <c r="D1856">
        <v>426</v>
      </c>
      <c r="E1856">
        <v>8</v>
      </c>
      <c r="F1856">
        <v>15</v>
      </c>
      <c r="G1856" t="s">
        <v>31</v>
      </c>
      <c r="H1856" t="s">
        <v>31</v>
      </c>
      <c r="I1856" t="s">
        <v>32</v>
      </c>
      <c r="J1856">
        <v>259</v>
      </c>
      <c r="K1856">
        <v>11</v>
      </c>
      <c r="M1856">
        <v>2356</v>
      </c>
      <c r="N1856">
        <v>2698</v>
      </c>
      <c r="O1856">
        <v>50</v>
      </c>
      <c r="P1856">
        <v>320</v>
      </c>
      <c r="Q1856">
        <v>8</v>
      </c>
      <c r="R1856">
        <v>15</v>
      </c>
      <c r="S1856" t="str">
        <v>yes</v>
      </c>
      <c r="T1856" t="str">
        <v>yes</v>
      </c>
      <c r="U1856" t="str">
        <v>yes</v>
      </c>
      <c r="V1856">
        <v>216</v>
      </c>
      <c r="W1856">
        <v>13</v>
      </c>
    </row>
    <row r="1857" spans="1:23" x14ac:dyDescent="0.7">
      <c r="A1857">
        <v>1856</v>
      </c>
      <c r="B1857">
        <v>1790</v>
      </c>
      <c r="C1857">
        <v>33</v>
      </c>
      <c r="D1857">
        <v>107</v>
      </c>
      <c r="E1857">
        <v>2</v>
      </c>
      <c r="F1857">
        <v>15</v>
      </c>
      <c r="G1857" t="s">
        <v>31</v>
      </c>
      <c r="H1857" t="s">
        <v>31</v>
      </c>
      <c r="I1857" t="s">
        <v>32</v>
      </c>
      <c r="J1857">
        <v>259</v>
      </c>
      <c r="K1857">
        <v>11</v>
      </c>
      <c r="M1857">
        <v>2357</v>
      </c>
      <c r="N1857">
        <v>2044</v>
      </c>
      <c r="O1857">
        <v>66</v>
      </c>
      <c r="P1857">
        <v>107</v>
      </c>
      <c r="Q1857">
        <v>2</v>
      </c>
      <c r="R1857">
        <v>14</v>
      </c>
      <c r="S1857" t="str">
        <v>no</v>
      </c>
      <c r="T1857" t="str">
        <v>no</v>
      </c>
      <c r="U1857" t="str">
        <v>yes</v>
      </c>
      <c r="V1857">
        <v>216</v>
      </c>
      <c r="W1857">
        <v>13</v>
      </c>
    </row>
    <row r="1858" spans="1:23" x14ac:dyDescent="0.7">
      <c r="A1858">
        <v>1857</v>
      </c>
      <c r="B1858">
        <v>3714</v>
      </c>
      <c r="C1858">
        <v>66</v>
      </c>
      <c r="D1858">
        <v>527</v>
      </c>
      <c r="E1858">
        <v>4</v>
      </c>
      <c r="F1858">
        <v>15</v>
      </c>
      <c r="G1858" t="s">
        <v>32</v>
      </c>
      <c r="H1858" t="s">
        <v>31</v>
      </c>
      <c r="I1858" t="s">
        <v>31</v>
      </c>
      <c r="J1858">
        <v>259</v>
      </c>
      <c r="K1858">
        <v>11</v>
      </c>
      <c r="M1858">
        <v>2358</v>
      </c>
      <c r="N1858">
        <v>2844</v>
      </c>
      <c r="O1858">
        <v>33</v>
      </c>
      <c r="P1858">
        <v>528</v>
      </c>
      <c r="Q1858">
        <v>16</v>
      </c>
      <c r="R1858">
        <v>14</v>
      </c>
      <c r="S1858" t="str">
        <v>no</v>
      </c>
      <c r="T1858" t="str">
        <v>no</v>
      </c>
      <c r="U1858" t="str">
        <v>yes</v>
      </c>
      <c r="V1858">
        <v>216</v>
      </c>
      <c r="W1858">
        <v>13</v>
      </c>
    </row>
    <row r="1859" spans="1:23" x14ac:dyDescent="0.7">
      <c r="A1859">
        <v>1858</v>
      </c>
      <c r="B1859">
        <v>2499</v>
      </c>
      <c r="C1859">
        <v>66</v>
      </c>
      <c r="D1859">
        <v>424</v>
      </c>
      <c r="E1859">
        <v>8</v>
      </c>
      <c r="F1859">
        <v>15</v>
      </c>
      <c r="G1859" t="s">
        <v>31</v>
      </c>
      <c r="H1859" t="s">
        <v>31</v>
      </c>
      <c r="I1859" t="s">
        <v>32</v>
      </c>
      <c r="J1859">
        <v>259</v>
      </c>
      <c r="K1859">
        <v>11</v>
      </c>
      <c r="M1859">
        <v>2359</v>
      </c>
      <c r="N1859">
        <v>1744</v>
      </c>
      <c r="O1859">
        <v>33</v>
      </c>
      <c r="P1859">
        <v>107</v>
      </c>
      <c r="Q1859">
        <v>2</v>
      </c>
      <c r="R1859">
        <v>14</v>
      </c>
      <c r="S1859" t="str">
        <v>no</v>
      </c>
      <c r="T1859" t="str">
        <v>no</v>
      </c>
      <c r="U1859" t="str">
        <v>yes</v>
      </c>
      <c r="V1859">
        <v>216</v>
      </c>
      <c r="W1859">
        <v>13</v>
      </c>
    </row>
    <row r="1860" spans="1:23" x14ac:dyDescent="0.7">
      <c r="A1860">
        <v>1859</v>
      </c>
      <c r="B1860">
        <v>3144</v>
      </c>
      <c r="C1860">
        <v>66</v>
      </c>
      <c r="D1860">
        <v>528</v>
      </c>
      <c r="E1860">
        <v>16</v>
      </c>
      <c r="F1860">
        <v>14</v>
      </c>
      <c r="G1860" t="s">
        <v>31</v>
      </c>
      <c r="H1860" t="s">
        <v>31</v>
      </c>
      <c r="I1860" t="s">
        <v>32</v>
      </c>
      <c r="J1860">
        <v>259</v>
      </c>
      <c r="K1860">
        <v>11</v>
      </c>
      <c r="M1860">
        <v>2360</v>
      </c>
      <c r="N1860">
        <v>1999</v>
      </c>
      <c r="O1860">
        <v>33</v>
      </c>
      <c r="P1860">
        <v>340</v>
      </c>
      <c r="Q1860">
        <v>8</v>
      </c>
      <c r="R1860">
        <v>14</v>
      </c>
      <c r="S1860" t="str">
        <v>yes</v>
      </c>
      <c r="T1860" t="str">
        <v>no</v>
      </c>
      <c r="U1860" t="str">
        <v>yes</v>
      </c>
      <c r="V1860">
        <v>216</v>
      </c>
      <c r="W1860">
        <v>13</v>
      </c>
    </row>
    <row r="1861" spans="1:23" x14ac:dyDescent="0.7">
      <c r="A1861">
        <v>1860</v>
      </c>
      <c r="B1861">
        <v>2899</v>
      </c>
      <c r="C1861">
        <v>50</v>
      </c>
      <c r="D1861">
        <v>240</v>
      </c>
      <c r="E1861">
        <v>4</v>
      </c>
      <c r="F1861">
        <v>14</v>
      </c>
      <c r="G1861" t="s">
        <v>31</v>
      </c>
      <c r="H1861" t="s">
        <v>31</v>
      </c>
      <c r="I1861" t="s">
        <v>31</v>
      </c>
      <c r="J1861">
        <v>259</v>
      </c>
      <c r="K1861">
        <v>11</v>
      </c>
      <c r="M1861">
        <v>2362</v>
      </c>
      <c r="N1861">
        <v>2690</v>
      </c>
      <c r="O1861">
        <v>50</v>
      </c>
      <c r="P1861">
        <v>426</v>
      </c>
      <c r="Q1861">
        <v>8</v>
      </c>
      <c r="R1861">
        <v>14</v>
      </c>
      <c r="S1861" t="str">
        <v>yes</v>
      </c>
      <c r="T1861" t="str">
        <v>yes</v>
      </c>
      <c r="U1861" t="str">
        <v>yes</v>
      </c>
      <c r="V1861">
        <v>216</v>
      </c>
      <c r="W1861">
        <v>13</v>
      </c>
    </row>
    <row r="1862" spans="1:23" x14ac:dyDescent="0.7">
      <c r="A1862">
        <v>1861</v>
      </c>
      <c r="B1862">
        <v>2390</v>
      </c>
      <c r="C1862">
        <v>66</v>
      </c>
      <c r="D1862">
        <v>424</v>
      </c>
      <c r="E1862">
        <v>4</v>
      </c>
      <c r="F1862">
        <v>14</v>
      </c>
      <c r="G1862" t="s">
        <v>32</v>
      </c>
      <c r="H1862" t="s">
        <v>32</v>
      </c>
      <c r="I1862" t="s">
        <v>32</v>
      </c>
      <c r="J1862">
        <v>259</v>
      </c>
      <c r="K1862">
        <v>11</v>
      </c>
      <c r="M1862">
        <v>2364</v>
      </c>
      <c r="N1862">
        <v>2390</v>
      </c>
      <c r="O1862">
        <v>50</v>
      </c>
      <c r="P1862">
        <v>214</v>
      </c>
      <c r="Q1862">
        <v>4</v>
      </c>
      <c r="R1862">
        <v>14</v>
      </c>
      <c r="S1862" t="str">
        <v>yes</v>
      </c>
      <c r="T1862" t="str">
        <v>yes</v>
      </c>
      <c r="U1862" t="str">
        <v>yes</v>
      </c>
      <c r="V1862">
        <v>216</v>
      </c>
      <c r="W1862">
        <v>13</v>
      </c>
    </row>
    <row r="1863" spans="1:23" x14ac:dyDescent="0.7">
      <c r="A1863">
        <v>1862</v>
      </c>
      <c r="B1863">
        <v>2375</v>
      </c>
      <c r="C1863">
        <v>33</v>
      </c>
      <c r="D1863">
        <v>545</v>
      </c>
      <c r="E1863">
        <v>8</v>
      </c>
      <c r="F1863">
        <v>15</v>
      </c>
      <c r="G1863" t="s">
        <v>31</v>
      </c>
      <c r="H1863" t="s">
        <v>31</v>
      </c>
      <c r="I1863" t="s">
        <v>32</v>
      </c>
      <c r="J1863">
        <v>259</v>
      </c>
      <c r="K1863">
        <v>11</v>
      </c>
      <c r="M1863">
        <v>2365</v>
      </c>
      <c r="N1863">
        <v>3090</v>
      </c>
      <c r="O1863">
        <v>33</v>
      </c>
      <c r="P1863">
        <v>528</v>
      </c>
      <c r="Q1863">
        <v>16</v>
      </c>
      <c r="R1863">
        <v>14</v>
      </c>
      <c r="S1863" t="str">
        <v>yes</v>
      </c>
      <c r="T1863" t="str">
        <v>yes</v>
      </c>
      <c r="U1863" t="str">
        <v>yes</v>
      </c>
      <c r="V1863">
        <v>216</v>
      </c>
      <c r="W1863">
        <v>13</v>
      </c>
    </row>
    <row r="1864" spans="1:23" x14ac:dyDescent="0.7">
      <c r="A1864">
        <v>1863</v>
      </c>
      <c r="B1864">
        <v>1945</v>
      </c>
      <c r="C1864">
        <v>33</v>
      </c>
      <c r="D1864">
        <v>340</v>
      </c>
      <c r="E1864">
        <v>4</v>
      </c>
      <c r="F1864">
        <v>15</v>
      </c>
      <c r="G1864" t="s">
        <v>31</v>
      </c>
      <c r="H1864" t="s">
        <v>31</v>
      </c>
      <c r="I1864" t="s">
        <v>32</v>
      </c>
      <c r="J1864">
        <v>259</v>
      </c>
      <c r="K1864">
        <v>11</v>
      </c>
      <c r="M1864">
        <v>2366</v>
      </c>
      <c r="N1864">
        <v>1990</v>
      </c>
      <c r="O1864">
        <v>66</v>
      </c>
      <c r="P1864">
        <v>107</v>
      </c>
      <c r="Q1864">
        <v>2</v>
      </c>
      <c r="R1864">
        <v>15</v>
      </c>
      <c r="S1864" t="str">
        <v>no</v>
      </c>
      <c r="T1864" t="str">
        <v>no</v>
      </c>
      <c r="U1864" t="str">
        <v>yes</v>
      </c>
      <c r="V1864">
        <v>216</v>
      </c>
      <c r="W1864">
        <v>13</v>
      </c>
    </row>
    <row r="1865" spans="1:23" x14ac:dyDescent="0.7">
      <c r="A1865">
        <v>1864</v>
      </c>
      <c r="B1865">
        <v>2090</v>
      </c>
      <c r="C1865">
        <v>25</v>
      </c>
      <c r="D1865">
        <v>214</v>
      </c>
      <c r="E1865">
        <v>4</v>
      </c>
      <c r="F1865">
        <v>14</v>
      </c>
      <c r="G1865" t="s">
        <v>32</v>
      </c>
      <c r="H1865" t="s">
        <v>32</v>
      </c>
      <c r="I1865" t="s">
        <v>32</v>
      </c>
      <c r="J1865">
        <v>259</v>
      </c>
      <c r="K1865">
        <v>11</v>
      </c>
      <c r="M1865">
        <v>2367</v>
      </c>
      <c r="N1865">
        <v>1795</v>
      </c>
      <c r="O1865">
        <v>33</v>
      </c>
      <c r="P1865">
        <v>240</v>
      </c>
      <c r="Q1865">
        <v>4</v>
      </c>
      <c r="R1865">
        <v>14</v>
      </c>
      <c r="S1865" t="str">
        <v>yes</v>
      </c>
      <c r="T1865" t="str">
        <v>yes</v>
      </c>
      <c r="U1865" t="str">
        <v>yes</v>
      </c>
      <c r="V1865">
        <v>216</v>
      </c>
      <c r="W1865">
        <v>13</v>
      </c>
    </row>
    <row r="1866" spans="1:23" x14ac:dyDescent="0.7">
      <c r="A1866">
        <v>1865</v>
      </c>
      <c r="B1866">
        <v>2168</v>
      </c>
      <c r="C1866">
        <v>33</v>
      </c>
      <c r="D1866">
        <v>212</v>
      </c>
      <c r="E1866">
        <v>4</v>
      </c>
      <c r="F1866">
        <v>14</v>
      </c>
      <c r="G1866" t="s">
        <v>31</v>
      </c>
      <c r="H1866" t="s">
        <v>31</v>
      </c>
      <c r="I1866" t="s">
        <v>31</v>
      </c>
      <c r="J1866">
        <v>259</v>
      </c>
      <c r="K1866">
        <v>11</v>
      </c>
      <c r="M1866">
        <v>2368</v>
      </c>
      <c r="N1866">
        <v>1895</v>
      </c>
      <c r="O1866">
        <v>33</v>
      </c>
      <c r="P1866">
        <v>214</v>
      </c>
      <c r="Q1866">
        <v>4</v>
      </c>
      <c r="R1866">
        <v>14</v>
      </c>
      <c r="S1866" t="str">
        <v>no</v>
      </c>
      <c r="T1866" t="str">
        <v>no</v>
      </c>
      <c r="U1866" t="str">
        <v>yes</v>
      </c>
      <c r="V1866">
        <v>216</v>
      </c>
      <c r="W1866">
        <v>13</v>
      </c>
    </row>
    <row r="1867" spans="1:23" x14ac:dyDescent="0.7">
      <c r="A1867">
        <v>1866</v>
      </c>
      <c r="B1867">
        <v>2890</v>
      </c>
      <c r="C1867">
        <v>66</v>
      </c>
      <c r="D1867">
        <v>426</v>
      </c>
      <c r="E1867">
        <v>8</v>
      </c>
      <c r="F1867">
        <v>14</v>
      </c>
      <c r="G1867" t="s">
        <v>32</v>
      </c>
      <c r="H1867" t="s">
        <v>32</v>
      </c>
      <c r="I1867" t="s">
        <v>32</v>
      </c>
      <c r="J1867">
        <v>259</v>
      </c>
      <c r="K1867">
        <v>11</v>
      </c>
      <c r="M1867">
        <v>2369</v>
      </c>
      <c r="N1867">
        <v>2044</v>
      </c>
      <c r="O1867">
        <v>33</v>
      </c>
      <c r="P1867">
        <v>214</v>
      </c>
      <c r="Q1867">
        <v>4</v>
      </c>
      <c r="R1867">
        <v>14</v>
      </c>
      <c r="S1867" t="str">
        <v>no</v>
      </c>
      <c r="T1867" t="str">
        <v>no</v>
      </c>
      <c r="U1867" t="str">
        <v>yes</v>
      </c>
      <c r="V1867">
        <v>216</v>
      </c>
      <c r="W1867">
        <v>13</v>
      </c>
    </row>
    <row r="1868" spans="1:23" x14ac:dyDescent="0.7">
      <c r="A1868">
        <v>1867</v>
      </c>
      <c r="B1868">
        <v>2595</v>
      </c>
      <c r="C1868">
        <v>33</v>
      </c>
      <c r="D1868">
        <v>424</v>
      </c>
      <c r="E1868">
        <v>8</v>
      </c>
      <c r="F1868">
        <v>17</v>
      </c>
      <c r="G1868" t="s">
        <v>31</v>
      </c>
      <c r="H1868" t="s">
        <v>31</v>
      </c>
      <c r="I1868" t="s">
        <v>32</v>
      </c>
      <c r="J1868">
        <v>259</v>
      </c>
      <c r="K1868">
        <v>11</v>
      </c>
      <c r="M1868">
        <v>2370</v>
      </c>
      <c r="N1868">
        <v>2195</v>
      </c>
      <c r="O1868">
        <v>50</v>
      </c>
      <c r="P1868">
        <v>340</v>
      </c>
      <c r="Q1868">
        <v>8</v>
      </c>
      <c r="R1868">
        <v>15</v>
      </c>
      <c r="S1868" t="str">
        <v>no</v>
      </c>
      <c r="T1868" t="str">
        <v>no</v>
      </c>
      <c r="U1868" t="str">
        <v>yes</v>
      </c>
      <c r="V1868">
        <v>216</v>
      </c>
      <c r="W1868">
        <v>13</v>
      </c>
    </row>
    <row r="1869" spans="1:23" x14ac:dyDescent="0.7">
      <c r="A1869">
        <v>1868</v>
      </c>
      <c r="B1869">
        <v>3198</v>
      </c>
      <c r="C1869">
        <v>66</v>
      </c>
      <c r="D1869">
        <v>450</v>
      </c>
      <c r="E1869">
        <v>16</v>
      </c>
      <c r="F1869">
        <v>15</v>
      </c>
      <c r="G1869" t="s">
        <v>32</v>
      </c>
      <c r="H1869" t="s">
        <v>31</v>
      </c>
      <c r="I1869" t="s">
        <v>32</v>
      </c>
      <c r="J1869">
        <v>259</v>
      </c>
      <c r="K1869">
        <v>11</v>
      </c>
      <c r="M1869">
        <v>2371</v>
      </c>
      <c r="N1869">
        <v>2849</v>
      </c>
      <c r="O1869">
        <v>50</v>
      </c>
      <c r="P1869">
        <v>340</v>
      </c>
      <c r="Q1869">
        <v>8</v>
      </c>
      <c r="R1869">
        <v>15</v>
      </c>
      <c r="S1869" t="str">
        <v>yes</v>
      </c>
      <c r="T1869" t="str">
        <v>yes</v>
      </c>
      <c r="U1869" t="str">
        <v>yes</v>
      </c>
      <c r="V1869">
        <v>216</v>
      </c>
      <c r="W1869">
        <v>13</v>
      </c>
    </row>
    <row r="1870" spans="1:23" x14ac:dyDescent="0.7">
      <c r="A1870">
        <v>1869</v>
      </c>
      <c r="B1870">
        <v>2890</v>
      </c>
      <c r="C1870">
        <v>25</v>
      </c>
      <c r="D1870">
        <v>528</v>
      </c>
      <c r="E1870">
        <v>16</v>
      </c>
      <c r="F1870">
        <v>14</v>
      </c>
      <c r="G1870" t="s">
        <v>32</v>
      </c>
      <c r="H1870" t="s">
        <v>32</v>
      </c>
      <c r="I1870" t="s">
        <v>32</v>
      </c>
      <c r="J1870">
        <v>259</v>
      </c>
      <c r="K1870">
        <v>11</v>
      </c>
      <c r="M1870">
        <v>2372</v>
      </c>
      <c r="N1870">
        <v>1799</v>
      </c>
      <c r="O1870">
        <v>33</v>
      </c>
      <c r="P1870">
        <v>270</v>
      </c>
      <c r="Q1870">
        <v>4</v>
      </c>
      <c r="R1870">
        <v>14</v>
      </c>
      <c r="S1870" t="str">
        <v>no</v>
      </c>
      <c r="T1870" t="str">
        <v>no</v>
      </c>
      <c r="U1870" t="str">
        <v>yes</v>
      </c>
      <c r="V1870">
        <v>216</v>
      </c>
      <c r="W1870">
        <v>13</v>
      </c>
    </row>
    <row r="1871" spans="1:23" x14ac:dyDescent="0.7">
      <c r="A1871">
        <v>1870</v>
      </c>
      <c r="B1871">
        <v>1744</v>
      </c>
      <c r="C1871">
        <v>33</v>
      </c>
      <c r="D1871">
        <v>107</v>
      </c>
      <c r="E1871">
        <v>2</v>
      </c>
      <c r="F1871">
        <v>14</v>
      </c>
      <c r="G1871" t="s">
        <v>31</v>
      </c>
      <c r="H1871" t="s">
        <v>31</v>
      </c>
      <c r="I1871" t="s">
        <v>32</v>
      </c>
      <c r="J1871">
        <v>259</v>
      </c>
      <c r="K1871">
        <v>11</v>
      </c>
      <c r="M1871">
        <v>2374</v>
      </c>
      <c r="N1871">
        <v>2744</v>
      </c>
      <c r="O1871">
        <v>50</v>
      </c>
      <c r="P1871">
        <v>340</v>
      </c>
      <c r="Q1871">
        <v>8</v>
      </c>
      <c r="R1871">
        <v>17</v>
      </c>
      <c r="S1871" t="str">
        <v>no</v>
      </c>
      <c r="T1871" t="str">
        <v>no</v>
      </c>
      <c r="U1871" t="str">
        <v>yes</v>
      </c>
      <c r="V1871">
        <v>216</v>
      </c>
      <c r="W1871">
        <v>13</v>
      </c>
    </row>
    <row r="1872" spans="1:23" x14ac:dyDescent="0.7">
      <c r="A1872">
        <v>1871</v>
      </c>
      <c r="B1872">
        <v>2685</v>
      </c>
      <c r="C1872">
        <v>66</v>
      </c>
      <c r="D1872">
        <v>545</v>
      </c>
      <c r="E1872">
        <v>8</v>
      </c>
      <c r="F1872">
        <v>14</v>
      </c>
      <c r="G1872" t="s">
        <v>31</v>
      </c>
      <c r="H1872" t="s">
        <v>31</v>
      </c>
      <c r="I1872" t="s">
        <v>32</v>
      </c>
      <c r="J1872">
        <v>259</v>
      </c>
      <c r="K1872">
        <v>11</v>
      </c>
      <c r="M1872">
        <v>2375</v>
      </c>
      <c r="N1872">
        <v>2090</v>
      </c>
      <c r="O1872">
        <v>50</v>
      </c>
      <c r="P1872">
        <v>214</v>
      </c>
      <c r="Q1872">
        <v>4</v>
      </c>
      <c r="R1872">
        <v>15</v>
      </c>
      <c r="S1872" t="str">
        <v>no</v>
      </c>
      <c r="T1872" t="str">
        <v>no</v>
      </c>
      <c r="U1872" t="str">
        <v>yes</v>
      </c>
      <c r="V1872">
        <v>216</v>
      </c>
      <c r="W1872">
        <v>13</v>
      </c>
    </row>
    <row r="1873" spans="1:23" x14ac:dyDescent="0.7">
      <c r="A1873">
        <v>1872</v>
      </c>
      <c r="B1873">
        <v>2044</v>
      </c>
      <c r="C1873">
        <v>66</v>
      </c>
      <c r="D1873">
        <v>107</v>
      </c>
      <c r="E1873">
        <v>2</v>
      </c>
      <c r="F1873">
        <v>14</v>
      </c>
      <c r="G1873" t="s">
        <v>31</v>
      </c>
      <c r="H1873" t="s">
        <v>31</v>
      </c>
      <c r="I1873" t="s">
        <v>32</v>
      </c>
      <c r="J1873">
        <v>259</v>
      </c>
      <c r="K1873">
        <v>11</v>
      </c>
      <c r="M1873">
        <v>2376</v>
      </c>
      <c r="N1873">
        <v>2144</v>
      </c>
      <c r="O1873">
        <v>33</v>
      </c>
      <c r="P1873">
        <v>214</v>
      </c>
      <c r="Q1873">
        <v>4</v>
      </c>
      <c r="R1873">
        <v>14</v>
      </c>
      <c r="S1873" t="str">
        <v>no</v>
      </c>
      <c r="T1873" t="str">
        <v>no</v>
      </c>
      <c r="U1873" t="str">
        <v>yes</v>
      </c>
      <c r="V1873">
        <v>216</v>
      </c>
      <c r="W1873">
        <v>13</v>
      </c>
    </row>
    <row r="1874" spans="1:23" x14ac:dyDescent="0.7">
      <c r="A1874">
        <v>1873</v>
      </c>
      <c r="B1874">
        <v>1999</v>
      </c>
      <c r="C1874">
        <v>50</v>
      </c>
      <c r="D1874">
        <v>245</v>
      </c>
      <c r="E1874">
        <v>4</v>
      </c>
      <c r="F1874">
        <v>15</v>
      </c>
      <c r="G1874" t="s">
        <v>32</v>
      </c>
      <c r="H1874" t="s">
        <v>32</v>
      </c>
      <c r="I1874" t="s">
        <v>32</v>
      </c>
      <c r="J1874">
        <v>259</v>
      </c>
      <c r="K1874">
        <v>11</v>
      </c>
      <c r="M1874">
        <v>2377</v>
      </c>
      <c r="N1874">
        <v>2590</v>
      </c>
      <c r="O1874">
        <v>66</v>
      </c>
      <c r="P1874">
        <v>426</v>
      </c>
      <c r="Q1874">
        <v>8</v>
      </c>
      <c r="R1874">
        <v>15</v>
      </c>
      <c r="S1874" t="str">
        <v>no</v>
      </c>
      <c r="T1874" t="str">
        <v>no</v>
      </c>
      <c r="U1874" t="str">
        <v>yes</v>
      </c>
      <c r="V1874">
        <v>216</v>
      </c>
      <c r="W1874">
        <v>13</v>
      </c>
    </row>
    <row r="1875" spans="1:23" x14ac:dyDescent="0.7">
      <c r="A1875">
        <v>1874</v>
      </c>
      <c r="B1875">
        <v>2095</v>
      </c>
      <c r="C1875">
        <v>50</v>
      </c>
      <c r="D1875">
        <v>214</v>
      </c>
      <c r="E1875">
        <v>4</v>
      </c>
      <c r="F1875">
        <v>14</v>
      </c>
      <c r="G1875" t="s">
        <v>31</v>
      </c>
      <c r="H1875" t="s">
        <v>31</v>
      </c>
      <c r="I1875" t="s">
        <v>32</v>
      </c>
      <c r="J1875">
        <v>259</v>
      </c>
      <c r="K1875">
        <v>11</v>
      </c>
      <c r="M1875">
        <v>2379</v>
      </c>
      <c r="N1875">
        <v>1494</v>
      </c>
      <c r="O1875">
        <v>33</v>
      </c>
      <c r="P1875">
        <v>240</v>
      </c>
      <c r="Q1875">
        <v>4</v>
      </c>
      <c r="R1875">
        <v>15</v>
      </c>
      <c r="S1875" t="str">
        <v>no</v>
      </c>
      <c r="T1875" t="str">
        <v>no</v>
      </c>
      <c r="U1875" t="str">
        <v>yes</v>
      </c>
      <c r="V1875">
        <v>216</v>
      </c>
      <c r="W1875">
        <v>13</v>
      </c>
    </row>
    <row r="1876" spans="1:23" x14ac:dyDescent="0.7">
      <c r="A1876">
        <v>1875</v>
      </c>
      <c r="B1876">
        <v>2285</v>
      </c>
      <c r="C1876">
        <v>66</v>
      </c>
      <c r="D1876">
        <v>340</v>
      </c>
      <c r="E1876">
        <v>8</v>
      </c>
      <c r="F1876">
        <v>15</v>
      </c>
      <c r="G1876" t="s">
        <v>31</v>
      </c>
      <c r="H1876" t="s">
        <v>31</v>
      </c>
      <c r="I1876" t="s">
        <v>32</v>
      </c>
      <c r="J1876">
        <v>259</v>
      </c>
      <c r="K1876">
        <v>11</v>
      </c>
      <c r="M1876">
        <v>2380</v>
      </c>
      <c r="N1876">
        <v>2397</v>
      </c>
      <c r="O1876">
        <v>66</v>
      </c>
      <c r="P1876">
        <v>270</v>
      </c>
      <c r="Q1876">
        <v>4</v>
      </c>
      <c r="R1876">
        <v>14</v>
      </c>
      <c r="S1876" t="str">
        <v>yes</v>
      </c>
      <c r="T1876" t="str">
        <v>yes</v>
      </c>
      <c r="U1876" t="str">
        <v>yes</v>
      </c>
      <c r="V1876">
        <v>216</v>
      </c>
      <c r="W1876">
        <v>13</v>
      </c>
    </row>
    <row r="1877" spans="1:23" x14ac:dyDescent="0.7">
      <c r="A1877">
        <v>1876</v>
      </c>
      <c r="B1877">
        <v>2364</v>
      </c>
      <c r="C1877">
        <v>33</v>
      </c>
      <c r="D1877">
        <v>212</v>
      </c>
      <c r="E1877">
        <v>4</v>
      </c>
      <c r="F1877">
        <v>14</v>
      </c>
      <c r="G1877" t="s">
        <v>32</v>
      </c>
      <c r="H1877" t="s">
        <v>31</v>
      </c>
      <c r="I1877" t="s">
        <v>31</v>
      </c>
      <c r="J1877">
        <v>259</v>
      </c>
      <c r="K1877">
        <v>11</v>
      </c>
      <c r="M1877">
        <v>2381</v>
      </c>
      <c r="N1877">
        <v>2999</v>
      </c>
      <c r="O1877">
        <v>66</v>
      </c>
      <c r="P1877">
        <v>340</v>
      </c>
      <c r="Q1877">
        <v>8</v>
      </c>
      <c r="R1877">
        <v>15</v>
      </c>
      <c r="S1877" t="str">
        <v>yes</v>
      </c>
      <c r="T1877" t="str">
        <v>yes</v>
      </c>
      <c r="U1877" t="str">
        <v>yes</v>
      </c>
      <c r="V1877">
        <v>216</v>
      </c>
      <c r="W1877">
        <v>13</v>
      </c>
    </row>
    <row r="1878" spans="1:23" x14ac:dyDescent="0.7">
      <c r="A1878">
        <v>1877</v>
      </c>
      <c r="B1878">
        <v>1844</v>
      </c>
      <c r="C1878">
        <v>25</v>
      </c>
      <c r="D1878">
        <v>214</v>
      </c>
      <c r="E1878">
        <v>4</v>
      </c>
      <c r="F1878">
        <v>14</v>
      </c>
      <c r="G1878" t="s">
        <v>31</v>
      </c>
      <c r="H1878" t="s">
        <v>31</v>
      </c>
      <c r="I1878" t="s">
        <v>32</v>
      </c>
      <c r="J1878">
        <v>259</v>
      </c>
      <c r="K1878">
        <v>11</v>
      </c>
      <c r="M1878">
        <v>2382</v>
      </c>
      <c r="N1878">
        <v>2290</v>
      </c>
      <c r="O1878">
        <v>33</v>
      </c>
      <c r="P1878">
        <v>426</v>
      </c>
      <c r="Q1878">
        <v>8</v>
      </c>
      <c r="R1878">
        <v>15</v>
      </c>
      <c r="S1878" t="str">
        <v>no</v>
      </c>
      <c r="T1878" t="str">
        <v>no</v>
      </c>
      <c r="U1878" t="str">
        <v>yes</v>
      </c>
      <c r="V1878">
        <v>216</v>
      </c>
      <c r="W1878">
        <v>13</v>
      </c>
    </row>
    <row r="1879" spans="1:23" x14ac:dyDescent="0.7">
      <c r="A1879">
        <v>1878</v>
      </c>
      <c r="B1879">
        <v>1349</v>
      </c>
      <c r="C1879">
        <v>33</v>
      </c>
      <c r="D1879">
        <v>212</v>
      </c>
      <c r="E1879">
        <v>4</v>
      </c>
      <c r="F1879">
        <v>14</v>
      </c>
      <c r="G1879" t="s">
        <v>31</v>
      </c>
      <c r="H1879" t="s">
        <v>31</v>
      </c>
      <c r="I1879" t="s">
        <v>32</v>
      </c>
      <c r="J1879">
        <v>259</v>
      </c>
      <c r="K1879">
        <v>11</v>
      </c>
      <c r="M1879">
        <v>2383</v>
      </c>
      <c r="N1879">
        <v>2490</v>
      </c>
      <c r="O1879">
        <v>33</v>
      </c>
      <c r="P1879">
        <v>426</v>
      </c>
      <c r="Q1879">
        <v>8</v>
      </c>
      <c r="R1879">
        <v>14</v>
      </c>
      <c r="S1879" t="str">
        <v>yes</v>
      </c>
      <c r="T1879" t="str">
        <v>yes</v>
      </c>
      <c r="U1879" t="str">
        <v>yes</v>
      </c>
      <c r="V1879">
        <v>216</v>
      </c>
      <c r="W1879">
        <v>13</v>
      </c>
    </row>
    <row r="1880" spans="1:23" x14ac:dyDescent="0.7">
      <c r="A1880">
        <v>1879</v>
      </c>
      <c r="B1880">
        <v>3044</v>
      </c>
      <c r="C1880">
        <v>50</v>
      </c>
      <c r="D1880">
        <v>528</v>
      </c>
      <c r="E1880">
        <v>16</v>
      </c>
      <c r="F1880">
        <v>14</v>
      </c>
      <c r="G1880" t="s">
        <v>31</v>
      </c>
      <c r="H1880" t="s">
        <v>31</v>
      </c>
      <c r="I1880" t="s">
        <v>32</v>
      </c>
      <c r="J1880">
        <v>259</v>
      </c>
      <c r="K1880">
        <v>11</v>
      </c>
      <c r="M1880">
        <v>2384</v>
      </c>
      <c r="N1880">
        <v>2290</v>
      </c>
      <c r="O1880">
        <v>33</v>
      </c>
      <c r="P1880">
        <v>214</v>
      </c>
      <c r="Q1880">
        <v>4</v>
      </c>
      <c r="R1880">
        <v>14</v>
      </c>
      <c r="S1880" t="str">
        <v>yes</v>
      </c>
      <c r="T1880" t="str">
        <v>yes</v>
      </c>
      <c r="U1880" t="str">
        <v>yes</v>
      </c>
      <c r="V1880">
        <v>216</v>
      </c>
      <c r="W1880">
        <v>13</v>
      </c>
    </row>
    <row r="1881" spans="1:23" x14ac:dyDescent="0.7">
      <c r="A1881">
        <v>1880</v>
      </c>
      <c r="B1881">
        <v>2149</v>
      </c>
      <c r="C1881">
        <v>66</v>
      </c>
      <c r="D1881">
        <v>245</v>
      </c>
      <c r="E1881">
        <v>4</v>
      </c>
      <c r="F1881">
        <v>15</v>
      </c>
      <c r="G1881" t="s">
        <v>32</v>
      </c>
      <c r="H1881" t="s">
        <v>32</v>
      </c>
      <c r="I1881" t="s">
        <v>32</v>
      </c>
      <c r="J1881">
        <v>259</v>
      </c>
      <c r="K1881">
        <v>11</v>
      </c>
      <c r="M1881">
        <v>2385</v>
      </c>
      <c r="N1881">
        <v>2799</v>
      </c>
      <c r="O1881">
        <v>50</v>
      </c>
      <c r="P1881">
        <v>320</v>
      </c>
      <c r="Q1881">
        <v>8</v>
      </c>
      <c r="R1881">
        <v>15</v>
      </c>
      <c r="S1881" t="str">
        <v>yes</v>
      </c>
      <c r="T1881" t="str">
        <v>yes</v>
      </c>
      <c r="U1881" t="str">
        <v>yes</v>
      </c>
      <c r="V1881">
        <v>216</v>
      </c>
      <c r="W1881">
        <v>13</v>
      </c>
    </row>
    <row r="1882" spans="1:23" x14ac:dyDescent="0.7">
      <c r="A1882">
        <v>1881</v>
      </c>
      <c r="B1882">
        <v>1890</v>
      </c>
      <c r="C1882">
        <v>33</v>
      </c>
      <c r="D1882">
        <v>107</v>
      </c>
      <c r="E1882">
        <v>2</v>
      </c>
      <c r="F1882">
        <v>14</v>
      </c>
      <c r="G1882" t="s">
        <v>32</v>
      </c>
      <c r="H1882" t="s">
        <v>32</v>
      </c>
      <c r="I1882" t="s">
        <v>32</v>
      </c>
      <c r="J1882">
        <v>259</v>
      </c>
      <c r="K1882">
        <v>11</v>
      </c>
      <c r="M1882">
        <v>2386</v>
      </c>
      <c r="N1882">
        <v>999</v>
      </c>
      <c r="O1882">
        <v>33</v>
      </c>
      <c r="P1882">
        <v>125</v>
      </c>
      <c r="Q1882">
        <v>2</v>
      </c>
      <c r="R1882">
        <v>14</v>
      </c>
      <c r="S1882" t="str">
        <v>no</v>
      </c>
      <c r="T1882" t="str">
        <v>no</v>
      </c>
      <c r="U1882" t="str">
        <v>yes</v>
      </c>
      <c r="V1882">
        <v>216</v>
      </c>
      <c r="W1882">
        <v>13</v>
      </c>
    </row>
    <row r="1883" spans="1:23" x14ac:dyDescent="0.7">
      <c r="A1883">
        <v>1882</v>
      </c>
      <c r="B1883">
        <v>1818</v>
      </c>
      <c r="C1883">
        <v>25</v>
      </c>
      <c r="D1883">
        <v>212</v>
      </c>
      <c r="E1883">
        <v>4</v>
      </c>
      <c r="F1883">
        <v>14</v>
      </c>
      <c r="G1883" t="s">
        <v>31</v>
      </c>
      <c r="H1883" t="s">
        <v>31</v>
      </c>
      <c r="I1883" t="s">
        <v>31</v>
      </c>
      <c r="J1883">
        <v>259</v>
      </c>
      <c r="K1883">
        <v>11</v>
      </c>
      <c r="M1883">
        <v>2387</v>
      </c>
      <c r="N1883">
        <v>3090</v>
      </c>
      <c r="O1883">
        <v>66</v>
      </c>
      <c r="P1883">
        <v>528</v>
      </c>
      <c r="Q1883">
        <v>16</v>
      </c>
      <c r="R1883">
        <v>15</v>
      </c>
      <c r="S1883" t="str">
        <v>no</v>
      </c>
      <c r="T1883" t="str">
        <v>no</v>
      </c>
      <c r="U1883" t="str">
        <v>yes</v>
      </c>
      <c r="V1883">
        <v>216</v>
      </c>
      <c r="W1883">
        <v>13</v>
      </c>
    </row>
    <row r="1884" spans="1:23" x14ac:dyDescent="0.7">
      <c r="A1884">
        <v>1883</v>
      </c>
      <c r="B1884">
        <v>2999</v>
      </c>
      <c r="C1884">
        <v>66</v>
      </c>
      <c r="D1884">
        <v>340</v>
      </c>
      <c r="E1884">
        <v>8</v>
      </c>
      <c r="F1884">
        <v>15</v>
      </c>
      <c r="G1884" t="s">
        <v>32</v>
      </c>
      <c r="H1884" t="s">
        <v>32</v>
      </c>
      <c r="I1884" t="s">
        <v>32</v>
      </c>
      <c r="J1884">
        <v>259</v>
      </c>
      <c r="K1884">
        <v>11</v>
      </c>
      <c r="M1884">
        <v>2388</v>
      </c>
      <c r="N1884">
        <v>2695</v>
      </c>
      <c r="O1884">
        <v>33</v>
      </c>
      <c r="P1884">
        <v>528</v>
      </c>
      <c r="Q1884">
        <v>16</v>
      </c>
      <c r="R1884">
        <v>14</v>
      </c>
      <c r="S1884" t="str">
        <v>no</v>
      </c>
      <c r="T1884" t="str">
        <v>no</v>
      </c>
      <c r="U1884" t="str">
        <v>yes</v>
      </c>
      <c r="V1884">
        <v>216</v>
      </c>
      <c r="W1884">
        <v>13</v>
      </c>
    </row>
    <row r="1885" spans="1:23" x14ac:dyDescent="0.7">
      <c r="A1885">
        <v>1884</v>
      </c>
      <c r="B1885">
        <v>1990</v>
      </c>
      <c r="C1885">
        <v>66</v>
      </c>
      <c r="D1885">
        <v>107</v>
      </c>
      <c r="E1885">
        <v>2</v>
      </c>
      <c r="F1885">
        <v>15</v>
      </c>
      <c r="G1885" t="s">
        <v>31</v>
      </c>
      <c r="H1885" t="s">
        <v>31</v>
      </c>
      <c r="I1885" t="s">
        <v>32</v>
      </c>
      <c r="J1885">
        <v>259</v>
      </c>
      <c r="K1885">
        <v>11</v>
      </c>
      <c r="M1885">
        <v>2389</v>
      </c>
      <c r="N1885">
        <v>1899</v>
      </c>
      <c r="O1885">
        <v>33</v>
      </c>
      <c r="P1885">
        <v>245</v>
      </c>
      <c r="Q1885">
        <v>4</v>
      </c>
      <c r="R1885">
        <v>15</v>
      </c>
      <c r="S1885" t="str">
        <v>yes</v>
      </c>
      <c r="T1885" t="str">
        <v>yes</v>
      </c>
      <c r="U1885" t="str">
        <v>yes</v>
      </c>
      <c r="V1885">
        <v>216</v>
      </c>
      <c r="W1885">
        <v>13</v>
      </c>
    </row>
    <row r="1886" spans="1:23" x14ac:dyDescent="0.7">
      <c r="A1886">
        <v>1885</v>
      </c>
      <c r="B1886">
        <v>2990</v>
      </c>
      <c r="C1886">
        <v>50</v>
      </c>
      <c r="D1886">
        <v>528</v>
      </c>
      <c r="E1886">
        <v>16</v>
      </c>
      <c r="F1886">
        <v>15</v>
      </c>
      <c r="G1886" t="s">
        <v>31</v>
      </c>
      <c r="H1886" t="s">
        <v>31</v>
      </c>
      <c r="I1886" t="s">
        <v>32</v>
      </c>
      <c r="J1886">
        <v>259</v>
      </c>
      <c r="K1886">
        <v>11</v>
      </c>
      <c r="M1886">
        <v>2390</v>
      </c>
      <c r="N1886">
        <v>1795</v>
      </c>
      <c r="O1886">
        <v>33</v>
      </c>
      <c r="P1886">
        <v>214</v>
      </c>
      <c r="Q1886">
        <v>4</v>
      </c>
      <c r="R1886">
        <v>14</v>
      </c>
      <c r="S1886" t="str">
        <v>no</v>
      </c>
      <c r="T1886" t="str">
        <v>no</v>
      </c>
      <c r="U1886" t="str">
        <v>yes</v>
      </c>
      <c r="V1886">
        <v>216</v>
      </c>
      <c r="W1886">
        <v>13</v>
      </c>
    </row>
    <row r="1887" spans="1:23" x14ac:dyDescent="0.7">
      <c r="A1887">
        <v>1886</v>
      </c>
      <c r="B1887">
        <v>1529</v>
      </c>
      <c r="C1887">
        <v>33</v>
      </c>
      <c r="D1887">
        <v>245</v>
      </c>
      <c r="E1887">
        <v>4</v>
      </c>
      <c r="F1887">
        <v>14</v>
      </c>
      <c r="G1887" t="s">
        <v>31</v>
      </c>
      <c r="H1887" t="s">
        <v>31</v>
      </c>
      <c r="I1887" t="s">
        <v>32</v>
      </c>
      <c r="J1887">
        <v>259</v>
      </c>
      <c r="K1887">
        <v>11</v>
      </c>
      <c r="M1887">
        <v>2391</v>
      </c>
      <c r="N1887">
        <v>1995</v>
      </c>
      <c r="O1887">
        <v>66</v>
      </c>
      <c r="P1887">
        <v>420</v>
      </c>
      <c r="Q1887">
        <v>8</v>
      </c>
      <c r="R1887">
        <v>15</v>
      </c>
      <c r="S1887" t="str">
        <v>no</v>
      </c>
      <c r="T1887" t="str">
        <v>no</v>
      </c>
      <c r="U1887" t="str">
        <v>yes</v>
      </c>
      <c r="V1887">
        <v>216</v>
      </c>
      <c r="W1887">
        <v>13</v>
      </c>
    </row>
    <row r="1888" spans="1:23" x14ac:dyDescent="0.7">
      <c r="A1888">
        <v>1887</v>
      </c>
      <c r="B1888">
        <v>2144</v>
      </c>
      <c r="C1888">
        <v>33</v>
      </c>
      <c r="D1888">
        <v>214</v>
      </c>
      <c r="E1888">
        <v>4</v>
      </c>
      <c r="F1888">
        <v>14</v>
      </c>
      <c r="G1888" t="s">
        <v>31</v>
      </c>
      <c r="H1888" t="s">
        <v>31</v>
      </c>
      <c r="I1888" t="s">
        <v>32</v>
      </c>
      <c r="J1888">
        <v>259</v>
      </c>
      <c r="K1888">
        <v>11</v>
      </c>
      <c r="M1888">
        <v>2393</v>
      </c>
      <c r="N1888">
        <v>1579</v>
      </c>
      <c r="O1888">
        <v>33</v>
      </c>
      <c r="P1888">
        <v>245</v>
      </c>
      <c r="Q1888">
        <v>4</v>
      </c>
      <c r="R1888">
        <v>15</v>
      </c>
      <c r="S1888" t="str">
        <v>no</v>
      </c>
      <c r="T1888" t="str">
        <v>no</v>
      </c>
      <c r="U1888" t="str">
        <v>yes</v>
      </c>
      <c r="V1888">
        <v>216</v>
      </c>
      <c r="W1888">
        <v>13</v>
      </c>
    </row>
    <row r="1889" spans="1:23" x14ac:dyDescent="0.7">
      <c r="A1889">
        <v>1888</v>
      </c>
      <c r="B1889">
        <v>1799</v>
      </c>
      <c r="C1889">
        <v>33</v>
      </c>
      <c r="D1889">
        <v>120</v>
      </c>
      <c r="E1889">
        <v>4</v>
      </c>
      <c r="F1889">
        <v>14</v>
      </c>
      <c r="G1889" t="s">
        <v>31</v>
      </c>
      <c r="H1889" t="s">
        <v>31</v>
      </c>
      <c r="I1889" t="s">
        <v>31</v>
      </c>
      <c r="J1889">
        <v>259</v>
      </c>
      <c r="K1889">
        <v>11</v>
      </c>
      <c r="M1889">
        <v>2394</v>
      </c>
      <c r="N1889">
        <v>2944</v>
      </c>
      <c r="O1889">
        <v>50</v>
      </c>
      <c r="P1889">
        <v>528</v>
      </c>
      <c r="Q1889">
        <v>16</v>
      </c>
      <c r="R1889">
        <v>14</v>
      </c>
      <c r="S1889" t="str">
        <v>no</v>
      </c>
      <c r="T1889" t="str">
        <v>no</v>
      </c>
      <c r="U1889" t="str">
        <v>yes</v>
      </c>
      <c r="V1889">
        <v>216</v>
      </c>
      <c r="W1889">
        <v>13</v>
      </c>
    </row>
    <row r="1890" spans="1:23" x14ac:dyDescent="0.7">
      <c r="A1890">
        <v>1889</v>
      </c>
      <c r="B1890">
        <v>1799</v>
      </c>
      <c r="C1890">
        <v>33</v>
      </c>
      <c r="D1890">
        <v>230</v>
      </c>
      <c r="E1890">
        <v>4</v>
      </c>
      <c r="F1890">
        <v>14</v>
      </c>
      <c r="G1890" t="s">
        <v>31</v>
      </c>
      <c r="H1890" t="s">
        <v>31</v>
      </c>
      <c r="I1890" t="s">
        <v>32</v>
      </c>
      <c r="J1890">
        <v>259</v>
      </c>
      <c r="K1890">
        <v>11</v>
      </c>
      <c r="M1890">
        <v>2396</v>
      </c>
      <c r="N1890">
        <v>2199</v>
      </c>
      <c r="O1890">
        <v>33</v>
      </c>
      <c r="P1890">
        <v>340</v>
      </c>
      <c r="Q1890">
        <v>8</v>
      </c>
      <c r="R1890">
        <v>17</v>
      </c>
      <c r="S1890" t="str">
        <v>no</v>
      </c>
      <c r="T1890" t="str">
        <v>no</v>
      </c>
      <c r="U1890" t="str">
        <v>yes</v>
      </c>
      <c r="V1890">
        <v>216</v>
      </c>
      <c r="W1890">
        <v>13</v>
      </c>
    </row>
    <row r="1891" spans="1:23" x14ac:dyDescent="0.7">
      <c r="A1891">
        <v>1890</v>
      </c>
      <c r="B1891">
        <v>2439</v>
      </c>
      <c r="C1891">
        <v>50</v>
      </c>
      <c r="D1891">
        <v>340</v>
      </c>
      <c r="E1891">
        <v>8</v>
      </c>
      <c r="F1891">
        <v>17</v>
      </c>
      <c r="G1891" t="s">
        <v>31</v>
      </c>
      <c r="H1891" t="s">
        <v>31</v>
      </c>
      <c r="I1891" t="s">
        <v>32</v>
      </c>
      <c r="J1891">
        <v>259</v>
      </c>
      <c r="K1891">
        <v>11</v>
      </c>
      <c r="M1891">
        <v>2397</v>
      </c>
      <c r="N1891">
        <v>1844</v>
      </c>
      <c r="O1891">
        <v>33</v>
      </c>
      <c r="P1891">
        <v>107</v>
      </c>
      <c r="Q1891">
        <v>2</v>
      </c>
      <c r="R1891">
        <v>14</v>
      </c>
      <c r="S1891" t="str">
        <v>no</v>
      </c>
      <c r="T1891" t="str">
        <v>no</v>
      </c>
      <c r="U1891" t="str">
        <v>yes</v>
      </c>
      <c r="V1891">
        <v>216</v>
      </c>
      <c r="W1891">
        <v>13</v>
      </c>
    </row>
    <row r="1892" spans="1:23" x14ac:dyDescent="0.7">
      <c r="A1892">
        <v>1891</v>
      </c>
      <c r="B1892">
        <v>2055</v>
      </c>
      <c r="C1892">
        <v>33</v>
      </c>
      <c r="D1892">
        <v>340</v>
      </c>
      <c r="E1892">
        <v>8</v>
      </c>
      <c r="F1892">
        <v>15</v>
      </c>
      <c r="G1892" t="s">
        <v>31</v>
      </c>
      <c r="H1892" t="s">
        <v>31</v>
      </c>
      <c r="I1892" t="s">
        <v>32</v>
      </c>
      <c r="J1892">
        <v>259</v>
      </c>
      <c r="K1892">
        <v>11</v>
      </c>
      <c r="M1892">
        <v>2398</v>
      </c>
      <c r="N1892">
        <v>2499</v>
      </c>
      <c r="O1892">
        <v>50</v>
      </c>
      <c r="P1892">
        <v>320</v>
      </c>
      <c r="Q1892">
        <v>8</v>
      </c>
      <c r="R1892">
        <v>15</v>
      </c>
      <c r="S1892" t="str">
        <v>yes</v>
      </c>
      <c r="T1892" t="str">
        <v>no</v>
      </c>
      <c r="U1892" t="str">
        <v>yes</v>
      </c>
      <c r="V1892">
        <v>216</v>
      </c>
      <c r="W1892">
        <v>13</v>
      </c>
    </row>
    <row r="1893" spans="1:23" x14ac:dyDescent="0.7">
      <c r="A1893">
        <v>1892</v>
      </c>
      <c r="B1893">
        <v>1695</v>
      </c>
      <c r="C1893">
        <v>25</v>
      </c>
      <c r="D1893">
        <v>214</v>
      </c>
      <c r="E1893">
        <v>4</v>
      </c>
      <c r="F1893">
        <v>14</v>
      </c>
      <c r="G1893" t="s">
        <v>31</v>
      </c>
      <c r="H1893" t="s">
        <v>31</v>
      </c>
      <c r="I1893" t="s">
        <v>32</v>
      </c>
      <c r="J1893">
        <v>259</v>
      </c>
      <c r="K1893">
        <v>11</v>
      </c>
      <c r="M1893">
        <v>2399</v>
      </c>
      <c r="N1893">
        <v>2090</v>
      </c>
      <c r="O1893">
        <v>50</v>
      </c>
      <c r="P1893">
        <v>107</v>
      </c>
      <c r="Q1893">
        <v>2</v>
      </c>
      <c r="R1893">
        <v>14</v>
      </c>
      <c r="S1893" t="str">
        <v>yes</v>
      </c>
      <c r="T1893" t="str">
        <v>yes</v>
      </c>
      <c r="U1893" t="str">
        <v>yes</v>
      </c>
      <c r="V1893">
        <v>216</v>
      </c>
      <c r="W1893">
        <v>13</v>
      </c>
    </row>
    <row r="1894" spans="1:23" x14ac:dyDescent="0.7">
      <c r="A1894">
        <v>1893</v>
      </c>
      <c r="B1894">
        <v>1644</v>
      </c>
      <c r="C1894">
        <v>33</v>
      </c>
      <c r="D1894">
        <v>107</v>
      </c>
      <c r="E1894">
        <v>2</v>
      </c>
      <c r="F1894">
        <v>14</v>
      </c>
      <c r="G1894" t="s">
        <v>31</v>
      </c>
      <c r="H1894" t="s">
        <v>31</v>
      </c>
      <c r="I1894" t="s">
        <v>32</v>
      </c>
      <c r="J1894">
        <v>259</v>
      </c>
      <c r="K1894">
        <v>11</v>
      </c>
      <c r="M1894">
        <v>2400</v>
      </c>
      <c r="N1894">
        <v>2195</v>
      </c>
      <c r="O1894">
        <v>66</v>
      </c>
      <c r="P1894">
        <v>214</v>
      </c>
      <c r="Q1894">
        <v>4</v>
      </c>
      <c r="R1894">
        <v>14</v>
      </c>
      <c r="S1894" t="str">
        <v>no</v>
      </c>
      <c r="T1894" t="str">
        <v>no</v>
      </c>
      <c r="U1894" t="str">
        <v>yes</v>
      </c>
      <c r="V1894">
        <v>216</v>
      </c>
      <c r="W1894">
        <v>13</v>
      </c>
    </row>
    <row r="1895" spans="1:23" x14ac:dyDescent="0.7">
      <c r="A1895">
        <v>1894</v>
      </c>
      <c r="B1895">
        <v>2065</v>
      </c>
      <c r="C1895">
        <v>33</v>
      </c>
      <c r="D1895">
        <v>340</v>
      </c>
      <c r="E1895">
        <v>8</v>
      </c>
      <c r="F1895">
        <v>15</v>
      </c>
      <c r="G1895" t="s">
        <v>32</v>
      </c>
      <c r="H1895" t="s">
        <v>31</v>
      </c>
      <c r="I1895" t="s">
        <v>32</v>
      </c>
      <c r="J1895">
        <v>259</v>
      </c>
      <c r="K1895">
        <v>11</v>
      </c>
      <c r="M1895">
        <v>2401</v>
      </c>
      <c r="N1895">
        <v>1990</v>
      </c>
      <c r="O1895">
        <v>33</v>
      </c>
      <c r="P1895">
        <v>107</v>
      </c>
      <c r="Q1895">
        <v>2</v>
      </c>
      <c r="R1895">
        <v>14</v>
      </c>
      <c r="S1895" t="str">
        <v>yes</v>
      </c>
      <c r="T1895" t="str">
        <v>yes</v>
      </c>
      <c r="U1895" t="str">
        <v>yes</v>
      </c>
      <c r="V1895">
        <v>216</v>
      </c>
      <c r="W1895">
        <v>13</v>
      </c>
    </row>
    <row r="1896" spans="1:23" x14ac:dyDescent="0.7">
      <c r="A1896">
        <v>1895</v>
      </c>
      <c r="B1896">
        <v>2295</v>
      </c>
      <c r="C1896">
        <v>50</v>
      </c>
      <c r="D1896">
        <v>424</v>
      </c>
      <c r="E1896">
        <v>8</v>
      </c>
      <c r="F1896">
        <v>15</v>
      </c>
      <c r="G1896" t="s">
        <v>32</v>
      </c>
      <c r="H1896" t="s">
        <v>31</v>
      </c>
      <c r="I1896" t="s">
        <v>32</v>
      </c>
      <c r="J1896">
        <v>259</v>
      </c>
      <c r="K1896">
        <v>11</v>
      </c>
      <c r="M1896">
        <v>2403</v>
      </c>
      <c r="N1896">
        <v>2690</v>
      </c>
      <c r="O1896">
        <v>33</v>
      </c>
      <c r="P1896">
        <v>528</v>
      </c>
      <c r="Q1896">
        <v>16</v>
      </c>
      <c r="R1896">
        <v>15</v>
      </c>
      <c r="S1896" t="str">
        <v>no</v>
      </c>
      <c r="T1896" t="str">
        <v>no</v>
      </c>
      <c r="U1896" t="str">
        <v>yes</v>
      </c>
      <c r="V1896">
        <v>216</v>
      </c>
      <c r="W1896">
        <v>13</v>
      </c>
    </row>
    <row r="1897" spans="1:23" x14ac:dyDescent="0.7">
      <c r="A1897">
        <v>1896</v>
      </c>
      <c r="B1897">
        <v>2490</v>
      </c>
      <c r="C1897">
        <v>33</v>
      </c>
      <c r="D1897">
        <v>426</v>
      </c>
      <c r="E1897">
        <v>8</v>
      </c>
      <c r="F1897">
        <v>14</v>
      </c>
      <c r="G1897" t="s">
        <v>32</v>
      </c>
      <c r="H1897" t="s">
        <v>32</v>
      </c>
      <c r="I1897" t="s">
        <v>32</v>
      </c>
      <c r="J1897">
        <v>259</v>
      </c>
      <c r="K1897">
        <v>11</v>
      </c>
      <c r="M1897">
        <v>2406</v>
      </c>
      <c r="N1897">
        <v>2099</v>
      </c>
      <c r="O1897">
        <v>66</v>
      </c>
      <c r="P1897">
        <v>245</v>
      </c>
      <c r="Q1897">
        <v>4</v>
      </c>
      <c r="R1897">
        <v>15</v>
      </c>
      <c r="S1897" t="str">
        <v>yes</v>
      </c>
      <c r="T1897" t="str">
        <v>yes</v>
      </c>
      <c r="U1897" t="str">
        <v>yes</v>
      </c>
      <c r="V1897">
        <v>216</v>
      </c>
      <c r="W1897">
        <v>13</v>
      </c>
    </row>
    <row r="1898" spans="1:23" x14ac:dyDescent="0.7">
      <c r="A1898">
        <v>1897</v>
      </c>
      <c r="B1898">
        <v>3144</v>
      </c>
      <c r="C1898">
        <v>50</v>
      </c>
      <c r="D1898">
        <v>528</v>
      </c>
      <c r="E1898">
        <v>16</v>
      </c>
      <c r="F1898">
        <v>14</v>
      </c>
      <c r="G1898" t="s">
        <v>31</v>
      </c>
      <c r="H1898" t="s">
        <v>31</v>
      </c>
      <c r="I1898" t="s">
        <v>32</v>
      </c>
      <c r="J1898">
        <v>259</v>
      </c>
      <c r="K1898">
        <v>11</v>
      </c>
      <c r="M1898">
        <v>2407</v>
      </c>
      <c r="N1898">
        <v>2320</v>
      </c>
      <c r="O1898">
        <v>33</v>
      </c>
      <c r="P1898">
        <v>528</v>
      </c>
      <c r="Q1898">
        <v>8</v>
      </c>
      <c r="R1898">
        <v>14</v>
      </c>
      <c r="S1898" t="str">
        <v>no</v>
      </c>
      <c r="T1898" t="str">
        <v>no</v>
      </c>
      <c r="U1898" t="str">
        <v>yes</v>
      </c>
      <c r="V1898">
        <v>216</v>
      </c>
      <c r="W1898">
        <v>13</v>
      </c>
    </row>
    <row r="1899" spans="1:23" x14ac:dyDescent="0.7">
      <c r="A1899">
        <v>1898</v>
      </c>
      <c r="B1899">
        <v>2844</v>
      </c>
      <c r="C1899">
        <v>33</v>
      </c>
      <c r="D1899">
        <v>528</v>
      </c>
      <c r="E1899">
        <v>16</v>
      </c>
      <c r="F1899">
        <v>14</v>
      </c>
      <c r="G1899" t="s">
        <v>31</v>
      </c>
      <c r="H1899" t="s">
        <v>31</v>
      </c>
      <c r="I1899" t="s">
        <v>32</v>
      </c>
      <c r="J1899">
        <v>259</v>
      </c>
      <c r="K1899">
        <v>11</v>
      </c>
      <c r="M1899">
        <v>2408</v>
      </c>
      <c r="N1899">
        <v>2744</v>
      </c>
      <c r="O1899">
        <v>33</v>
      </c>
      <c r="P1899">
        <v>528</v>
      </c>
      <c r="Q1899">
        <v>16</v>
      </c>
      <c r="R1899">
        <v>14</v>
      </c>
      <c r="S1899" t="str">
        <v>no</v>
      </c>
      <c r="T1899" t="str">
        <v>no</v>
      </c>
      <c r="U1899" t="str">
        <v>yes</v>
      </c>
      <c r="V1899">
        <v>216</v>
      </c>
      <c r="W1899">
        <v>13</v>
      </c>
    </row>
    <row r="1900" spans="1:23" x14ac:dyDescent="0.7">
      <c r="A1900">
        <v>1899</v>
      </c>
      <c r="B1900">
        <v>1944</v>
      </c>
      <c r="C1900">
        <v>33</v>
      </c>
      <c r="D1900">
        <v>107</v>
      </c>
      <c r="E1900">
        <v>2</v>
      </c>
      <c r="F1900">
        <v>14</v>
      </c>
      <c r="G1900" t="s">
        <v>31</v>
      </c>
      <c r="H1900" t="s">
        <v>31</v>
      </c>
      <c r="I1900" t="s">
        <v>32</v>
      </c>
      <c r="J1900">
        <v>259</v>
      </c>
      <c r="K1900">
        <v>11</v>
      </c>
      <c r="M1900">
        <v>2412</v>
      </c>
      <c r="N1900">
        <v>2495</v>
      </c>
      <c r="O1900">
        <v>66</v>
      </c>
      <c r="P1900">
        <v>426</v>
      </c>
      <c r="Q1900">
        <v>8</v>
      </c>
      <c r="R1900">
        <v>14</v>
      </c>
      <c r="S1900" t="str">
        <v>no</v>
      </c>
      <c r="T1900" t="str">
        <v>no</v>
      </c>
      <c r="U1900" t="str">
        <v>yes</v>
      </c>
      <c r="V1900">
        <v>216</v>
      </c>
      <c r="W1900">
        <v>13</v>
      </c>
    </row>
    <row r="1901" spans="1:23" x14ac:dyDescent="0.7">
      <c r="A1901">
        <v>1900</v>
      </c>
      <c r="B1901">
        <v>1899</v>
      </c>
      <c r="C1901">
        <v>66</v>
      </c>
      <c r="D1901">
        <v>245</v>
      </c>
      <c r="E1901">
        <v>4</v>
      </c>
      <c r="F1901">
        <v>15</v>
      </c>
      <c r="G1901" t="s">
        <v>31</v>
      </c>
      <c r="H1901" t="s">
        <v>31</v>
      </c>
      <c r="I1901" t="s">
        <v>32</v>
      </c>
      <c r="J1901">
        <v>259</v>
      </c>
      <c r="K1901">
        <v>11</v>
      </c>
      <c r="M1901">
        <v>2414</v>
      </c>
      <c r="N1901">
        <v>2095</v>
      </c>
      <c r="O1901">
        <v>33</v>
      </c>
      <c r="P1901">
        <v>426</v>
      </c>
      <c r="Q1901">
        <v>8</v>
      </c>
      <c r="R1901">
        <v>14</v>
      </c>
      <c r="S1901" t="str">
        <v>no</v>
      </c>
      <c r="T1901" t="str">
        <v>no</v>
      </c>
      <c r="U1901" t="str">
        <v>yes</v>
      </c>
      <c r="V1901">
        <v>216</v>
      </c>
      <c r="W1901">
        <v>13</v>
      </c>
    </row>
    <row r="1902" spans="1:23" x14ac:dyDescent="0.7">
      <c r="A1902">
        <v>1901</v>
      </c>
      <c r="B1902">
        <v>2185</v>
      </c>
      <c r="C1902">
        <v>25</v>
      </c>
      <c r="D1902">
        <v>528</v>
      </c>
      <c r="E1902">
        <v>8</v>
      </c>
      <c r="F1902">
        <v>14</v>
      </c>
      <c r="G1902" t="s">
        <v>31</v>
      </c>
      <c r="H1902" t="s">
        <v>31</v>
      </c>
      <c r="I1902" t="s">
        <v>32</v>
      </c>
      <c r="J1902">
        <v>259</v>
      </c>
      <c r="K1902">
        <v>11</v>
      </c>
      <c r="M1902">
        <v>2415</v>
      </c>
      <c r="N1902">
        <v>2444</v>
      </c>
      <c r="O1902">
        <v>66</v>
      </c>
      <c r="P1902">
        <v>214</v>
      </c>
      <c r="Q1902">
        <v>4</v>
      </c>
      <c r="R1902">
        <v>14</v>
      </c>
      <c r="S1902" t="str">
        <v>no</v>
      </c>
      <c r="T1902" t="str">
        <v>no</v>
      </c>
      <c r="U1902" t="str">
        <v>yes</v>
      </c>
      <c r="V1902">
        <v>216</v>
      </c>
      <c r="W1902">
        <v>13</v>
      </c>
    </row>
    <row r="1903" spans="1:23" x14ac:dyDescent="0.7">
      <c r="A1903">
        <v>1902</v>
      </c>
      <c r="B1903">
        <v>1795</v>
      </c>
      <c r="C1903">
        <v>33</v>
      </c>
      <c r="D1903">
        <v>214</v>
      </c>
      <c r="E1903">
        <v>4</v>
      </c>
      <c r="F1903">
        <v>14</v>
      </c>
      <c r="G1903" t="s">
        <v>31</v>
      </c>
      <c r="H1903" t="s">
        <v>31</v>
      </c>
      <c r="I1903" t="s">
        <v>32</v>
      </c>
      <c r="J1903">
        <v>259</v>
      </c>
      <c r="K1903">
        <v>11</v>
      </c>
      <c r="M1903">
        <v>2417</v>
      </c>
      <c r="N1903">
        <v>2620</v>
      </c>
      <c r="O1903">
        <v>66</v>
      </c>
      <c r="P1903">
        <v>528</v>
      </c>
      <c r="Q1903">
        <v>8</v>
      </c>
      <c r="R1903">
        <v>14</v>
      </c>
      <c r="S1903" t="str">
        <v>no</v>
      </c>
      <c r="T1903" t="str">
        <v>no</v>
      </c>
      <c r="U1903" t="str">
        <v>yes</v>
      </c>
      <c r="V1903">
        <v>216</v>
      </c>
      <c r="W1903">
        <v>13</v>
      </c>
    </row>
    <row r="1904" spans="1:23" x14ac:dyDescent="0.7">
      <c r="A1904">
        <v>1903</v>
      </c>
      <c r="B1904">
        <v>1844</v>
      </c>
      <c r="C1904">
        <v>33</v>
      </c>
      <c r="D1904">
        <v>107</v>
      </c>
      <c r="E1904">
        <v>2</v>
      </c>
      <c r="F1904">
        <v>14</v>
      </c>
      <c r="G1904" t="s">
        <v>31</v>
      </c>
      <c r="H1904" t="s">
        <v>31</v>
      </c>
      <c r="I1904" t="s">
        <v>32</v>
      </c>
      <c r="J1904">
        <v>259</v>
      </c>
      <c r="K1904">
        <v>11</v>
      </c>
      <c r="M1904">
        <v>2419</v>
      </c>
      <c r="N1904">
        <v>2699</v>
      </c>
      <c r="O1904">
        <v>66</v>
      </c>
      <c r="P1904">
        <v>528</v>
      </c>
      <c r="Q1904">
        <v>8</v>
      </c>
      <c r="R1904">
        <v>15</v>
      </c>
      <c r="S1904" t="str">
        <v>no</v>
      </c>
      <c r="T1904" t="str">
        <v>no</v>
      </c>
      <c r="U1904" t="str">
        <v>yes</v>
      </c>
      <c r="V1904">
        <v>216</v>
      </c>
      <c r="W1904">
        <v>13</v>
      </c>
    </row>
    <row r="1905" spans="1:23" x14ac:dyDescent="0.7">
      <c r="A1905">
        <v>1904</v>
      </c>
      <c r="B1905">
        <v>2190</v>
      </c>
      <c r="C1905">
        <v>50</v>
      </c>
      <c r="D1905">
        <v>214</v>
      </c>
      <c r="E1905">
        <v>4</v>
      </c>
      <c r="F1905">
        <v>15</v>
      </c>
      <c r="G1905" t="s">
        <v>31</v>
      </c>
      <c r="H1905" t="s">
        <v>31</v>
      </c>
      <c r="I1905" t="s">
        <v>32</v>
      </c>
      <c r="J1905">
        <v>259</v>
      </c>
      <c r="K1905">
        <v>11</v>
      </c>
      <c r="M1905">
        <v>2422</v>
      </c>
      <c r="N1905">
        <v>1795</v>
      </c>
      <c r="O1905">
        <v>50</v>
      </c>
      <c r="P1905">
        <v>340</v>
      </c>
      <c r="Q1905">
        <v>4</v>
      </c>
      <c r="R1905">
        <v>14</v>
      </c>
      <c r="S1905" t="str">
        <v>no</v>
      </c>
      <c r="T1905" t="str">
        <v>no</v>
      </c>
      <c r="U1905" t="str">
        <v>yes</v>
      </c>
      <c r="V1905">
        <v>216</v>
      </c>
      <c r="W1905">
        <v>13</v>
      </c>
    </row>
    <row r="1906" spans="1:23" x14ac:dyDescent="0.7">
      <c r="A1906">
        <v>1905</v>
      </c>
      <c r="B1906">
        <v>2595</v>
      </c>
      <c r="C1906">
        <v>33</v>
      </c>
      <c r="D1906">
        <v>528</v>
      </c>
      <c r="E1906">
        <v>16</v>
      </c>
      <c r="F1906">
        <v>14</v>
      </c>
      <c r="G1906" t="s">
        <v>31</v>
      </c>
      <c r="H1906" t="s">
        <v>31</v>
      </c>
      <c r="I1906" t="s">
        <v>32</v>
      </c>
      <c r="J1906">
        <v>259</v>
      </c>
      <c r="K1906">
        <v>11</v>
      </c>
      <c r="M1906">
        <v>2423</v>
      </c>
      <c r="N1906">
        <v>3190</v>
      </c>
      <c r="O1906">
        <v>50</v>
      </c>
      <c r="P1906">
        <v>528</v>
      </c>
      <c r="Q1906">
        <v>16</v>
      </c>
      <c r="R1906">
        <v>14</v>
      </c>
      <c r="S1906" t="str">
        <v>yes</v>
      </c>
      <c r="T1906" t="str">
        <v>yes</v>
      </c>
      <c r="U1906" t="str">
        <v>yes</v>
      </c>
      <c r="V1906">
        <v>216</v>
      </c>
      <c r="W1906">
        <v>13</v>
      </c>
    </row>
    <row r="1907" spans="1:23" x14ac:dyDescent="0.7">
      <c r="A1907">
        <v>1906</v>
      </c>
      <c r="B1907">
        <v>1595</v>
      </c>
      <c r="C1907">
        <v>33</v>
      </c>
      <c r="D1907">
        <v>340</v>
      </c>
      <c r="E1907">
        <v>4</v>
      </c>
      <c r="F1907">
        <v>14</v>
      </c>
      <c r="G1907" t="s">
        <v>31</v>
      </c>
      <c r="H1907" t="s">
        <v>31</v>
      </c>
      <c r="I1907" t="s">
        <v>32</v>
      </c>
      <c r="J1907">
        <v>259</v>
      </c>
      <c r="K1907">
        <v>11</v>
      </c>
      <c r="M1907">
        <v>2424</v>
      </c>
      <c r="N1907">
        <v>3544</v>
      </c>
      <c r="O1907">
        <v>66</v>
      </c>
      <c r="P1907">
        <v>340</v>
      </c>
      <c r="Q1907">
        <v>16</v>
      </c>
      <c r="R1907">
        <v>17</v>
      </c>
      <c r="S1907" t="str">
        <v>yes</v>
      </c>
      <c r="T1907" t="str">
        <v>no</v>
      </c>
      <c r="U1907" t="str">
        <v>yes</v>
      </c>
      <c r="V1907">
        <v>216</v>
      </c>
      <c r="W1907">
        <v>13</v>
      </c>
    </row>
    <row r="1908" spans="1:23" x14ac:dyDescent="0.7">
      <c r="A1908">
        <v>1907</v>
      </c>
      <c r="B1908">
        <v>1495</v>
      </c>
      <c r="C1908">
        <v>33</v>
      </c>
      <c r="D1908">
        <v>107</v>
      </c>
      <c r="E1908">
        <v>4</v>
      </c>
      <c r="F1908">
        <v>14</v>
      </c>
      <c r="G1908" t="s">
        <v>31</v>
      </c>
      <c r="H1908" t="s">
        <v>31</v>
      </c>
      <c r="I1908" t="s">
        <v>32</v>
      </c>
      <c r="J1908">
        <v>259</v>
      </c>
      <c r="K1908">
        <v>11</v>
      </c>
      <c r="M1908">
        <v>2426</v>
      </c>
      <c r="N1908">
        <v>1495</v>
      </c>
      <c r="O1908">
        <v>33</v>
      </c>
      <c r="P1908">
        <v>107</v>
      </c>
      <c r="Q1908">
        <v>2</v>
      </c>
      <c r="R1908">
        <v>14</v>
      </c>
      <c r="S1908" t="str">
        <v>no</v>
      </c>
      <c r="T1908" t="str">
        <v>no</v>
      </c>
      <c r="U1908" t="str">
        <v>yes</v>
      </c>
      <c r="V1908">
        <v>216</v>
      </c>
      <c r="W1908">
        <v>13</v>
      </c>
    </row>
    <row r="1909" spans="1:23" x14ac:dyDescent="0.7">
      <c r="A1909">
        <v>1908</v>
      </c>
      <c r="B1909">
        <v>1795</v>
      </c>
      <c r="C1909">
        <v>50</v>
      </c>
      <c r="D1909">
        <v>424</v>
      </c>
      <c r="E1909">
        <v>4</v>
      </c>
      <c r="F1909">
        <v>14</v>
      </c>
      <c r="G1909" t="s">
        <v>31</v>
      </c>
      <c r="H1909" t="s">
        <v>31</v>
      </c>
      <c r="I1909" t="s">
        <v>32</v>
      </c>
      <c r="J1909">
        <v>259</v>
      </c>
      <c r="K1909">
        <v>11</v>
      </c>
      <c r="M1909">
        <v>2429</v>
      </c>
      <c r="N1909">
        <v>1629</v>
      </c>
      <c r="O1909">
        <v>50</v>
      </c>
      <c r="P1909">
        <v>245</v>
      </c>
      <c r="Q1909">
        <v>4</v>
      </c>
      <c r="R1909">
        <v>15</v>
      </c>
      <c r="S1909" t="str">
        <v>no</v>
      </c>
      <c r="T1909" t="str">
        <v>no</v>
      </c>
      <c r="U1909" t="str">
        <v>yes</v>
      </c>
      <c r="V1909">
        <v>216</v>
      </c>
      <c r="W1909">
        <v>13</v>
      </c>
    </row>
    <row r="1910" spans="1:23" x14ac:dyDescent="0.7">
      <c r="A1910">
        <v>1909</v>
      </c>
      <c r="B1910">
        <v>2374</v>
      </c>
      <c r="C1910">
        <v>33</v>
      </c>
      <c r="D1910">
        <v>120</v>
      </c>
      <c r="E1910">
        <v>4</v>
      </c>
      <c r="F1910">
        <v>14</v>
      </c>
      <c r="G1910" t="s">
        <v>32</v>
      </c>
      <c r="H1910" t="s">
        <v>31</v>
      </c>
      <c r="I1910" t="s">
        <v>31</v>
      </c>
      <c r="J1910">
        <v>259</v>
      </c>
      <c r="K1910">
        <v>11</v>
      </c>
      <c r="M1910">
        <v>2430</v>
      </c>
      <c r="N1910">
        <v>2295</v>
      </c>
      <c r="O1910">
        <v>50</v>
      </c>
      <c r="P1910">
        <v>426</v>
      </c>
      <c r="Q1910">
        <v>8</v>
      </c>
      <c r="R1910">
        <v>14</v>
      </c>
      <c r="S1910" t="str">
        <v>no</v>
      </c>
      <c r="T1910" t="str">
        <v>no</v>
      </c>
      <c r="U1910" t="str">
        <v>yes</v>
      </c>
      <c r="V1910">
        <v>216</v>
      </c>
      <c r="W1910">
        <v>13</v>
      </c>
    </row>
    <row r="1911" spans="1:23" x14ac:dyDescent="0.7">
      <c r="A1911">
        <v>1910</v>
      </c>
      <c r="B1911">
        <v>2498</v>
      </c>
      <c r="C1911">
        <v>50</v>
      </c>
      <c r="D1911">
        <v>320</v>
      </c>
      <c r="E1911">
        <v>8</v>
      </c>
      <c r="F1911">
        <v>15</v>
      </c>
      <c r="G1911" t="s">
        <v>32</v>
      </c>
      <c r="H1911" t="s">
        <v>31</v>
      </c>
      <c r="I1911" t="s">
        <v>32</v>
      </c>
      <c r="J1911">
        <v>259</v>
      </c>
      <c r="K1911">
        <v>11</v>
      </c>
      <c r="M1911">
        <v>2432</v>
      </c>
      <c r="N1911">
        <v>1895</v>
      </c>
      <c r="O1911">
        <v>66</v>
      </c>
      <c r="P1911">
        <v>420</v>
      </c>
      <c r="Q1911">
        <v>4</v>
      </c>
      <c r="R1911">
        <v>15</v>
      </c>
      <c r="S1911" t="str">
        <v>no</v>
      </c>
      <c r="T1911" t="str">
        <v>no</v>
      </c>
      <c r="U1911" t="str">
        <v>yes</v>
      </c>
      <c r="V1911">
        <v>216</v>
      </c>
      <c r="W1911">
        <v>13</v>
      </c>
    </row>
    <row r="1912" spans="1:23" x14ac:dyDescent="0.7">
      <c r="A1912">
        <v>1911</v>
      </c>
      <c r="B1912">
        <v>2175</v>
      </c>
      <c r="C1912">
        <v>66</v>
      </c>
      <c r="D1912">
        <v>340</v>
      </c>
      <c r="E1912">
        <v>4</v>
      </c>
      <c r="F1912">
        <v>15</v>
      </c>
      <c r="G1912" t="s">
        <v>31</v>
      </c>
      <c r="H1912" t="s">
        <v>31</v>
      </c>
      <c r="I1912" t="s">
        <v>32</v>
      </c>
      <c r="J1912">
        <v>259</v>
      </c>
      <c r="K1912">
        <v>11</v>
      </c>
      <c r="M1912">
        <v>2433</v>
      </c>
      <c r="N1912">
        <v>2595</v>
      </c>
      <c r="O1912">
        <v>33</v>
      </c>
      <c r="P1912">
        <v>528</v>
      </c>
      <c r="Q1912">
        <v>16</v>
      </c>
      <c r="R1912">
        <v>14</v>
      </c>
      <c r="S1912" t="str">
        <v>no</v>
      </c>
      <c r="T1912" t="str">
        <v>no</v>
      </c>
      <c r="U1912" t="str">
        <v>yes</v>
      </c>
      <c r="V1912">
        <v>216</v>
      </c>
      <c r="W1912">
        <v>13</v>
      </c>
    </row>
    <row r="1913" spans="1:23" x14ac:dyDescent="0.7">
      <c r="A1913">
        <v>1912</v>
      </c>
      <c r="B1913">
        <v>1908</v>
      </c>
      <c r="C1913">
        <v>33</v>
      </c>
      <c r="D1913">
        <v>120</v>
      </c>
      <c r="E1913">
        <v>4</v>
      </c>
      <c r="F1913">
        <v>14</v>
      </c>
      <c r="G1913" t="s">
        <v>31</v>
      </c>
      <c r="H1913" t="s">
        <v>31</v>
      </c>
      <c r="I1913" t="s">
        <v>31</v>
      </c>
      <c r="J1913">
        <v>259</v>
      </c>
      <c r="K1913">
        <v>11</v>
      </c>
      <c r="M1913">
        <v>2434</v>
      </c>
      <c r="N1913">
        <v>1795</v>
      </c>
      <c r="O1913">
        <v>66</v>
      </c>
      <c r="P1913">
        <v>420</v>
      </c>
      <c r="Q1913">
        <v>4</v>
      </c>
      <c r="R1913">
        <v>14</v>
      </c>
      <c r="S1913" t="str">
        <v>no</v>
      </c>
      <c r="T1913" t="str">
        <v>no</v>
      </c>
      <c r="U1913" t="str">
        <v>yes</v>
      </c>
      <c r="V1913">
        <v>216</v>
      </c>
      <c r="W1913">
        <v>13</v>
      </c>
    </row>
    <row r="1914" spans="1:23" x14ac:dyDescent="0.7">
      <c r="A1914">
        <v>1913</v>
      </c>
      <c r="B1914">
        <v>1999</v>
      </c>
      <c r="C1914">
        <v>33</v>
      </c>
      <c r="D1914">
        <v>340</v>
      </c>
      <c r="E1914">
        <v>8</v>
      </c>
      <c r="F1914">
        <v>14</v>
      </c>
      <c r="G1914" t="s">
        <v>32</v>
      </c>
      <c r="H1914" t="s">
        <v>31</v>
      </c>
      <c r="I1914" t="s">
        <v>32</v>
      </c>
      <c r="J1914">
        <v>259</v>
      </c>
      <c r="K1914">
        <v>11</v>
      </c>
      <c r="M1914">
        <v>2435</v>
      </c>
      <c r="N1914">
        <v>1690</v>
      </c>
      <c r="O1914">
        <v>33</v>
      </c>
      <c r="P1914">
        <v>107</v>
      </c>
      <c r="Q1914">
        <v>2</v>
      </c>
      <c r="R1914">
        <v>15</v>
      </c>
      <c r="S1914" t="str">
        <v>no</v>
      </c>
      <c r="T1914" t="str">
        <v>no</v>
      </c>
      <c r="U1914" t="str">
        <v>yes</v>
      </c>
      <c r="V1914">
        <v>216</v>
      </c>
      <c r="W1914">
        <v>13</v>
      </c>
    </row>
    <row r="1915" spans="1:23" x14ac:dyDescent="0.7">
      <c r="A1915">
        <v>1914</v>
      </c>
      <c r="B1915">
        <v>1599</v>
      </c>
      <c r="C1915">
        <v>25</v>
      </c>
      <c r="D1915">
        <v>120</v>
      </c>
      <c r="E1915">
        <v>4</v>
      </c>
      <c r="F1915">
        <v>14</v>
      </c>
      <c r="G1915" t="s">
        <v>31</v>
      </c>
      <c r="H1915" t="s">
        <v>31</v>
      </c>
      <c r="I1915" t="s">
        <v>31</v>
      </c>
      <c r="J1915">
        <v>259</v>
      </c>
      <c r="K1915">
        <v>11</v>
      </c>
      <c r="M1915">
        <v>2437</v>
      </c>
      <c r="N1915">
        <v>1990</v>
      </c>
      <c r="O1915">
        <v>33</v>
      </c>
      <c r="P1915">
        <v>214</v>
      </c>
      <c r="Q1915">
        <v>4</v>
      </c>
      <c r="R1915">
        <v>15</v>
      </c>
      <c r="S1915" t="str">
        <v>no</v>
      </c>
      <c r="T1915" t="str">
        <v>no</v>
      </c>
      <c r="U1915" t="str">
        <v>yes</v>
      </c>
      <c r="V1915">
        <v>216</v>
      </c>
      <c r="W1915">
        <v>13</v>
      </c>
    </row>
    <row r="1916" spans="1:23" x14ac:dyDescent="0.7">
      <c r="A1916">
        <v>1915</v>
      </c>
      <c r="B1916">
        <v>2090</v>
      </c>
      <c r="C1916">
        <v>25</v>
      </c>
      <c r="D1916">
        <v>426</v>
      </c>
      <c r="E1916">
        <v>8</v>
      </c>
      <c r="F1916">
        <v>15</v>
      </c>
      <c r="G1916" t="s">
        <v>31</v>
      </c>
      <c r="H1916" t="s">
        <v>31</v>
      </c>
      <c r="I1916" t="s">
        <v>32</v>
      </c>
      <c r="J1916">
        <v>259</v>
      </c>
      <c r="K1916">
        <v>11</v>
      </c>
      <c r="M1916">
        <v>2438</v>
      </c>
      <c r="N1916">
        <v>2995</v>
      </c>
      <c r="O1916">
        <v>66</v>
      </c>
      <c r="P1916">
        <v>528</v>
      </c>
      <c r="Q1916">
        <v>16</v>
      </c>
      <c r="R1916">
        <v>14</v>
      </c>
      <c r="S1916" t="str">
        <v>no</v>
      </c>
      <c r="T1916" t="str">
        <v>no</v>
      </c>
      <c r="U1916" t="str">
        <v>yes</v>
      </c>
      <c r="V1916">
        <v>216</v>
      </c>
      <c r="W1916">
        <v>13</v>
      </c>
    </row>
    <row r="1917" spans="1:23" x14ac:dyDescent="0.7">
      <c r="A1917">
        <v>1916</v>
      </c>
      <c r="B1917">
        <v>1670</v>
      </c>
      <c r="C1917">
        <v>25</v>
      </c>
      <c r="D1917">
        <v>212</v>
      </c>
      <c r="E1917">
        <v>4</v>
      </c>
      <c r="F1917">
        <v>14</v>
      </c>
      <c r="G1917" t="s">
        <v>32</v>
      </c>
      <c r="H1917" t="s">
        <v>32</v>
      </c>
      <c r="I1917" t="s">
        <v>32</v>
      </c>
      <c r="J1917">
        <v>259</v>
      </c>
      <c r="K1917">
        <v>11</v>
      </c>
      <c r="M1917">
        <v>2439</v>
      </c>
      <c r="N1917">
        <v>2744</v>
      </c>
      <c r="O1917">
        <v>66</v>
      </c>
      <c r="P1917">
        <v>426</v>
      </c>
      <c r="Q1917">
        <v>8</v>
      </c>
      <c r="R1917">
        <v>14</v>
      </c>
      <c r="S1917" t="str">
        <v>no</v>
      </c>
      <c r="T1917" t="str">
        <v>no</v>
      </c>
      <c r="U1917" t="str">
        <v>yes</v>
      </c>
      <c r="V1917">
        <v>216</v>
      </c>
      <c r="W1917">
        <v>13</v>
      </c>
    </row>
    <row r="1918" spans="1:23" x14ac:dyDescent="0.7">
      <c r="A1918">
        <v>1917</v>
      </c>
      <c r="B1918">
        <v>2478</v>
      </c>
      <c r="C1918">
        <v>33</v>
      </c>
      <c r="D1918">
        <v>245</v>
      </c>
      <c r="E1918">
        <v>8</v>
      </c>
      <c r="F1918">
        <v>14</v>
      </c>
      <c r="G1918" t="s">
        <v>31</v>
      </c>
      <c r="H1918" t="s">
        <v>31</v>
      </c>
      <c r="I1918" t="s">
        <v>31</v>
      </c>
      <c r="J1918">
        <v>259</v>
      </c>
      <c r="K1918">
        <v>11</v>
      </c>
      <c r="M1918">
        <v>2440</v>
      </c>
      <c r="N1918">
        <v>1894</v>
      </c>
      <c r="O1918">
        <v>50</v>
      </c>
      <c r="P1918">
        <v>340</v>
      </c>
      <c r="Q1918">
        <v>4</v>
      </c>
      <c r="R1918">
        <v>15</v>
      </c>
      <c r="S1918" t="str">
        <v>no</v>
      </c>
      <c r="T1918" t="str">
        <v>no</v>
      </c>
      <c r="U1918" t="str">
        <v>yes</v>
      </c>
      <c r="V1918">
        <v>216</v>
      </c>
      <c r="W1918">
        <v>13</v>
      </c>
    </row>
    <row r="1919" spans="1:23" x14ac:dyDescent="0.7">
      <c r="A1919">
        <v>1918</v>
      </c>
      <c r="B1919">
        <v>2590</v>
      </c>
      <c r="C1919">
        <v>66</v>
      </c>
      <c r="D1919">
        <v>214</v>
      </c>
      <c r="E1919">
        <v>4</v>
      </c>
      <c r="F1919">
        <v>14</v>
      </c>
      <c r="G1919" t="s">
        <v>32</v>
      </c>
      <c r="H1919" t="s">
        <v>32</v>
      </c>
      <c r="I1919" t="s">
        <v>32</v>
      </c>
      <c r="J1919">
        <v>259</v>
      </c>
      <c r="K1919">
        <v>11</v>
      </c>
      <c r="M1919">
        <v>2441</v>
      </c>
      <c r="N1919">
        <v>1890</v>
      </c>
      <c r="O1919">
        <v>33</v>
      </c>
      <c r="P1919">
        <v>107</v>
      </c>
      <c r="Q1919">
        <v>2</v>
      </c>
      <c r="R1919">
        <v>14</v>
      </c>
      <c r="S1919" t="str">
        <v>yes</v>
      </c>
      <c r="T1919" t="str">
        <v>yes</v>
      </c>
      <c r="U1919" t="str">
        <v>yes</v>
      </c>
      <c r="V1919">
        <v>216</v>
      </c>
      <c r="W1919">
        <v>13</v>
      </c>
    </row>
    <row r="1920" spans="1:23" x14ac:dyDescent="0.7">
      <c r="A1920">
        <v>1919</v>
      </c>
      <c r="B1920">
        <v>1749</v>
      </c>
      <c r="C1920">
        <v>50</v>
      </c>
      <c r="D1920">
        <v>245</v>
      </c>
      <c r="E1920">
        <v>4</v>
      </c>
      <c r="F1920">
        <v>15</v>
      </c>
      <c r="G1920" t="s">
        <v>31</v>
      </c>
      <c r="H1920" t="s">
        <v>31</v>
      </c>
      <c r="I1920" t="s">
        <v>32</v>
      </c>
      <c r="J1920">
        <v>259</v>
      </c>
      <c r="K1920">
        <v>11</v>
      </c>
      <c r="M1920">
        <v>2445</v>
      </c>
      <c r="N1920">
        <v>1499</v>
      </c>
      <c r="O1920">
        <v>50</v>
      </c>
      <c r="P1920">
        <v>245</v>
      </c>
      <c r="Q1920">
        <v>4</v>
      </c>
      <c r="R1920">
        <v>14</v>
      </c>
      <c r="S1920" t="str">
        <v>no</v>
      </c>
      <c r="T1920" t="str">
        <v>no</v>
      </c>
      <c r="U1920" t="str">
        <v>yes</v>
      </c>
      <c r="V1920">
        <v>216</v>
      </c>
      <c r="W1920">
        <v>13</v>
      </c>
    </row>
    <row r="1921" spans="1:23" x14ac:dyDescent="0.7">
      <c r="A1921">
        <v>1920</v>
      </c>
      <c r="B1921">
        <v>1995</v>
      </c>
      <c r="C1921">
        <v>33</v>
      </c>
      <c r="D1921">
        <v>214</v>
      </c>
      <c r="E1921">
        <v>4</v>
      </c>
      <c r="F1921">
        <v>14</v>
      </c>
      <c r="G1921" t="s">
        <v>31</v>
      </c>
      <c r="H1921" t="s">
        <v>31</v>
      </c>
      <c r="I1921" t="s">
        <v>32</v>
      </c>
      <c r="J1921">
        <v>259</v>
      </c>
      <c r="K1921">
        <v>11</v>
      </c>
      <c r="M1921">
        <v>2447</v>
      </c>
      <c r="N1921">
        <v>2990</v>
      </c>
      <c r="O1921">
        <v>33</v>
      </c>
      <c r="P1921">
        <v>528</v>
      </c>
      <c r="Q1921">
        <v>16</v>
      </c>
      <c r="R1921">
        <v>14</v>
      </c>
      <c r="S1921" t="str">
        <v>yes</v>
      </c>
      <c r="T1921" t="str">
        <v>yes</v>
      </c>
      <c r="U1921" t="str">
        <v>yes</v>
      </c>
      <c r="V1921">
        <v>216</v>
      </c>
      <c r="W1921">
        <v>13</v>
      </c>
    </row>
    <row r="1922" spans="1:23" x14ac:dyDescent="0.7">
      <c r="A1922">
        <v>1921</v>
      </c>
      <c r="B1922">
        <v>1929</v>
      </c>
      <c r="C1922">
        <v>33</v>
      </c>
      <c r="D1922">
        <v>245</v>
      </c>
      <c r="E1922">
        <v>4</v>
      </c>
      <c r="F1922">
        <v>15</v>
      </c>
      <c r="G1922" t="s">
        <v>32</v>
      </c>
      <c r="H1922" t="s">
        <v>32</v>
      </c>
      <c r="I1922" t="s">
        <v>32</v>
      </c>
      <c r="J1922">
        <v>259</v>
      </c>
      <c r="K1922">
        <v>11</v>
      </c>
      <c r="M1922">
        <v>2448</v>
      </c>
      <c r="N1922">
        <v>1890</v>
      </c>
      <c r="O1922">
        <v>33</v>
      </c>
      <c r="P1922">
        <v>214</v>
      </c>
      <c r="Q1922">
        <v>4</v>
      </c>
      <c r="R1922">
        <v>15</v>
      </c>
      <c r="S1922" t="str">
        <v>no</v>
      </c>
      <c r="T1922" t="str">
        <v>no</v>
      </c>
      <c r="U1922" t="str">
        <v>yes</v>
      </c>
      <c r="V1922">
        <v>216</v>
      </c>
      <c r="W1922">
        <v>13</v>
      </c>
    </row>
    <row r="1923" spans="1:23" x14ac:dyDescent="0.7">
      <c r="A1923">
        <v>1922</v>
      </c>
      <c r="B1923">
        <v>3390</v>
      </c>
      <c r="C1923">
        <v>66</v>
      </c>
      <c r="D1923">
        <v>528</v>
      </c>
      <c r="E1923">
        <v>16</v>
      </c>
      <c r="F1923">
        <v>14</v>
      </c>
      <c r="G1923" t="s">
        <v>32</v>
      </c>
      <c r="H1923" t="s">
        <v>32</v>
      </c>
      <c r="I1923" t="s">
        <v>32</v>
      </c>
      <c r="J1923">
        <v>259</v>
      </c>
      <c r="K1923">
        <v>11</v>
      </c>
      <c r="M1923">
        <v>2449</v>
      </c>
      <c r="N1923">
        <v>2995</v>
      </c>
      <c r="O1923">
        <v>66</v>
      </c>
      <c r="P1923">
        <v>528</v>
      </c>
      <c r="Q1923">
        <v>8</v>
      </c>
      <c r="R1923">
        <v>15</v>
      </c>
      <c r="S1923" t="str">
        <v>no</v>
      </c>
      <c r="T1923" t="str">
        <v>no</v>
      </c>
      <c r="U1923" t="str">
        <v>yes</v>
      </c>
      <c r="V1923">
        <v>216</v>
      </c>
      <c r="W1923">
        <v>13</v>
      </c>
    </row>
    <row r="1924" spans="1:23" x14ac:dyDescent="0.7">
      <c r="A1924">
        <v>1923</v>
      </c>
      <c r="B1924">
        <v>2044</v>
      </c>
      <c r="C1924">
        <v>50</v>
      </c>
      <c r="D1924">
        <v>107</v>
      </c>
      <c r="E1924">
        <v>2</v>
      </c>
      <c r="F1924">
        <v>14</v>
      </c>
      <c r="G1924" t="s">
        <v>31</v>
      </c>
      <c r="H1924" t="s">
        <v>31</v>
      </c>
      <c r="I1924" t="s">
        <v>32</v>
      </c>
      <c r="J1924">
        <v>259</v>
      </c>
      <c r="K1924">
        <v>11</v>
      </c>
      <c r="M1924">
        <v>2451</v>
      </c>
      <c r="N1924">
        <v>1949</v>
      </c>
      <c r="O1924">
        <v>50</v>
      </c>
      <c r="P1924">
        <v>245</v>
      </c>
      <c r="Q1924">
        <v>4</v>
      </c>
      <c r="R1924">
        <v>15</v>
      </c>
      <c r="S1924" t="str">
        <v>yes</v>
      </c>
      <c r="T1924" t="str">
        <v>yes</v>
      </c>
      <c r="U1924" t="str">
        <v>yes</v>
      </c>
      <c r="V1924">
        <v>216</v>
      </c>
      <c r="W1924">
        <v>13</v>
      </c>
    </row>
    <row r="1925" spans="1:23" x14ac:dyDescent="0.7">
      <c r="A1925">
        <v>1924</v>
      </c>
      <c r="B1925">
        <v>3290</v>
      </c>
      <c r="C1925">
        <v>50</v>
      </c>
      <c r="D1925">
        <v>528</v>
      </c>
      <c r="E1925">
        <v>16</v>
      </c>
      <c r="F1925">
        <v>14</v>
      </c>
      <c r="G1925" t="s">
        <v>32</v>
      </c>
      <c r="H1925" t="s">
        <v>32</v>
      </c>
      <c r="I1925" t="s">
        <v>32</v>
      </c>
      <c r="J1925">
        <v>259</v>
      </c>
      <c r="K1925">
        <v>11</v>
      </c>
      <c r="M1925">
        <v>2452</v>
      </c>
      <c r="N1925">
        <v>2995</v>
      </c>
      <c r="O1925">
        <v>66</v>
      </c>
      <c r="P1925">
        <v>528</v>
      </c>
      <c r="Q1925">
        <v>16</v>
      </c>
      <c r="R1925">
        <v>14</v>
      </c>
      <c r="S1925" t="str">
        <v>no</v>
      </c>
      <c r="T1925" t="str">
        <v>no</v>
      </c>
      <c r="U1925" t="str">
        <v>yes</v>
      </c>
      <c r="V1925">
        <v>216</v>
      </c>
      <c r="W1925">
        <v>13</v>
      </c>
    </row>
    <row r="1926" spans="1:23" x14ac:dyDescent="0.7">
      <c r="A1926">
        <v>1925</v>
      </c>
      <c r="B1926">
        <v>2175</v>
      </c>
      <c r="C1926">
        <v>33</v>
      </c>
      <c r="D1926">
        <v>425</v>
      </c>
      <c r="E1926">
        <v>8</v>
      </c>
      <c r="F1926">
        <v>15</v>
      </c>
      <c r="G1926" t="s">
        <v>31</v>
      </c>
      <c r="H1926" t="s">
        <v>31</v>
      </c>
      <c r="I1926" t="s">
        <v>32</v>
      </c>
      <c r="J1926">
        <v>259</v>
      </c>
      <c r="K1926">
        <v>11</v>
      </c>
      <c r="M1926">
        <v>2453</v>
      </c>
      <c r="N1926">
        <v>1944</v>
      </c>
      <c r="O1926">
        <v>33</v>
      </c>
      <c r="P1926">
        <v>214</v>
      </c>
      <c r="Q1926">
        <v>4</v>
      </c>
      <c r="R1926">
        <v>14</v>
      </c>
      <c r="S1926" t="str">
        <v>no</v>
      </c>
      <c r="T1926" t="str">
        <v>no</v>
      </c>
      <c r="U1926" t="str">
        <v>yes</v>
      </c>
      <c r="V1926">
        <v>216</v>
      </c>
      <c r="W1926">
        <v>13</v>
      </c>
    </row>
    <row r="1927" spans="1:23" x14ac:dyDescent="0.7">
      <c r="A1927">
        <v>1926</v>
      </c>
      <c r="B1927">
        <v>1449</v>
      </c>
      <c r="C1927">
        <v>25</v>
      </c>
      <c r="D1927">
        <v>120</v>
      </c>
      <c r="E1927">
        <v>4</v>
      </c>
      <c r="F1927">
        <v>14</v>
      </c>
      <c r="G1927" t="s">
        <v>31</v>
      </c>
      <c r="H1927" t="s">
        <v>31</v>
      </c>
      <c r="I1927" t="s">
        <v>31</v>
      </c>
      <c r="J1927">
        <v>259</v>
      </c>
      <c r="K1927">
        <v>11</v>
      </c>
      <c r="M1927">
        <v>2454</v>
      </c>
      <c r="N1927">
        <v>1595</v>
      </c>
      <c r="O1927">
        <v>33</v>
      </c>
      <c r="P1927">
        <v>420</v>
      </c>
      <c r="Q1927">
        <v>4</v>
      </c>
      <c r="R1927">
        <v>14</v>
      </c>
      <c r="S1927" t="str">
        <v>no</v>
      </c>
      <c r="T1927" t="str">
        <v>no</v>
      </c>
      <c r="U1927" t="str">
        <v>yes</v>
      </c>
      <c r="V1927">
        <v>216</v>
      </c>
      <c r="W1927">
        <v>13</v>
      </c>
    </row>
    <row r="1928" spans="1:23" x14ac:dyDescent="0.7">
      <c r="A1928">
        <v>1927</v>
      </c>
      <c r="B1928">
        <v>2795</v>
      </c>
      <c r="C1928">
        <v>33</v>
      </c>
      <c r="D1928">
        <v>528</v>
      </c>
      <c r="E1928">
        <v>16</v>
      </c>
      <c r="F1928">
        <v>14</v>
      </c>
      <c r="G1928" t="s">
        <v>31</v>
      </c>
      <c r="H1928" t="s">
        <v>31</v>
      </c>
      <c r="I1928" t="s">
        <v>32</v>
      </c>
      <c r="J1928">
        <v>259</v>
      </c>
      <c r="K1928">
        <v>11</v>
      </c>
      <c r="M1928">
        <v>2456</v>
      </c>
      <c r="N1928">
        <v>2999</v>
      </c>
      <c r="O1928">
        <v>66</v>
      </c>
      <c r="P1928">
        <v>450</v>
      </c>
      <c r="Q1928">
        <v>16</v>
      </c>
      <c r="R1928">
        <v>15</v>
      </c>
      <c r="S1928" t="str">
        <v>yes</v>
      </c>
      <c r="T1928" t="str">
        <v>no</v>
      </c>
      <c r="U1928" t="str">
        <v>yes</v>
      </c>
      <c r="V1928">
        <v>216</v>
      </c>
      <c r="W1928">
        <v>13</v>
      </c>
    </row>
    <row r="1929" spans="1:23" x14ac:dyDescent="0.7">
      <c r="A1929">
        <v>1928</v>
      </c>
      <c r="B1929">
        <v>1795</v>
      </c>
      <c r="C1929">
        <v>50</v>
      </c>
      <c r="D1929">
        <v>107</v>
      </c>
      <c r="E1929">
        <v>2</v>
      </c>
      <c r="F1929">
        <v>14</v>
      </c>
      <c r="G1929" t="s">
        <v>31</v>
      </c>
      <c r="H1929" t="s">
        <v>31</v>
      </c>
      <c r="I1929" t="s">
        <v>32</v>
      </c>
      <c r="J1929">
        <v>259</v>
      </c>
      <c r="K1929">
        <v>11</v>
      </c>
      <c r="M1929">
        <v>2458</v>
      </c>
      <c r="N1929">
        <v>2544</v>
      </c>
      <c r="O1929">
        <v>50</v>
      </c>
      <c r="P1929">
        <v>426</v>
      </c>
      <c r="Q1929">
        <v>8</v>
      </c>
      <c r="R1929">
        <v>14</v>
      </c>
      <c r="S1929" t="str">
        <v>no</v>
      </c>
      <c r="T1929" t="str">
        <v>no</v>
      </c>
      <c r="U1929" t="str">
        <v>yes</v>
      </c>
      <c r="V1929">
        <v>216</v>
      </c>
      <c r="W1929">
        <v>13</v>
      </c>
    </row>
    <row r="1930" spans="1:23" x14ac:dyDescent="0.7">
      <c r="A1930">
        <v>1929</v>
      </c>
      <c r="B1930">
        <v>2359</v>
      </c>
      <c r="C1930">
        <v>33</v>
      </c>
      <c r="D1930">
        <v>245</v>
      </c>
      <c r="E1930">
        <v>8</v>
      </c>
      <c r="F1930">
        <v>14</v>
      </c>
      <c r="G1930" t="s">
        <v>31</v>
      </c>
      <c r="H1930" t="s">
        <v>31</v>
      </c>
      <c r="I1930" t="s">
        <v>31</v>
      </c>
      <c r="J1930">
        <v>259</v>
      </c>
      <c r="K1930">
        <v>11</v>
      </c>
      <c r="M1930">
        <v>2459</v>
      </c>
      <c r="N1930">
        <v>2890</v>
      </c>
      <c r="O1930">
        <v>66</v>
      </c>
      <c r="P1930">
        <v>426</v>
      </c>
      <c r="Q1930">
        <v>8</v>
      </c>
      <c r="R1930">
        <v>14</v>
      </c>
      <c r="S1930" t="str">
        <v>yes</v>
      </c>
      <c r="T1930" t="str">
        <v>yes</v>
      </c>
      <c r="U1930" t="str">
        <v>yes</v>
      </c>
      <c r="V1930">
        <v>216</v>
      </c>
      <c r="W1930">
        <v>13</v>
      </c>
    </row>
    <row r="1931" spans="1:23" x14ac:dyDescent="0.7">
      <c r="A1931">
        <v>1930</v>
      </c>
      <c r="B1931">
        <v>2049</v>
      </c>
      <c r="C1931">
        <v>33</v>
      </c>
      <c r="D1931">
        <v>212</v>
      </c>
      <c r="E1931">
        <v>4</v>
      </c>
      <c r="F1931">
        <v>14</v>
      </c>
      <c r="G1931" t="s">
        <v>31</v>
      </c>
      <c r="H1931" t="s">
        <v>31</v>
      </c>
      <c r="I1931" t="s">
        <v>31</v>
      </c>
      <c r="J1931">
        <v>259</v>
      </c>
      <c r="K1931">
        <v>11</v>
      </c>
      <c r="M1931">
        <v>2460</v>
      </c>
      <c r="N1931">
        <v>2395</v>
      </c>
      <c r="O1931">
        <v>66</v>
      </c>
      <c r="P1931">
        <v>340</v>
      </c>
      <c r="Q1931">
        <v>8</v>
      </c>
      <c r="R1931">
        <v>14</v>
      </c>
      <c r="S1931" t="str">
        <v>no</v>
      </c>
      <c r="T1931" t="str">
        <v>no</v>
      </c>
      <c r="U1931" t="str">
        <v>yes</v>
      </c>
      <c r="V1931">
        <v>216</v>
      </c>
      <c r="W1931">
        <v>13</v>
      </c>
    </row>
    <row r="1932" spans="1:23" x14ac:dyDescent="0.7">
      <c r="A1932">
        <v>1931</v>
      </c>
      <c r="B1932">
        <v>2895</v>
      </c>
      <c r="C1932">
        <v>50</v>
      </c>
      <c r="D1932">
        <v>528</v>
      </c>
      <c r="E1932">
        <v>16</v>
      </c>
      <c r="F1932">
        <v>14</v>
      </c>
      <c r="G1932" t="s">
        <v>31</v>
      </c>
      <c r="H1932" t="s">
        <v>31</v>
      </c>
      <c r="I1932" t="s">
        <v>32</v>
      </c>
      <c r="J1932">
        <v>259</v>
      </c>
      <c r="K1932">
        <v>11</v>
      </c>
      <c r="M1932">
        <v>2462</v>
      </c>
      <c r="N1932">
        <v>3097</v>
      </c>
      <c r="O1932">
        <v>66</v>
      </c>
      <c r="P1932">
        <v>528</v>
      </c>
      <c r="Q1932">
        <v>8</v>
      </c>
      <c r="R1932">
        <v>15</v>
      </c>
      <c r="S1932" t="str">
        <v>yes</v>
      </c>
      <c r="T1932" t="str">
        <v>yes</v>
      </c>
      <c r="U1932" t="str">
        <v>yes</v>
      </c>
      <c r="V1932">
        <v>216</v>
      </c>
      <c r="W1932">
        <v>13</v>
      </c>
    </row>
    <row r="1933" spans="1:23" x14ac:dyDescent="0.7">
      <c r="A1933">
        <v>1932</v>
      </c>
      <c r="B1933">
        <v>2608</v>
      </c>
      <c r="C1933">
        <v>33</v>
      </c>
      <c r="D1933">
        <v>340</v>
      </c>
      <c r="E1933">
        <v>4</v>
      </c>
      <c r="F1933">
        <v>14</v>
      </c>
      <c r="G1933" t="s">
        <v>31</v>
      </c>
      <c r="H1933" t="s">
        <v>31</v>
      </c>
      <c r="I1933" t="s">
        <v>31</v>
      </c>
      <c r="J1933">
        <v>259</v>
      </c>
      <c r="K1933">
        <v>11</v>
      </c>
      <c r="M1933">
        <v>2463</v>
      </c>
      <c r="N1933">
        <v>2799</v>
      </c>
      <c r="O1933">
        <v>50</v>
      </c>
      <c r="P1933">
        <v>230</v>
      </c>
      <c r="Q1933">
        <v>8</v>
      </c>
      <c r="R1933">
        <v>15</v>
      </c>
      <c r="S1933" t="str">
        <v>yes</v>
      </c>
      <c r="T1933" t="str">
        <v>yes</v>
      </c>
      <c r="U1933" t="str">
        <v>yes</v>
      </c>
      <c r="V1933">
        <v>216</v>
      </c>
      <c r="W1933">
        <v>13</v>
      </c>
    </row>
    <row r="1934" spans="1:23" x14ac:dyDescent="0.7">
      <c r="A1934">
        <v>1933</v>
      </c>
      <c r="B1934">
        <v>1944</v>
      </c>
      <c r="C1934">
        <v>25</v>
      </c>
      <c r="D1934">
        <v>214</v>
      </c>
      <c r="E1934">
        <v>4</v>
      </c>
      <c r="F1934">
        <v>14</v>
      </c>
      <c r="G1934" t="s">
        <v>31</v>
      </c>
      <c r="H1934" t="s">
        <v>31</v>
      </c>
      <c r="I1934" t="s">
        <v>32</v>
      </c>
      <c r="J1934">
        <v>259</v>
      </c>
      <c r="K1934">
        <v>11</v>
      </c>
      <c r="M1934">
        <v>2464</v>
      </c>
      <c r="N1934">
        <v>2590</v>
      </c>
      <c r="O1934">
        <v>66</v>
      </c>
      <c r="P1934">
        <v>214</v>
      </c>
      <c r="Q1934">
        <v>4</v>
      </c>
      <c r="R1934">
        <v>14</v>
      </c>
      <c r="S1934" t="str">
        <v>yes</v>
      </c>
      <c r="T1934" t="str">
        <v>yes</v>
      </c>
      <c r="U1934" t="str">
        <v>yes</v>
      </c>
      <c r="V1934">
        <v>216</v>
      </c>
      <c r="W1934">
        <v>13</v>
      </c>
    </row>
    <row r="1935" spans="1:23" x14ac:dyDescent="0.7">
      <c r="A1935">
        <v>1934</v>
      </c>
      <c r="B1935">
        <v>2495</v>
      </c>
      <c r="C1935">
        <v>66</v>
      </c>
      <c r="D1935">
        <v>426</v>
      </c>
      <c r="E1935">
        <v>8</v>
      </c>
      <c r="F1935">
        <v>14</v>
      </c>
      <c r="G1935" t="s">
        <v>31</v>
      </c>
      <c r="H1935" t="s">
        <v>31</v>
      </c>
      <c r="I1935" t="s">
        <v>32</v>
      </c>
      <c r="J1935">
        <v>259</v>
      </c>
      <c r="K1935">
        <v>11</v>
      </c>
      <c r="M1935">
        <v>2466</v>
      </c>
      <c r="N1935">
        <v>3198</v>
      </c>
      <c r="O1935">
        <v>66</v>
      </c>
      <c r="P1935">
        <v>450</v>
      </c>
      <c r="Q1935">
        <v>16</v>
      </c>
      <c r="R1935">
        <v>15</v>
      </c>
      <c r="S1935" t="str">
        <v>yes</v>
      </c>
      <c r="T1935" t="str">
        <v>yes</v>
      </c>
      <c r="U1935" t="str">
        <v>yes</v>
      </c>
      <c r="V1935">
        <v>216</v>
      </c>
      <c r="W1935">
        <v>13</v>
      </c>
    </row>
    <row r="1936" spans="1:23" x14ac:dyDescent="0.7">
      <c r="A1936">
        <v>1935</v>
      </c>
      <c r="B1936">
        <v>2405</v>
      </c>
      <c r="C1936">
        <v>66</v>
      </c>
      <c r="D1936">
        <v>425</v>
      </c>
      <c r="E1936">
        <v>8</v>
      </c>
      <c r="F1936">
        <v>15</v>
      </c>
      <c r="G1936" t="s">
        <v>31</v>
      </c>
      <c r="H1936" t="s">
        <v>31</v>
      </c>
      <c r="I1936" t="s">
        <v>32</v>
      </c>
      <c r="J1936">
        <v>259</v>
      </c>
      <c r="K1936">
        <v>11</v>
      </c>
      <c r="M1936">
        <v>2469</v>
      </c>
      <c r="N1936">
        <v>4799</v>
      </c>
      <c r="O1936">
        <v>66</v>
      </c>
      <c r="P1936">
        <v>1000</v>
      </c>
      <c r="Q1936">
        <v>16</v>
      </c>
      <c r="R1936">
        <v>17</v>
      </c>
      <c r="S1936" t="str">
        <v>yes</v>
      </c>
      <c r="T1936" t="str">
        <v>no</v>
      </c>
      <c r="U1936" t="str">
        <v>yes</v>
      </c>
      <c r="V1936">
        <v>216</v>
      </c>
      <c r="W1936">
        <v>13</v>
      </c>
    </row>
    <row r="1937" spans="1:23" x14ac:dyDescent="0.7">
      <c r="A1937">
        <v>1936</v>
      </c>
      <c r="B1937">
        <v>2104</v>
      </c>
      <c r="C1937">
        <v>33</v>
      </c>
      <c r="D1937">
        <v>120</v>
      </c>
      <c r="E1937">
        <v>4</v>
      </c>
      <c r="F1937">
        <v>14</v>
      </c>
      <c r="G1937" t="s">
        <v>32</v>
      </c>
      <c r="H1937" t="s">
        <v>31</v>
      </c>
      <c r="I1937" t="s">
        <v>31</v>
      </c>
      <c r="J1937">
        <v>259</v>
      </c>
      <c r="K1937">
        <v>11</v>
      </c>
      <c r="M1937">
        <v>2470</v>
      </c>
      <c r="N1937">
        <v>2795</v>
      </c>
      <c r="O1937">
        <v>66</v>
      </c>
      <c r="P1937">
        <v>340</v>
      </c>
      <c r="Q1937">
        <v>8</v>
      </c>
      <c r="R1937">
        <v>15</v>
      </c>
      <c r="S1937" t="str">
        <v>no</v>
      </c>
      <c r="T1937" t="str">
        <v>no</v>
      </c>
      <c r="U1937" t="str">
        <v>yes</v>
      </c>
      <c r="V1937">
        <v>216</v>
      </c>
      <c r="W1937">
        <v>13</v>
      </c>
    </row>
    <row r="1938" spans="1:23" x14ac:dyDescent="0.7">
      <c r="A1938">
        <v>1937</v>
      </c>
      <c r="B1938">
        <v>2190</v>
      </c>
      <c r="C1938">
        <v>33</v>
      </c>
      <c r="D1938">
        <v>214</v>
      </c>
      <c r="E1938">
        <v>4</v>
      </c>
      <c r="F1938">
        <v>14</v>
      </c>
      <c r="G1938" t="s">
        <v>32</v>
      </c>
      <c r="H1938" t="s">
        <v>32</v>
      </c>
      <c r="I1938" t="s">
        <v>32</v>
      </c>
      <c r="J1938">
        <v>259</v>
      </c>
      <c r="K1938">
        <v>11</v>
      </c>
      <c r="M1938">
        <v>2471</v>
      </c>
      <c r="N1938">
        <v>1449</v>
      </c>
      <c r="O1938">
        <v>33</v>
      </c>
      <c r="P1938">
        <v>245</v>
      </c>
      <c r="Q1938">
        <v>4</v>
      </c>
      <c r="R1938">
        <v>14</v>
      </c>
      <c r="S1938" t="str">
        <v>no</v>
      </c>
      <c r="T1938" t="str">
        <v>no</v>
      </c>
      <c r="U1938" t="str">
        <v>yes</v>
      </c>
      <c r="V1938">
        <v>216</v>
      </c>
      <c r="W1938">
        <v>13</v>
      </c>
    </row>
    <row r="1939" spans="1:23" x14ac:dyDescent="0.7">
      <c r="A1939">
        <v>1938</v>
      </c>
      <c r="B1939">
        <v>2195</v>
      </c>
      <c r="C1939">
        <v>66</v>
      </c>
      <c r="D1939">
        <v>214</v>
      </c>
      <c r="E1939">
        <v>4</v>
      </c>
      <c r="F1939">
        <v>14</v>
      </c>
      <c r="G1939" t="s">
        <v>31</v>
      </c>
      <c r="H1939" t="s">
        <v>31</v>
      </c>
      <c r="I1939" t="s">
        <v>32</v>
      </c>
      <c r="J1939">
        <v>259</v>
      </c>
      <c r="K1939">
        <v>11</v>
      </c>
      <c r="M1939">
        <v>2472</v>
      </c>
      <c r="N1939">
        <v>2799</v>
      </c>
      <c r="O1939">
        <v>66</v>
      </c>
      <c r="P1939">
        <v>340</v>
      </c>
      <c r="Q1939">
        <v>16</v>
      </c>
      <c r="R1939">
        <v>15</v>
      </c>
      <c r="S1939" t="str">
        <v>yes</v>
      </c>
      <c r="T1939" t="str">
        <v>no</v>
      </c>
      <c r="U1939" t="str">
        <v>yes</v>
      </c>
      <c r="V1939">
        <v>216</v>
      </c>
      <c r="W1939">
        <v>13</v>
      </c>
    </row>
    <row r="1940" spans="1:23" x14ac:dyDescent="0.7">
      <c r="A1940">
        <v>1939</v>
      </c>
      <c r="B1940">
        <v>3589</v>
      </c>
      <c r="C1940">
        <v>66</v>
      </c>
      <c r="D1940">
        <v>527</v>
      </c>
      <c r="E1940">
        <v>8</v>
      </c>
      <c r="F1940">
        <v>15</v>
      </c>
      <c r="G1940" t="s">
        <v>31</v>
      </c>
      <c r="H1940" t="s">
        <v>31</v>
      </c>
      <c r="I1940" t="s">
        <v>31</v>
      </c>
      <c r="J1940">
        <v>259</v>
      </c>
      <c r="K1940">
        <v>11</v>
      </c>
      <c r="M1940">
        <v>2473</v>
      </c>
      <c r="N1940">
        <v>3334</v>
      </c>
      <c r="O1940">
        <v>66</v>
      </c>
      <c r="P1940">
        <v>528</v>
      </c>
      <c r="Q1940">
        <v>16</v>
      </c>
      <c r="R1940">
        <v>15</v>
      </c>
      <c r="S1940" t="str">
        <v>no</v>
      </c>
      <c r="T1940" t="str">
        <v>no</v>
      </c>
      <c r="U1940" t="str">
        <v>yes</v>
      </c>
      <c r="V1940">
        <v>216</v>
      </c>
      <c r="W1940">
        <v>13</v>
      </c>
    </row>
    <row r="1941" spans="1:23" x14ac:dyDescent="0.7">
      <c r="A1941">
        <v>1940</v>
      </c>
      <c r="B1941">
        <v>2344</v>
      </c>
      <c r="C1941">
        <v>66</v>
      </c>
      <c r="D1941">
        <v>214</v>
      </c>
      <c r="E1941">
        <v>4</v>
      </c>
      <c r="F1941">
        <v>14</v>
      </c>
      <c r="G1941" t="s">
        <v>31</v>
      </c>
      <c r="H1941" t="s">
        <v>31</v>
      </c>
      <c r="I1941" t="s">
        <v>32</v>
      </c>
      <c r="J1941">
        <v>259</v>
      </c>
      <c r="K1941">
        <v>11</v>
      </c>
      <c r="M1941">
        <v>2474</v>
      </c>
      <c r="N1941">
        <v>2290</v>
      </c>
      <c r="O1941">
        <v>66</v>
      </c>
      <c r="P1941">
        <v>107</v>
      </c>
      <c r="Q1941">
        <v>2</v>
      </c>
      <c r="R1941">
        <v>14</v>
      </c>
      <c r="S1941" t="str">
        <v>yes</v>
      </c>
      <c r="T1941" t="str">
        <v>yes</v>
      </c>
      <c r="U1941" t="str">
        <v>yes</v>
      </c>
      <c r="V1941">
        <v>216</v>
      </c>
      <c r="W1941">
        <v>13</v>
      </c>
    </row>
    <row r="1942" spans="1:23" x14ac:dyDescent="0.7">
      <c r="A1942">
        <v>1941</v>
      </c>
      <c r="B1942">
        <v>1695</v>
      </c>
      <c r="C1942">
        <v>33</v>
      </c>
      <c r="D1942">
        <v>340</v>
      </c>
      <c r="E1942">
        <v>4</v>
      </c>
      <c r="F1942">
        <v>15</v>
      </c>
      <c r="G1942" t="s">
        <v>31</v>
      </c>
      <c r="H1942" t="s">
        <v>31</v>
      </c>
      <c r="I1942" t="s">
        <v>32</v>
      </c>
      <c r="J1942">
        <v>259</v>
      </c>
      <c r="K1942">
        <v>11</v>
      </c>
      <c r="M1942">
        <v>2476</v>
      </c>
      <c r="N1942">
        <v>1799</v>
      </c>
      <c r="O1942">
        <v>33</v>
      </c>
      <c r="P1942">
        <v>170</v>
      </c>
      <c r="Q1942">
        <v>4</v>
      </c>
      <c r="R1942">
        <v>14</v>
      </c>
      <c r="S1942" t="str">
        <v>yes</v>
      </c>
      <c r="T1942" t="str">
        <v>yes</v>
      </c>
      <c r="U1942" t="str">
        <v>yes</v>
      </c>
      <c r="V1942">
        <v>216</v>
      </c>
      <c r="W1942">
        <v>13</v>
      </c>
    </row>
    <row r="1943" spans="1:23" x14ac:dyDescent="0.7">
      <c r="A1943">
        <v>1942</v>
      </c>
      <c r="B1943">
        <v>1890</v>
      </c>
      <c r="C1943">
        <v>33</v>
      </c>
      <c r="D1943">
        <v>212</v>
      </c>
      <c r="E1943">
        <v>4</v>
      </c>
      <c r="F1943">
        <v>14</v>
      </c>
      <c r="G1943" t="s">
        <v>32</v>
      </c>
      <c r="H1943" t="s">
        <v>32</v>
      </c>
      <c r="I1943" t="s">
        <v>32</v>
      </c>
      <c r="J1943">
        <v>259</v>
      </c>
      <c r="K1943">
        <v>11</v>
      </c>
      <c r="M1943">
        <v>2477</v>
      </c>
      <c r="N1943">
        <v>2429</v>
      </c>
      <c r="O1943">
        <v>66</v>
      </c>
      <c r="P1943">
        <v>340</v>
      </c>
      <c r="Q1943">
        <v>8</v>
      </c>
      <c r="R1943">
        <v>17</v>
      </c>
      <c r="S1943" t="str">
        <v>no</v>
      </c>
      <c r="T1943" t="str">
        <v>no</v>
      </c>
      <c r="U1943" t="str">
        <v>yes</v>
      </c>
      <c r="V1943">
        <v>216</v>
      </c>
      <c r="W1943">
        <v>13</v>
      </c>
    </row>
    <row r="1944" spans="1:23" x14ac:dyDescent="0.7">
      <c r="A1944">
        <v>1943</v>
      </c>
      <c r="B1944">
        <v>1854</v>
      </c>
      <c r="C1944">
        <v>25</v>
      </c>
      <c r="D1944">
        <v>120</v>
      </c>
      <c r="E1944">
        <v>4</v>
      </c>
      <c r="F1944">
        <v>14</v>
      </c>
      <c r="G1944" t="s">
        <v>32</v>
      </c>
      <c r="H1944" t="s">
        <v>31</v>
      </c>
      <c r="I1944" t="s">
        <v>31</v>
      </c>
      <c r="J1944">
        <v>259</v>
      </c>
      <c r="K1944">
        <v>11</v>
      </c>
      <c r="M1944">
        <v>2478</v>
      </c>
      <c r="N1944">
        <v>1895</v>
      </c>
      <c r="O1944">
        <v>66</v>
      </c>
      <c r="P1944">
        <v>107</v>
      </c>
      <c r="Q1944">
        <v>2</v>
      </c>
      <c r="R1944">
        <v>14</v>
      </c>
      <c r="S1944" t="str">
        <v>no</v>
      </c>
      <c r="T1944" t="str">
        <v>no</v>
      </c>
      <c r="U1944" t="str">
        <v>yes</v>
      </c>
      <c r="V1944">
        <v>216</v>
      </c>
      <c r="W1944">
        <v>13</v>
      </c>
    </row>
    <row r="1945" spans="1:23" x14ac:dyDescent="0.7">
      <c r="A1945">
        <v>1944</v>
      </c>
      <c r="B1945">
        <v>2299</v>
      </c>
      <c r="C1945">
        <v>66</v>
      </c>
      <c r="D1945">
        <v>120</v>
      </c>
      <c r="E1945">
        <v>4</v>
      </c>
      <c r="F1945">
        <v>14</v>
      </c>
      <c r="G1945" t="s">
        <v>31</v>
      </c>
      <c r="H1945" t="s">
        <v>31</v>
      </c>
      <c r="I1945" t="s">
        <v>31</v>
      </c>
      <c r="J1945">
        <v>259</v>
      </c>
      <c r="K1945">
        <v>11</v>
      </c>
      <c r="M1945">
        <v>2480</v>
      </c>
      <c r="N1945">
        <v>3397</v>
      </c>
      <c r="O1945">
        <v>66</v>
      </c>
      <c r="P1945">
        <v>450</v>
      </c>
      <c r="Q1945">
        <v>16</v>
      </c>
      <c r="R1945">
        <v>15</v>
      </c>
      <c r="S1945" t="str">
        <v>yes</v>
      </c>
      <c r="T1945" t="str">
        <v>yes</v>
      </c>
      <c r="U1945" t="str">
        <v>yes</v>
      </c>
      <c r="V1945">
        <v>216</v>
      </c>
      <c r="W1945">
        <v>13</v>
      </c>
    </row>
    <row r="1946" spans="1:23" x14ac:dyDescent="0.7">
      <c r="A1946">
        <v>1945</v>
      </c>
      <c r="B1946">
        <v>3044</v>
      </c>
      <c r="C1946">
        <v>66</v>
      </c>
      <c r="D1946">
        <v>245</v>
      </c>
      <c r="E1946">
        <v>4</v>
      </c>
      <c r="F1946">
        <v>15</v>
      </c>
      <c r="G1946" t="s">
        <v>32</v>
      </c>
      <c r="H1946" t="s">
        <v>31</v>
      </c>
      <c r="I1946" t="s">
        <v>31</v>
      </c>
      <c r="J1946">
        <v>259</v>
      </c>
      <c r="K1946">
        <v>11</v>
      </c>
      <c r="M1946">
        <v>2481</v>
      </c>
      <c r="N1946">
        <v>2995</v>
      </c>
      <c r="O1946">
        <v>66</v>
      </c>
      <c r="P1946">
        <v>340</v>
      </c>
      <c r="Q1946">
        <v>16</v>
      </c>
      <c r="R1946">
        <v>15</v>
      </c>
      <c r="S1946" t="str">
        <v>yes</v>
      </c>
      <c r="T1946" t="str">
        <v>no</v>
      </c>
      <c r="U1946" t="str">
        <v>yes</v>
      </c>
      <c r="V1946">
        <v>216</v>
      </c>
      <c r="W1946">
        <v>13</v>
      </c>
    </row>
    <row r="1947" spans="1:23" x14ac:dyDescent="0.7">
      <c r="A1947">
        <v>1946</v>
      </c>
      <c r="B1947">
        <v>2944</v>
      </c>
      <c r="C1947">
        <v>66</v>
      </c>
      <c r="D1947">
        <v>340</v>
      </c>
      <c r="E1947">
        <v>8</v>
      </c>
      <c r="F1947">
        <v>17</v>
      </c>
      <c r="G1947" t="s">
        <v>31</v>
      </c>
      <c r="H1947" t="s">
        <v>31</v>
      </c>
      <c r="I1947" t="s">
        <v>32</v>
      </c>
      <c r="J1947">
        <v>259</v>
      </c>
      <c r="K1947">
        <v>11</v>
      </c>
      <c r="M1947">
        <v>2483</v>
      </c>
      <c r="N1947">
        <v>3485</v>
      </c>
      <c r="O1947">
        <v>66</v>
      </c>
      <c r="P1947">
        <v>540</v>
      </c>
      <c r="Q1947">
        <v>16</v>
      </c>
      <c r="R1947">
        <v>17</v>
      </c>
      <c r="S1947" t="str">
        <v>no</v>
      </c>
      <c r="T1947" t="str">
        <v>no</v>
      </c>
      <c r="U1947" t="str">
        <v>yes</v>
      </c>
      <c r="V1947">
        <v>216</v>
      </c>
      <c r="W1947">
        <v>13</v>
      </c>
    </row>
    <row r="1948" spans="1:23" x14ac:dyDescent="0.7">
      <c r="A1948">
        <v>1947</v>
      </c>
      <c r="B1948">
        <v>2145</v>
      </c>
      <c r="C1948">
        <v>33</v>
      </c>
      <c r="D1948">
        <v>340</v>
      </c>
      <c r="E1948">
        <v>4</v>
      </c>
      <c r="F1948">
        <v>15</v>
      </c>
      <c r="G1948" t="s">
        <v>32</v>
      </c>
      <c r="H1948" t="s">
        <v>31</v>
      </c>
      <c r="I1948" t="s">
        <v>32</v>
      </c>
      <c r="J1948">
        <v>259</v>
      </c>
      <c r="K1948">
        <v>11</v>
      </c>
      <c r="M1948">
        <v>2489</v>
      </c>
      <c r="N1948">
        <v>2899</v>
      </c>
      <c r="O1948">
        <v>66</v>
      </c>
      <c r="P1948">
        <v>340</v>
      </c>
      <c r="Q1948">
        <v>16</v>
      </c>
      <c r="R1948">
        <v>15</v>
      </c>
      <c r="S1948" t="str">
        <v>yes</v>
      </c>
      <c r="T1948" t="str">
        <v>no</v>
      </c>
      <c r="U1948" t="str">
        <v>yes</v>
      </c>
      <c r="V1948">
        <v>216</v>
      </c>
      <c r="W1948">
        <v>13</v>
      </c>
    </row>
    <row r="1949" spans="1:23" x14ac:dyDescent="0.7">
      <c r="A1949">
        <v>1948</v>
      </c>
      <c r="B1949">
        <v>1944</v>
      </c>
      <c r="C1949">
        <v>50</v>
      </c>
      <c r="D1949">
        <v>107</v>
      </c>
      <c r="E1949">
        <v>2</v>
      </c>
      <c r="F1949">
        <v>14</v>
      </c>
      <c r="G1949" t="s">
        <v>31</v>
      </c>
      <c r="H1949" t="s">
        <v>31</v>
      </c>
      <c r="I1949" t="s">
        <v>32</v>
      </c>
      <c r="J1949">
        <v>259</v>
      </c>
      <c r="K1949">
        <v>11</v>
      </c>
      <c r="M1949">
        <v>2490</v>
      </c>
      <c r="N1949">
        <v>2144</v>
      </c>
      <c r="O1949">
        <v>66</v>
      </c>
      <c r="P1949">
        <v>107</v>
      </c>
      <c r="Q1949">
        <v>2</v>
      </c>
      <c r="R1949">
        <v>14</v>
      </c>
      <c r="S1949" t="str">
        <v>no</v>
      </c>
      <c r="T1949" t="str">
        <v>no</v>
      </c>
      <c r="U1949" t="str">
        <v>yes</v>
      </c>
      <c r="V1949">
        <v>216</v>
      </c>
      <c r="W1949">
        <v>13</v>
      </c>
    </row>
    <row r="1950" spans="1:23" x14ac:dyDescent="0.7">
      <c r="A1950">
        <v>1949</v>
      </c>
      <c r="B1950">
        <v>2144</v>
      </c>
      <c r="C1950">
        <v>66</v>
      </c>
      <c r="D1950">
        <v>107</v>
      </c>
      <c r="E1950">
        <v>2</v>
      </c>
      <c r="F1950">
        <v>14</v>
      </c>
      <c r="G1950" t="s">
        <v>31</v>
      </c>
      <c r="H1950" t="s">
        <v>31</v>
      </c>
      <c r="I1950" t="s">
        <v>32</v>
      </c>
      <c r="J1950">
        <v>259</v>
      </c>
      <c r="K1950">
        <v>11</v>
      </c>
      <c r="M1950">
        <v>2496</v>
      </c>
      <c r="N1950">
        <v>2344</v>
      </c>
      <c r="O1950">
        <v>33</v>
      </c>
      <c r="P1950">
        <v>426</v>
      </c>
      <c r="Q1950">
        <v>8</v>
      </c>
      <c r="R1950">
        <v>14</v>
      </c>
      <c r="S1950" t="str">
        <v>no</v>
      </c>
      <c r="T1950" t="str">
        <v>no</v>
      </c>
      <c r="U1950" t="str">
        <v>yes</v>
      </c>
      <c r="V1950">
        <v>216</v>
      </c>
      <c r="W1950">
        <v>13</v>
      </c>
    </row>
    <row r="1951" spans="1:23" x14ac:dyDescent="0.7">
      <c r="A1951">
        <v>1950</v>
      </c>
      <c r="B1951">
        <v>1395</v>
      </c>
      <c r="C1951">
        <v>25</v>
      </c>
      <c r="D1951">
        <v>107</v>
      </c>
      <c r="E1951">
        <v>4</v>
      </c>
      <c r="F1951">
        <v>14</v>
      </c>
      <c r="G1951" t="s">
        <v>31</v>
      </c>
      <c r="H1951" t="s">
        <v>31</v>
      </c>
      <c r="I1951" t="s">
        <v>32</v>
      </c>
      <c r="J1951">
        <v>259</v>
      </c>
      <c r="K1951">
        <v>11</v>
      </c>
      <c r="M1951">
        <v>2498</v>
      </c>
      <c r="N1951">
        <v>2279</v>
      </c>
      <c r="O1951">
        <v>50</v>
      </c>
      <c r="P1951">
        <v>340</v>
      </c>
      <c r="Q1951">
        <v>8</v>
      </c>
      <c r="R1951">
        <v>17</v>
      </c>
      <c r="S1951" t="str">
        <v>no</v>
      </c>
      <c r="T1951" t="str">
        <v>no</v>
      </c>
      <c r="U1951" t="str">
        <v>yes</v>
      </c>
      <c r="V1951">
        <v>216</v>
      </c>
      <c r="W1951">
        <v>13</v>
      </c>
    </row>
    <row r="1952" spans="1:23" x14ac:dyDescent="0.7">
      <c r="A1952">
        <v>1951</v>
      </c>
      <c r="B1952">
        <v>2244</v>
      </c>
      <c r="C1952">
        <v>33</v>
      </c>
      <c r="D1952">
        <v>214</v>
      </c>
      <c r="E1952">
        <v>4</v>
      </c>
      <c r="F1952">
        <v>14</v>
      </c>
      <c r="G1952" t="s">
        <v>31</v>
      </c>
      <c r="H1952" t="s">
        <v>31</v>
      </c>
      <c r="I1952" t="s">
        <v>32</v>
      </c>
      <c r="J1952">
        <v>259</v>
      </c>
      <c r="K1952">
        <v>11</v>
      </c>
      <c r="M1952">
        <v>2499</v>
      </c>
      <c r="N1952">
        <v>1799</v>
      </c>
      <c r="O1952">
        <v>50</v>
      </c>
      <c r="P1952">
        <v>340</v>
      </c>
      <c r="Q1952">
        <v>4</v>
      </c>
      <c r="R1952">
        <v>15</v>
      </c>
      <c r="S1952" t="str">
        <v>no</v>
      </c>
      <c r="T1952" t="str">
        <v>no</v>
      </c>
      <c r="U1952" t="str">
        <v>yes</v>
      </c>
      <c r="V1952">
        <v>216</v>
      </c>
      <c r="W1952">
        <v>13</v>
      </c>
    </row>
    <row r="1953" spans="1:23" x14ac:dyDescent="0.7">
      <c r="A1953">
        <v>1952</v>
      </c>
      <c r="B1953">
        <v>2744</v>
      </c>
      <c r="C1953">
        <v>33</v>
      </c>
      <c r="D1953">
        <v>528</v>
      </c>
      <c r="E1953">
        <v>16</v>
      </c>
      <c r="F1953">
        <v>14</v>
      </c>
      <c r="G1953" t="s">
        <v>31</v>
      </c>
      <c r="H1953" t="s">
        <v>31</v>
      </c>
      <c r="I1953" t="s">
        <v>32</v>
      </c>
      <c r="J1953">
        <v>259</v>
      </c>
      <c r="K1953">
        <v>11</v>
      </c>
      <c r="M1953">
        <v>2500</v>
      </c>
      <c r="N1953">
        <v>2190</v>
      </c>
      <c r="O1953">
        <v>33</v>
      </c>
      <c r="P1953">
        <v>214</v>
      </c>
      <c r="Q1953">
        <v>4</v>
      </c>
      <c r="R1953">
        <v>14</v>
      </c>
      <c r="S1953" t="str">
        <v>yes</v>
      </c>
      <c r="T1953" t="str">
        <v>yes</v>
      </c>
      <c r="U1953" t="str">
        <v>yes</v>
      </c>
      <c r="V1953">
        <v>216</v>
      </c>
      <c r="W1953">
        <v>13</v>
      </c>
    </row>
    <row r="1954" spans="1:23" x14ac:dyDescent="0.7">
      <c r="A1954">
        <v>1953</v>
      </c>
      <c r="B1954">
        <v>2674</v>
      </c>
      <c r="C1954">
        <v>33</v>
      </c>
      <c r="D1954">
        <v>245</v>
      </c>
      <c r="E1954">
        <v>8</v>
      </c>
      <c r="F1954">
        <v>14</v>
      </c>
      <c r="G1954" t="s">
        <v>32</v>
      </c>
      <c r="H1954" t="s">
        <v>31</v>
      </c>
      <c r="I1954" t="s">
        <v>31</v>
      </c>
      <c r="J1954">
        <v>259</v>
      </c>
      <c r="K1954">
        <v>11</v>
      </c>
      <c r="M1954">
        <v>2503</v>
      </c>
      <c r="N1954">
        <v>2244</v>
      </c>
      <c r="O1954">
        <v>50</v>
      </c>
      <c r="P1954">
        <v>214</v>
      </c>
      <c r="Q1954">
        <v>4</v>
      </c>
      <c r="R1954">
        <v>14</v>
      </c>
      <c r="S1954" t="str">
        <v>no</v>
      </c>
      <c r="T1954" t="str">
        <v>no</v>
      </c>
      <c r="U1954" t="str">
        <v>yes</v>
      </c>
      <c r="V1954">
        <v>216</v>
      </c>
      <c r="W1954">
        <v>13</v>
      </c>
    </row>
    <row r="1955" spans="1:23" x14ac:dyDescent="0.7">
      <c r="A1955">
        <v>1954</v>
      </c>
      <c r="B1955">
        <v>1495</v>
      </c>
      <c r="C1955">
        <v>33</v>
      </c>
      <c r="D1955">
        <v>107</v>
      </c>
      <c r="E1955">
        <v>2</v>
      </c>
      <c r="F1955">
        <v>14</v>
      </c>
      <c r="G1955" t="s">
        <v>31</v>
      </c>
      <c r="H1955" t="s">
        <v>31</v>
      </c>
      <c r="I1955" t="s">
        <v>32</v>
      </c>
      <c r="J1955">
        <v>259</v>
      </c>
      <c r="K1955">
        <v>11</v>
      </c>
      <c r="M1955">
        <v>2504</v>
      </c>
      <c r="N1955">
        <v>2220</v>
      </c>
      <c r="O1955">
        <v>33</v>
      </c>
      <c r="P1955">
        <v>528</v>
      </c>
      <c r="Q1955">
        <v>8</v>
      </c>
      <c r="R1955">
        <v>14</v>
      </c>
      <c r="S1955" t="str">
        <v>no</v>
      </c>
      <c r="T1955" t="str">
        <v>no</v>
      </c>
      <c r="U1955" t="str">
        <v>yes</v>
      </c>
      <c r="V1955">
        <v>216</v>
      </c>
      <c r="W1955">
        <v>13</v>
      </c>
    </row>
    <row r="1956" spans="1:23" x14ac:dyDescent="0.7">
      <c r="A1956">
        <v>1955</v>
      </c>
      <c r="B1956">
        <v>3205</v>
      </c>
      <c r="C1956">
        <v>66</v>
      </c>
      <c r="D1956">
        <v>545</v>
      </c>
      <c r="E1956">
        <v>8</v>
      </c>
      <c r="F1956">
        <v>17</v>
      </c>
      <c r="G1956" t="s">
        <v>31</v>
      </c>
      <c r="H1956" t="s">
        <v>31</v>
      </c>
      <c r="I1956" t="s">
        <v>32</v>
      </c>
      <c r="J1956">
        <v>259</v>
      </c>
      <c r="K1956">
        <v>11</v>
      </c>
      <c r="M1956">
        <v>2505</v>
      </c>
      <c r="N1956">
        <v>1595</v>
      </c>
      <c r="O1956">
        <v>33</v>
      </c>
      <c r="P1956">
        <v>107</v>
      </c>
      <c r="Q1956">
        <v>2</v>
      </c>
      <c r="R1956">
        <v>14</v>
      </c>
      <c r="S1956" t="str">
        <v>no</v>
      </c>
      <c r="T1956" t="str">
        <v>no</v>
      </c>
      <c r="U1956" t="str">
        <v>yes</v>
      </c>
      <c r="V1956">
        <v>216</v>
      </c>
      <c r="W1956">
        <v>13</v>
      </c>
    </row>
    <row r="1957" spans="1:23" x14ac:dyDescent="0.7">
      <c r="A1957">
        <v>1956</v>
      </c>
      <c r="B1957">
        <v>2390</v>
      </c>
      <c r="C1957">
        <v>33</v>
      </c>
      <c r="D1957">
        <v>426</v>
      </c>
      <c r="E1957">
        <v>8</v>
      </c>
      <c r="F1957">
        <v>15</v>
      </c>
      <c r="G1957" t="s">
        <v>31</v>
      </c>
      <c r="H1957" t="s">
        <v>31</v>
      </c>
      <c r="I1957" t="s">
        <v>32</v>
      </c>
      <c r="J1957">
        <v>259</v>
      </c>
      <c r="K1957">
        <v>11</v>
      </c>
      <c r="M1957">
        <v>2506</v>
      </c>
      <c r="N1957">
        <v>1695</v>
      </c>
      <c r="O1957">
        <v>50</v>
      </c>
      <c r="P1957">
        <v>107</v>
      </c>
      <c r="Q1957">
        <v>2</v>
      </c>
      <c r="R1957">
        <v>14</v>
      </c>
      <c r="S1957" t="str">
        <v>no</v>
      </c>
      <c r="T1957" t="str">
        <v>no</v>
      </c>
      <c r="U1957" t="str">
        <v>yes</v>
      </c>
      <c r="V1957">
        <v>216</v>
      </c>
      <c r="W1957">
        <v>13</v>
      </c>
    </row>
    <row r="1958" spans="1:23" x14ac:dyDescent="0.7">
      <c r="A1958">
        <v>1957</v>
      </c>
      <c r="B1958">
        <v>1395</v>
      </c>
      <c r="C1958">
        <v>25</v>
      </c>
      <c r="D1958">
        <v>107</v>
      </c>
      <c r="E1958">
        <v>2</v>
      </c>
      <c r="F1958">
        <v>14</v>
      </c>
      <c r="G1958" t="s">
        <v>31</v>
      </c>
      <c r="H1958" t="s">
        <v>31</v>
      </c>
      <c r="I1958" t="s">
        <v>32</v>
      </c>
      <c r="J1958">
        <v>259</v>
      </c>
      <c r="K1958">
        <v>11</v>
      </c>
      <c r="M1958">
        <v>2507</v>
      </c>
      <c r="N1958">
        <v>1669</v>
      </c>
      <c r="O1958">
        <v>66</v>
      </c>
      <c r="P1958">
        <v>245</v>
      </c>
      <c r="Q1958">
        <v>4</v>
      </c>
      <c r="R1958">
        <v>14</v>
      </c>
      <c r="S1958" t="str">
        <v>no</v>
      </c>
      <c r="T1958" t="str">
        <v>no</v>
      </c>
      <c r="U1958" t="str">
        <v>yes</v>
      </c>
      <c r="V1958">
        <v>216</v>
      </c>
      <c r="W1958">
        <v>13</v>
      </c>
    </row>
    <row r="1959" spans="1:23" x14ac:dyDescent="0.7">
      <c r="A1959">
        <v>1958</v>
      </c>
      <c r="B1959">
        <v>2815</v>
      </c>
      <c r="C1959">
        <v>50</v>
      </c>
      <c r="D1959">
        <v>424</v>
      </c>
      <c r="E1959">
        <v>8</v>
      </c>
      <c r="F1959">
        <v>17</v>
      </c>
      <c r="G1959" t="s">
        <v>32</v>
      </c>
      <c r="H1959" t="s">
        <v>31</v>
      </c>
      <c r="I1959" t="s">
        <v>32</v>
      </c>
      <c r="J1959">
        <v>259</v>
      </c>
      <c r="K1959">
        <v>11</v>
      </c>
      <c r="M1959">
        <v>2509</v>
      </c>
      <c r="N1959">
        <v>3275</v>
      </c>
      <c r="O1959">
        <v>66</v>
      </c>
      <c r="P1959">
        <v>540</v>
      </c>
      <c r="Q1959">
        <v>16</v>
      </c>
      <c r="R1959">
        <v>15</v>
      </c>
      <c r="S1959" t="str">
        <v>yes</v>
      </c>
      <c r="T1959" t="str">
        <v>no</v>
      </c>
      <c r="U1959" t="str">
        <v>yes</v>
      </c>
      <c r="V1959">
        <v>216</v>
      </c>
      <c r="W1959">
        <v>13</v>
      </c>
    </row>
    <row r="1960" spans="1:23" x14ac:dyDescent="0.7">
      <c r="A1960">
        <v>1959</v>
      </c>
      <c r="B1960">
        <v>1599</v>
      </c>
      <c r="C1960">
        <v>50</v>
      </c>
      <c r="D1960">
        <v>245</v>
      </c>
      <c r="E1960">
        <v>4</v>
      </c>
      <c r="F1960">
        <v>14</v>
      </c>
      <c r="G1960" t="s">
        <v>31</v>
      </c>
      <c r="H1960" t="s">
        <v>31</v>
      </c>
      <c r="I1960" t="s">
        <v>32</v>
      </c>
      <c r="J1960">
        <v>259</v>
      </c>
      <c r="K1960">
        <v>11</v>
      </c>
      <c r="M1960">
        <v>2510</v>
      </c>
      <c r="N1960">
        <v>2195</v>
      </c>
      <c r="O1960">
        <v>33</v>
      </c>
      <c r="P1960">
        <v>426</v>
      </c>
      <c r="Q1960">
        <v>8</v>
      </c>
      <c r="R1960">
        <v>14</v>
      </c>
      <c r="S1960" t="str">
        <v>no</v>
      </c>
      <c r="T1960" t="str">
        <v>no</v>
      </c>
      <c r="U1960" t="str">
        <v>yes</v>
      </c>
      <c r="V1960">
        <v>216</v>
      </c>
      <c r="W1960">
        <v>13</v>
      </c>
    </row>
    <row r="1961" spans="1:23" x14ac:dyDescent="0.7">
      <c r="A1961">
        <v>1960</v>
      </c>
      <c r="B1961">
        <v>2190</v>
      </c>
      <c r="C1961">
        <v>50</v>
      </c>
      <c r="D1961">
        <v>424</v>
      </c>
      <c r="E1961">
        <v>4</v>
      </c>
      <c r="F1961">
        <v>14</v>
      </c>
      <c r="G1961" t="s">
        <v>32</v>
      </c>
      <c r="H1961" t="s">
        <v>32</v>
      </c>
      <c r="I1961" t="s">
        <v>32</v>
      </c>
      <c r="J1961">
        <v>259</v>
      </c>
      <c r="K1961">
        <v>11</v>
      </c>
      <c r="M1961">
        <v>2511</v>
      </c>
      <c r="N1961">
        <v>2197</v>
      </c>
      <c r="O1961">
        <v>33</v>
      </c>
      <c r="P1961">
        <v>270</v>
      </c>
      <c r="Q1961">
        <v>4</v>
      </c>
      <c r="R1961">
        <v>14</v>
      </c>
      <c r="S1961" t="str">
        <v>yes</v>
      </c>
      <c r="T1961" t="str">
        <v>yes</v>
      </c>
      <c r="U1961" t="str">
        <v>yes</v>
      </c>
      <c r="V1961">
        <v>216</v>
      </c>
      <c r="W1961">
        <v>13</v>
      </c>
    </row>
    <row r="1962" spans="1:23" x14ac:dyDescent="0.7">
      <c r="A1962">
        <v>1961</v>
      </c>
      <c r="B1962">
        <v>3678</v>
      </c>
      <c r="C1962">
        <v>66</v>
      </c>
      <c r="D1962">
        <v>527</v>
      </c>
      <c r="E1962">
        <v>8</v>
      </c>
      <c r="F1962">
        <v>15</v>
      </c>
      <c r="G1962" t="s">
        <v>31</v>
      </c>
      <c r="H1962" t="s">
        <v>31</v>
      </c>
      <c r="I1962" t="s">
        <v>31</v>
      </c>
      <c r="J1962">
        <v>259</v>
      </c>
      <c r="K1962">
        <v>11</v>
      </c>
      <c r="M1962">
        <v>2512</v>
      </c>
      <c r="N1962">
        <v>3244</v>
      </c>
      <c r="O1962">
        <v>66</v>
      </c>
      <c r="P1962">
        <v>528</v>
      </c>
      <c r="Q1962">
        <v>16</v>
      </c>
      <c r="R1962">
        <v>14</v>
      </c>
      <c r="S1962" t="str">
        <v>no</v>
      </c>
      <c r="T1962" t="str">
        <v>no</v>
      </c>
      <c r="U1962" t="str">
        <v>yes</v>
      </c>
      <c r="V1962">
        <v>216</v>
      </c>
      <c r="W1962">
        <v>13</v>
      </c>
    </row>
    <row r="1963" spans="1:23" x14ac:dyDescent="0.7">
      <c r="A1963">
        <v>1962</v>
      </c>
      <c r="B1963">
        <v>1695</v>
      </c>
      <c r="C1963">
        <v>33</v>
      </c>
      <c r="D1963">
        <v>107</v>
      </c>
      <c r="E1963">
        <v>2</v>
      </c>
      <c r="F1963">
        <v>14</v>
      </c>
      <c r="G1963" t="s">
        <v>31</v>
      </c>
      <c r="H1963" t="s">
        <v>31</v>
      </c>
      <c r="I1963" t="s">
        <v>32</v>
      </c>
      <c r="J1963">
        <v>259</v>
      </c>
      <c r="K1963">
        <v>11</v>
      </c>
      <c r="M1963">
        <v>2513</v>
      </c>
      <c r="N1963">
        <v>2444</v>
      </c>
      <c r="O1963">
        <v>50</v>
      </c>
      <c r="P1963">
        <v>426</v>
      </c>
      <c r="Q1963">
        <v>8</v>
      </c>
      <c r="R1963">
        <v>14</v>
      </c>
      <c r="S1963" t="str">
        <v>no</v>
      </c>
      <c r="T1963" t="str">
        <v>no</v>
      </c>
      <c r="U1963" t="str">
        <v>yes</v>
      </c>
      <c r="V1963">
        <v>216</v>
      </c>
      <c r="W1963">
        <v>13</v>
      </c>
    </row>
    <row r="1964" spans="1:23" x14ac:dyDescent="0.7">
      <c r="A1964">
        <v>1963</v>
      </c>
      <c r="B1964">
        <v>1895</v>
      </c>
      <c r="C1964">
        <v>25</v>
      </c>
      <c r="D1964">
        <v>212</v>
      </c>
      <c r="E1964">
        <v>4</v>
      </c>
      <c r="F1964">
        <v>17</v>
      </c>
      <c r="G1964" t="s">
        <v>31</v>
      </c>
      <c r="H1964" t="s">
        <v>31</v>
      </c>
      <c r="I1964" t="s">
        <v>32</v>
      </c>
      <c r="J1964">
        <v>259</v>
      </c>
      <c r="K1964">
        <v>11</v>
      </c>
      <c r="M1964">
        <v>2514</v>
      </c>
      <c r="N1964">
        <v>2795</v>
      </c>
      <c r="O1964">
        <v>50</v>
      </c>
      <c r="P1964">
        <v>528</v>
      </c>
      <c r="Q1964">
        <v>16</v>
      </c>
      <c r="R1964">
        <v>14</v>
      </c>
      <c r="S1964" t="str">
        <v>no</v>
      </c>
      <c r="T1964" t="str">
        <v>no</v>
      </c>
      <c r="U1964" t="str">
        <v>yes</v>
      </c>
      <c r="V1964">
        <v>216</v>
      </c>
      <c r="W1964">
        <v>13</v>
      </c>
    </row>
    <row r="1965" spans="1:23" x14ac:dyDescent="0.7">
      <c r="A1965">
        <v>1964</v>
      </c>
      <c r="B1965">
        <v>1275</v>
      </c>
      <c r="C1965">
        <v>25</v>
      </c>
      <c r="D1965">
        <v>212</v>
      </c>
      <c r="E1965">
        <v>4</v>
      </c>
      <c r="F1965">
        <v>14</v>
      </c>
      <c r="G1965" t="s">
        <v>31</v>
      </c>
      <c r="H1965" t="s">
        <v>31</v>
      </c>
      <c r="I1965" t="s">
        <v>32</v>
      </c>
      <c r="J1965">
        <v>259</v>
      </c>
      <c r="K1965">
        <v>11</v>
      </c>
      <c r="M1965">
        <v>2515</v>
      </c>
      <c r="N1965">
        <v>1995</v>
      </c>
      <c r="O1965">
        <v>50</v>
      </c>
      <c r="P1965">
        <v>214</v>
      </c>
      <c r="Q1965">
        <v>4</v>
      </c>
      <c r="R1965">
        <v>14</v>
      </c>
      <c r="S1965" t="str">
        <v>no</v>
      </c>
      <c r="T1965" t="str">
        <v>no</v>
      </c>
      <c r="U1965" t="str">
        <v>yes</v>
      </c>
      <c r="V1965">
        <v>216</v>
      </c>
      <c r="W1965">
        <v>13</v>
      </c>
    </row>
    <row r="1966" spans="1:23" x14ac:dyDescent="0.7">
      <c r="A1966">
        <v>1965</v>
      </c>
      <c r="B1966">
        <v>3399</v>
      </c>
      <c r="C1966">
        <v>66</v>
      </c>
      <c r="D1966">
        <v>527</v>
      </c>
      <c r="E1966">
        <v>4</v>
      </c>
      <c r="F1966">
        <v>15</v>
      </c>
      <c r="G1966" t="s">
        <v>31</v>
      </c>
      <c r="H1966" t="s">
        <v>31</v>
      </c>
      <c r="I1966" t="s">
        <v>31</v>
      </c>
      <c r="J1966">
        <v>259</v>
      </c>
      <c r="K1966">
        <v>11</v>
      </c>
      <c r="M1966">
        <v>2516</v>
      </c>
      <c r="N1966">
        <v>2944</v>
      </c>
      <c r="O1966">
        <v>66</v>
      </c>
      <c r="P1966">
        <v>340</v>
      </c>
      <c r="Q1966">
        <v>8</v>
      </c>
      <c r="R1966">
        <v>17</v>
      </c>
      <c r="S1966" t="str">
        <v>no</v>
      </c>
      <c r="T1966" t="str">
        <v>no</v>
      </c>
      <c r="U1966" t="str">
        <v>yes</v>
      </c>
      <c r="V1966">
        <v>216</v>
      </c>
      <c r="W1966">
        <v>13</v>
      </c>
    </row>
    <row r="1967" spans="1:23" x14ac:dyDescent="0.7">
      <c r="A1967">
        <v>1966</v>
      </c>
      <c r="B1967">
        <v>1789</v>
      </c>
      <c r="C1967">
        <v>33</v>
      </c>
      <c r="D1967">
        <v>120</v>
      </c>
      <c r="E1967">
        <v>4</v>
      </c>
      <c r="F1967">
        <v>14</v>
      </c>
      <c r="G1967" t="s">
        <v>31</v>
      </c>
      <c r="H1967" t="s">
        <v>31</v>
      </c>
      <c r="I1967" t="s">
        <v>31</v>
      </c>
      <c r="J1967">
        <v>259</v>
      </c>
      <c r="K1967">
        <v>11</v>
      </c>
      <c r="M1967">
        <v>2517</v>
      </c>
      <c r="N1967">
        <v>2344</v>
      </c>
      <c r="O1967">
        <v>66</v>
      </c>
      <c r="P1967">
        <v>214</v>
      </c>
      <c r="Q1967">
        <v>4</v>
      </c>
      <c r="R1967">
        <v>14</v>
      </c>
      <c r="S1967" t="str">
        <v>no</v>
      </c>
      <c r="T1967" t="str">
        <v>no</v>
      </c>
      <c r="U1967" t="str">
        <v>yes</v>
      </c>
      <c r="V1967">
        <v>216</v>
      </c>
      <c r="W1967">
        <v>13</v>
      </c>
    </row>
    <row r="1968" spans="1:23" x14ac:dyDescent="0.7">
      <c r="A1968">
        <v>1967</v>
      </c>
      <c r="B1968">
        <v>2699</v>
      </c>
      <c r="C1968">
        <v>33</v>
      </c>
      <c r="D1968">
        <v>240</v>
      </c>
      <c r="E1968">
        <v>4</v>
      </c>
      <c r="F1968">
        <v>14</v>
      </c>
      <c r="G1968" t="s">
        <v>31</v>
      </c>
      <c r="H1968" t="s">
        <v>31</v>
      </c>
      <c r="I1968" t="s">
        <v>31</v>
      </c>
      <c r="J1968">
        <v>259</v>
      </c>
      <c r="K1968">
        <v>11</v>
      </c>
      <c r="M1968">
        <v>2518</v>
      </c>
      <c r="N1968">
        <v>2395</v>
      </c>
      <c r="O1968">
        <v>66</v>
      </c>
      <c r="P1968">
        <v>340</v>
      </c>
      <c r="Q1968">
        <v>8</v>
      </c>
      <c r="R1968">
        <v>15</v>
      </c>
      <c r="S1968" t="str">
        <v>no</v>
      </c>
      <c r="T1968" t="str">
        <v>no</v>
      </c>
      <c r="U1968" t="str">
        <v>yes</v>
      </c>
      <c r="V1968">
        <v>216</v>
      </c>
      <c r="W1968">
        <v>13</v>
      </c>
    </row>
    <row r="1969" spans="1:23" x14ac:dyDescent="0.7">
      <c r="A1969">
        <v>1968</v>
      </c>
      <c r="B1969">
        <v>2544</v>
      </c>
      <c r="C1969">
        <v>33</v>
      </c>
      <c r="D1969">
        <v>426</v>
      </c>
      <c r="E1969">
        <v>8</v>
      </c>
      <c r="F1969">
        <v>14</v>
      </c>
      <c r="G1969" t="s">
        <v>31</v>
      </c>
      <c r="H1969" t="s">
        <v>31</v>
      </c>
      <c r="I1969" t="s">
        <v>32</v>
      </c>
      <c r="J1969">
        <v>259</v>
      </c>
      <c r="K1969">
        <v>11</v>
      </c>
      <c r="M1969">
        <v>2519</v>
      </c>
      <c r="N1969">
        <v>2444</v>
      </c>
      <c r="O1969">
        <v>33</v>
      </c>
      <c r="P1969">
        <v>426</v>
      </c>
      <c r="Q1969">
        <v>8</v>
      </c>
      <c r="R1969">
        <v>14</v>
      </c>
      <c r="S1969" t="str">
        <v>no</v>
      </c>
      <c r="T1969" t="str">
        <v>no</v>
      </c>
      <c r="U1969" t="str">
        <v>yes</v>
      </c>
      <c r="V1969">
        <v>216</v>
      </c>
      <c r="W1969">
        <v>13</v>
      </c>
    </row>
    <row r="1970" spans="1:23" x14ac:dyDescent="0.7">
      <c r="A1970">
        <v>1969</v>
      </c>
      <c r="B1970">
        <v>2744</v>
      </c>
      <c r="C1970">
        <v>66</v>
      </c>
      <c r="D1970">
        <v>426</v>
      </c>
      <c r="E1970">
        <v>8</v>
      </c>
      <c r="F1970">
        <v>14</v>
      </c>
      <c r="G1970" t="s">
        <v>31</v>
      </c>
      <c r="H1970" t="s">
        <v>31</v>
      </c>
      <c r="I1970" t="s">
        <v>32</v>
      </c>
      <c r="J1970">
        <v>259</v>
      </c>
      <c r="K1970">
        <v>11</v>
      </c>
      <c r="M1970">
        <v>2520</v>
      </c>
      <c r="N1970">
        <v>3390</v>
      </c>
      <c r="O1970">
        <v>66</v>
      </c>
      <c r="P1970">
        <v>528</v>
      </c>
      <c r="Q1970">
        <v>16</v>
      </c>
      <c r="R1970">
        <v>14</v>
      </c>
      <c r="S1970" t="str">
        <v>yes</v>
      </c>
      <c r="T1970" t="str">
        <v>yes</v>
      </c>
      <c r="U1970" t="str">
        <v>yes</v>
      </c>
      <c r="V1970">
        <v>216</v>
      </c>
      <c r="W1970">
        <v>13</v>
      </c>
    </row>
    <row r="1971" spans="1:23" x14ac:dyDescent="0.7">
      <c r="A1971">
        <v>1970</v>
      </c>
      <c r="B1971">
        <v>1790</v>
      </c>
      <c r="C1971">
        <v>25</v>
      </c>
      <c r="D1971">
        <v>214</v>
      </c>
      <c r="E1971">
        <v>4</v>
      </c>
      <c r="F1971">
        <v>15</v>
      </c>
      <c r="G1971" t="s">
        <v>31</v>
      </c>
      <c r="H1971" t="s">
        <v>31</v>
      </c>
      <c r="I1971" t="s">
        <v>32</v>
      </c>
      <c r="J1971">
        <v>259</v>
      </c>
      <c r="K1971">
        <v>11</v>
      </c>
      <c r="M1971">
        <v>2521</v>
      </c>
      <c r="N1971">
        <v>3044</v>
      </c>
      <c r="O1971">
        <v>50</v>
      </c>
      <c r="P1971">
        <v>528</v>
      </c>
      <c r="Q1971">
        <v>16</v>
      </c>
      <c r="R1971">
        <v>14</v>
      </c>
      <c r="S1971" t="str">
        <v>no</v>
      </c>
      <c r="T1971" t="str">
        <v>no</v>
      </c>
      <c r="U1971" t="str">
        <v>yes</v>
      </c>
      <c r="V1971">
        <v>216</v>
      </c>
      <c r="W1971">
        <v>13</v>
      </c>
    </row>
    <row r="1972" spans="1:23" x14ac:dyDescent="0.7">
      <c r="A1972">
        <v>1971</v>
      </c>
      <c r="B1972">
        <v>1490</v>
      </c>
      <c r="C1972">
        <v>25</v>
      </c>
      <c r="D1972">
        <v>107</v>
      </c>
      <c r="E1972">
        <v>2</v>
      </c>
      <c r="F1972">
        <v>15</v>
      </c>
      <c r="G1972" t="s">
        <v>31</v>
      </c>
      <c r="H1972" t="s">
        <v>31</v>
      </c>
      <c r="I1972" t="s">
        <v>32</v>
      </c>
      <c r="J1972">
        <v>259</v>
      </c>
      <c r="K1972">
        <v>11</v>
      </c>
      <c r="M1972">
        <v>2523</v>
      </c>
      <c r="N1972">
        <v>1944</v>
      </c>
      <c r="O1972">
        <v>50</v>
      </c>
      <c r="P1972">
        <v>107</v>
      </c>
      <c r="Q1972">
        <v>2</v>
      </c>
      <c r="R1972">
        <v>14</v>
      </c>
      <c r="S1972" t="str">
        <v>no</v>
      </c>
      <c r="T1972" t="str">
        <v>no</v>
      </c>
      <c r="U1972" t="str">
        <v>yes</v>
      </c>
      <c r="V1972">
        <v>216</v>
      </c>
      <c r="W1972">
        <v>13</v>
      </c>
    </row>
    <row r="1973" spans="1:23" x14ac:dyDescent="0.7">
      <c r="A1973">
        <v>1972</v>
      </c>
      <c r="B1973">
        <v>2315</v>
      </c>
      <c r="C1973">
        <v>33</v>
      </c>
      <c r="D1973">
        <v>340</v>
      </c>
      <c r="E1973">
        <v>8</v>
      </c>
      <c r="F1973">
        <v>17</v>
      </c>
      <c r="G1973" t="s">
        <v>31</v>
      </c>
      <c r="H1973" t="s">
        <v>31</v>
      </c>
      <c r="I1973" t="s">
        <v>32</v>
      </c>
      <c r="J1973">
        <v>259</v>
      </c>
      <c r="K1973">
        <v>11</v>
      </c>
      <c r="M1973">
        <v>2525</v>
      </c>
      <c r="N1973">
        <v>3095</v>
      </c>
      <c r="O1973">
        <v>66</v>
      </c>
      <c r="P1973">
        <v>540</v>
      </c>
      <c r="Q1973">
        <v>16</v>
      </c>
      <c r="R1973">
        <v>15</v>
      </c>
      <c r="S1973" t="str">
        <v>no</v>
      </c>
      <c r="T1973" t="str">
        <v>no</v>
      </c>
      <c r="U1973" t="str">
        <v>yes</v>
      </c>
      <c r="V1973">
        <v>216</v>
      </c>
      <c r="W1973">
        <v>13</v>
      </c>
    </row>
    <row r="1974" spans="1:23" x14ac:dyDescent="0.7">
      <c r="A1974">
        <v>1973</v>
      </c>
      <c r="B1974">
        <v>2285</v>
      </c>
      <c r="C1974">
        <v>33</v>
      </c>
      <c r="D1974">
        <v>528</v>
      </c>
      <c r="E1974">
        <v>8</v>
      </c>
      <c r="F1974">
        <v>14</v>
      </c>
      <c r="G1974" t="s">
        <v>31</v>
      </c>
      <c r="H1974" t="s">
        <v>31</v>
      </c>
      <c r="I1974" t="s">
        <v>32</v>
      </c>
      <c r="J1974">
        <v>259</v>
      </c>
      <c r="K1974">
        <v>11</v>
      </c>
      <c r="M1974">
        <v>2527</v>
      </c>
      <c r="N1974">
        <v>1999</v>
      </c>
      <c r="O1974">
        <v>66</v>
      </c>
      <c r="P1974">
        <v>270</v>
      </c>
      <c r="Q1974">
        <v>4</v>
      </c>
      <c r="R1974">
        <v>14</v>
      </c>
      <c r="S1974" t="str">
        <v>no</v>
      </c>
      <c r="T1974" t="str">
        <v>no</v>
      </c>
      <c r="U1974" t="str">
        <v>yes</v>
      </c>
      <c r="V1974">
        <v>216</v>
      </c>
      <c r="W1974">
        <v>13</v>
      </c>
    </row>
    <row r="1975" spans="1:23" x14ac:dyDescent="0.7">
      <c r="A1975">
        <v>1974</v>
      </c>
      <c r="B1975">
        <v>3904</v>
      </c>
      <c r="C1975">
        <v>66</v>
      </c>
      <c r="D1975">
        <v>527</v>
      </c>
      <c r="E1975">
        <v>8</v>
      </c>
      <c r="F1975">
        <v>15</v>
      </c>
      <c r="G1975" t="s">
        <v>32</v>
      </c>
      <c r="H1975" t="s">
        <v>31</v>
      </c>
      <c r="I1975" t="s">
        <v>31</v>
      </c>
      <c r="J1975">
        <v>259</v>
      </c>
      <c r="K1975">
        <v>11</v>
      </c>
      <c r="M1975">
        <v>2528</v>
      </c>
      <c r="N1975">
        <v>2044</v>
      </c>
      <c r="O1975">
        <v>33</v>
      </c>
      <c r="P1975">
        <v>214</v>
      </c>
      <c r="Q1975">
        <v>4</v>
      </c>
      <c r="R1975">
        <v>14</v>
      </c>
      <c r="S1975" t="str">
        <v>no</v>
      </c>
      <c r="T1975" t="str">
        <v>no</v>
      </c>
      <c r="U1975" t="str">
        <v>yes</v>
      </c>
      <c r="V1975">
        <v>216</v>
      </c>
      <c r="W1975">
        <v>13</v>
      </c>
    </row>
    <row r="1976" spans="1:23" x14ac:dyDescent="0.7">
      <c r="A1976">
        <v>1975</v>
      </c>
      <c r="B1976">
        <v>1699</v>
      </c>
      <c r="C1976">
        <v>25</v>
      </c>
      <c r="D1976">
        <v>212</v>
      </c>
      <c r="E1976">
        <v>4</v>
      </c>
      <c r="F1976">
        <v>14</v>
      </c>
      <c r="G1976" t="s">
        <v>31</v>
      </c>
      <c r="H1976" t="s">
        <v>31</v>
      </c>
      <c r="I1976" t="s">
        <v>31</v>
      </c>
      <c r="J1976">
        <v>259</v>
      </c>
      <c r="K1976">
        <v>11</v>
      </c>
      <c r="M1976">
        <v>2529</v>
      </c>
      <c r="N1976">
        <v>2499</v>
      </c>
      <c r="O1976">
        <v>66</v>
      </c>
      <c r="P1976">
        <v>425</v>
      </c>
      <c r="Q1976">
        <v>8</v>
      </c>
      <c r="R1976">
        <v>15</v>
      </c>
      <c r="S1976" t="str">
        <v>no</v>
      </c>
      <c r="T1976" t="str">
        <v>no</v>
      </c>
      <c r="U1976" t="str">
        <v>yes</v>
      </c>
      <c r="V1976">
        <v>216</v>
      </c>
      <c r="W1976">
        <v>13</v>
      </c>
    </row>
    <row r="1977" spans="1:23" x14ac:dyDescent="0.7">
      <c r="A1977">
        <v>1976</v>
      </c>
      <c r="B1977">
        <v>1695</v>
      </c>
      <c r="C1977">
        <v>25</v>
      </c>
      <c r="D1977">
        <v>214</v>
      </c>
      <c r="E1977">
        <v>8</v>
      </c>
      <c r="F1977">
        <v>14</v>
      </c>
      <c r="G1977" t="s">
        <v>31</v>
      </c>
      <c r="H1977" t="s">
        <v>31</v>
      </c>
      <c r="I1977" t="s">
        <v>32</v>
      </c>
      <c r="J1977">
        <v>259</v>
      </c>
      <c r="K1977">
        <v>11</v>
      </c>
      <c r="M1977">
        <v>2530</v>
      </c>
      <c r="N1977">
        <v>3144</v>
      </c>
      <c r="O1977">
        <v>66</v>
      </c>
      <c r="P1977">
        <v>528</v>
      </c>
      <c r="Q1977">
        <v>16</v>
      </c>
      <c r="R1977">
        <v>14</v>
      </c>
      <c r="S1977" t="str">
        <v>no</v>
      </c>
      <c r="T1977" t="str">
        <v>no</v>
      </c>
      <c r="U1977" t="str">
        <v>yes</v>
      </c>
      <c r="V1977">
        <v>216</v>
      </c>
      <c r="W1977">
        <v>13</v>
      </c>
    </row>
    <row r="1978" spans="1:23" x14ac:dyDescent="0.7">
      <c r="A1978">
        <v>1977</v>
      </c>
      <c r="B1978">
        <v>2138</v>
      </c>
      <c r="C1978">
        <v>33</v>
      </c>
      <c r="D1978">
        <v>212</v>
      </c>
      <c r="E1978">
        <v>4</v>
      </c>
      <c r="F1978">
        <v>14</v>
      </c>
      <c r="G1978" t="s">
        <v>31</v>
      </c>
      <c r="H1978" t="s">
        <v>31</v>
      </c>
      <c r="I1978" t="s">
        <v>31</v>
      </c>
      <c r="J1978">
        <v>259</v>
      </c>
      <c r="K1978">
        <v>11</v>
      </c>
      <c r="M1978">
        <v>2531</v>
      </c>
      <c r="N1978">
        <v>2390</v>
      </c>
      <c r="O1978">
        <v>50</v>
      </c>
      <c r="P1978">
        <v>426</v>
      </c>
      <c r="Q1978">
        <v>8</v>
      </c>
      <c r="R1978">
        <v>15</v>
      </c>
      <c r="S1978" t="str">
        <v>no</v>
      </c>
      <c r="T1978" t="str">
        <v>no</v>
      </c>
      <c r="U1978" t="str">
        <v>yes</v>
      </c>
      <c r="V1978">
        <v>216</v>
      </c>
      <c r="W1978">
        <v>13</v>
      </c>
    </row>
    <row r="1979" spans="1:23" x14ac:dyDescent="0.7">
      <c r="A1979">
        <v>1978</v>
      </c>
      <c r="B1979">
        <v>1895</v>
      </c>
      <c r="C1979">
        <v>66</v>
      </c>
      <c r="D1979">
        <v>107</v>
      </c>
      <c r="E1979">
        <v>2</v>
      </c>
      <c r="F1979">
        <v>14</v>
      </c>
      <c r="G1979" t="s">
        <v>31</v>
      </c>
      <c r="H1979" t="s">
        <v>31</v>
      </c>
      <c r="I1979" t="s">
        <v>32</v>
      </c>
      <c r="J1979">
        <v>259</v>
      </c>
      <c r="K1979">
        <v>11</v>
      </c>
      <c r="M1979">
        <v>2532</v>
      </c>
      <c r="N1979">
        <v>2344</v>
      </c>
      <c r="O1979">
        <v>33</v>
      </c>
      <c r="P1979">
        <v>426</v>
      </c>
      <c r="Q1979">
        <v>8</v>
      </c>
      <c r="R1979">
        <v>14</v>
      </c>
      <c r="S1979" t="str">
        <v>no</v>
      </c>
      <c r="T1979" t="str">
        <v>no</v>
      </c>
      <c r="U1979" t="str">
        <v>yes</v>
      </c>
      <c r="V1979">
        <v>216</v>
      </c>
      <c r="W1979">
        <v>13</v>
      </c>
    </row>
    <row r="1980" spans="1:23" x14ac:dyDescent="0.7">
      <c r="A1980">
        <v>1979</v>
      </c>
      <c r="B1980">
        <v>2490</v>
      </c>
      <c r="C1980">
        <v>50</v>
      </c>
      <c r="D1980">
        <v>214</v>
      </c>
      <c r="E1980">
        <v>4</v>
      </c>
      <c r="F1980">
        <v>14</v>
      </c>
      <c r="G1980" t="s">
        <v>32</v>
      </c>
      <c r="H1980" t="s">
        <v>32</v>
      </c>
      <c r="I1980" t="s">
        <v>32</v>
      </c>
      <c r="J1980">
        <v>259</v>
      </c>
      <c r="K1980">
        <v>11</v>
      </c>
      <c r="M1980">
        <v>2533</v>
      </c>
      <c r="N1980">
        <v>1395</v>
      </c>
      <c r="O1980">
        <v>33</v>
      </c>
      <c r="P1980">
        <v>240</v>
      </c>
      <c r="Q1980">
        <v>4</v>
      </c>
      <c r="R1980">
        <v>14</v>
      </c>
      <c r="S1980" t="str">
        <v>no</v>
      </c>
      <c r="T1980" t="str">
        <v>no</v>
      </c>
      <c r="U1980" t="str">
        <v>yes</v>
      </c>
      <c r="V1980">
        <v>216</v>
      </c>
      <c r="W1980">
        <v>13</v>
      </c>
    </row>
    <row r="1981" spans="1:23" x14ac:dyDescent="0.7">
      <c r="A1981">
        <v>1980</v>
      </c>
      <c r="B1981">
        <v>1995</v>
      </c>
      <c r="C1981">
        <v>66</v>
      </c>
      <c r="D1981">
        <v>424</v>
      </c>
      <c r="E1981">
        <v>4</v>
      </c>
      <c r="F1981">
        <v>14</v>
      </c>
      <c r="G1981" t="s">
        <v>31</v>
      </c>
      <c r="H1981" t="s">
        <v>31</v>
      </c>
      <c r="I1981" t="s">
        <v>32</v>
      </c>
      <c r="J1981">
        <v>259</v>
      </c>
      <c r="K1981">
        <v>11</v>
      </c>
      <c r="M1981">
        <v>2537</v>
      </c>
      <c r="N1981">
        <v>1775</v>
      </c>
      <c r="O1981">
        <v>33</v>
      </c>
      <c r="P1981">
        <v>420</v>
      </c>
      <c r="Q1981">
        <v>4</v>
      </c>
      <c r="R1981">
        <v>14</v>
      </c>
      <c r="S1981" t="str">
        <v>yes</v>
      </c>
      <c r="T1981" t="str">
        <v>no</v>
      </c>
      <c r="U1981" t="str">
        <v>yes</v>
      </c>
      <c r="V1981">
        <v>216</v>
      </c>
      <c r="W1981">
        <v>13</v>
      </c>
    </row>
    <row r="1982" spans="1:23" x14ac:dyDescent="0.7">
      <c r="A1982">
        <v>1981</v>
      </c>
      <c r="B1982">
        <v>2644</v>
      </c>
      <c r="C1982">
        <v>25</v>
      </c>
      <c r="D1982">
        <v>528</v>
      </c>
      <c r="E1982">
        <v>16</v>
      </c>
      <c r="F1982">
        <v>14</v>
      </c>
      <c r="G1982" t="s">
        <v>31</v>
      </c>
      <c r="H1982" t="s">
        <v>31</v>
      </c>
      <c r="I1982" t="s">
        <v>32</v>
      </c>
      <c r="J1982">
        <v>259</v>
      </c>
      <c r="K1982">
        <v>11</v>
      </c>
      <c r="M1982">
        <v>2539</v>
      </c>
      <c r="N1982">
        <v>1790</v>
      </c>
      <c r="O1982">
        <v>33</v>
      </c>
      <c r="P1982">
        <v>214</v>
      </c>
      <c r="Q1982">
        <v>4</v>
      </c>
      <c r="R1982">
        <v>14</v>
      </c>
      <c r="S1982" t="str">
        <v>no</v>
      </c>
      <c r="T1982" t="str">
        <v>no</v>
      </c>
      <c r="U1982" t="str">
        <v>yes</v>
      </c>
      <c r="V1982">
        <v>292</v>
      </c>
      <c r="W1982">
        <v>14</v>
      </c>
    </row>
    <row r="1983" spans="1:23" x14ac:dyDescent="0.7">
      <c r="A1983">
        <v>1982</v>
      </c>
      <c r="B1983">
        <v>1699</v>
      </c>
      <c r="C1983">
        <v>33</v>
      </c>
      <c r="D1983">
        <v>245</v>
      </c>
      <c r="E1983">
        <v>4</v>
      </c>
      <c r="F1983">
        <v>15</v>
      </c>
      <c r="G1983" t="s">
        <v>31</v>
      </c>
      <c r="H1983" t="s">
        <v>31</v>
      </c>
      <c r="I1983" t="s">
        <v>32</v>
      </c>
      <c r="J1983">
        <v>259</v>
      </c>
      <c r="K1983">
        <v>11</v>
      </c>
      <c r="M1983">
        <v>2541</v>
      </c>
      <c r="N1983">
        <v>1795</v>
      </c>
      <c r="O1983">
        <v>33</v>
      </c>
      <c r="P1983">
        <v>420</v>
      </c>
      <c r="Q1983">
        <v>8</v>
      </c>
      <c r="R1983">
        <v>15</v>
      </c>
      <c r="S1983" t="str">
        <v>no</v>
      </c>
      <c r="T1983" t="str">
        <v>no</v>
      </c>
      <c r="U1983" t="str">
        <v>yes</v>
      </c>
      <c r="V1983">
        <v>292</v>
      </c>
      <c r="W1983">
        <v>14</v>
      </c>
    </row>
    <row r="1984" spans="1:23" x14ac:dyDescent="0.7">
      <c r="A1984">
        <v>1983</v>
      </c>
      <c r="B1984">
        <v>1544</v>
      </c>
      <c r="C1984">
        <v>25</v>
      </c>
      <c r="D1984">
        <v>107</v>
      </c>
      <c r="E1984">
        <v>2</v>
      </c>
      <c r="F1984">
        <v>14</v>
      </c>
      <c r="G1984" t="s">
        <v>31</v>
      </c>
      <c r="H1984" t="s">
        <v>31</v>
      </c>
      <c r="I1984" t="s">
        <v>32</v>
      </c>
      <c r="J1984">
        <v>259</v>
      </c>
      <c r="K1984">
        <v>11</v>
      </c>
      <c r="M1984">
        <v>2542</v>
      </c>
      <c r="N1984">
        <v>2627</v>
      </c>
      <c r="O1984">
        <v>66</v>
      </c>
      <c r="P1984">
        <v>424</v>
      </c>
      <c r="Q1984">
        <v>8</v>
      </c>
      <c r="R1984">
        <v>15</v>
      </c>
      <c r="S1984" t="str">
        <v>yes</v>
      </c>
      <c r="T1984" t="str">
        <v>yes</v>
      </c>
      <c r="U1984" t="str">
        <v>yes</v>
      </c>
      <c r="V1984">
        <v>292</v>
      </c>
      <c r="W1984">
        <v>14</v>
      </c>
    </row>
    <row r="1985" spans="1:23" x14ac:dyDescent="0.7">
      <c r="A1985">
        <v>1984</v>
      </c>
      <c r="B1985">
        <v>2744</v>
      </c>
      <c r="C1985">
        <v>50</v>
      </c>
      <c r="D1985">
        <v>340</v>
      </c>
      <c r="E1985">
        <v>8</v>
      </c>
      <c r="F1985">
        <v>17</v>
      </c>
      <c r="G1985" t="s">
        <v>31</v>
      </c>
      <c r="H1985" t="s">
        <v>31</v>
      </c>
      <c r="I1985" t="s">
        <v>32</v>
      </c>
      <c r="J1985">
        <v>259</v>
      </c>
      <c r="K1985">
        <v>11</v>
      </c>
      <c r="M1985">
        <v>2543</v>
      </c>
      <c r="N1985">
        <v>2344</v>
      </c>
      <c r="O1985">
        <v>33</v>
      </c>
      <c r="P1985">
        <v>426</v>
      </c>
      <c r="Q1985">
        <v>8</v>
      </c>
      <c r="R1985">
        <v>14</v>
      </c>
      <c r="S1985" t="str">
        <v>yes</v>
      </c>
      <c r="T1985" t="str">
        <v>no</v>
      </c>
      <c r="U1985" t="str">
        <v>yes</v>
      </c>
      <c r="V1985">
        <v>292</v>
      </c>
      <c r="W1985">
        <v>14</v>
      </c>
    </row>
    <row r="1986" spans="1:23" x14ac:dyDescent="0.7">
      <c r="A1986">
        <v>1985</v>
      </c>
      <c r="B1986">
        <v>2495</v>
      </c>
      <c r="C1986">
        <v>25</v>
      </c>
      <c r="D1986">
        <v>528</v>
      </c>
      <c r="E1986">
        <v>16</v>
      </c>
      <c r="F1986">
        <v>14</v>
      </c>
      <c r="G1986" t="s">
        <v>31</v>
      </c>
      <c r="H1986" t="s">
        <v>31</v>
      </c>
      <c r="I1986" t="s">
        <v>32</v>
      </c>
      <c r="J1986">
        <v>259</v>
      </c>
      <c r="K1986">
        <v>11</v>
      </c>
      <c r="M1986">
        <v>2544</v>
      </c>
      <c r="N1986">
        <v>2994</v>
      </c>
      <c r="O1986">
        <v>33</v>
      </c>
      <c r="P1986">
        <v>528</v>
      </c>
      <c r="Q1986">
        <v>16</v>
      </c>
      <c r="R1986">
        <v>14</v>
      </c>
      <c r="S1986" t="str">
        <v>yes</v>
      </c>
      <c r="T1986" t="str">
        <v>yes</v>
      </c>
      <c r="U1986" t="str">
        <v>yes</v>
      </c>
      <c r="V1986">
        <v>292</v>
      </c>
      <c r="W1986">
        <v>14</v>
      </c>
    </row>
    <row r="1987" spans="1:23" x14ac:dyDescent="0.7">
      <c r="A1987">
        <v>1986</v>
      </c>
      <c r="B1987">
        <v>1995</v>
      </c>
      <c r="C1987">
        <v>25</v>
      </c>
      <c r="D1987">
        <v>426</v>
      </c>
      <c r="E1987">
        <v>8</v>
      </c>
      <c r="F1987">
        <v>14</v>
      </c>
      <c r="G1987" t="s">
        <v>31</v>
      </c>
      <c r="H1987" t="s">
        <v>31</v>
      </c>
      <c r="I1987" t="s">
        <v>32</v>
      </c>
      <c r="J1987">
        <v>259</v>
      </c>
      <c r="K1987">
        <v>11</v>
      </c>
      <c r="M1987">
        <v>2546</v>
      </c>
      <c r="N1987">
        <v>2395</v>
      </c>
      <c r="O1987">
        <v>66</v>
      </c>
      <c r="P1987">
        <v>340</v>
      </c>
      <c r="Q1987">
        <v>8</v>
      </c>
      <c r="R1987">
        <v>14</v>
      </c>
      <c r="S1987" t="str">
        <v>no</v>
      </c>
      <c r="T1987" t="str">
        <v>no</v>
      </c>
      <c r="U1987" t="str">
        <v>yes</v>
      </c>
      <c r="V1987">
        <v>292</v>
      </c>
      <c r="W1987">
        <v>14</v>
      </c>
    </row>
    <row r="1988" spans="1:23" x14ac:dyDescent="0.7">
      <c r="A1988">
        <v>1987</v>
      </c>
      <c r="B1988">
        <v>1539</v>
      </c>
      <c r="C1988">
        <v>25</v>
      </c>
      <c r="D1988">
        <v>120</v>
      </c>
      <c r="E1988">
        <v>4</v>
      </c>
      <c r="F1988">
        <v>14</v>
      </c>
      <c r="G1988" t="s">
        <v>31</v>
      </c>
      <c r="H1988" t="s">
        <v>31</v>
      </c>
      <c r="I1988" t="s">
        <v>31</v>
      </c>
      <c r="J1988">
        <v>259</v>
      </c>
      <c r="K1988">
        <v>11</v>
      </c>
      <c r="M1988">
        <v>2547</v>
      </c>
      <c r="N1988">
        <v>2405</v>
      </c>
      <c r="O1988">
        <v>33</v>
      </c>
      <c r="P1988">
        <v>424</v>
      </c>
      <c r="Q1988">
        <v>8</v>
      </c>
      <c r="R1988">
        <v>14</v>
      </c>
      <c r="S1988" t="str">
        <v>no</v>
      </c>
      <c r="T1988" t="str">
        <v>no</v>
      </c>
      <c r="U1988" t="str">
        <v>yes</v>
      </c>
      <c r="V1988">
        <v>292</v>
      </c>
      <c r="W1988">
        <v>14</v>
      </c>
    </row>
    <row r="1989" spans="1:23" x14ac:dyDescent="0.7">
      <c r="A1989">
        <v>1988</v>
      </c>
      <c r="B1989">
        <v>1878</v>
      </c>
      <c r="C1989">
        <v>33</v>
      </c>
      <c r="D1989">
        <v>120</v>
      </c>
      <c r="E1989">
        <v>4</v>
      </c>
      <c r="F1989">
        <v>14</v>
      </c>
      <c r="G1989" t="s">
        <v>31</v>
      </c>
      <c r="H1989" t="s">
        <v>31</v>
      </c>
      <c r="I1989" t="s">
        <v>31</v>
      </c>
      <c r="J1989">
        <v>259</v>
      </c>
      <c r="K1989">
        <v>11</v>
      </c>
      <c r="M1989">
        <v>2549</v>
      </c>
      <c r="N1989">
        <v>3090</v>
      </c>
      <c r="O1989">
        <v>66</v>
      </c>
      <c r="P1989">
        <v>528</v>
      </c>
      <c r="Q1989">
        <v>16</v>
      </c>
      <c r="R1989">
        <v>15</v>
      </c>
      <c r="S1989" t="str">
        <v>yes</v>
      </c>
      <c r="T1989" t="str">
        <v>no</v>
      </c>
      <c r="U1989" t="str">
        <v>yes</v>
      </c>
      <c r="V1989">
        <v>292</v>
      </c>
      <c r="W1989">
        <v>14</v>
      </c>
    </row>
    <row r="1990" spans="1:23" x14ac:dyDescent="0.7">
      <c r="A1990">
        <v>1989</v>
      </c>
      <c r="B1990">
        <v>2090</v>
      </c>
      <c r="C1990">
        <v>33</v>
      </c>
      <c r="D1990">
        <v>107</v>
      </c>
      <c r="E1990">
        <v>2</v>
      </c>
      <c r="F1990">
        <v>14</v>
      </c>
      <c r="G1990" t="s">
        <v>32</v>
      </c>
      <c r="H1990" t="s">
        <v>32</v>
      </c>
      <c r="I1990" t="s">
        <v>32</v>
      </c>
      <c r="J1990">
        <v>259</v>
      </c>
      <c r="K1990">
        <v>11</v>
      </c>
      <c r="M1990">
        <v>2550</v>
      </c>
      <c r="N1990">
        <v>1995</v>
      </c>
      <c r="O1990">
        <v>50</v>
      </c>
      <c r="P1990">
        <v>212</v>
      </c>
      <c r="Q1990">
        <v>8</v>
      </c>
      <c r="R1990">
        <v>14</v>
      </c>
      <c r="S1990" t="str">
        <v>yes</v>
      </c>
      <c r="T1990" t="str">
        <v>yes</v>
      </c>
      <c r="U1990" t="str">
        <v>yes</v>
      </c>
      <c r="V1990">
        <v>292</v>
      </c>
      <c r="W1990">
        <v>14</v>
      </c>
    </row>
    <row r="1991" spans="1:23" x14ac:dyDescent="0.7">
      <c r="A1991">
        <v>1990</v>
      </c>
      <c r="B1991">
        <v>1299</v>
      </c>
      <c r="C1991">
        <v>25</v>
      </c>
      <c r="D1991">
        <v>120</v>
      </c>
      <c r="E1991">
        <v>4</v>
      </c>
      <c r="F1991">
        <v>14</v>
      </c>
      <c r="G1991" t="s">
        <v>32</v>
      </c>
      <c r="H1991" t="s">
        <v>31</v>
      </c>
      <c r="I1991" t="s">
        <v>32</v>
      </c>
      <c r="J1991">
        <v>259</v>
      </c>
      <c r="K1991">
        <v>11</v>
      </c>
      <c r="M1991">
        <v>2551</v>
      </c>
      <c r="N1991">
        <v>2799</v>
      </c>
      <c r="O1991">
        <v>50</v>
      </c>
      <c r="P1991">
        <v>230</v>
      </c>
      <c r="Q1991">
        <v>8</v>
      </c>
      <c r="R1991">
        <v>15</v>
      </c>
      <c r="S1991" t="str">
        <v>yes</v>
      </c>
      <c r="T1991" t="str">
        <v>yes</v>
      </c>
      <c r="U1991" t="str">
        <v>yes</v>
      </c>
      <c r="V1991">
        <v>292</v>
      </c>
      <c r="W1991">
        <v>14</v>
      </c>
    </row>
    <row r="1992" spans="1:23" x14ac:dyDescent="0.7">
      <c r="A1992">
        <v>1991</v>
      </c>
      <c r="B1992">
        <v>2044</v>
      </c>
      <c r="C1992">
        <v>33</v>
      </c>
      <c r="D1992">
        <v>214</v>
      </c>
      <c r="E1992">
        <v>4</v>
      </c>
      <c r="F1992">
        <v>14</v>
      </c>
      <c r="G1992" t="s">
        <v>31</v>
      </c>
      <c r="H1992" t="s">
        <v>31</v>
      </c>
      <c r="I1992" t="s">
        <v>32</v>
      </c>
      <c r="J1992">
        <v>259</v>
      </c>
      <c r="K1992">
        <v>11</v>
      </c>
      <c r="M1992">
        <v>2552</v>
      </c>
      <c r="N1992">
        <v>2295</v>
      </c>
      <c r="O1992">
        <v>50</v>
      </c>
      <c r="P1992">
        <v>426</v>
      </c>
      <c r="Q1992">
        <v>8</v>
      </c>
      <c r="R1992">
        <v>14</v>
      </c>
      <c r="S1992" t="str">
        <v>yes</v>
      </c>
      <c r="T1992" t="str">
        <v>no</v>
      </c>
      <c r="U1992" t="str">
        <v>yes</v>
      </c>
      <c r="V1992">
        <v>292</v>
      </c>
      <c r="W1992">
        <v>14</v>
      </c>
    </row>
    <row r="1993" spans="1:23" x14ac:dyDescent="0.7">
      <c r="A1993">
        <v>1992</v>
      </c>
      <c r="B1993">
        <v>5399</v>
      </c>
      <c r="C1993">
        <v>66</v>
      </c>
      <c r="D1993">
        <v>1200</v>
      </c>
      <c r="E1993">
        <v>32</v>
      </c>
      <c r="F1993">
        <v>17</v>
      </c>
      <c r="G1993" t="s">
        <v>32</v>
      </c>
      <c r="H1993" t="s">
        <v>31</v>
      </c>
      <c r="I1993" t="s">
        <v>32</v>
      </c>
      <c r="J1993">
        <v>259</v>
      </c>
      <c r="K1993">
        <v>11</v>
      </c>
      <c r="M1993">
        <v>2553</v>
      </c>
      <c r="N1993">
        <v>1999</v>
      </c>
      <c r="O1993">
        <v>33</v>
      </c>
      <c r="P1993">
        <v>340</v>
      </c>
      <c r="Q1993">
        <v>8</v>
      </c>
      <c r="R1993">
        <v>14</v>
      </c>
      <c r="S1993" t="str">
        <v>yes</v>
      </c>
      <c r="T1993" t="str">
        <v>no</v>
      </c>
      <c r="U1993" t="str">
        <v>yes</v>
      </c>
      <c r="V1993">
        <v>292</v>
      </c>
      <c r="W1993">
        <v>14</v>
      </c>
    </row>
    <row r="1994" spans="1:23" x14ac:dyDescent="0.7">
      <c r="A1994">
        <v>1993</v>
      </c>
      <c r="B1994">
        <v>1395</v>
      </c>
      <c r="C1994">
        <v>25</v>
      </c>
      <c r="D1994">
        <v>107</v>
      </c>
      <c r="E1994">
        <v>4</v>
      </c>
      <c r="F1994">
        <v>14</v>
      </c>
      <c r="G1994" t="s">
        <v>31</v>
      </c>
      <c r="H1994" t="s">
        <v>31</v>
      </c>
      <c r="I1994" t="s">
        <v>32</v>
      </c>
      <c r="J1994">
        <v>259</v>
      </c>
      <c r="K1994">
        <v>11</v>
      </c>
      <c r="M1994">
        <v>2554</v>
      </c>
      <c r="N1994">
        <v>1799</v>
      </c>
      <c r="O1994">
        <v>33</v>
      </c>
      <c r="P1994">
        <v>170</v>
      </c>
      <c r="Q1994">
        <v>4</v>
      </c>
      <c r="R1994">
        <v>14</v>
      </c>
      <c r="S1994" t="str">
        <v>yes</v>
      </c>
      <c r="T1994" t="str">
        <v>yes</v>
      </c>
      <c r="U1994" t="str">
        <v>yes</v>
      </c>
      <c r="V1994">
        <v>292</v>
      </c>
      <c r="W1994">
        <v>14</v>
      </c>
    </row>
    <row r="1995" spans="1:23" x14ac:dyDescent="0.7">
      <c r="A1995">
        <v>1994</v>
      </c>
      <c r="B1995">
        <v>3365</v>
      </c>
      <c r="C1995">
        <v>66</v>
      </c>
      <c r="D1995">
        <v>450</v>
      </c>
      <c r="E1995">
        <v>16</v>
      </c>
      <c r="F1995">
        <v>15</v>
      </c>
      <c r="G1995" t="s">
        <v>32</v>
      </c>
      <c r="H1995" t="s">
        <v>32</v>
      </c>
      <c r="I1995" t="s">
        <v>32</v>
      </c>
      <c r="J1995">
        <v>259</v>
      </c>
      <c r="K1995">
        <v>11</v>
      </c>
      <c r="M1995">
        <v>2555</v>
      </c>
      <c r="N1995">
        <v>3090</v>
      </c>
      <c r="O1995">
        <v>66</v>
      </c>
      <c r="P1995">
        <v>528</v>
      </c>
      <c r="Q1995">
        <v>16</v>
      </c>
      <c r="R1995">
        <v>14</v>
      </c>
      <c r="S1995" t="str">
        <v>yes</v>
      </c>
      <c r="T1995" t="str">
        <v>no</v>
      </c>
      <c r="U1995" t="str">
        <v>yes</v>
      </c>
      <c r="V1995">
        <v>292</v>
      </c>
      <c r="W1995">
        <v>14</v>
      </c>
    </row>
    <row r="1996" spans="1:23" x14ac:dyDescent="0.7">
      <c r="A1996">
        <v>1995</v>
      </c>
      <c r="B1996">
        <v>1395</v>
      </c>
      <c r="C1996">
        <v>25</v>
      </c>
      <c r="D1996">
        <v>240</v>
      </c>
      <c r="E1996">
        <v>4</v>
      </c>
      <c r="F1996">
        <v>14</v>
      </c>
      <c r="G1996" t="s">
        <v>31</v>
      </c>
      <c r="H1996" t="s">
        <v>31</v>
      </c>
      <c r="I1996" t="s">
        <v>32</v>
      </c>
      <c r="J1996">
        <v>259</v>
      </c>
      <c r="K1996">
        <v>11</v>
      </c>
      <c r="M1996">
        <v>2556</v>
      </c>
      <c r="N1996">
        <v>1844</v>
      </c>
      <c r="O1996">
        <v>66</v>
      </c>
      <c r="P1996">
        <v>107</v>
      </c>
      <c r="Q1996">
        <v>2</v>
      </c>
      <c r="R1996">
        <v>14</v>
      </c>
      <c r="S1996" t="str">
        <v>no</v>
      </c>
      <c r="T1996" t="str">
        <v>no</v>
      </c>
      <c r="U1996" t="str">
        <v>yes</v>
      </c>
      <c r="V1996">
        <v>292</v>
      </c>
      <c r="W1996">
        <v>14</v>
      </c>
    </row>
    <row r="1997" spans="1:23" x14ac:dyDescent="0.7">
      <c r="A1997">
        <v>1996</v>
      </c>
      <c r="B1997">
        <v>2014</v>
      </c>
      <c r="C1997">
        <v>25</v>
      </c>
      <c r="D1997">
        <v>212</v>
      </c>
      <c r="E1997">
        <v>4</v>
      </c>
      <c r="F1997">
        <v>14</v>
      </c>
      <c r="G1997" t="s">
        <v>32</v>
      </c>
      <c r="H1997" t="s">
        <v>31</v>
      </c>
      <c r="I1997" t="s">
        <v>31</v>
      </c>
      <c r="J1997">
        <v>259</v>
      </c>
      <c r="K1997">
        <v>11</v>
      </c>
      <c r="M1997">
        <v>2557</v>
      </c>
      <c r="N1997">
        <v>1995</v>
      </c>
      <c r="O1997">
        <v>66</v>
      </c>
      <c r="P1997">
        <v>214</v>
      </c>
      <c r="Q1997">
        <v>4</v>
      </c>
      <c r="R1997">
        <v>14</v>
      </c>
      <c r="S1997" t="str">
        <v>no</v>
      </c>
      <c r="T1997" t="str">
        <v>no</v>
      </c>
      <c r="U1997" t="str">
        <v>yes</v>
      </c>
      <c r="V1997">
        <v>292</v>
      </c>
      <c r="W1997">
        <v>14</v>
      </c>
    </row>
    <row r="1998" spans="1:23" x14ac:dyDescent="0.7">
      <c r="A1998">
        <v>1997</v>
      </c>
      <c r="B1998">
        <v>2590</v>
      </c>
      <c r="C1998">
        <v>25</v>
      </c>
      <c r="D1998">
        <v>528</v>
      </c>
      <c r="E1998">
        <v>16</v>
      </c>
      <c r="F1998">
        <v>15</v>
      </c>
      <c r="G1998" t="s">
        <v>31</v>
      </c>
      <c r="H1998" t="s">
        <v>31</v>
      </c>
      <c r="I1998" t="s">
        <v>32</v>
      </c>
      <c r="J1998">
        <v>259</v>
      </c>
      <c r="K1998">
        <v>11</v>
      </c>
      <c r="M1998">
        <v>2558</v>
      </c>
      <c r="N1998">
        <v>2244</v>
      </c>
      <c r="O1998">
        <v>66</v>
      </c>
      <c r="P1998">
        <v>214</v>
      </c>
      <c r="Q1998">
        <v>4</v>
      </c>
      <c r="R1998">
        <v>14</v>
      </c>
      <c r="S1998" t="str">
        <v>no</v>
      </c>
      <c r="T1998" t="str">
        <v>no</v>
      </c>
      <c r="U1998" t="str">
        <v>yes</v>
      </c>
      <c r="V1998">
        <v>292</v>
      </c>
      <c r="W1998">
        <v>14</v>
      </c>
    </row>
    <row r="1999" spans="1:23" x14ac:dyDescent="0.7">
      <c r="A1999">
        <v>1998</v>
      </c>
      <c r="B1999">
        <v>2295</v>
      </c>
      <c r="C1999">
        <v>66</v>
      </c>
      <c r="D1999">
        <v>340</v>
      </c>
      <c r="E1999">
        <v>8</v>
      </c>
      <c r="F1999">
        <v>15</v>
      </c>
      <c r="G1999" t="s">
        <v>32</v>
      </c>
      <c r="H1999" t="s">
        <v>31</v>
      </c>
      <c r="I1999" t="s">
        <v>32</v>
      </c>
      <c r="J1999">
        <v>259</v>
      </c>
      <c r="K1999">
        <v>11</v>
      </c>
      <c r="M1999">
        <v>2559</v>
      </c>
      <c r="N1999">
        <v>1644</v>
      </c>
      <c r="O1999">
        <v>50</v>
      </c>
      <c r="P1999">
        <v>107</v>
      </c>
      <c r="Q1999">
        <v>2</v>
      </c>
      <c r="R1999">
        <v>14</v>
      </c>
      <c r="S1999" t="str">
        <v>no</v>
      </c>
      <c r="T1999" t="str">
        <v>no</v>
      </c>
      <c r="U1999" t="str">
        <v>yes</v>
      </c>
      <c r="V1999">
        <v>292</v>
      </c>
      <c r="W1999">
        <v>14</v>
      </c>
    </row>
    <row r="2000" spans="1:23" x14ac:dyDescent="0.7">
      <c r="A2000">
        <v>1999</v>
      </c>
      <c r="B2000">
        <v>1788</v>
      </c>
      <c r="C2000">
        <v>25</v>
      </c>
      <c r="D2000">
        <v>212</v>
      </c>
      <c r="E2000">
        <v>4</v>
      </c>
      <c r="F2000">
        <v>14</v>
      </c>
      <c r="G2000" t="s">
        <v>31</v>
      </c>
      <c r="H2000" t="s">
        <v>31</v>
      </c>
      <c r="I2000" t="s">
        <v>31</v>
      </c>
      <c r="J2000">
        <v>259</v>
      </c>
      <c r="K2000">
        <v>11</v>
      </c>
      <c r="M2000">
        <v>2560</v>
      </c>
      <c r="N2000">
        <v>1395</v>
      </c>
      <c r="O2000">
        <v>33</v>
      </c>
      <c r="P2000">
        <v>107</v>
      </c>
      <c r="Q2000">
        <v>2</v>
      </c>
      <c r="R2000">
        <v>14</v>
      </c>
      <c r="S2000" t="str">
        <v>no</v>
      </c>
      <c r="T2000" t="str">
        <v>no</v>
      </c>
      <c r="U2000" t="str">
        <v>yes</v>
      </c>
      <c r="V2000">
        <v>292</v>
      </c>
      <c r="W2000">
        <v>14</v>
      </c>
    </row>
    <row r="2001" spans="1:23" x14ac:dyDescent="0.7">
      <c r="A2001">
        <v>2000</v>
      </c>
      <c r="B2001">
        <v>2975</v>
      </c>
      <c r="C2001">
        <v>33</v>
      </c>
      <c r="D2001">
        <v>545</v>
      </c>
      <c r="E2001">
        <v>8</v>
      </c>
      <c r="F2001">
        <v>17</v>
      </c>
      <c r="G2001" t="s">
        <v>31</v>
      </c>
      <c r="H2001" t="s">
        <v>31</v>
      </c>
      <c r="I2001" t="s">
        <v>32</v>
      </c>
      <c r="J2001">
        <v>259</v>
      </c>
      <c r="K2001">
        <v>11</v>
      </c>
      <c r="M2001">
        <v>2562</v>
      </c>
      <c r="N2001">
        <v>1795</v>
      </c>
      <c r="O2001">
        <v>33</v>
      </c>
      <c r="P2001">
        <v>240</v>
      </c>
      <c r="Q2001">
        <v>4</v>
      </c>
      <c r="R2001">
        <v>14</v>
      </c>
      <c r="S2001" t="str">
        <v>yes</v>
      </c>
      <c r="T2001" t="str">
        <v>yes</v>
      </c>
      <c r="U2001" t="str">
        <v>yes</v>
      </c>
      <c r="V2001">
        <v>292</v>
      </c>
      <c r="W2001">
        <v>14</v>
      </c>
    </row>
    <row r="2002" spans="1:23" x14ac:dyDescent="0.7">
      <c r="A2002">
        <v>2001</v>
      </c>
      <c r="B2002">
        <v>3495</v>
      </c>
      <c r="C2002">
        <v>50</v>
      </c>
      <c r="D2002">
        <v>452</v>
      </c>
      <c r="E2002">
        <v>8</v>
      </c>
      <c r="F2002">
        <v>14</v>
      </c>
      <c r="G2002" t="s">
        <v>31</v>
      </c>
      <c r="H2002" t="s">
        <v>31</v>
      </c>
      <c r="I2002" t="s">
        <v>32</v>
      </c>
      <c r="J2002">
        <v>259</v>
      </c>
      <c r="K2002">
        <v>11</v>
      </c>
      <c r="M2002">
        <v>2563</v>
      </c>
      <c r="N2002">
        <v>1744</v>
      </c>
      <c r="O2002">
        <v>33</v>
      </c>
      <c r="P2002">
        <v>214</v>
      </c>
      <c r="Q2002">
        <v>4</v>
      </c>
      <c r="R2002">
        <v>14</v>
      </c>
      <c r="S2002" t="str">
        <v>no</v>
      </c>
      <c r="T2002" t="str">
        <v>no</v>
      </c>
      <c r="U2002" t="str">
        <v>yes</v>
      </c>
      <c r="V2002">
        <v>292</v>
      </c>
      <c r="W2002">
        <v>14</v>
      </c>
    </row>
    <row r="2003" spans="1:23" x14ac:dyDescent="0.7">
      <c r="A2003">
        <v>2002</v>
      </c>
      <c r="B2003">
        <v>2578</v>
      </c>
      <c r="C2003">
        <v>33</v>
      </c>
      <c r="D2003">
        <v>340</v>
      </c>
      <c r="E2003">
        <v>4</v>
      </c>
      <c r="F2003">
        <v>14</v>
      </c>
      <c r="G2003" t="s">
        <v>31</v>
      </c>
      <c r="H2003" t="s">
        <v>31</v>
      </c>
      <c r="I2003" t="s">
        <v>31</v>
      </c>
      <c r="J2003">
        <v>259</v>
      </c>
      <c r="K2003">
        <v>11</v>
      </c>
      <c r="M2003">
        <v>2565</v>
      </c>
      <c r="N2003">
        <v>2094</v>
      </c>
      <c r="O2003">
        <v>50</v>
      </c>
      <c r="P2003">
        <v>424</v>
      </c>
      <c r="Q2003">
        <v>4</v>
      </c>
      <c r="R2003">
        <v>14</v>
      </c>
      <c r="S2003" t="str">
        <v>yes</v>
      </c>
      <c r="T2003" t="str">
        <v>yes</v>
      </c>
      <c r="U2003" t="str">
        <v>yes</v>
      </c>
      <c r="V2003">
        <v>292</v>
      </c>
      <c r="W2003">
        <v>14</v>
      </c>
    </row>
    <row r="2004" spans="1:23" x14ac:dyDescent="0.7">
      <c r="A2004">
        <v>2003</v>
      </c>
      <c r="B2004">
        <v>1494</v>
      </c>
      <c r="C2004">
        <v>25</v>
      </c>
      <c r="D2004">
        <v>240</v>
      </c>
      <c r="E2004">
        <v>4</v>
      </c>
      <c r="F2004">
        <v>15</v>
      </c>
      <c r="G2004" t="s">
        <v>31</v>
      </c>
      <c r="H2004" t="s">
        <v>31</v>
      </c>
      <c r="I2004" t="s">
        <v>32</v>
      </c>
      <c r="J2004">
        <v>259</v>
      </c>
      <c r="K2004">
        <v>11</v>
      </c>
      <c r="M2004">
        <v>2566</v>
      </c>
      <c r="N2004">
        <v>1399</v>
      </c>
      <c r="O2004">
        <v>66</v>
      </c>
      <c r="P2004">
        <v>270</v>
      </c>
      <c r="Q2004">
        <v>4</v>
      </c>
      <c r="R2004">
        <v>14</v>
      </c>
      <c r="S2004" t="str">
        <v>no</v>
      </c>
      <c r="T2004" t="str">
        <v>no</v>
      </c>
      <c r="U2004" t="str">
        <v>yes</v>
      </c>
      <c r="V2004">
        <v>292</v>
      </c>
      <c r="W2004">
        <v>14</v>
      </c>
    </row>
    <row r="2005" spans="1:23" x14ac:dyDescent="0.7">
      <c r="A2005">
        <v>2004</v>
      </c>
      <c r="B2005">
        <v>2999</v>
      </c>
      <c r="C2005">
        <v>66</v>
      </c>
      <c r="D2005">
        <v>450</v>
      </c>
      <c r="E2005">
        <v>16</v>
      </c>
      <c r="F2005">
        <v>15</v>
      </c>
      <c r="G2005" t="s">
        <v>32</v>
      </c>
      <c r="H2005" t="s">
        <v>31</v>
      </c>
      <c r="I2005" t="s">
        <v>32</v>
      </c>
      <c r="J2005">
        <v>259</v>
      </c>
      <c r="K2005">
        <v>11</v>
      </c>
      <c r="M2005">
        <v>2567</v>
      </c>
      <c r="N2005">
        <v>1825</v>
      </c>
      <c r="O2005">
        <v>50</v>
      </c>
      <c r="P2005">
        <v>420</v>
      </c>
      <c r="Q2005">
        <v>4</v>
      </c>
      <c r="R2005">
        <v>14</v>
      </c>
      <c r="S2005" t="str">
        <v>yes</v>
      </c>
      <c r="T2005" t="str">
        <v>no</v>
      </c>
      <c r="U2005" t="str">
        <v>yes</v>
      </c>
      <c r="V2005">
        <v>292</v>
      </c>
      <c r="W2005">
        <v>14</v>
      </c>
    </row>
    <row r="2006" spans="1:23" x14ac:dyDescent="0.7">
      <c r="A2006">
        <v>2005</v>
      </c>
      <c r="B2006">
        <v>2190</v>
      </c>
      <c r="C2006">
        <v>33</v>
      </c>
      <c r="D2006">
        <v>426</v>
      </c>
      <c r="E2006">
        <v>8</v>
      </c>
      <c r="F2006">
        <v>15</v>
      </c>
      <c r="G2006" t="s">
        <v>31</v>
      </c>
      <c r="H2006" t="s">
        <v>31</v>
      </c>
      <c r="I2006" t="s">
        <v>32</v>
      </c>
      <c r="J2006">
        <v>259</v>
      </c>
      <c r="K2006">
        <v>11</v>
      </c>
      <c r="M2006">
        <v>2569</v>
      </c>
      <c r="N2006">
        <v>1544</v>
      </c>
      <c r="O2006">
        <v>33</v>
      </c>
      <c r="P2006">
        <v>107</v>
      </c>
      <c r="Q2006">
        <v>2</v>
      </c>
      <c r="R2006">
        <v>14</v>
      </c>
      <c r="S2006" t="str">
        <v>no</v>
      </c>
      <c r="T2006" t="str">
        <v>no</v>
      </c>
      <c r="U2006" t="str">
        <v>yes</v>
      </c>
      <c r="V2006">
        <v>292</v>
      </c>
      <c r="W2006">
        <v>14</v>
      </c>
    </row>
    <row r="2007" spans="1:23" x14ac:dyDescent="0.7">
      <c r="A2007">
        <v>2006</v>
      </c>
      <c r="B2007">
        <v>1590</v>
      </c>
      <c r="C2007">
        <v>33</v>
      </c>
      <c r="D2007">
        <v>107</v>
      </c>
      <c r="E2007">
        <v>2</v>
      </c>
      <c r="F2007">
        <v>15</v>
      </c>
      <c r="G2007" t="s">
        <v>31</v>
      </c>
      <c r="H2007" t="s">
        <v>31</v>
      </c>
      <c r="I2007" t="s">
        <v>32</v>
      </c>
      <c r="J2007">
        <v>259</v>
      </c>
      <c r="K2007">
        <v>11</v>
      </c>
      <c r="M2007">
        <v>2570</v>
      </c>
      <c r="N2007">
        <v>1794</v>
      </c>
      <c r="O2007">
        <v>33</v>
      </c>
      <c r="P2007">
        <v>212</v>
      </c>
      <c r="Q2007">
        <v>4</v>
      </c>
      <c r="R2007">
        <v>14</v>
      </c>
      <c r="S2007" t="str">
        <v>yes</v>
      </c>
      <c r="T2007" t="str">
        <v>yes</v>
      </c>
      <c r="U2007" t="str">
        <v>yes</v>
      </c>
      <c r="V2007">
        <v>292</v>
      </c>
      <c r="W2007">
        <v>14</v>
      </c>
    </row>
    <row r="2008" spans="1:23" x14ac:dyDescent="0.7">
      <c r="A2008">
        <v>2007</v>
      </c>
      <c r="B2008">
        <v>2690</v>
      </c>
      <c r="C2008">
        <v>33</v>
      </c>
      <c r="D2008">
        <v>426</v>
      </c>
      <c r="E2008">
        <v>8</v>
      </c>
      <c r="F2008">
        <v>14</v>
      </c>
      <c r="G2008" t="s">
        <v>32</v>
      </c>
      <c r="H2008" t="s">
        <v>32</v>
      </c>
      <c r="I2008" t="s">
        <v>32</v>
      </c>
      <c r="J2008">
        <v>259</v>
      </c>
      <c r="K2008">
        <v>11</v>
      </c>
      <c r="M2008">
        <v>2571</v>
      </c>
      <c r="N2008">
        <v>2294</v>
      </c>
      <c r="O2008">
        <v>66</v>
      </c>
      <c r="P2008">
        <v>424</v>
      </c>
      <c r="Q2008">
        <v>4</v>
      </c>
      <c r="R2008">
        <v>14</v>
      </c>
      <c r="S2008" t="str">
        <v>yes</v>
      </c>
      <c r="T2008" t="str">
        <v>yes</v>
      </c>
      <c r="U2008" t="str">
        <v>yes</v>
      </c>
      <c r="V2008">
        <v>292</v>
      </c>
      <c r="W2008">
        <v>14</v>
      </c>
    </row>
    <row r="2009" spans="1:23" x14ac:dyDescent="0.7">
      <c r="A2009">
        <v>2008</v>
      </c>
      <c r="B2009">
        <v>2489</v>
      </c>
      <c r="C2009">
        <v>33</v>
      </c>
      <c r="D2009">
        <v>340</v>
      </c>
      <c r="E2009">
        <v>4</v>
      </c>
      <c r="F2009">
        <v>14</v>
      </c>
      <c r="G2009" t="s">
        <v>31</v>
      </c>
      <c r="H2009" t="s">
        <v>31</v>
      </c>
      <c r="I2009" t="s">
        <v>31</v>
      </c>
      <c r="J2009">
        <v>259</v>
      </c>
      <c r="K2009">
        <v>11</v>
      </c>
      <c r="M2009">
        <v>2572</v>
      </c>
      <c r="N2009">
        <v>2444</v>
      </c>
      <c r="O2009">
        <v>50</v>
      </c>
      <c r="P2009">
        <v>426</v>
      </c>
      <c r="Q2009">
        <v>8</v>
      </c>
      <c r="R2009">
        <v>14</v>
      </c>
      <c r="S2009" t="str">
        <v>yes</v>
      </c>
      <c r="T2009" t="str">
        <v>no</v>
      </c>
      <c r="U2009" t="str">
        <v>yes</v>
      </c>
      <c r="V2009">
        <v>292</v>
      </c>
      <c r="W2009">
        <v>14</v>
      </c>
    </row>
    <row r="2010" spans="1:23" x14ac:dyDescent="0.7">
      <c r="A2010">
        <v>2009</v>
      </c>
      <c r="B2010">
        <v>2544</v>
      </c>
      <c r="C2010">
        <v>50</v>
      </c>
      <c r="D2010">
        <v>426</v>
      </c>
      <c r="E2010">
        <v>8</v>
      </c>
      <c r="F2010">
        <v>14</v>
      </c>
      <c r="G2010" t="s">
        <v>31</v>
      </c>
      <c r="H2010" t="s">
        <v>31</v>
      </c>
      <c r="I2010" t="s">
        <v>32</v>
      </c>
      <c r="J2010">
        <v>259</v>
      </c>
      <c r="K2010">
        <v>11</v>
      </c>
      <c r="M2010">
        <v>2573</v>
      </c>
      <c r="N2010">
        <v>2395</v>
      </c>
      <c r="O2010">
        <v>66</v>
      </c>
      <c r="P2010">
        <v>340</v>
      </c>
      <c r="Q2010">
        <v>8</v>
      </c>
      <c r="R2010">
        <v>15</v>
      </c>
      <c r="S2010" t="str">
        <v>no</v>
      </c>
      <c r="T2010" t="str">
        <v>no</v>
      </c>
      <c r="U2010" t="str">
        <v>yes</v>
      </c>
      <c r="V2010">
        <v>292</v>
      </c>
      <c r="W2010">
        <v>14</v>
      </c>
    </row>
    <row r="2011" spans="1:23" x14ac:dyDescent="0.7">
      <c r="A2011">
        <v>2010</v>
      </c>
      <c r="B2011">
        <v>2848</v>
      </c>
      <c r="C2011">
        <v>66</v>
      </c>
      <c r="D2011">
        <v>245</v>
      </c>
      <c r="E2011">
        <v>4</v>
      </c>
      <c r="F2011">
        <v>15</v>
      </c>
      <c r="G2011" t="s">
        <v>31</v>
      </c>
      <c r="H2011" t="s">
        <v>31</v>
      </c>
      <c r="I2011" t="s">
        <v>31</v>
      </c>
      <c r="J2011">
        <v>259</v>
      </c>
      <c r="K2011">
        <v>11</v>
      </c>
      <c r="M2011">
        <v>2574</v>
      </c>
      <c r="N2011">
        <v>3244</v>
      </c>
      <c r="O2011">
        <v>66</v>
      </c>
      <c r="P2011">
        <v>528</v>
      </c>
      <c r="Q2011">
        <v>16</v>
      </c>
      <c r="R2011">
        <v>14</v>
      </c>
      <c r="S2011" t="str">
        <v>yes</v>
      </c>
      <c r="T2011" t="str">
        <v>no</v>
      </c>
      <c r="U2011" t="str">
        <v>yes</v>
      </c>
      <c r="V2011">
        <v>292</v>
      </c>
      <c r="W2011">
        <v>14</v>
      </c>
    </row>
    <row r="2012" spans="1:23" x14ac:dyDescent="0.7">
      <c r="A2012">
        <v>2011</v>
      </c>
      <c r="B2012">
        <v>2799</v>
      </c>
      <c r="C2012">
        <v>66</v>
      </c>
      <c r="D2012">
        <v>340</v>
      </c>
      <c r="E2012">
        <v>16</v>
      </c>
      <c r="F2012">
        <v>15</v>
      </c>
      <c r="G2012" t="s">
        <v>32</v>
      </c>
      <c r="H2012" t="s">
        <v>31</v>
      </c>
      <c r="I2012" t="s">
        <v>32</v>
      </c>
      <c r="J2012">
        <v>259</v>
      </c>
      <c r="K2012">
        <v>11</v>
      </c>
      <c r="M2012">
        <v>2575</v>
      </c>
      <c r="N2012">
        <v>1299</v>
      </c>
      <c r="O2012">
        <v>33</v>
      </c>
      <c r="P2012">
        <v>212</v>
      </c>
      <c r="Q2012">
        <v>4</v>
      </c>
      <c r="R2012">
        <v>14</v>
      </c>
      <c r="S2012" t="str">
        <v>no</v>
      </c>
      <c r="T2012" t="str">
        <v>no</v>
      </c>
      <c r="U2012" t="str">
        <v>yes</v>
      </c>
      <c r="V2012">
        <v>292</v>
      </c>
      <c r="W2012">
        <v>14</v>
      </c>
    </row>
    <row r="2013" spans="1:23" x14ac:dyDescent="0.7">
      <c r="A2013">
        <v>2012</v>
      </c>
      <c r="B2013">
        <v>2059</v>
      </c>
      <c r="C2013">
        <v>33</v>
      </c>
      <c r="D2013">
        <v>120</v>
      </c>
      <c r="E2013">
        <v>4</v>
      </c>
      <c r="F2013">
        <v>14</v>
      </c>
      <c r="G2013" t="s">
        <v>31</v>
      </c>
      <c r="H2013" t="s">
        <v>31</v>
      </c>
      <c r="I2013" t="s">
        <v>31</v>
      </c>
      <c r="J2013">
        <v>259</v>
      </c>
      <c r="K2013">
        <v>11</v>
      </c>
      <c r="M2013">
        <v>2576</v>
      </c>
      <c r="N2013">
        <v>2044</v>
      </c>
      <c r="O2013">
        <v>50</v>
      </c>
      <c r="P2013">
        <v>214</v>
      </c>
      <c r="Q2013">
        <v>4</v>
      </c>
      <c r="R2013">
        <v>14</v>
      </c>
      <c r="S2013" t="str">
        <v>no</v>
      </c>
      <c r="T2013" t="str">
        <v>no</v>
      </c>
      <c r="U2013" t="str">
        <v>yes</v>
      </c>
      <c r="V2013">
        <v>292</v>
      </c>
      <c r="W2013">
        <v>14</v>
      </c>
    </row>
    <row r="2014" spans="1:23" x14ac:dyDescent="0.7">
      <c r="A2014">
        <v>2013</v>
      </c>
      <c r="B2014">
        <v>1749</v>
      </c>
      <c r="C2014">
        <v>33</v>
      </c>
      <c r="D2014">
        <v>212</v>
      </c>
      <c r="E2014">
        <v>4</v>
      </c>
      <c r="F2014">
        <v>14</v>
      </c>
      <c r="G2014" t="s">
        <v>32</v>
      </c>
      <c r="H2014" t="s">
        <v>32</v>
      </c>
      <c r="I2014" t="s">
        <v>32</v>
      </c>
      <c r="J2014">
        <v>259</v>
      </c>
      <c r="K2014">
        <v>11</v>
      </c>
      <c r="M2014">
        <v>2577</v>
      </c>
      <c r="N2014">
        <v>2699</v>
      </c>
      <c r="O2014">
        <v>66</v>
      </c>
      <c r="P2014">
        <v>528</v>
      </c>
      <c r="Q2014">
        <v>8</v>
      </c>
      <c r="R2014">
        <v>15</v>
      </c>
      <c r="S2014" t="str">
        <v>no</v>
      </c>
      <c r="T2014" t="str">
        <v>no</v>
      </c>
      <c r="U2014" t="str">
        <v>yes</v>
      </c>
      <c r="V2014">
        <v>292</v>
      </c>
      <c r="W2014">
        <v>14</v>
      </c>
    </row>
    <row r="2015" spans="1:23" x14ac:dyDescent="0.7">
      <c r="A2015">
        <v>2014</v>
      </c>
      <c r="B2015">
        <v>1495</v>
      </c>
      <c r="C2015">
        <v>33</v>
      </c>
      <c r="D2015">
        <v>212</v>
      </c>
      <c r="E2015">
        <v>4</v>
      </c>
      <c r="F2015">
        <v>14</v>
      </c>
      <c r="G2015" t="s">
        <v>31</v>
      </c>
      <c r="H2015" t="s">
        <v>31</v>
      </c>
      <c r="I2015" t="s">
        <v>32</v>
      </c>
      <c r="J2015">
        <v>259</v>
      </c>
      <c r="K2015">
        <v>11</v>
      </c>
      <c r="M2015">
        <v>2578</v>
      </c>
      <c r="N2015">
        <v>2744</v>
      </c>
      <c r="O2015">
        <v>50</v>
      </c>
      <c r="P2015">
        <v>340</v>
      </c>
      <c r="Q2015">
        <v>8</v>
      </c>
      <c r="R2015">
        <v>17</v>
      </c>
      <c r="S2015" t="str">
        <v>no</v>
      </c>
      <c r="T2015" t="str">
        <v>no</v>
      </c>
      <c r="U2015" t="str">
        <v>yes</v>
      </c>
      <c r="V2015">
        <v>292</v>
      </c>
      <c r="W2015">
        <v>14</v>
      </c>
    </row>
    <row r="2016" spans="1:23" x14ac:dyDescent="0.7">
      <c r="A2016">
        <v>2015</v>
      </c>
      <c r="B2016">
        <v>2744</v>
      </c>
      <c r="C2016">
        <v>25</v>
      </c>
      <c r="D2016">
        <v>528</v>
      </c>
      <c r="E2016">
        <v>16</v>
      </c>
      <c r="F2016">
        <v>14</v>
      </c>
      <c r="G2016" t="s">
        <v>31</v>
      </c>
      <c r="H2016" t="s">
        <v>31</v>
      </c>
      <c r="I2016" t="s">
        <v>32</v>
      </c>
      <c r="J2016">
        <v>259</v>
      </c>
      <c r="K2016">
        <v>11</v>
      </c>
      <c r="M2016">
        <v>2581</v>
      </c>
      <c r="N2016">
        <v>1890</v>
      </c>
      <c r="O2016">
        <v>50</v>
      </c>
      <c r="P2016">
        <v>214</v>
      </c>
      <c r="Q2016">
        <v>4</v>
      </c>
      <c r="R2016">
        <v>14</v>
      </c>
      <c r="S2016" t="str">
        <v>no</v>
      </c>
      <c r="T2016" t="str">
        <v>no</v>
      </c>
      <c r="U2016" t="str">
        <v>yes</v>
      </c>
      <c r="V2016">
        <v>292</v>
      </c>
      <c r="W2016">
        <v>14</v>
      </c>
    </row>
    <row r="2017" spans="1:23" x14ac:dyDescent="0.7">
      <c r="A2017">
        <v>2016</v>
      </c>
      <c r="B2017">
        <v>2699</v>
      </c>
      <c r="C2017">
        <v>66</v>
      </c>
      <c r="D2017">
        <v>245</v>
      </c>
      <c r="E2017">
        <v>8</v>
      </c>
      <c r="F2017">
        <v>15</v>
      </c>
      <c r="G2017" t="s">
        <v>32</v>
      </c>
      <c r="H2017" t="s">
        <v>31</v>
      </c>
      <c r="I2017" t="s">
        <v>32</v>
      </c>
      <c r="J2017">
        <v>259</v>
      </c>
      <c r="K2017">
        <v>11</v>
      </c>
      <c r="M2017">
        <v>2582</v>
      </c>
      <c r="N2017">
        <v>2344</v>
      </c>
      <c r="O2017">
        <v>33</v>
      </c>
      <c r="P2017">
        <v>426</v>
      </c>
      <c r="Q2017">
        <v>8</v>
      </c>
      <c r="R2017">
        <v>14</v>
      </c>
      <c r="S2017" t="str">
        <v>yes</v>
      </c>
      <c r="T2017" t="str">
        <v>no</v>
      </c>
      <c r="U2017" t="str">
        <v>yes</v>
      </c>
      <c r="V2017">
        <v>292</v>
      </c>
      <c r="W2017">
        <v>14</v>
      </c>
    </row>
    <row r="2018" spans="1:23" x14ac:dyDescent="0.7">
      <c r="A2018">
        <v>2017</v>
      </c>
      <c r="B2018">
        <v>1749</v>
      </c>
      <c r="C2018">
        <v>66</v>
      </c>
      <c r="D2018">
        <v>245</v>
      </c>
      <c r="E2018">
        <v>4</v>
      </c>
      <c r="F2018">
        <v>14</v>
      </c>
      <c r="G2018" t="s">
        <v>31</v>
      </c>
      <c r="H2018" t="s">
        <v>31</v>
      </c>
      <c r="I2018" t="s">
        <v>32</v>
      </c>
      <c r="J2018">
        <v>259</v>
      </c>
      <c r="K2018">
        <v>11</v>
      </c>
      <c r="M2018">
        <v>2583</v>
      </c>
      <c r="N2018">
        <v>2795</v>
      </c>
      <c r="O2018">
        <v>50</v>
      </c>
      <c r="P2018">
        <v>528</v>
      </c>
      <c r="Q2018">
        <v>16</v>
      </c>
      <c r="R2018">
        <v>14</v>
      </c>
      <c r="S2018" t="str">
        <v>yes</v>
      </c>
      <c r="T2018" t="str">
        <v>no</v>
      </c>
      <c r="U2018" t="str">
        <v>yes</v>
      </c>
      <c r="V2018">
        <v>292</v>
      </c>
      <c r="W2018">
        <v>14</v>
      </c>
    </row>
    <row r="2019" spans="1:23" x14ac:dyDescent="0.7">
      <c r="A2019">
        <v>2018</v>
      </c>
      <c r="B2019">
        <v>2818</v>
      </c>
      <c r="C2019">
        <v>66</v>
      </c>
      <c r="D2019">
        <v>245</v>
      </c>
      <c r="E2019">
        <v>4</v>
      </c>
      <c r="F2019">
        <v>15</v>
      </c>
      <c r="G2019" t="s">
        <v>31</v>
      </c>
      <c r="H2019" t="s">
        <v>31</v>
      </c>
      <c r="I2019" t="s">
        <v>31</v>
      </c>
      <c r="J2019">
        <v>259</v>
      </c>
      <c r="K2019">
        <v>11</v>
      </c>
      <c r="M2019">
        <v>2584</v>
      </c>
      <c r="N2019">
        <v>1925</v>
      </c>
      <c r="O2019">
        <v>33</v>
      </c>
      <c r="P2019">
        <v>212</v>
      </c>
      <c r="Q2019">
        <v>4</v>
      </c>
      <c r="R2019">
        <v>14</v>
      </c>
      <c r="S2019" t="str">
        <v>no</v>
      </c>
      <c r="T2019" t="str">
        <v>no</v>
      </c>
      <c r="U2019" t="str">
        <v>yes</v>
      </c>
      <c r="V2019">
        <v>292</v>
      </c>
      <c r="W2019">
        <v>14</v>
      </c>
    </row>
    <row r="2020" spans="1:23" x14ac:dyDescent="0.7">
      <c r="A2020">
        <v>2019</v>
      </c>
      <c r="B2020">
        <v>1495</v>
      </c>
      <c r="C2020">
        <v>33</v>
      </c>
      <c r="D2020">
        <v>212</v>
      </c>
      <c r="E2020">
        <v>4</v>
      </c>
      <c r="F2020">
        <v>14</v>
      </c>
      <c r="G2020" t="s">
        <v>31</v>
      </c>
      <c r="H2020" t="s">
        <v>31</v>
      </c>
      <c r="I2020" t="s">
        <v>32</v>
      </c>
      <c r="J2020">
        <v>259</v>
      </c>
      <c r="K2020">
        <v>11</v>
      </c>
      <c r="M2020">
        <v>2586</v>
      </c>
      <c r="N2020">
        <v>2094</v>
      </c>
      <c r="O2020">
        <v>50</v>
      </c>
      <c r="P2020">
        <v>214</v>
      </c>
      <c r="Q2020">
        <v>4</v>
      </c>
      <c r="R2020">
        <v>14</v>
      </c>
      <c r="S2020" t="str">
        <v>yes</v>
      </c>
      <c r="T2020" t="str">
        <v>yes</v>
      </c>
      <c r="U2020" t="str">
        <v>yes</v>
      </c>
      <c r="V2020">
        <v>292</v>
      </c>
      <c r="W2020">
        <v>14</v>
      </c>
    </row>
    <row r="2021" spans="1:23" x14ac:dyDescent="0.7">
      <c r="A2021">
        <v>2020</v>
      </c>
      <c r="B2021">
        <v>1790</v>
      </c>
      <c r="C2021">
        <v>25</v>
      </c>
      <c r="D2021">
        <v>107</v>
      </c>
      <c r="E2021">
        <v>2</v>
      </c>
      <c r="F2021">
        <v>14</v>
      </c>
      <c r="G2021" t="s">
        <v>32</v>
      </c>
      <c r="H2021" t="s">
        <v>32</v>
      </c>
      <c r="I2021" t="s">
        <v>32</v>
      </c>
      <c r="J2021">
        <v>259</v>
      </c>
      <c r="K2021">
        <v>11</v>
      </c>
      <c r="M2021">
        <v>2587</v>
      </c>
      <c r="N2021">
        <v>2195</v>
      </c>
      <c r="O2021">
        <v>33</v>
      </c>
      <c r="P2021">
        <v>426</v>
      </c>
      <c r="Q2021">
        <v>8</v>
      </c>
      <c r="R2021">
        <v>14</v>
      </c>
      <c r="S2021" t="str">
        <v>yes</v>
      </c>
      <c r="T2021" t="str">
        <v>no</v>
      </c>
      <c r="U2021" t="str">
        <v>yes</v>
      </c>
      <c r="V2021">
        <v>292</v>
      </c>
      <c r="W2021">
        <v>14</v>
      </c>
    </row>
    <row r="2022" spans="1:23" x14ac:dyDescent="0.7">
      <c r="A2022">
        <v>2021</v>
      </c>
      <c r="B2022">
        <v>1944</v>
      </c>
      <c r="C2022">
        <v>33</v>
      </c>
      <c r="D2022">
        <v>214</v>
      </c>
      <c r="E2022">
        <v>4</v>
      </c>
      <c r="F2022">
        <v>14</v>
      </c>
      <c r="G2022" t="s">
        <v>31</v>
      </c>
      <c r="H2022" t="s">
        <v>31</v>
      </c>
      <c r="I2022" t="s">
        <v>32</v>
      </c>
      <c r="J2022">
        <v>259</v>
      </c>
      <c r="K2022">
        <v>11</v>
      </c>
      <c r="M2022">
        <v>2588</v>
      </c>
      <c r="N2022">
        <v>2594</v>
      </c>
      <c r="O2022">
        <v>50</v>
      </c>
      <c r="P2022">
        <v>426</v>
      </c>
      <c r="Q2022">
        <v>8</v>
      </c>
      <c r="R2022">
        <v>14</v>
      </c>
      <c r="S2022" t="str">
        <v>yes</v>
      </c>
      <c r="T2022" t="str">
        <v>yes</v>
      </c>
      <c r="U2022" t="str">
        <v>yes</v>
      </c>
      <c r="V2022">
        <v>292</v>
      </c>
      <c r="W2022">
        <v>14</v>
      </c>
    </row>
    <row r="2023" spans="1:23" x14ac:dyDescent="0.7">
      <c r="A2023">
        <v>2022</v>
      </c>
      <c r="B2023">
        <v>2344</v>
      </c>
      <c r="C2023">
        <v>33</v>
      </c>
      <c r="D2023">
        <v>426</v>
      </c>
      <c r="E2023">
        <v>8</v>
      </c>
      <c r="F2023">
        <v>14</v>
      </c>
      <c r="G2023" t="s">
        <v>31</v>
      </c>
      <c r="H2023" t="s">
        <v>31</v>
      </c>
      <c r="I2023" t="s">
        <v>32</v>
      </c>
      <c r="J2023">
        <v>259</v>
      </c>
      <c r="K2023">
        <v>11</v>
      </c>
      <c r="M2023">
        <v>2589</v>
      </c>
      <c r="N2023">
        <v>1890</v>
      </c>
      <c r="O2023">
        <v>50</v>
      </c>
      <c r="P2023">
        <v>214</v>
      </c>
      <c r="Q2023">
        <v>4</v>
      </c>
      <c r="R2023">
        <v>15</v>
      </c>
      <c r="S2023" t="str">
        <v>no</v>
      </c>
      <c r="T2023" t="str">
        <v>no</v>
      </c>
      <c r="U2023" t="str">
        <v>yes</v>
      </c>
      <c r="V2023">
        <v>292</v>
      </c>
      <c r="W2023">
        <v>14</v>
      </c>
    </row>
    <row r="2024" spans="1:23" x14ac:dyDescent="0.7">
      <c r="A2024">
        <v>2023</v>
      </c>
      <c r="B2024">
        <v>1890</v>
      </c>
      <c r="C2024">
        <v>50</v>
      </c>
      <c r="D2024">
        <v>107</v>
      </c>
      <c r="E2024">
        <v>2</v>
      </c>
      <c r="F2024">
        <v>15</v>
      </c>
      <c r="G2024" t="s">
        <v>31</v>
      </c>
      <c r="H2024" t="s">
        <v>31</v>
      </c>
      <c r="I2024" t="s">
        <v>32</v>
      </c>
      <c r="J2024">
        <v>259</v>
      </c>
      <c r="K2024">
        <v>11</v>
      </c>
      <c r="M2024">
        <v>2590</v>
      </c>
      <c r="N2024">
        <v>1559</v>
      </c>
      <c r="O2024">
        <v>66</v>
      </c>
      <c r="P2024">
        <v>245</v>
      </c>
      <c r="Q2024">
        <v>4</v>
      </c>
      <c r="R2024">
        <v>14</v>
      </c>
      <c r="S2024" t="str">
        <v>no</v>
      </c>
      <c r="T2024" t="str">
        <v>no</v>
      </c>
      <c r="U2024" t="str">
        <v>yes</v>
      </c>
      <c r="V2024">
        <v>292</v>
      </c>
      <c r="W2024">
        <v>14</v>
      </c>
    </row>
    <row r="2025" spans="1:23" x14ac:dyDescent="0.7">
      <c r="A2025">
        <v>2024</v>
      </c>
      <c r="B2025">
        <v>2644</v>
      </c>
      <c r="C2025">
        <v>66</v>
      </c>
      <c r="D2025">
        <v>426</v>
      </c>
      <c r="E2025">
        <v>8</v>
      </c>
      <c r="F2025">
        <v>14</v>
      </c>
      <c r="G2025" t="s">
        <v>31</v>
      </c>
      <c r="H2025" t="s">
        <v>31</v>
      </c>
      <c r="I2025" t="s">
        <v>32</v>
      </c>
      <c r="J2025">
        <v>259</v>
      </c>
      <c r="K2025">
        <v>11</v>
      </c>
      <c r="M2025">
        <v>2591</v>
      </c>
      <c r="N2025">
        <v>1795</v>
      </c>
      <c r="O2025">
        <v>50</v>
      </c>
      <c r="P2025">
        <v>214</v>
      </c>
      <c r="Q2025">
        <v>4</v>
      </c>
      <c r="R2025">
        <v>14</v>
      </c>
      <c r="S2025" t="str">
        <v>no</v>
      </c>
      <c r="T2025" t="str">
        <v>no</v>
      </c>
      <c r="U2025" t="str">
        <v>yes</v>
      </c>
      <c r="V2025">
        <v>292</v>
      </c>
      <c r="W2025">
        <v>14</v>
      </c>
    </row>
    <row r="2026" spans="1:23" x14ac:dyDescent="0.7">
      <c r="A2026">
        <v>2025</v>
      </c>
      <c r="B2026">
        <v>1709</v>
      </c>
      <c r="C2026">
        <v>25</v>
      </c>
      <c r="D2026">
        <v>120</v>
      </c>
      <c r="E2026">
        <v>4</v>
      </c>
      <c r="F2026">
        <v>14</v>
      </c>
      <c r="G2026" t="s">
        <v>31</v>
      </c>
      <c r="H2026" t="s">
        <v>31</v>
      </c>
      <c r="I2026" t="s">
        <v>31</v>
      </c>
      <c r="J2026">
        <v>259</v>
      </c>
      <c r="K2026">
        <v>11</v>
      </c>
      <c r="M2026">
        <v>2592</v>
      </c>
      <c r="N2026">
        <v>2049</v>
      </c>
      <c r="O2026">
        <v>50</v>
      </c>
      <c r="P2026">
        <v>340</v>
      </c>
      <c r="Q2026">
        <v>8</v>
      </c>
      <c r="R2026">
        <v>14</v>
      </c>
      <c r="S2026" t="str">
        <v>yes</v>
      </c>
      <c r="T2026" t="str">
        <v>no</v>
      </c>
      <c r="U2026" t="str">
        <v>yes</v>
      </c>
      <c r="V2026">
        <v>292</v>
      </c>
      <c r="W2026">
        <v>14</v>
      </c>
    </row>
    <row r="2027" spans="1:23" x14ac:dyDescent="0.7">
      <c r="A2027">
        <v>2026</v>
      </c>
      <c r="B2027">
        <v>2244</v>
      </c>
      <c r="C2027">
        <v>25</v>
      </c>
      <c r="D2027">
        <v>426</v>
      </c>
      <c r="E2027">
        <v>8</v>
      </c>
      <c r="F2027">
        <v>14</v>
      </c>
      <c r="G2027" t="s">
        <v>31</v>
      </c>
      <c r="H2027" t="s">
        <v>31</v>
      </c>
      <c r="I2027" t="s">
        <v>32</v>
      </c>
      <c r="J2027">
        <v>259</v>
      </c>
      <c r="K2027">
        <v>11</v>
      </c>
      <c r="M2027">
        <v>2593</v>
      </c>
      <c r="N2027">
        <v>2995</v>
      </c>
      <c r="O2027">
        <v>66</v>
      </c>
      <c r="P2027">
        <v>540</v>
      </c>
      <c r="Q2027">
        <v>16</v>
      </c>
      <c r="R2027">
        <v>15</v>
      </c>
      <c r="S2027" t="str">
        <v>no</v>
      </c>
      <c r="T2027" t="str">
        <v>no</v>
      </c>
      <c r="U2027" t="str">
        <v>yes</v>
      </c>
      <c r="V2027">
        <v>292</v>
      </c>
      <c r="W2027">
        <v>14</v>
      </c>
    </row>
    <row r="2028" spans="1:23" x14ac:dyDescent="0.7">
      <c r="A2028">
        <v>2027</v>
      </c>
      <c r="B2028">
        <v>2804</v>
      </c>
      <c r="C2028">
        <v>33</v>
      </c>
      <c r="D2028">
        <v>340</v>
      </c>
      <c r="E2028">
        <v>4</v>
      </c>
      <c r="F2028">
        <v>14</v>
      </c>
      <c r="G2028" t="s">
        <v>32</v>
      </c>
      <c r="H2028" t="s">
        <v>31</v>
      </c>
      <c r="I2028" t="s">
        <v>31</v>
      </c>
      <c r="J2028">
        <v>259</v>
      </c>
      <c r="K2028">
        <v>11</v>
      </c>
      <c r="M2028">
        <v>2595</v>
      </c>
      <c r="N2028">
        <v>2294</v>
      </c>
      <c r="O2028">
        <v>50</v>
      </c>
      <c r="P2028">
        <v>424</v>
      </c>
      <c r="Q2028">
        <v>8</v>
      </c>
      <c r="R2028">
        <v>14</v>
      </c>
      <c r="S2028" t="str">
        <v>yes</v>
      </c>
      <c r="T2028" t="str">
        <v>yes</v>
      </c>
      <c r="U2028" t="str">
        <v>yes</v>
      </c>
      <c r="V2028">
        <v>292</v>
      </c>
      <c r="W2028">
        <v>14</v>
      </c>
    </row>
    <row r="2029" spans="1:23" x14ac:dyDescent="0.7">
      <c r="A2029">
        <v>2028</v>
      </c>
      <c r="B2029">
        <v>1795</v>
      </c>
      <c r="C2029">
        <v>50</v>
      </c>
      <c r="D2029">
        <v>340</v>
      </c>
      <c r="E2029">
        <v>4</v>
      </c>
      <c r="F2029">
        <v>14</v>
      </c>
      <c r="G2029" t="s">
        <v>31</v>
      </c>
      <c r="H2029" t="s">
        <v>31</v>
      </c>
      <c r="I2029" t="s">
        <v>32</v>
      </c>
      <c r="J2029">
        <v>259</v>
      </c>
      <c r="K2029">
        <v>11</v>
      </c>
      <c r="M2029">
        <v>2596</v>
      </c>
      <c r="N2029">
        <v>1994</v>
      </c>
      <c r="O2029">
        <v>66</v>
      </c>
      <c r="P2029">
        <v>107</v>
      </c>
      <c r="Q2029">
        <v>2</v>
      </c>
      <c r="R2029">
        <v>14</v>
      </c>
      <c r="S2029" t="str">
        <v>yes</v>
      </c>
      <c r="T2029" t="str">
        <v>yes</v>
      </c>
      <c r="U2029" t="str">
        <v>yes</v>
      </c>
      <c r="V2029">
        <v>292</v>
      </c>
      <c r="W2029">
        <v>14</v>
      </c>
    </row>
    <row r="2030" spans="1:23" x14ac:dyDescent="0.7">
      <c r="A2030">
        <v>2029</v>
      </c>
      <c r="B2030">
        <v>2244</v>
      </c>
      <c r="C2030">
        <v>33</v>
      </c>
      <c r="D2030">
        <v>426</v>
      </c>
      <c r="E2030">
        <v>8</v>
      </c>
      <c r="F2030">
        <v>14</v>
      </c>
      <c r="G2030" t="s">
        <v>31</v>
      </c>
      <c r="H2030" t="s">
        <v>31</v>
      </c>
      <c r="I2030" t="s">
        <v>32</v>
      </c>
      <c r="J2030">
        <v>259</v>
      </c>
      <c r="K2030">
        <v>11</v>
      </c>
      <c r="M2030">
        <v>2597</v>
      </c>
      <c r="N2030">
        <v>1695</v>
      </c>
      <c r="O2030">
        <v>33</v>
      </c>
      <c r="P2030">
        <v>214</v>
      </c>
      <c r="Q2030">
        <v>4</v>
      </c>
      <c r="R2030">
        <v>14</v>
      </c>
      <c r="S2030" t="str">
        <v>no</v>
      </c>
      <c r="T2030" t="str">
        <v>no</v>
      </c>
      <c r="U2030" t="str">
        <v>yes</v>
      </c>
      <c r="V2030">
        <v>292</v>
      </c>
      <c r="W2030">
        <v>14</v>
      </c>
    </row>
    <row r="2031" spans="1:23" x14ac:dyDescent="0.7">
      <c r="A2031">
        <v>2030</v>
      </c>
      <c r="B2031">
        <v>2995</v>
      </c>
      <c r="C2031">
        <v>66</v>
      </c>
      <c r="D2031">
        <v>528</v>
      </c>
      <c r="E2031">
        <v>16</v>
      </c>
      <c r="F2031">
        <v>14</v>
      </c>
      <c r="G2031" t="s">
        <v>31</v>
      </c>
      <c r="H2031" t="s">
        <v>31</v>
      </c>
      <c r="I2031" t="s">
        <v>32</v>
      </c>
      <c r="J2031">
        <v>259</v>
      </c>
      <c r="K2031">
        <v>11</v>
      </c>
      <c r="M2031">
        <v>2598</v>
      </c>
      <c r="N2031">
        <v>1390</v>
      </c>
      <c r="O2031">
        <v>33</v>
      </c>
      <c r="P2031">
        <v>107</v>
      </c>
      <c r="Q2031">
        <v>2</v>
      </c>
      <c r="R2031">
        <v>15</v>
      </c>
      <c r="S2031" t="str">
        <v>no</v>
      </c>
      <c r="T2031" t="str">
        <v>no</v>
      </c>
      <c r="U2031" t="str">
        <v>yes</v>
      </c>
      <c r="V2031">
        <v>292</v>
      </c>
      <c r="W2031">
        <v>14</v>
      </c>
    </row>
    <row r="2032" spans="1:23" x14ac:dyDescent="0.7">
      <c r="A2032">
        <v>2031</v>
      </c>
      <c r="B2032">
        <v>2585</v>
      </c>
      <c r="C2032">
        <v>50</v>
      </c>
      <c r="D2032">
        <v>528</v>
      </c>
      <c r="E2032">
        <v>8</v>
      </c>
      <c r="F2032">
        <v>14</v>
      </c>
      <c r="G2032" t="s">
        <v>31</v>
      </c>
      <c r="H2032" t="s">
        <v>31</v>
      </c>
      <c r="I2032" t="s">
        <v>32</v>
      </c>
      <c r="J2032">
        <v>259</v>
      </c>
      <c r="K2032">
        <v>11</v>
      </c>
      <c r="M2032">
        <v>2599</v>
      </c>
      <c r="N2032">
        <v>1295</v>
      </c>
      <c r="O2032">
        <v>33</v>
      </c>
      <c r="P2032">
        <v>214</v>
      </c>
      <c r="Q2032">
        <v>4</v>
      </c>
      <c r="R2032">
        <v>14</v>
      </c>
      <c r="S2032" t="str">
        <v>no</v>
      </c>
      <c r="T2032" t="str">
        <v>no</v>
      </c>
      <c r="U2032" t="str">
        <v>yes</v>
      </c>
      <c r="V2032">
        <v>292</v>
      </c>
      <c r="W2032">
        <v>14</v>
      </c>
    </row>
    <row r="2033" spans="1:23" x14ac:dyDescent="0.7">
      <c r="A2033">
        <v>2032</v>
      </c>
      <c r="B2033">
        <v>2595</v>
      </c>
      <c r="C2033">
        <v>66</v>
      </c>
      <c r="D2033">
        <v>424</v>
      </c>
      <c r="E2033">
        <v>4</v>
      </c>
      <c r="F2033">
        <v>17</v>
      </c>
      <c r="G2033" t="s">
        <v>31</v>
      </c>
      <c r="H2033" t="s">
        <v>31</v>
      </c>
      <c r="I2033" t="s">
        <v>32</v>
      </c>
      <c r="J2033">
        <v>259</v>
      </c>
      <c r="K2033">
        <v>11</v>
      </c>
      <c r="M2033">
        <v>2602</v>
      </c>
      <c r="N2033">
        <v>2199</v>
      </c>
      <c r="O2033">
        <v>50</v>
      </c>
      <c r="P2033">
        <v>340</v>
      </c>
      <c r="Q2033">
        <v>8</v>
      </c>
      <c r="R2033">
        <v>17</v>
      </c>
      <c r="S2033" t="str">
        <v>no</v>
      </c>
      <c r="T2033" t="str">
        <v>no</v>
      </c>
      <c r="U2033" t="str">
        <v>yes</v>
      </c>
      <c r="V2033">
        <v>292</v>
      </c>
      <c r="W2033">
        <v>14</v>
      </c>
    </row>
    <row r="2034" spans="1:23" x14ac:dyDescent="0.7">
      <c r="A2034">
        <v>2033</v>
      </c>
      <c r="B2034">
        <v>2559</v>
      </c>
      <c r="C2034">
        <v>66</v>
      </c>
      <c r="D2034">
        <v>340</v>
      </c>
      <c r="E2034">
        <v>8</v>
      </c>
      <c r="F2034">
        <v>17</v>
      </c>
      <c r="G2034" t="s">
        <v>31</v>
      </c>
      <c r="H2034" t="s">
        <v>31</v>
      </c>
      <c r="I2034" t="s">
        <v>32</v>
      </c>
      <c r="J2034">
        <v>259</v>
      </c>
      <c r="K2034">
        <v>11</v>
      </c>
      <c r="M2034">
        <v>2603</v>
      </c>
      <c r="N2034">
        <v>2425</v>
      </c>
      <c r="O2034">
        <v>50</v>
      </c>
      <c r="P2034">
        <v>212</v>
      </c>
      <c r="Q2034">
        <v>8</v>
      </c>
      <c r="R2034">
        <v>14</v>
      </c>
      <c r="S2034" t="str">
        <v>yes</v>
      </c>
      <c r="T2034" t="str">
        <v>yes</v>
      </c>
      <c r="U2034" t="str">
        <v>yes</v>
      </c>
      <c r="V2034">
        <v>292</v>
      </c>
      <c r="W2034">
        <v>14</v>
      </c>
    </row>
    <row r="2035" spans="1:23" x14ac:dyDescent="0.7">
      <c r="A2035">
        <v>2034</v>
      </c>
      <c r="B2035">
        <v>2375</v>
      </c>
      <c r="C2035">
        <v>66</v>
      </c>
      <c r="D2035">
        <v>340</v>
      </c>
      <c r="E2035">
        <v>4</v>
      </c>
      <c r="F2035">
        <v>15</v>
      </c>
      <c r="G2035" t="s">
        <v>32</v>
      </c>
      <c r="H2035" t="s">
        <v>31</v>
      </c>
      <c r="I2035" t="s">
        <v>32</v>
      </c>
      <c r="J2035">
        <v>259</v>
      </c>
      <c r="K2035">
        <v>11</v>
      </c>
      <c r="M2035">
        <v>2604</v>
      </c>
      <c r="N2035">
        <v>1494</v>
      </c>
      <c r="O2035">
        <v>33</v>
      </c>
      <c r="P2035">
        <v>240</v>
      </c>
      <c r="Q2035">
        <v>4</v>
      </c>
      <c r="R2035">
        <v>15</v>
      </c>
      <c r="S2035" t="str">
        <v>no</v>
      </c>
      <c r="T2035" t="str">
        <v>no</v>
      </c>
      <c r="U2035" t="str">
        <v>yes</v>
      </c>
      <c r="V2035">
        <v>292</v>
      </c>
      <c r="W2035">
        <v>14</v>
      </c>
    </row>
    <row r="2036" spans="1:23" x14ac:dyDescent="0.7">
      <c r="A2036">
        <v>2035</v>
      </c>
      <c r="B2036">
        <v>2290</v>
      </c>
      <c r="C2036">
        <v>66</v>
      </c>
      <c r="D2036">
        <v>214</v>
      </c>
      <c r="E2036">
        <v>4</v>
      </c>
      <c r="F2036">
        <v>15</v>
      </c>
      <c r="G2036" t="s">
        <v>31</v>
      </c>
      <c r="H2036" t="s">
        <v>31</v>
      </c>
      <c r="I2036" t="s">
        <v>32</v>
      </c>
      <c r="J2036">
        <v>259</v>
      </c>
      <c r="K2036">
        <v>11</v>
      </c>
      <c r="M2036">
        <v>2605</v>
      </c>
      <c r="N2036">
        <v>1745</v>
      </c>
      <c r="O2036">
        <v>50</v>
      </c>
      <c r="P2036">
        <v>420</v>
      </c>
      <c r="Q2036">
        <v>4</v>
      </c>
      <c r="R2036">
        <v>15</v>
      </c>
      <c r="S2036" t="str">
        <v>no</v>
      </c>
      <c r="T2036" t="str">
        <v>no</v>
      </c>
      <c r="U2036" t="str">
        <v>yes</v>
      </c>
      <c r="V2036">
        <v>292</v>
      </c>
      <c r="W2036">
        <v>14</v>
      </c>
    </row>
    <row r="2037" spans="1:23" x14ac:dyDescent="0.7">
      <c r="A2037">
        <v>2036</v>
      </c>
      <c r="B2037">
        <v>1895</v>
      </c>
      <c r="C2037">
        <v>33</v>
      </c>
      <c r="D2037">
        <v>340</v>
      </c>
      <c r="E2037">
        <v>8</v>
      </c>
      <c r="F2037">
        <v>15</v>
      </c>
      <c r="G2037" t="s">
        <v>31</v>
      </c>
      <c r="H2037" t="s">
        <v>31</v>
      </c>
      <c r="I2037" t="s">
        <v>32</v>
      </c>
      <c r="J2037">
        <v>259</v>
      </c>
      <c r="K2037">
        <v>11</v>
      </c>
      <c r="M2037">
        <v>2606</v>
      </c>
      <c r="N2037">
        <v>2695</v>
      </c>
      <c r="O2037">
        <v>33</v>
      </c>
      <c r="P2037">
        <v>528</v>
      </c>
      <c r="Q2037">
        <v>16</v>
      </c>
      <c r="R2037">
        <v>14</v>
      </c>
      <c r="S2037" t="str">
        <v>yes</v>
      </c>
      <c r="T2037" t="str">
        <v>no</v>
      </c>
      <c r="U2037" t="str">
        <v>yes</v>
      </c>
      <c r="V2037">
        <v>292</v>
      </c>
      <c r="W2037">
        <v>14</v>
      </c>
    </row>
    <row r="2038" spans="1:23" x14ac:dyDescent="0.7">
      <c r="A2038">
        <v>2037</v>
      </c>
      <c r="B2038">
        <v>2195</v>
      </c>
      <c r="C2038">
        <v>50</v>
      </c>
      <c r="D2038">
        <v>340</v>
      </c>
      <c r="E2038">
        <v>8</v>
      </c>
      <c r="F2038">
        <v>15</v>
      </c>
      <c r="G2038" t="s">
        <v>31</v>
      </c>
      <c r="H2038" t="s">
        <v>31</v>
      </c>
      <c r="I2038" t="s">
        <v>32</v>
      </c>
      <c r="J2038">
        <v>259</v>
      </c>
      <c r="K2038">
        <v>11</v>
      </c>
      <c r="M2038">
        <v>2609</v>
      </c>
      <c r="N2038">
        <v>3144</v>
      </c>
      <c r="O2038">
        <v>66</v>
      </c>
      <c r="P2038">
        <v>528</v>
      </c>
      <c r="Q2038">
        <v>16</v>
      </c>
      <c r="R2038">
        <v>14</v>
      </c>
      <c r="S2038" t="str">
        <v>yes</v>
      </c>
      <c r="T2038" t="str">
        <v>no</v>
      </c>
      <c r="U2038" t="str">
        <v>yes</v>
      </c>
      <c r="V2038">
        <v>292</v>
      </c>
      <c r="W2038">
        <v>14</v>
      </c>
    </row>
    <row r="2039" spans="1:23" x14ac:dyDescent="0.7">
      <c r="A2039">
        <v>2038</v>
      </c>
      <c r="B2039">
        <v>2295</v>
      </c>
      <c r="C2039">
        <v>33</v>
      </c>
      <c r="D2039">
        <v>426</v>
      </c>
      <c r="E2039">
        <v>8</v>
      </c>
      <c r="F2039">
        <v>14</v>
      </c>
      <c r="G2039" t="s">
        <v>31</v>
      </c>
      <c r="H2039" t="s">
        <v>31</v>
      </c>
      <c r="I2039" t="s">
        <v>32</v>
      </c>
      <c r="J2039">
        <v>259</v>
      </c>
      <c r="K2039">
        <v>11</v>
      </c>
      <c r="M2039">
        <v>2613</v>
      </c>
      <c r="N2039">
        <v>2844</v>
      </c>
      <c r="O2039">
        <v>33</v>
      </c>
      <c r="P2039">
        <v>528</v>
      </c>
      <c r="Q2039">
        <v>16</v>
      </c>
      <c r="R2039">
        <v>14</v>
      </c>
      <c r="S2039" t="str">
        <v>yes</v>
      </c>
      <c r="T2039" t="str">
        <v>no</v>
      </c>
      <c r="U2039" t="str">
        <v>yes</v>
      </c>
      <c r="V2039">
        <v>292</v>
      </c>
      <c r="W2039">
        <v>14</v>
      </c>
    </row>
    <row r="2040" spans="1:23" x14ac:dyDescent="0.7">
      <c r="A2040">
        <v>2039</v>
      </c>
      <c r="B2040">
        <v>2990</v>
      </c>
      <c r="C2040">
        <v>33</v>
      </c>
      <c r="D2040">
        <v>528</v>
      </c>
      <c r="E2040">
        <v>16</v>
      </c>
      <c r="F2040">
        <v>14</v>
      </c>
      <c r="G2040" t="s">
        <v>32</v>
      </c>
      <c r="H2040" t="s">
        <v>32</v>
      </c>
      <c r="I2040" t="s">
        <v>32</v>
      </c>
      <c r="J2040">
        <v>259</v>
      </c>
      <c r="K2040">
        <v>11</v>
      </c>
      <c r="M2040">
        <v>2615</v>
      </c>
      <c r="N2040">
        <v>2845</v>
      </c>
      <c r="O2040">
        <v>66</v>
      </c>
      <c r="P2040">
        <v>424</v>
      </c>
      <c r="Q2040">
        <v>8</v>
      </c>
      <c r="R2040">
        <v>17</v>
      </c>
      <c r="S2040" t="str">
        <v>yes</v>
      </c>
      <c r="T2040" t="str">
        <v>no</v>
      </c>
      <c r="U2040" t="str">
        <v>yes</v>
      </c>
      <c r="V2040">
        <v>292</v>
      </c>
      <c r="W2040">
        <v>14</v>
      </c>
    </row>
    <row r="2041" spans="1:23" x14ac:dyDescent="0.7">
      <c r="A2041">
        <v>2040</v>
      </c>
      <c r="B2041">
        <v>2455</v>
      </c>
      <c r="C2041">
        <v>33</v>
      </c>
      <c r="D2041">
        <v>545</v>
      </c>
      <c r="E2041">
        <v>8</v>
      </c>
      <c r="F2041">
        <v>14</v>
      </c>
      <c r="G2041" t="s">
        <v>31</v>
      </c>
      <c r="H2041" t="s">
        <v>31</v>
      </c>
      <c r="I2041" t="s">
        <v>32</v>
      </c>
      <c r="J2041">
        <v>259</v>
      </c>
      <c r="K2041">
        <v>11</v>
      </c>
      <c r="M2041">
        <v>2616</v>
      </c>
      <c r="N2041">
        <v>2890</v>
      </c>
      <c r="O2041">
        <v>50</v>
      </c>
      <c r="P2041">
        <v>528</v>
      </c>
      <c r="Q2041">
        <v>16</v>
      </c>
      <c r="R2041">
        <v>15</v>
      </c>
      <c r="S2041" t="str">
        <v>yes</v>
      </c>
      <c r="T2041" t="str">
        <v>no</v>
      </c>
      <c r="U2041" t="str">
        <v>yes</v>
      </c>
      <c r="V2041">
        <v>292</v>
      </c>
      <c r="W2041">
        <v>14</v>
      </c>
    </row>
    <row r="2042" spans="1:23" x14ac:dyDescent="0.7">
      <c r="A2042">
        <v>2041</v>
      </c>
      <c r="B2042">
        <v>1894</v>
      </c>
      <c r="C2042">
        <v>50</v>
      </c>
      <c r="D2042">
        <v>340</v>
      </c>
      <c r="E2042">
        <v>4</v>
      </c>
      <c r="F2042">
        <v>15</v>
      </c>
      <c r="G2042" t="s">
        <v>31</v>
      </c>
      <c r="H2042" t="s">
        <v>31</v>
      </c>
      <c r="I2042" t="s">
        <v>32</v>
      </c>
      <c r="J2042">
        <v>259</v>
      </c>
      <c r="K2042">
        <v>11</v>
      </c>
      <c r="M2042">
        <v>2617</v>
      </c>
      <c r="N2042">
        <v>1590</v>
      </c>
      <c r="O2042">
        <v>50</v>
      </c>
      <c r="P2042">
        <v>107</v>
      </c>
      <c r="Q2042">
        <v>2</v>
      </c>
      <c r="R2042">
        <v>15</v>
      </c>
      <c r="S2042" t="str">
        <v>no</v>
      </c>
      <c r="T2042" t="str">
        <v>no</v>
      </c>
      <c r="U2042" t="str">
        <v>yes</v>
      </c>
      <c r="V2042">
        <v>292</v>
      </c>
      <c r="W2042">
        <v>14</v>
      </c>
    </row>
    <row r="2043" spans="1:23" x14ac:dyDescent="0.7">
      <c r="A2043">
        <v>2042</v>
      </c>
      <c r="B2043">
        <v>2448</v>
      </c>
      <c r="C2043">
        <v>33</v>
      </c>
      <c r="D2043">
        <v>245</v>
      </c>
      <c r="E2043">
        <v>8</v>
      </c>
      <c r="F2043">
        <v>14</v>
      </c>
      <c r="G2043" t="s">
        <v>31</v>
      </c>
      <c r="H2043" t="s">
        <v>31</v>
      </c>
      <c r="I2043" t="s">
        <v>31</v>
      </c>
      <c r="J2043">
        <v>259</v>
      </c>
      <c r="K2043">
        <v>11</v>
      </c>
      <c r="M2043">
        <v>2618</v>
      </c>
      <c r="N2043">
        <v>1894</v>
      </c>
      <c r="O2043">
        <v>33</v>
      </c>
      <c r="P2043">
        <v>214</v>
      </c>
      <c r="Q2043">
        <v>4</v>
      </c>
      <c r="R2043">
        <v>14</v>
      </c>
      <c r="S2043" t="str">
        <v>yes</v>
      </c>
      <c r="T2043" t="str">
        <v>yes</v>
      </c>
      <c r="U2043" t="str">
        <v>yes</v>
      </c>
      <c r="V2043">
        <v>292</v>
      </c>
      <c r="W2043">
        <v>14</v>
      </c>
    </row>
    <row r="2044" spans="1:23" x14ac:dyDescent="0.7">
      <c r="A2044">
        <v>2043</v>
      </c>
      <c r="B2044">
        <v>2975</v>
      </c>
      <c r="C2044">
        <v>33</v>
      </c>
      <c r="D2044">
        <v>1370</v>
      </c>
      <c r="E2044">
        <v>8</v>
      </c>
      <c r="F2044">
        <v>14</v>
      </c>
      <c r="G2044" t="s">
        <v>31</v>
      </c>
      <c r="H2044" t="s">
        <v>31</v>
      </c>
      <c r="I2044" t="s">
        <v>32</v>
      </c>
      <c r="J2044">
        <v>259</v>
      </c>
      <c r="K2044">
        <v>11</v>
      </c>
      <c r="M2044">
        <v>2620</v>
      </c>
      <c r="N2044">
        <v>2320</v>
      </c>
      <c r="O2044">
        <v>33</v>
      </c>
      <c r="P2044">
        <v>528</v>
      </c>
      <c r="Q2044">
        <v>8</v>
      </c>
      <c r="R2044">
        <v>14</v>
      </c>
      <c r="S2044" t="str">
        <v>yes</v>
      </c>
      <c r="T2044" t="str">
        <v>no</v>
      </c>
      <c r="U2044" t="str">
        <v>yes</v>
      </c>
      <c r="V2044">
        <v>292</v>
      </c>
      <c r="W2044">
        <v>14</v>
      </c>
    </row>
    <row r="2045" spans="1:23" x14ac:dyDescent="0.7">
      <c r="A2045">
        <v>2044</v>
      </c>
      <c r="B2045">
        <v>2485</v>
      </c>
      <c r="C2045">
        <v>33</v>
      </c>
      <c r="D2045">
        <v>528</v>
      </c>
      <c r="E2045">
        <v>8</v>
      </c>
      <c r="F2045">
        <v>14</v>
      </c>
      <c r="G2045" t="s">
        <v>31</v>
      </c>
      <c r="H2045" t="s">
        <v>31</v>
      </c>
      <c r="I2045" t="s">
        <v>32</v>
      </c>
      <c r="J2045">
        <v>259</v>
      </c>
      <c r="K2045">
        <v>11</v>
      </c>
      <c r="M2045">
        <v>2622</v>
      </c>
      <c r="N2045">
        <v>2199</v>
      </c>
      <c r="O2045">
        <v>50</v>
      </c>
      <c r="P2045">
        <v>425</v>
      </c>
      <c r="Q2045">
        <v>8</v>
      </c>
      <c r="R2045">
        <v>15</v>
      </c>
      <c r="S2045" t="str">
        <v>yes</v>
      </c>
      <c r="T2045" t="str">
        <v>no</v>
      </c>
      <c r="U2045" t="str">
        <v>yes</v>
      </c>
      <c r="V2045">
        <v>292</v>
      </c>
      <c r="W2045">
        <v>14</v>
      </c>
    </row>
    <row r="2046" spans="1:23" x14ac:dyDescent="0.7">
      <c r="A2046">
        <v>2045</v>
      </c>
      <c r="B2046">
        <v>2685</v>
      </c>
      <c r="C2046">
        <v>66</v>
      </c>
      <c r="D2046">
        <v>528</v>
      </c>
      <c r="E2046">
        <v>8</v>
      </c>
      <c r="F2046">
        <v>14</v>
      </c>
      <c r="G2046" t="s">
        <v>31</v>
      </c>
      <c r="H2046" t="s">
        <v>31</v>
      </c>
      <c r="I2046" t="s">
        <v>32</v>
      </c>
      <c r="J2046">
        <v>259</v>
      </c>
      <c r="K2046">
        <v>11</v>
      </c>
      <c r="M2046">
        <v>2624</v>
      </c>
      <c r="N2046">
        <v>1875</v>
      </c>
      <c r="O2046">
        <v>66</v>
      </c>
      <c r="P2046">
        <v>420</v>
      </c>
      <c r="Q2046">
        <v>4</v>
      </c>
      <c r="R2046">
        <v>15</v>
      </c>
      <c r="S2046" t="str">
        <v>no</v>
      </c>
      <c r="T2046" t="str">
        <v>no</v>
      </c>
      <c r="U2046" t="str">
        <v>yes</v>
      </c>
      <c r="V2046">
        <v>292</v>
      </c>
      <c r="W2046">
        <v>14</v>
      </c>
    </row>
    <row r="2047" spans="1:23" x14ac:dyDescent="0.7">
      <c r="A2047">
        <v>2046</v>
      </c>
      <c r="B2047">
        <v>3190</v>
      </c>
      <c r="C2047">
        <v>33</v>
      </c>
      <c r="D2047">
        <v>528</v>
      </c>
      <c r="E2047">
        <v>16</v>
      </c>
      <c r="F2047">
        <v>14</v>
      </c>
      <c r="G2047" t="s">
        <v>32</v>
      </c>
      <c r="H2047" t="s">
        <v>32</v>
      </c>
      <c r="I2047" t="s">
        <v>32</v>
      </c>
      <c r="J2047">
        <v>259</v>
      </c>
      <c r="K2047">
        <v>11</v>
      </c>
      <c r="M2047">
        <v>2627</v>
      </c>
      <c r="N2047">
        <v>2369</v>
      </c>
      <c r="O2047">
        <v>66</v>
      </c>
      <c r="P2047">
        <v>340</v>
      </c>
      <c r="Q2047">
        <v>8</v>
      </c>
      <c r="R2047">
        <v>17</v>
      </c>
      <c r="S2047" t="str">
        <v>no</v>
      </c>
      <c r="T2047" t="str">
        <v>no</v>
      </c>
      <c r="U2047" t="str">
        <v>yes</v>
      </c>
      <c r="V2047">
        <v>292</v>
      </c>
      <c r="W2047">
        <v>14</v>
      </c>
    </row>
    <row r="2048" spans="1:23" x14ac:dyDescent="0.7">
      <c r="A2048">
        <v>2047</v>
      </c>
      <c r="B2048">
        <v>2444</v>
      </c>
      <c r="C2048">
        <v>33</v>
      </c>
      <c r="D2048">
        <v>426</v>
      </c>
      <c r="E2048">
        <v>8</v>
      </c>
      <c r="F2048">
        <v>14</v>
      </c>
      <c r="G2048" t="s">
        <v>31</v>
      </c>
      <c r="H2048" t="s">
        <v>31</v>
      </c>
      <c r="I2048" t="s">
        <v>32</v>
      </c>
      <c r="J2048">
        <v>259</v>
      </c>
      <c r="K2048">
        <v>11</v>
      </c>
      <c r="M2048">
        <v>2628</v>
      </c>
      <c r="N2048">
        <v>2144</v>
      </c>
      <c r="O2048">
        <v>66</v>
      </c>
      <c r="P2048">
        <v>214</v>
      </c>
      <c r="Q2048">
        <v>4</v>
      </c>
      <c r="R2048">
        <v>14</v>
      </c>
      <c r="S2048" t="str">
        <v>no</v>
      </c>
      <c r="T2048" t="str">
        <v>no</v>
      </c>
      <c r="U2048" t="str">
        <v>yes</v>
      </c>
      <c r="V2048">
        <v>292</v>
      </c>
      <c r="W2048">
        <v>14</v>
      </c>
    </row>
    <row r="2049" spans="1:23" x14ac:dyDescent="0.7">
      <c r="A2049">
        <v>2048</v>
      </c>
      <c r="B2049">
        <v>2069</v>
      </c>
      <c r="C2049">
        <v>33</v>
      </c>
      <c r="D2049">
        <v>340</v>
      </c>
      <c r="E2049">
        <v>4</v>
      </c>
      <c r="F2049">
        <v>14</v>
      </c>
      <c r="G2049" t="s">
        <v>31</v>
      </c>
      <c r="H2049" t="s">
        <v>31</v>
      </c>
      <c r="I2049" t="s">
        <v>31</v>
      </c>
      <c r="J2049">
        <v>275</v>
      </c>
      <c r="K2049">
        <v>12</v>
      </c>
      <c r="M2049">
        <v>2629</v>
      </c>
      <c r="N2049">
        <v>2095</v>
      </c>
      <c r="O2049">
        <v>33</v>
      </c>
      <c r="P2049">
        <v>426</v>
      </c>
      <c r="Q2049">
        <v>8</v>
      </c>
      <c r="R2049">
        <v>14</v>
      </c>
      <c r="S2049" t="str">
        <v>yes</v>
      </c>
      <c r="T2049" t="str">
        <v>no</v>
      </c>
      <c r="U2049" t="str">
        <v>yes</v>
      </c>
      <c r="V2049">
        <v>292</v>
      </c>
      <c r="W2049">
        <v>14</v>
      </c>
    </row>
    <row r="2050" spans="1:23" x14ac:dyDescent="0.7">
      <c r="A2050">
        <v>2049</v>
      </c>
      <c r="B2050">
        <v>1709</v>
      </c>
      <c r="C2050">
        <v>25</v>
      </c>
      <c r="D2050">
        <v>170</v>
      </c>
      <c r="E2050">
        <v>4</v>
      </c>
      <c r="F2050">
        <v>14</v>
      </c>
      <c r="G2050" t="s">
        <v>31</v>
      </c>
      <c r="H2050" t="s">
        <v>31</v>
      </c>
      <c r="I2050" t="s">
        <v>31</v>
      </c>
      <c r="J2050">
        <v>275</v>
      </c>
      <c r="K2050">
        <v>12</v>
      </c>
      <c r="M2050">
        <v>2630</v>
      </c>
      <c r="N2050">
        <v>2790</v>
      </c>
      <c r="O2050">
        <v>33</v>
      </c>
      <c r="P2050">
        <v>528</v>
      </c>
      <c r="Q2050">
        <v>16</v>
      </c>
      <c r="R2050">
        <v>15</v>
      </c>
      <c r="S2050" t="str">
        <v>yes</v>
      </c>
      <c r="T2050" t="str">
        <v>no</v>
      </c>
      <c r="U2050" t="str">
        <v>yes</v>
      </c>
      <c r="V2050">
        <v>292</v>
      </c>
      <c r="W2050">
        <v>14</v>
      </c>
    </row>
    <row r="2051" spans="1:23" x14ac:dyDescent="0.7">
      <c r="A2051">
        <v>2050</v>
      </c>
      <c r="B2051">
        <v>1994</v>
      </c>
      <c r="C2051">
        <v>33</v>
      </c>
      <c r="D2051">
        <v>120</v>
      </c>
      <c r="E2051">
        <v>4</v>
      </c>
      <c r="F2051">
        <v>14</v>
      </c>
      <c r="G2051" t="s">
        <v>32</v>
      </c>
      <c r="H2051" t="s">
        <v>31</v>
      </c>
      <c r="I2051" t="s">
        <v>31</v>
      </c>
      <c r="J2051">
        <v>275</v>
      </c>
      <c r="K2051">
        <v>12</v>
      </c>
      <c r="M2051">
        <v>2631</v>
      </c>
      <c r="N2051">
        <v>1729</v>
      </c>
      <c r="O2051">
        <v>66</v>
      </c>
      <c r="P2051">
        <v>245</v>
      </c>
      <c r="Q2051">
        <v>4</v>
      </c>
      <c r="R2051">
        <v>15</v>
      </c>
      <c r="S2051" t="str">
        <v>no</v>
      </c>
      <c r="T2051" t="str">
        <v>no</v>
      </c>
      <c r="U2051" t="str">
        <v>yes</v>
      </c>
      <c r="V2051">
        <v>292</v>
      </c>
      <c r="W2051">
        <v>14</v>
      </c>
    </row>
    <row r="2052" spans="1:23" x14ac:dyDescent="0.7">
      <c r="A2052">
        <v>2051</v>
      </c>
      <c r="B2052">
        <v>3090</v>
      </c>
      <c r="C2052">
        <v>66</v>
      </c>
      <c r="D2052">
        <v>528</v>
      </c>
      <c r="E2052">
        <v>16</v>
      </c>
      <c r="F2052">
        <v>15</v>
      </c>
      <c r="G2052" t="s">
        <v>31</v>
      </c>
      <c r="H2052" t="s">
        <v>31</v>
      </c>
      <c r="I2052" t="s">
        <v>32</v>
      </c>
      <c r="J2052">
        <v>275</v>
      </c>
      <c r="K2052">
        <v>12</v>
      </c>
      <c r="M2052">
        <v>2633</v>
      </c>
      <c r="N2052">
        <v>2644</v>
      </c>
      <c r="O2052">
        <v>66</v>
      </c>
      <c r="P2052">
        <v>426</v>
      </c>
      <c r="Q2052">
        <v>8</v>
      </c>
      <c r="R2052">
        <v>14</v>
      </c>
      <c r="S2052" t="str">
        <v>yes</v>
      </c>
      <c r="T2052" t="str">
        <v>yes</v>
      </c>
      <c r="U2052" t="str">
        <v>yes</v>
      </c>
      <c r="V2052">
        <v>292</v>
      </c>
      <c r="W2052">
        <v>14</v>
      </c>
    </row>
    <row r="2053" spans="1:23" x14ac:dyDescent="0.7">
      <c r="A2053">
        <v>2052</v>
      </c>
      <c r="B2053">
        <v>1425</v>
      </c>
      <c r="C2053">
        <v>25</v>
      </c>
      <c r="D2053">
        <v>120</v>
      </c>
      <c r="E2053">
        <v>4</v>
      </c>
      <c r="F2053">
        <v>14</v>
      </c>
      <c r="G2053" t="s">
        <v>31</v>
      </c>
      <c r="H2053" t="s">
        <v>31</v>
      </c>
      <c r="I2053" t="s">
        <v>31</v>
      </c>
      <c r="J2053">
        <v>275</v>
      </c>
      <c r="K2053">
        <v>12</v>
      </c>
      <c r="M2053">
        <v>2635</v>
      </c>
      <c r="N2053">
        <v>1995</v>
      </c>
      <c r="O2053">
        <v>66</v>
      </c>
      <c r="P2053">
        <v>424</v>
      </c>
      <c r="Q2053">
        <v>4</v>
      </c>
      <c r="R2053">
        <v>14</v>
      </c>
      <c r="S2053" t="str">
        <v>no</v>
      </c>
      <c r="T2053" t="str">
        <v>no</v>
      </c>
      <c r="U2053" t="str">
        <v>yes</v>
      </c>
      <c r="V2053">
        <v>292</v>
      </c>
      <c r="W2053">
        <v>14</v>
      </c>
    </row>
    <row r="2054" spans="1:23" x14ac:dyDescent="0.7">
      <c r="A2054">
        <v>2053</v>
      </c>
      <c r="B2054">
        <v>2995</v>
      </c>
      <c r="C2054">
        <v>66</v>
      </c>
      <c r="D2054">
        <v>528</v>
      </c>
      <c r="E2054">
        <v>16</v>
      </c>
      <c r="F2054">
        <v>14</v>
      </c>
      <c r="G2054" t="s">
        <v>31</v>
      </c>
      <c r="H2054" t="s">
        <v>31</v>
      </c>
      <c r="I2054" t="s">
        <v>32</v>
      </c>
      <c r="J2054">
        <v>275</v>
      </c>
      <c r="K2054">
        <v>12</v>
      </c>
      <c r="M2054">
        <v>2636</v>
      </c>
      <c r="N2054">
        <v>1449</v>
      </c>
      <c r="O2054">
        <v>50</v>
      </c>
      <c r="P2054">
        <v>245</v>
      </c>
      <c r="Q2054">
        <v>4</v>
      </c>
      <c r="R2054">
        <v>14</v>
      </c>
      <c r="S2054" t="str">
        <v>no</v>
      </c>
      <c r="T2054" t="str">
        <v>no</v>
      </c>
      <c r="U2054" t="str">
        <v>yes</v>
      </c>
      <c r="V2054">
        <v>292</v>
      </c>
      <c r="W2054">
        <v>14</v>
      </c>
    </row>
    <row r="2055" spans="1:23" x14ac:dyDescent="0.7">
      <c r="A2055">
        <v>2054</v>
      </c>
      <c r="B2055">
        <v>1804</v>
      </c>
      <c r="C2055">
        <v>25</v>
      </c>
      <c r="D2055">
        <v>120</v>
      </c>
      <c r="E2055">
        <v>4</v>
      </c>
      <c r="F2055">
        <v>14</v>
      </c>
      <c r="G2055" t="s">
        <v>32</v>
      </c>
      <c r="H2055" t="s">
        <v>31</v>
      </c>
      <c r="I2055" t="s">
        <v>31</v>
      </c>
      <c r="J2055">
        <v>275</v>
      </c>
      <c r="K2055">
        <v>12</v>
      </c>
      <c r="M2055">
        <v>2637</v>
      </c>
      <c r="N2055">
        <v>3294</v>
      </c>
      <c r="O2055">
        <v>66</v>
      </c>
      <c r="P2055">
        <v>528</v>
      </c>
      <c r="Q2055">
        <v>16</v>
      </c>
      <c r="R2055">
        <v>14</v>
      </c>
      <c r="S2055" t="str">
        <v>yes</v>
      </c>
      <c r="T2055" t="str">
        <v>yes</v>
      </c>
      <c r="U2055" t="str">
        <v>yes</v>
      </c>
      <c r="V2055">
        <v>292</v>
      </c>
      <c r="W2055">
        <v>14</v>
      </c>
    </row>
    <row r="2056" spans="1:23" x14ac:dyDescent="0.7">
      <c r="A2056">
        <v>2055</v>
      </c>
      <c r="B2056">
        <v>3015</v>
      </c>
      <c r="C2056">
        <v>66</v>
      </c>
      <c r="D2056">
        <v>424</v>
      </c>
      <c r="E2056">
        <v>8</v>
      </c>
      <c r="F2056">
        <v>17</v>
      </c>
      <c r="G2056" t="s">
        <v>32</v>
      </c>
      <c r="H2056" t="s">
        <v>31</v>
      </c>
      <c r="I2056" t="s">
        <v>32</v>
      </c>
      <c r="J2056">
        <v>275</v>
      </c>
      <c r="K2056">
        <v>12</v>
      </c>
      <c r="M2056">
        <v>2638</v>
      </c>
      <c r="N2056">
        <v>2420</v>
      </c>
      <c r="O2056">
        <v>50</v>
      </c>
      <c r="P2056">
        <v>528</v>
      </c>
      <c r="Q2056">
        <v>8</v>
      </c>
      <c r="R2056">
        <v>14</v>
      </c>
      <c r="S2056" t="str">
        <v>yes</v>
      </c>
      <c r="T2056" t="str">
        <v>no</v>
      </c>
      <c r="U2056" t="str">
        <v>yes</v>
      </c>
      <c r="V2056">
        <v>292</v>
      </c>
      <c r="W2056">
        <v>14</v>
      </c>
    </row>
    <row r="2057" spans="1:23" x14ac:dyDescent="0.7">
      <c r="A2057">
        <v>2056</v>
      </c>
      <c r="B2057">
        <v>1574</v>
      </c>
      <c r="C2057">
        <v>25</v>
      </c>
      <c r="D2057">
        <v>212</v>
      </c>
      <c r="E2057">
        <v>4</v>
      </c>
      <c r="F2057">
        <v>14</v>
      </c>
      <c r="G2057" t="s">
        <v>32</v>
      </c>
      <c r="H2057" t="s">
        <v>32</v>
      </c>
      <c r="I2057" t="s">
        <v>32</v>
      </c>
      <c r="J2057">
        <v>275</v>
      </c>
      <c r="K2057">
        <v>12</v>
      </c>
      <c r="M2057">
        <v>2639</v>
      </c>
      <c r="N2057">
        <v>2090</v>
      </c>
      <c r="O2057">
        <v>66</v>
      </c>
      <c r="P2057">
        <v>214</v>
      </c>
      <c r="Q2057">
        <v>4</v>
      </c>
      <c r="R2057">
        <v>15</v>
      </c>
      <c r="S2057" t="str">
        <v>no</v>
      </c>
      <c r="T2057" t="str">
        <v>no</v>
      </c>
      <c r="U2057" t="str">
        <v>yes</v>
      </c>
      <c r="V2057">
        <v>292</v>
      </c>
      <c r="W2057">
        <v>14</v>
      </c>
    </row>
    <row r="2058" spans="1:23" x14ac:dyDescent="0.7">
      <c r="A2058">
        <v>2057</v>
      </c>
      <c r="B2058">
        <v>1535</v>
      </c>
      <c r="C2058">
        <v>33</v>
      </c>
      <c r="D2058">
        <v>340</v>
      </c>
      <c r="E2058">
        <v>4</v>
      </c>
      <c r="F2058">
        <v>14</v>
      </c>
      <c r="G2058" t="s">
        <v>31</v>
      </c>
      <c r="H2058" t="s">
        <v>31</v>
      </c>
      <c r="I2058" t="s">
        <v>32</v>
      </c>
      <c r="J2058">
        <v>275</v>
      </c>
      <c r="K2058">
        <v>12</v>
      </c>
      <c r="M2058">
        <v>2641</v>
      </c>
      <c r="N2058">
        <v>1975</v>
      </c>
      <c r="O2058">
        <v>66</v>
      </c>
      <c r="P2058">
        <v>420</v>
      </c>
      <c r="Q2058">
        <v>8</v>
      </c>
      <c r="R2058">
        <v>15</v>
      </c>
      <c r="S2058" t="str">
        <v>no</v>
      </c>
      <c r="T2058" t="str">
        <v>no</v>
      </c>
      <c r="U2058" t="str">
        <v>yes</v>
      </c>
      <c r="V2058">
        <v>292</v>
      </c>
      <c r="W2058">
        <v>14</v>
      </c>
    </row>
    <row r="2059" spans="1:23" x14ac:dyDescent="0.7">
      <c r="A2059">
        <v>2058</v>
      </c>
      <c r="B2059">
        <v>1914</v>
      </c>
      <c r="C2059">
        <v>25</v>
      </c>
      <c r="D2059">
        <v>212</v>
      </c>
      <c r="E2059">
        <v>4</v>
      </c>
      <c r="F2059">
        <v>14</v>
      </c>
      <c r="G2059" t="s">
        <v>32</v>
      </c>
      <c r="H2059" t="s">
        <v>31</v>
      </c>
      <c r="I2059" t="s">
        <v>31</v>
      </c>
      <c r="J2059">
        <v>275</v>
      </c>
      <c r="K2059">
        <v>12</v>
      </c>
      <c r="M2059">
        <v>2644</v>
      </c>
      <c r="N2059">
        <v>2944</v>
      </c>
      <c r="O2059">
        <v>66</v>
      </c>
      <c r="P2059">
        <v>340</v>
      </c>
      <c r="Q2059">
        <v>8</v>
      </c>
      <c r="R2059">
        <v>17</v>
      </c>
      <c r="S2059" t="str">
        <v>no</v>
      </c>
      <c r="T2059" t="str">
        <v>no</v>
      </c>
      <c r="U2059" t="str">
        <v>yes</v>
      </c>
      <c r="V2059">
        <v>292</v>
      </c>
      <c r="W2059">
        <v>14</v>
      </c>
    </row>
    <row r="2060" spans="1:23" x14ac:dyDescent="0.7">
      <c r="A2060">
        <v>2059</v>
      </c>
      <c r="B2060">
        <v>2214</v>
      </c>
      <c r="C2060">
        <v>25</v>
      </c>
      <c r="D2060">
        <v>120</v>
      </c>
      <c r="E2060">
        <v>4</v>
      </c>
      <c r="F2060">
        <v>14</v>
      </c>
      <c r="G2060" t="s">
        <v>32</v>
      </c>
      <c r="H2060" t="s">
        <v>31</v>
      </c>
      <c r="I2060" t="s">
        <v>31</v>
      </c>
      <c r="J2060">
        <v>275</v>
      </c>
      <c r="K2060">
        <v>12</v>
      </c>
      <c r="M2060">
        <v>2645</v>
      </c>
      <c r="N2060">
        <v>1790</v>
      </c>
      <c r="O2060">
        <v>66</v>
      </c>
      <c r="P2060">
        <v>107</v>
      </c>
      <c r="Q2060">
        <v>2</v>
      </c>
      <c r="R2060">
        <v>15</v>
      </c>
      <c r="S2060" t="str">
        <v>no</v>
      </c>
      <c r="T2060" t="str">
        <v>no</v>
      </c>
      <c r="U2060" t="str">
        <v>yes</v>
      </c>
      <c r="V2060">
        <v>292</v>
      </c>
      <c r="W2060">
        <v>14</v>
      </c>
    </row>
    <row r="2061" spans="1:23" x14ac:dyDescent="0.7">
      <c r="A2061">
        <v>2060</v>
      </c>
      <c r="B2061">
        <v>2299</v>
      </c>
      <c r="C2061">
        <v>66</v>
      </c>
      <c r="D2061">
        <v>120</v>
      </c>
      <c r="E2061">
        <v>4</v>
      </c>
      <c r="F2061">
        <v>14</v>
      </c>
      <c r="G2061" t="s">
        <v>31</v>
      </c>
      <c r="H2061" t="s">
        <v>31</v>
      </c>
      <c r="I2061" t="s">
        <v>31</v>
      </c>
      <c r="J2061">
        <v>275</v>
      </c>
      <c r="K2061">
        <v>12</v>
      </c>
      <c r="M2061">
        <v>2646</v>
      </c>
      <c r="N2061">
        <v>2995</v>
      </c>
      <c r="O2061">
        <v>66</v>
      </c>
      <c r="P2061">
        <v>256</v>
      </c>
      <c r="Q2061">
        <v>8</v>
      </c>
      <c r="R2061">
        <v>15</v>
      </c>
      <c r="S2061" t="str">
        <v>yes</v>
      </c>
      <c r="T2061" t="str">
        <v>no</v>
      </c>
      <c r="U2061" t="str">
        <v>yes</v>
      </c>
      <c r="V2061">
        <v>292</v>
      </c>
      <c r="W2061">
        <v>14</v>
      </c>
    </row>
    <row r="2062" spans="1:23" x14ac:dyDescent="0.7">
      <c r="A2062">
        <v>2061</v>
      </c>
      <c r="B2062">
        <v>1999</v>
      </c>
      <c r="C2062">
        <v>33</v>
      </c>
      <c r="D2062">
        <v>250</v>
      </c>
      <c r="E2062">
        <v>4</v>
      </c>
      <c r="F2062">
        <v>14</v>
      </c>
      <c r="G2062" t="s">
        <v>32</v>
      </c>
      <c r="H2062" t="s">
        <v>32</v>
      </c>
      <c r="I2062" t="s">
        <v>32</v>
      </c>
      <c r="J2062">
        <v>275</v>
      </c>
      <c r="K2062">
        <v>12</v>
      </c>
      <c r="M2062">
        <v>2647</v>
      </c>
      <c r="N2062">
        <v>2495</v>
      </c>
      <c r="O2062">
        <v>66</v>
      </c>
      <c r="P2062">
        <v>424</v>
      </c>
      <c r="Q2062">
        <v>8</v>
      </c>
      <c r="R2062">
        <v>15</v>
      </c>
      <c r="S2062" t="str">
        <v>yes</v>
      </c>
      <c r="T2062" t="str">
        <v>no</v>
      </c>
      <c r="U2062" t="str">
        <v>yes</v>
      </c>
      <c r="V2062">
        <v>292</v>
      </c>
      <c r="W2062">
        <v>14</v>
      </c>
    </row>
    <row r="2063" spans="1:23" x14ac:dyDescent="0.7">
      <c r="A2063">
        <v>2062</v>
      </c>
      <c r="B2063">
        <v>3795</v>
      </c>
      <c r="C2063">
        <v>33</v>
      </c>
      <c r="D2063">
        <v>1000</v>
      </c>
      <c r="E2063">
        <v>16</v>
      </c>
      <c r="F2063">
        <v>14</v>
      </c>
      <c r="G2063" t="s">
        <v>32</v>
      </c>
      <c r="H2063" t="s">
        <v>31</v>
      </c>
      <c r="I2063" t="s">
        <v>32</v>
      </c>
      <c r="J2063">
        <v>275</v>
      </c>
      <c r="K2063">
        <v>12</v>
      </c>
      <c r="M2063">
        <v>2648</v>
      </c>
      <c r="N2063">
        <v>1955</v>
      </c>
      <c r="O2063">
        <v>66</v>
      </c>
      <c r="P2063">
        <v>420</v>
      </c>
      <c r="Q2063">
        <v>4</v>
      </c>
      <c r="R2063">
        <v>14</v>
      </c>
      <c r="S2063" t="str">
        <v>yes</v>
      </c>
      <c r="T2063" t="str">
        <v>no</v>
      </c>
      <c r="U2063" t="str">
        <v>yes</v>
      </c>
      <c r="V2063">
        <v>292</v>
      </c>
      <c r="W2063">
        <v>14</v>
      </c>
    </row>
    <row r="2064" spans="1:23" x14ac:dyDescent="0.7">
      <c r="A2064">
        <v>2063</v>
      </c>
      <c r="B2064">
        <v>1895</v>
      </c>
      <c r="C2064">
        <v>33</v>
      </c>
      <c r="D2064">
        <v>340</v>
      </c>
      <c r="E2064">
        <v>8</v>
      </c>
      <c r="F2064">
        <v>14</v>
      </c>
      <c r="G2064" t="s">
        <v>32</v>
      </c>
      <c r="H2064" t="s">
        <v>31</v>
      </c>
      <c r="I2064" t="s">
        <v>32</v>
      </c>
      <c r="J2064">
        <v>275</v>
      </c>
      <c r="K2064">
        <v>12</v>
      </c>
      <c r="M2064">
        <v>2650</v>
      </c>
      <c r="N2064">
        <v>1894</v>
      </c>
      <c r="O2064">
        <v>50</v>
      </c>
      <c r="P2064">
        <v>340</v>
      </c>
      <c r="Q2064">
        <v>4</v>
      </c>
      <c r="R2064">
        <v>15</v>
      </c>
      <c r="S2064" t="str">
        <v>no</v>
      </c>
      <c r="T2064" t="str">
        <v>no</v>
      </c>
      <c r="U2064" t="str">
        <v>yes</v>
      </c>
      <c r="V2064">
        <v>292</v>
      </c>
      <c r="W2064">
        <v>14</v>
      </c>
    </row>
    <row r="2065" spans="1:23" x14ac:dyDescent="0.7">
      <c r="A2065">
        <v>2064</v>
      </c>
      <c r="B2065">
        <v>1795</v>
      </c>
      <c r="C2065">
        <v>50</v>
      </c>
      <c r="D2065">
        <v>424</v>
      </c>
      <c r="E2065">
        <v>4</v>
      </c>
      <c r="F2065">
        <v>14</v>
      </c>
      <c r="G2065" t="s">
        <v>31</v>
      </c>
      <c r="H2065" t="s">
        <v>31</v>
      </c>
      <c r="I2065" t="s">
        <v>32</v>
      </c>
      <c r="J2065">
        <v>275</v>
      </c>
      <c r="K2065">
        <v>12</v>
      </c>
      <c r="M2065">
        <v>2660</v>
      </c>
      <c r="N2065">
        <v>2394</v>
      </c>
      <c r="O2065">
        <v>33</v>
      </c>
      <c r="P2065">
        <v>426</v>
      </c>
      <c r="Q2065">
        <v>8</v>
      </c>
      <c r="R2065">
        <v>14</v>
      </c>
      <c r="S2065" t="str">
        <v>yes</v>
      </c>
      <c r="T2065" t="str">
        <v>yes</v>
      </c>
      <c r="U2065" t="str">
        <v>yes</v>
      </c>
      <c r="V2065">
        <v>292</v>
      </c>
      <c r="W2065">
        <v>14</v>
      </c>
    </row>
    <row r="2066" spans="1:23" x14ac:dyDescent="0.7">
      <c r="A2066">
        <v>2065</v>
      </c>
      <c r="B2066">
        <v>1794</v>
      </c>
      <c r="C2066">
        <v>33</v>
      </c>
      <c r="D2066">
        <v>212</v>
      </c>
      <c r="E2066">
        <v>4</v>
      </c>
      <c r="F2066">
        <v>14</v>
      </c>
      <c r="G2066" t="s">
        <v>32</v>
      </c>
      <c r="H2066" t="s">
        <v>32</v>
      </c>
      <c r="I2066" t="s">
        <v>32</v>
      </c>
      <c r="J2066">
        <v>275</v>
      </c>
      <c r="K2066">
        <v>12</v>
      </c>
      <c r="M2066">
        <v>2661</v>
      </c>
      <c r="N2066">
        <v>1590</v>
      </c>
      <c r="O2066">
        <v>50</v>
      </c>
      <c r="P2066">
        <v>107</v>
      </c>
      <c r="Q2066">
        <v>2</v>
      </c>
      <c r="R2066">
        <v>14</v>
      </c>
      <c r="S2066" t="str">
        <v>no</v>
      </c>
      <c r="T2066" t="str">
        <v>no</v>
      </c>
      <c r="U2066" t="str">
        <v>yes</v>
      </c>
      <c r="V2066">
        <v>292</v>
      </c>
      <c r="W2066">
        <v>14</v>
      </c>
    </row>
    <row r="2067" spans="1:23" x14ac:dyDescent="0.7">
      <c r="A2067">
        <v>2066</v>
      </c>
      <c r="B2067">
        <v>3899</v>
      </c>
      <c r="C2067">
        <v>66</v>
      </c>
      <c r="D2067">
        <v>527</v>
      </c>
      <c r="E2067">
        <v>16</v>
      </c>
      <c r="F2067">
        <v>17</v>
      </c>
      <c r="G2067" t="s">
        <v>32</v>
      </c>
      <c r="H2067" t="s">
        <v>31</v>
      </c>
      <c r="I2067" t="s">
        <v>32</v>
      </c>
      <c r="J2067">
        <v>275</v>
      </c>
      <c r="K2067">
        <v>12</v>
      </c>
      <c r="M2067">
        <v>2664</v>
      </c>
      <c r="N2067">
        <v>1490</v>
      </c>
      <c r="O2067">
        <v>33</v>
      </c>
      <c r="P2067">
        <v>107</v>
      </c>
      <c r="Q2067">
        <v>2</v>
      </c>
      <c r="R2067">
        <v>15</v>
      </c>
      <c r="S2067" t="str">
        <v>no</v>
      </c>
      <c r="T2067" t="str">
        <v>no</v>
      </c>
      <c r="U2067" t="str">
        <v>yes</v>
      </c>
      <c r="V2067">
        <v>292</v>
      </c>
      <c r="W2067">
        <v>14</v>
      </c>
    </row>
    <row r="2068" spans="1:23" x14ac:dyDescent="0.7">
      <c r="A2068">
        <v>2067</v>
      </c>
      <c r="B2068">
        <v>1299</v>
      </c>
      <c r="C2068">
        <v>25</v>
      </c>
      <c r="D2068">
        <v>212</v>
      </c>
      <c r="E2068">
        <v>4</v>
      </c>
      <c r="F2068">
        <v>14</v>
      </c>
      <c r="G2068" t="s">
        <v>31</v>
      </c>
      <c r="H2068" t="s">
        <v>31</v>
      </c>
      <c r="I2068" t="s">
        <v>32</v>
      </c>
      <c r="J2068">
        <v>275</v>
      </c>
      <c r="K2068">
        <v>12</v>
      </c>
      <c r="M2068">
        <v>2666</v>
      </c>
      <c r="N2068">
        <v>1694</v>
      </c>
      <c r="O2068">
        <v>33</v>
      </c>
      <c r="P2068">
        <v>107</v>
      </c>
      <c r="Q2068">
        <v>2</v>
      </c>
      <c r="R2068">
        <v>14</v>
      </c>
      <c r="S2068" t="str">
        <v>yes</v>
      </c>
      <c r="T2068" t="str">
        <v>yes</v>
      </c>
      <c r="U2068" t="str">
        <v>yes</v>
      </c>
      <c r="V2068">
        <v>292</v>
      </c>
      <c r="W2068">
        <v>14</v>
      </c>
    </row>
    <row r="2069" spans="1:23" x14ac:dyDescent="0.7">
      <c r="A2069">
        <v>2068</v>
      </c>
      <c r="B2069">
        <v>3144</v>
      </c>
      <c r="C2069">
        <v>66</v>
      </c>
      <c r="D2069">
        <v>528</v>
      </c>
      <c r="E2069">
        <v>16</v>
      </c>
      <c r="F2069">
        <v>14</v>
      </c>
      <c r="G2069" t="s">
        <v>31</v>
      </c>
      <c r="H2069" t="s">
        <v>31</v>
      </c>
      <c r="I2069" t="s">
        <v>32</v>
      </c>
      <c r="J2069">
        <v>275</v>
      </c>
      <c r="K2069">
        <v>12</v>
      </c>
      <c r="M2069">
        <v>2667</v>
      </c>
      <c r="N2069">
        <v>2590</v>
      </c>
      <c r="O2069">
        <v>66</v>
      </c>
      <c r="P2069">
        <v>426</v>
      </c>
      <c r="Q2069">
        <v>8</v>
      </c>
      <c r="R2069">
        <v>14</v>
      </c>
      <c r="S2069" t="str">
        <v>yes</v>
      </c>
      <c r="T2069" t="str">
        <v>no</v>
      </c>
      <c r="U2069" t="str">
        <v>yes</v>
      </c>
      <c r="V2069">
        <v>292</v>
      </c>
      <c r="W2069">
        <v>14</v>
      </c>
    </row>
    <row r="2070" spans="1:23" x14ac:dyDescent="0.7">
      <c r="A2070">
        <v>2069</v>
      </c>
      <c r="B2070">
        <v>1595</v>
      </c>
      <c r="C2070">
        <v>33</v>
      </c>
      <c r="D2070">
        <v>107</v>
      </c>
      <c r="E2070">
        <v>2</v>
      </c>
      <c r="F2070">
        <v>14</v>
      </c>
      <c r="G2070" t="s">
        <v>31</v>
      </c>
      <c r="H2070" t="s">
        <v>31</v>
      </c>
      <c r="I2070" t="s">
        <v>32</v>
      </c>
      <c r="J2070">
        <v>275</v>
      </c>
      <c r="K2070">
        <v>12</v>
      </c>
      <c r="M2070">
        <v>2669</v>
      </c>
      <c r="N2070">
        <v>2425</v>
      </c>
      <c r="O2070">
        <v>50</v>
      </c>
      <c r="P2070">
        <v>424</v>
      </c>
      <c r="Q2070">
        <v>8</v>
      </c>
      <c r="R2070">
        <v>14</v>
      </c>
      <c r="S2070" t="str">
        <v>no</v>
      </c>
      <c r="T2070" t="str">
        <v>no</v>
      </c>
      <c r="U2070" t="str">
        <v>yes</v>
      </c>
      <c r="V2070">
        <v>292</v>
      </c>
      <c r="W2070">
        <v>14</v>
      </c>
    </row>
    <row r="2071" spans="1:23" x14ac:dyDescent="0.7">
      <c r="A2071">
        <v>2070</v>
      </c>
      <c r="B2071">
        <v>2890</v>
      </c>
      <c r="C2071">
        <v>66</v>
      </c>
      <c r="D2071">
        <v>426</v>
      </c>
      <c r="E2071">
        <v>8</v>
      </c>
      <c r="F2071">
        <v>14</v>
      </c>
      <c r="G2071" t="s">
        <v>32</v>
      </c>
      <c r="H2071" t="s">
        <v>32</v>
      </c>
      <c r="I2071" t="s">
        <v>32</v>
      </c>
      <c r="J2071">
        <v>275</v>
      </c>
      <c r="K2071">
        <v>12</v>
      </c>
      <c r="M2071">
        <v>2670</v>
      </c>
      <c r="N2071">
        <v>1849</v>
      </c>
      <c r="O2071">
        <v>50</v>
      </c>
      <c r="P2071">
        <v>245</v>
      </c>
      <c r="Q2071">
        <v>4</v>
      </c>
      <c r="R2071">
        <v>15</v>
      </c>
      <c r="S2071" t="str">
        <v>yes</v>
      </c>
      <c r="T2071" t="str">
        <v>yes</v>
      </c>
      <c r="U2071" t="str">
        <v>yes</v>
      </c>
      <c r="V2071">
        <v>292</v>
      </c>
      <c r="W2071">
        <v>14</v>
      </c>
    </row>
    <row r="2072" spans="1:23" x14ac:dyDescent="0.7">
      <c r="A2072">
        <v>2071</v>
      </c>
      <c r="B2072">
        <v>2199</v>
      </c>
      <c r="C2072">
        <v>50</v>
      </c>
      <c r="D2072">
        <v>340</v>
      </c>
      <c r="E2072">
        <v>8</v>
      </c>
      <c r="F2072">
        <v>15</v>
      </c>
      <c r="G2072" t="s">
        <v>31</v>
      </c>
      <c r="H2072" t="s">
        <v>31</v>
      </c>
      <c r="I2072" t="s">
        <v>32</v>
      </c>
      <c r="J2072">
        <v>275</v>
      </c>
      <c r="K2072">
        <v>12</v>
      </c>
      <c r="M2072">
        <v>2671</v>
      </c>
      <c r="N2072">
        <v>2275</v>
      </c>
      <c r="O2072">
        <v>66</v>
      </c>
      <c r="P2072">
        <v>530</v>
      </c>
      <c r="Q2072">
        <v>8</v>
      </c>
      <c r="R2072">
        <v>15</v>
      </c>
      <c r="S2072" t="str">
        <v>yes</v>
      </c>
      <c r="T2072" t="str">
        <v>no</v>
      </c>
      <c r="U2072" t="str">
        <v>yes</v>
      </c>
      <c r="V2072">
        <v>292</v>
      </c>
      <c r="W2072">
        <v>14</v>
      </c>
    </row>
    <row r="2073" spans="1:23" x14ac:dyDescent="0.7">
      <c r="A2073">
        <v>2072</v>
      </c>
      <c r="B2073">
        <v>2449</v>
      </c>
      <c r="C2073">
        <v>25</v>
      </c>
      <c r="D2073">
        <v>245</v>
      </c>
      <c r="E2073">
        <v>4</v>
      </c>
      <c r="F2073">
        <v>14</v>
      </c>
      <c r="G2073" t="s">
        <v>32</v>
      </c>
      <c r="H2073" t="s">
        <v>31</v>
      </c>
      <c r="I2073" t="s">
        <v>31</v>
      </c>
      <c r="J2073">
        <v>275</v>
      </c>
      <c r="K2073">
        <v>12</v>
      </c>
      <c r="M2073">
        <v>2672</v>
      </c>
      <c r="N2073">
        <v>3397</v>
      </c>
      <c r="O2073">
        <v>66</v>
      </c>
      <c r="P2073">
        <v>450</v>
      </c>
      <c r="Q2073">
        <v>16</v>
      </c>
      <c r="R2073">
        <v>15</v>
      </c>
      <c r="S2073" t="str">
        <v>yes</v>
      </c>
      <c r="T2073" t="str">
        <v>yes</v>
      </c>
      <c r="U2073" t="str">
        <v>yes</v>
      </c>
      <c r="V2073">
        <v>292</v>
      </c>
      <c r="W2073">
        <v>14</v>
      </c>
    </row>
    <row r="2074" spans="1:23" x14ac:dyDescent="0.7">
      <c r="A2074">
        <v>2073</v>
      </c>
      <c r="B2074">
        <v>3127</v>
      </c>
      <c r="C2074">
        <v>66</v>
      </c>
      <c r="D2074">
        <v>424</v>
      </c>
      <c r="E2074">
        <v>16</v>
      </c>
      <c r="F2074">
        <v>15</v>
      </c>
      <c r="G2074" t="s">
        <v>32</v>
      </c>
      <c r="H2074" t="s">
        <v>32</v>
      </c>
      <c r="I2074" t="s">
        <v>32</v>
      </c>
      <c r="J2074">
        <v>275</v>
      </c>
      <c r="K2074">
        <v>12</v>
      </c>
      <c r="M2074">
        <v>2673</v>
      </c>
      <c r="N2074">
        <v>3044</v>
      </c>
      <c r="O2074">
        <v>50</v>
      </c>
      <c r="P2074">
        <v>528</v>
      </c>
      <c r="Q2074">
        <v>16</v>
      </c>
      <c r="R2074">
        <v>14</v>
      </c>
      <c r="S2074" t="str">
        <v>yes</v>
      </c>
      <c r="T2074" t="str">
        <v>no</v>
      </c>
      <c r="U2074" t="str">
        <v>yes</v>
      </c>
      <c r="V2074">
        <v>292</v>
      </c>
      <c r="W2074">
        <v>14</v>
      </c>
    </row>
    <row r="2075" spans="1:23" x14ac:dyDescent="0.7">
      <c r="A2075">
        <v>2074</v>
      </c>
      <c r="B2075">
        <v>2995</v>
      </c>
      <c r="C2075">
        <v>66</v>
      </c>
      <c r="D2075">
        <v>528</v>
      </c>
      <c r="E2075">
        <v>8</v>
      </c>
      <c r="F2075">
        <v>15</v>
      </c>
      <c r="G2075" t="s">
        <v>31</v>
      </c>
      <c r="H2075" t="s">
        <v>31</v>
      </c>
      <c r="I2075" t="s">
        <v>32</v>
      </c>
      <c r="J2075">
        <v>275</v>
      </c>
      <c r="K2075">
        <v>12</v>
      </c>
      <c r="M2075">
        <v>2674</v>
      </c>
      <c r="N2075">
        <v>1495</v>
      </c>
      <c r="O2075">
        <v>33</v>
      </c>
      <c r="P2075">
        <v>212</v>
      </c>
      <c r="Q2075">
        <v>4</v>
      </c>
      <c r="R2075">
        <v>14</v>
      </c>
      <c r="S2075" t="str">
        <v>no</v>
      </c>
      <c r="T2075" t="str">
        <v>no</v>
      </c>
      <c r="U2075" t="str">
        <v>yes</v>
      </c>
      <c r="V2075">
        <v>292</v>
      </c>
      <c r="W2075">
        <v>14</v>
      </c>
    </row>
    <row r="2076" spans="1:23" x14ac:dyDescent="0.7">
      <c r="A2076">
        <v>2075</v>
      </c>
      <c r="B2076">
        <v>2943</v>
      </c>
      <c r="C2076">
        <v>33</v>
      </c>
      <c r="D2076">
        <v>340</v>
      </c>
      <c r="E2076">
        <v>8</v>
      </c>
      <c r="F2076">
        <v>14</v>
      </c>
      <c r="G2076" t="s">
        <v>31</v>
      </c>
      <c r="H2076" t="s">
        <v>31</v>
      </c>
      <c r="I2076" t="s">
        <v>31</v>
      </c>
      <c r="J2076">
        <v>275</v>
      </c>
      <c r="K2076">
        <v>12</v>
      </c>
      <c r="M2076">
        <v>2677</v>
      </c>
      <c r="N2076">
        <v>1695</v>
      </c>
      <c r="O2076">
        <v>66</v>
      </c>
      <c r="P2076">
        <v>107</v>
      </c>
      <c r="Q2076">
        <v>2</v>
      </c>
      <c r="R2076">
        <v>14</v>
      </c>
      <c r="S2076" t="str">
        <v>no</v>
      </c>
      <c r="T2076" t="str">
        <v>no</v>
      </c>
      <c r="U2076" t="str">
        <v>yes</v>
      </c>
      <c r="V2076">
        <v>292</v>
      </c>
      <c r="W2076">
        <v>14</v>
      </c>
    </row>
    <row r="2077" spans="1:23" x14ac:dyDescent="0.7">
      <c r="A2077">
        <v>2076</v>
      </c>
      <c r="B2077">
        <v>3190</v>
      </c>
      <c r="C2077">
        <v>50</v>
      </c>
      <c r="D2077">
        <v>528</v>
      </c>
      <c r="E2077">
        <v>16</v>
      </c>
      <c r="F2077">
        <v>14</v>
      </c>
      <c r="G2077" t="s">
        <v>32</v>
      </c>
      <c r="H2077" t="s">
        <v>32</v>
      </c>
      <c r="I2077" t="s">
        <v>32</v>
      </c>
      <c r="J2077">
        <v>275</v>
      </c>
      <c r="K2077">
        <v>12</v>
      </c>
      <c r="M2077">
        <v>2678</v>
      </c>
      <c r="N2077">
        <v>2995</v>
      </c>
      <c r="O2077">
        <v>66</v>
      </c>
      <c r="P2077">
        <v>528</v>
      </c>
      <c r="Q2077">
        <v>16</v>
      </c>
      <c r="R2077">
        <v>14</v>
      </c>
      <c r="S2077" t="str">
        <v>yes</v>
      </c>
      <c r="T2077" t="str">
        <v>no</v>
      </c>
      <c r="U2077" t="str">
        <v>yes</v>
      </c>
      <c r="V2077">
        <v>292</v>
      </c>
      <c r="W2077">
        <v>14</v>
      </c>
    </row>
    <row r="2078" spans="1:23" x14ac:dyDescent="0.7">
      <c r="A2078">
        <v>2077</v>
      </c>
      <c r="B2078">
        <v>2444</v>
      </c>
      <c r="C2078">
        <v>33</v>
      </c>
      <c r="D2078">
        <v>426</v>
      </c>
      <c r="E2078">
        <v>8</v>
      </c>
      <c r="F2078">
        <v>14</v>
      </c>
      <c r="G2078" t="s">
        <v>31</v>
      </c>
      <c r="H2078" t="s">
        <v>31</v>
      </c>
      <c r="I2078" t="s">
        <v>32</v>
      </c>
      <c r="J2078">
        <v>275</v>
      </c>
      <c r="K2078">
        <v>12</v>
      </c>
      <c r="M2078">
        <v>2681</v>
      </c>
      <c r="N2078">
        <v>2644</v>
      </c>
      <c r="O2078">
        <v>66</v>
      </c>
      <c r="P2078">
        <v>426</v>
      </c>
      <c r="Q2078">
        <v>8</v>
      </c>
      <c r="R2078">
        <v>14</v>
      </c>
      <c r="S2078" t="str">
        <v>yes</v>
      </c>
      <c r="T2078" t="str">
        <v>no</v>
      </c>
      <c r="U2078" t="str">
        <v>yes</v>
      </c>
      <c r="V2078">
        <v>292</v>
      </c>
      <c r="W2078">
        <v>14</v>
      </c>
    </row>
    <row r="2079" spans="1:23" x14ac:dyDescent="0.7">
      <c r="A2079">
        <v>2078</v>
      </c>
      <c r="B2079">
        <v>1995</v>
      </c>
      <c r="C2079">
        <v>33</v>
      </c>
      <c r="D2079">
        <v>424</v>
      </c>
      <c r="E2079">
        <v>8</v>
      </c>
      <c r="F2079">
        <v>14</v>
      </c>
      <c r="G2079" t="s">
        <v>31</v>
      </c>
      <c r="H2079" t="s">
        <v>31</v>
      </c>
      <c r="I2079" t="s">
        <v>32</v>
      </c>
      <c r="J2079">
        <v>275</v>
      </c>
      <c r="K2079">
        <v>12</v>
      </c>
      <c r="M2079">
        <v>2682</v>
      </c>
      <c r="N2079">
        <v>1119</v>
      </c>
      <c r="O2079">
        <v>33</v>
      </c>
      <c r="P2079">
        <v>125</v>
      </c>
      <c r="Q2079">
        <v>2</v>
      </c>
      <c r="R2079">
        <v>14</v>
      </c>
      <c r="S2079" t="str">
        <v>no</v>
      </c>
      <c r="T2079" t="str">
        <v>no</v>
      </c>
      <c r="U2079" t="str">
        <v>yes</v>
      </c>
      <c r="V2079">
        <v>292</v>
      </c>
      <c r="W2079">
        <v>14</v>
      </c>
    </row>
    <row r="2080" spans="1:23" x14ac:dyDescent="0.7">
      <c r="A2080">
        <v>2079</v>
      </c>
      <c r="B2080">
        <v>1844</v>
      </c>
      <c r="C2080">
        <v>50</v>
      </c>
      <c r="D2080">
        <v>107</v>
      </c>
      <c r="E2080">
        <v>2</v>
      </c>
      <c r="F2080">
        <v>14</v>
      </c>
      <c r="G2080" t="s">
        <v>31</v>
      </c>
      <c r="H2080" t="s">
        <v>31</v>
      </c>
      <c r="I2080" t="s">
        <v>32</v>
      </c>
      <c r="J2080">
        <v>275</v>
      </c>
      <c r="K2080">
        <v>12</v>
      </c>
      <c r="M2080">
        <v>2683</v>
      </c>
      <c r="N2080">
        <v>2159</v>
      </c>
      <c r="O2080">
        <v>33</v>
      </c>
      <c r="P2080">
        <v>340</v>
      </c>
      <c r="Q2080">
        <v>8</v>
      </c>
      <c r="R2080">
        <v>17</v>
      </c>
      <c r="S2080" t="str">
        <v>no</v>
      </c>
      <c r="T2080" t="str">
        <v>no</v>
      </c>
      <c r="U2080" t="str">
        <v>yes</v>
      </c>
      <c r="V2080">
        <v>292</v>
      </c>
      <c r="W2080">
        <v>14</v>
      </c>
    </row>
    <row r="2081" spans="1:23" x14ac:dyDescent="0.7">
      <c r="A2081">
        <v>2080</v>
      </c>
      <c r="B2081">
        <v>1494</v>
      </c>
      <c r="C2081">
        <v>33</v>
      </c>
      <c r="D2081">
        <v>240</v>
      </c>
      <c r="E2081">
        <v>4</v>
      </c>
      <c r="F2081">
        <v>15</v>
      </c>
      <c r="G2081" t="s">
        <v>31</v>
      </c>
      <c r="H2081" t="s">
        <v>31</v>
      </c>
      <c r="I2081" t="s">
        <v>32</v>
      </c>
      <c r="J2081">
        <v>275</v>
      </c>
      <c r="K2081">
        <v>12</v>
      </c>
      <c r="M2081">
        <v>2684</v>
      </c>
      <c r="N2081">
        <v>2645</v>
      </c>
      <c r="O2081">
        <v>66</v>
      </c>
      <c r="P2081">
        <v>424</v>
      </c>
      <c r="Q2081">
        <v>8</v>
      </c>
      <c r="R2081">
        <v>17</v>
      </c>
      <c r="S2081" t="str">
        <v>yes</v>
      </c>
      <c r="T2081" t="str">
        <v>no</v>
      </c>
      <c r="U2081" t="str">
        <v>yes</v>
      </c>
      <c r="V2081">
        <v>292</v>
      </c>
      <c r="W2081">
        <v>14</v>
      </c>
    </row>
    <row r="2082" spans="1:23" x14ac:dyDescent="0.7">
      <c r="A2082">
        <v>2081</v>
      </c>
      <c r="B2082">
        <v>2544</v>
      </c>
      <c r="C2082">
        <v>50</v>
      </c>
      <c r="D2082">
        <v>426</v>
      </c>
      <c r="E2082">
        <v>8</v>
      </c>
      <c r="F2082">
        <v>14</v>
      </c>
      <c r="G2082" t="s">
        <v>31</v>
      </c>
      <c r="H2082" t="s">
        <v>31</v>
      </c>
      <c r="I2082" t="s">
        <v>32</v>
      </c>
      <c r="J2082">
        <v>275</v>
      </c>
      <c r="K2082">
        <v>12</v>
      </c>
      <c r="M2082">
        <v>2685</v>
      </c>
      <c r="N2082">
        <v>2195</v>
      </c>
      <c r="O2082">
        <v>50</v>
      </c>
      <c r="P2082">
        <v>340</v>
      </c>
      <c r="Q2082">
        <v>8</v>
      </c>
      <c r="R2082">
        <v>15</v>
      </c>
      <c r="S2082" t="str">
        <v>no</v>
      </c>
      <c r="T2082" t="str">
        <v>no</v>
      </c>
      <c r="U2082" t="str">
        <v>yes</v>
      </c>
      <c r="V2082">
        <v>292</v>
      </c>
      <c r="W2082">
        <v>14</v>
      </c>
    </row>
    <row r="2083" spans="1:23" x14ac:dyDescent="0.7">
      <c r="A2083">
        <v>2082</v>
      </c>
      <c r="B2083">
        <v>2290</v>
      </c>
      <c r="C2083">
        <v>66</v>
      </c>
      <c r="D2083">
        <v>214</v>
      </c>
      <c r="E2083">
        <v>4</v>
      </c>
      <c r="F2083">
        <v>15</v>
      </c>
      <c r="G2083" t="s">
        <v>31</v>
      </c>
      <c r="H2083" t="s">
        <v>31</v>
      </c>
      <c r="I2083" t="s">
        <v>32</v>
      </c>
      <c r="J2083">
        <v>275</v>
      </c>
      <c r="K2083">
        <v>12</v>
      </c>
      <c r="M2083">
        <v>2686</v>
      </c>
      <c r="N2083">
        <v>3544</v>
      </c>
      <c r="O2083">
        <v>66</v>
      </c>
      <c r="P2083">
        <v>340</v>
      </c>
      <c r="Q2083">
        <v>16</v>
      </c>
      <c r="R2083">
        <v>17</v>
      </c>
      <c r="S2083" t="str">
        <v>yes</v>
      </c>
      <c r="T2083" t="str">
        <v>no</v>
      </c>
      <c r="U2083" t="str">
        <v>yes</v>
      </c>
      <c r="V2083">
        <v>292</v>
      </c>
      <c r="W2083">
        <v>14</v>
      </c>
    </row>
    <row r="2084" spans="1:23" x14ac:dyDescent="0.7">
      <c r="A2084">
        <v>2083</v>
      </c>
      <c r="B2084">
        <v>1349</v>
      </c>
      <c r="C2084">
        <v>33</v>
      </c>
      <c r="D2084">
        <v>212</v>
      </c>
      <c r="E2084">
        <v>4</v>
      </c>
      <c r="F2084">
        <v>14</v>
      </c>
      <c r="G2084" t="s">
        <v>31</v>
      </c>
      <c r="H2084" t="s">
        <v>31</v>
      </c>
      <c r="I2084" t="s">
        <v>32</v>
      </c>
      <c r="J2084">
        <v>275</v>
      </c>
      <c r="K2084">
        <v>12</v>
      </c>
      <c r="M2084">
        <v>2690</v>
      </c>
      <c r="N2084">
        <v>1799</v>
      </c>
      <c r="O2084">
        <v>33</v>
      </c>
      <c r="P2084">
        <v>245</v>
      </c>
      <c r="Q2084">
        <v>4</v>
      </c>
      <c r="R2084">
        <v>15</v>
      </c>
      <c r="S2084" t="str">
        <v>yes</v>
      </c>
      <c r="T2084" t="str">
        <v>yes</v>
      </c>
      <c r="U2084" t="str">
        <v>yes</v>
      </c>
      <c r="V2084">
        <v>292</v>
      </c>
      <c r="W2084">
        <v>14</v>
      </c>
    </row>
    <row r="2085" spans="1:23" x14ac:dyDescent="0.7">
      <c r="A2085">
        <v>2084</v>
      </c>
      <c r="B2085">
        <v>2095</v>
      </c>
      <c r="C2085">
        <v>33</v>
      </c>
      <c r="D2085">
        <v>426</v>
      </c>
      <c r="E2085">
        <v>8</v>
      </c>
      <c r="F2085">
        <v>14</v>
      </c>
      <c r="G2085" t="s">
        <v>31</v>
      </c>
      <c r="H2085" t="s">
        <v>31</v>
      </c>
      <c r="I2085" t="s">
        <v>32</v>
      </c>
      <c r="J2085">
        <v>275</v>
      </c>
      <c r="K2085">
        <v>12</v>
      </c>
      <c r="M2085">
        <v>2691</v>
      </c>
      <c r="N2085">
        <v>2390</v>
      </c>
      <c r="O2085">
        <v>50</v>
      </c>
      <c r="P2085">
        <v>426</v>
      </c>
      <c r="Q2085">
        <v>8</v>
      </c>
      <c r="R2085">
        <v>14</v>
      </c>
      <c r="S2085" t="str">
        <v>yes</v>
      </c>
      <c r="T2085" t="str">
        <v>no</v>
      </c>
      <c r="U2085" t="str">
        <v>yes</v>
      </c>
      <c r="V2085">
        <v>292</v>
      </c>
      <c r="W2085">
        <v>14</v>
      </c>
    </row>
    <row r="2086" spans="1:23" x14ac:dyDescent="0.7">
      <c r="A2086">
        <v>2085</v>
      </c>
      <c r="B2086">
        <v>2743</v>
      </c>
      <c r="C2086">
        <v>33</v>
      </c>
      <c r="D2086">
        <v>340</v>
      </c>
      <c r="E2086">
        <v>4</v>
      </c>
      <c r="F2086">
        <v>14</v>
      </c>
      <c r="G2086" t="s">
        <v>31</v>
      </c>
      <c r="H2086" t="s">
        <v>31</v>
      </c>
      <c r="I2086" t="s">
        <v>31</v>
      </c>
      <c r="J2086">
        <v>275</v>
      </c>
      <c r="K2086">
        <v>12</v>
      </c>
      <c r="M2086">
        <v>2698</v>
      </c>
      <c r="N2086">
        <v>2944</v>
      </c>
      <c r="O2086">
        <v>33</v>
      </c>
      <c r="P2086">
        <v>528</v>
      </c>
      <c r="Q2086">
        <v>16</v>
      </c>
      <c r="R2086">
        <v>14</v>
      </c>
      <c r="S2086" t="str">
        <v>yes</v>
      </c>
      <c r="T2086" t="str">
        <v>no</v>
      </c>
      <c r="U2086" t="str">
        <v>yes</v>
      </c>
      <c r="V2086">
        <v>292</v>
      </c>
      <c r="W2086">
        <v>14</v>
      </c>
    </row>
    <row r="2087" spans="1:23" x14ac:dyDescent="0.7">
      <c r="A2087">
        <v>2086</v>
      </c>
      <c r="B2087">
        <v>2135</v>
      </c>
      <c r="C2087">
        <v>33</v>
      </c>
      <c r="D2087">
        <v>540</v>
      </c>
      <c r="E2087">
        <v>8</v>
      </c>
      <c r="F2087">
        <v>15</v>
      </c>
      <c r="G2087" t="s">
        <v>31</v>
      </c>
      <c r="H2087" t="s">
        <v>31</v>
      </c>
      <c r="I2087" t="s">
        <v>32</v>
      </c>
      <c r="J2087">
        <v>275</v>
      </c>
      <c r="K2087">
        <v>12</v>
      </c>
      <c r="M2087">
        <v>2699</v>
      </c>
      <c r="N2087">
        <v>2744</v>
      </c>
      <c r="O2087">
        <v>33</v>
      </c>
      <c r="P2087">
        <v>528</v>
      </c>
      <c r="Q2087">
        <v>16</v>
      </c>
      <c r="R2087">
        <v>14</v>
      </c>
      <c r="S2087" t="str">
        <v>yes</v>
      </c>
      <c r="T2087" t="str">
        <v>no</v>
      </c>
      <c r="U2087" t="str">
        <v>yes</v>
      </c>
      <c r="V2087">
        <v>292</v>
      </c>
      <c r="W2087">
        <v>14</v>
      </c>
    </row>
    <row r="2088" spans="1:23" x14ac:dyDescent="0.7">
      <c r="A2088">
        <v>2087</v>
      </c>
      <c r="B2088">
        <v>2999</v>
      </c>
      <c r="C2088">
        <v>66</v>
      </c>
      <c r="D2088">
        <v>450</v>
      </c>
      <c r="E2088">
        <v>16</v>
      </c>
      <c r="F2088">
        <v>15</v>
      </c>
      <c r="G2088" t="s">
        <v>32</v>
      </c>
      <c r="H2088" t="s">
        <v>31</v>
      </c>
      <c r="I2088" t="s">
        <v>32</v>
      </c>
      <c r="J2088">
        <v>275</v>
      </c>
      <c r="K2088">
        <v>12</v>
      </c>
      <c r="M2088">
        <v>2701</v>
      </c>
      <c r="N2088">
        <v>2799</v>
      </c>
      <c r="O2088">
        <v>66</v>
      </c>
      <c r="P2088">
        <v>340</v>
      </c>
      <c r="Q2088">
        <v>16</v>
      </c>
      <c r="R2088">
        <v>15</v>
      </c>
      <c r="S2088" t="str">
        <v>yes</v>
      </c>
      <c r="T2088" t="str">
        <v>no</v>
      </c>
      <c r="U2088" t="str">
        <v>yes</v>
      </c>
      <c r="V2088">
        <v>292</v>
      </c>
      <c r="W2088">
        <v>14</v>
      </c>
    </row>
    <row r="2089" spans="1:23" x14ac:dyDescent="0.7">
      <c r="A2089">
        <v>2088</v>
      </c>
      <c r="B2089">
        <v>2495</v>
      </c>
      <c r="C2089">
        <v>25</v>
      </c>
      <c r="D2089">
        <v>528</v>
      </c>
      <c r="E2089">
        <v>16</v>
      </c>
      <c r="F2089">
        <v>14</v>
      </c>
      <c r="G2089" t="s">
        <v>31</v>
      </c>
      <c r="H2089" t="s">
        <v>31</v>
      </c>
      <c r="I2089" t="s">
        <v>32</v>
      </c>
      <c r="J2089">
        <v>275</v>
      </c>
      <c r="K2089">
        <v>12</v>
      </c>
      <c r="M2089">
        <v>2702</v>
      </c>
      <c r="N2089">
        <v>1544</v>
      </c>
      <c r="O2089">
        <v>33</v>
      </c>
      <c r="P2089">
        <v>107</v>
      </c>
      <c r="Q2089">
        <v>2</v>
      </c>
      <c r="R2089">
        <v>14</v>
      </c>
      <c r="S2089" t="str">
        <v>no</v>
      </c>
      <c r="T2089" t="str">
        <v>no</v>
      </c>
      <c r="U2089" t="str">
        <v>yes</v>
      </c>
      <c r="V2089">
        <v>292</v>
      </c>
      <c r="W2089">
        <v>14</v>
      </c>
    </row>
    <row r="2090" spans="1:23" x14ac:dyDescent="0.7">
      <c r="A2090">
        <v>2089</v>
      </c>
      <c r="B2090">
        <v>1489</v>
      </c>
      <c r="C2090">
        <v>25</v>
      </c>
      <c r="D2090">
        <v>120</v>
      </c>
      <c r="E2090">
        <v>4</v>
      </c>
      <c r="F2090">
        <v>14</v>
      </c>
      <c r="G2090" t="s">
        <v>31</v>
      </c>
      <c r="H2090" t="s">
        <v>31</v>
      </c>
      <c r="I2090" t="s">
        <v>31</v>
      </c>
      <c r="J2090">
        <v>275</v>
      </c>
      <c r="K2090">
        <v>12</v>
      </c>
      <c r="M2090">
        <v>2703</v>
      </c>
      <c r="N2090">
        <v>2290</v>
      </c>
      <c r="O2090">
        <v>33</v>
      </c>
      <c r="P2090">
        <v>426</v>
      </c>
      <c r="Q2090">
        <v>8</v>
      </c>
      <c r="R2090">
        <v>15</v>
      </c>
      <c r="S2090" t="str">
        <v>yes</v>
      </c>
      <c r="T2090" t="str">
        <v>no</v>
      </c>
      <c r="U2090" t="str">
        <v>yes</v>
      </c>
      <c r="V2090">
        <v>292</v>
      </c>
      <c r="W2090">
        <v>14</v>
      </c>
    </row>
    <row r="2091" spans="1:23" x14ac:dyDescent="0.7">
      <c r="A2091">
        <v>2090</v>
      </c>
      <c r="B2091">
        <v>2644</v>
      </c>
      <c r="C2091">
        <v>66</v>
      </c>
      <c r="D2091">
        <v>426</v>
      </c>
      <c r="E2091">
        <v>8</v>
      </c>
      <c r="F2091">
        <v>14</v>
      </c>
      <c r="G2091" t="s">
        <v>31</v>
      </c>
      <c r="H2091" t="s">
        <v>31</v>
      </c>
      <c r="I2091" t="s">
        <v>32</v>
      </c>
      <c r="J2091">
        <v>275</v>
      </c>
      <c r="K2091">
        <v>12</v>
      </c>
      <c r="M2091">
        <v>2704</v>
      </c>
      <c r="N2091">
        <v>2290</v>
      </c>
      <c r="O2091">
        <v>33</v>
      </c>
      <c r="P2091">
        <v>426</v>
      </c>
      <c r="Q2091">
        <v>8</v>
      </c>
      <c r="R2091">
        <v>14</v>
      </c>
      <c r="S2091" t="str">
        <v>yes</v>
      </c>
      <c r="T2091" t="str">
        <v>no</v>
      </c>
      <c r="U2091" t="str">
        <v>yes</v>
      </c>
      <c r="V2091">
        <v>292</v>
      </c>
      <c r="W2091">
        <v>14</v>
      </c>
    </row>
    <row r="2092" spans="1:23" x14ac:dyDescent="0.7">
      <c r="A2092">
        <v>2091</v>
      </c>
      <c r="B2092">
        <v>2374</v>
      </c>
      <c r="C2092">
        <v>33</v>
      </c>
      <c r="D2092">
        <v>212</v>
      </c>
      <c r="E2092">
        <v>4</v>
      </c>
      <c r="F2092">
        <v>14</v>
      </c>
      <c r="G2092" t="s">
        <v>32</v>
      </c>
      <c r="H2092" t="s">
        <v>31</v>
      </c>
      <c r="I2092" t="s">
        <v>31</v>
      </c>
      <c r="J2092">
        <v>275</v>
      </c>
      <c r="K2092">
        <v>12</v>
      </c>
      <c r="M2092">
        <v>2705</v>
      </c>
      <c r="N2092">
        <v>3094</v>
      </c>
      <c r="O2092">
        <v>50</v>
      </c>
      <c r="P2092">
        <v>528</v>
      </c>
      <c r="Q2092">
        <v>16</v>
      </c>
      <c r="R2092">
        <v>14</v>
      </c>
      <c r="S2092" t="str">
        <v>yes</v>
      </c>
      <c r="T2092" t="str">
        <v>yes</v>
      </c>
      <c r="U2092" t="str">
        <v>yes</v>
      </c>
      <c r="V2092">
        <v>292</v>
      </c>
      <c r="W2092">
        <v>14</v>
      </c>
    </row>
    <row r="2093" spans="1:23" x14ac:dyDescent="0.7">
      <c r="A2093">
        <v>2092</v>
      </c>
      <c r="B2093">
        <v>1590</v>
      </c>
      <c r="C2093">
        <v>33</v>
      </c>
      <c r="D2093">
        <v>107</v>
      </c>
      <c r="E2093">
        <v>2</v>
      </c>
      <c r="F2093">
        <v>15</v>
      </c>
      <c r="G2093" t="s">
        <v>31</v>
      </c>
      <c r="H2093" t="s">
        <v>31</v>
      </c>
      <c r="I2093" t="s">
        <v>32</v>
      </c>
      <c r="J2093">
        <v>275</v>
      </c>
      <c r="K2093">
        <v>12</v>
      </c>
      <c r="M2093">
        <v>2706</v>
      </c>
      <c r="N2093">
        <v>1795</v>
      </c>
      <c r="O2093">
        <v>50</v>
      </c>
      <c r="P2093">
        <v>424</v>
      </c>
      <c r="Q2093">
        <v>4</v>
      </c>
      <c r="R2093">
        <v>14</v>
      </c>
      <c r="S2093" t="str">
        <v>no</v>
      </c>
      <c r="T2093" t="str">
        <v>no</v>
      </c>
      <c r="U2093" t="str">
        <v>yes</v>
      </c>
      <c r="V2093">
        <v>292</v>
      </c>
      <c r="W2093">
        <v>14</v>
      </c>
    </row>
    <row r="2094" spans="1:23" x14ac:dyDescent="0.7">
      <c r="A2094">
        <v>2093</v>
      </c>
      <c r="B2094">
        <v>1944</v>
      </c>
      <c r="C2094">
        <v>25</v>
      </c>
      <c r="D2094">
        <v>214</v>
      </c>
      <c r="E2094">
        <v>4</v>
      </c>
      <c r="F2094">
        <v>14</v>
      </c>
      <c r="G2094" t="s">
        <v>31</v>
      </c>
      <c r="H2094" t="s">
        <v>31</v>
      </c>
      <c r="I2094" t="s">
        <v>32</v>
      </c>
      <c r="J2094">
        <v>275</v>
      </c>
      <c r="K2094">
        <v>12</v>
      </c>
      <c r="M2094">
        <v>2707</v>
      </c>
      <c r="N2094">
        <v>1390</v>
      </c>
      <c r="O2094">
        <v>33</v>
      </c>
      <c r="P2094">
        <v>107</v>
      </c>
      <c r="Q2094">
        <v>2</v>
      </c>
      <c r="R2094">
        <v>14</v>
      </c>
      <c r="S2094" t="str">
        <v>no</v>
      </c>
      <c r="T2094" t="str">
        <v>no</v>
      </c>
      <c r="U2094" t="str">
        <v>yes</v>
      </c>
      <c r="V2094">
        <v>292</v>
      </c>
      <c r="W2094">
        <v>14</v>
      </c>
    </row>
    <row r="2095" spans="1:23" x14ac:dyDescent="0.7">
      <c r="A2095">
        <v>2094</v>
      </c>
      <c r="B2095">
        <v>2654</v>
      </c>
      <c r="C2095">
        <v>33</v>
      </c>
      <c r="D2095">
        <v>340</v>
      </c>
      <c r="E2095">
        <v>4</v>
      </c>
      <c r="F2095">
        <v>14</v>
      </c>
      <c r="G2095" t="s">
        <v>31</v>
      </c>
      <c r="H2095" t="s">
        <v>31</v>
      </c>
      <c r="I2095" t="s">
        <v>31</v>
      </c>
      <c r="J2095">
        <v>275</v>
      </c>
      <c r="K2095">
        <v>12</v>
      </c>
      <c r="M2095">
        <v>2708</v>
      </c>
      <c r="N2095">
        <v>2495</v>
      </c>
      <c r="O2095">
        <v>66</v>
      </c>
      <c r="P2095">
        <v>426</v>
      </c>
      <c r="Q2095">
        <v>8</v>
      </c>
      <c r="R2095">
        <v>14</v>
      </c>
      <c r="S2095" t="str">
        <v>yes</v>
      </c>
      <c r="T2095" t="str">
        <v>no</v>
      </c>
      <c r="U2095" t="str">
        <v>yes</v>
      </c>
      <c r="V2095">
        <v>292</v>
      </c>
      <c r="W2095">
        <v>14</v>
      </c>
    </row>
    <row r="2096" spans="1:23" x14ac:dyDescent="0.7">
      <c r="A2096">
        <v>2095</v>
      </c>
      <c r="B2096">
        <v>1999</v>
      </c>
      <c r="C2096">
        <v>33</v>
      </c>
      <c r="D2096">
        <v>230</v>
      </c>
      <c r="E2096">
        <v>8</v>
      </c>
      <c r="F2096">
        <v>15</v>
      </c>
      <c r="G2096" t="s">
        <v>31</v>
      </c>
      <c r="H2096" t="s">
        <v>31</v>
      </c>
      <c r="I2096" t="s">
        <v>32</v>
      </c>
      <c r="J2096">
        <v>275</v>
      </c>
      <c r="K2096">
        <v>12</v>
      </c>
      <c r="M2096">
        <v>2709</v>
      </c>
      <c r="N2096">
        <v>1944</v>
      </c>
      <c r="O2096">
        <v>33</v>
      </c>
      <c r="P2096">
        <v>214</v>
      </c>
      <c r="Q2096">
        <v>4</v>
      </c>
      <c r="R2096">
        <v>14</v>
      </c>
      <c r="S2096" t="str">
        <v>no</v>
      </c>
      <c r="T2096" t="str">
        <v>no</v>
      </c>
      <c r="U2096" t="str">
        <v>yes</v>
      </c>
      <c r="V2096">
        <v>292</v>
      </c>
      <c r="W2096">
        <v>14</v>
      </c>
    </row>
    <row r="2097" spans="1:23" x14ac:dyDescent="0.7">
      <c r="A2097">
        <v>2096</v>
      </c>
      <c r="B2097">
        <v>1990</v>
      </c>
      <c r="C2097">
        <v>33</v>
      </c>
      <c r="D2097">
        <v>214</v>
      </c>
      <c r="E2097">
        <v>4</v>
      </c>
      <c r="F2097">
        <v>15</v>
      </c>
      <c r="G2097" t="s">
        <v>31</v>
      </c>
      <c r="H2097" t="s">
        <v>31</v>
      </c>
      <c r="I2097" t="s">
        <v>32</v>
      </c>
      <c r="J2097">
        <v>275</v>
      </c>
      <c r="K2097">
        <v>12</v>
      </c>
      <c r="M2097">
        <v>2710</v>
      </c>
      <c r="N2097">
        <v>2220</v>
      </c>
      <c r="O2097">
        <v>33</v>
      </c>
      <c r="P2097">
        <v>528</v>
      </c>
      <c r="Q2097">
        <v>8</v>
      </c>
      <c r="R2097">
        <v>14</v>
      </c>
      <c r="S2097" t="str">
        <v>yes</v>
      </c>
      <c r="T2097" t="str">
        <v>no</v>
      </c>
      <c r="U2097" t="str">
        <v>yes</v>
      </c>
      <c r="V2097">
        <v>292</v>
      </c>
      <c r="W2097">
        <v>14</v>
      </c>
    </row>
    <row r="2098" spans="1:23" x14ac:dyDescent="0.7">
      <c r="A2098">
        <v>2097</v>
      </c>
      <c r="B2098">
        <v>5399</v>
      </c>
      <c r="C2098">
        <v>66</v>
      </c>
      <c r="D2098">
        <v>1200</v>
      </c>
      <c r="E2098">
        <v>32</v>
      </c>
      <c r="F2098">
        <v>17</v>
      </c>
      <c r="G2098" t="s">
        <v>32</v>
      </c>
      <c r="H2098" t="s">
        <v>31</v>
      </c>
      <c r="I2098" t="s">
        <v>32</v>
      </c>
      <c r="J2098">
        <v>275</v>
      </c>
      <c r="K2098">
        <v>12</v>
      </c>
      <c r="M2098">
        <v>2712</v>
      </c>
      <c r="N2098">
        <v>1790</v>
      </c>
      <c r="O2098">
        <v>66</v>
      </c>
      <c r="P2098">
        <v>107</v>
      </c>
      <c r="Q2098">
        <v>2</v>
      </c>
      <c r="R2098">
        <v>14</v>
      </c>
      <c r="S2098" t="str">
        <v>no</v>
      </c>
      <c r="T2098" t="str">
        <v>no</v>
      </c>
      <c r="U2098" t="str">
        <v>yes</v>
      </c>
      <c r="V2098">
        <v>292</v>
      </c>
      <c r="W2098">
        <v>14</v>
      </c>
    </row>
    <row r="2099" spans="1:23" x14ac:dyDescent="0.7">
      <c r="A2099">
        <v>2098</v>
      </c>
      <c r="B2099">
        <v>2244</v>
      </c>
      <c r="C2099">
        <v>33</v>
      </c>
      <c r="D2099">
        <v>426</v>
      </c>
      <c r="E2099">
        <v>8</v>
      </c>
      <c r="F2099">
        <v>14</v>
      </c>
      <c r="G2099" t="s">
        <v>31</v>
      </c>
      <c r="H2099" t="s">
        <v>31</v>
      </c>
      <c r="I2099" t="s">
        <v>32</v>
      </c>
      <c r="J2099">
        <v>275</v>
      </c>
      <c r="K2099">
        <v>12</v>
      </c>
      <c r="M2099">
        <v>2713</v>
      </c>
      <c r="N2099">
        <v>1595</v>
      </c>
      <c r="O2099">
        <v>33</v>
      </c>
      <c r="P2099">
        <v>340</v>
      </c>
      <c r="Q2099">
        <v>8</v>
      </c>
      <c r="R2099">
        <v>14</v>
      </c>
      <c r="S2099" t="str">
        <v>no</v>
      </c>
      <c r="T2099" t="str">
        <v>no</v>
      </c>
      <c r="U2099" t="str">
        <v>yes</v>
      </c>
      <c r="V2099">
        <v>292</v>
      </c>
      <c r="W2099">
        <v>14</v>
      </c>
    </row>
    <row r="2100" spans="1:23" x14ac:dyDescent="0.7">
      <c r="A2100">
        <v>2099</v>
      </c>
      <c r="B2100">
        <v>2134</v>
      </c>
      <c r="C2100">
        <v>25</v>
      </c>
      <c r="D2100">
        <v>245</v>
      </c>
      <c r="E2100">
        <v>4</v>
      </c>
      <c r="F2100">
        <v>14</v>
      </c>
      <c r="G2100" t="s">
        <v>31</v>
      </c>
      <c r="H2100" t="s">
        <v>31</v>
      </c>
      <c r="I2100" t="s">
        <v>31</v>
      </c>
      <c r="J2100">
        <v>275</v>
      </c>
      <c r="K2100">
        <v>12</v>
      </c>
      <c r="M2100">
        <v>2714</v>
      </c>
      <c r="N2100">
        <v>2849</v>
      </c>
      <c r="O2100">
        <v>66</v>
      </c>
      <c r="P2100">
        <v>340</v>
      </c>
      <c r="Q2100">
        <v>8</v>
      </c>
      <c r="R2100">
        <v>15</v>
      </c>
      <c r="S2100" t="str">
        <v>yes</v>
      </c>
      <c r="T2100" t="str">
        <v>yes</v>
      </c>
      <c r="U2100" t="str">
        <v>yes</v>
      </c>
      <c r="V2100">
        <v>292</v>
      </c>
      <c r="W2100">
        <v>14</v>
      </c>
    </row>
    <row r="2101" spans="1:23" x14ac:dyDescent="0.7">
      <c r="A2101">
        <v>2100</v>
      </c>
      <c r="B2101">
        <v>1995</v>
      </c>
      <c r="C2101">
        <v>66</v>
      </c>
      <c r="D2101">
        <v>340</v>
      </c>
      <c r="E2101">
        <v>8</v>
      </c>
      <c r="F2101">
        <v>15</v>
      </c>
      <c r="G2101" t="s">
        <v>31</v>
      </c>
      <c r="H2101" t="s">
        <v>31</v>
      </c>
      <c r="I2101" t="s">
        <v>32</v>
      </c>
      <c r="J2101">
        <v>275</v>
      </c>
      <c r="K2101">
        <v>12</v>
      </c>
      <c r="M2101">
        <v>2715</v>
      </c>
      <c r="N2101">
        <v>2769</v>
      </c>
      <c r="O2101">
        <v>50</v>
      </c>
      <c r="P2101">
        <v>340</v>
      </c>
      <c r="Q2101">
        <v>8</v>
      </c>
      <c r="R2101">
        <v>15</v>
      </c>
      <c r="S2101" t="str">
        <v>yes</v>
      </c>
      <c r="T2101" t="str">
        <v>yes</v>
      </c>
      <c r="U2101" t="str">
        <v>yes</v>
      </c>
      <c r="V2101">
        <v>292</v>
      </c>
      <c r="W2101">
        <v>14</v>
      </c>
    </row>
    <row r="2102" spans="1:23" x14ac:dyDescent="0.7">
      <c r="A2102">
        <v>2101</v>
      </c>
      <c r="B2102">
        <v>1499</v>
      </c>
      <c r="C2102">
        <v>33</v>
      </c>
      <c r="D2102">
        <v>170</v>
      </c>
      <c r="E2102">
        <v>4</v>
      </c>
      <c r="F2102">
        <v>14</v>
      </c>
      <c r="G2102" t="s">
        <v>31</v>
      </c>
      <c r="H2102" t="s">
        <v>31</v>
      </c>
      <c r="I2102" t="s">
        <v>32</v>
      </c>
      <c r="J2102">
        <v>275</v>
      </c>
      <c r="K2102">
        <v>12</v>
      </c>
      <c r="M2102">
        <v>2716</v>
      </c>
      <c r="N2102">
        <v>2365</v>
      </c>
      <c r="O2102">
        <v>66</v>
      </c>
      <c r="P2102">
        <v>420</v>
      </c>
      <c r="Q2102">
        <v>8</v>
      </c>
      <c r="R2102">
        <v>17</v>
      </c>
      <c r="S2102" t="str">
        <v>no</v>
      </c>
      <c r="T2102" t="str">
        <v>no</v>
      </c>
      <c r="U2102" t="str">
        <v>yes</v>
      </c>
      <c r="V2102">
        <v>292</v>
      </c>
      <c r="W2102">
        <v>14</v>
      </c>
    </row>
    <row r="2103" spans="1:23" x14ac:dyDescent="0.7">
      <c r="A2103">
        <v>2102</v>
      </c>
      <c r="B2103">
        <v>2944</v>
      </c>
      <c r="C2103">
        <v>50</v>
      </c>
      <c r="D2103">
        <v>528</v>
      </c>
      <c r="E2103">
        <v>16</v>
      </c>
      <c r="F2103">
        <v>14</v>
      </c>
      <c r="G2103" t="s">
        <v>31</v>
      </c>
      <c r="H2103" t="s">
        <v>31</v>
      </c>
      <c r="I2103" t="s">
        <v>32</v>
      </c>
      <c r="J2103">
        <v>275</v>
      </c>
      <c r="K2103">
        <v>12</v>
      </c>
      <c r="M2103">
        <v>2717</v>
      </c>
      <c r="N2103">
        <v>1744</v>
      </c>
      <c r="O2103">
        <v>50</v>
      </c>
      <c r="P2103">
        <v>107</v>
      </c>
      <c r="Q2103">
        <v>2</v>
      </c>
      <c r="R2103">
        <v>14</v>
      </c>
      <c r="S2103" t="str">
        <v>no</v>
      </c>
      <c r="T2103" t="str">
        <v>no</v>
      </c>
      <c r="U2103" t="str">
        <v>yes</v>
      </c>
      <c r="V2103">
        <v>292</v>
      </c>
      <c r="W2103">
        <v>14</v>
      </c>
    </row>
    <row r="2104" spans="1:23" x14ac:dyDescent="0.7">
      <c r="A2104">
        <v>2103</v>
      </c>
      <c r="B2104">
        <v>2785</v>
      </c>
      <c r="C2104">
        <v>33</v>
      </c>
      <c r="D2104">
        <v>1060</v>
      </c>
      <c r="E2104">
        <v>8</v>
      </c>
      <c r="F2104">
        <v>14</v>
      </c>
      <c r="G2104" t="s">
        <v>31</v>
      </c>
      <c r="H2104" t="s">
        <v>31</v>
      </c>
      <c r="I2104" t="s">
        <v>32</v>
      </c>
      <c r="J2104">
        <v>275</v>
      </c>
      <c r="K2104">
        <v>12</v>
      </c>
      <c r="M2104">
        <v>2718</v>
      </c>
      <c r="N2104">
        <v>949</v>
      </c>
      <c r="O2104">
        <v>33</v>
      </c>
      <c r="P2104">
        <v>125</v>
      </c>
      <c r="Q2104">
        <v>2</v>
      </c>
      <c r="R2104">
        <v>14</v>
      </c>
      <c r="S2104" t="str">
        <v>no</v>
      </c>
      <c r="T2104" t="str">
        <v>no</v>
      </c>
      <c r="U2104" t="str">
        <v>yes</v>
      </c>
      <c r="V2104">
        <v>292</v>
      </c>
      <c r="W2104">
        <v>14</v>
      </c>
    </row>
    <row r="2105" spans="1:23" x14ac:dyDescent="0.7">
      <c r="A2105">
        <v>2104</v>
      </c>
      <c r="B2105">
        <v>2854</v>
      </c>
      <c r="C2105">
        <v>33</v>
      </c>
      <c r="D2105">
        <v>340</v>
      </c>
      <c r="E2105">
        <v>8</v>
      </c>
      <c r="F2105">
        <v>14</v>
      </c>
      <c r="G2105" t="s">
        <v>31</v>
      </c>
      <c r="H2105" t="s">
        <v>31</v>
      </c>
      <c r="I2105" t="s">
        <v>31</v>
      </c>
      <c r="J2105">
        <v>275</v>
      </c>
      <c r="K2105">
        <v>12</v>
      </c>
      <c r="M2105">
        <v>2719</v>
      </c>
      <c r="N2105">
        <v>1844</v>
      </c>
      <c r="O2105">
        <v>33</v>
      </c>
      <c r="P2105">
        <v>214</v>
      </c>
      <c r="Q2105">
        <v>4</v>
      </c>
      <c r="R2105">
        <v>14</v>
      </c>
      <c r="S2105" t="str">
        <v>no</v>
      </c>
      <c r="T2105" t="str">
        <v>no</v>
      </c>
      <c r="U2105" t="str">
        <v>yes</v>
      </c>
      <c r="V2105">
        <v>292</v>
      </c>
      <c r="W2105">
        <v>14</v>
      </c>
    </row>
    <row r="2106" spans="1:23" x14ac:dyDescent="0.7">
      <c r="A2106">
        <v>2105</v>
      </c>
      <c r="B2106">
        <v>2344</v>
      </c>
      <c r="C2106">
        <v>33</v>
      </c>
      <c r="D2106">
        <v>426</v>
      </c>
      <c r="E2106">
        <v>8</v>
      </c>
      <c r="F2106">
        <v>14</v>
      </c>
      <c r="G2106" t="s">
        <v>31</v>
      </c>
      <c r="H2106" t="s">
        <v>31</v>
      </c>
      <c r="I2106" t="s">
        <v>32</v>
      </c>
      <c r="J2106">
        <v>275</v>
      </c>
      <c r="K2106">
        <v>12</v>
      </c>
      <c r="M2106">
        <v>2720</v>
      </c>
      <c r="N2106">
        <v>1594</v>
      </c>
      <c r="O2106">
        <v>33</v>
      </c>
      <c r="P2106">
        <v>212</v>
      </c>
      <c r="Q2106">
        <v>4</v>
      </c>
      <c r="R2106">
        <v>14</v>
      </c>
      <c r="S2106" t="str">
        <v>yes</v>
      </c>
      <c r="T2106" t="str">
        <v>yes</v>
      </c>
      <c r="U2106" t="str">
        <v>yes</v>
      </c>
      <c r="V2106">
        <v>292</v>
      </c>
      <c r="W2106">
        <v>14</v>
      </c>
    </row>
    <row r="2107" spans="1:23" x14ac:dyDescent="0.7">
      <c r="A2107">
        <v>2106</v>
      </c>
      <c r="B2107">
        <v>2320</v>
      </c>
      <c r="C2107">
        <v>33</v>
      </c>
      <c r="D2107">
        <v>528</v>
      </c>
      <c r="E2107">
        <v>8</v>
      </c>
      <c r="F2107">
        <v>14</v>
      </c>
      <c r="G2107" t="s">
        <v>31</v>
      </c>
      <c r="H2107" t="s">
        <v>31</v>
      </c>
      <c r="I2107" t="s">
        <v>32</v>
      </c>
      <c r="J2107">
        <v>275</v>
      </c>
      <c r="K2107">
        <v>12</v>
      </c>
      <c r="M2107">
        <v>2722</v>
      </c>
      <c r="N2107">
        <v>1529</v>
      </c>
      <c r="O2107">
        <v>33</v>
      </c>
      <c r="P2107">
        <v>245</v>
      </c>
      <c r="Q2107">
        <v>4</v>
      </c>
      <c r="R2107">
        <v>15</v>
      </c>
      <c r="S2107" t="str">
        <v>no</v>
      </c>
      <c r="T2107" t="str">
        <v>no</v>
      </c>
      <c r="U2107" t="str">
        <v>yes</v>
      </c>
      <c r="V2107">
        <v>292</v>
      </c>
      <c r="W2107">
        <v>14</v>
      </c>
    </row>
    <row r="2108" spans="1:23" x14ac:dyDescent="0.7">
      <c r="A2108">
        <v>2107</v>
      </c>
      <c r="B2108">
        <v>3099</v>
      </c>
      <c r="C2108">
        <v>66</v>
      </c>
      <c r="D2108">
        <v>450</v>
      </c>
      <c r="E2108">
        <v>16</v>
      </c>
      <c r="F2108">
        <v>15</v>
      </c>
      <c r="G2108" t="s">
        <v>32</v>
      </c>
      <c r="H2108" t="s">
        <v>31</v>
      </c>
      <c r="I2108" t="s">
        <v>32</v>
      </c>
      <c r="J2108">
        <v>275</v>
      </c>
      <c r="K2108">
        <v>12</v>
      </c>
      <c r="M2108">
        <v>2724</v>
      </c>
      <c r="N2108">
        <v>2894</v>
      </c>
      <c r="O2108">
        <v>33</v>
      </c>
      <c r="P2108">
        <v>528</v>
      </c>
      <c r="Q2108">
        <v>16</v>
      </c>
      <c r="R2108">
        <v>14</v>
      </c>
      <c r="S2108" t="str">
        <v>yes</v>
      </c>
      <c r="T2108" t="str">
        <v>yes</v>
      </c>
      <c r="U2108" t="str">
        <v>yes</v>
      </c>
      <c r="V2108">
        <v>292</v>
      </c>
      <c r="W2108">
        <v>14</v>
      </c>
    </row>
    <row r="2109" spans="1:23" x14ac:dyDescent="0.7">
      <c r="A2109">
        <v>2108</v>
      </c>
      <c r="B2109">
        <v>1644</v>
      </c>
      <c r="C2109">
        <v>33</v>
      </c>
      <c r="D2109">
        <v>107</v>
      </c>
      <c r="E2109">
        <v>2</v>
      </c>
      <c r="F2109">
        <v>14</v>
      </c>
      <c r="G2109" t="s">
        <v>31</v>
      </c>
      <c r="H2109" t="s">
        <v>31</v>
      </c>
      <c r="I2109" t="s">
        <v>32</v>
      </c>
      <c r="J2109">
        <v>275</v>
      </c>
      <c r="K2109">
        <v>12</v>
      </c>
      <c r="M2109">
        <v>2725</v>
      </c>
      <c r="N2109">
        <v>2427</v>
      </c>
      <c r="O2109">
        <v>66</v>
      </c>
      <c r="P2109">
        <v>424</v>
      </c>
      <c r="Q2109">
        <v>8</v>
      </c>
      <c r="R2109">
        <v>15</v>
      </c>
      <c r="S2109" t="str">
        <v>yes</v>
      </c>
      <c r="T2109" t="str">
        <v>yes</v>
      </c>
      <c r="U2109" t="str">
        <v>yes</v>
      </c>
      <c r="V2109">
        <v>292</v>
      </c>
      <c r="W2109">
        <v>14</v>
      </c>
    </row>
    <row r="2110" spans="1:23" x14ac:dyDescent="0.7">
      <c r="A2110">
        <v>2109</v>
      </c>
      <c r="B2110">
        <v>2090</v>
      </c>
      <c r="C2110">
        <v>50</v>
      </c>
      <c r="D2110">
        <v>214</v>
      </c>
      <c r="E2110">
        <v>4</v>
      </c>
      <c r="F2110">
        <v>15</v>
      </c>
      <c r="G2110" t="s">
        <v>31</v>
      </c>
      <c r="H2110" t="s">
        <v>31</v>
      </c>
      <c r="I2110" t="s">
        <v>32</v>
      </c>
      <c r="J2110">
        <v>275</v>
      </c>
      <c r="K2110">
        <v>12</v>
      </c>
      <c r="M2110">
        <v>2727</v>
      </c>
      <c r="N2110">
        <v>2690</v>
      </c>
      <c r="O2110">
        <v>33</v>
      </c>
      <c r="P2110">
        <v>528</v>
      </c>
      <c r="Q2110">
        <v>16</v>
      </c>
      <c r="R2110">
        <v>15</v>
      </c>
      <c r="S2110" t="str">
        <v>yes</v>
      </c>
      <c r="T2110" t="str">
        <v>no</v>
      </c>
      <c r="U2110" t="str">
        <v>yes</v>
      </c>
      <c r="V2110">
        <v>292</v>
      </c>
      <c r="W2110">
        <v>14</v>
      </c>
    </row>
    <row r="2111" spans="1:23" x14ac:dyDescent="0.7">
      <c r="A2111">
        <v>2110</v>
      </c>
      <c r="B2111">
        <v>2744</v>
      </c>
      <c r="C2111">
        <v>25</v>
      </c>
      <c r="D2111">
        <v>528</v>
      </c>
      <c r="E2111">
        <v>16</v>
      </c>
      <c r="F2111">
        <v>14</v>
      </c>
      <c r="G2111" t="s">
        <v>31</v>
      </c>
      <c r="H2111" t="s">
        <v>31</v>
      </c>
      <c r="I2111" t="s">
        <v>32</v>
      </c>
      <c r="J2111">
        <v>275</v>
      </c>
      <c r="K2111">
        <v>12</v>
      </c>
      <c r="M2111">
        <v>2728</v>
      </c>
      <c r="N2111">
        <v>2390</v>
      </c>
      <c r="O2111">
        <v>50</v>
      </c>
      <c r="P2111">
        <v>426</v>
      </c>
      <c r="Q2111">
        <v>8</v>
      </c>
      <c r="R2111">
        <v>15</v>
      </c>
      <c r="S2111" t="str">
        <v>yes</v>
      </c>
      <c r="T2111" t="str">
        <v>no</v>
      </c>
      <c r="U2111" t="str">
        <v>yes</v>
      </c>
      <c r="V2111">
        <v>292</v>
      </c>
      <c r="W2111">
        <v>14</v>
      </c>
    </row>
    <row r="2112" spans="1:23" x14ac:dyDescent="0.7">
      <c r="A2112">
        <v>2111</v>
      </c>
      <c r="B2112">
        <v>3334</v>
      </c>
      <c r="C2112">
        <v>66</v>
      </c>
      <c r="D2112">
        <v>528</v>
      </c>
      <c r="E2112">
        <v>16</v>
      </c>
      <c r="F2112">
        <v>15</v>
      </c>
      <c r="G2112" t="s">
        <v>31</v>
      </c>
      <c r="H2112" t="s">
        <v>31</v>
      </c>
      <c r="I2112" t="s">
        <v>32</v>
      </c>
      <c r="J2112">
        <v>275</v>
      </c>
      <c r="K2112">
        <v>12</v>
      </c>
      <c r="M2112">
        <v>2729</v>
      </c>
      <c r="N2112">
        <v>2795</v>
      </c>
      <c r="O2112">
        <v>66</v>
      </c>
      <c r="P2112">
        <v>424</v>
      </c>
      <c r="Q2112">
        <v>16</v>
      </c>
      <c r="R2112">
        <v>15</v>
      </c>
      <c r="S2112" t="str">
        <v>yes</v>
      </c>
      <c r="T2112" t="str">
        <v>no</v>
      </c>
      <c r="U2112" t="str">
        <v>yes</v>
      </c>
      <c r="V2112">
        <v>292</v>
      </c>
      <c r="W2112">
        <v>14</v>
      </c>
    </row>
    <row r="2113" spans="1:23" x14ac:dyDescent="0.7">
      <c r="A2113">
        <v>2112</v>
      </c>
      <c r="B2113">
        <v>2844</v>
      </c>
      <c r="C2113">
        <v>33</v>
      </c>
      <c r="D2113">
        <v>528</v>
      </c>
      <c r="E2113">
        <v>16</v>
      </c>
      <c r="F2113">
        <v>14</v>
      </c>
      <c r="G2113" t="s">
        <v>31</v>
      </c>
      <c r="H2113" t="s">
        <v>31</v>
      </c>
      <c r="I2113" t="s">
        <v>32</v>
      </c>
      <c r="J2113">
        <v>275</v>
      </c>
      <c r="K2113">
        <v>12</v>
      </c>
      <c r="M2113">
        <v>2730</v>
      </c>
      <c r="N2113">
        <v>1794</v>
      </c>
      <c r="O2113">
        <v>33</v>
      </c>
      <c r="P2113">
        <v>212</v>
      </c>
      <c r="Q2113">
        <v>4</v>
      </c>
      <c r="R2113">
        <v>14</v>
      </c>
      <c r="S2113" t="str">
        <v>yes</v>
      </c>
      <c r="T2113" t="str">
        <v>yes</v>
      </c>
      <c r="U2113" t="str">
        <v>yes</v>
      </c>
      <c r="V2113">
        <v>292</v>
      </c>
      <c r="W2113">
        <v>14</v>
      </c>
    </row>
    <row r="2114" spans="1:23" x14ac:dyDescent="0.7">
      <c r="A2114">
        <v>2113</v>
      </c>
      <c r="B2114">
        <v>2024</v>
      </c>
      <c r="C2114">
        <v>25</v>
      </c>
      <c r="D2114">
        <v>170</v>
      </c>
      <c r="E2114">
        <v>4</v>
      </c>
      <c r="F2114">
        <v>14</v>
      </c>
      <c r="G2114" t="s">
        <v>32</v>
      </c>
      <c r="H2114" t="s">
        <v>31</v>
      </c>
      <c r="I2114" t="s">
        <v>31</v>
      </c>
      <c r="J2114">
        <v>275</v>
      </c>
      <c r="K2114">
        <v>12</v>
      </c>
      <c r="M2114">
        <v>2733</v>
      </c>
      <c r="N2114">
        <v>2225</v>
      </c>
      <c r="O2114">
        <v>50</v>
      </c>
      <c r="P2114">
        <v>424</v>
      </c>
      <c r="Q2114">
        <v>4</v>
      </c>
      <c r="R2114">
        <v>14</v>
      </c>
      <c r="S2114" t="str">
        <v>no</v>
      </c>
      <c r="T2114" t="str">
        <v>no</v>
      </c>
      <c r="U2114" t="str">
        <v>yes</v>
      </c>
      <c r="V2114">
        <v>292</v>
      </c>
      <c r="W2114">
        <v>14</v>
      </c>
    </row>
    <row r="2115" spans="1:23" x14ac:dyDescent="0.7">
      <c r="A2115">
        <v>2114</v>
      </c>
      <c r="B2115">
        <v>1799</v>
      </c>
      <c r="C2115">
        <v>25</v>
      </c>
      <c r="D2115">
        <v>424</v>
      </c>
      <c r="E2115">
        <v>4</v>
      </c>
      <c r="F2115">
        <v>14</v>
      </c>
      <c r="G2115" t="s">
        <v>32</v>
      </c>
      <c r="H2115" t="s">
        <v>32</v>
      </c>
      <c r="I2115" t="s">
        <v>32</v>
      </c>
      <c r="J2115">
        <v>275</v>
      </c>
      <c r="K2115">
        <v>12</v>
      </c>
      <c r="M2115">
        <v>2734</v>
      </c>
      <c r="N2115">
        <v>2690</v>
      </c>
      <c r="O2115">
        <v>33</v>
      </c>
      <c r="P2115">
        <v>528</v>
      </c>
      <c r="Q2115">
        <v>16</v>
      </c>
      <c r="R2115">
        <v>14</v>
      </c>
      <c r="S2115" t="str">
        <v>yes</v>
      </c>
      <c r="T2115" t="str">
        <v>no</v>
      </c>
      <c r="U2115" t="str">
        <v>yes</v>
      </c>
      <c r="V2115">
        <v>292</v>
      </c>
      <c r="W2115">
        <v>14</v>
      </c>
    </row>
    <row r="2116" spans="1:23" x14ac:dyDescent="0.7">
      <c r="A2116">
        <v>2115</v>
      </c>
      <c r="B2116">
        <v>2099</v>
      </c>
      <c r="C2116">
        <v>66</v>
      </c>
      <c r="D2116">
        <v>245</v>
      </c>
      <c r="E2116">
        <v>4</v>
      </c>
      <c r="F2116">
        <v>15</v>
      </c>
      <c r="G2116" t="s">
        <v>32</v>
      </c>
      <c r="H2116" t="s">
        <v>32</v>
      </c>
      <c r="I2116" t="s">
        <v>32</v>
      </c>
      <c r="J2116">
        <v>275</v>
      </c>
      <c r="K2116">
        <v>12</v>
      </c>
      <c r="M2116">
        <v>2735</v>
      </c>
      <c r="N2116">
        <v>1695</v>
      </c>
      <c r="O2116">
        <v>33</v>
      </c>
      <c r="P2116">
        <v>340</v>
      </c>
      <c r="Q2116">
        <v>8</v>
      </c>
      <c r="R2116">
        <v>14</v>
      </c>
      <c r="S2116" t="str">
        <v>no</v>
      </c>
      <c r="T2116" t="str">
        <v>no</v>
      </c>
      <c r="U2116" t="str">
        <v>yes</v>
      </c>
      <c r="V2116">
        <v>292</v>
      </c>
      <c r="W2116">
        <v>14</v>
      </c>
    </row>
    <row r="2117" spans="1:23" x14ac:dyDescent="0.7">
      <c r="A2117">
        <v>2116</v>
      </c>
      <c r="B2117">
        <v>1890</v>
      </c>
      <c r="C2117">
        <v>33</v>
      </c>
      <c r="D2117">
        <v>214</v>
      </c>
      <c r="E2117">
        <v>4</v>
      </c>
      <c r="F2117">
        <v>15</v>
      </c>
      <c r="G2117" t="s">
        <v>31</v>
      </c>
      <c r="H2117" t="s">
        <v>31</v>
      </c>
      <c r="I2117" t="s">
        <v>32</v>
      </c>
      <c r="J2117">
        <v>275</v>
      </c>
      <c r="K2117">
        <v>12</v>
      </c>
      <c r="M2117">
        <v>2738</v>
      </c>
      <c r="N2117">
        <v>1844</v>
      </c>
      <c r="O2117">
        <v>33</v>
      </c>
      <c r="P2117">
        <v>214</v>
      </c>
      <c r="Q2117">
        <v>4</v>
      </c>
      <c r="R2117">
        <v>14</v>
      </c>
      <c r="S2117" t="str">
        <v>no</v>
      </c>
      <c r="T2117" t="str">
        <v>no</v>
      </c>
      <c r="U2117" t="str">
        <v>yes</v>
      </c>
      <c r="V2117">
        <v>292</v>
      </c>
      <c r="W2117">
        <v>14</v>
      </c>
    </row>
    <row r="2118" spans="1:23" x14ac:dyDescent="0.7">
      <c r="A2118">
        <v>2117</v>
      </c>
      <c r="B2118">
        <v>1520</v>
      </c>
      <c r="C2118">
        <v>33</v>
      </c>
      <c r="D2118">
        <v>424</v>
      </c>
      <c r="E2118">
        <v>4</v>
      </c>
      <c r="F2118">
        <v>14</v>
      </c>
      <c r="G2118" t="s">
        <v>31</v>
      </c>
      <c r="H2118" t="s">
        <v>31</v>
      </c>
      <c r="I2118" t="s">
        <v>32</v>
      </c>
      <c r="J2118">
        <v>275</v>
      </c>
      <c r="K2118">
        <v>12</v>
      </c>
      <c r="M2118">
        <v>2739</v>
      </c>
      <c r="N2118">
        <v>2295</v>
      </c>
      <c r="O2118">
        <v>66</v>
      </c>
      <c r="P2118">
        <v>424</v>
      </c>
      <c r="Q2118">
        <v>8</v>
      </c>
      <c r="R2118">
        <v>15</v>
      </c>
      <c r="S2118" t="str">
        <v>yes</v>
      </c>
      <c r="T2118" t="str">
        <v>no</v>
      </c>
      <c r="U2118" t="str">
        <v>yes</v>
      </c>
      <c r="V2118">
        <v>292</v>
      </c>
      <c r="W2118">
        <v>14</v>
      </c>
    </row>
    <row r="2119" spans="1:23" x14ac:dyDescent="0.7">
      <c r="A2119">
        <v>2118</v>
      </c>
      <c r="B2119">
        <v>2290</v>
      </c>
      <c r="C2119">
        <v>33</v>
      </c>
      <c r="D2119">
        <v>214</v>
      </c>
      <c r="E2119">
        <v>4</v>
      </c>
      <c r="F2119">
        <v>14</v>
      </c>
      <c r="G2119" t="s">
        <v>32</v>
      </c>
      <c r="H2119" t="s">
        <v>32</v>
      </c>
      <c r="I2119" t="s">
        <v>32</v>
      </c>
      <c r="J2119">
        <v>275</v>
      </c>
      <c r="K2119">
        <v>12</v>
      </c>
      <c r="M2119">
        <v>2740</v>
      </c>
      <c r="N2119">
        <v>3175</v>
      </c>
      <c r="O2119">
        <v>66</v>
      </c>
      <c r="P2119">
        <v>540</v>
      </c>
      <c r="Q2119">
        <v>16</v>
      </c>
      <c r="R2119">
        <v>15</v>
      </c>
      <c r="S2119" t="str">
        <v>yes</v>
      </c>
      <c r="T2119" t="str">
        <v>no</v>
      </c>
      <c r="U2119" t="str">
        <v>yes</v>
      </c>
      <c r="V2119">
        <v>292</v>
      </c>
      <c r="W2119">
        <v>14</v>
      </c>
    </row>
    <row r="2120" spans="1:23" x14ac:dyDescent="0.7">
      <c r="A2120">
        <v>2119</v>
      </c>
      <c r="B2120">
        <v>2290</v>
      </c>
      <c r="C2120">
        <v>33</v>
      </c>
      <c r="D2120">
        <v>426</v>
      </c>
      <c r="E2120">
        <v>8</v>
      </c>
      <c r="F2120">
        <v>15</v>
      </c>
      <c r="G2120" t="s">
        <v>31</v>
      </c>
      <c r="H2120" t="s">
        <v>31</v>
      </c>
      <c r="I2120" t="s">
        <v>32</v>
      </c>
      <c r="J2120">
        <v>275</v>
      </c>
      <c r="K2120">
        <v>12</v>
      </c>
      <c r="M2120">
        <v>2741</v>
      </c>
      <c r="N2120">
        <v>1975</v>
      </c>
      <c r="O2120">
        <v>33</v>
      </c>
      <c r="P2120">
        <v>424</v>
      </c>
      <c r="Q2120">
        <v>8</v>
      </c>
      <c r="R2120">
        <v>14</v>
      </c>
      <c r="S2120" t="str">
        <v>no</v>
      </c>
      <c r="T2120" t="str">
        <v>no</v>
      </c>
      <c r="U2120" t="str">
        <v>yes</v>
      </c>
      <c r="V2120">
        <v>292</v>
      </c>
      <c r="W2120">
        <v>14</v>
      </c>
    </row>
    <row r="2121" spans="1:23" x14ac:dyDescent="0.7">
      <c r="A2121">
        <v>2120</v>
      </c>
      <c r="B2121">
        <v>2969</v>
      </c>
      <c r="C2121">
        <v>33</v>
      </c>
      <c r="D2121">
        <v>340</v>
      </c>
      <c r="E2121">
        <v>4</v>
      </c>
      <c r="F2121">
        <v>14</v>
      </c>
      <c r="G2121" t="s">
        <v>32</v>
      </c>
      <c r="H2121" t="s">
        <v>31</v>
      </c>
      <c r="I2121" t="s">
        <v>31</v>
      </c>
      <c r="J2121">
        <v>275</v>
      </c>
      <c r="K2121">
        <v>12</v>
      </c>
      <c r="M2121">
        <v>2742</v>
      </c>
      <c r="N2121">
        <v>1999</v>
      </c>
      <c r="O2121">
        <v>33</v>
      </c>
      <c r="P2121">
        <v>170</v>
      </c>
      <c r="Q2121">
        <v>4</v>
      </c>
      <c r="R2121">
        <v>14</v>
      </c>
      <c r="S2121" t="str">
        <v>yes</v>
      </c>
      <c r="T2121" t="str">
        <v>yes</v>
      </c>
      <c r="U2121" t="str">
        <v>yes</v>
      </c>
      <c r="V2121">
        <v>292</v>
      </c>
      <c r="W2121">
        <v>14</v>
      </c>
    </row>
    <row r="2122" spans="1:23" x14ac:dyDescent="0.7">
      <c r="A2122">
        <v>2121</v>
      </c>
      <c r="B2122">
        <v>2195</v>
      </c>
      <c r="C2122">
        <v>66</v>
      </c>
      <c r="D2122">
        <v>214</v>
      </c>
      <c r="E2122">
        <v>4</v>
      </c>
      <c r="F2122">
        <v>14</v>
      </c>
      <c r="G2122" t="s">
        <v>31</v>
      </c>
      <c r="H2122" t="s">
        <v>31</v>
      </c>
      <c r="I2122" t="s">
        <v>32</v>
      </c>
      <c r="J2122">
        <v>275</v>
      </c>
      <c r="K2122">
        <v>12</v>
      </c>
      <c r="M2122">
        <v>2743</v>
      </c>
      <c r="N2122">
        <v>2425</v>
      </c>
      <c r="O2122">
        <v>66</v>
      </c>
      <c r="P2122">
        <v>424</v>
      </c>
      <c r="Q2122">
        <v>4</v>
      </c>
      <c r="R2122">
        <v>14</v>
      </c>
      <c r="S2122" t="str">
        <v>no</v>
      </c>
      <c r="T2122" t="str">
        <v>no</v>
      </c>
      <c r="U2122" t="str">
        <v>yes</v>
      </c>
      <c r="V2122">
        <v>292</v>
      </c>
      <c r="W2122">
        <v>14</v>
      </c>
    </row>
    <row r="2123" spans="1:23" x14ac:dyDescent="0.7">
      <c r="A2123">
        <v>2122</v>
      </c>
      <c r="B2123">
        <v>2944</v>
      </c>
      <c r="C2123">
        <v>66</v>
      </c>
      <c r="D2123">
        <v>340</v>
      </c>
      <c r="E2123">
        <v>8</v>
      </c>
      <c r="F2123">
        <v>17</v>
      </c>
      <c r="G2123" t="s">
        <v>31</v>
      </c>
      <c r="H2123" t="s">
        <v>31</v>
      </c>
      <c r="I2123" t="s">
        <v>32</v>
      </c>
      <c r="J2123">
        <v>275</v>
      </c>
      <c r="K2123">
        <v>12</v>
      </c>
      <c r="M2123">
        <v>2744</v>
      </c>
      <c r="N2123">
        <v>1794</v>
      </c>
      <c r="O2123">
        <v>50</v>
      </c>
      <c r="P2123">
        <v>107</v>
      </c>
      <c r="Q2123">
        <v>2</v>
      </c>
      <c r="R2123">
        <v>14</v>
      </c>
      <c r="S2123" t="str">
        <v>yes</v>
      </c>
      <c r="T2123" t="str">
        <v>yes</v>
      </c>
      <c r="U2123" t="str">
        <v>yes</v>
      </c>
      <c r="V2123">
        <v>292</v>
      </c>
      <c r="W2123">
        <v>14</v>
      </c>
    </row>
    <row r="2124" spans="1:23" x14ac:dyDescent="0.7">
      <c r="A2124">
        <v>2123</v>
      </c>
      <c r="B2124">
        <v>2244</v>
      </c>
      <c r="C2124">
        <v>25</v>
      </c>
      <c r="D2124">
        <v>426</v>
      </c>
      <c r="E2124">
        <v>8</v>
      </c>
      <c r="F2124">
        <v>14</v>
      </c>
      <c r="G2124" t="s">
        <v>31</v>
      </c>
      <c r="H2124" t="s">
        <v>31</v>
      </c>
      <c r="I2124" t="s">
        <v>32</v>
      </c>
      <c r="J2124">
        <v>275</v>
      </c>
      <c r="K2124">
        <v>12</v>
      </c>
      <c r="M2124">
        <v>2745</v>
      </c>
      <c r="N2124">
        <v>1595</v>
      </c>
      <c r="O2124">
        <v>33</v>
      </c>
      <c r="P2124">
        <v>214</v>
      </c>
      <c r="Q2124">
        <v>4</v>
      </c>
      <c r="R2124">
        <v>14</v>
      </c>
      <c r="S2124" t="str">
        <v>no</v>
      </c>
      <c r="T2124" t="str">
        <v>no</v>
      </c>
      <c r="U2124" t="str">
        <v>yes</v>
      </c>
      <c r="V2124">
        <v>292</v>
      </c>
      <c r="W2124">
        <v>14</v>
      </c>
    </row>
    <row r="2125" spans="1:23" x14ac:dyDescent="0.7">
      <c r="A2125">
        <v>2124</v>
      </c>
      <c r="B2125">
        <v>2190</v>
      </c>
      <c r="C2125">
        <v>33</v>
      </c>
      <c r="D2125">
        <v>214</v>
      </c>
      <c r="E2125">
        <v>4</v>
      </c>
      <c r="F2125">
        <v>14</v>
      </c>
      <c r="G2125" t="s">
        <v>32</v>
      </c>
      <c r="H2125" t="s">
        <v>32</v>
      </c>
      <c r="I2125" t="s">
        <v>32</v>
      </c>
      <c r="J2125">
        <v>275</v>
      </c>
      <c r="K2125">
        <v>12</v>
      </c>
      <c r="M2125">
        <v>2746</v>
      </c>
      <c r="N2125">
        <v>1595</v>
      </c>
      <c r="O2125">
        <v>33</v>
      </c>
      <c r="P2125">
        <v>420</v>
      </c>
      <c r="Q2125">
        <v>4</v>
      </c>
      <c r="R2125">
        <v>14</v>
      </c>
      <c r="S2125" t="str">
        <v>no</v>
      </c>
      <c r="T2125" t="str">
        <v>no</v>
      </c>
      <c r="U2125" t="str">
        <v>yes</v>
      </c>
      <c r="V2125">
        <v>292</v>
      </c>
      <c r="W2125">
        <v>14</v>
      </c>
    </row>
    <row r="2126" spans="1:23" x14ac:dyDescent="0.7">
      <c r="A2126">
        <v>2125</v>
      </c>
      <c r="B2126">
        <v>1995</v>
      </c>
      <c r="C2126">
        <v>66</v>
      </c>
      <c r="D2126">
        <v>424</v>
      </c>
      <c r="E2126">
        <v>4</v>
      </c>
      <c r="F2126">
        <v>14</v>
      </c>
      <c r="G2126" t="s">
        <v>31</v>
      </c>
      <c r="H2126" t="s">
        <v>31</v>
      </c>
      <c r="I2126" t="s">
        <v>32</v>
      </c>
      <c r="J2126">
        <v>275</v>
      </c>
      <c r="K2126">
        <v>12</v>
      </c>
      <c r="M2126">
        <v>2748</v>
      </c>
      <c r="N2126">
        <v>1399</v>
      </c>
      <c r="O2126">
        <v>33</v>
      </c>
      <c r="P2126">
        <v>245</v>
      </c>
      <c r="Q2126">
        <v>4</v>
      </c>
      <c r="R2126">
        <v>14</v>
      </c>
      <c r="S2126" t="str">
        <v>no</v>
      </c>
      <c r="T2126" t="str">
        <v>no</v>
      </c>
      <c r="U2126" t="str">
        <v>yes</v>
      </c>
      <c r="V2126">
        <v>292</v>
      </c>
      <c r="W2126">
        <v>14</v>
      </c>
    </row>
    <row r="2127" spans="1:23" x14ac:dyDescent="0.7">
      <c r="A2127">
        <v>2126</v>
      </c>
      <c r="B2127">
        <v>2490</v>
      </c>
      <c r="C2127">
        <v>33</v>
      </c>
      <c r="D2127">
        <v>426</v>
      </c>
      <c r="E2127">
        <v>8</v>
      </c>
      <c r="F2127">
        <v>14</v>
      </c>
      <c r="G2127" t="s">
        <v>32</v>
      </c>
      <c r="H2127" t="s">
        <v>32</v>
      </c>
      <c r="I2127" t="s">
        <v>32</v>
      </c>
      <c r="J2127">
        <v>275</v>
      </c>
      <c r="K2127">
        <v>12</v>
      </c>
      <c r="M2127">
        <v>2749</v>
      </c>
      <c r="N2127">
        <v>1395</v>
      </c>
      <c r="O2127">
        <v>33</v>
      </c>
      <c r="P2127">
        <v>214</v>
      </c>
      <c r="Q2127">
        <v>4</v>
      </c>
      <c r="R2127">
        <v>14</v>
      </c>
      <c r="S2127" t="str">
        <v>no</v>
      </c>
      <c r="T2127" t="str">
        <v>no</v>
      </c>
      <c r="U2127" t="str">
        <v>yes</v>
      </c>
      <c r="V2127">
        <v>292</v>
      </c>
      <c r="W2127">
        <v>14</v>
      </c>
    </row>
    <row r="2128" spans="1:23" x14ac:dyDescent="0.7">
      <c r="A2128">
        <v>2127</v>
      </c>
      <c r="B2128">
        <v>2944</v>
      </c>
      <c r="C2128">
        <v>33</v>
      </c>
      <c r="D2128">
        <v>528</v>
      </c>
      <c r="E2128">
        <v>16</v>
      </c>
      <c r="F2128">
        <v>14</v>
      </c>
      <c r="G2128" t="s">
        <v>31</v>
      </c>
      <c r="H2128" t="s">
        <v>31</v>
      </c>
      <c r="I2128" t="s">
        <v>32</v>
      </c>
      <c r="J2128">
        <v>275</v>
      </c>
      <c r="K2128">
        <v>12</v>
      </c>
      <c r="M2128">
        <v>2750</v>
      </c>
      <c r="N2128">
        <v>2590</v>
      </c>
      <c r="O2128">
        <v>66</v>
      </c>
      <c r="P2128">
        <v>426</v>
      </c>
      <c r="Q2128">
        <v>8</v>
      </c>
      <c r="R2128">
        <v>15</v>
      </c>
      <c r="S2128" t="str">
        <v>yes</v>
      </c>
      <c r="T2128" t="str">
        <v>no</v>
      </c>
      <c r="U2128" t="str">
        <v>yes</v>
      </c>
      <c r="V2128">
        <v>292</v>
      </c>
      <c r="W2128">
        <v>14</v>
      </c>
    </row>
    <row r="2129" spans="1:23" x14ac:dyDescent="0.7">
      <c r="A2129">
        <v>2128</v>
      </c>
      <c r="B2129">
        <v>2185</v>
      </c>
      <c r="C2129">
        <v>33</v>
      </c>
      <c r="D2129">
        <v>340</v>
      </c>
      <c r="E2129">
        <v>8</v>
      </c>
      <c r="F2129">
        <v>17</v>
      </c>
      <c r="G2129" t="s">
        <v>31</v>
      </c>
      <c r="H2129" t="s">
        <v>31</v>
      </c>
      <c r="I2129" t="s">
        <v>32</v>
      </c>
      <c r="J2129">
        <v>275</v>
      </c>
      <c r="K2129">
        <v>12</v>
      </c>
      <c r="M2129">
        <v>2752</v>
      </c>
      <c r="N2129">
        <v>2999</v>
      </c>
      <c r="O2129">
        <v>33</v>
      </c>
      <c r="P2129">
        <v>340</v>
      </c>
      <c r="Q2129">
        <v>8</v>
      </c>
      <c r="R2129">
        <v>15</v>
      </c>
      <c r="S2129" t="str">
        <v>yes</v>
      </c>
      <c r="T2129" t="str">
        <v>yes</v>
      </c>
      <c r="U2129" t="str">
        <v>yes</v>
      </c>
      <c r="V2129">
        <v>292</v>
      </c>
      <c r="W2129">
        <v>14</v>
      </c>
    </row>
    <row r="2130" spans="1:23" x14ac:dyDescent="0.7">
      <c r="A2130">
        <v>2129</v>
      </c>
      <c r="B2130">
        <v>1899</v>
      </c>
      <c r="C2130">
        <v>33</v>
      </c>
      <c r="D2130">
        <v>245</v>
      </c>
      <c r="E2130">
        <v>4</v>
      </c>
      <c r="F2130">
        <v>15</v>
      </c>
      <c r="G2130" t="s">
        <v>32</v>
      </c>
      <c r="H2130" t="s">
        <v>32</v>
      </c>
      <c r="I2130" t="s">
        <v>32</v>
      </c>
      <c r="J2130">
        <v>275</v>
      </c>
      <c r="K2130">
        <v>12</v>
      </c>
      <c r="M2130">
        <v>2753</v>
      </c>
      <c r="N2130">
        <v>1644</v>
      </c>
      <c r="O2130">
        <v>33</v>
      </c>
      <c r="P2130">
        <v>107</v>
      </c>
      <c r="Q2130">
        <v>2</v>
      </c>
      <c r="R2130">
        <v>14</v>
      </c>
      <c r="S2130" t="str">
        <v>no</v>
      </c>
      <c r="T2130" t="str">
        <v>no</v>
      </c>
      <c r="U2130" t="str">
        <v>yes</v>
      </c>
      <c r="V2130">
        <v>292</v>
      </c>
      <c r="W2130">
        <v>14</v>
      </c>
    </row>
    <row r="2131" spans="1:23" x14ac:dyDescent="0.7">
      <c r="A2131">
        <v>2130</v>
      </c>
      <c r="B2131">
        <v>1790</v>
      </c>
      <c r="C2131">
        <v>25</v>
      </c>
      <c r="D2131">
        <v>107</v>
      </c>
      <c r="E2131">
        <v>2</v>
      </c>
      <c r="F2131">
        <v>14</v>
      </c>
      <c r="G2131" t="s">
        <v>32</v>
      </c>
      <c r="H2131" t="s">
        <v>32</v>
      </c>
      <c r="I2131" t="s">
        <v>32</v>
      </c>
      <c r="J2131">
        <v>275</v>
      </c>
      <c r="K2131">
        <v>12</v>
      </c>
      <c r="M2131">
        <v>2754</v>
      </c>
      <c r="N2131">
        <v>3145</v>
      </c>
      <c r="O2131">
        <v>66</v>
      </c>
      <c r="P2131">
        <v>424</v>
      </c>
      <c r="Q2131">
        <v>16</v>
      </c>
      <c r="R2131">
        <v>17</v>
      </c>
      <c r="S2131" t="str">
        <v>yes</v>
      </c>
      <c r="T2131" t="str">
        <v>no</v>
      </c>
      <c r="U2131" t="str">
        <v>yes</v>
      </c>
      <c r="V2131">
        <v>292</v>
      </c>
      <c r="W2131">
        <v>14</v>
      </c>
    </row>
    <row r="2132" spans="1:23" x14ac:dyDescent="0.7">
      <c r="A2132">
        <v>2131</v>
      </c>
      <c r="B2132">
        <v>1895</v>
      </c>
      <c r="C2132">
        <v>33</v>
      </c>
      <c r="D2132">
        <v>340</v>
      </c>
      <c r="E2132">
        <v>8</v>
      </c>
      <c r="F2132">
        <v>15</v>
      </c>
      <c r="G2132" t="s">
        <v>31</v>
      </c>
      <c r="H2132" t="s">
        <v>31</v>
      </c>
      <c r="I2132" t="s">
        <v>32</v>
      </c>
      <c r="J2132">
        <v>275</v>
      </c>
      <c r="K2132">
        <v>12</v>
      </c>
      <c r="M2132">
        <v>2756</v>
      </c>
      <c r="N2132">
        <v>1690</v>
      </c>
      <c r="O2132">
        <v>33</v>
      </c>
      <c r="P2132">
        <v>214</v>
      </c>
      <c r="Q2132">
        <v>4</v>
      </c>
      <c r="R2132">
        <v>14</v>
      </c>
      <c r="S2132" t="str">
        <v>no</v>
      </c>
      <c r="T2132" t="str">
        <v>no</v>
      </c>
      <c r="U2132" t="str">
        <v>yes</v>
      </c>
      <c r="V2132">
        <v>292</v>
      </c>
      <c r="W2132">
        <v>14</v>
      </c>
    </row>
    <row r="2133" spans="1:23" x14ac:dyDescent="0.7">
      <c r="A2133">
        <v>2132</v>
      </c>
      <c r="B2133">
        <v>2444</v>
      </c>
      <c r="C2133">
        <v>66</v>
      </c>
      <c r="D2133">
        <v>214</v>
      </c>
      <c r="E2133">
        <v>4</v>
      </c>
      <c r="F2133">
        <v>14</v>
      </c>
      <c r="G2133" t="s">
        <v>31</v>
      </c>
      <c r="H2133" t="s">
        <v>31</v>
      </c>
      <c r="I2133" t="s">
        <v>32</v>
      </c>
      <c r="J2133">
        <v>275</v>
      </c>
      <c r="K2133">
        <v>12</v>
      </c>
      <c r="M2133">
        <v>2757</v>
      </c>
      <c r="N2133">
        <v>1495</v>
      </c>
      <c r="O2133">
        <v>50</v>
      </c>
      <c r="P2133">
        <v>107</v>
      </c>
      <c r="Q2133">
        <v>2</v>
      </c>
      <c r="R2133">
        <v>14</v>
      </c>
      <c r="S2133" t="str">
        <v>no</v>
      </c>
      <c r="T2133" t="str">
        <v>no</v>
      </c>
      <c r="U2133" t="str">
        <v>yes</v>
      </c>
      <c r="V2133">
        <v>292</v>
      </c>
      <c r="W2133">
        <v>14</v>
      </c>
    </row>
    <row r="2134" spans="1:23" x14ac:dyDescent="0.7">
      <c r="A2134">
        <v>2133</v>
      </c>
      <c r="B2134">
        <v>2627</v>
      </c>
      <c r="C2134">
        <v>66</v>
      </c>
      <c r="D2134">
        <v>424</v>
      </c>
      <c r="E2134">
        <v>8</v>
      </c>
      <c r="F2134">
        <v>15</v>
      </c>
      <c r="G2134" t="s">
        <v>32</v>
      </c>
      <c r="H2134" t="s">
        <v>32</v>
      </c>
      <c r="I2134" t="s">
        <v>32</v>
      </c>
      <c r="J2134">
        <v>275</v>
      </c>
      <c r="K2134">
        <v>12</v>
      </c>
      <c r="M2134">
        <v>2758</v>
      </c>
      <c r="N2134">
        <v>1695</v>
      </c>
      <c r="O2134">
        <v>33</v>
      </c>
      <c r="P2134">
        <v>420</v>
      </c>
      <c r="Q2134">
        <v>4</v>
      </c>
      <c r="R2134">
        <v>15</v>
      </c>
      <c r="S2134" t="str">
        <v>no</v>
      </c>
      <c r="T2134" t="str">
        <v>no</v>
      </c>
      <c r="U2134" t="str">
        <v>yes</v>
      </c>
      <c r="V2134">
        <v>292</v>
      </c>
      <c r="W2134">
        <v>14</v>
      </c>
    </row>
    <row r="2135" spans="1:23" x14ac:dyDescent="0.7">
      <c r="A2135">
        <v>2134</v>
      </c>
      <c r="B2135">
        <v>2995</v>
      </c>
      <c r="C2135">
        <v>66</v>
      </c>
      <c r="D2135">
        <v>340</v>
      </c>
      <c r="E2135">
        <v>16</v>
      </c>
      <c r="F2135">
        <v>15</v>
      </c>
      <c r="G2135" t="s">
        <v>32</v>
      </c>
      <c r="H2135" t="s">
        <v>31</v>
      </c>
      <c r="I2135" t="s">
        <v>32</v>
      </c>
      <c r="J2135">
        <v>275</v>
      </c>
      <c r="K2135">
        <v>12</v>
      </c>
      <c r="M2135">
        <v>2759</v>
      </c>
      <c r="N2135">
        <v>2899</v>
      </c>
      <c r="O2135">
        <v>66</v>
      </c>
      <c r="P2135">
        <v>340</v>
      </c>
      <c r="Q2135">
        <v>16</v>
      </c>
      <c r="R2135">
        <v>15</v>
      </c>
      <c r="S2135" t="str">
        <v>yes</v>
      </c>
      <c r="T2135" t="str">
        <v>no</v>
      </c>
      <c r="U2135" t="str">
        <v>yes</v>
      </c>
      <c r="V2135">
        <v>292</v>
      </c>
      <c r="W2135">
        <v>14</v>
      </c>
    </row>
    <row r="2136" spans="1:23" x14ac:dyDescent="0.7">
      <c r="A2136">
        <v>2135</v>
      </c>
      <c r="B2136">
        <v>2179</v>
      </c>
      <c r="C2136">
        <v>33</v>
      </c>
      <c r="D2136">
        <v>340</v>
      </c>
      <c r="E2136">
        <v>4</v>
      </c>
      <c r="F2136">
        <v>14</v>
      </c>
      <c r="G2136" t="s">
        <v>31</v>
      </c>
      <c r="H2136" t="s">
        <v>31</v>
      </c>
      <c r="I2136" t="s">
        <v>31</v>
      </c>
      <c r="J2136">
        <v>275</v>
      </c>
      <c r="K2136">
        <v>12</v>
      </c>
      <c r="M2136">
        <v>2760</v>
      </c>
      <c r="N2136">
        <v>1775</v>
      </c>
      <c r="O2136">
        <v>66</v>
      </c>
      <c r="P2136">
        <v>420</v>
      </c>
      <c r="Q2136">
        <v>4</v>
      </c>
      <c r="R2136">
        <v>14</v>
      </c>
      <c r="S2136" t="str">
        <v>no</v>
      </c>
      <c r="T2136" t="str">
        <v>no</v>
      </c>
      <c r="U2136" t="str">
        <v>yes</v>
      </c>
      <c r="V2136">
        <v>292</v>
      </c>
      <c r="W2136">
        <v>14</v>
      </c>
    </row>
    <row r="2137" spans="1:23" x14ac:dyDescent="0.7">
      <c r="A2137">
        <v>2136</v>
      </c>
      <c r="B2137">
        <v>2444</v>
      </c>
      <c r="C2137">
        <v>50</v>
      </c>
      <c r="D2137">
        <v>426</v>
      </c>
      <c r="E2137">
        <v>8</v>
      </c>
      <c r="F2137">
        <v>14</v>
      </c>
      <c r="G2137" t="s">
        <v>31</v>
      </c>
      <c r="H2137" t="s">
        <v>31</v>
      </c>
      <c r="I2137" t="s">
        <v>32</v>
      </c>
      <c r="J2137">
        <v>275</v>
      </c>
      <c r="K2137">
        <v>12</v>
      </c>
      <c r="M2137">
        <v>2761</v>
      </c>
      <c r="N2137">
        <v>1295</v>
      </c>
      <c r="O2137">
        <v>33</v>
      </c>
      <c r="P2137">
        <v>107</v>
      </c>
      <c r="Q2137">
        <v>2</v>
      </c>
      <c r="R2137">
        <v>14</v>
      </c>
      <c r="S2137" t="str">
        <v>no</v>
      </c>
      <c r="T2137" t="str">
        <v>no</v>
      </c>
      <c r="U2137" t="str">
        <v>yes</v>
      </c>
      <c r="V2137">
        <v>292</v>
      </c>
      <c r="W2137">
        <v>14</v>
      </c>
    </row>
    <row r="2138" spans="1:23" x14ac:dyDescent="0.7">
      <c r="A2138">
        <v>2137</v>
      </c>
      <c r="B2138">
        <v>3544</v>
      </c>
      <c r="C2138">
        <v>66</v>
      </c>
      <c r="D2138">
        <v>340</v>
      </c>
      <c r="E2138">
        <v>16</v>
      </c>
      <c r="F2138">
        <v>17</v>
      </c>
      <c r="G2138" t="s">
        <v>32</v>
      </c>
      <c r="H2138" t="s">
        <v>31</v>
      </c>
      <c r="I2138" t="s">
        <v>32</v>
      </c>
      <c r="J2138">
        <v>275</v>
      </c>
      <c r="K2138">
        <v>12</v>
      </c>
      <c r="M2138">
        <v>2762</v>
      </c>
      <c r="N2138">
        <v>2090</v>
      </c>
      <c r="O2138">
        <v>66</v>
      </c>
      <c r="P2138">
        <v>214</v>
      </c>
      <c r="Q2138">
        <v>4</v>
      </c>
      <c r="R2138">
        <v>14</v>
      </c>
      <c r="S2138" t="str">
        <v>no</v>
      </c>
      <c r="T2138" t="str">
        <v>no</v>
      </c>
      <c r="U2138" t="str">
        <v>yes</v>
      </c>
      <c r="V2138">
        <v>292</v>
      </c>
      <c r="W2138">
        <v>14</v>
      </c>
    </row>
    <row r="2139" spans="1:23" x14ac:dyDescent="0.7">
      <c r="A2139">
        <v>2138</v>
      </c>
      <c r="B2139">
        <v>1649</v>
      </c>
      <c r="C2139">
        <v>33</v>
      </c>
      <c r="D2139">
        <v>245</v>
      </c>
      <c r="E2139">
        <v>4</v>
      </c>
      <c r="F2139">
        <v>15</v>
      </c>
      <c r="G2139" t="s">
        <v>31</v>
      </c>
      <c r="H2139" t="s">
        <v>31</v>
      </c>
      <c r="I2139" t="s">
        <v>32</v>
      </c>
      <c r="J2139">
        <v>275</v>
      </c>
      <c r="K2139">
        <v>12</v>
      </c>
      <c r="M2139">
        <v>2763</v>
      </c>
      <c r="N2139">
        <v>2190</v>
      </c>
      <c r="O2139">
        <v>33</v>
      </c>
      <c r="P2139">
        <v>426</v>
      </c>
      <c r="Q2139">
        <v>8</v>
      </c>
      <c r="R2139">
        <v>15</v>
      </c>
      <c r="S2139" t="str">
        <v>yes</v>
      </c>
      <c r="T2139" t="str">
        <v>no</v>
      </c>
      <c r="U2139" t="str">
        <v>yes</v>
      </c>
      <c r="V2139">
        <v>292</v>
      </c>
      <c r="W2139">
        <v>14</v>
      </c>
    </row>
    <row r="2140" spans="1:23" x14ac:dyDescent="0.7">
      <c r="A2140">
        <v>2139</v>
      </c>
      <c r="B2140">
        <v>1499</v>
      </c>
      <c r="C2140">
        <v>25</v>
      </c>
      <c r="D2140">
        <v>120</v>
      </c>
      <c r="E2140">
        <v>4</v>
      </c>
      <c r="F2140">
        <v>14</v>
      </c>
      <c r="G2140" t="s">
        <v>31</v>
      </c>
      <c r="H2140" t="s">
        <v>31</v>
      </c>
      <c r="I2140" t="s">
        <v>31</v>
      </c>
      <c r="J2140">
        <v>275</v>
      </c>
      <c r="K2140">
        <v>12</v>
      </c>
      <c r="M2140">
        <v>2764</v>
      </c>
      <c r="N2140">
        <v>1490</v>
      </c>
      <c r="O2140">
        <v>33</v>
      </c>
      <c r="P2140">
        <v>107</v>
      </c>
      <c r="Q2140">
        <v>2</v>
      </c>
      <c r="R2140">
        <v>14</v>
      </c>
      <c r="S2140" t="str">
        <v>no</v>
      </c>
      <c r="T2140" t="str">
        <v>no</v>
      </c>
      <c r="U2140" t="str">
        <v>yes</v>
      </c>
      <c r="V2140">
        <v>292</v>
      </c>
      <c r="W2140">
        <v>14</v>
      </c>
    </row>
    <row r="2141" spans="1:23" x14ac:dyDescent="0.7">
      <c r="A2141">
        <v>2140</v>
      </c>
      <c r="B2141">
        <v>1798</v>
      </c>
      <c r="C2141">
        <v>25</v>
      </c>
      <c r="D2141">
        <v>170</v>
      </c>
      <c r="E2141">
        <v>4</v>
      </c>
      <c r="F2141">
        <v>14</v>
      </c>
      <c r="G2141" t="s">
        <v>31</v>
      </c>
      <c r="H2141" t="s">
        <v>31</v>
      </c>
      <c r="I2141" t="s">
        <v>31</v>
      </c>
      <c r="J2141">
        <v>275</v>
      </c>
      <c r="K2141">
        <v>12</v>
      </c>
      <c r="M2141">
        <v>2766</v>
      </c>
      <c r="N2141">
        <v>2795</v>
      </c>
      <c r="O2141">
        <v>66</v>
      </c>
      <c r="P2141">
        <v>340</v>
      </c>
      <c r="Q2141">
        <v>8</v>
      </c>
      <c r="R2141">
        <v>15</v>
      </c>
      <c r="S2141" t="str">
        <v>no</v>
      </c>
      <c r="T2141" t="str">
        <v>no</v>
      </c>
      <c r="U2141" t="str">
        <v>yes</v>
      </c>
      <c r="V2141">
        <v>292</v>
      </c>
      <c r="W2141">
        <v>14</v>
      </c>
    </row>
    <row r="2142" spans="1:23" x14ac:dyDescent="0.7">
      <c r="A2142">
        <v>2141</v>
      </c>
      <c r="B2142">
        <v>2223</v>
      </c>
      <c r="C2142">
        <v>25</v>
      </c>
      <c r="D2142">
        <v>245</v>
      </c>
      <c r="E2142">
        <v>4</v>
      </c>
      <c r="F2142">
        <v>14</v>
      </c>
      <c r="G2142" t="s">
        <v>31</v>
      </c>
      <c r="H2142" t="s">
        <v>31</v>
      </c>
      <c r="I2142" t="s">
        <v>31</v>
      </c>
      <c r="J2142">
        <v>275</v>
      </c>
      <c r="K2142">
        <v>12</v>
      </c>
      <c r="M2142">
        <v>2767</v>
      </c>
      <c r="N2142">
        <v>2444</v>
      </c>
      <c r="O2142">
        <v>33</v>
      </c>
      <c r="P2142">
        <v>426</v>
      </c>
      <c r="Q2142">
        <v>8</v>
      </c>
      <c r="R2142">
        <v>14</v>
      </c>
      <c r="S2142" t="str">
        <v>yes</v>
      </c>
      <c r="T2142" t="str">
        <v>no</v>
      </c>
      <c r="U2142" t="str">
        <v>yes</v>
      </c>
      <c r="V2142">
        <v>292</v>
      </c>
      <c r="W2142">
        <v>14</v>
      </c>
    </row>
    <row r="2143" spans="1:23" x14ac:dyDescent="0.7">
      <c r="A2143">
        <v>2142</v>
      </c>
      <c r="B2143">
        <v>2999</v>
      </c>
      <c r="C2143">
        <v>66</v>
      </c>
      <c r="D2143">
        <v>340</v>
      </c>
      <c r="E2143">
        <v>8</v>
      </c>
      <c r="F2143">
        <v>15</v>
      </c>
      <c r="G2143" t="s">
        <v>32</v>
      </c>
      <c r="H2143" t="s">
        <v>32</v>
      </c>
      <c r="I2143" t="s">
        <v>32</v>
      </c>
      <c r="J2143">
        <v>275</v>
      </c>
      <c r="K2143">
        <v>12</v>
      </c>
      <c r="M2143">
        <v>2768</v>
      </c>
      <c r="N2143">
        <v>2495</v>
      </c>
      <c r="O2143">
        <v>66</v>
      </c>
      <c r="P2143">
        <v>426</v>
      </c>
      <c r="Q2143">
        <v>8</v>
      </c>
      <c r="R2143">
        <v>14</v>
      </c>
      <c r="S2143" t="str">
        <v>yes</v>
      </c>
      <c r="T2143" t="str">
        <v>no</v>
      </c>
      <c r="U2143" t="str">
        <v>yes</v>
      </c>
      <c r="V2143">
        <v>292</v>
      </c>
      <c r="W2143">
        <v>14</v>
      </c>
    </row>
    <row r="2144" spans="1:23" x14ac:dyDescent="0.7">
      <c r="A2144">
        <v>2143</v>
      </c>
      <c r="B2144">
        <v>3169</v>
      </c>
      <c r="C2144">
        <v>33</v>
      </c>
      <c r="D2144">
        <v>340</v>
      </c>
      <c r="E2144">
        <v>8</v>
      </c>
      <c r="F2144">
        <v>14</v>
      </c>
      <c r="G2144" t="s">
        <v>32</v>
      </c>
      <c r="H2144" t="s">
        <v>31</v>
      </c>
      <c r="I2144" t="s">
        <v>31</v>
      </c>
      <c r="J2144">
        <v>275</v>
      </c>
      <c r="K2144">
        <v>12</v>
      </c>
      <c r="M2144">
        <v>2769</v>
      </c>
      <c r="N2144">
        <v>1790</v>
      </c>
      <c r="O2144">
        <v>33</v>
      </c>
      <c r="P2144">
        <v>214</v>
      </c>
      <c r="Q2144">
        <v>4</v>
      </c>
      <c r="R2144">
        <v>15</v>
      </c>
      <c r="S2144" t="str">
        <v>no</v>
      </c>
      <c r="T2144" t="str">
        <v>no</v>
      </c>
      <c r="U2144" t="str">
        <v>yes</v>
      </c>
      <c r="V2144">
        <v>292</v>
      </c>
      <c r="W2144">
        <v>14</v>
      </c>
    </row>
    <row r="2145" spans="1:23" x14ac:dyDescent="0.7">
      <c r="A2145">
        <v>2144</v>
      </c>
      <c r="B2145">
        <v>1999</v>
      </c>
      <c r="C2145">
        <v>33</v>
      </c>
      <c r="D2145">
        <v>340</v>
      </c>
      <c r="E2145">
        <v>8</v>
      </c>
      <c r="F2145">
        <v>14</v>
      </c>
      <c r="G2145" t="s">
        <v>32</v>
      </c>
      <c r="H2145" t="s">
        <v>31</v>
      </c>
      <c r="I2145" t="s">
        <v>32</v>
      </c>
      <c r="J2145">
        <v>275</v>
      </c>
      <c r="K2145">
        <v>12</v>
      </c>
      <c r="M2145">
        <v>2770</v>
      </c>
      <c r="N2145">
        <v>1295</v>
      </c>
      <c r="O2145">
        <v>33</v>
      </c>
      <c r="P2145">
        <v>212</v>
      </c>
      <c r="Q2145">
        <v>4</v>
      </c>
      <c r="R2145">
        <v>14</v>
      </c>
      <c r="S2145" t="str">
        <v>no</v>
      </c>
      <c r="T2145" t="str">
        <v>no</v>
      </c>
      <c r="U2145" t="str">
        <v>yes</v>
      </c>
      <c r="V2145">
        <v>292</v>
      </c>
      <c r="W2145">
        <v>14</v>
      </c>
    </row>
    <row r="2146" spans="1:23" x14ac:dyDescent="0.7">
      <c r="A2146">
        <v>2145</v>
      </c>
      <c r="B2146">
        <v>1949</v>
      </c>
      <c r="C2146">
        <v>50</v>
      </c>
      <c r="D2146">
        <v>245</v>
      </c>
      <c r="E2146">
        <v>4</v>
      </c>
      <c r="F2146">
        <v>15</v>
      </c>
      <c r="G2146" t="s">
        <v>32</v>
      </c>
      <c r="H2146" t="s">
        <v>32</v>
      </c>
      <c r="I2146" t="s">
        <v>32</v>
      </c>
      <c r="J2146">
        <v>275</v>
      </c>
      <c r="K2146">
        <v>12</v>
      </c>
      <c r="M2146">
        <v>2771</v>
      </c>
      <c r="N2146">
        <v>1795</v>
      </c>
      <c r="O2146">
        <v>50</v>
      </c>
      <c r="P2146">
        <v>340</v>
      </c>
      <c r="Q2146">
        <v>4</v>
      </c>
      <c r="R2146">
        <v>14</v>
      </c>
      <c r="S2146" t="str">
        <v>no</v>
      </c>
      <c r="T2146" t="str">
        <v>no</v>
      </c>
      <c r="U2146" t="str">
        <v>yes</v>
      </c>
      <c r="V2146">
        <v>292</v>
      </c>
      <c r="W2146">
        <v>14</v>
      </c>
    </row>
    <row r="2147" spans="1:23" x14ac:dyDescent="0.7">
      <c r="A2147">
        <v>2146</v>
      </c>
      <c r="B2147">
        <v>2059</v>
      </c>
      <c r="C2147">
        <v>33</v>
      </c>
      <c r="D2147">
        <v>212</v>
      </c>
      <c r="E2147">
        <v>4</v>
      </c>
      <c r="F2147">
        <v>14</v>
      </c>
      <c r="G2147" t="s">
        <v>31</v>
      </c>
      <c r="H2147" t="s">
        <v>31</v>
      </c>
      <c r="I2147" t="s">
        <v>31</v>
      </c>
      <c r="J2147">
        <v>275</v>
      </c>
      <c r="K2147">
        <v>12</v>
      </c>
      <c r="M2147">
        <v>2772</v>
      </c>
      <c r="N2147">
        <v>1559</v>
      </c>
      <c r="O2147">
        <v>50</v>
      </c>
      <c r="P2147">
        <v>245</v>
      </c>
      <c r="Q2147">
        <v>4</v>
      </c>
      <c r="R2147">
        <v>15</v>
      </c>
      <c r="S2147" t="str">
        <v>no</v>
      </c>
      <c r="T2147" t="str">
        <v>no</v>
      </c>
      <c r="U2147" t="str">
        <v>yes</v>
      </c>
      <c r="V2147">
        <v>292</v>
      </c>
      <c r="W2147">
        <v>14</v>
      </c>
    </row>
    <row r="2148" spans="1:23" x14ac:dyDescent="0.7">
      <c r="A2148">
        <v>2147</v>
      </c>
      <c r="B2148">
        <v>2595</v>
      </c>
      <c r="C2148">
        <v>33</v>
      </c>
      <c r="D2148">
        <v>528</v>
      </c>
      <c r="E2148">
        <v>16</v>
      </c>
      <c r="F2148">
        <v>14</v>
      </c>
      <c r="G2148" t="s">
        <v>31</v>
      </c>
      <c r="H2148" t="s">
        <v>31</v>
      </c>
      <c r="I2148" t="s">
        <v>32</v>
      </c>
      <c r="J2148">
        <v>275</v>
      </c>
      <c r="K2148">
        <v>12</v>
      </c>
      <c r="M2148">
        <v>2773</v>
      </c>
      <c r="N2148">
        <v>1994</v>
      </c>
      <c r="O2148">
        <v>33</v>
      </c>
      <c r="P2148">
        <v>214</v>
      </c>
      <c r="Q2148">
        <v>4</v>
      </c>
      <c r="R2148">
        <v>14</v>
      </c>
      <c r="S2148" t="str">
        <v>yes</v>
      </c>
      <c r="T2148" t="str">
        <v>yes</v>
      </c>
      <c r="U2148" t="str">
        <v>yes</v>
      </c>
      <c r="V2148">
        <v>292</v>
      </c>
      <c r="W2148">
        <v>14</v>
      </c>
    </row>
    <row r="2149" spans="1:23" x14ac:dyDescent="0.7">
      <c r="A2149">
        <v>2148</v>
      </c>
      <c r="B2149">
        <v>1275</v>
      </c>
      <c r="C2149">
        <v>25</v>
      </c>
      <c r="D2149">
        <v>212</v>
      </c>
      <c r="E2149">
        <v>4</v>
      </c>
      <c r="F2149">
        <v>14</v>
      </c>
      <c r="G2149" t="s">
        <v>31</v>
      </c>
      <c r="H2149" t="s">
        <v>31</v>
      </c>
      <c r="I2149" t="s">
        <v>32</v>
      </c>
      <c r="J2149">
        <v>275</v>
      </c>
      <c r="K2149">
        <v>12</v>
      </c>
      <c r="M2149">
        <v>2776</v>
      </c>
      <c r="N2149">
        <v>2999</v>
      </c>
      <c r="O2149">
        <v>66</v>
      </c>
      <c r="P2149">
        <v>450</v>
      </c>
      <c r="Q2149">
        <v>16</v>
      </c>
      <c r="R2149">
        <v>15</v>
      </c>
      <c r="S2149" t="str">
        <v>yes</v>
      </c>
      <c r="T2149" t="str">
        <v>no</v>
      </c>
      <c r="U2149" t="str">
        <v>yes</v>
      </c>
      <c r="V2149">
        <v>292</v>
      </c>
      <c r="W2149">
        <v>14</v>
      </c>
    </row>
    <row r="2150" spans="1:23" x14ac:dyDescent="0.7">
      <c r="A2150">
        <v>2149</v>
      </c>
      <c r="B2150">
        <v>3995</v>
      </c>
      <c r="C2150">
        <v>66</v>
      </c>
      <c r="D2150">
        <v>1000</v>
      </c>
      <c r="E2150">
        <v>16</v>
      </c>
      <c r="F2150">
        <v>14</v>
      </c>
      <c r="G2150" t="s">
        <v>32</v>
      </c>
      <c r="H2150" t="s">
        <v>31</v>
      </c>
      <c r="I2150" t="s">
        <v>32</v>
      </c>
      <c r="J2150">
        <v>275</v>
      </c>
      <c r="K2150">
        <v>12</v>
      </c>
      <c r="M2150">
        <v>2777</v>
      </c>
      <c r="N2150">
        <v>2195</v>
      </c>
      <c r="O2150">
        <v>33</v>
      </c>
      <c r="P2150">
        <v>426</v>
      </c>
      <c r="Q2150">
        <v>8</v>
      </c>
      <c r="R2150">
        <v>14</v>
      </c>
      <c r="S2150" t="str">
        <v>yes</v>
      </c>
      <c r="T2150" t="str">
        <v>no</v>
      </c>
      <c r="U2150" t="str">
        <v>yes</v>
      </c>
      <c r="V2150">
        <v>292</v>
      </c>
      <c r="W2150">
        <v>14</v>
      </c>
    </row>
    <row r="2151" spans="1:23" x14ac:dyDescent="0.7">
      <c r="A2151">
        <v>2150</v>
      </c>
      <c r="B2151">
        <v>2595</v>
      </c>
      <c r="C2151">
        <v>66</v>
      </c>
      <c r="D2151">
        <v>424</v>
      </c>
      <c r="E2151">
        <v>4</v>
      </c>
      <c r="F2151">
        <v>17</v>
      </c>
      <c r="G2151" t="s">
        <v>31</v>
      </c>
      <c r="H2151" t="s">
        <v>31</v>
      </c>
      <c r="I2151" t="s">
        <v>32</v>
      </c>
      <c r="J2151">
        <v>275</v>
      </c>
      <c r="K2151">
        <v>12</v>
      </c>
      <c r="M2151">
        <v>2778</v>
      </c>
      <c r="N2151">
        <v>2199</v>
      </c>
      <c r="O2151">
        <v>66</v>
      </c>
      <c r="P2151">
        <v>340</v>
      </c>
      <c r="Q2151">
        <v>8</v>
      </c>
      <c r="R2151">
        <v>14</v>
      </c>
      <c r="S2151" t="str">
        <v>yes</v>
      </c>
      <c r="T2151" t="str">
        <v>no</v>
      </c>
      <c r="U2151" t="str">
        <v>yes</v>
      </c>
      <c r="V2151">
        <v>292</v>
      </c>
      <c r="W2151">
        <v>14</v>
      </c>
    </row>
    <row r="2152" spans="1:23" x14ac:dyDescent="0.7">
      <c r="A2152">
        <v>2151</v>
      </c>
      <c r="B2152">
        <v>1695</v>
      </c>
      <c r="C2152">
        <v>25</v>
      </c>
      <c r="D2152">
        <v>214</v>
      </c>
      <c r="E2152">
        <v>4</v>
      </c>
      <c r="F2152">
        <v>14</v>
      </c>
      <c r="G2152" t="s">
        <v>31</v>
      </c>
      <c r="H2152" t="s">
        <v>31</v>
      </c>
      <c r="I2152" t="s">
        <v>32</v>
      </c>
      <c r="J2152">
        <v>275</v>
      </c>
      <c r="K2152">
        <v>12</v>
      </c>
      <c r="M2152">
        <v>2779</v>
      </c>
      <c r="N2152">
        <v>2595</v>
      </c>
      <c r="O2152">
        <v>33</v>
      </c>
      <c r="P2152">
        <v>528</v>
      </c>
      <c r="Q2152">
        <v>16</v>
      </c>
      <c r="R2152">
        <v>14</v>
      </c>
      <c r="S2152" t="str">
        <v>yes</v>
      </c>
      <c r="T2152" t="str">
        <v>no</v>
      </c>
      <c r="U2152" t="str">
        <v>yes</v>
      </c>
      <c r="V2152">
        <v>292</v>
      </c>
      <c r="W2152">
        <v>14</v>
      </c>
    </row>
    <row r="2153" spans="1:23" x14ac:dyDescent="0.7">
      <c r="A2153">
        <v>2152</v>
      </c>
      <c r="B2153">
        <v>2785</v>
      </c>
      <c r="C2153">
        <v>33</v>
      </c>
      <c r="D2153">
        <v>540</v>
      </c>
      <c r="E2153">
        <v>8</v>
      </c>
      <c r="F2153">
        <v>17</v>
      </c>
      <c r="G2153" t="s">
        <v>31</v>
      </c>
      <c r="H2153" t="s">
        <v>31</v>
      </c>
      <c r="I2153" t="s">
        <v>32</v>
      </c>
      <c r="J2153">
        <v>275</v>
      </c>
      <c r="K2153">
        <v>12</v>
      </c>
      <c r="M2153">
        <v>2780</v>
      </c>
      <c r="N2153">
        <v>1395</v>
      </c>
      <c r="O2153">
        <v>33</v>
      </c>
      <c r="P2153">
        <v>240</v>
      </c>
      <c r="Q2153">
        <v>4</v>
      </c>
      <c r="R2153">
        <v>14</v>
      </c>
      <c r="S2153" t="str">
        <v>no</v>
      </c>
      <c r="T2153" t="str">
        <v>no</v>
      </c>
      <c r="U2153" t="str">
        <v>yes</v>
      </c>
      <c r="V2153">
        <v>292</v>
      </c>
      <c r="W2153">
        <v>14</v>
      </c>
    </row>
    <row r="2154" spans="1:23" x14ac:dyDescent="0.7">
      <c r="A2154">
        <v>2153</v>
      </c>
      <c r="B2154">
        <v>2295</v>
      </c>
      <c r="C2154">
        <v>50</v>
      </c>
      <c r="D2154">
        <v>426</v>
      </c>
      <c r="E2154">
        <v>8</v>
      </c>
      <c r="F2154">
        <v>14</v>
      </c>
      <c r="G2154" t="s">
        <v>31</v>
      </c>
      <c r="H2154" t="s">
        <v>31</v>
      </c>
      <c r="I2154" t="s">
        <v>32</v>
      </c>
      <c r="J2154">
        <v>275</v>
      </c>
      <c r="K2154">
        <v>12</v>
      </c>
      <c r="M2154">
        <v>2781</v>
      </c>
      <c r="N2154">
        <v>1444</v>
      </c>
      <c r="O2154">
        <v>33</v>
      </c>
      <c r="P2154">
        <v>107</v>
      </c>
      <c r="Q2154">
        <v>2</v>
      </c>
      <c r="R2154">
        <v>14</v>
      </c>
      <c r="S2154" t="str">
        <v>no</v>
      </c>
      <c r="T2154" t="str">
        <v>no</v>
      </c>
      <c r="U2154" t="str">
        <v>yes</v>
      </c>
      <c r="V2154">
        <v>292</v>
      </c>
      <c r="W2154">
        <v>14</v>
      </c>
    </row>
    <row r="2155" spans="1:23" x14ac:dyDescent="0.7">
      <c r="A2155">
        <v>2154</v>
      </c>
      <c r="B2155">
        <v>1569</v>
      </c>
      <c r="C2155">
        <v>50</v>
      </c>
      <c r="D2155">
        <v>245</v>
      </c>
      <c r="E2155">
        <v>4</v>
      </c>
      <c r="F2155">
        <v>14</v>
      </c>
      <c r="G2155" t="s">
        <v>31</v>
      </c>
      <c r="H2155" t="s">
        <v>31</v>
      </c>
      <c r="I2155" t="s">
        <v>32</v>
      </c>
      <c r="J2155">
        <v>275</v>
      </c>
      <c r="K2155">
        <v>12</v>
      </c>
      <c r="M2155">
        <v>2782</v>
      </c>
      <c r="N2155">
        <v>2544</v>
      </c>
      <c r="O2155">
        <v>50</v>
      </c>
      <c r="P2155">
        <v>426</v>
      </c>
      <c r="Q2155">
        <v>8</v>
      </c>
      <c r="R2155">
        <v>14</v>
      </c>
      <c r="S2155" t="str">
        <v>yes</v>
      </c>
      <c r="T2155" t="str">
        <v>no</v>
      </c>
      <c r="U2155" t="str">
        <v>yes</v>
      </c>
      <c r="V2155">
        <v>292</v>
      </c>
      <c r="W2155">
        <v>14</v>
      </c>
    </row>
    <row r="2156" spans="1:23" x14ac:dyDescent="0.7">
      <c r="A2156">
        <v>2155</v>
      </c>
      <c r="B2156">
        <v>2559</v>
      </c>
      <c r="C2156">
        <v>66</v>
      </c>
      <c r="D2156">
        <v>340</v>
      </c>
      <c r="E2156">
        <v>8</v>
      </c>
      <c r="F2156">
        <v>17</v>
      </c>
      <c r="G2156" t="s">
        <v>31</v>
      </c>
      <c r="H2156" t="s">
        <v>31</v>
      </c>
      <c r="I2156" t="s">
        <v>32</v>
      </c>
      <c r="J2156">
        <v>275</v>
      </c>
      <c r="K2156">
        <v>12</v>
      </c>
      <c r="M2156">
        <v>2785</v>
      </c>
      <c r="N2156">
        <v>2927</v>
      </c>
      <c r="O2156">
        <v>66</v>
      </c>
      <c r="P2156">
        <v>424</v>
      </c>
      <c r="Q2156">
        <v>16</v>
      </c>
      <c r="R2156">
        <v>15</v>
      </c>
      <c r="S2156" t="str">
        <v>yes</v>
      </c>
      <c r="T2156" t="str">
        <v>yes</v>
      </c>
      <c r="U2156" t="str">
        <v>yes</v>
      </c>
      <c r="V2156">
        <v>292</v>
      </c>
      <c r="W2156">
        <v>14</v>
      </c>
    </row>
    <row r="2157" spans="1:23" x14ac:dyDescent="0.7">
      <c r="A2157">
        <v>2156</v>
      </c>
      <c r="B2157">
        <v>2495</v>
      </c>
      <c r="C2157">
        <v>66</v>
      </c>
      <c r="D2157">
        <v>424</v>
      </c>
      <c r="E2157">
        <v>8</v>
      </c>
      <c r="F2157">
        <v>15</v>
      </c>
      <c r="G2157" t="s">
        <v>32</v>
      </c>
      <c r="H2157" t="s">
        <v>31</v>
      </c>
      <c r="I2157" t="s">
        <v>32</v>
      </c>
      <c r="J2157">
        <v>275</v>
      </c>
      <c r="K2157">
        <v>12</v>
      </c>
      <c r="M2157">
        <v>2786</v>
      </c>
      <c r="N2157">
        <v>2794</v>
      </c>
      <c r="O2157">
        <v>66</v>
      </c>
      <c r="P2157">
        <v>426</v>
      </c>
      <c r="Q2157">
        <v>8</v>
      </c>
      <c r="R2157">
        <v>14</v>
      </c>
      <c r="S2157" t="str">
        <v>yes</v>
      </c>
      <c r="T2157" t="str">
        <v>yes</v>
      </c>
      <c r="U2157" t="str">
        <v>yes</v>
      </c>
      <c r="V2157">
        <v>292</v>
      </c>
      <c r="W2157">
        <v>14</v>
      </c>
    </row>
    <row r="2158" spans="1:23" x14ac:dyDescent="0.7">
      <c r="A2158">
        <v>2157</v>
      </c>
      <c r="B2158">
        <v>2268</v>
      </c>
      <c r="C2158">
        <v>33</v>
      </c>
      <c r="D2158">
        <v>340</v>
      </c>
      <c r="E2158">
        <v>4</v>
      </c>
      <c r="F2158">
        <v>14</v>
      </c>
      <c r="G2158" t="s">
        <v>31</v>
      </c>
      <c r="H2158" t="s">
        <v>31</v>
      </c>
      <c r="I2158" t="s">
        <v>31</v>
      </c>
      <c r="J2158">
        <v>275</v>
      </c>
      <c r="K2158">
        <v>12</v>
      </c>
      <c r="M2158">
        <v>2787</v>
      </c>
      <c r="N2158">
        <v>1944</v>
      </c>
      <c r="O2158">
        <v>50</v>
      </c>
      <c r="P2158">
        <v>214</v>
      </c>
      <c r="Q2158">
        <v>4</v>
      </c>
      <c r="R2158">
        <v>14</v>
      </c>
      <c r="S2158" t="str">
        <v>no</v>
      </c>
      <c r="T2158" t="str">
        <v>no</v>
      </c>
      <c r="U2158" t="str">
        <v>yes</v>
      </c>
      <c r="V2158">
        <v>292</v>
      </c>
      <c r="W2158">
        <v>14</v>
      </c>
    </row>
    <row r="2159" spans="1:23" x14ac:dyDescent="0.7">
      <c r="A2159">
        <v>2158</v>
      </c>
      <c r="B2159">
        <v>1495</v>
      </c>
      <c r="C2159">
        <v>33</v>
      </c>
      <c r="D2159">
        <v>212</v>
      </c>
      <c r="E2159">
        <v>4</v>
      </c>
      <c r="F2159">
        <v>14</v>
      </c>
      <c r="G2159" t="s">
        <v>31</v>
      </c>
      <c r="H2159" t="s">
        <v>31</v>
      </c>
      <c r="I2159" t="s">
        <v>32</v>
      </c>
      <c r="J2159">
        <v>275</v>
      </c>
      <c r="K2159">
        <v>12</v>
      </c>
      <c r="M2159">
        <v>2789</v>
      </c>
      <c r="N2159">
        <v>1999</v>
      </c>
      <c r="O2159">
        <v>66</v>
      </c>
      <c r="P2159">
        <v>245</v>
      </c>
      <c r="Q2159">
        <v>4</v>
      </c>
      <c r="R2159">
        <v>15</v>
      </c>
      <c r="S2159" t="str">
        <v>yes</v>
      </c>
      <c r="T2159" t="str">
        <v>yes</v>
      </c>
      <c r="U2159" t="str">
        <v>yes</v>
      </c>
      <c r="V2159">
        <v>292</v>
      </c>
      <c r="W2159">
        <v>14</v>
      </c>
    </row>
    <row r="2160" spans="1:23" x14ac:dyDescent="0.7">
      <c r="A2160">
        <v>2159</v>
      </c>
      <c r="B2160">
        <v>2895</v>
      </c>
      <c r="C2160">
        <v>66</v>
      </c>
      <c r="D2160">
        <v>520</v>
      </c>
      <c r="E2160">
        <v>8</v>
      </c>
      <c r="F2160">
        <v>14</v>
      </c>
      <c r="G2160" t="s">
        <v>31</v>
      </c>
      <c r="H2160" t="s">
        <v>31</v>
      </c>
      <c r="I2160" t="s">
        <v>32</v>
      </c>
      <c r="J2160">
        <v>275</v>
      </c>
      <c r="K2160">
        <v>12</v>
      </c>
      <c r="M2160">
        <v>2790</v>
      </c>
      <c r="N2160">
        <v>2620</v>
      </c>
      <c r="O2160">
        <v>66</v>
      </c>
      <c r="P2160">
        <v>528</v>
      </c>
      <c r="Q2160">
        <v>8</v>
      </c>
      <c r="R2160">
        <v>14</v>
      </c>
      <c r="S2160" t="str">
        <v>yes</v>
      </c>
      <c r="T2160" t="str">
        <v>no</v>
      </c>
      <c r="U2160" t="str">
        <v>yes</v>
      </c>
      <c r="V2160">
        <v>292</v>
      </c>
      <c r="W2160">
        <v>14</v>
      </c>
    </row>
    <row r="2161" spans="1:23" x14ac:dyDescent="0.7">
      <c r="A2161">
        <v>2160</v>
      </c>
      <c r="B2161">
        <v>2595</v>
      </c>
      <c r="C2161">
        <v>33</v>
      </c>
      <c r="D2161">
        <v>424</v>
      </c>
      <c r="E2161">
        <v>8</v>
      </c>
      <c r="F2161">
        <v>17</v>
      </c>
      <c r="G2161" t="s">
        <v>31</v>
      </c>
      <c r="H2161" t="s">
        <v>31</v>
      </c>
      <c r="I2161" t="s">
        <v>32</v>
      </c>
      <c r="J2161">
        <v>275</v>
      </c>
      <c r="K2161">
        <v>12</v>
      </c>
      <c r="M2161">
        <v>2791</v>
      </c>
      <c r="N2161">
        <v>2944</v>
      </c>
      <c r="O2161">
        <v>50</v>
      </c>
      <c r="P2161">
        <v>528</v>
      </c>
      <c r="Q2161">
        <v>16</v>
      </c>
      <c r="R2161">
        <v>14</v>
      </c>
      <c r="S2161" t="str">
        <v>yes</v>
      </c>
      <c r="T2161" t="str">
        <v>no</v>
      </c>
      <c r="U2161" t="str">
        <v>yes</v>
      </c>
      <c r="V2161">
        <v>292</v>
      </c>
      <c r="W2161">
        <v>14</v>
      </c>
    </row>
    <row r="2162" spans="1:23" x14ac:dyDescent="0.7">
      <c r="A2162">
        <v>2161</v>
      </c>
      <c r="B2162">
        <v>2349</v>
      </c>
      <c r="C2162">
        <v>66</v>
      </c>
      <c r="D2162">
        <v>340</v>
      </c>
      <c r="E2162">
        <v>4</v>
      </c>
      <c r="F2162">
        <v>14</v>
      </c>
      <c r="G2162" t="s">
        <v>32</v>
      </c>
      <c r="H2162" t="s">
        <v>32</v>
      </c>
      <c r="I2162" t="s">
        <v>32</v>
      </c>
      <c r="J2162">
        <v>275</v>
      </c>
      <c r="K2162">
        <v>12</v>
      </c>
      <c r="M2162">
        <v>2792</v>
      </c>
      <c r="N2162">
        <v>2190</v>
      </c>
      <c r="O2162">
        <v>33</v>
      </c>
      <c r="P2162">
        <v>426</v>
      </c>
      <c r="Q2162">
        <v>8</v>
      </c>
      <c r="R2162">
        <v>14</v>
      </c>
      <c r="S2162" t="str">
        <v>yes</v>
      </c>
      <c r="T2162" t="str">
        <v>no</v>
      </c>
      <c r="U2162" t="str">
        <v>yes</v>
      </c>
      <c r="V2162">
        <v>292</v>
      </c>
      <c r="W2162">
        <v>14</v>
      </c>
    </row>
    <row r="2163" spans="1:23" x14ac:dyDescent="0.7">
      <c r="A2163">
        <v>2162</v>
      </c>
      <c r="B2163">
        <v>2795</v>
      </c>
      <c r="C2163">
        <v>66</v>
      </c>
      <c r="D2163">
        <v>340</v>
      </c>
      <c r="E2163">
        <v>8</v>
      </c>
      <c r="F2163">
        <v>15</v>
      </c>
      <c r="G2163" t="s">
        <v>31</v>
      </c>
      <c r="H2163" t="s">
        <v>31</v>
      </c>
      <c r="I2163" t="s">
        <v>32</v>
      </c>
      <c r="J2163">
        <v>275</v>
      </c>
      <c r="K2163">
        <v>12</v>
      </c>
      <c r="M2163">
        <v>2795</v>
      </c>
      <c r="N2163">
        <v>2890</v>
      </c>
      <c r="O2163">
        <v>50</v>
      </c>
      <c r="P2163">
        <v>528</v>
      </c>
      <c r="Q2163">
        <v>16</v>
      </c>
      <c r="R2163">
        <v>14</v>
      </c>
      <c r="S2163" t="str">
        <v>yes</v>
      </c>
      <c r="T2163" t="str">
        <v>no</v>
      </c>
      <c r="U2163" t="str">
        <v>yes</v>
      </c>
      <c r="V2163">
        <v>292</v>
      </c>
      <c r="W2163">
        <v>14</v>
      </c>
    </row>
    <row r="2164" spans="1:23" x14ac:dyDescent="0.7">
      <c r="A2164">
        <v>2163</v>
      </c>
      <c r="B2164">
        <v>1988</v>
      </c>
      <c r="C2164">
        <v>25</v>
      </c>
      <c r="D2164">
        <v>120</v>
      </c>
      <c r="E2164">
        <v>4</v>
      </c>
      <c r="F2164">
        <v>14</v>
      </c>
      <c r="G2164" t="s">
        <v>31</v>
      </c>
      <c r="H2164" t="s">
        <v>31</v>
      </c>
      <c r="I2164" t="s">
        <v>31</v>
      </c>
      <c r="J2164">
        <v>275</v>
      </c>
      <c r="K2164">
        <v>12</v>
      </c>
      <c r="M2164">
        <v>2796</v>
      </c>
      <c r="N2164">
        <v>2744</v>
      </c>
      <c r="O2164">
        <v>66</v>
      </c>
      <c r="P2164">
        <v>426</v>
      </c>
      <c r="Q2164">
        <v>8</v>
      </c>
      <c r="R2164">
        <v>14</v>
      </c>
      <c r="S2164" t="str">
        <v>yes</v>
      </c>
      <c r="T2164" t="str">
        <v>no</v>
      </c>
      <c r="U2164" t="str">
        <v>yes</v>
      </c>
      <c r="V2164">
        <v>292</v>
      </c>
      <c r="W2164">
        <v>14</v>
      </c>
    </row>
    <row r="2165" spans="1:23" x14ac:dyDescent="0.7">
      <c r="A2165">
        <v>2164</v>
      </c>
      <c r="B2165">
        <v>1490</v>
      </c>
      <c r="C2165">
        <v>25</v>
      </c>
      <c r="D2165">
        <v>107</v>
      </c>
      <c r="E2165">
        <v>2</v>
      </c>
      <c r="F2165">
        <v>15</v>
      </c>
      <c r="G2165" t="s">
        <v>31</v>
      </c>
      <c r="H2165" t="s">
        <v>31</v>
      </c>
      <c r="I2165" t="s">
        <v>32</v>
      </c>
      <c r="J2165">
        <v>275</v>
      </c>
      <c r="K2165">
        <v>12</v>
      </c>
      <c r="M2165">
        <v>2797</v>
      </c>
      <c r="N2165">
        <v>2185</v>
      </c>
      <c r="O2165">
        <v>33</v>
      </c>
      <c r="P2165">
        <v>420</v>
      </c>
      <c r="Q2165">
        <v>8</v>
      </c>
      <c r="R2165">
        <v>17</v>
      </c>
      <c r="S2165" t="str">
        <v>no</v>
      </c>
      <c r="T2165" t="str">
        <v>no</v>
      </c>
      <c r="U2165" t="str">
        <v>yes</v>
      </c>
      <c r="V2165">
        <v>292</v>
      </c>
      <c r="W2165">
        <v>14</v>
      </c>
    </row>
    <row r="2166" spans="1:23" x14ac:dyDescent="0.7">
      <c r="A2166">
        <v>2165</v>
      </c>
      <c r="B2166">
        <v>2320</v>
      </c>
      <c r="C2166">
        <v>33</v>
      </c>
      <c r="D2166">
        <v>424</v>
      </c>
      <c r="E2166">
        <v>4</v>
      </c>
      <c r="F2166">
        <v>17</v>
      </c>
      <c r="G2166" t="s">
        <v>31</v>
      </c>
      <c r="H2166" t="s">
        <v>31</v>
      </c>
      <c r="I2166" t="s">
        <v>32</v>
      </c>
      <c r="J2166">
        <v>275</v>
      </c>
      <c r="K2166">
        <v>12</v>
      </c>
      <c r="M2166">
        <v>2798</v>
      </c>
      <c r="N2166">
        <v>1495</v>
      </c>
      <c r="O2166">
        <v>33</v>
      </c>
      <c r="P2166">
        <v>212</v>
      </c>
      <c r="Q2166">
        <v>4</v>
      </c>
      <c r="R2166">
        <v>14</v>
      </c>
      <c r="S2166" t="str">
        <v>no</v>
      </c>
      <c r="T2166" t="str">
        <v>no</v>
      </c>
      <c r="U2166" t="str">
        <v>yes</v>
      </c>
      <c r="V2166">
        <v>292</v>
      </c>
      <c r="W2166">
        <v>14</v>
      </c>
    </row>
    <row r="2167" spans="1:23" x14ac:dyDescent="0.7">
      <c r="A2167">
        <v>2166</v>
      </c>
      <c r="B2167">
        <v>1495</v>
      </c>
      <c r="C2167">
        <v>33</v>
      </c>
      <c r="D2167">
        <v>212</v>
      </c>
      <c r="E2167">
        <v>4</v>
      </c>
      <c r="F2167">
        <v>14</v>
      </c>
      <c r="G2167" t="s">
        <v>31</v>
      </c>
      <c r="H2167" t="s">
        <v>31</v>
      </c>
      <c r="I2167" t="s">
        <v>32</v>
      </c>
      <c r="J2167">
        <v>275</v>
      </c>
      <c r="K2167">
        <v>12</v>
      </c>
      <c r="M2167">
        <v>2799</v>
      </c>
      <c r="N2167">
        <v>2494</v>
      </c>
      <c r="O2167">
        <v>33</v>
      </c>
      <c r="P2167">
        <v>426</v>
      </c>
      <c r="Q2167">
        <v>8</v>
      </c>
      <c r="R2167">
        <v>14</v>
      </c>
      <c r="S2167" t="str">
        <v>yes</v>
      </c>
      <c r="T2167" t="str">
        <v>yes</v>
      </c>
      <c r="U2167" t="str">
        <v>yes</v>
      </c>
      <c r="V2167">
        <v>292</v>
      </c>
      <c r="W2167">
        <v>14</v>
      </c>
    </row>
    <row r="2168" spans="1:23" x14ac:dyDescent="0.7">
      <c r="A2168">
        <v>2167</v>
      </c>
      <c r="B2168">
        <v>2390</v>
      </c>
      <c r="C2168">
        <v>50</v>
      </c>
      <c r="D2168">
        <v>426</v>
      </c>
      <c r="E2168">
        <v>8</v>
      </c>
      <c r="F2168">
        <v>15</v>
      </c>
      <c r="G2168" t="s">
        <v>31</v>
      </c>
      <c r="H2168" t="s">
        <v>31</v>
      </c>
      <c r="I2168" t="s">
        <v>32</v>
      </c>
      <c r="J2168">
        <v>275</v>
      </c>
      <c r="K2168">
        <v>12</v>
      </c>
      <c r="M2168">
        <v>2801</v>
      </c>
      <c r="N2168">
        <v>2294</v>
      </c>
      <c r="O2168">
        <v>66</v>
      </c>
      <c r="P2168">
        <v>214</v>
      </c>
      <c r="Q2168">
        <v>4</v>
      </c>
      <c r="R2168">
        <v>14</v>
      </c>
      <c r="S2168" t="str">
        <v>yes</v>
      </c>
      <c r="T2168" t="str">
        <v>yes</v>
      </c>
      <c r="U2168" t="str">
        <v>yes</v>
      </c>
      <c r="V2168">
        <v>292</v>
      </c>
      <c r="W2168">
        <v>14</v>
      </c>
    </row>
    <row r="2169" spans="1:23" x14ac:dyDescent="0.7">
      <c r="A2169">
        <v>2168</v>
      </c>
      <c r="B2169">
        <v>1295</v>
      </c>
      <c r="C2169">
        <v>33</v>
      </c>
      <c r="D2169">
        <v>212</v>
      </c>
      <c r="E2169">
        <v>4</v>
      </c>
      <c r="F2169">
        <v>14</v>
      </c>
      <c r="G2169" t="s">
        <v>31</v>
      </c>
      <c r="H2169" t="s">
        <v>31</v>
      </c>
      <c r="I2169" t="s">
        <v>32</v>
      </c>
      <c r="J2169">
        <v>275</v>
      </c>
      <c r="K2169">
        <v>12</v>
      </c>
      <c r="M2169">
        <v>2802</v>
      </c>
      <c r="N2169">
        <v>3397</v>
      </c>
      <c r="O2169">
        <v>66</v>
      </c>
      <c r="P2169">
        <v>450</v>
      </c>
      <c r="Q2169">
        <v>16</v>
      </c>
      <c r="R2169">
        <v>15</v>
      </c>
      <c r="S2169" t="str">
        <v>yes</v>
      </c>
      <c r="T2169" t="str">
        <v>yes</v>
      </c>
      <c r="U2169" t="str">
        <v>yes</v>
      </c>
      <c r="V2169">
        <v>292</v>
      </c>
      <c r="W2169">
        <v>14</v>
      </c>
    </row>
    <row r="2170" spans="1:23" x14ac:dyDescent="0.7">
      <c r="A2170">
        <v>2169</v>
      </c>
      <c r="B2170">
        <v>2144</v>
      </c>
      <c r="C2170">
        <v>25</v>
      </c>
      <c r="D2170">
        <v>426</v>
      </c>
      <c r="E2170">
        <v>8</v>
      </c>
      <c r="F2170">
        <v>14</v>
      </c>
      <c r="G2170" t="s">
        <v>31</v>
      </c>
      <c r="H2170" t="s">
        <v>31</v>
      </c>
      <c r="I2170" t="s">
        <v>32</v>
      </c>
      <c r="J2170">
        <v>275</v>
      </c>
      <c r="K2170">
        <v>12</v>
      </c>
      <c r="M2170">
        <v>2803</v>
      </c>
      <c r="N2170">
        <v>1690</v>
      </c>
      <c r="O2170">
        <v>33</v>
      </c>
      <c r="P2170">
        <v>214</v>
      </c>
      <c r="Q2170">
        <v>4</v>
      </c>
      <c r="R2170">
        <v>15</v>
      </c>
      <c r="S2170" t="str">
        <v>no</v>
      </c>
      <c r="T2170" t="str">
        <v>no</v>
      </c>
      <c r="U2170" t="str">
        <v>yes</v>
      </c>
      <c r="V2170">
        <v>292</v>
      </c>
      <c r="W2170">
        <v>14</v>
      </c>
    </row>
    <row r="2171" spans="1:23" x14ac:dyDescent="0.7">
      <c r="A2171">
        <v>2170</v>
      </c>
      <c r="B2171">
        <v>1944</v>
      </c>
      <c r="C2171">
        <v>33</v>
      </c>
      <c r="D2171">
        <v>214</v>
      </c>
      <c r="E2171">
        <v>4</v>
      </c>
      <c r="F2171">
        <v>14</v>
      </c>
      <c r="G2171" t="s">
        <v>31</v>
      </c>
      <c r="H2171" t="s">
        <v>31</v>
      </c>
      <c r="I2171" t="s">
        <v>32</v>
      </c>
      <c r="J2171">
        <v>275</v>
      </c>
      <c r="K2171">
        <v>12</v>
      </c>
      <c r="M2171">
        <v>2804</v>
      </c>
      <c r="N2171">
        <v>1594</v>
      </c>
      <c r="O2171">
        <v>33</v>
      </c>
      <c r="P2171">
        <v>107</v>
      </c>
      <c r="Q2171">
        <v>2</v>
      </c>
      <c r="R2171">
        <v>14</v>
      </c>
      <c r="S2171" t="str">
        <v>yes</v>
      </c>
      <c r="T2171" t="str">
        <v>yes</v>
      </c>
      <c r="U2171" t="str">
        <v>yes</v>
      </c>
      <c r="V2171">
        <v>292</v>
      </c>
      <c r="W2171">
        <v>14</v>
      </c>
    </row>
    <row r="2172" spans="1:23" x14ac:dyDescent="0.7">
      <c r="A2172">
        <v>2171</v>
      </c>
      <c r="B2172">
        <v>2495</v>
      </c>
      <c r="C2172">
        <v>66</v>
      </c>
      <c r="D2172">
        <v>540</v>
      </c>
      <c r="E2172">
        <v>8</v>
      </c>
      <c r="F2172">
        <v>14</v>
      </c>
      <c r="G2172" t="s">
        <v>31</v>
      </c>
      <c r="H2172" t="s">
        <v>31</v>
      </c>
      <c r="I2172" t="s">
        <v>32</v>
      </c>
      <c r="J2172">
        <v>275</v>
      </c>
      <c r="K2172">
        <v>12</v>
      </c>
      <c r="M2172">
        <v>2806</v>
      </c>
      <c r="N2172">
        <v>1775</v>
      </c>
      <c r="O2172">
        <v>33</v>
      </c>
      <c r="P2172">
        <v>420</v>
      </c>
      <c r="Q2172">
        <v>4</v>
      </c>
      <c r="R2172">
        <v>14</v>
      </c>
      <c r="S2172" t="str">
        <v>yes</v>
      </c>
      <c r="T2172" t="str">
        <v>no</v>
      </c>
      <c r="U2172" t="str">
        <v>yes</v>
      </c>
      <c r="V2172">
        <v>292</v>
      </c>
      <c r="W2172">
        <v>14</v>
      </c>
    </row>
    <row r="2173" spans="1:23" x14ac:dyDescent="0.7">
      <c r="A2173">
        <v>2172</v>
      </c>
      <c r="B2173">
        <v>2329</v>
      </c>
      <c r="C2173">
        <v>33</v>
      </c>
      <c r="D2173">
        <v>340</v>
      </c>
      <c r="E2173">
        <v>8</v>
      </c>
      <c r="F2173">
        <v>17</v>
      </c>
      <c r="G2173" t="s">
        <v>31</v>
      </c>
      <c r="H2173" t="s">
        <v>31</v>
      </c>
      <c r="I2173" t="s">
        <v>32</v>
      </c>
      <c r="J2173">
        <v>275</v>
      </c>
      <c r="K2173">
        <v>12</v>
      </c>
      <c r="M2173">
        <v>2807</v>
      </c>
      <c r="N2173">
        <v>1925</v>
      </c>
      <c r="O2173">
        <v>33</v>
      </c>
      <c r="P2173">
        <v>212</v>
      </c>
      <c r="Q2173">
        <v>4</v>
      </c>
      <c r="R2173">
        <v>14</v>
      </c>
      <c r="S2173" t="str">
        <v>no</v>
      </c>
      <c r="T2173" t="str">
        <v>no</v>
      </c>
      <c r="U2173" t="str">
        <v>yes</v>
      </c>
      <c r="V2173">
        <v>292</v>
      </c>
      <c r="W2173">
        <v>14</v>
      </c>
    </row>
    <row r="2174" spans="1:23" x14ac:dyDescent="0.7">
      <c r="A2174">
        <v>2173</v>
      </c>
      <c r="B2174">
        <v>1995</v>
      </c>
      <c r="C2174">
        <v>25</v>
      </c>
      <c r="D2174">
        <v>426</v>
      </c>
      <c r="E2174">
        <v>8</v>
      </c>
      <c r="F2174">
        <v>14</v>
      </c>
      <c r="G2174" t="s">
        <v>31</v>
      </c>
      <c r="H2174" t="s">
        <v>31</v>
      </c>
      <c r="I2174" t="s">
        <v>32</v>
      </c>
      <c r="J2174">
        <v>275</v>
      </c>
      <c r="K2174">
        <v>12</v>
      </c>
      <c r="M2174">
        <v>2808</v>
      </c>
      <c r="N2174">
        <v>2274</v>
      </c>
      <c r="O2174">
        <v>33</v>
      </c>
      <c r="P2174">
        <v>424</v>
      </c>
      <c r="Q2174">
        <v>8</v>
      </c>
      <c r="R2174">
        <v>14</v>
      </c>
      <c r="S2174" t="str">
        <v>yes</v>
      </c>
      <c r="T2174" t="str">
        <v>yes</v>
      </c>
      <c r="U2174" t="str">
        <v>yes</v>
      </c>
      <c r="V2174">
        <v>292</v>
      </c>
      <c r="W2174">
        <v>14</v>
      </c>
    </row>
    <row r="2175" spans="1:23" x14ac:dyDescent="0.7">
      <c r="A2175">
        <v>2174</v>
      </c>
      <c r="B2175">
        <v>1544</v>
      </c>
      <c r="C2175">
        <v>25</v>
      </c>
      <c r="D2175">
        <v>107</v>
      </c>
      <c r="E2175">
        <v>2</v>
      </c>
      <c r="F2175">
        <v>14</v>
      </c>
      <c r="G2175" t="s">
        <v>31</v>
      </c>
      <c r="H2175" t="s">
        <v>31</v>
      </c>
      <c r="I2175" t="s">
        <v>32</v>
      </c>
      <c r="J2175">
        <v>275</v>
      </c>
      <c r="K2175">
        <v>12</v>
      </c>
      <c r="M2175">
        <v>2810</v>
      </c>
      <c r="N2175">
        <v>1944</v>
      </c>
      <c r="O2175">
        <v>66</v>
      </c>
      <c r="P2175">
        <v>107</v>
      </c>
      <c r="Q2175">
        <v>2</v>
      </c>
      <c r="R2175">
        <v>14</v>
      </c>
      <c r="S2175" t="str">
        <v>no</v>
      </c>
      <c r="T2175" t="str">
        <v>no</v>
      </c>
      <c r="U2175" t="str">
        <v>yes</v>
      </c>
      <c r="V2175">
        <v>292</v>
      </c>
      <c r="W2175">
        <v>14</v>
      </c>
    </row>
    <row r="2176" spans="1:23" x14ac:dyDescent="0.7">
      <c r="A2176">
        <v>2175</v>
      </c>
      <c r="B2176">
        <v>1790</v>
      </c>
      <c r="C2176">
        <v>50</v>
      </c>
      <c r="D2176">
        <v>107</v>
      </c>
      <c r="E2176">
        <v>2</v>
      </c>
      <c r="F2176">
        <v>15</v>
      </c>
      <c r="G2176" t="s">
        <v>31</v>
      </c>
      <c r="H2176" t="s">
        <v>31</v>
      </c>
      <c r="I2176" t="s">
        <v>32</v>
      </c>
      <c r="J2176">
        <v>275</v>
      </c>
      <c r="K2176">
        <v>12</v>
      </c>
      <c r="M2176">
        <v>2813</v>
      </c>
      <c r="N2176">
        <v>1559</v>
      </c>
      <c r="O2176">
        <v>33</v>
      </c>
      <c r="P2176">
        <v>212</v>
      </c>
      <c r="Q2176">
        <v>4</v>
      </c>
      <c r="R2176">
        <v>14</v>
      </c>
      <c r="S2176" t="str">
        <v>no</v>
      </c>
      <c r="T2176" t="str">
        <v>no</v>
      </c>
      <c r="U2176" t="str">
        <v>yes</v>
      </c>
      <c r="V2176">
        <v>292</v>
      </c>
      <c r="W2176">
        <v>14</v>
      </c>
    </row>
    <row r="2177" spans="1:23" x14ac:dyDescent="0.7">
      <c r="A2177">
        <v>2176</v>
      </c>
      <c r="B2177">
        <v>1594</v>
      </c>
      <c r="C2177">
        <v>33</v>
      </c>
      <c r="D2177">
        <v>212</v>
      </c>
      <c r="E2177">
        <v>4</v>
      </c>
      <c r="F2177">
        <v>14</v>
      </c>
      <c r="G2177" t="s">
        <v>32</v>
      </c>
      <c r="H2177" t="s">
        <v>32</v>
      </c>
      <c r="I2177" t="s">
        <v>32</v>
      </c>
      <c r="J2177">
        <v>275</v>
      </c>
      <c r="K2177">
        <v>12</v>
      </c>
      <c r="M2177">
        <v>2816</v>
      </c>
      <c r="N2177">
        <v>2995</v>
      </c>
      <c r="O2177">
        <v>66</v>
      </c>
      <c r="P2177">
        <v>528</v>
      </c>
      <c r="Q2177">
        <v>16</v>
      </c>
      <c r="R2177">
        <v>14</v>
      </c>
      <c r="S2177" t="str">
        <v>yes</v>
      </c>
      <c r="T2177" t="str">
        <v>no</v>
      </c>
      <c r="U2177" t="str">
        <v>yes</v>
      </c>
      <c r="V2177">
        <v>292</v>
      </c>
      <c r="W2177">
        <v>14</v>
      </c>
    </row>
    <row r="2178" spans="1:23" x14ac:dyDescent="0.7">
      <c r="A2178">
        <v>2177</v>
      </c>
      <c r="B2178">
        <v>2344</v>
      </c>
      <c r="C2178">
        <v>33</v>
      </c>
      <c r="D2178">
        <v>426</v>
      </c>
      <c r="E2178">
        <v>8</v>
      </c>
      <c r="F2178">
        <v>14</v>
      </c>
      <c r="G2178" t="s">
        <v>31</v>
      </c>
      <c r="H2178" t="s">
        <v>31</v>
      </c>
      <c r="I2178" t="s">
        <v>32</v>
      </c>
      <c r="J2178">
        <v>275</v>
      </c>
      <c r="K2178">
        <v>12</v>
      </c>
      <c r="M2178">
        <v>2818</v>
      </c>
      <c r="N2178">
        <v>2344</v>
      </c>
      <c r="O2178">
        <v>33</v>
      </c>
      <c r="P2178">
        <v>426</v>
      </c>
      <c r="Q2178">
        <v>8</v>
      </c>
      <c r="R2178">
        <v>14</v>
      </c>
      <c r="S2178" t="str">
        <v>yes</v>
      </c>
      <c r="T2178" t="str">
        <v>yes</v>
      </c>
      <c r="U2178" t="str">
        <v>yes</v>
      </c>
      <c r="V2178">
        <v>292</v>
      </c>
      <c r="W2178">
        <v>14</v>
      </c>
    </row>
    <row r="2179" spans="1:23" x14ac:dyDescent="0.7">
      <c r="A2179">
        <v>2178</v>
      </c>
      <c r="B2179">
        <v>1795</v>
      </c>
      <c r="C2179">
        <v>33</v>
      </c>
      <c r="D2179">
        <v>340</v>
      </c>
      <c r="E2179">
        <v>8</v>
      </c>
      <c r="F2179">
        <v>15</v>
      </c>
      <c r="G2179" t="s">
        <v>31</v>
      </c>
      <c r="H2179" t="s">
        <v>31</v>
      </c>
      <c r="I2179" t="s">
        <v>32</v>
      </c>
      <c r="J2179">
        <v>275</v>
      </c>
      <c r="K2179">
        <v>12</v>
      </c>
      <c r="M2179">
        <v>2819</v>
      </c>
      <c r="N2179">
        <v>3334</v>
      </c>
      <c r="O2179">
        <v>66</v>
      </c>
      <c r="P2179">
        <v>528</v>
      </c>
      <c r="Q2179">
        <v>16</v>
      </c>
      <c r="R2179">
        <v>15</v>
      </c>
      <c r="S2179" t="str">
        <v>yes</v>
      </c>
      <c r="T2179" t="str">
        <v>no</v>
      </c>
      <c r="U2179" t="str">
        <v>yes</v>
      </c>
      <c r="V2179">
        <v>292</v>
      </c>
      <c r="W2179">
        <v>14</v>
      </c>
    </row>
    <row r="2180" spans="1:23" x14ac:dyDescent="0.7">
      <c r="A2180">
        <v>2179</v>
      </c>
      <c r="B2180">
        <v>2985</v>
      </c>
      <c r="C2180">
        <v>66</v>
      </c>
      <c r="D2180">
        <v>540</v>
      </c>
      <c r="E2180">
        <v>8</v>
      </c>
      <c r="F2180">
        <v>17</v>
      </c>
      <c r="G2180" t="s">
        <v>31</v>
      </c>
      <c r="H2180" t="s">
        <v>31</v>
      </c>
      <c r="I2180" t="s">
        <v>32</v>
      </c>
      <c r="J2180">
        <v>275</v>
      </c>
      <c r="K2180">
        <v>12</v>
      </c>
      <c r="M2180">
        <v>2820</v>
      </c>
      <c r="N2180">
        <v>3385</v>
      </c>
      <c r="O2180">
        <v>66</v>
      </c>
      <c r="P2180">
        <v>540</v>
      </c>
      <c r="Q2180">
        <v>16</v>
      </c>
      <c r="R2180">
        <v>17</v>
      </c>
      <c r="S2180" t="str">
        <v>no</v>
      </c>
      <c r="T2180" t="str">
        <v>no</v>
      </c>
      <c r="U2180" t="str">
        <v>yes</v>
      </c>
      <c r="V2180">
        <v>292</v>
      </c>
      <c r="W2180">
        <v>14</v>
      </c>
    </row>
    <row r="2181" spans="1:23" x14ac:dyDescent="0.7">
      <c r="A2181">
        <v>2180</v>
      </c>
      <c r="B2181">
        <v>2590</v>
      </c>
      <c r="C2181">
        <v>66</v>
      </c>
      <c r="D2181">
        <v>214</v>
      </c>
      <c r="E2181">
        <v>4</v>
      </c>
      <c r="F2181">
        <v>14</v>
      </c>
      <c r="G2181" t="s">
        <v>32</v>
      </c>
      <c r="H2181" t="s">
        <v>32</v>
      </c>
      <c r="I2181" t="s">
        <v>32</v>
      </c>
      <c r="J2181">
        <v>275</v>
      </c>
      <c r="K2181">
        <v>12</v>
      </c>
      <c r="M2181">
        <v>2821</v>
      </c>
      <c r="N2181">
        <v>2995</v>
      </c>
      <c r="O2181">
        <v>66</v>
      </c>
      <c r="P2181">
        <v>340</v>
      </c>
      <c r="Q2181">
        <v>16</v>
      </c>
      <c r="R2181">
        <v>15</v>
      </c>
      <c r="S2181" t="str">
        <v>yes</v>
      </c>
      <c r="T2181" t="str">
        <v>no</v>
      </c>
      <c r="U2181" t="str">
        <v>yes</v>
      </c>
      <c r="V2181">
        <v>292</v>
      </c>
      <c r="W2181">
        <v>14</v>
      </c>
    </row>
    <row r="2182" spans="1:23" x14ac:dyDescent="0.7">
      <c r="A2182">
        <v>2181</v>
      </c>
      <c r="B2182">
        <v>2335</v>
      </c>
      <c r="C2182">
        <v>66</v>
      </c>
      <c r="D2182">
        <v>540</v>
      </c>
      <c r="E2182">
        <v>8</v>
      </c>
      <c r="F2182">
        <v>15</v>
      </c>
      <c r="G2182" t="s">
        <v>31</v>
      </c>
      <c r="H2182" t="s">
        <v>31</v>
      </c>
      <c r="I2182" t="s">
        <v>32</v>
      </c>
      <c r="J2182">
        <v>275</v>
      </c>
      <c r="K2182">
        <v>12</v>
      </c>
      <c r="M2182">
        <v>2823</v>
      </c>
      <c r="N2182">
        <v>2244</v>
      </c>
      <c r="O2182">
        <v>33</v>
      </c>
      <c r="P2182">
        <v>426</v>
      </c>
      <c r="Q2182">
        <v>8</v>
      </c>
      <c r="R2182">
        <v>14</v>
      </c>
      <c r="S2182" t="str">
        <v>yes</v>
      </c>
      <c r="T2182" t="str">
        <v>no</v>
      </c>
      <c r="U2182" t="str">
        <v>yes</v>
      </c>
      <c r="V2182">
        <v>292</v>
      </c>
      <c r="W2182">
        <v>14</v>
      </c>
    </row>
    <row r="2183" spans="1:23" x14ac:dyDescent="0.7">
      <c r="A2183">
        <v>2182</v>
      </c>
      <c r="B2183">
        <v>2044</v>
      </c>
      <c r="C2183">
        <v>66</v>
      </c>
      <c r="D2183">
        <v>107</v>
      </c>
      <c r="E2183">
        <v>2</v>
      </c>
      <c r="F2183">
        <v>14</v>
      </c>
      <c r="G2183" t="s">
        <v>31</v>
      </c>
      <c r="H2183" t="s">
        <v>31</v>
      </c>
      <c r="I2183" t="s">
        <v>32</v>
      </c>
      <c r="J2183">
        <v>275</v>
      </c>
      <c r="K2183">
        <v>12</v>
      </c>
      <c r="M2183">
        <v>2824</v>
      </c>
      <c r="N2183">
        <v>1725</v>
      </c>
      <c r="O2183">
        <v>33</v>
      </c>
      <c r="P2183">
        <v>212</v>
      </c>
      <c r="Q2183">
        <v>4</v>
      </c>
      <c r="R2183">
        <v>14</v>
      </c>
      <c r="S2183" t="str">
        <v>no</v>
      </c>
      <c r="T2183" t="str">
        <v>no</v>
      </c>
      <c r="U2183" t="str">
        <v>yes</v>
      </c>
      <c r="V2183">
        <v>292</v>
      </c>
      <c r="W2183">
        <v>14</v>
      </c>
    </row>
    <row r="2184" spans="1:23" x14ac:dyDescent="0.7">
      <c r="A2184">
        <v>2183</v>
      </c>
      <c r="B2184">
        <v>2195</v>
      </c>
      <c r="C2184">
        <v>33</v>
      </c>
      <c r="D2184">
        <v>426</v>
      </c>
      <c r="E2184">
        <v>8</v>
      </c>
      <c r="F2184">
        <v>14</v>
      </c>
      <c r="G2184" t="s">
        <v>31</v>
      </c>
      <c r="H2184" t="s">
        <v>31</v>
      </c>
      <c r="I2184" t="s">
        <v>32</v>
      </c>
      <c r="J2184">
        <v>275</v>
      </c>
      <c r="K2184">
        <v>12</v>
      </c>
      <c r="M2184">
        <v>2825</v>
      </c>
      <c r="N2184">
        <v>2790</v>
      </c>
      <c r="O2184">
        <v>33</v>
      </c>
      <c r="P2184">
        <v>528</v>
      </c>
      <c r="Q2184">
        <v>16</v>
      </c>
      <c r="R2184">
        <v>14</v>
      </c>
      <c r="S2184" t="str">
        <v>yes</v>
      </c>
      <c r="T2184" t="str">
        <v>no</v>
      </c>
      <c r="U2184" t="str">
        <v>yes</v>
      </c>
      <c r="V2184">
        <v>292</v>
      </c>
      <c r="W2184">
        <v>14</v>
      </c>
    </row>
    <row r="2185" spans="1:23" x14ac:dyDescent="0.7">
      <c r="A2185">
        <v>2184</v>
      </c>
      <c r="B2185">
        <v>2244</v>
      </c>
      <c r="C2185">
        <v>50</v>
      </c>
      <c r="D2185">
        <v>214</v>
      </c>
      <c r="E2185">
        <v>4</v>
      </c>
      <c r="F2185">
        <v>14</v>
      </c>
      <c r="G2185" t="s">
        <v>31</v>
      </c>
      <c r="H2185" t="s">
        <v>31</v>
      </c>
      <c r="I2185" t="s">
        <v>32</v>
      </c>
      <c r="J2185">
        <v>275</v>
      </c>
      <c r="K2185">
        <v>12</v>
      </c>
      <c r="M2185">
        <v>2826</v>
      </c>
      <c r="N2185">
        <v>1995</v>
      </c>
      <c r="O2185">
        <v>50</v>
      </c>
      <c r="P2185">
        <v>424</v>
      </c>
      <c r="Q2185">
        <v>8</v>
      </c>
      <c r="R2185">
        <v>14</v>
      </c>
      <c r="S2185" t="str">
        <v>no</v>
      </c>
      <c r="T2185" t="str">
        <v>no</v>
      </c>
      <c r="U2185" t="str">
        <v>yes</v>
      </c>
      <c r="V2185">
        <v>292</v>
      </c>
      <c r="W2185">
        <v>14</v>
      </c>
    </row>
    <row r="2186" spans="1:23" x14ac:dyDescent="0.7">
      <c r="A2186">
        <v>2185</v>
      </c>
      <c r="B2186">
        <v>1575</v>
      </c>
      <c r="C2186">
        <v>33</v>
      </c>
      <c r="D2186">
        <v>120</v>
      </c>
      <c r="E2186">
        <v>4</v>
      </c>
      <c r="F2186">
        <v>14</v>
      </c>
      <c r="G2186" t="s">
        <v>31</v>
      </c>
      <c r="H2186" t="s">
        <v>31</v>
      </c>
      <c r="I2186" t="s">
        <v>31</v>
      </c>
      <c r="J2186">
        <v>275</v>
      </c>
      <c r="K2186">
        <v>12</v>
      </c>
      <c r="M2186">
        <v>2827</v>
      </c>
      <c r="N2186">
        <v>2844</v>
      </c>
      <c r="O2186">
        <v>33</v>
      </c>
      <c r="P2186">
        <v>528</v>
      </c>
      <c r="Q2186">
        <v>16</v>
      </c>
      <c r="R2186">
        <v>14</v>
      </c>
      <c r="S2186" t="str">
        <v>yes</v>
      </c>
      <c r="T2186" t="str">
        <v>no</v>
      </c>
      <c r="U2186" t="str">
        <v>yes</v>
      </c>
      <c r="V2186">
        <v>292</v>
      </c>
      <c r="W2186">
        <v>14</v>
      </c>
    </row>
    <row r="2187" spans="1:23" x14ac:dyDescent="0.7">
      <c r="A2187">
        <v>2186</v>
      </c>
      <c r="B2187">
        <v>2494</v>
      </c>
      <c r="C2187">
        <v>33</v>
      </c>
      <c r="D2187">
        <v>340</v>
      </c>
      <c r="E2187">
        <v>4</v>
      </c>
      <c r="F2187">
        <v>14</v>
      </c>
      <c r="G2187" t="s">
        <v>32</v>
      </c>
      <c r="H2187" t="s">
        <v>31</v>
      </c>
      <c r="I2187" t="s">
        <v>31</v>
      </c>
      <c r="J2187">
        <v>275</v>
      </c>
      <c r="K2187">
        <v>12</v>
      </c>
      <c r="M2187">
        <v>2828</v>
      </c>
      <c r="N2187">
        <v>1645</v>
      </c>
      <c r="O2187">
        <v>50</v>
      </c>
      <c r="P2187">
        <v>420</v>
      </c>
      <c r="Q2187">
        <v>4</v>
      </c>
      <c r="R2187">
        <v>14</v>
      </c>
      <c r="S2187" t="str">
        <v>no</v>
      </c>
      <c r="T2187" t="str">
        <v>no</v>
      </c>
      <c r="U2187" t="str">
        <v>yes</v>
      </c>
      <c r="V2187">
        <v>292</v>
      </c>
      <c r="W2187">
        <v>14</v>
      </c>
    </row>
    <row r="2188" spans="1:23" x14ac:dyDescent="0.7">
      <c r="A2188">
        <v>2187</v>
      </c>
      <c r="B2188">
        <v>2844</v>
      </c>
      <c r="C2188">
        <v>33</v>
      </c>
      <c r="D2188">
        <v>528</v>
      </c>
      <c r="E2188">
        <v>16</v>
      </c>
      <c r="F2188">
        <v>14</v>
      </c>
      <c r="G2188" t="s">
        <v>31</v>
      </c>
      <c r="H2188" t="s">
        <v>31</v>
      </c>
      <c r="I2188" t="s">
        <v>32</v>
      </c>
      <c r="J2188">
        <v>275</v>
      </c>
      <c r="K2188">
        <v>12</v>
      </c>
      <c r="M2188">
        <v>2829</v>
      </c>
      <c r="N2188">
        <v>2799</v>
      </c>
      <c r="O2188">
        <v>50</v>
      </c>
      <c r="P2188">
        <v>320</v>
      </c>
      <c r="Q2188">
        <v>8</v>
      </c>
      <c r="R2188">
        <v>15</v>
      </c>
      <c r="S2188" t="str">
        <v>yes</v>
      </c>
      <c r="T2188" t="str">
        <v>yes</v>
      </c>
      <c r="U2188" t="str">
        <v>yes</v>
      </c>
      <c r="V2188">
        <v>292</v>
      </c>
      <c r="W2188">
        <v>14</v>
      </c>
    </row>
    <row r="2189" spans="1:23" x14ac:dyDescent="0.7">
      <c r="A2189">
        <v>2188</v>
      </c>
      <c r="B2189">
        <v>1975</v>
      </c>
      <c r="C2189">
        <v>66</v>
      </c>
      <c r="D2189">
        <v>340</v>
      </c>
      <c r="E2189">
        <v>4</v>
      </c>
      <c r="F2189">
        <v>15</v>
      </c>
      <c r="G2189" t="s">
        <v>31</v>
      </c>
      <c r="H2189" t="s">
        <v>31</v>
      </c>
      <c r="I2189" t="s">
        <v>32</v>
      </c>
      <c r="J2189">
        <v>275</v>
      </c>
      <c r="K2189">
        <v>12</v>
      </c>
      <c r="M2189">
        <v>2830</v>
      </c>
      <c r="N2189">
        <v>1695</v>
      </c>
      <c r="O2189">
        <v>33</v>
      </c>
      <c r="P2189">
        <v>214</v>
      </c>
      <c r="Q2189">
        <v>4</v>
      </c>
      <c r="R2189">
        <v>14</v>
      </c>
      <c r="S2189" t="str">
        <v>no</v>
      </c>
      <c r="T2189" t="str">
        <v>no</v>
      </c>
      <c r="U2189" t="str">
        <v>yes</v>
      </c>
      <c r="V2189">
        <v>292</v>
      </c>
      <c r="W2189">
        <v>14</v>
      </c>
    </row>
    <row r="2190" spans="1:23" x14ac:dyDescent="0.7">
      <c r="A2190">
        <v>2189</v>
      </c>
      <c r="B2190">
        <v>3515</v>
      </c>
      <c r="C2190">
        <v>66</v>
      </c>
      <c r="D2190">
        <v>424</v>
      </c>
      <c r="E2190">
        <v>16</v>
      </c>
      <c r="F2190">
        <v>17</v>
      </c>
      <c r="G2190" t="s">
        <v>32</v>
      </c>
      <c r="H2190" t="s">
        <v>31</v>
      </c>
      <c r="I2190" t="s">
        <v>32</v>
      </c>
      <c r="J2190">
        <v>275</v>
      </c>
      <c r="K2190">
        <v>12</v>
      </c>
      <c r="M2190">
        <v>2831</v>
      </c>
      <c r="N2190">
        <v>1655</v>
      </c>
      <c r="O2190">
        <v>50</v>
      </c>
      <c r="P2190">
        <v>340</v>
      </c>
      <c r="Q2190">
        <v>4</v>
      </c>
      <c r="R2190">
        <v>15</v>
      </c>
      <c r="S2190" t="str">
        <v>no</v>
      </c>
      <c r="T2190" t="str">
        <v>no</v>
      </c>
      <c r="U2190" t="str">
        <v>yes</v>
      </c>
      <c r="V2190">
        <v>267</v>
      </c>
      <c r="W2190">
        <v>15</v>
      </c>
    </row>
    <row r="2191" spans="1:23" x14ac:dyDescent="0.7">
      <c r="A2191">
        <v>2190</v>
      </c>
      <c r="B2191">
        <v>1890</v>
      </c>
      <c r="C2191">
        <v>33</v>
      </c>
      <c r="D2191">
        <v>107</v>
      </c>
      <c r="E2191">
        <v>2</v>
      </c>
      <c r="F2191">
        <v>14</v>
      </c>
      <c r="G2191" t="s">
        <v>32</v>
      </c>
      <c r="H2191" t="s">
        <v>32</v>
      </c>
      <c r="I2191" t="s">
        <v>32</v>
      </c>
      <c r="J2191">
        <v>275</v>
      </c>
      <c r="K2191">
        <v>12</v>
      </c>
      <c r="M2191">
        <v>2832</v>
      </c>
      <c r="N2191">
        <v>2425</v>
      </c>
      <c r="O2191">
        <v>50</v>
      </c>
      <c r="P2191">
        <v>212</v>
      </c>
      <c r="Q2191">
        <v>8</v>
      </c>
      <c r="R2191">
        <v>15</v>
      </c>
      <c r="S2191" t="str">
        <v>yes</v>
      </c>
      <c r="T2191" t="str">
        <v>yes</v>
      </c>
      <c r="U2191" t="str">
        <v>yes</v>
      </c>
      <c r="V2191">
        <v>267</v>
      </c>
      <c r="W2191">
        <v>15</v>
      </c>
    </row>
    <row r="2192" spans="1:23" x14ac:dyDescent="0.7">
      <c r="A2192">
        <v>2191</v>
      </c>
      <c r="B2192">
        <v>1844</v>
      </c>
      <c r="C2192">
        <v>25</v>
      </c>
      <c r="D2192">
        <v>214</v>
      </c>
      <c r="E2192">
        <v>4</v>
      </c>
      <c r="F2192">
        <v>14</v>
      </c>
      <c r="G2192" t="s">
        <v>31</v>
      </c>
      <c r="H2192" t="s">
        <v>31</v>
      </c>
      <c r="I2192" t="s">
        <v>32</v>
      </c>
      <c r="J2192">
        <v>275</v>
      </c>
      <c r="K2192">
        <v>12</v>
      </c>
      <c r="M2192">
        <v>2834</v>
      </c>
      <c r="N2192">
        <v>1944</v>
      </c>
      <c r="O2192">
        <v>66</v>
      </c>
      <c r="P2192">
        <v>107</v>
      </c>
      <c r="Q2192">
        <v>2</v>
      </c>
      <c r="R2192">
        <v>14</v>
      </c>
      <c r="S2192" t="str">
        <v>no</v>
      </c>
      <c r="T2192" t="str">
        <v>no</v>
      </c>
      <c r="U2192" t="str">
        <v>yes</v>
      </c>
      <c r="V2192">
        <v>267</v>
      </c>
      <c r="W2192">
        <v>15</v>
      </c>
    </row>
    <row r="2193" spans="1:23" x14ac:dyDescent="0.7">
      <c r="A2193">
        <v>2192</v>
      </c>
      <c r="B2193">
        <v>1695</v>
      </c>
      <c r="C2193">
        <v>50</v>
      </c>
      <c r="D2193">
        <v>107</v>
      </c>
      <c r="E2193">
        <v>2</v>
      </c>
      <c r="F2193">
        <v>14</v>
      </c>
      <c r="G2193" t="s">
        <v>31</v>
      </c>
      <c r="H2193" t="s">
        <v>31</v>
      </c>
      <c r="I2193" t="s">
        <v>32</v>
      </c>
      <c r="J2193">
        <v>275</v>
      </c>
      <c r="K2193">
        <v>12</v>
      </c>
      <c r="M2193">
        <v>2835</v>
      </c>
      <c r="N2193">
        <v>2495</v>
      </c>
      <c r="O2193">
        <v>66</v>
      </c>
      <c r="P2193">
        <v>424</v>
      </c>
      <c r="Q2193">
        <v>8</v>
      </c>
      <c r="R2193">
        <v>15</v>
      </c>
      <c r="S2193" t="str">
        <v>yes</v>
      </c>
      <c r="T2193" t="str">
        <v>no</v>
      </c>
      <c r="U2193" t="str">
        <v>yes</v>
      </c>
      <c r="V2193">
        <v>267</v>
      </c>
      <c r="W2193">
        <v>15</v>
      </c>
    </row>
    <row r="2194" spans="1:23" x14ac:dyDescent="0.7">
      <c r="A2194">
        <v>2193</v>
      </c>
      <c r="B2194">
        <v>2427</v>
      </c>
      <c r="C2194">
        <v>50</v>
      </c>
      <c r="D2194">
        <v>424</v>
      </c>
      <c r="E2194">
        <v>8</v>
      </c>
      <c r="F2194">
        <v>15</v>
      </c>
      <c r="G2194" t="s">
        <v>32</v>
      </c>
      <c r="H2194" t="s">
        <v>32</v>
      </c>
      <c r="I2194" t="s">
        <v>32</v>
      </c>
      <c r="J2194">
        <v>275</v>
      </c>
      <c r="K2194">
        <v>12</v>
      </c>
      <c r="M2194">
        <v>2836</v>
      </c>
      <c r="N2194">
        <v>1999</v>
      </c>
      <c r="O2194">
        <v>33</v>
      </c>
      <c r="P2194">
        <v>340</v>
      </c>
      <c r="Q2194">
        <v>8</v>
      </c>
      <c r="R2194">
        <v>14</v>
      </c>
      <c r="S2194" t="str">
        <v>yes</v>
      </c>
      <c r="T2194" t="str">
        <v>no</v>
      </c>
      <c r="U2194" t="str">
        <v>yes</v>
      </c>
      <c r="V2194">
        <v>267</v>
      </c>
      <c r="W2194">
        <v>15</v>
      </c>
    </row>
    <row r="2195" spans="1:23" x14ac:dyDescent="0.7">
      <c r="A2195">
        <v>2194</v>
      </c>
      <c r="B2195">
        <v>2144</v>
      </c>
      <c r="C2195">
        <v>66</v>
      </c>
      <c r="D2195">
        <v>107</v>
      </c>
      <c r="E2195">
        <v>2</v>
      </c>
      <c r="F2195">
        <v>14</v>
      </c>
      <c r="G2195" t="s">
        <v>31</v>
      </c>
      <c r="H2195" t="s">
        <v>31</v>
      </c>
      <c r="I2195" t="s">
        <v>32</v>
      </c>
      <c r="J2195">
        <v>275</v>
      </c>
      <c r="K2195">
        <v>12</v>
      </c>
      <c r="M2195">
        <v>2837</v>
      </c>
      <c r="N2195">
        <v>2644</v>
      </c>
      <c r="O2195">
        <v>33</v>
      </c>
      <c r="P2195">
        <v>528</v>
      </c>
      <c r="Q2195">
        <v>16</v>
      </c>
      <c r="R2195">
        <v>14</v>
      </c>
      <c r="S2195" t="str">
        <v>yes</v>
      </c>
      <c r="T2195" t="str">
        <v>no</v>
      </c>
      <c r="U2195" t="str">
        <v>yes</v>
      </c>
      <c r="V2195">
        <v>267</v>
      </c>
      <c r="W2195">
        <v>15</v>
      </c>
    </row>
    <row r="2196" spans="1:23" x14ac:dyDescent="0.7">
      <c r="A2196">
        <v>2195</v>
      </c>
      <c r="B2196">
        <v>1894</v>
      </c>
      <c r="C2196">
        <v>50</v>
      </c>
      <c r="D2196">
        <v>340</v>
      </c>
      <c r="E2196">
        <v>4</v>
      </c>
      <c r="F2196">
        <v>15</v>
      </c>
      <c r="G2196" t="s">
        <v>31</v>
      </c>
      <c r="H2196" t="s">
        <v>31</v>
      </c>
      <c r="I2196" t="s">
        <v>32</v>
      </c>
      <c r="J2196">
        <v>275</v>
      </c>
      <c r="K2196">
        <v>12</v>
      </c>
      <c r="M2196">
        <v>2838</v>
      </c>
      <c r="N2196">
        <v>2090</v>
      </c>
      <c r="O2196">
        <v>33</v>
      </c>
      <c r="P2196">
        <v>426</v>
      </c>
      <c r="Q2196">
        <v>8</v>
      </c>
      <c r="R2196">
        <v>14</v>
      </c>
      <c r="S2196" t="str">
        <v>yes</v>
      </c>
      <c r="T2196" t="str">
        <v>no</v>
      </c>
      <c r="U2196" t="str">
        <v>yes</v>
      </c>
      <c r="V2196">
        <v>267</v>
      </c>
      <c r="W2196">
        <v>15</v>
      </c>
    </row>
    <row r="2197" spans="1:23" x14ac:dyDescent="0.7">
      <c r="A2197">
        <v>2196</v>
      </c>
      <c r="B2197">
        <v>2420</v>
      </c>
      <c r="C2197">
        <v>50</v>
      </c>
      <c r="D2197">
        <v>528</v>
      </c>
      <c r="E2197">
        <v>8</v>
      </c>
      <c r="F2197">
        <v>14</v>
      </c>
      <c r="G2197" t="s">
        <v>31</v>
      </c>
      <c r="H2197" t="s">
        <v>31</v>
      </c>
      <c r="I2197" t="s">
        <v>32</v>
      </c>
      <c r="J2197">
        <v>275</v>
      </c>
      <c r="K2197">
        <v>12</v>
      </c>
      <c r="M2197">
        <v>2839</v>
      </c>
      <c r="N2197">
        <v>1895</v>
      </c>
      <c r="O2197">
        <v>66</v>
      </c>
      <c r="P2197">
        <v>425</v>
      </c>
      <c r="Q2197">
        <v>8</v>
      </c>
      <c r="R2197">
        <v>15</v>
      </c>
      <c r="S2197" t="str">
        <v>no</v>
      </c>
      <c r="T2197" t="str">
        <v>no</v>
      </c>
      <c r="U2197" t="str">
        <v>yes</v>
      </c>
      <c r="V2197">
        <v>267</v>
      </c>
      <c r="W2197">
        <v>15</v>
      </c>
    </row>
    <row r="2198" spans="1:23" x14ac:dyDescent="0.7">
      <c r="A2198">
        <v>2197</v>
      </c>
      <c r="B2198">
        <v>3399</v>
      </c>
      <c r="C2198">
        <v>66</v>
      </c>
      <c r="D2198">
        <v>527</v>
      </c>
      <c r="E2198">
        <v>8</v>
      </c>
      <c r="F2198">
        <v>15</v>
      </c>
      <c r="G2198" t="s">
        <v>31</v>
      </c>
      <c r="H2198" t="s">
        <v>31</v>
      </c>
      <c r="I2198" t="s">
        <v>31</v>
      </c>
      <c r="J2198">
        <v>275</v>
      </c>
      <c r="K2198">
        <v>12</v>
      </c>
      <c r="M2198">
        <v>2840</v>
      </c>
      <c r="N2198">
        <v>2799</v>
      </c>
      <c r="O2198">
        <v>50</v>
      </c>
      <c r="P2198">
        <v>340</v>
      </c>
      <c r="Q2198">
        <v>8</v>
      </c>
      <c r="R2198">
        <v>14</v>
      </c>
      <c r="S2198" t="str">
        <v>yes</v>
      </c>
      <c r="T2198" t="str">
        <v>yes</v>
      </c>
      <c r="U2198" t="str">
        <v>yes</v>
      </c>
      <c r="V2198">
        <v>267</v>
      </c>
      <c r="W2198">
        <v>15</v>
      </c>
    </row>
    <row r="2199" spans="1:23" x14ac:dyDescent="0.7">
      <c r="A2199">
        <v>2198</v>
      </c>
      <c r="B2199">
        <v>2395</v>
      </c>
      <c r="C2199">
        <v>50</v>
      </c>
      <c r="D2199">
        <v>424</v>
      </c>
      <c r="E2199">
        <v>4</v>
      </c>
      <c r="F2199">
        <v>17</v>
      </c>
      <c r="G2199" t="s">
        <v>31</v>
      </c>
      <c r="H2199" t="s">
        <v>31</v>
      </c>
      <c r="I2199" t="s">
        <v>32</v>
      </c>
      <c r="J2199">
        <v>275</v>
      </c>
      <c r="K2199">
        <v>12</v>
      </c>
      <c r="M2199">
        <v>2843</v>
      </c>
      <c r="N2199">
        <v>1695</v>
      </c>
      <c r="O2199">
        <v>66</v>
      </c>
      <c r="P2199">
        <v>107</v>
      </c>
      <c r="Q2199">
        <v>2</v>
      </c>
      <c r="R2199">
        <v>14</v>
      </c>
      <c r="S2199" t="str">
        <v>no</v>
      </c>
      <c r="T2199" t="str">
        <v>no</v>
      </c>
      <c r="U2199" t="str">
        <v>yes</v>
      </c>
      <c r="V2199">
        <v>267</v>
      </c>
      <c r="W2199">
        <v>15</v>
      </c>
    </row>
    <row r="2200" spans="1:23" x14ac:dyDescent="0.7">
      <c r="A2200">
        <v>2199</v>
      </c>
      <c r="B2200">
        <v>1795</v>
      </c>
      <c r="C2200">
        <v>50</v>
      </c>
      <c r="D2200">
        <v>340</v>
      </c>
      <c r="E2200">
        <v>4</v>
      </c>
      <c r="F2200">
        <v>14</v>
      </c>
      <c r="G2200" t="s">
        <v>31</v>
      </c>
      <c r="H2200" t="s">
        <v>31</v>
      </c>
      <c r="I2200" t="s">
        <v>32</v>
      </c>
      <c r="J2200">
        <v>275</v>
      </c>
      <c r="K2200">
        <v>12</v>
      </c>
      <c r="M2200">
        <v>2845</v>
      </c>
      <c r="N2200">
        <v>2895</v>
      </c>
      <c r="O2200">
        <v>66</v>
      </c>
      <c r="P2200">
        <v>528</v>
      </c>
      <c r="Q2200">
        <v>8</v>
      </c>
      <c r="R2200">
        <v>15</v>
      </c>
      <c r="S2200" t="str">
        <v>yes</v>
      </c>
      <c r="T2200" t="str">
        <v>no</v>
      </c>
      <c r="U2200" t="str">
        <v>yes</v>
      </c>
      <c r="V2200">
        <v>267</v>
      </c>
      <c r="W2200">
        <v>15</v>
      </c>
    </row>
    <row r="2201" spans="1:23" x14ac:dyDescent="0.7">
      <c r="A2201">
        <v>2200</v>
      </c>
      <c r="B2201">
        <v>1699</v>
      </c>
      <c r="C2201">
        <v>50</v>
      </c>
      <c r="D2201">
        <v>245</v>
      </c>
      <c r="E2201">
        <v>4</v>
      </c>
      <c r="F2201">
        <v>15</v>
      </c>
      <c r="G2201" t="s">
        <v>31</v>
      </c>
      <c r="H2201" t="s">
        <v>31</v>
      </c>
      <c r="I2201" t="s">
        <v>32</v>
      </c>
      <c r="J2201">
        <v>275</v>
      </c>
      <c r="K2201">
        <v>12</v>
      </c>
      <c r="M2201">
        <v>2846</v>
      </c>
      <c r="N2201">
        <v>2049</v>
      </c>
      <c r="O2201">
        <v>50</v>
      </c>
      <c r="P2201">
        <v>340</v>
      </c>
      <c r="Q2201">
        <v>8</v>
      </c>
      <c r="R2201">
        <v>14</v>
      </c>
      <c r="S2201" t="str">
        <v>yes</v>
      </c>
      <c r="T2201" t="str">
        <v>no</v>
      </c>
      <c r="U2201" t="str">
        <v>yes</v>
      </c>
      <c r="V2201">
        <v>267</v>
      </c>
      <c r="W2201">
        <v>15</v>
      </c>
    </row>
    <row r="2202" spans="1:23" x14ac:dyDescent="0.7">
      <c r="A2202">
        <v>2201</v>
      </c>
      <c r="B2202">
        <v>2170</v>
      </c>
      <c r="C2202">
        <v>66</v>
      </c>
      <c r="D2202">
        <v>340</v>
      </c>
      <c r="E2202">
        <v>4</v>
      </c>
      <c r="F2202">
        <v>15</v>
      </c>
      <c r="G2202" t="s">
        <v>32</v>
      </c>
      <c r="H2202" t="s">
        <v>31</v>
      </c>
      <c r="I2202" t="s">
        <v>32</v>
      </c>
      <c r="J2202">
        <v>275</v>
      </c>
      <c r="K2202">
        <v>12</v>
      </c>
      <c r="M2202">
        <v>2848</v>
      </c>
      <c r="N2202">
        <v>1999</v>
      </c>
      <c r="O2202">
        <v>66</v>
      </c>
      <c r="P2202">
        <v>340</v>
      </c>
      <c r="Q2202">
        <v>8</v>
      </c>
      <c r="R2202">
        <v>15</v>
      </c>
      <c r="S2202" t="str">
        <v>yes</v>
      </c>
      <c r="T2202" t="str">
        <v>no</v>
      </c>
      <c r="U2202" t="str">
        <v>yes</v>
      </c>
      <c r="V2202">
        <v>267</v>
      </c>
      <c r="W2202">
        <v>15</v>
      </c>
    </row>
    <row r="2203" spans="1:23" x14ac:dyDescent="0.7">
      <c r="A2203">
        <v>2202</v>
      </c>
      <c r="B2203">
        <v>2120</v>
      </c>
      <c r="C2203">
        <v>33</v>
      </c>
      <c r="D2203">
        <v>424</v>
      </c>
      <c r="E2203">
        <v>4</v>
      </c>
      <c r="F2203">
        <v>17</v>
      </c>
      <c r="G2203" t="s">
        <v>31</v>
      </c>
      <c r="H2203" t="s">
        <v>31</v>
      </c>
      <c r="I2203" t="s">
        <v>32</v>
      </c>
      <c r="J2203">
        <v>275</v>
      </c>
      <c r="K2203">
        <v>12</v>
      </c>
      <c r="M2203">
        <v>2849</v>
      </c>
      <c r="N2203">
        <v>1395</v>
      </c>
      <c r="O2203">
        <v>33</v>
      </c>
      <c r="P2203">
        <v>214</v>
      </c>
      <c r="Q2203">
        <v>4</v>
      </c>
      <c r="R2203">
        <v>14</v>
      </c>
      <c r="S2203" t="str">
        <v>no</v>
      </c>
      <c r="T2203" t="str">
        <v>no</v>
      </c>
      <c r="U2203" t="str">
        <v>yes</v>
      </c>
      <c r="V2203">
        <v>267</v>
      </c>
      <c r="W2203">
        <v>15</v>
      </c>
    </row>
    <row r="2204" spans="1:23" x14ac:dyDescent="0.7">
      <c r="A2204">
        <v>2203</v>
      </c>
      <c r="B2204">
        <v>2690</v>
      </c>
      <c r="C2204">
        <v>50</v>
      </c>
      <c r="D2204">
        <v>426</v>
      </c>
      <c r="E2204">
        <v>8</v>
      </c>
      <c r="F2204">
        <v>14</v>
      </c>
      <c r="G2204" t="s">
        <v>32</v>
      </c>
      <c r="H2204" t="s">
        <v>32</v>
      </c>
      <c r="I2204" t="s">
        <v>32</v>
      </c>
      <c r="J2204">
        <v>275</v>
      </c>
      <c r="K2204">
        <v>12</v>
      </c>
      <c r="M2204">
        <v>2852</v>
      </c>
      <c r="N2204">
        <v>1799</v>
      </c>
      <c r="O2204">
        <v>33</v>
      </c>
      <c r="P2204">
        <v>170</v>
      </c>
      <c r="Q2204">
        <v>4</v>
      </c>
      <c r="R2204">
        <v>14</v>
      </c>
      <c r="S2204" t="str">
        <v>yes</v>
      </c>
      <c r="T2204" t="str">
        <v>yes</v>
      </c>
      <c r="U2204" t="str">
        <v>yes</v>
      </c>
      <c r="V2204">
        <v>267</v>
      </c>
      <c r="W2204">
        <v>15</v>
      </c>
    </row>
    <row r="2205" spans="1:23" x14ac:dyDescent="0.7">
      <c r="A2205">
        <v>2204</v>
      </c>
      <c r="B2205">
        <v>1735</v>
      </c>
      <c r="C2205">
        <v>66</v>
      </c>
      <c r="D2205">
        <v>340</v>
      </c>
      <c r="E2205">
        <v>4</v>
      </c>
      <c r="F2205">
        <v>14</v>
      </c>
      <c r="G2205" t="s">
        <v>31</v>
      </c>
      <c r="H2205" t="s">
        <v>31</v>
      </c>
      <c r="I2205" t="s">
        <v>32</v>
      </c>
      <c r="J2205">
        <v>275</v>
      </c>
      <c r="K2205">
        <v>12</v>
      </c>
      <c r="M2205">
        <v>2854</v>
      </c>
      <c r="N2205">
        <v>1490</v>
      </c>
      <c r="O2205">
        <v>33</v>
      </c>
      <c r="P2205">
        <v>107</v>
      </c>
      <c r="Q2205">
        <v>2</v>
      </c>
      <c r="R2205">
        <v>14</v>
      </c>
      <c r="S2205" t="str">
        <v>no</v>
      </c>
      <c r="T2205" t="str">
        <v>no</v>
      </c>
      <c r="U2205" t="str">
        <v>yes</v>
      </c>
      <c r="V2205">
        <v>267</v>
      </c>
      <c r="W2205">
        <v>15</v>
      </c>
    </row>
    <row r="2206" spans="1:23" x14ac:dyDescent="0.7">
      <c r="A2206">
        <v>2205</v>
      </c>
      <c r="B2206">
        <v>3895</v>
      </c>
      <c r="C2206">
        <v>50</v>
      </c>
      <c r="D2206">
        <v>1000</v>
      </c>
      <c r="E2206">
        <v>16</v>
      </c>
      <c r="F2206">
        <v>14</v>
      </c>
      <c r="G2206" t="s">
        <v>32</v>
      </c>
      <c r="H2206" t="s">
        <v>31</v>
      </c>
      <c r="I2206" t="s">
        <v>32</v>
      </c>
      <c r="J2206">
        <v>275</v>
      </c>
      <c r="K2206">
        <v>12</v>
      </c>
      <c r="M2206">
        <v>2855</v>
      </c>
      <c r="N2206">
        <v>1595</v>
      </c>
      <c r="O2206">
        <v>33</v>
      </c>
      <c r="P2206">
        <v>340</v>
      </c>
      <c r="Q2206">
        <v>8</v>
      </c>
      <c r="R2206">
        <v>14</v>
      </c>
      <c r="S2206" t="str">
        <v>no</v>
      </c>
      <c r="T2206" t="str">
        <v>no</v>
      </c>
      <c r="U2206" t="str">
        <v>yes</v>
      </c>
      <c r="V2206">
        <v>267</v>
      </c>
      <c r="W2206">
        <v>15</v>
      </c>
    </row>
    <row r="2207" spans="1:23" x14ac:dyDescent="0.7">
      <c r="A2207">
        <v>2206</v>
      </c>
      <c r="B2207">
        <v>1475</v>
      </c>
      <c r="C2207">
        <v>33</v>
      </c>
      <c r="D2207">
        <v>250</v>
      </c>
      <c r="E2207">
        <v>4</v>
      </c>
      <c r="F2207">
        <v>14</v>
      </c>
      <c r="G2207" t="s">
        <v>31</v>
      </c>
      <c r="H2207" t="s">
        <v>31</v>
      </c>
      <c r="I2207" t="s">
        <v>32</v>
      </c>
      <c r="J2207">
        <v>275</v>
      </c>
      <c r="K2207">
        <v>12</v>
      </c>
      <c r="M2207">
        <v>2856</v>
      </c>
      <c r="N2207">
        <v>2274</v>
      </c>
      <c r="O2207">
        <v>33</v>
      </c>
      <c r="P2207">
        <v>424</v>
      </c>
      <c r="Q2207">
        <v>8</v>
      </c>
      <c r="R2207">
        <v>14</v>
      </c>
      <c r="S2207" t="str">
        <v>yes</v>
      </c>
      <c r="T2207" t="str">
        <v>yes</v>
      </c>
      <c r="U2207" t="str">
        <v>yes</v>
      </c>
      <c r="V2207">
        <v>267</v>
      </c>
      <c r="W2207">
        <v>15</v>
      </c>
    </row>
    <row r="2208" spans="1:23" x14ac:dyDescent="0.7">
      <c r="A2208">
        <v>2207</v>
      </c>
      <c r="B2208">
        <v>2890</v>
      </c>
      <c r="C2208">
        <v>50</v>
      </c>
      <c r="D2208">
        <v>528</v>
      </c>
      <c r="E2208">
        <v>16</v>
      </c>
      <c r="F2208">
        <v>15</v>
      </c>
      <c r="G2208" t="s">
        <v>31</v>
      </c>
      <c r="H2208" t="s">
        <v>31</v>
      </c>
      <c r="I2208" t="s">
        <v>32</v>
      </c>
      <c r="J2208">
        <v>275</v>
      </c>
      <c r="K2208">
        <v>12</v>
      </c>
      <c r="M2208">
        <v>2857</v>
      </c>
      <c r="N2208">
        <v>1495</v>
      </c>
      <c r="O2208">
        <v>33</v>
      </c>
      <c r="P2208">
        <v>212</v>
      </c>
      <c r="Q2208">
        <v>4</v>
      </c>
      <c r="R2208">
        <v>14</v>
      </c>
      <c r="S2208" t="str">
        <v>no</v>
      </c>
      <c r="T2208" t="str">
        <v>no</v>
      </c>
      <c r="U2208" t="str">
        <v>yes</v>
      </c>
      <c r="V2208">
        <v>267</v>
      </c>
      <c r="W2208">
        <v>15</v>
      </c>
    </row>
    <row r="2209" spans="1:23" x14ac:dyDescent="0.7">
      <c r="A2209">
        <v>2208</v>
      </c>
      <c r="B2209">
        <v>2384</v>
      </c>
      <c r="C2209">
        <v>33</v>
      </c>
      <c r="D2209">
        <v>340</v>
      </c>
      <c r="E2209">
        <v>4</v>
      </c>
      <c r="F2209">
        <v>14</v>
      </c>
      <c r="G2209" t="s">
        <v>32</v>
      </c>
      <c r="H2209" t="s">
        <v>31</v>
      </c>
      <c r="I2209" t="s">
        <v>31</v>
      </c>
      <c r="J2209">
        <v>275</v>
      </c>
      <c r="K2209">
        <v>12</v>
      </c>
      <c r="M2209">
        <v>2858</v>
      </c>
      <c r="N2209">
        <v>1995</v>
      </c>
      <c r="O2209">
        <v>66</v>
      </c>
      <c r="P2209">
        <v>212</v>
      </c>
      <c r="Q2209">
        <v>8</v>
      </c>
      <c r="R2209">
        <v>14</v>
      </c>
      <c r="S2209" t="str">
        <v>no</v>
      </c>
      <c r="T2209" t="str">
        <v>no</v>
      </c>
      <c r="U2209" t="str">
        <v>yes</v>
      </c>
      <c r="V2209">
        <v>267</v>
      </c>
      <c r="W2209">
        <v>15</v>
      </c>
    </row>
    <row r="2210" spans="1:23" x14ac:dyDescent="0.7">
      <c r="A2210">
        <v>2209</v>
      </c>
      <c r="B2210">
        <v>1495</v>
      </c>
      <c r="C2210">
        <v>33</v>
      </c>
      <c r="D2210">
        <v>107</v>
      </c>
      <c r="E2210">
        <v>2</v>
      </c>
      <c r="F2210">
        <v>14</v>
      </c>
      <c r="G2210" t="s">
        <v>31</v>
      </c>
      <c r="H2210" t="s">
        <v>31</v>
      </c>
      <c r="I2210" t="s">
        <v>32</v>
      </c>
      <c r="J2210">
        <v>275</v>
      </c>
      <c r="K2210">
        <v>12</v>
      </c>
      <c r="M2210">
        <v>2859</v>
      </c>
      <c r="N2210">
        <v>2744</v>
      </c>
      <c r="O2210">
        <v>50</v>
      </c>
      <c r="P2210">
        <v>528</v>
      </c>
      <c r="Q2210">
        <v>16</v>
      </c>
      <c r="R2210">
        <v>14</v>
      </c>
      <c r="S2210" t="str">
        <v>yes</v>
      </c>
      <c r="T2210" t="str">
        <v>no</v>
      </c>
      <c r="U2210" t="str">
        <v>yes</v>
      </c>
      <c r="V2210">
        <v>267</v>
      </c>
      <c r="W2210">
        <v>15</v>
      </c>
    </row>
    <row r="2211" spans="1:23" x14ac:dyDescent="0.7">
      <c r="A2211">
        <v>2210</v>
      </c>
      <c r="B2211">
        <v>2399</v>
      </c>
      <c r="C2211">
        <v>50</v>
      </c>
      <c r="D2211">
        <v>340</v>
      </c>
      <c r="E2211">
        <v>8</v>
      </c>
      <c r="F2211">
        <v>17</v>
      </c>
      <c r="G2211" t="s">
        <v>31</v>
      </c>
      <c r="H2211" t="s">
        <v>31</v>
      </c>
      <c r="I2211" t="s">
        <v>32</v>
      </c>
      <c r="J2211">
        <v>275</v>
      </c>
      <c r="K2211">
        <v>12</v>
      </c>
      <c r="M2211">
        <v>2860</v>
      </c>
      <c r="N2211">
        <v>2490</v>
      </c>
      <c r="O2211">
        <v>66</v>
      </c>
      <c r="P2211">
        <v>426</v>
      </c>
      <c r="Q2211">
        <v>8</v>
      </c>
      <c r="R2211">
        <v>15</v>
      </c>
      <c r="S2211" t="str">
        <v>yes</v>
      </c>
      <c r="T2211" t="str">
        <v>no</v>
      </c>
      <c r="U2211" t="str">
        <v>yes</v>
      </c>
      <c r="V2211">
        <v>267</v>
      </c>
      <c r="W2211">
        <v>15</v>
      </c>
    </row>
    <row r="2212" spans="1:23" x14ac:dyDescent="0.7">
      <c r="A2212">
        <v>2211</v>
      </c>
      <c r="B2212">
        <v>2294</v>
      </c>
      <c r="C2212">
        <v>66</v>
      </c>
      <c r="D2212">
        <v>424</v>
      </c>
      <c r="E2212">
        <v>4</v>
      </c>
      <c r="F2212">
        <v>14</v>
      </c>
      <c r="G2212" t="s">
        <v>32</v>
      </c>
      <c r="H2212" t="s">
        <v>32</v>
      </c>
      <c r="I2212" t="s">
        <v>32</v>
      </c>
      <c r="J2212">
        <v>275</v>
      </c>
      <c r="K2212">
        <v>12</v>
      </c>
      <c r="M2212">
        <v>2861</v>
      </c>
      <c r="N2212">
        <v>2190</v>
      </c>
      <c r="O2212">
        <v>33</v>
      </c>
      <c r="P2212">
        <v>426</v>
      </c>
      <c r="Q2212">
        <v>8</v>
      </c>
      <c r="R2212">
        <v>15</v>
      </c>
      <c r="S2212" t="str">
        <v>yes</v>
      </c>
      <c r="T2212" t="str">
        <v>no</v>
      </c>
      <c r="U2212" t="str">
        <v>yes</v>
      </c>
      <c r="V2212">
        <v>267</v>
      </c>
      <c r="W2212">
        <v>15</v>
      </c>
    </row>
    <row r="2213" spans="1:23" x14ac:dyDescent="0.7">
      <c r="A2213">
        <v>2212</v>
      </c>
      <c r="B2213">
        <v>2749</v>
      </c>
      <c r="C2213">
        <v>50</v>
      </c>
      <c r="D2213">
        <v>340</v>
      </c>
      <c r="E2213">
        <v>8</v>
      </c>
      <c r="F2213">
        <v>15</v>
      </c>
      <c r="G2213" t="s">
        <v>32</v>
      </c>
      <c r="H2213" t="s">
        <v>32</v>
      </c>
      <c r="I2213" t="s">
        <v>32</v>
      </c>
      <c r="J2213">
        <v>275</v>
      </c>
      <c r="K2213">
        <v>12</v>
      </c>
      <c r="M2213">
        <v>2862</v>
      </c>
      <c r="N2213">
        <v>1990</v>
      </c>
      <c r="O2213">
        <v>50</v>
      </c>
      <c r="P2213">
        <v>420</v>
      </c>
      <c r="Q2213">
        <v>4</v>
      </c>
      <c r="R2213">
        <v>14</v>
      </c>
      <c r="S2213" t="str">
        <v>yes</v>
      </c>
      <c r="T2213" t="str">
        <v>yes</v>
      </c>
      <c r="U2213" t="str">
        <v>yes</v>
      </c>
      <c r="V2213">
        <v>267</v>
      </c>
      <c r="W2213">
        <v>15</v>
      </c>
    </row>
    <row r="2214" spans="1:23" x14ac:dyDescent="0.7">
      <c r="A2214">
        <v>2213</v>
      </c>
      <c r="B2214">
        <v>1744</v>
      </c>
      <c r="C2214">
        <v>33</v>
      </c>
      <c r="D2214">
        <v>107</v>
      </c>
      <c r="E2214">
        <v>2</v>
      </c>
      <c r="F2214">
        <v>14</v>
      </c>
      <c r="G2214" t="s">
        <v>31</v>
      </c>
      <c r="H2214" t="s">
        <v>31</v>
      </c>
      <c r="I2214" t="s">
        <v>32</v>
      </c>
      <c r="J2214">
        <v>275</v>
      </c>
      <c r="K2214">
        <v>12</v>
      </c>
      <c r="M2214">
        <v>2863</v>
      </c>
      <c r="N2214">
        <v>2265</v>
      </c>
      <c r="O2214">
        <v>66</v>
      </c>
      <c r="P2214">
        <v>425</v>
      </c>
      <c r="Q2214">
        <v>8</v>
      </c>
      <c r="R2214">
        <v>17</v>
      </c>
      <c r="S2214" t="str">
        <v>no</v>
      </c>
      <c r="T2214" t="str">
        <v>no</v>
      </c>
      <c r="U2214" t="str">
        <v>yes</v>
      </c>
      <c r="V2214">
        <v>267</v>
      </c>
      <c r="W2214">
        <v>15</v>
      </c>
    </row>
    <row r="2215" spans="1:23" x14ac:dyDescent="0.7">
      <c r="A2215">
        <v>2214</v>
      </c>
      <c r="B2215">
        <v>3044</v>
      </c>
      <c r="C2215">
        <v>50</v>
      </c>
      <c r="D2215">
        <v>528</v>
      </c>
      <c r="E2215">
        <v>16</v>
      </c>
      <c r="F2215">
        <v>14</v>
      </c>
      <c r="G2215" t="s">
        <v>31</v>
      </c>
      <c r="H2215" t="s">
        <v>31</v>
      </c>
      <c r="I2215" t="s">
        <v>32</v>
      </c>
      <c r="J2215">
        <v>275</v>
      </c>
      <c r="K2215">
        <v>12</v>
      </c>
      <c r="M2215">
        <v>2864</v>
      </c>
      <c r="N2215">
        <v>2699</v>
      </c>
      <c r="O2215">
        <v>66</v>
      </c>
      <c r="P2215">
        <v>245</v>
      </c>
      <c r="Q2215">
        <v>8</v>
      </c>
      <c r="R2215">
        <v>15</v>
      </c>
      <c r="S2215" t="str">
        <v>yes</v>
      </c>
      <c r="T2215" t="str">
        <v>no</v>
      </c>
      <c r="U2215" t="str">
        <v>yes</v>
      </c>
      <c r="V2215">
        <v>267</v>
      </c>
      <c r="W2215">
        <v>15</v>
      </c>
    </row>
    <row r="2216" spans="1:23" x14ac:dyDescent="0.7">
      <c r="A2216">
        <v>2215</v>
      </c>
      <c r="B2216">
        <v>1699</v>
      </c>
      <c r="C2216">
        <v>66</v>
      </c>
      <c r="D2216">
        <v>245</v>
      </c>
      <c r="E2216">
        <v>4</v>
      </c>
      <c r="F2216">
        <v>14</v>
      </c>
      <c r="G2216" t="s">
        <v>31</v>
      </c>
      <c r="H2216" t="s">
        <v>31</v>
      </c>
      <c r="I2216" t="s">
        <v>32</v>
      </c>
      <c r="J2216">
        <v>275</v>
      </c>
      <c r="K2216">
        <v>12</v>
      </c>
      <c r="M2216">
        <v>2866</v>
      </c>
      <c r="N2216">
        <v>2627</v>
      </c>
      <c r="O2216">
        <v>66</v>
      </c>
      <c r="P2216">
        <v>424</v>
      </c>
      <c r="Q2216">
        <v>8</v>
      </c>
      <c r="R2216">
        <v>15</v>
      </c>
      <c r="S2216" t="str">
        <v>yes</v>
      </c>
      <c r="T2216" t="str">
        <v>yes</v>
      </c>
      <c r="U2216" t="str">
        <v>yes</v>
      </c>
      <c r="V2216">
        <v>267</v>
      </c>
      <c r="W2216">
        <v>15</v>
      </c>
    </row>
    <row r="2217" spans="1:23" x14ac:dyDescent="0.7">
      <c r="A2217">
        <v>2216</v>
      </c>
      <c r="B2217">
        <v>2699</v>
      </c>
      <c r="C2217">
        <v>66</v>
      </c>
      <c r="D2217">
        <v>245</v>
      </c>
      <c r="E2217">
        <v>8</v>
      </c>
      <c r="F2217">
        <v>15</v>
      </c>
      <c r="G2217" t="s">
        <v>32</v>
      </c>
      <c r="H2217" t="s">
        <v>31</v>
      </c>
      <c r="I2217" t="s">
        <v>32</v>
      </c>
      <c r="J2217">
        <v>275</v>
      </c>
      <c r="K2217">
        <v>12</v>
      </c>
      <c r="M2217">
        <v>2869</v>
      </c>
      <c r="N2217">
        <v>2294</v>
      </c>
      <c r="O2217">
        <v>50</v>
      </c>
      <c r="P2217">
        <v>424</v>
      </c>
      <c r="Q2217">
        <v>8</v>
      </c>
      <c r="R2217">
        <v>14</v>
      </c>
      <c r="S2217" t="str">
        <v>yes</v>
      </c>
      <c r="T2217" t="str">
        <v>yes</v>
      </c>
      <c r="U2217" t="str">
        <v>yes</v>
      </c>
      <c r="V2217">
        <v>267</v>
      </c>
      <c r="W2217">
        <v>15</v>
      </c>
    </row>
    <row r="2218" spans="1:23" x14ac:dyDescent="0.7">
      <c r="A2218">
        <v>2217</v>
      </c>
      <c r="B2218">
        <v>1679</v>
      </c>
      <c r="C2218">
        <v>33</v>
      </c>
      <c r="D2218">
        <v>120</v>
      </c>
      <c r="E2218">
        <v>4</v>
      </c>
      <c r="F2218">
        <v>14</v>
      </c>
      <c r="G2218" t="s">
        <v>31</v>
      </c>
      <c r="H2218" t="s">
        <v>31</v>
      </c>
      <c r="I2218" t="s">
        <v>31</v>
      </c>
      <c r="J2218">
        <v>275</v>
      </c>
      <c r="K2218">
        <v>12</v>
      </c>
      <c r="M2218">
        <v>2870</v>
      </c>
      <c r="N2218">
        <v>1490</v>
      </c>
      <c r="O2218">
        <v>33</v>
      </c>
      <c r="P2218">
        <v>107</v>
      </c>
      <c r="Q2218">
        <v>2</v>
      </c>
      <c r="R2218">
        <v>15</v>
      </c>
      <c r="S2218" t="str">
        <v>no</v>
      </c>
      <c r="T2218" t="str">
        <v>no</v>
      </c>
      <c r="U2218" t="str">
        <v>yes</v>
      </c>
      <c r="V2218">
        <v>267</v>
      </c>
      <c r="W2218">
        <v>15</v>
      </c>
    </row>
    <row r="2219" spans="1:23" x14ac:dyDescent="0.7">
      <c r="A2219">
        <v>2218</v>
      </c>
      <c r="B2219">
        <v>1599</v>
      </c>
      <c r="C2219">
        <v>25</v>
      </c>
      <c r="D2219">
        <v>212</v>
      </c>
      <c r="E2219">
        <v>4</v>
      </c>
      <c r="F2219">
        <v>14</v>
      </c>
      <c r="G2219" t="s">
        <v>31</v>
      </c>
      <c r="H2219" t="s">
        <v>31</v>
      </c>
      <c r="I2219" t="s">
        <v>31</v>
      </c>
      <c r="J2219">
        <v>275</v>
      </c>
      <c r="K2219">
        <v>12</v>
      </c>
      <c r="M2219">
        <v>2871</v>
      </c>
      <c r="N2219">
        <v>2490</v>
      </c>
      <c r="O2219">
        <v>33</v>
      </c>
      <c r="P2219">
        <v>528</v>
      </c>
      <c r="Q2219">
        <v>16</v>
      </c>
      <c r="R2219">
        <v>15</v>
      </c>
      <c r="S2219" t="str">
        <v>yes</v>
      </c>
      <c r="T2219" t="str">
        <v>no</v>
      </c>
      <c r="U2219" t="str">
        <v>yes</v>
      </c>
      <c r="V2219">
        <v>267</v>
      </c>
      <c r="W2219">
        <v>15</v>
      </c>
    </row>
    <row r="2220" spans="1:23" x14ac:dyDescent="0.7">
      <c r="A2220">
        <v>2219</v>
      </c>
      <c r="B2220">
        <v>2495</v>
      </c>
      <c r="C2220">
        <v>66</v>
      </c>
      <c r="D2220">
        <v>426</v>
      </c>
      <c r="E2220">
        <v>8</v>
      </c>
      <c r="F2220">
        <v>14</v>
      </c>
      <c r="G2220" t="s">
        <v>31</v>
      </c>
      <c r="H2220" t="s">
        <v>31</v>
      </c>
      <c r="I2220" t="s">
        <v>32</v>
      </c>
      <c r="J2220">
        <v>275</v>
      </c>
      <c r="K2220">
        <v>12</v>
      </c>
      <c r="M2220">
        <v>2873</v>
      </c>
      <c r="N2220">
        <v>2090</v>
      </c>
      <c r="O2220">
        <v>66</v>
      </c>
      <c r="P2220">
        <v>214</v>
      </c>
      <c r="Q2220">
        <v>4</v>
      </c>
      <c r="R2220">
        <v>14</v>
      </c>
      <c r="S2220" t="str">
        <v>no</v>
      </c>
      <c r="T2220" t="str">
        <v>no</v>
      </c>
      <c r="U2220" t="str">
        <v>yes</v>
      </c>
      <c r="V2220">
        <v>267</v>
      </c>
      <c r="W2220">
        <v>15</v>
      </c>
    </row>
    <row r="2221" spans="1:23" x14ac:dyDescent="0.7">
      <c r="A2221">
        <v>2220</v>
      </c>
      <c r="B2221">
        <v>1895</v>
      </c>
      <c r="C2221">
        <v>33</v>
      </c>
      <c r="D2221">
        <v>212</v>
      </c>
      <c r="E2221">
        <v>4</v>
      </c>
      <c r="F2221">
        <v>17</v>
      </c>
      <c r="G2221" t="s">
        <v>31</v>
      </c>
      <c r="H2221" t="s">
        <v>31</v>
      </c>
      <c r="I2221" t="s">
        <v>32</v>
      </c>
      <c r="J2221">
        <v>275</v>
      </c>
      <c r="K2221">
        <v>12</v>
      </c>
      <c r="M2221">
        <v>2874</v>
      </c>
      <c r="N2221">
        <v>1525</v>
      </c>
      <c r="O2221">
        <v>33</v>
      </c>
      <c r="P2221">
        <v>340</v>
      </c>
      <c r="Q2221">
        <v>4</v>
      </c>
      <c r="R2221">
        <v>14</v>
      </c>
      <c r="S2221" t="str">
        <v>no</v>
      </c>
      <c r="T2221" t="str">
        <v>no</v>
      </c>
      <c r="U2221" t="str">
        <v>yes</v>
      </c>
      <c r="V2221">
        <v>267</v>
      </c>
      <c r="W2221">
        <v>15</v>
      </c>
    </row>
    <row r="2222" spans="1:23" x14ac:dyDescent="0.7">
      <c r="A2222">
        <v>2221</v>
      </c>
      <c r="B2222">
        <v>1849</v>
      </c>
      <c r="C2222">
        <v>66</v>
      </c>
      <c r="D2222">
        <v>245</v>
      </c>
      <c r="E2222">
        <v>4</v>
      </c>
      <c r="F2222">
        <v>15</v>
      </c>
      <c r="G2222" t="s">
        <v>31</v>
      </c>
      <c r="H2222" t="s">
        <v>31</v>
      </c>
      <c r="I2222" t="s">
        <v>32</v>
      </c>
      <c r="J2222">
        <v>275</v>
      </c>
      <c r="K2222">
        <v>12</v>
      </c>
      <c r="M2222">
        <v>2875</v>
      </c>
      <c r="N2222">
        <v>2799</v>
      </c>
      <c r="O2222">
        <v>50</v>
      </c>
      <c r="P2222">
        <v>340</v>
      </c>
      <c r="Q2222">
        <v>8</v>
      </c>
      <c r="R2222">
        <v>15</v>
      </c>
      <c r="S2222" t="str">
        <v>yes</v>
      </c>
      <c r="T2222" t="str">
        <v>yes</v>
      </c>
      <c r="U2222" t="str">
        <v>yes</v>
      </c>
      <c r="V2222">
        <v>267</v>
      </c>
      <c r="W2222">
        <v>15</v>
      </c>
    </row>
    <row r="2223" spans="1:23" x14ac:dyDescent="0.7">
      <c r="A2223">
        <v>2222</v>
      </c>
      <c r="B2223">
        <v>2620</v>
      </c>
      <c r="C2223">
        <v>66</v>
      </c>
      <c r="D2223">
        <v>528</v>
      </c>
      <c r="E2223">
        <v>8</v>
      </c>
      <c r="F2223">
        <v>14</v>
      </c>
      <c r="G2223" t="s">
        <v>31</v>
      </c>
      <c r="H2223" t="s">
        <v>31</v>
      </c>
      <c r="I2223" t="s">
        <v>32</v>
      </c>
      <c r="J2223">
        <v>275</v>
      </c>
      <c r="K2223">
        <v>12</v>
      </c>
      <c r="M2223">
        <v>2876</v>
      </c>
      <c r="N2223">
        <v>1835</v>
      </c>
      <c r="O2223">
        <v>66</v>
      </c>
      <c r="P2223">
        <v>340</v>
      </c>
      <c r="Q2223">
        <v>4</v>
      </c>
      <c r="R2223">
        <v>14</v>
      </c>
      <c r="S2223" t="str">
        <v>yes</v>
      </c>
      <c r="T2223" t="str">
        <v>no</v>
      </c>
      <c r="U2223" t="str">
        <v>yes</v>
      </c>
      <c r="V2223">
        <v>267</v>
      </c>
      <c r="W2223">
        <v>15</v>
      </c>
    </row>
    <row r="2224" spans="1:23" x14ac:dyDescent="0.7">
      <c r="A2224">
        <v>2223</v>
      </c>
      <c r="B2224">
        <v>2094</v>
      </c>
      <c r="C2224">
        <v>50</v>
      </c>
      <c r="D2224">
        <v>424</v>
      </c>
      <c r="E2224">
        <v>4</v>
      </c>
      <c r="F2224">
        <v>14</v>
      </c>
      <c r="G2224" t="s">
        <v>32</v>
      </c>
      <c r="H2224" t="s">
        <v>32</v>
      </c>
      <c r="I2224" t="s">
        <v>32</v>
      </c>
      <c r="J2224">
        <v>275</v>
      </c>
      <c r="K2224">
        <v>12</v>
      </c>
      <c r="M2224">
        <v>2877</v>
      </c>
      <c r="N2224">
        <v>2590</v>
      </c>
      <c r="O2224">
        <v>33</v>
      </c>
      <c r="P2224">
        <v>528</v>
      </c>
      <c r="Q2224">
        <v>16</v>
      </c>
      <c r="R2224">
        <v>15</v>
      </c>
      <c r="S2224" t="str">
        <v>yes</v>
      </c>
      <c r="T2224" t="str">
        <v>no</v>
      </c>
      <c r="U2224" t="str">
        <v>yes</v>
      </c>
      <c r="V2224">
        <v>267</v>
      </c>
      <c r="W2224">
        <v>15</v>
      </c>
    </row>
    <row r="2225" spans="1:23" x14ac:dyDescent="0.7">
      <c r="A2225">
        <v>2224</v>
      </c>
      <c r="B2225">
        <v>1875</v>
      </c>
      <c r="C2225">
        <v>25</v>
      </c>
      <c r="D2225">
        <v>212</v>
      </c>
      <c r="E2225">
        <v>4</v>
      </c>
      <c r="F2225">
        <v>17</v>
      </c>
      <c r="G2225" t="s">
        <v>31</v>
      </c>
      <c r="H2225" t="s">
        <v>31</v>
      </c>
      <c r="I2225" t="s">
        <v>32</v>
      </c>
      <c r="J2225">
        <v>275</v>
      </c>
      <c r="K2225">
        <v>12</v>
      </c>
      <c r="M2225">
        <v>2878</v>
      </c>
      <c r="N2225">
        <v>1999</v>
      </c>
      <c r="O2225">
        <v>66</v>
      </c>
      <c r="P2225">
        <v>450</v>
      </c>
      <c r="Q2225">
        <v>4</v>
      </c>
      <c r="R2225">
        <v>14</v>
      </c>
      <c r="S2225" t="str">
        <v>no</v>
      </c>
      <c r="T2225" t="str">
        <v>no</v>
      </c>
      <c r="U2225" t="str">
        <v>yes</v>
      </c>
      <c r="V2225">
        <v>267</v>
      </c>
      <c r="W2225">
        <v>15</v>
      </c>
    </row>
    <row r="2226" spans="1:23" x14ac:dyDescent="0.7">
      <c r="A2226">
        <v>2225</v>
      </c>
      <c r="B2226">
        <v>2744</v>
      </c>
      <c r="C2226">
        <v>66</v>
      </c>
      <c r="D2226">
        <v>426</v>
      </c>
      <c r="E2226">
        <v>8</v>
      </c>
      <c r="F2226">
        <v>14</v>
      </c>
      <c r="G2226" t="s">
        <v>31</v>
      </c>
      <c r="H2226" t="s">
        <v>31</v>
      </c>
      <c r="I2226" t="s">
        <v>32</v>
      </c>
      <c r="J2226">
        <v>275</v>
      </c>
      <c r="K2226">
        <v>12</v>
      </c>
      <c r="M2226">
        <v>2882</v>
      </c>
      <c r="N2226">
        <v>2144</v>
      </c>
      <c r="O2226">
        <v>66</v>
      </c>
      <c r="P2226">
        <v>214</v>
      </c>
      <c r="Q2226">
        <v>4</v>
      </c>
      <c r="R2226">
        <v>14</v>
      </c>
      <c r="S2226" t="str">
        <v>no</v>
      </c>
      <c r="T2226" t="str">
        <v>no</v>
      </c>
      <c r="U2226" t="str">
        <v>yes</v>
      </c>
      <c r="V2226">
        <v>267</v>
      </c>
      <c r="W2226">
        <v>15</v>
      </c>
    </row>
    <row r="2227" spans="1:23" x14ac:dyDescent="0.7">
      <c r="A2227">
        <v>2226</v>
      </c>
      <c r="B2227">
        <v>2449</v>
      </c>
      <c r="C2227">
        <v>66</v>
      </c>
      <c r="D2227">
        <v>425</v>
      </c>
      <c r="E2227">
        <v>8</v>
      </c>
      <c r="F2227">
        <v>15</v>
      </c>
      <c r="G2227" t="s">
        <v>31</v>
      </c>
      <c r="H2227" t="s">
        <v>31</v>
      </c>
      <c r="I2227" t="s">
        <v>32</v>
      </c>
      <c r="J2227">
        <v>275</v>
      </c>
      <c r="K2227">
        <v>12</v>
      </c>
      <c r="M2227">
        <v>2883</v>
      </c>
      <c r="N2227">
        <v>2499</v>
      </c>
      <c r="O2227">
        <v>66</v>
      </c>
      <c r="P2227">
        <v>545</v>
      </c>
      <c r="Q2227">
        <v>8</v>
      </c>
      <c r="R2227">
        <v>15</v>
      </c>
      <c r="S2227" t="str">
        <v>yes</v>
      </c>
      <c r="T2227" t="str">
        <v>no</v>
      </c>
      <c r="U2227" t="str">
        <v>yes</v>
      </c>
      <c r="V2227">
        <v>267</v>
      </c>
      <c r="W2227">
        <v>15</v>
      </c>
    </row>
    <row r="2228" spans="1:23" x14ac:dyDescent="0.7">
      <c r="A2228">
        <v>2227</v>
      </c>
      <c r="B2228">
        <v>2744</v>
      </c>
      <c r="C2228">
        <v>50</v>
      </c>
      <c r="D2228">
        <v>340</v>
      </c>
      <c r="E2228">
        <v>8</v>
      </c>
      <c r="F2228">
        <v>17</v>
      </c>
      <c r="G2228" t="s">
        <v>31</v>
      </c>
      <c r="H2228" t="s">
        <v>31</v>
      </c>
      <c r="I2228" t="s">
        <v>32</v>
      </c>
      <c r="J2228">
        <v>275</v>
      </c>
      <c r="K2228">
        <v>12</v>
      </c>
      <c r="M2228">
        <v>2884</v>
      </c>
      <c r="N2228">
        <v>1695</v>
      </c>
      <c r="O2228">
        <v>33</v>
      </c>
      <c r="P2228">
        <v>214</v>
      </c>
      <c r="Q2228">
        <v>4</v>
      </c>
      <c r="R2228">
        <v>14</v>
      </c>
      <c r="S2228" t="str">
        <v>no</v>
      </c>
      <c r="T2228" t="str">
        <v>no</v>
      </c>
      <c r="U2228" t="str">
        <v>yes</v>
      </c>
      <c r="V2228">
        <v>267</v>
      </c>
      <c r="W2228">
        <v>15</v>
      </c>
    </row>
    <row r="2229" spans="1:23" x14ac:dyDescent="0.7">
      <c r="A2229">
        <v>2228</v>
      </c>
      <c r="B2229">
        <v>1895</v>
      </c>
      <c r="C2229">
        <v>33</v>
      </c>
      <c r="D2229">
        <v>214</v>
      </c>
      <c r="E2229">
        <v>4</v>
      </c>
      <c r="F2229">
        <v>14</v>
      </c>
      <c r="G2229" t="s">
        <v>31</v>
      </c>
      <c r="H2229" t="s">
        <v>31</v>
      </c>
      <c r="I2229" t="s">
        <v>32</v>
      </c>
      <c r="J2229">
        <v>275</v>
      </c>
      <c r="K2229">
        <v>12</v>
      </c>
      <c r="M2229">
        <v>2885</v>
      </c>
      <c r="N2229">
        <v>1590</v>
      </c>
      <c r="O2229">
        <v>50</v>
      </c>
      <c r="P2229">
        <v>107</v>
      </c>
      <c r="Q2229">
        <v>2</v>
      </c>
      <c r="R2229">
        <v>14</v>
      </c>
      <c r="S2229" t="str">
        <v>no</v>
      </c>
      <c r="T2229" t="str">
        <v>no</v>
      </c>
      <c r="U2229" t="str">
        <v>yes</v>
      </c>
      <c r="V2229">
        <v>267</v>
      </c>
      <c r="W2229">
        <v>15</v>
      </c>
    </row>
    <row r="2230" spans="1:23" x14ac:dyDescent="0.7">
      <c r="A2230">
        <v>2229</v>
      </c>
      <c r="B2230">
        <v>2395</v>
      </c>
      <c r="C2230">
        <v>66</v>
      </c>
      <c r="D2230">
        <v>340</v>
      </c>
      <c r="E2230">
        <v>8</v>
      </c>
      <c r="F2230">
        <v>15</v>
      </c>
      <c r="G2230" t="s">
        <v>31</v>
      </c>
      <c r="H2230" t="s">
        <v>31</v>
      </c>
      <c r="I2230" t="s">
        <v>32</v>
      </c>
      <c r="J2230">
        <v>275</v>
      </c>
      <c r="K2230">
        <v>12</v>
      </c>
      <c r="M2230">
        <v>2886</v>
      </c>
      <c r="N2230">
        <v>1890</v>
      </c>
      <c r="O2230">
        <v>50</v>
      </c>
      <c r="P2230">
        <v>214</v>
      </c>
      <c r="Q2230">
        <v>4</v>
      </c>
      <c r="R2230">
        <v>15</v>
      </c>
      <c r="S2230" t="str">
        <v>no</v>
      </c>
      <c r="T2230" t="str">
        <v>no</v>
      </c>
      <c r="U2230" t="str">
        <v>yes</v>
      </c>
      <c r="V2230">
        <v>267</v>
      </c>
      <c r="W2230">
        <v>15</v>
      </c>
    </row>
    <row r="2231" spans="1:23" x14ac:dyDescent="0.7">
      <c r="A2231">
        <v>2230</v>
      </c>
      <c r="B2231">
        <v>1295</v>
      </c>
      <c r="C2231">
        <v>25</v>
      </c>
      <c r="D2231">
        <v>214</v>
      </c>
      <c r="E2231">
        <v>4</v>
      </c>
      <c r="F2231">
        <v>14</v>
      </c>
      <c r="G2231" t="s">
        <v>31</v>
      </c>
      <c r="H2231" t="s">
        <v>31</v>
      </c>
      <c r="I2231" t="s">
        <v>32</v>
      </c>
      <c r="J2231">
        <v>275</v>
      </c>
      <c r="K2231">
        <v>12</v>
      </c>
      <c r="M2231">
        <v>2887</v>
      </c>
      <c r="N2231">
        <v>2427</v>
      </c>
      <c r="O2231">
        <v>66</v>
      </c>
      <c r="P2231">
        <v>424</v>
      </c>
      <c r="Q2231">
        <v>8</v>
      </c>
      <c r="R2231">
        <v>15</v>
      </c>
      <c r="S2231" t="str">
        <v>yes</v>
      </c>
      <c r="T2231" t="str">
        <v>yes</v>
      </c>
      <c r="U2231" t="str">
        <v>yes</v>
      </c>
      <c r="V2231">
        <v>267</v>
      </c>
      <c r="W2231">
        <v>15</v>
      </c>
    </row>
    <row r="2232" spans="1:23" x14ac:dyDescent="0.7">
      <c r="A2232">
        <v>2231</v>
      </c>
      <c r="B2232">
        <v>1990</v>
      </c>
      <c r="C2232">
        <v>33</v>
      </c>
      <c r="D2232">
        <v>107</v>
      </c>
      <c r="E2232">
        <v>2</v>
      </c>
      <c r="F2232">
        <v>14</v>
      </c>
      <c r="G2232" t="s">
        <v>32</v>
      </c>
      <c r="H2232" t="s">
        <v>32</v>
      </c>
      <c r="I2232" t="s">
        <v>32</v>
      </c>
      <c r="J2232">
        <v>275</v>
      </c>
      <c r="K2232">
        <v>12</v>
      </c>
      <c r="M2232">
        <v>2892</v>
      </c>
      <c r="N2232">
        <v>1995</v>
      </c>
      <c r="O2232">
        <v>50</v>
      </c>
      <c r="P2232">
        <v>212</v>
      </c>
      <c r="Q2232">
        <v>8</v>
      </c>
      <c r="R2232">
        <v>14</v>
      </c>
      <c r="S2232" t="str">
        <v>yes</v>
      </c>
      <c r="T2232" t="str">
        <v>yes</v>
      </c>
      <c r="U2232" t="str">
        <v>yes</v>
      </c>
      <c r="V2232">
        <v>267</v>
      </c>
      <c r="W2232">
        <v>15</v>
      </c>
    </row>
    <row r="2233" spans="1:23" x14ac:dyDescent="0.7">
      <c r="A2233">
        <v>2232</v>
      </c>
      <c r="B2233">
        <v>2044</v>
      </c>
      <c r="C2233">
        <v>33</v>
      </c>
      <c r="D2233">
        <v>214</v>
      </c>
      <c r="E2233">
        <v>4</v>
      </c>
      <c r="F2233">
        <v>14</v>
      </c>
      <c r="G2233" t="s">
        <v>31</v>
      </c>
      <c r="H2233" t="s">
        <v>31</v>
      </c>
      <c r="I2233" t="s">
        <v>32</v>
      </c>
      <c r="J2233">
        <v>275</v>
      </c>
      <c r="K2233">
        <v>12</v>
      </c>
      <c r="M2233">
        <v>2894</v>
      </c>
      <c r="N2233">
        <v>2795</v>
      </c>
      <c r="O2233">
        <v>66</v>
      </c>
      <c r="P2233">
        <v>528</v>
      </c>
      <c r="Q2233">
        <v>16</v>
      </c>
      <c r="R2233">
        <v>14</v>
      </c>
      <c r="S2233" t="str">
        <v>yes</v>
      </c>
      <c r="T2233" t="str">
        <v>no</v>
      </c>
      <c r="U2233" t="str">
        <v>yes</v>
      </c>
      <c r="V2233">
        <v>267</v>
      </c>
      <c r="W2233">
        <v>15</v>
      </c>
    </row>
    <row r="2234" spans="1:23" x14ac:dyDescent="0.7">
      <c r="A2234">
        <v>2233</v>
      </c>
      <c r="B2234">
        <v>2299</v>
      </c>
      <c r="C2234">
        <v>25</v>
      </c>
      <c r="D2234">
        <v>120</v>
      </c>
      <c r="E2234">
        <v>4</v>
      </c>
      <c r="F2234">
        <v>14</v>
      </c>
      <c r="G2234" t="s">
        <v>32</v>
      </c>
      <c r="H2234" t="s">
        <v>32</v>
      </c>
      <c r="I2234" t="s">
        <v>31</v>
      </c>
      <c r="J2234">
        <v>275</v>
      </c>
      <c r="K2234">
        <v>12</v>
      </c>
      <c r="M2234">
        <v>2895</v>
      </c>
      <c r="N2234">
        <v>1595</v>
      </c>
      <c r="O2234">
        <v>33</v>
      </c>
      <c r="P2234">
        <v>214</v>
      </c>
      <c r="Q2234">
        <v>4</v>
      </c>
      <c r="R2234">
        <v>14</v>
      </c>
      <c r="S2234" t="str">
        <v>no</v>
      </c>
      <c r="T2234" t="str">
        <v>no</v>
      </c>
      <c r="U2234" t="str">
        <v>yes</v>
      </c>
      <c r="V2234">
        <v>267</v>
      </c>
      <c r="W2234">
        <v>15</v>
      </c>
    </row>
    <row r="2235" spans="1:23" x14ac:dyDescent="0.7">
      <c r="A2235">
        <v>2234</v>
      </c>
      <c r="B2235">
        <v>1895</v>
      </c>
      <c r="C2235">
        <v>66</v>
      </c>
      <c r="D2235">
        <v>107</v>
      </c>
      <c r="E2235">
        <v>2</v>
      </c>
      <c r="F2235">
        <v>14</v>
      </c>
      <c r="G2235" t="s">
        <v>31</v>
      </c>
      <c r="H2235" t="s">
        <v>31</v>
      </c>
      <c r="I2235" t="s">
        <v>32</v>
      </c>
      <c r="J2235">
        <v>275</v>
      </c>
      <c r="K2235">
        <v>12</v>
      </c>
      <c r="M2235">
        <v>2896</v>
      </c>
      <c r="N2235">
        <v>2299</v>
      </c>
      <c r="O2235">
        <v>50</v>
      </c>
      <c r="P2235">
        <v>450</v>
      </c>
      <c r="Q2235">
        <v>8</v>
      </c>
      <c r="R2235">
        <v>15</v>
      </c>
      <c r="S2235" t="str">
        <v>no</v>
      </c>
      <c r="T2235" t="str">
        <v>no</v>
      </c>
      <c r="U2235" t="str">
        <v>yes</v>
      </c>
      <c r="V2235">
        <v>267</v>
      </c>
      <c r="W2235">
        <v>15</v>
      </c>
    </row>
    <row r="2236" spans="1:23" x14ac:dyDescent="0.7">
      <c r="A2236">
        <v>2235</v>
      </c>
      <c r="B2236">
        <v>1375</v>
      </c>
      <c r="C2236">
        <v>25</v>
      </c>
      <c r="D2236">
        <v>120</v>
      </c>
      <c r="E2236">
        <v>4</v>
      </c>
      <c r="F2236">
        <v>14</v>
      </c>
      <c r="G2236" t="s">
        <v>31</v>
      </c>
      <c r="H2236" t="s">
        <v>31</v>
      </c>
      <c r="I2236" t="s">
        <v>31</v>
      </c>
      <c r="J2236">
        <v>275</v>
      </c>
      <c r="K2236">
        <v>12</v>
      </c>
      <c r="M2236">
        <v>2897</v>
      </c>
      <c r="N2236">
        <v>1915</v>
      </c>
      <c r="O2236">
        <v>33</v>
      </c>
      <c r="P2236">
        <v>425</v>
      </c>
      <c r="Q2236">
        <v>8</v>
      </c>
      <c r="R2236">
        <v>15</v>
      </c>
      <c r="S2236" t="str">
        <v>no</v>
      </c>
      <c r="T2236" t="str">
        <v>no</v>
      </c>
      <c r="U2236" t="str">
        <v>yes</v>
      </c>
      <c r="V2236">
        <v>267</v>
      </c>
      <c r="W2236">
        <v>15</v>
      </c>
    </row>
    <row r="2237" spans="1:23" x14ac:dyDescent="0.7">
      <c r="A2237">
        <v>2236</v>
      </c>
      <c r="B2237">
        <v>2090</v>
      </c>
      <c r="C2237">
        <v>50</v>
      </c>
      <c r="D2237">
        <v>107</v>
      </c>
      <c r="E2237">
        <v>2</v>
      </c>
      <c r="F2237">
        <v>14</v>
      </c>
      <c r="G2237" t="s">
        <v>32</v>
      </c>
      <c r="H2237" t="s">
        <v>32</v>
      </c>
      <c r="I2237" t="s">
        <v>32</v>
      </c>
      <c r="J2237">
        <v>275</v>
      </c>
      <c r="K2237">
        <v>12</v>
      </c>
      <c r="M2237">
        <v>2900</v>
      </c>
      <c r="N2237">
        <v>2525</v>
      </c>
      <c r="O2237">
        <v>66</v>
      </c>
      <c r="P2237">
        <v>530</v>
      </c>
      <c r="Q2237">
        <v>16</v>
      </c>
      <c r="R2237">
        <v>15</v>
      </c>
      <c r="S2237" t="str">
        <v>no</v>
      </c>
      <c r="T2237" t="str">
        <v>no</v>
      </c>
      <c r="U2237" t="str">
        <v>yes</v>
      </c>
      <c r="V2237">
        <v>267</v>
      </c>
      <c r="W2237">
        <v>15</v>
      </c>
    </row>
    <row r="2238" spans="1:23" x14ac:dyDescent="0.7">
      <c r="A2238">
        <v>2237</v>
      </c>
      <c r="B2238">
        <v>1744</v>
      </c>
      <c r="C2238">
        <v>33</v>
      </c>
      <c r="D2238">
        <v>107</v>
      </c>
      <c r="E2238">
        <v>2</v>
      </c>
      <c r="F2238">
        <v>14</v>
      </c>
      <c r="G2238" t="s">
        <v>31</v>
      </c>
      <c r="H2238" t="s">
        <v>31</v>
      </c>
      <c r="I2238" t="s">
        <v>32</v>
      </c>
      <c r="J2238">
        <v>275</v>
      </c>
      <c r="K2238">
        <v>12</v>
      </c>
      <c r="M2238">
        <v>2901</v>
      </c>
      <c r="N2238">
        <v>1594</v>
      </c>
      <c r="O2238">
        <v>33</v>
      </c>
      <c r="P2238">
        <v>107</v>
      </c>
      <c r="Q2238">
        <v>2</v>
      </c>
      <c r="R2238">
        <v>14</v>
      </c>
      <c r="S2238" t="str">
        <v>yes</v>
      </c>
      <c r="T2238" t="str">
        <v>yes</v>
      </c>
      <c r="U2238" t="str">
        <v>yes</v>
      </c>
      <c r="V2238">
        <v>267</v>
      </c>
      <c r="W2238">
        <v>15</v>
      </c>
    </row>
    <row r="2239" spans="1:23" x14ac:dyDescent="0.7">
      <c r="A2239">
        <v>2238</v>
      </c>
      <c r="B2239">
        <v>1995</v>
      </c>
      <c r="C2239">
        <v>50</v>
      </c>
      <c r="D2239">
        <v>214</v>
      </c>
      <c r="E2239">
        <v>4</v>
      </c>
      <c r="F2239">
        <v>14</v>
      </c>
      <c r="G2239" t="s">
        <v>31</v>
      </c>
      <c r="H2239" t="s">
        <v>31</v>
      </c>
      <c r="I2239" t="s">
        <v>32</v>
      </c>
      <c r="J2239">
        <v>275</v>
      </c>
      <c r="K2239">
        <v>12</v>
      </c>
      <c r="M2239">
        <v>2903</v>
      </c>
      <c r="N2239">
        <v>1925</v>
      </c>
      <c r="O2239">
        <v>33</v>
      </c>
      <c r="P2239">
        <v>212</v>
      </c>
      <c r="Q2239">
        <v>4</v>
      </c>
      <c r="R2239">
        <v>15</v>
      </c>
      <c r="S2239" t="str">
        <v>no</v>
      </c>
      <c r="T2239" t="str">
        <v>no</v>
      </c>
      <c r="U2239" t="str">
        <v>yes</v>
      </c>
      <c r="V2239">
        <v>267</v>
      </c>
      <c r="W2239">
        <v>15</v>
      </c>
    </row>
    <row r="2240" spans="1:23" x14ac:dyDescent="0.7">
      <c r="A2240">
        <v>2239</v>
      </c>
      <c r="B2240">
        <v>2590</v>
      </c>
      <c r="C2240">
        <v>66</v>
      </c>
      <c r="D2240">
        <v>426</v>
      </c>
      <c r="E2240">
        <v>8</v>
      </c>
      <c r="F2240">
        <v>15</v>
      </c>
      <c r="G2240" t="s">
        <v>31</v>
      </c>
      <c r="H2240" t="s">
        <v>31</v>
      </c>
      <c r="I2240" t="s">
        <v>32</v>
      </c>
      <c r="J2240">
        <v>275</v>
      </c>
      <c r="K2240">
        <v>12</v>
      </c>
      <c r="M2240">
        <v>2904</v>
      </c>
      <c r="N2240">
        <v>1944</v>
      </c>
      <c r="O2240">
        <v>33</v>
      </c>
      <c r="P2240">
        <v>214</v>
      </c>
      <c r="Q2240">
        <v>4</v>
      </c>
      <c r="R2240">
        <v>14</v>
      </c>
      <c r="S2240" t="str">
        <v>no</v>
      </c>
      <c r="T2240" t="str">
        <v>no</v>
      </c>
      <c r="U2240" t="str">
        <v>yes</v>
      </c>
      <c r="V2240">
        <v>267</v>
      </c>
      <c r="W2240">
        <v>15</v>
      </c>
    </row>
    <row r="2241" spans="1:23" x14ac:dyDescent="0.7">
      <c r="A2241">
        <v>2240</v>
      </c>
      <c r="B2241">
        <v>1794</v>
      </c>
      <c r="C2241">
        <v>33</v>
      </c>
      <c r="D2241">
        <v>212</v>
      </c>
      <c r="E2241">
        <v>4</v>
      </c>
      <c r="F2241">
        <v>14</v>
      </c>
      <c r="G2241" t="s">
        <v>32</v>
      </c>
      <c r="H2241" t="s">
        <v>32</v>
      </c>
      <c r="I2241" t="s">
        <v>32</v>
      </c>
      <c r="J2241">
        <v>275</v>
      </c>
      <c r="K2241">
        <v>12</v>
      </c>
      <c r="M2241">
        <v>2905</v>
      </c>
      <c r="N2241">
        <v>1555</v>
      </c>
      <c r="O2241">
        <v>50</v>
      </c>
      <c r="P2241">
        <v>340</v>
      </c>
      <c r="Q2241">
        <v>4</v>
      </c>
      <c r="R2241">
        <v>14</v>
      </c>
      <c r="S2241" t="str">
        <v>no</v>
      </c>
      <c r="T2241" t="str">
        <v>no</v>
      </c>
      <c r="U2241" t="str">
        <v>yes</v>
      </c>
      <c r="V2241">
        <v>267</v>
      </c>
      <c r="W2241">
        <v>15</v>
      </c>
    </row>
    <row r="2242" spans="1:23" x14ac:dyDescent="0.7">
      <c r="A2242">
        <v>2241</v>
      </c>
      <c r="B2242">
        <v>2220</v>
      </c>
      <c r="C2242">
        <v>33</v>
      </c>
      <c r="D2242">
        <v>528</v>
      </c>
      <c r="E2242">
        <v>8</v>
      </c>
      <c r="F2242">
        <v>14</v>
      </c>
      <c r="G2242" t="s">
        <v>31</v>
      </c>
      <c r="H2242" t="s">
        <v>31</v>
      </c>
      <c r="I2242" t="s">
        <v>32</v>
      </c>
      <c r="J2242">
        <v>275</v>
      </c>
      <c r="K2242">
        <v>12</v>
      </c>
      <c r="M2242">
        <v>2907</v>
      </c>
      <c r="N2242">
        <v>2243</v>
      </c>
      <c r="O2242">
        <v>33</v>
      </c>
      <c r="P2242">
        <v>426</v>
      </c>
      <c r="Q2242">
        <v>8</v>
      </c>
      <c r="R2242">
        <v>14</v>
      </c>
      <c r="S2242" t="str">
        <v>yes</v>
      </c>
      <c r="T2242" t="str">
        <v>yes</v>
      </c>
      <c r="U2242" t="str">
        <v>yes</v>
      </c>
      <c r="V2242">
        <v>267</v>
      </c>
      <c r="W2242">
        <v>15</v>
      </c>
    </row>
    <row r="2243" spans="1:23" x14ac:dyDescent="0.7">
      <c r="A2243">
        <v>2242</v>
      </c>
      <c r="B2243">
        <v>1749</v>
      </c>
      <c r="C2243">
        <v>33</v>
      </c>
      <c r="D2243">
        <v>212</v>
      </c>
      <c r="E2243">
        <v>4</v>
      </c>
      <c r="F2243">
        <v>14</v>
      </c>
      <c r="G2243" t="s">
        <v>32</v>
      </c>
      <c r="H2243" t="s">
        <v>32</v>
      </c>
      <c r="I2243" t="s">
        <v>32</v>
      </c>
      <c r="J2243">
        <v>275</v>
      </c>
      <c r="K2243">
        <v>12</v>
      </c>
      <c r="M2243">
        <v>2908</v>
      </c>
      <c r="N2243">
        <v>2135</v>
      </c>
      <c r="O2243">
        <v>33</v>
      </c>
      <c r="P2243">
        <v>425</v>
      </c>
      <c r="Q2243">
        <v>8</v>
      </c>
      <c r="R2243">
        <v>17</v>
      </c>
      <c r="S2243" t="str">
        <v>no</v>
      </c>
      <c r="T2243" t="str">
        <v>no</v>
      </c>
      <c r="U2243" t="str">
        <v>yes</v>
      </c>
      <c r="V2243">
        <v>267</v>
      </c>
      <c r="W2243">
        <v>15</v>
      </c>
    </row>
    <row r="2244" spans="1:23" x14ac:dyDescent="0.7">
      <c r="A2244">
        <v>2243</v>
      </c>
      <c r="B2244">
        <v>2990</v>
      </c>
      <c r="C2244">
        <v>33</v>
      </c>
      <c r="D2244">
        <v>528</v>
      </c>
      <c r="E2244">
        <v>16</v>
      </c>
      <c r="F2244">
        <v>14</v>
      </c>
      <c r="G2244" t="s">
        <v>32</v>
      </c>
      <c r="H2244" t="s">
        <v>32</v>
      </c>
      <c r="I2244" t="s">
        <v>32</v>
      </c>
      <c r="J2244">
        <v>275</v>
      </c>
      <c r="K2244">
        <v>12</v>
      </c>
      <c r="M2244">
        <v>2910</v>
      </c>
      <c r="N2244">
        <v>2595</v>
      </c>
      <c r="O2244">
        <v>50</v>
      </c>
      <c r="P2244">
        <v>528</v>
      </c>
      <c r="Q2244">
        <v>16</v>
      </c>
      <c r="R2244">
        <v>14</v>
      </c>
      <c r="S2244" t="str">
        <v>yes</v>
      </c>
      <c r="T2244" t="str">
        <v>no</v>
      </c>
      <c r="U2244" t="str">
        <v>yes</v>
      </c>
      <c r="V2244">
        <v>267</v>
      </c>
      <c r="W2244">
        <v>15</v>
      </c>
    </row>
    <row r="2245" spans="1:23" x14ac:dyDescent="0.7">
      <c r="A2245">
        <v>2244</v>
      </c>
      <c r="B2245">
        <v>2344</v>
      </c>
      <c r="C2245">
        <v>66</v>
      </c>
      <c r="D2245">
        <v>214</v>
      </c>
      <c r="E2245">
        <v>4</v>
      </c>
      <c r="F2245">
        <v>14</v>
      </c>
      <c r="G2245" t="s">
        <v>31</v>
      </c>
      <c r="H2245" t="s">
        <v>31</v>
      </c>
      <c r="I2245" t="s">
        <v>32</v>
      </c>
      <c r="J2245">
        <v>275</v>
      </c>
      <c r="K2245">
        <v>12</v>
      </c>
      <c r="M2245">
        <v>2911</v>
      </c>
      <c r="N2245">
        <v>2690</v>
      </c>
      <c r="O2245">
        <v>50</v>
      </c>
      <c r="P2245">
        <v>528</v>
      </c>
      <c r="Q2245">
        <v>16</v>
      </c>
      <c r="R2245">
        <v>14</v>
      </c>
      <c r="S2245" t="str">
        <v>yes</v>
      </c>
      <c r="T2245" t="str">
        <v>no</v>
      </c>
      <c r="U2245" t="str">
        <v>yes</v>
      </c>
      <c r="V2245">
        <v>267</v>
      </c>
      <c r="W2245">
        <v>15</v>
      </c>
    </row>
    <row r="2246" spans="1:23" x14ac:dyDescent="0.7">
      <c r="A2246">
        <v>2245</v>
      </c>
      <c r="B2246">
        <v>2644</v>
      </c>
      <c r="C2246">
        <v>25</v>
      </c>
      <c r="D2246">
        <v>528</v>
      </c>
      <c r="E2246">
        <v>16</v>
      </c>
      <c r="F2246">
        <v>14</v>
      </c>
      <c r="G2246" t="s">
        <v>31</v>
      </c>
      <c r="H2246" t="s">
        <v>31</v>
      </c>
      <c r="I2246" t="s">
        <v>32</v>
      </c>
      <c r="J2246">
        <v>275</v>
      </c>
      <c r="K2246">
        <v>12</v>
      </c>
      <c r="M2246">
        <v>2912</v>
      </c>
      <c r="N2246">
        <v>2550</v>
      </c>
      <c r="O2246">
        <v>66</v>
      </c>
      <c r="P2246">
        <v>340</v>
      </c>
      <c r="Q2246">
        <v>8</v>
      </c>
      <c r="R2246">
        <v>15</v>
      </c>
      <c r="S2246" t="str">
        <v>yes</v>
      </c>
      <c r="T2246" t="str">
        <v>yes</v>
      </c>
      <c r="U2246" t="str">
        <v>yes</v>
      </c>
      <c r="V2246">
        <v>267</v>
      </c>
      <c r="W2246">
        <v>15</v>
      </c>
    </row>
    <row r="2247" spans="1:23" x14ac:dyDescent="0.7">
      <c r="A2247">
        <v>2246</v>
      </c>
      <c r="B2247">
        <v>2225</v>
      </c>
      <c r="C2247">
        <v>66</v>
      </c>
      <c r="D2247">
        <v>340</v>
      </c>
      <c r="E2247">
        <v>8</v>
      </c>
      <c r="F2247">
        <v>15</v>
      </c>
      <c r="G2247" t="s">
        <v>32</v>
      </c>
      <c r="H2247" t="s">
        <v>31</v>
      </c>
      <c r="I2247" t="s">
        <v>32</v>
      </c>
      <c r="J2247">
        <v>275</v>
      </c>
      <c r="K2247">
        <v>12</v>
      </c>
      <c r="M2247">
        <v>2914</v>
      </c>
      <c r="N2247">
        <v>2344</v>
      </c>
      <c r="O2247">
        <v>50</v>
      </c>
      <c r="P2247">
        <v>426</v>
      </c>
      <c r="Q2247">
        <v>8</v>
      </c>
      <c r="R2247">
        <v>14</v>
      </c>
      <c r="S2247" t="str">
        <v>yes</v>
      </c>
      <c r="T2247" t="str">
        <v>no</v>
      </c>
      <c r="U2247" t="str">
        <v>yes</v>
      </c>
      <c r="V2247">
        <v>267</v>
      </c>
      <c r="W2247">
        <v>15</v>
      </c>
    </row>
    <row r="2248" spans="1:23" x14ac:dyDescent="0.7">
      <c r="A2248">
        <v>2247</v>
      </c>
      <c r="B2248">
        <v>2095</v>
      </c>
      <c r="C2248">
        <v>66</v>
      </c>
      <c r="D2248">
        <v>340</v>
      </c>
      <c r="E2248">
        <v>8</v>
      </c>
      <c r="F2248">
        <v>15</v>
      </c>
      <c r="G2248" t="s">
        <v>31</v>
      </c>
      <c r="H2248" t="s">
        <v>31</v>
      </c>
      <c r="I2248" t="s">
        <v>32</v>
      </c>
      <c r="J2248">
        <v>275</v>
      </c>
      <c r="K2248">
        <v>12</v>
      </c>
      <c r="M2248">
        <v>2915</v>
      </c>
      <c r="N2248">
        <v>2970</v>
      </c>
      <c r="O2248">
        <v>66</v>
      </c>
      <c r="P2248">
        <v>420</v>
      </c>
      <c r="Q2248">
        <v>16</v>
      </c>
      <c r="R2248">
        <v>15</v>
      </c>
      <c r="S2248" t="str">
        <v>yes</v>
      </c>
      <c r="T2248" t="str">
        <v>yes</v>
      </c>
      <c r="U2248" t="str">
        <v>yes</v>
      </c>
      <c r="V2248">
        <v>267</v>
      </c>
      <c r="W2248">
        <v>15</v>
      </c>
    </row>
    <row r="2249" spans="1:23" x14ac:dyDescent="0.7">
      <c r="A2249">
        <v>2248</v>
      </c>
      <c r="B2249">
        <v>1499</v>
      </c>
      <c r="C2249">
        <v>33</v>
      </c>
      <c r="D2249">
        <v>245</v>
      </c>
      <c r="E2249">
        <v>4</v>
      </c>
      <c r="F2249">
        <v>14</v>
      </c>
      <c r="G2249" t="s">
        <v>31</v>
      </c>
      <c r="H2249" t="s">
        <v>31</v>
      </c>
      <c r="I2249" t="s">
        <v>32</v>
      </c>
      <c r="J2249">
        <v>275</v>
      </c>
      <c r="K2249">
        <v>12</v>
      </c>
      <c r="M2249">
        <v>2916</v>
      </c>
      <c r="N2249">
        <v>2690</v>
      </c>
      <c r="O2249">
        <v>50</v>
      </c>
      <c r="P2249">
        <v>528</v>
      </c>
      <c r="Q2249">
        <v>16</v>
      </c>
      <c r="R2249">
        <v>15</v>
      </c>
      <c r="S2249" t="str">
        <v>yes</v>
      </c>
      <c r="T2249" t="str">
        <v>no</v>
      </c>
      <c r="U2249" t="str">
        <v>yes</v>
      </c>
      <c r="V2249">
        <v>267</v>
      </c>
      <c r="W2249">
        <v>15</v>
      </c>
    </row>
    <row r="2250" spans="1:23" x14ac:dyDescent="0.7">
      <c r="A2250">
        <v>2249</v>
      </c>
      <c r="B2250">
        <v>3090</v>
      </c>
      <c r="C2250">
        <v>33</v>
      </c>
      <c r="D2250">
        <v>528</v>
      </c>
      <c r="E2250">
        <v>16</v>
      </c>
      <c r="F2250">
        <v>14</v>
      </c>
      <c r="G2250" t="s">
        <v>32</v>
      </c>
      <c r="H2250" t="s">
        <v>32</v>
      </c>
      <c r="I2250" t="s">
        <v>32</v>
      </c>
      <c r="J2250">
        <v>275</v>
      </c>
      <c r="K2250">
        <v>12</v>
      </c>
      <c r="M2250">
        <v>2917</v>
      </c>
      <c r="N2250">
        <v>1744</v>
      </c>
      <c r="O2250">
        <v>50</v>
      </c>
      <c r="P2250">
        <v>107</v>
      </c>
      <c r="Q2250">
        <v>2</v>
      </c>
      <c r="R2250">
        <v>14</v>
      </c>
      <c r="S2250" t="str">
        <v>no</v>
      </c>
      <c r="T2250" t="str">
        <v>no</v>
      </c>
      <c r="U2250" t="str">
        <v>yes</v>
      </c>
      <c r="V2250">
        <v>267</v>
      </c>
      <c r="W2250">
        <v>15</v>
      </c>
    </row>
    <row r="2251" spans="1:23" x14ac:dyDescent="0.7">
      <c r="A2251">
        <v>2250</v>
      </c>
      <c r="B2251">
        <v>2385</v>
      </c>
      <c r="C2251">
        <v>66</v>
      </c>
      <c r="D2251">
        <v>340</v>
      </c>
      <c r="E2251">
        <v>8</v>
      </c>
      <c r="F2251">
        <v>17</v>
      </c>
      <c r="G2251" t="s">
        <v>31</v>
      </c>
      <c r="H2251" t="s">
        <v>31</v>
      </c>
      <c r="I2251" t="s">
        <v>32</v>
      </c>
      <c r="J2251">
        <v>275</v>
      </c>
      <c r="K2251">
        <v>12</v>
      </c>
      <c r="M2251">
        <v>2918</v>
      </c>
      <c r="N2251">
        <v>1944</v>
      </c>
      <c r="O2251">
        <v>50</v>
      </c>
      <c r="P2251">
        <v>214</v>
      </c>
      <c r="Q2251">
        <v>4</v>
      </c>
      <c r="R2251">
        <v>14</v>
      </c>
      <c r="S2251" t="str">
        <v>no</v>
      </c>
      <c r="T2251" t="str">
        <v>no</v>
      </c>
      <c r="U2251" t="str">
        <v>yes</v>
      </c>
      <c r="V2251">
        <v>267</v>
      </c>
      <c r="W2251">
        <v>15</v>
      </c>
    </row>
    <row r="2252" spans="1:23" x14ac:dyDescent="0.7">
      <c r="A2252">
        <v>2251</v>
      </c>
      <c r="B2252">
        <v>3244</v>
      </c>
      <c r="C2252">
        <v>66</v>
      </c>
      <c r="D2252">
        <v>528</v>
      </c>
      <c r="E2252">
        <v>16</v>
      </c>
      <c r="F2252">
        <v>14</v>
      </c>
      <c r="G2252" t="s">
        <v>31</v>
      </c>
      <c r="H2252" t="s">
        <v>31</v>
      </c>
      <c r="I2252" t="s">
        <v>32</v>
      </c>
      <c r="J2252">
        <v>275</v>
      </c>
      <c r="K2252">
        <v>12</v>
      </c>
      <c r="M2252">
        <v>2919</v>
      </c>
      <c r="N2252">
        <v>1644</v>
      </c>
      <c r="O2252">
        <v>50</v>
      </c>
      <c r="P2252">
        <v>107</v>
      </c>
      <c r="Q2252">
        <v>2</v>
      </c>
      <c r="R2252">
        <v>14</v>
      </c>
      <c r="S2252" t="str">
        <v>no</v>
      </c>
      <c r="T2252" t="str">
        <v>no</v>
      </c>
      <c r="U2252" t="str">
        <v>yes</v>
      </c>
      <c r="V2252">
        <v>267</v>
      </c>
      <c r="W2252">
        <v>15</v>
      </c>
    </row>
    <row r="2253" spans="1:23" x14ac:dyDescent="0.7">
      <c r="A2253">
        <v>2252</v>
      </c>
      <c r="B2253">
        <v>1899</v>
      </c>
      <c r="C2253">
        <v>25</v>
      </c>
      <c r="D2253">
        <v>120</v>
      </c>
      <c r="E2253">
        <v>4</v>
      </c>
      <c r="F2253">
        <v>14</v>
      </c>
      <c r="G2253" t="s">
        <v>31</v>
      </c>
      <c r="H2253" t="s">
        <v>31</v>
      </c>
      <c r="I2253" t="s">
        <v>31</v>
      </c>
      <c r="J2253">
        <v>275</v>
      </c>
      <c r="K2253">
        <v>12</v>
      </c>
      <c r="M2253">
        <v>2920</v>
      </c>
      <c r="N2253">
        <v>1795</v>
      </c>
      <c r="O2253">
        <v>50</v>
      </c>
      <c r="P2253">
        <v>420</v>
      </c>
      <c r="Q2253">
        <v>4</v>
      </c>
      <c r="R2253">
        <v>14</v>
      </c>
      <c r="S2253" t="str">
        <v>yes</v>
      </c>
      <c r="T2253" t="str">
        <v>no</v>
      </c>
      <c r="U2253" t="str">
        <v>yes</v>
      </c>
      <c r="V2253">
        <v>267</v>
      </c>
      <c r="W2253">
        <v>15</v>
      </c>
    </row>
    <row r="2254" spans="1:23" x14ac:dyDescent="0.7">
      <c r="A2254">
        <v>2253</v>
      </c>
      <c r="B2254">
        <v>2890</v>
      </c>
      <c r="C2254">
        <v>25</v>
      </c>
      <c r="D2254">
        <v>528</v>
      </c>
      <c r="E2254">
        <v>16</v>
      </c>
      <c r="F2254">
        <v>14</v>
      </c>
      <c r="G2254" t="s">
        <v>32</v>
      </c>
      <c r="H2254" t="s">
        <v>32</v>
      </c>
      <c r="I2254" t="s">
        <v>32</v>
      </c>
      <c r="J2254">
        <v>275</v>
      </c>
      <c r="K2254">
        <v>12</v>
      </c>
      <c r="M2254">
        <v>2921</v>
      </c>
      <c r="N2254">
        <v>1735</v>
      </c>
      <c r="O2254">
        <v>50</v>
      </c>
      <c r="P2254">
        <v>340</v>
      </c>
      <c r="Q2254">
        <v>4</v>
      </c>
      <c r="R2254">
        <v>14</v>
      </c>
      <c r="S2254" t="str">
        <v>yes</v>
      </c>
      <c r="T2254" t="str">
        <v>no</v>
      </c>
      <c r="U2254" t="str">
        <v>yes</v>
      </c>
      <c r="V2254">
        <v>267</v>
      </c>
      <c r="W2254">
        <v>15</v>
      </c>
    </row>
    <row r="2255" spans="1:23" x14ac:dyDescent="0.7">
      <c r="A2255">
        <v>2254</v>
      </c>
      <c r="B2255">
        <v>3714</v>
      </c>
      <c r="C2255">
        <v>66</v>
      </c>
      <c r="D2255">
        <v>527</v>
      </c>
      <c r="E2255">
        <v>8</v>
      </c>
      <c r="F2255">
        <v>15</v>
      </c>
      <c r="G2255" t="s">
        <v>32</v>
      </c>
      <c r="H2255" t="s">
        <v>31</v>
      </c>
      <c r="I2255" t="s">
        <v>31</v>
      </c>
      <c r="J2255">
        <v>275</v>
      </c>
      <c r="K2255">
        <v>12</v>
      </c>
      <c r="M2255">
        <v>2923</v>
      </c>
      <c r="N2255">
        <v>2944</v>
      </c>
      <c r="O2255">
        <v>66</v>
      </c>
      <c r="P2255">
        <v>528</v>
      </c>
      <c r="Q2255">
        <v>16</v>
      </c>
      <c r="R2255">
        <v>14</v>
      </c>
      <c r="S2255" t="str">
        <v>yes</v>
      </c>
      <c r="T2255" t="str">
        <v>no</v>
      </c>
      <c r="U2255" t="str">
        <v>yes</v>
      </c>
      <c r="V2255">
        <v>267</v>
      </c>
      <c r="W2255">
        <v>15</v>
      </c>
    </row>
    <row r="2256" spans="1:23" x14ac:dyDescent="0.7">
      <c r="A2256">
        <v>2255</v>
      </c>
      <c r="B2256">
        <v>2294</v>
      </c>
      <c r="C2256">
        <v>33</v>
      </c>
      <c r="D2256">
        <v>424</v>
      </c>
      <c r="E2256">
        <v>8</v>
      </c>
      <c r="F2256">
        <v>14</v>
      </c>
      <c r="G2256" t="s">
        <v>32</v>
      </c>
      <c r="H2256" t="s">
        <v>32</v>
      </c>
      <c r="I2256" t="s">
        <v>32</v>
      </c>
      <c r="J2256">
        <v>275</v>
      </c>
      <c r="K2256">
        <v>12</v>
      </c>
      <c r="M2256">
        <v>2925</v>
      </c>
      <c r="N2256">
        <v>2095</v>
      </c>
      <c r="O2256">
        <v>33</v>
      </c>
      <c r="P2256">
        <v>426</v>
      </c>
      <c r="Q2256">
        <v>8</v>
      </c>
      <c r="R2256">
        <v>14</v>
      </c>
      <c r="S2256" t="str">
        <v>yes</v>
      </c>
      <c r="T2256" t="str">
        <v>no</v>
      </c>
      <c r="U2256" t="str">
        <v>yes</v>
      </c>
      <c r="V2256">
        <v>267</v>
      </c>
      <c r="W2256">
        <v>15</v>
      </c>
    </row>
    <row r="2257" spans="1:23" x14ac:dyDescent="0.7">
      <c r="A2257">
        <v>2256</v>
      </c>
      <c r="B2257">
        <v>1795</v>
      </c>
      <c r="C2257">
        <v>33</v>
      </c>
      <c r="D2257">
        <v>240</v>
      </c>
      <c r="E2257">
        <v>4</v>
      </c>
      <c r="F2257">
        <v>14</v>
      </c>
      <c r="G2257" t="s">
        <v>32</v>
      </c>
      <c r="H2257" t="s">
        <v>32</v>
      </c>
      <c r="I2257" t="s">
        <v>32</v>
      </c>
      <c r="J2257">
        <v>275</v>
      </c>
      <c r="K2257">
        <v>12</v>
      </c>
      <c r="M2257">
        <v>2926</v>
      </c>
      <c r="N2257">
        <v>1690</v>
      </c>
      <c r="O2257">
        <v>33</v>
      </c>
      <c r="P2257">
        <v>340</v>
      </c>
      <c r="Q2257">
        <v>4</v>
      </c>
      <c r="R2257">
        <v>14</v>
      </c>
      <c r="S2257" t="str">
        <v>yes</v>
      </c>
      <c r="T2257" t="str">
        <v>yes</v>
      </c>
      <c r="U2257" t="str">
        <v>yes</v>
      </c>
      <c r="V2257">
        <v>267</v>
      </c>
      <c r="W2257">
        <v>15</v>
      </c>
    </row>
    <row r="2258" spans="1:23" x14ac:dyDescent="0.7">
      <c r="A2258">
        <v>2257</v>
      </c>
      <c r="B2258">
        <v>2388</v>
      </c>
      <c r="C2258">
        <v>25</v>
      </c>
      <c r="D2258">
        <v>120</v>
      </c>
      <c r="E2258">
        <v>4</v>
      </c>
      <c r="F2258">
        <v>14</v>
      </c>
      <c r="G2258" t="s">
        <v>32</v>
      </c>
      <c r="H2258" t="s">
        <v>32</v>
      </c>
      <c r="I2258" t="s">
        <v>31</v>
      </c>
      <c r="J2258">
        <v>275</v>
      </c>
      <c r="K2258">
        <v>12</v>
      </c>
      <c r="M2258">
        <v>2927</v>
      </c>
      <c r="N2258">
        <v>2395</v>
      </c>
      <c r="O2258">
        <v>33</v>
      </c>
      <c r="P2258">
        <v>528</v>
      </c>
      <c r="Q2258">
        <v>16</v>
      </c>
      <c r="R2258">
        <v>14</v>
      </c>
      <c r="S2258" t="str">
        <v>yes</v>
      </c>
      <c r="T2258" t="str">
        <v>no</v>
      </c>
      <c r="U2258" t="str">
        <v>yes</v>
      </c>
      <c r="V2258">
        <v>267</v>
      </c>
      <c r="W2258">
        <v>15</v>
      </c>
    </row>
    <row r="2259" spans="1:23" x14ac:dyDescent="0.7">
      <c r="A2259">
        <v>2258</v>
      </c>
      <c r="B2259">
        <v>2044</v>
      </c>
      <c r="C2259">
        <v>33</v>
      </c>
      <c r="D2259">
        <v>214</v>
      </c>
      <c r="E2259">
        <v>4</v>
      </c>
      <c r="F2259">
        <v>14</v>
      </c>
      <c r="G2259" t="s">
        <v>31</v>
      </c>
      <c r="H2259" t="s">
        <v>31</v>
      </c>
      <c r="I2259" t="s">
        <v>32</v>
      </c>
      <c r="J2259">
        <v>275</v>
      </c>
      <c r="K2259">
        <v>12</v>
      </c>
      <c r="M2259">
        <v>2928</v>
      </c>
      <c r="N2259">
        <v>2590</v>
      </c>
      <c r="O2259">
        <v>33</v>
      </c>
      <c r="P2259">
        <v>528</v>
      </c>
      <c r="Q2259">
        <v>16</v>
      </c>
      <c r="R2259">
        <v>14</v>
      </c>
      <c r="S2259" t="str">
        <v>yes</v>
      </c>
      <c r="T2259" t="str">
        <v>no</v>
      </c>
      <c r="U2259" t="str">
        <v>yes</v>
      </c>
      <c r="V2259">
        <v>267</v>
      </c>
      <c r="W2259">
        <v>15</v>
      </c>
    </row>
    <row r="2260" spans="1:23" x14ac:dyDescent="0.7">
      <c r="A2260">
        <v>2259</v>
      </c>
      <c r="B2260">
        <v>1799</v>
      </c>
      <c r="C2260">
        <v>33</v>
      </c>
      <c r="D2260">
        <v>120</v>
      </c>
      <c r="E2260">
        <v>4</v>
      </c>
      <c r="F2260">
        <v>14</v>
      </c>
      <c r="G2260" t="s">
        <v>31</v>
      </c>
      <c r="H2260" t="s">
        <v>31</v>
      </c>
      <c r="I2260" t="s">
        <v>31</v>
      </c>
      <c r="J2260">
        <v>275</v>
      </c>
      <c r="K2260">
        <v>12</v>
      </c>
      <c r="M2260">
        <v>2929</v>
      </c>
      <c r="N2260">
        <v>1625</v>
      </c>
      <c r="O2260">
        <v>33</v>
      </c>
      <c r="P2260">
        <v>340</v>
      </c>
      <c r="Q2260">
        <v>4</v>
      </c>
      <c r="R2260">
        <v>15</v>
      </c>
      <c r="S2260" t="str">
        <v>no</v>
      </c>
      <c r="T2260" t="str">
        <v>no</v>
      </c>
      <c r="U2260" t="str">
        <v>yes</v>
      </c>
      <c r="V2260">
        <v>267</v>
      </c>
      <c r="W2260">
        <v>15</v>
      </c>
    </row>
    <row r="2261" spans="1:23" x14ac:dyDescent="0.7">
      <c r="A2261">
        <v>2260</v>
      </c>
      <c r="B2261">
        <v>1893</v>
      </c>
      <c r="C2261">
        <v>25</v>
      </c>
      <c r="D2261">
        <v>120</v>
      </c>
      <c r="E2261">
        <v>4</v>
      </c>
      <c r="F2261">
        <v>14</v>
      </c>
      <c r="G2261" t="s">
        <v>31</v>
      </c>
      <c r="H2261" t="s">
        <v>31</v>
      </c>
      <c r="I2261" t="s">
        <v>31</v>
      </c>
      <c r="J2261">
        <v>275</v>
      </c>
      <c r="K2261">
        <v>12</v>
      </c>
      <c r="M2261">
        <v>2930</v>
      </c>
      <c r="N2261">
        <v>2890</v>
      </c>
      <c r="O2261">
        <v>66</v>
      </c>
      <c r="P2261">
        <v>528</v>
      </c>
      <c r="Q2261">
        <v>16</v>
      </c>
      <c r="R2261">
        <v>15</v>
      </c>
      <c r="S2261" t="str">
        <v>yes</v>
      </c>
      <c r="T2261" t="str">
        <v>no</v>
      </c>
      <c r="U2261" t="str">
        <v>yes</v>
      </c>
      <c r="V2261">
        <v>267</v>
      </c>
      <c r="W2261">
        <v>15</v>
      </c>
    </row>
    <row r="2262" spans="1:23" x14ac:dyDescent="0.7">
      <c r="A2262">
        <v>2261</v>
      </c>
      <c r="B2262">
        <v>2295</v>
      </c>
      <c r="C2262">
        <v>50</v>
      </c>
      <c r="D2262">
        <v>424</v>
      </c>
      <c r="E2262">
        <v>8</v>
      </c>
      <c r="F2262">
        <v>15</v>
      </c>
      <c r="G2262" t="s">
        <v>32</v>
      </c>
      <c r="H2262" t="s">
        <v>31</v>
      </c>
      <c r="I2262" t="s">
        <v>32</v>
      </c>
      <c r="J2262">
        <v>275</v>
      </c>
      <c r="K2262">
        <v>12</v>
      </c>
      <c r="M2262">
        <v>2931</v>
      </c>
      <c r="N2262">
        <v>2294</v>
      </c>
      <c r="O2262">
        <v>66</v>
      </c>
      <c r="P2262">
        <v>214</v>
      </c>
      <c r="Q2262">
        <v>4</v>
      </c>
      <c r="R2262">
        <v>14</v>
      </c>
      <c r="S2262" t="str">
        <v>yes</v>
      </c>
      <c r="T2262" t="str">
        <v>yes</v>
      </c>
      <c r="U2262" t="str">
        <v>yes</v>
      </c>
      <c r="V2262">
        <v>267</v>
      </c>
      <c r="W2262">
        <v>15</v>
      </c>
    </row>
    <row r="2263" spans="1:23" x14ac:dyDescent="0.7">
      <c r="A2263">
        <v>2262</v>
      </c>
      <c r="B2263">
        <v>1790</v>
      </c>
      <c r="C2263">
        <v>25</v>
      </c>
      <c r="D2263">
        <v>214</v>
      </c>
      <c r="E2263">
        <v>4</v>
      </c>
      <c r="F2263">
        <v>15</v>
      </c>
      <c r="G2263" t="s">
        <v>31</v>
      </c>
      <c r="H2263" t="s">
        <v>31</v>
      </c>
      <c r="I2263" t="s">
        <v>32</v>
      </c>
      <c r="J2263">
        <v>275</v>
      </c>
      <c r="K2263">
        <v>12</v>
      </c>
      <c r="M2263">
        <v>2932</v>
      </c>
      <c r="N2263">
        <v>3044</v>
      </c>
      <c r="O2263">
        <v>66</v>
      </c>
      <c r="P2263">
        <v>528</v>
      </c>
      <c r="Q2263">
        <v>16</v>
      </c>
      <c r="R2263">
        <v>14</v>
      </c>
      <c r="S2263" t="str">
        <v>yes</v>
      </c>
      <c r="T2263" t="str">
        <v>no</v>
      </c>
      <c r="U2263" t="str">
        <v>yes</v>
      </c>
      <c r="V2263">
        <v>267</v>
      </c>
      <c r="W2263">
        <v>15</v>
      </c>
    </row>
    <row r="2264" spans="1:23" x14ac:dyDescent="0.7">
      <c r="A2264">
        <v>2263</v>
      </c>
      <c r="B2264">
        <v>1688</v>
      </c>
      <c r="C2264">
        <v>25</v>
      </c>
      <c r="D2264">
        <v>212</v>
      </c>
      <c r="E2264">
        <v>4</v>
      </c>
      <c r="F2264">
        <v>14</v>
      </c>
      <c r="G2264" t="s">
        <v>31</v>
      </c>
      <c r="H2264" t="s">
        <v>31</v>
      </c>
      <c r="I2264" t="s">
        <v>31</v>
      </c>
      <c r="J2264">
        <v>275</v>
      </c>
      <c r="K2264">
        <v>12</v>
      </c>
      <c r="M2264">
        <v>2933</v>
      </c>
      <c r="N2264">
        <v>2895</v>
      </c>
      <c r="O2264">
        <v>66</v>
      </c>
      <c r="P2264">
        <v>530</v>
      </c>
      <c r="Q2264">
        <v>16</v>
      </c>
      <c r="R2264">
        <v>17</v>
      </c>
      <c r="S2264" t="str">
        <v>no</v>
      </c>
      <c r="T2264" t="str">
        <v>no</v>
      </c>
      <c r="U2264" t="str">
        <v>yes</v>
      </c>
      <c r="V2264">
        <v>267</v>
      </c>
      <c r="W2264">
        <v>15</v>
      </c>
    </row>
    <row r="2265" spans="1:23" x14ac:dyDescent="0.7">
      <c r="A2265">
        <v>2264</v>
      </c>
      <c r="B2265">
        <v>1695</v>
      </c>
      <c r="C2265">
        <v>33</v>
      </c>
      <c r="D2265">
        <v>340</v>
      </c>
      <c r="E2265">
        <v>8</v>
      </c>
      <c r="F2265">
        <v>14</v>
      </c>
      <c r="G2265" t="s">
        <v>32</v>
      </c>
      <c r="H2265" t="s">
        <v>31</v>
      </c>
      <c r="I2265" t="s">
        <v>32</v>
      </c>
      <c r="J2265">
        <v>275</v>
      </c>
      <c r="K2265">
        <v>12</v>
      </c>
      <c r="M2265">
        <v>2935</v>
      </c>
      <c r="N2265">
        <v>2294</v>
      </c>
      <c r="O2265">
        <v>66</v>
      </c>
      <c r="P2265">
        <v>212</v>
      </c>
      <c r="Q2265">
        <v>8</v>
      </c>
      <c r="R2265">
        <v>14</v>
      </c>
      <c r="S2265" t="str">
        <v>yes</v>
      </c>
      <c r="T2265" t="str">
        <v>yes</v>
      </c>
      <c r="U2265" t="str">
        <v>yes</v>
      </c>
      <c r="V2265">
        <v>267</v>
      </c>
      <c r="W2265">
        <v>15</v>
      </c>
    </row>
    <row r="2266" spans="1:23" x14ac:dyDescent="0.7">
      <c r="A2266">
        <v>2265</v>
      </c>
      <c r="B2266">
        <v>1775</v>
      </c>
      <c r="C2266">
        <v>33</v>
      </c>
      <c r="D2266">
        <v>340</v>
      </c>
      <c r="E2266">
        <v>4</v>
      </c>
      <c r="F2266">
        <v>15</v>
      </c>
      <c r="G2266" t="s">
        <v>31</v>
      </c>
      <c r="H2266" t="s">
        <v>31</v>
      </c>
      <c r="I2266" t="s">
        <v>32</v>
      </c>
      <c r="J2266">
        <v>275</v>
      </c>
      <c r="K2266">
        <v>12</v>
      </c>
      <c r="M2266">
        <v>2938</v>
      </c>
      <c r="N2266">
        <v>1790</v>
      </c>
      <c r="O2266">
        <v>66</v>
      </c>
      <c r="P2266">
        <v>107</v>
      </c>
      <c r="Q2266">
        <v>2</v>
      </c>
      <c r="R2266">
        <v>15</v>
      </c>
      <c r="S2266" t="str">
        <v>no</v>
      </c>
      <c r="T2266" t="str">
        <v>no</v>
      </c>
      <c r="U2266" t="str">
        <v>yes</v>
      </c>
      <c r="V2266">
        <v>267</v>
      </c>
      <c r="W2266">
        <v>15</v>
      </c>
    </row>
    <row r="2267" spans="1:23" x14ac:dyDescent="0.7">
      <c r="A2267">
        <v>2266</v>
      </c>
      <c r="B2267">
        <v>1970</v>
      </c>
      <c r="C2267">
        <v>33</v>
      </c>
      <c r="D2267">
        <v>340</v>
      </c>
      <c r="E2267">
        <v>4</v>
      </c>
      <c r="F2267">
        <v>15</v>
      </c>
      <c r="G2267" t="s">
        <v>32</v>
      </c>
      <c r="H2267" t="s">
        <v>31</v>
      </c>
      <c r="I2267" t="s">
        <v>32</v>
      </c>
      <c r="J2267">
        <v>275</v>
      </c>
      <c r="K2267">
        <v>12</v>
      </c>
      <c r="M2267">
        <v>2940</v>
      </c>
      <c r="N2267">
        <v>1794</v>
      </c>
      <c r="O2267">
        <v>33</v>
      </c>
      <c r="P2267">
        <v>212</v>
      </c>
      <c r="Q2267">
        <v>4</v>
      </c>
      <c r="R2267">
        <v>14</v>
      </c>
      <c r="S2267" t="str">
        <v>yes</v>
      </c>
      <c r="T2267" t="str">
        <v>yes</v>
      </c>
      <c r="U2267" t="str">
        <v>yes</v>
      </c>
      <c r="V2267">
        <v>267</v>
      </c>
      <c r="W2267">
        <v>15</v>
      </c>
    </row>
    <row r="2268" spans="1:23" x14ac:dyDescent="0.7">
      <c r="A2268">
        <v>2267</v>
      </c>
      <c r="B2268">
        <v>2695</v>
      </c>
      <c r="C2268">
        <v>33</v>
      </c>
      <c r="D2268">
        <v>528</v>
      </c>
      <c r="E2268">
        <v>16</v>
      </c>
      <c r="F2268">
        <v>14</v>
      </c>
      <c r="G2268" t="s">
        <v>31</v>
      </c>
      <c r="H2268" t="s">
        <v>31</v>
      </c>
      <c r="I2268" t="s">
        <v>32</v>
      </c>
      <c r="J2268">
        <v>275</v>
      </c>
      <c r="K2268">
        <v>12</v>
      </c>
      <c r="M2268">
        <v>2941</v>
      </c>
      <c r="N2268">
        <v>2890</v>
      </c>
      <c r="O2268">
        <v>66</v>
      </c>
      <c r="P2268">
        <v>528</v>
      </c>
      <c r="Q2268">
        <v>16</v>
      </c>
      <c r="R2268">
        <v>14</v>
      </c>
      <c r="S2268" t="str">
        <v>yes</v>
      </c>
      <c r="T2268" t="str">
        <v>no</v>
      </c>
      <c r="U2268" t="str">
        <v>yes</v>
      </c>
      <c r="V2268">
        <v>267</v>
      </c>
      <c r="W2268">
        <v>15</v>
      </c>
    </row>
    <row r="2269" spans="1:23" x14ac:dyDescent="0.7">
      <c r="A2269">
        <v>2268</v>
      </c>
      <c r="B2269">
        <v>2195</v>
      </c>
      <c r="C2269">
        <v>50</v>
      </c>
      <c r="D2269">
        <v>340</v>
      </c>
      <c r="E2269">
        <v>8</v>
      </c>
      <c r="F2269">
        <v>15</v>
      </c>
      <c r="G2269" t="s">
        <v>31</v>
      </c>
      <c r="H2269" t="s">
        <v>31</v>
      </c>
      <c r="I2269" t="s">
        <v>32</v>
      </c>
      <c r="J2269">
        <v>275</v>
      </c>
      <c r="K2269">
        <v>12</v>
      </c>
      <c r="M2269">
        <v>2942</v>
      </c>
      <c r="N2269">
        <v>1765</v>
      </c>
      <c r="O2269">
        <v>33</v>
      </c>
      <c r="P2269">
        <v>425</v>
      </c>
      <c r="Q2269">
        <v>8</v>
      </c>
      <c r="R2269">
        <v>15</v>
      </c>
      <c r="S2269" t="str">
        <v>no</v>
      </c>
      <c r="T2269" t="str">
        <v>no</v>
      </c>
      <c r="U2269" t="str">
        <v>yes</v>
      </c>
      <c r="V2269">
        <v>267</v>
      </c>
      <c r="W2269">
        <v>15</v>
      </c>
    </row>
    <row r="2270" spans="1:23" x14ac:dyDescent="0.7">
      <c r="A2270">
        <v>2269</v>
      </c>
      <c r="B2270">
        <v>2290</v>
      </c>
      <c r="C2270">
        <v>66</v>
      </c>
      <c r="D2270">
        <v>107</v>
      </c>
      <c r="E2270">
        <v>2</v>
      </c>
      <c r="F2270">
        <v>14</v>
      </c>
      <c r="G2270" t="s">
        <v>32</v>
      </c>
      <c r="H2270" t="s">
        <v>32</v>
      </c>
      <c r="I2270" t="s">
        <v>32</v>
      </c>
      <c r="J2270">
        <v>275</v>
      </c>
      <c r="K2270">
        <v>12</v>
      </c>
      <c r="M2270">
        <v>2944</v>
      </c>
      <c r="N2270">
        <v>2220</v>
      </c>
      <c r="O2270">
        <v>33</v>
      </c>
      <c r="P2270">
        <v>528</v>
      </c>
      <c r="Q2270">
        <v>8</v>
      </c>
      <c r="R2270">
        <v>14</v>
      </c>
      <c r="S2270" t="str">
        <v>yes</v>
      </c>
      <c r="T2270" t="str">
        <v>no</v>
      </c>
      <c r="U2270" t="str">
        <v>yes</v>
      </c>
      <c r="V2270">
        <v>267</v>
      </c>
      <c r="W2270">
        <v>15</v>
      </c>
    </row>
    <row r="2271" spans="1:23" x14ac:dyDescent="0.7">
      <c r="A2271">
        <v>2270</v>
      </c>
      <c r="B2271">
        <v>2815</v>
      </c>
      <c r="C2271">
        <v>50</v>
      </c>
      <c r="D2271">
        <v>424</v>
      </c>
      <c r="E2271">
        <v>8</v>
      </c>
      <c r="F2271">
        <v>17</v>
      </c>
      <c r="G2271" t="s">
        <v>32</v>
      </c>
      <c r="H2271" t="s">
        <v>31</v>
      </c>
      <c r="I2271" t="s">
        <v>32</v>
      </c>
      <c r="J2271">
        <v>275</v>
      </c>
      <c r="K2271">
        <v>12</v>
      </c>
      <c r="M2271">
        <v>2945</v>
      </c>
      <c r="N2271">
        <v>2645</v>
      </c>
      <c r="O2271">
        <v>66</v>
      </c>
      <c r="P2271">
        <v>424</v>
      </c>
      <c r="Q2271">
        <v>8</v>
      </c>
      <c r="R2271">
        <v>17</v>
      </c>
      <c r="S2271" t="str">
        <v>yes</v>
      </c>
      <c r="T2271" t="str">
        <v>no</v>
      </c>
      <c r="U2271" t="str">
        <v>yes</v>
      </c>
      <c r="V2271">
        <v>267</v>
      </c>
      <c r="W2271">
        <v>15</v>
      </c>
    </row>
    <row r="2272" spans="1:23" x14ac:dyDescent="0.7">
      <c r="A2272">
        <v>2271</v>
      </c>
      <c r="B2272">
        <v>1844</v>
      </c>
      <c r="C2272">
        <v>33</v>
      </c>
      <c r="D2272">
        <v>107</v>
      </c>
      <c r="E2272">
        <v>2</v>
      </c>
      <c r="F2272">
        <v>14</v>
      </c>
      <c r="G2272" t="s">
        <v>31</v>
      </c>
      <c r="H2272" t="s">
        <v>31</v>
      </c>
      <c r="I2272" t="s">
        <v>32</v>
      </c>
      <c r="J2272">
        <v>275</v>
      </c>
      <c r="K2272">
        <v>12</v>
      </c>
      <c r="M2272">
        <v>2946</v>
      </c>
      <c r="N2272">
        <v>2405</v>
      </c>
      <c r="O2272">
        <v>33</v>
      </c>
      <c r="P2272">
        <v>424</v>
      </c>
      <c r="Q2272">
        <v>8</v>
      </c>
      <c r="R2272">
        <v>15</v>
      </c>
      <c r="S2272" t="str">
        <v>no</v>
      </c>
      <c r="T2272" t="str">
        <v>no</v>
      </c>
      <c r="U2272" t="str">
        <v>yes</v>
      </c>
      <c r="V2272">
        <v>267</v>
      </c>
      <c r="W2272">
        <v>15</v>
      </c>
    </row>
    <row r="2273" spans="1:23" x14ac:dyDescent="0.7">
      <c r="A2273">
        <v>2272</v>
      </c>
      <c r="B2273">
        <v>3390</v>
      </c>
      <c r="C2273">
        <v>66</v>
      </c>
      <c r="D2273">
        <v>528</v>
      </c>
      <c r="E2273">
        <v>16</v>
      </c>
      <c r="F2273">
        <v>14</v>
      </c>
      <c r="G2273" t="s">
        <v>32</v>
      </c>
      <c r="H2273" t="s">
        <v>32</v>
      </c>
      <c r="I2273" t="s">
        <v>32</v>
      </c>
      <c r="J2273">
        <v>275</v>
      </c>
      <c r="K2273">
        <v>12</v>
      </c>
      <c r="M2273">
        <v>2951</v>
      </c>
      <c r="N2273">
        <v>2927</v>
      </c>
      <c r="O2273">
        <v>66</v>
      </c>
      <c r="P2273">
        <v>424</v>
      </c>
      <c r="Q2273">
        <v>16</v>
      </c>
      <c r="R2273">
        <v>15</v>
      </c>
      <c r="S2273" t="str">
        <v>yes</v>
      </c>
      <c r="T2273" t="str">
        <v>yes</v>
      </c>
      <c r="U2273" t="str">
        <v>yes</v>
      </c>
      <c r="V2273">
        <v>267</v>
      </c>
      <c r="W2273">
        <v>15</v>
      </c>
    </row>
    <row r="2274" spans="1:23" x14ac:dyDescent="0.7">
      <c r="A2274">
        <v>2273</v>
      </c>
      <c r="B2274">
        <v>2019</v>
      </c>
      <c r="C2274">
        <v>33</v>
      </c>
      <c r="D2274">
        <v>424</v>
      </c>
      <c r="E2274">
        <v>4</v>
      </c>
      <c r="F2274">
        <v>14</v>
      </c>
      <c r="G2274" t="s">
        <v>32</v>
      </c>
      <c r="H2274" t="s">
        <v>32</v>
      </c>
      <c r="I2274" t="s">
        <v>32</v>
      </c>
      <c r="J2274">
        <v>275</v>
      </c>
      <c r="K2274">
        <v>12</v>
      </c>
      <c r="M2274">
        <v>2952</v>
      </c>
      <c r="N2274">
        <v>1699</v>
      </c>
      <c r="O2274">
        <v>33</v>
      </c>
      <c r="P2274">
        <v>340</v>
      </c>
      <c r="Q2274">
        <v>4</v>
      </c>
      <c r="R2274">
        <v>14</v>
      </c>
      <c r="S2274" t="str">
        <v>no</v>
      </c>
      <c r="T2274" t="str">
        <v>no</v>
      </c>
      <c r="U2274" t="str">
        <v>yes</v>
      </c>
      <c r="V2274">
        <v>267</v>
      </c>
      <c r="W2274">
        <v>15</v>
      </c>
    </row>
    <row r="2275" spans="1:23" x14ac:dyDescent="0.7">
      <c r="A2275">
        <v>2274</v>
      </c>
      <c r="B2275">
        <v>1395</v>
      </c>
      <c r="C2275">
        <v>33</v>
      </c>
      <c r="D2275">
        <v>214</v>
      </c>
      <c r="E2275">
        <v>4</v>
      </c>
      <c r="F2275">
        <v>14</v>
      </c>
      <c r="G2275" t="s">
        <v>31</v>
      </c>
      <c r="H2275" t="s">
        <v>31</v>
      </c>
      <c r="I2275" t="s">
        <v>32</v>
      </c>
      <c r="J2275">
        <v>275</v>
      </c>
      <c r="K2275">
        <v>12</v>
      </c>
      <c r="M2275">
        <v>2954</v>
      </c>
      <c r="N2275">
        <v>1790</v>
      </c>
      <c r="O2275">
        <v>33</v>
      </c>
      <c r="P2275">
        <v>214</v>
      </c>
      <c r="Q2275">
        <v>4</v>
      </c>
      <c r="R2275">
        <v>15</v>
      </c>
      <c r="S2275" t="str">
        <v>no</v>
      </c>
      <c r="T2275" t="str">
        <v>no</v>
      </c>
      <c r="U2275" t="str">
        <v>yes</v>
      </c>
      <c r="V2275">
        <v>267</v>
      </c>
      <c r="W2275">
        <v>15</v>
      </c>
    </row>
    <row r="2276" spans="1:23" x14ac:dyDescent="0.7">
      <c r="A2276">
        <v>2275</v>
      </c>
      <c r="B2276">
        <v>1395</v>
      </c>
      <c r="C2276">
        <v>25</v>
      </c>
      <c r="D2276">
        <v>107</v>
      </c>
      <c r="E2276">
        <v>4</v>
      </c>
      <c r="F2276">
        <v>14</v>
      </c>
      <c r="G2276" t="s">
        <v>31</v>
      </c>
      <c r="H2276" t="s">
        <v>31</v>
      </c>
      <c r="I2276" t="s">
        <v>32</v>
      </c>
      <c r="J2276">
        <v>275</v>
      </c>
      <c r="K2276">
        <v>12</v>
      </c>
      <c r="M2276">
        <v>2955</v>
      </c>
      <c r="N2276">
        <v>1844</v>
      </c>
      <c r="O2276">
        <v>66</v>
      </c>
      <c r="P2276">
        <v>107</v>
      </c>
      <c r="Q2276">
        <v>2</v>
      </c>
      <c r="R2276">
        <v>14</v>
      </c>
      <c r="S2276" t="str">
        <v>no</v>
      </c>
      <c r="T2276" t="str">
        <v>no</v>
      </c>
      <c r="U2276" t="str">
        <v>yes</v>
      </c>
      <c r="V2276">
        <v>267</v>
      </c>
      <c r="W2276">
        <v>15</v>
      </c>
    </row>
    <row r="2277" spans="1:23" x14ac:dyDescent="0.7">
      <c r="A2277">
        <v>2276</v>
      </c>
      <c r="B2277">
        <v>2119</v>
      </c>
      <c r="C2277">
        <v>25</v>
      </c>
      <c r="D2277">
        <v>120</v>
      </c>
      <c r="E2277">
        <v>4</v>
      </c>
      <c r="F2277">
        <v>14</v>
      </c>
      <c r="G2277" t="s">
        <v>32</v>
      </c>
      <c r="H2277" t="s">
        <v>31</v>
      </c>
      <c r="I2277" t="s">
        <v>31</v>
      </c>
      <c r="J2277">
        <v>275</v>
      </c>
      <c r="K2277">
        <v>12</v>
      </c>
      <c r="M2277">
        <v>2956</v>
      </c>
      <c r="N2277">
        <v>2090</v>
      </c>
      <c r="O2277">
        <v>66</v>
      </c>
      <c r="P2277">
        <v>214</v>
      </c>
      <c r="Q2277">
        <v>4</v>
      </c>
      <c r="R2277">
        <v>15</v>
      </c>
      <c r="S2277" t="str">
        <v>no</v>
      </c>
      <c r="T2277" t="str">
        <v>no</v>
      </c>
      <c r="U2277" t="str">
        <v>yes</v>
      </c>
      <c r="V2277">
        <v>267</v>
      </c>
      <c r="W2277">
        <v>15</v>
      </c>
    </row>
    <row r="2278" spans="1:23" x14ac:dyDescent="0.7">
      <c r="A2278">
        <v>2277</v>
      </c>
      <c r="B2278">
        <v>1675</v>
      </c>
      <c r="C2278">
        <v>66</v>
      </c>
      <c r="D2278">
        <v>250</v>
      </c>
      <c r="E2278">
        <v>4</v>
      </c>
      <c r="F2278">
        <v>14</v>
      </c>
      <c r="G2278" t="s">
        <v>31</v>
      </c>
      <c r="H2278" t="s">
        <v>31</v>
      </c>
      <c r="I2278" t="s">
        <v>32</v>
      </c>
      <c r="J2278">
        <v>275</v>
      </c>
      <c r="K2278">
        <v>12</v>
      </c>
      <c r="M2278">
        <v>2957</v>
      </c>
      <c r="N2278">
        <v>2644</v>
      </c>
      <c r="O2278">
        <v>66</v>
      </c>
      <c r="P2278">
        <v>426</v>
      </c>
      <c r="Q2278">
        <v>8</v>
      </c>
      <c r="R2278">
        <v>14</v>
      </c>
      <c r="S2278" t="str">
        <v>yes</v>
      </c>
      <c r="T2278" t="str">
        <v>no</v>
      </c>
      <c r="U2278" t="str">
        <v>yes</v>
      </c>
      <c r="V2278">
        <v>267</v>
      </c>
      <c r="W2278">
        <v>15</v>
      </c>
    </row>
    <row r="2279" spans="1:23" x14ac:dyDescent="0.7">
      <c r="A2279">
        <v>2278</v>
      </c>
      <c r="B2279">
        <v>2590</v>
      </c>
      <c r="C2279">
        <v>25</v>
      </c>
      <c r="D2279">
        <v>528</v>
      </c>
      <c r="E2279">
        <v>16</v>
      </c>
      <c r="F2279">
        <v>15</v>
      </c>
      <c r="G2279" t="s">
        <v>31</v>
      </c>
      <c r="H2279" t="s">
        <v>31</v>
      </c>
      <c r="I2279" t="s">
        <v>32</v>
      </c>
      <c r="J2279">
        <v>275</v>
      </c>
      <c r="K2279">
        <v>12</v>
      </c>
      <c r="M2279">
        <v>2958</v>
      </c>
      <c r="N2279">
        <v>1655</v>
      </c>
      <c r="O2279">
        <v>66</v>
      </c>
      <c r="P2279">
        <v>340</v>
      </c>
      <c r="Q2279">
        <v>4</v>
      </c>
      <c r="R2279">
        <v>14</v>
      </c>
      <c r="S2279" t="str">
        <v>no</v>
      </c>
      <c r="T2279" t="str">
        <v>no</v>
      </c>
      <c r="U2279" t="str">
        <v>yes</v>
      </c>
      <c r="V2279">
        <v>267</v>
      </c>
      <c r="W2279">
        <v>15</v>
      </c>
    </row>
    <row r="2280" spans="1:23" x14ac:dyDescent="0.7">
      <c r="A2280">
        <v>2279</v>
      </c>
      <c r="B2280">
        <v>2690</v>
      </c>
      <c r="C2280">
        <v>33</v>
      </c>
      <c r="D2280">
        <v>528</v>
      </c>
      <c r="E2280">
        <v>16</v>
      </c>
      <c r="F2280">
        <v>15</v>
      </c>
      <c r="G2280" t="s">
        <v>31</v>
      </c>
      <c r="H2280" t="s">
        <v>31</v>
      </c>
      <c r="I2280" t="s">
        <v>32</v>
      </c>
      <c r="J2280">
        <v>275</v>
      </c>
      <c r="K2280">
        <v>12</v>
      </c>
      <c r="M2280">
        <v>2959</v>
      </c>
      <c r="N2280">
        <v>1994</v>
      </c>
      <c r="O2280">
        <v>33</v>
      </c>
      <c r="P2280">
        <v>214</v>
      </c>
      <c r="Q2280">
        <v>4</v>
      </c>
      <c r="R2280">
        <v>14</v>
      </c>
      <c r="S2280" t="str">
        <v>yes</v>
      </c>
      <c r="T2280" t="str">
        <v>yes</v>
      </c>
      <c r="U2280" t="str">
        <v>yes</v>
      </c>
      <c r="V2280">
        <v>267</v>
      </c>
      <c r="W2280">
        <v>15</v>
      </c>
    </row>
    <row r="2281" spans="1:23" x14ac:dyDescent="0.7">
      <c r="A2281">
        <v>2280</v>
      </c>
      <c r="B2281">
        <v>2590</v>
      </c>
      <c r="C2281">
        <v>33</v>
      </c>
      <c r="D2281">
        <v>426</v>
      </c>
      <c r="E2281">
        <v>8</v>
      </c>
      <c r="F2281">
        <v>14</v>
      </c>
      <c r="G2281" t="s">
        <v>32</v>
      </c>
      <c r="H2281" t="s">
        <v>32</v>
      </c>
      <c r="I2281" t="s">
        <v>32</v>
      </c>
      <c r="J2281">
        <v>275</v>
      </c>
      <c r="K2281">
        <v>12</v>
      </c>
      <c r="M2281">
        <v>2960</v>
      </c>
      <c r="N2281">
        <v>2320</v>
      </c>
      <c r="O2281">
        <v>50</v>
      </c>
      <c r="P2281">
        <v>528</v>
      </c>
      <c r="Q2281">
        <v>8</v>
      </c>
      <c r="R2281">
        <v>14</v>
      </c>
      <c r="S2281" t="str">
        <v>yes</v>
      </c>
      <c r="T2281" t="str">
        <v>no</v>
      </c>
      <c r="U2281" t="str">
        <v>yes</v>
      </c>
      <c r="V2281">
        <v>267</v>
      </c>
      <c r="W2281">
        <v>15</v>
      </c>
    </row>
    <row r="2282" spans="1:23" x14ac:dyDescent="0.7">
      <c r="A2282">
        <v>2281</v>
      </c>
      <c r="B2282">
        <v>2158</v>
      </c>
      <c r="C2282">
        <v>33</v>
      </c>
      <c r="D2282">
        <v>340</v>
      </c>
      <c r="E2282">
        <v>4</v>
      </c>
      <c r="F2282">
        <v>14</v>
      </c>
      <c r="G2282" t="s">
        <v>31</v>
      </c>
      <c r="H2282" t="s">
        <v>31</v>
      </c>
      <c r="I2282" t="s">
        <v>31</v>
      </c>
      <c r="J2282">
        <v>275</v>
      </c>
      <c r="K2282">
        <v>12</v>
      </c>
      <c r="M2282">
        <v>2961</v>
      </c>
      <c r="N2282">
        <v>1755</v>
      </c>
      <c r="O2282">
        <v>66</v>
      </c>
      <c r="P2282">
        <v>340</v>
      </c>
      <c r="Q2282">
        <v>4</v>
      </c>
      <c r="R2282">
        <v>15</v>
      </c>
      <c r="S2282" t="str">
        <v>no</v>
      </c>
      <c r="T2282" t="str">
        <v>no</v>
      </c>
      <c r="U2282" t="str">
        <v>yes</v>
      </c>
      <c r="V2282">
        <v>267</v>
      </c>
      <c r="W2282">
        <v>15</v>
      </c>
    </row>
    <row r="2283" spans="1:23" x14ac:dyDescent="0.7">
      <c r="A2283">
        <v>2282</v>
      </c>
      <c r="B2283">
        <v>3994</v>
      </c>
      <c r="C2283">
        <v>66</v>
      </c>
      <c r="D2283">
        <v>424</v>
      </c>
      <c r="E2283">
        <v>32</v>
      </c>
      <c r="F2283">
        <v>15</v>
      </c>
      <c r="G2283" t="s">
        <v>32</v>
      </c>
      <c r="H2283" t="s">
        <v>31</v>
      </c>
      <c r="I2283" t="s">
        <v>32</v>
      </c>
      <c r="J2283">
        <v>275</v>
      </c>
      <c r="K2283">
        <v>12</v>
      </c>
      <c r="M2283">
        <v>2963</v>
      </c>
      <c r="N2283">
        <v>2520</v>
      </c>
      <c r="O2283">
        <v>66</v>
      </c>
      <c r="P2283">
        <v>528</v>
      </c>
      <c r="Q2283">
        <v>8</v>
      </c>
      <c r="R2283">
        <v>14</v>
      </c>
      <c r="S2283" t="str">
        <v>yes</v>
      </c>
      <c r="T2283" t="str">
        <v>no</v>
      </c>
      <c r="U2283" t="str">
        <v>yes</v>
      </c>
      <c r="V2283">
        <v>267</v>
      </c>
      <c r="W2283">
        <v>15</v>
      </c>
    </row>
    <row r="2284" spans="1:23" x14ac:dyDescent="0.7">
      <c r="A2284">
        <v>2283</v>
      </c>
      <c r="B2284">
        <v>2985</v>
      </c>
      <c r="C2284">
        <v>66</v>
      </c>
      <c r="D2284">
        <v>1060</v>
      </c>
      <c r="E2284">
        <v>8</v>
      </c>
      <c r="F2284">
        <v>14</v>
      </c>
      <c r="G2284" t="s">
        <v>31</v>
      </c>
      <c r="H2284" t="s">
        <v>31</v>
      </c>
      <c r="I2284" t="s">
        <v>32</v>
      </c>
      <c r="J2284">
        <v>275</v>
      </c>
      <c r="K2284">
        <v>12</v>
      </c>
      <c r="M2284">
        <v>2965</v>
      </c>
      <c r="N2284">
        <v>1790</v>
      </c>
      <c r="O2284">
        <v>66</v>
      </c>
      <c r="P2284">
        <v>107</v>
      </c>
      <c r="Q2284">
        <v>2</v>
      </c>
      <c r="R2284">
        <v>14</v>
      </c>
      <c r="S2284" t="str">
        <v>no</v>
      </c>
      <c r="T2284" t="str">
        <v>no</v>
      </c>
      <c r="U2284" t="str">
        <v>yes</v>
      </c>
      <c r="V2284">
        <v>267</v>
      </c>
      <c r="W2284">
        <v>15</v>
      </c>
    </row>
    <row r="2285" spans="1:23" x14ac:dyDescent="0.7">
      <c r="A2285">
        <v>2284</v>
      </c>
      <c r="B2285">
        <v>2790</v>
      </c>
      <c r="C2285">
        <v>33</v>
      </c>
      <c r="D2285">
        <v>528</v>
      </c>
      <c r="E2285">
        <v>16</v>
      </c>
      <c r="F2285">
        <v>15</v>
      </c>
      <c r="G2285" t="s">
        <v>31</v>
      </c>
      <c r="H2285" t="s">
        <v>31</v>
      </c>
      <c r="I2285" t="s">
        <v>32</v>
      </c>
      <c r="J2285">
        <v>275</v>
      </c>
      <c r="K2285">
        <v>12</v>
      </c>
      <c r="M2285">
        <v>2966</v>
      </c>
      <c r="N2285">
        <v>2344</v>
      </c>
      <c r="O2285">
        <v>33</v>
      </c>
      <c r="P2285">
        <v>426</v>
      </c>
      <c r="Q2285">
        <v>8</v>
      </c>
      <c r="R2285">
        <v>14</v>
      </c>
      <c r="S2285" t="str">
        <v>yes</v>
      </c>
      <c r="T2285" t="str">
        <v>no</v>
      </c>
      <c r="U2285" t="str">
        <v>yes</v>
      </c>
      <c r="V2285">
        <v>267</v>
      </c>
      <c r="W2285">
        <v>15</v>
      </c>
    </row>
    <row r="2286" spans="1:23" x14ac:dyDescent="0.7">
      <c r="A2286">
        <v>2285</v>
      </c>
      <c r="B2286">
        <v>1819</v>
      </c>
      <c r="C2286">
        <v>33</v>
      </c>
      <c r="D2286">
        <v>424</v>
      </c>
      <c r="E2286">
        <v>4</v>
      </c>
      <c r="F2286">
        <v>14</v>
      </c>
      <c r="G2286" t="s">
        <v>32</v>
      </c>
      <c r="H2286" t="s">
        <v>32</v>
      </c>
      <c r="I2286" t="s">
        <v>32</v>
      </c>
      <c r="J2286">
        <v>275</v>
      </c>
      <c r="K2286">
        <v>12</v>
      </c>
      <c r="M2286">
        <v>2967</v>
      </c>
      <c r="N2286">
        <v>2395</v>
      </c>
      <c r="O2286">
        <v>66</v>
      </c>
      <c r="P2286">
        <v>426</v>
      </c>
      <c r="Q2286">
        <v>8</v>
      </c>
      <c r="R2286">
        <v>14</v>
      </c>
      <c r="S2286" t="str">
        <v>yes</v>
      </c>
      <c r="T2286" t="str">
        <v>no</v>
      </c>
      <c r="U2286" t="str">
        <v>yes</v>
      </c>
      <c r="V2286">
        <v>267</v>
      </c>
      <c r="W2286">
        <v>15</v>
      </c>
    </row>
    <row r="2287" spans="1:23" x14ac:dyDescent="0.7">
      <c r="A2287">
        <v>2286</v>
      </c>
      <c r="B2287">
        <v>2025</v>
      </c>
      <c r="C2287">
        <v>33</v>
      </c>
      <c r="D2287">
        <v>340</v>
      </c>
      <c r="E2287">
        <v>8</v>
      </c>
      <c r="F2287">
        <v>15</v>
      </c>
      <c r="G2287" t="s">
        <v>32</v>
      </c>
      <c r="H2287" t="s">
        <v>31</v>
      </c>
      <c r="I2287" t="s">
        <v>32</v>
      </c>
      <c r="J2287">
        <v>275</v>
      </c>
      <c r="K2287">
        <v>12</v>
      </c>
      <c r="M2287">
        <v>2968</v>
      </c>
      <c r="N2287">
        <v>1844</v>
      </c>
      <c r="O2287">
        <v>33</v>
      </c>
      <c r="P2287">
        <v>214</v>
      </c>
      <c r="Q2287">
        <v>4</v>
      </c>
      <c r="R2287">
        <v>14</v>
      </c>
      <c r="S2287" t="str">
        <v>no</v>
      </c>
      <c r="T2287" t="str">
        <v>no</v>
      </c>
      <c r="U2287" t="str">
        <v>yes</v>
      </c>
      <c r="V2287">
        <v>267</v>
      </c>
      <c r="W2287">
        <v>15</v>
      </c>
    </row>
    <row r="2288" spans="1:23" x14ac:dyDescent="0.7">
      <c r="A2288">
        <v>2287</v>
      </c>
      <c r="B2288">
        <v>1595</v>
      </c>
      <c r="C2288">
        <v>33</v>
      </c>
      <c r="D2288">
        <v>214</v>
      </c>
      <c r="E2288">
        <v>4</v>
      </c>
      <c r="F2288">
        <v>14</v>
      </c>
      <c r="G2288" t="s">
        <v>32</v>
      </c>
      <c r="H2288" t="s">
        <v>31</v>
      </c>
      <c r="I2288" t="s">
        <v>32</v>
      </c>
      <c r="J2288">
        <v>275</v>
      </c>
      <c r="K2288">
        <v>12</v>
      </c>
      <c r="M2288">
        <v>2970</v>
      </c>
      <c r="N2288">
        <v>1559</v>
      </c>
      <c r="O2288">
        <v>33</v>
      </c>
      <c r="P2288">
        <v>212</v>
      </c>
      <c r="Q2288">
        <v>4</v>
      </c>
      <c r="R2288">
        <v>14</v>
      </c>
      <c r="S2288" t="str">
        <v>no</v>
      </c>
      <c r="T2288" t="str">
        <v>no</v>
      </c>
      <c r="U2288" t="str">
        <v>yes</v>
      </c>
      <c r="V2288">
        <v>267</v>
      </c>
      <c r="W2288">
        <v>15</v>
      </c>
    </row>
    <row r="2289" spans="1:23" x14ac:dyDescent="0.7">
      <c r="A2289">
        <v>2288</v>
      </c>
      <c r="B2289">
        <v>2120</v>
      </c>
      <c r="C2289">
        <v>25</v>
      </c>
      <c r="D2289">
        <v>528</v>
      </c>
      <c r="E2289">
        <v>8</v>
      </c>
      <c r="F2289">
        <v>14</v>
      </c>
      <c r="G2289" t="s">
        <v>31</v>
      </c>
      <c r="H2289" t="s">
        <v>31</v>
      </c>
      <c r="I2289" t="s">
        <v>32</v>
      </c>
      <c r="J2289">
        <v>275</v>
      </c>
      <c r="K2289">
        <v>12</v>
      </c>
      <c r="M2289">
        <v>2974</v>
      </c>
      <c r="N2289">
        <v>1444</v>
      </c>
      <c r="O2289">
        <v>33</v>
      </c>
      <c r="P2289">
        <v>107</v>
      </c>
      <c r="Q2289">
        <v>2</v>
      </c>
      <c r="R2289">
        <v>14</v>
      </c>
      <c r="S2289" t="str">
        <v>no</v>
      </c>
      <c r="T2289" t="str">
        <v>no</v>
      </c>
      <c r="U2289" t="str">
        <v>yes</v>
      </c>
      <c r="V2289">
        <v>267</v>
      </c>
      <c r="W2289">
        <v>15</v>
      </c>
    </row>
    <row r="2290" spans="1:23" x14ac:dyDescent="0.7">
      <c r="A2290">
        <v>2289</v>
      </c>
      <c r="B2290">
        <v>2100</v>
      </c>
      <c r="C2290">
        <v>25</v>
      </c>
      <c r="D2290">
        <v>424</v>
      </c>
      <c r="E2290">
        <v>4</v>
      </c>
      <c r="F2290">
        <v>17</v>
      </c>
      <c r="G2290" t="s">
        <v>31</v>
      </c>
      <c r="H2290" t="s">
        <v>31</v>
      </c>
      <c r="I2290" t="s">
        <v>32</v>
      </c>
      <c r="J2290">
        <v>275</v>
      </c>
      <c r="K2290">
        <v>12</v>
      </c>
      <c r="M2290">
        <v>2975</v>
      </c>
      <c r="N2290">
        <v>1594</v>
      </c>
      <c r="O2290">
        <v>33</v>
      </c>
      <c r="P2290">
        <v>212</v>
      </c>
      <c r="Q2290">
        <v>4</v>
      </c>
      <c r="R2290">
        <v>14</v>
      </c>
      <c r="S2290" t="str">
        <v>yes</v>
      </c>
      <c r="T2290" t="str">
        <v>yes</v>
      </c>
      <c r="U2290" t="str">
        <v>yes</v>
      </c>
      <c r="V2290">
        <v>267</v>
      </c>
      <c r="W2290">
        <v>15</v>
      </c>
    </row>
    <row r="2291" spans="1:23" x14ac:dyDescent="0.7">
      <c r="A2291">
        <v>2290</v>
      </c>
      <c r="B2291">
        <v>2795</v>
      </c>
      <c r="C2291">
        <v>50</v>
      </c>
      <c r="D2291">
        <v>528</v>
      </c>
      <c r="E2291">
        <v>16</v>
      </c>
      <c r="F2291">
        <v>14</v>
      </c>
      <c r="G2291" t="s">
        <v>31</v>
      </c>
      <c r="H2291" t="s">
        <v>31</v>
      </c>
      <c r="I2291" t="s">
        <v>32</v>
      </c>
      <c r="J2291">
        <v>275</v>
      </c>
      <c r="K2291">
        <v>12</v>
      </c>
      <c r="M2291">
        <v>2976</v>
      </c>
      <c r="N2291">
        <v>2125</v>
      </c>
      <c r="O2291">
        <v>66</v>
      </c>
      <c r="P2291">
        <v>425</v>
      </c>
      <c r="Q2291">
        <v>8</v>
      </c>
      <c r="R2291">
        <v>15</v>
      </c>
      <c r="S2291" t="str">
        <v>yes</v>
      </c>
      <c r="T2291" t="str">
        <v>no</v>
      </c>
      <c r="U2291" t="str">
        <v>yes</v>
      </c>
      <c r="V2291">
        <v>267</v>
      </c>
      <c r="W2291">
        <v>15</v>
      </c>
    </row>
    <row r="2292" spans="1:23" x14ac:dyDescent="0.7">
      <c r="A2292">
        <v>2291</v>
      </c>
      <c r="B2292">
        <v>1690</v>
      </c>
      <c r="C2292">
        <v>33</v>
      </c>
      <c r="D2292">
        <v>107</v>
      </c>
      <c r="E2292">
        <v>2</v>
      </c>
      <c r="F2292">
        <v>15</v>
      </c>
      <c r="G2292" t="s">
        <v>31</v>
      </c>
      <c r="H2292" t="s">
        <v>31</v>
      </c>
      <c r="I2292" t="s">
        <v>32</v>
      </c>
      <c r="J2292">
        <v>275</v>
      </c>
      <c r="K2292">
        <v>12</v>
      </c>
      <c r="M2292">
        <v>2978</v>
      </c>
      <c r="N2292">
        <v>2244</v>
      </c>
      <c r="O2292">
        <v>33</v>
      </c>
      <c r="P2292">
        <v>426</v>
      </c>
      <c r="Q2292">
        <v>8</v>
      </c>
      <c r="R2292">
        <v>14</v>
      </c>
      <c r="S2292" t="str">
        <v>yes</v>
      </c>
      <c r="T2292" t="str">
        <v>no</v>
      </c>
      <c r="U2292" t="str">
        <v>yes</v>
      </c>
      <c r="V2292">
        <v>267</v>
      </c>
      <c r="W2292">
        <v>15</v>
      </c>
    </row>
    <row r="2293" spans="1:23" x14ac:dyDescent="0.7">
      <c r="A2293">
        <v>2292</v>
      </c>
      <c r="B2293">
        <v>1395</v>
      </c>
      <c r="C2293">
        <v>25</v>
      </c>
      <c r="D2293">
        <v>107</v>
      </c>
      <c r="E2293">
        <v>2</v>
      </c>
      <c r="F2293">
        <v>14</v>
      </c>
      <c r="G2293" t="s">
        <v>31</v>
      </c>
      <c r="H2293" t="s">
        <v>31</v>
      </c>
      <c r="I2293" t="s">
        <v>32</v>
      </c>
      <c r="J2293">
        <v>275</v>
      </c>
      <c r="K2293">
        <v>12</v>
      </c>
      <c r="M2293">
        <v>2979</v>
      </c>
      <c r="N2293">
        <v>1544</v>
      </c>
      <c r="O2293">
        <v>33</v>
      </c>
      <c r="P2293">
        <v>107</v>
      </c>
      <c r="Q2293">
        <v>2</v>
      </c>
      <c r="R2293">
        <v>14</v>
      </c>
      <c r="S2293" t="str">
        <v>no</v>
      </c>
      <c r="T2293" t="str">
        <v>no</v>
      </c>
      <c r="U2293" t="str">
        <v>yes</v>
      </c>
      <c r="V2293">
        <v>267</v>
      </c>
      <c r="W2293">
        <v>15</v>
      </c>
    </row>
    <row r="2294" spans="1:23" x14ac:dyDescent="0.7">
      <c r="A2294">
        <v>2293</v>
      </c>
      <c r="B2294">
        <v>1990</v>
      </c>
      <c r="C2294">
        <v>66</v>
      </c>
      <c r="D2294">
        <v>107</v>
      </c>
      <c r="E2294">
        <v>2</v>
      </c>
      <c r="F2294">
        <v>15</v>
      </c>
      <c r="G2294" t="s">
        <v>31</v>
      </c>
      <c r="H2294" t="s">
        <v>31</v>
      </c>
      <c r="I2294" t="s">
        <v>32</v>
      </c>
      <c r="J2294">
        <v>275</v>
      </c>
      <c r="K2294">
        <v>12</v>
      </c>
      <c r="M2294">
        <v>2981</v>
      </c>
      <c r="N2294">
        <v>2543</v>
      </c>
      <c r="O2294">
        <v>66</v>
      </c>
      <c r="P2294">
        <v>426</v>
      </c>
      <c r="Q2294">
        <v>8</v>
      </c>
      <c r="R2294">
        <v>14</v>
      </c>
      <c r="S2294" t="str">
        <v>yes</v>
      </c>
      <c r="T2294" t="str">
        <v>yes</v>
      </c>
      <c r="U2294" t="str">
        <v>yes</v>
      </c>
      <c r="V2294">
        <v>267</v>
      </c>
      <c r="W2294">
        <v>15</v>
      </c>
    </row>
    <row r="2295" spans="1:23" x14ac:dyDescent="0.7">
      <c r="A2295">
        <v>2294</v>
      </c>
      <c r="B2295">
        <v>1395</v>
      </c>
      <c r="C2295">
        <v>33</v>
      </c>
      <c r="D2295">
        <v>240</v>
      </c>
      <c r="E2295">
        <v>4</v>
      </c>
      <c r="F2295">
        <v>14</v>
      </c>
      <c r="G2295" t="s">
        <v>31</v>
      </c>
      <c r="H2295" t="s">
        <v>31</v>
      </c>
      <c r="I2295" t="s">
        <v>32</v>
      </c>
      <c r="J2295">
        <v>275</v>
      </c>
      <c r="K2295">
        <v>12</v>
      </c>
      <c r="M2295">
        <v>2982</v>
      </c>
      <c r="N2295">
        <v>1705</v>
      </c>
      <c r="O2295">
        <v>33</v>
      </c>
      <c r="P2295">
        <v>340</v>
      </c>
      <c r="Q2295">
        <v>4</v>
      </c>
      <c r="R2295">
        <v>14</v>
      </c>
      <c r="S2295" t="str">
        <v>yes</v>
      </c>
      <c r="T2295" t="str">
        <v>no</v>
      </c>
      <c r="U2295" t="str">
        <v>yes</v>
      </c>
      <c r="V2295">
        <v>267</v>
      </c>
      <c r="W2295">
        <v>15</v>
      </c>
    </row>
    <row r="2296" spans="1:23" x14ac:dyDescent="0.7">
      <c r="A2296">
        <v>2295</v>
      </c>
      <c r="B2296">
        <v>1299</v>
      </c>
      <c r="C2296">
        <v>25</v>
      </c>
      <c r="D2296">
        <v>120</v>
      </c>
      <c r="E2296">
        <v>4</v>
      </c>
      <c r="F2296">
        <v>14</v>
      </c>
      <c r="G2296" t="s">
        <v>32</v>
      </c>
      <c r="H2296" t="s">
        <v>31</v>
      </c>
      <c r="I2296" t="s">
        <v>32</v>
      </c>
      <c r="J2296">
        <v>275</v>
      </c>
      <c r="K2296">
        <v>12</v>
      </c>
      <c r="M2296">
        <v>2983</v>
      </c>
      <c r="N2296">
        <v>1390</v>
      </c>
      <c r="O2296">
        <v>33</v>
      </c>
      <c r="P2296">
        <v>107</v>
      </c>
      <c r="Q2296">
        <v>2</v>
      </c>
      <c r="R2296">
        <v>15</v>
      </c>
      <c r="S2296" t="str">
        <v>no</v>
      </c>
      <c r="T2296" t="str">
        <v>no</v>
      </c>
      <c r="U2296" t="str">
        <v>yes</v>
      </c>
      <c r="V2296">
        <v>267</v>
      </c>
      <c r="W2296">
        <v>15</v>
      </c>
    </row>
    <row r="2297" spans="1:23" x14ac:dyDescent="0.7">
      <c r="A2297">
        <v>2296</v>
      </c>
      <c r="B2297">
        <v>3199</v>
      </c>
      <c r="C2297">
        <v>66</v>
      </c>
      <c r="D2297">
        <v>340</v>
      </c>
      <c r="E2297">
        <v>16</v>
      </c>
      <c r="F2297">
        <v>15</v>
      </c>
      <c r="G2297" t="s">
        <v>32</v>
      </c>
      <c r="H2297" t="s">
        <v>31</v>
      </c>
      <c r="I2297" t="s">
        <v>32</v>
      </c>
      <c r="J2297">
        <v>275</v>
      </c>
      <c r="K2297">
        <v>12</v>
      </c>
      <c r="M2297">
        <v>2984</v>
      </c>
      <c r="N2297">
        <v>2090</v>
      </c>
      <c r="O2297">
        <v>33</v>
      </c>
      <c r="P2297">
        <v>426</v>
      </c>
      <c r="Q2297">
        <v>8</v>
      </c>
      <c r="R2297">
        <v>15</v>
      </c>
      <c r="S2297" t="str">
        <v>yes</v>
      </c>
      <c r="T2297" t="str">
        <v>no</v>
      </c>
      <c r="U2297" t="str">
        <v>yes</v>
      </c>
      <c r="V2297">
        <v>267</v>
      </c>
      <c r="W2297">
        <v>15</v>
      </c>
    </row>
    <row r="2298" spans="1:23" x14ac:dyDescent="0.7">
      <c r="A2298">
        <v>2297</v>
      </c>
      <c r="B2298">
        <v>1595</v>
      </c>
      <c r="C2298">
        <v>25</v>
      </c>
      <c r="D2298">
        <v>340</v>
      </c>
      <c r="E2298">
        <v>8</v>
      </c>
      <c r="F2298">
        <v>14</v>
      </c>
      <c r="G2298" t="s">
        <v>32</v>
      </c>
      <c r="H2298" t="s">
        <v>31</v>
      </c>
      <c r="I2298" t="s">
        <v>32</v>
      </c>
      <c r="J2298">
        <v>275</v>
      </c>
      <c r="K2298">
        <v>12</v>
      </c>
      <c r="M2298">
        <v>2985</v>
      </c>
      <c r="N2298">
        <v>1995</v>
      </c>
      <c r="O2298">
        <v>33</v>
      </c>
      <c r="P2298">
        <v>426</v>
      </c>
      <c r="Q2298">
        <v>8</v>
      </c>
      <c r="R2298">
        <v>14</v>
      </c>
      <c r="S2298" t="str">
        <v>yes</v>
      </c>
      <c r="T2298" t="str">
        <v>no</v>
      </c>
      <c r="U2298" t="str">
        <v>yes</v>
      </c>
      <c r="V2298">
        <v>267</v>
      </c>
      <c r="W2298">
        <v>15</v>
      </c>
    </row>
    <row r="2299" spans="1:23" x14ac:dyDescent="0.7">
      <c r="A2299">
        <v>2298</v>
      </c>
      <c r="B2299">
        <v>2095</v>
      </c>
      <c r="C2299">
        <v>33</v>
      </c>
      <c r="D2299">
        <v>212</v>
      </c>
      <c r="E2299">
        <v>4</v>
      </c>
      <c r="F2299">
        <v>17</v>
      </c>
      <c r="G2299" t="s">
        <v>31</v>
      </c>
      <c r="H2299" t="s">
        <v>31</v>
      </c>
      <c r="I2299" t="s">
        <v>32</v>
      </c>
      <c r="J2299">
        <v>275</v>
      </c>
      <c r="K2299">
        <v>12</v>
      </c>
      <c r="M2299">
        <v>2986</v>
      </c>
      <c r="N2299">
        <v>2490</v>
      </c>
      <c r="O2299">
        <v>33</v>
      </c>
      <c r="P2299">
        <v>528</v>
      </c>
      <c r="Q2299">
        <v>16</v>
      </c>
      <c r="R2299">
        <v>14</v>
      </c>
      <c r="S2299" t="str">
        <v>yes</v>
      </c>
      <c r="T2299" t="str">
        <v>no</v>
      </c>
      <c r="U2299" t="str">
        <v>yes</v>
      </c>
      <c r="V2299">
        <v>267</v>
      </c>
      <c r="W2299">
        <v>15</v>
      </c>
    </row>
    <row r="2300" spans="1:23" x14ac:dyDescent="0.7">
      <c r="A2300">
        <v>2299</v>
      </c>
      <c r="B2300">
        <v>2190</v>
      </c>
      <c r="C2300">
        <v>33</v>
      </c>
      <c r="D2300">
        <v>426</v>
      </c>
      <c r="E2300">
        <v>8</v>
      </c>
      <c r="F2300">
        <v>15</v>
      </c>
      <c r="G2300" t="s">
        <v>31</v>
      </c>
      <c r="H2300" t="s">
        <v>31</v>
      </c>
      <c r="I2300" t="s">
        <v>32</v>
      </c>
      <c r="J2300">
        <v>275</v>
      </c>
      <c r="K2300">
        <v>12</v>
      </c>
      <c r="M2300">
        <v>2987</v>
      </c>
      <c r="N2300">
        <v>1399</v>
      </c>
      <c r="O2300">
        <v>50</v>
      </c>
      <c r="P2300">
        <v>260</v>
      </c>
      <c r="Q2300">
        <v>4</v>
      </c>
      <c r="R2300">
        <v>14</v>
      </c>
      <c r="S2300" t="str">
        <v>no</v>
      </c>
      <c r="T2300" t="str">
        <v>no</v>
      </c>
      <c r="U2300" t="str">
        <v>yes</v>
      </c>
      <c r="V2300">
        <v>267</v>
      </c>
      <c r="W2300">
        <v>15</v>
      </c>
    </row>
    <row r="2301" spans="1:23" x14ac:dyDescent="0.7">
      <c r="A2301">
        <v>2300</v>
      </c>
      <c r="B2301">
        <v>1944</v>
      </c>
      <c r="C2301">
        <v>50</v>
      </c>
      <c r="D2301">
        <v>107</v>
      </c>
      <c r="E2301">
        <v>2</v>
      </c>
      <c r="F2301">
        <v>14</v>
      </c>
      <c r="G2301" t="s">
        <v>31</v>
      </c>
      <c r="H2301" t="s">
        <v>31</v>
      </c>
      <c r="I2301" t="s">
        <v>32</v>
      </c>
      <c r="J2301">
        <v>275</v>
      </c>
      <c r="K2301">
        <v>12</v>
      </c>
      <c r="M2301">
        <v>2989</v>
      </c>
      <c r="N2301">
        <v>1894</v>
      </c>
      <c r="O2301">
        <v>33</v>
      </c>
      <c r="P2301">
        <v>214</v>
      </c>
      <c r="Q2301">
        <v>4</v>
      </c>
      <c r="R2301">
        <v>14</v>
      </c>
      <c r="S2301" t="str">
        <v>yes</v>
      </c>
      <c r="T2301" t="str">
        <v>yes</v>
      </c>
      <c r="U2301" t="str">
        <v>yes</v>
      </c>
      <c r="V2301">
        <v>267</v>
      </c>
      <c r="W2301">
        <v>15</v>
      </c>
    </row>
    <row r="2302" spans="1:23" x14ac:dyDescent="0.7">
      <c r="A2302">
        <v>2301</v>
      </c>
      <c r="B2302">
        <v>1804</v>
      </c>
      <c r="C2302">
        <v>25</v>
      </c>
      <c r="D2302">
        <v>120</v>
      </c>
      <c r="E2302">
        <v>4</v>
      </c>
      <c r="F2302">
        <v>14</v>
      </c>
      <c r="G2302" t="s">
        <v>31</v>
      </c>
      <c r="H2302" t="s">
        <v>31</v>
      </c>
      <c r="I2302" t="s">
        <v>31</v>
      </c>
      <c r="J2302">
        <v>275</v>
      </c>
      <c r="K2302">
        <v>12</v>
      </c>
      <c r="M2302">
        <v>2990</v>
      </c>
      <c r="N2302">
        <v>1390</v>
      </c>
      <c r="O2302">
        <v>33</v>
      </c>
      <c r="P2302">
        <v>107</v>
      </c>
      <c r="Q2302">
        <v>2</v>
      </c>
      <c r="R2302">
        <v>14</v>
      </c>
      <c r="S2302" t="str">
        <v>no</v>
      </c>
      <c r="T2302" t="str">
        <v>no</v>
      </c>
      <c r="U2302" t="str">
        <v>yes</v>
      </c>
      <c r="V2302">
        <v>267</v>
      </c>
      <c r="W2302">
        <v>15</v>
      </c>
    </row>
    <row r="2303" spans="1:23" x14ac:dyDescent="0.7">
      <c r="A2303">
        <v>2302</v>
      </c>
      <c r="B2303">
        <v>2095</v>
      </c>
      <c r="C2303">
        <v>33</v>
      </c>
      <c r="D2303">
        <v>212</v>
      </c>
      <c r="E2303">
        <v>4</v>
      </c>
      <c r="F2303">
        <v>17</v>
      </c>
      <c r="G2303" t="s">
        <v>31</v>
      </c>
      <c r="H2303" t="s">
        <v>31</v>
      </c>
      <c r="I2303" t="s">
        <v>32</v>
      </c>
      <c r="J2303">
        <v>275</v>
      </c>
      <c r="K2303">
        <v>12</v>
      </c>
      <c r="M2303">
        <v>2991</v>
      </c>
      <c r="N2303">
        <v>1795</v>
      </c>
      <c r="O2303">
        <v>50</v>
      </c>
      <c r="P2303">
        <v>214</v>
      </c>
      <c r="Q2303">
        <v>4</v>
      </c>
      <c r="R2303">
        <v>14</v>
      </c>
      <c r="S2303" t="str">
        <v>no</v>
      </c>
      <c r="T2303" t="str">
        <v>no</v>
      </c>
      <c r="U2303" t="str">
        <v>yes</v>
      </c>
      <c r="V2303">
        <v>267</v>
      </c>
      <c r="W2303">
        <v>15</v>
      </c>
    </row>
    <row r="2304" spans="1:23" x14ac:dyDescent="0.7">
      <c r="A2304">
        <v>2303</v>
      </c>
      <c r="B2304">
        <v>2744</v>
      </c>
      <c r="C2304">
        <v>33</v>
      </c>
      <c r="D2304">
        <v>528</v>
      </c>
      <c r="E2304">
        <v>16</v>
      </c>
      <c r="F2304">
        <v>14</v>
      </c>
      <c r="G2304" t="s">
        <v>31</v>
      </c>
      <c r="H2304" t="s">
        <v>31</v>
      </c>
      <c r="I2304" t="s">
        <v>32</v>
      </c>
      <c r="J2304">
        <v>275</v>
      </c>
      <c r="K2304">
        <v>12</v>
      </c>
      <c r="M2304">
        <v>2992</v>
      </c>
      <c r="N2304">
        <v>3397</v>
      </c>
      <c r="O2304">
        <v>66</v>
      </c>
      <c r="P2304">
        <v>450</v>
      </c>
      <c r="Q2304">
        <v>16</v>
      </c>
      <c r="R2304">
        <v>15</v>
      </c>
      <c r="S2304" t="str">
        <v>yes</v>
      </c>
      <c r="T2304" t="str">
        <v>yes</v>
      </c>
      <c r="U2304" t="str">
        <v>yes</v>
      </c>
      <c r="V2304">
        <v>267</v>
      </c>
      <c r="W2304">
        <v>15</v>
      </c>
    </row>
    <row r="2305" spans="1:23" x14ac:dyDescent="0.7">
      <c r="A2305">
        <v>2304</v>
      </c>
      <c r="B2305">
        <v>2295</v>
      </c>
      <c r="C2305">
        <v>33</v>
      </c>
      <c r="D2305">
        <v>540</v>
      </c>
      <c r="E2305">
        <v>8</v>
      </c>
      <c r="F2305">
        <v>14</v>
      </c>
      <c r="G2305" t="s">
        <v>31</v>
      </c>
      <c r="H2305" t="s">
        <v>31</v>
      </c>
      <c r="I2305" t="s">
        <v>32</v>
      </c>
      <c r="J2305">
        <v>275</v>
      </c>
      <c r="K2305">
        <v>12</v>
      </c>
      <c r="M2305">
        <v>2994</v>
      </c>
      <c r="N2305">
        <v>1544</v>
      </c>
      <c r="O2305">
        <v>33</v>
      </c>
      <c r="P2305">
        <v>107</v>
      </c>
      <c r="Q2305">
        <v>2</v>
      </c>
      <c r="R2305">
        <v>14</v>
      </c>
      <c r="S2305" t="str">
        <v>no</v>
      </c>
      <c r="T2305" t="str">
        <v>no</v>
      </c>
      <c r="U2305" t="str">
        <v>yes</v>
      </c>
      <c r="V2305">
        <v>267</v>
      </c>
      <c r="W2305">
        <v>15</v>
      </c>
    </row>
    <row r="2306" spans="1:23" x14ac:dyDescent="0.7">
      <c r="A2306">
        <v>2305</v>
      </c>
      <c r="B2306">
        <v>1578</v>
      </c>
      <c r="C2306">
        <v>25</v>
      </c>
      <c r="D2306">
        <v>120</v>
      </c>
      <c r="E2306">
        <v>4</v>
      </c>
      <c r="F2306">
        <v>14</v>
      </c>
      <c r="G2306" t="s">
        <v>31</v>
      </c>
      <c r="H2306" t="s">
        <v>31</v>
      </c>
      <c r="I2306" t="s">
        <v>31</v>
      </c>
      <c r="J2306">
        <v>275</v>
      </c>
      <c r="K2306">
        <v>12</v>
      </c>
      <c r="M2306">
        <v>2995</v>
      </c>
      <c r="N2306">
        <v>2644</v>
      </c>
      <c r="O2306">
        <v>33</v>
      </c>
      <c r="P2306">
        <v>528</v>
      </c>
      <c r="Q2306">
        <v>16</v>
      </c>
      <c r="R2306">
        <v>14</v>
      </c>
      <c r="S2306" t="str">
        <v>yes</v>
      </c>
      <c r="T2306" t="str">
        <v>no</v>
      </c>
      <c r="U2306" t="str">
        <v>yes</v>
      </c>
      <c r="V2306">
        <v>267</v>
      </c>
      <c r="W2306">
        <v>15</v>
      </c>
    </row>
    <row r="2307" spans="1:23" x14ac:dyDescent="0.7">
      <c r="A2307">
        <v>2306</v>
      </c>
      <c r="B2307">
        <v>2995</v>
      </c>
      <c r="C2307">
        <v>66</v>
      </c>
      <c r="D2307">
        <v>424</v>
      </c>
      <c r="E2307">
        <v>16</v>
      </c>
      <c r="F2307">
        <v>15</v>
      </c>
      <c r="G2307" t="s">
        <v>32</v>
      </c>
      <c r="H2307" t="s">
        <v>31</v>
      </c>
      <c r="I2307" t="s">
        <v>32</v>
      </c>
      <c r="J2307">
        <v>275</v>
      </c>
      <c r="K2307">
        <v>12</v>
      </c>
      <c r="M2307">
        <v>2996</v>
      </c>
      <c r="N2307">
        <v>2744</v>
      </c>
      <c r="O2307">
        <v>33</v>
      </c>
      <c r="P2307">
        <v>528</v>
      </c>
      <c r="Q2307">
        <v>16</v>
      </c>
      <c r="R2307">
        <v>14</v>
      </c>
      <c r="S2307" t="str">
        <v>yes</v>
      </c>
      <c r="T2307" t="str">
        <v>no</v>
      </c>
      <c r="U2307" t="str">
        <v>yes</v>
      </c>
      <c r="V2307">
        <v>267</v>
      </c>
      <c r="W2307">
        <v>15</v>
      </c>
    </row>
    <row r="2308" spans="1:23" x14ac:dyDescent="0.7">
      <c r="A2308">
        <v>2307</v>
      </c>
      <c r="B2308">
        <v>2699</v>
      </c>
      <c r="C2308">
        <v>66</v>
      </c>
      <c r="D2308">
        <v>245</v>
      </c>
      <c r="E2308">
        <v>8</v>
      </c>
      <c r="F2308">
        <v>15</v>
      </c>
      <c r="G2308" t="s">
        <v>32</v>
      </c>
      <c r="H2308" t="s">
        <v>31</v>
      </c>
      <c r="I2308" t="s">
        <v>32</v>
      </c>
      <c r="J2308">
        <v>275</v>
      </c>
      <c r="K2308">
        <v>12</v>
      </c>
      <c r="M2308">
        <v>2997</v>
      </c>
      <c r="N2308">
        <v>2244</v>
      </c>
      <c r="O2308">
        <v>66</v>
      </c>
      <c r="P2308">
        <v>214</v>
      </c>
      <c r="Q2308">
        <v>4</v>
      </c>
      <c r="R2308">
        <v>14</v>
      </c>
      <c r="S2308" t="str">
        <v>no</v>
      </c>
      <c r="T2308" t="str">
        <v>no</v>
      </c>
      <c r="U2308" t="str">
        <v>yes</v>
      </c>
      <c r="V2308">
        <v>267</v>
      </c>
      <c r="W2308">
        <v>15</v>
      </c>
    </row>
    <row r="2309" spans="1:23" x14ac:dyDescent="0.7">
      <c r="A2309">
        <v>2308</v>
      </c>
      <c r="B2309">
        <v>2144</v>
      </c>
      <c r="C2309">
        <v>50</v>
      </c>
      <c r="D2309">
        <v>214</v>
      </c>
      <c r="E2309">
        <v>4</v>
      </c>
      <c r="F2309">
        <v>14</v>
      </c>
      <c r="G2309" t="s">
        <v>31</v>
      </c>
      <c r="H2309" t="s">
        <v>31</v>
      </c>
      <c r="I2309" t="s">
        <v>32</v>
      </c>
      <c r="J2309">
        <v>275</v>
      </c>
      <c r="K2309">
        <v>12</v>
      </c>
      <c r="M2309">
        <v>2998</v>
      </c>
      <c r="N2309">
        <v>2495</v>
      </c>
      <c r="O2309">
        <v>33</v>
      </c>
      <c r="P2309">
        <v>528</v>
      </c>
      <c r="Q2309">
        <v>16</v>
      </c>
      <c r="R2309">
        <v>14</v>
      </c>
      <c r="S2309" t="str">
        <v>yes</v>
      </c>
      <c r="T2309" t="str">
        <v>no</v>
      </c>
      <c r="U2309" t="str">
        <v>yes</v>
      </c>
      <c r="V2309">
        <v>267</v>
      </c>
      <c r="W2309">
        <v>15</v>
      </c>
    </row>
    <row r="2310" spans="1:23" x14ac:dyDescent="0.7">
      <c r="A2310">
        <v>2309</v>
      </c>
      <c r="B2310">
        <v>2799</v>
      </c>
      <c r="C2310">
        <v>66</v>
      </c>
      <c r="D2310">
        <v>340</v>
      </c>
      <c r="E2310">
        <v>16</v>
      </c>
      <c r="F2310">
        <v>15</v>
      </c>
      <c r="G2310" t="s">
        <v>32</v>
      </c>
      <c r="H2310" t="s">
        <v>31</v>
      </c>
      <c r="I2310" t="s">
        <v>32</v>
      </c>
      <c r="J2310">
        <v>275</v>
      </c>
      <c r="K2310">
        <v>12</v>
      </c>
      <c r="M2310">
        <v>2999</v>
      </c>
      <c r="N2310">
        <v>1395</v>
      </c>
      <c r="O2310">
        <v>33</v>
      </c>
      <c r="P2310">
        <v>107</v>
      </c>
      <c r="Q2310">
        <v>2</v>
      </c>
      <c r="R2310">
        <v>14</v>
      </c>
      <c r="S2310" t="str">
        <v>no</v>
      </c>
      <c r="T2310" t="str">
        <v>no</v>
      </c>
      <c r="U2310" t="str">
        <v>yes</v>
      </c>
      <c r="V2310">
        <v>267</v>
      </c>
      <c r="W2310">
        <v>15</v>
      </c>
    </row>
    <row r="2311" spans="1:23" x14ac:dyDescent="0.7">
      <c r="A2311">
        <v>2310</v>
      </c>
      <c r="B2311">
        <v>2390</v>
      </c>
      <c r="C2311">
        <v>50</v>
      </c>
      <c r="D2311">
        <v>214</v>
      </c>
      <c r="E2311">
        <v>4</v>
      </c>
      <c r="F2311">
        <v>14</v>
      </c>
      <c r="G2311" t="s">
        <v>32</v>
      </c>
      <c r="H2311" t="s">
        <v>32</v>
      </c>
      <c r="I2311" t="s">
        <v>32</v>
      </c>
      <c r="J2311">
        <v>275</v>
      </c>
      <c r="K2311">
        <v>12</v>
      </c>
      <c r="M2311">
        <v>3000</v>
      </c>
      <c r="N2311">
        <v>2290</v>
      </c>
      <c r="O2311">
        <v>50</v>
      </c>
      <c r="P2311">
        <v>426</v>
      </c>
      <c r="Q2311">
        <v>8</v>
      </c>
      <c r="R2311">
        <v>15</v>
      </c>
      <c r="S2311" t="str">
        <v>yes</v>
      </c>
      <c r="T2311" t="str">
        <v>no</v>
      </c>
      <c r="U2311" t="str">
        <v>yes</v>
      </c>
      <c r="V2311">
        <v>267</v>
      </c>
      <c r="W2311">
        <v>15</v>
      </c>
    </row>
    <row r="2312" spans="1:23" x14ac:dyDescent="0.7">
      <c r="A2312">
        <v>2311</v>
      </c>
      <c r="B2312">
        <v>1500</v>
      </c>
      <c r="C2312">
        <v>25</v>
      </c>
      <c r="D2312">
        <v>424</v>
      </c>
      <c r="E2312">
        <v>4</v>
      </c>
      <c r="F2312">
        <v>14</v>
      </c>
      <c r="G2312" t="s">
        <v>31</v>
      </c>
      <c r="H2312" t="s">
        <v>31</v>
      </c>
      <c r="I2312" t="s">
        <v>32</v>
      </c>
      <c r="J2312">
        <v>275</v>
      </c>
      <c r="K2312">
        <v>12</v>
      </c>
      <c r="M2312">
        <v>3003</v>
      </c>
      <c r="N2312">
        <v>2744</v>
      </c>
      <c r="O2312">
        <v>50</v>
      </c>
      <c r="P2312">
        <v>420</v>
      </c>
      <c r="Q2312">
        <v>8</v>
      </c>
      <c r="R2312">
        <v>17</v>
      </c>
      <c r="S2312" t="str">
        <v>yes</v>
      </c>
      <c r="T2312" t="str">
        <v>no</v>
      </c>
      <c r="U2312" t="str">
        <v>yes</v>
      </c>
      <c r="V2312">
        <v>267</v>
      </c>
      <c r="W2312">
        <v>15</v>
      </c>
    </row>
    <row r="2313" spans="1:23" x14ac:dyDescent="0.7">
      <c r="A2313">
        <v>2312</v>
      </c>
      <c r="B2313">
        <v>1749</v>
      </c>
      <c r="C2313">
        <v>33</v>
      </c>
      <c r="D2313">
        <v>120</v>
      </c>
      <c r="E2313">
        <v>4</v>
      </c>
      <c r="F2313">
        <v>14</v>
      </c>
      <c r="G2313" t="s">
        <v>31</v>
      </c>
      <c r="H2313" t="s">
        <v>31</v>
      </c>
      <c r="I2313" t="s">
        <v>31</v>
      </c>
      <c r="J2313">
        <v>275</v>
      </c>
      <c r="K2313">
        <v>12</v>
      </c>
      <c r="M2313">
        <v>3005</v>
      </c>
      <c r="N2313">
        <v>2195</v>
      </c>
      <c r="O2313">
        <v>50</v>
      </c>
      <c r="P2313">
        <v>420</v>
      </c>
      <c r="Q2313">
        <v>8</v>
      </c>
      <c r="R2313">
        <v>15</v>
      </c>
      <c r="S2313" t="str">
        <v>yes</v>
      </c>
      <c r="T2313" t="str">
        <v>no</v>
      </c>
      <c r="U2313" t="str">
        <v>yes</v>
      </c>
      <c r="V2313">
        <v>267</v>
      </c>
      <c r="W2313">
        <v>15</v>
      </c>
    </row>
    <row r="2314" spans="1:23" x14ac:dyDescent="0.7">
      <c r="A2314">
        <v>2313</v>
      </c>
      <c r="B2314">
        <v>2090</v>
      </c>
      <c r="C2314">
        <v>25</v>
      </c>
      <c r="D2314">
        <v>426</v>
      </c>
      <c r="E2314">
        <v>8</v>
      </c>
      <c r="F2314">
        <v>15</v>
      </c>
      <c r="G2314" t="s">
        <v>31</v>
      </c>
      <c r="H2314" t="s">
        <v>31</v>
      </c>
      <c r="I2314" t="s">
        <v>32</v>
      </c>
      <c r="J2314">
        <v>275</v>
      </c>
      <c r="K2314">
        <v>12</v>
      </c>
      <c r="M2314">
        <v>3009</v>
      </c>
      <c r="N2314">
        <v>1495</v>
      </c>
      <c r="O2314">
        <v>33</v>
      </c>
      <c r="P2314">
        <v>212</v>
      </c>
      <c r="Q2314">
        <v>4</v>
      </c>
      <c r="R2314">
        <v>14</v>
      </c>
      <c r="S2314" t="str">
        <v>no</v>
      </c>
      <c r="T2314" t="str">
        <v>no</v>
      </c>
      <c r="U2314" t="str">
        <v>yes</v>
      </c>
      <c r="V2314">
        <v>267</v>
      </c>
      <c r="W2314">
        <v>15</v>
      </c>
    </row>
    <row r="2315" spans="1:23" x14ac:dyDescent="0.7">
      <c r="A2315">
        <v>2314</v>
      </c>
      <c r="B2315">
        <v>2390</v>
      </c>
      <c r="C2315">
        <v>25</v>
      </c>
      <c r="D2315">
        <v>426</v>
      </c>
      <c r="E2315">
        <v>8</v>
      </c>
      <c r="F2315">
        <v>14</v>
      </c>
      <c r="G2315" t="s">
        <v>32</v>
      </c>
      <c r="H2315" t="s">
        <v>32</v>
      </c>
      <c r="I2315" t="s">
        <v>32</v>
      </c>
      <c r="J2315">
        <v>275</v>
      </c>
      <c r="K2315">
        <v>12</v>
      </c>
      <c r="M2315">
        <v>3011</v>
      </c>
      <c r="N2315">
        <v>2425</v>
      </c>
      <c r="O2315">
        <v>50</v>
      </c>
      <c r="P2315">
        <v>424</v>
      </c>
      <c r="Q2315">
        <v>8</v>
      </c>
      <c r="R2315">
        <v>15</v>
      </c>
      <c r="S2315" t="str">
        <v>no</v>
      </c>
      <c r="T2315" t="str">
        <v>no</v>
      </c>
      <c r="U2315" t="str">
        <v>yes</v>
      </c>
      <c r="V2315">
        <v>267</v>
      </c>
      <c r="W2315">
        <v>15</v>
      </c>
    </row>
    <row r="2316" spans="1:23" x14ac:dyDescent="0.7">
      <c r="A2316">
        <v>2315</v>
      </c>
      <c r="B2316">
        <v>1720</v>
      </c>
      <c r="C2316">
        <v>33</v>
      </c>
      <c r="D2316">
        <v>424</v>
      </c>
      <c r="E2316">
        <v>4</v>
      </c>
      <c r="F2316">
        <v>14</v>
      </c>
      <c r="G2316" t="s">
        <v>31</v>
      </c>
      <c r="H2316" t="s">
        <v>31</v>
      </c>
      <c r="I2316" t="s">
        <v>32</v>
      </c>
      <c r="J2316">
        <v>275</v>
      </c>
      <c r="K2316">
        <v>12</v>
      </c>
      <c r="M2316">
        <v>3012</v>
      </c>
      <c r="N2316">
        <v>3749</v>
      </c>
      <c r="O2316">
        <v>66</v>
      </c>
      <c r="P2316">
        <v>450</v>
      </c>
      <c r="Q2316">
        <v>16</v>
      </c>
      <c r="R2316">
        <v>17</v>
      </c>
      <c r="S2316" t="str">
        <v>yes</v>
      </c>
      <c r="T2316" t="str">
        <v>yes</v>
      </c>
      <c r="U2316" t="str">
        <v>yes</v>
      </c>
      <c r="V2316">
        <v>267</v>
      </c>
      <c r="W2316">
        <v>15</v>
      </c>
    </row>
    <row r="2317" spans="1:23" x14ac:dyDescent="0.7">
      <c r="A2317">
        <v>2316</v>
      </c>
      <c r="B2317">
        <v>1768</v>
      </c>
      <c r="C2317">
        <v>33</v>
      </c>
      <c r="D2317">
        <v>120</v>
      </c>
      <c r="E2317">
        <v>4</v>
      </c>
      <c r="F2317">
        <v>14</v>
      </c>
      <c r="G2317" t="s">
        <v>31</v>
      </c>
      <c r="H2317" t="s">
        <v>31</v>
      </c>
      <c r="I2317" t="s">
        <v>31</v>
      </c>
      <c r="J2317">
        <v>275</v>
      </c>
      <c r="K2317">
        <v>12</v>
      </c>
      <c r="M2317">
        <v>3013</v>
      </c>
      <c r="N2317">
        <v>2844</v>
      </c>
      <c r="O2317">
        <v>50</v>
      </c>
      <c r="P2317">
        <v>528</v>
      </c>
      <c r="Q2317">
        <v>16</v>
      </c>
      <c r="R2317">
        <v>14</v>
      </c>
      <c r="S2317" t="str">
        <v>yes</v>
      </c>
      <c r="T2317" t="str">
        <v>no</v>
      </c>
      <c r="U2317" t="str">
        <v>yes</v>
      </c>
      <c r="V2317">
        <v>267</v>
      </c>
      <c r="W2317">
        <v>15</v>
      </c>
    </row>
    <row r="2318" spans="1:23" x14ac:dyDescent="0.7">
      <c r="A2318">
        <v>2317</v>
      </c>
      <c r="B2318">
        <v>1795</v>
      </c>
      <c r="C2318">
        <v>33</v>
      </c>
      <c r="D2318">
        <v>214</v>
      </c>
      <c r="E2318">
        <v>4</v>
      </c>
      <c r="F2318">
        <v>14</v>
      </c>
      <c r="G2318" t="s">
        <v>31</v>
      </c>
      <c r="H2318" t="s">
        <v>31</v>
      </c>
      <c r="I2318" t="s">
        <v>32</v>
      </c>
      <c r="J2318">
        <v>275</v>
      </c>
      <c r="K2318">
        <v>12</v>
      </c>
      <c r="M2318">
        <v>3014</v>
      </c>
      <c r="N2318">
        <v>2199</v>
      </c>
      <c r="O2318">
        <v>50</v>
      </c>
      <c r="P2318">
        <v>425</v>
      </c>
      <c r="Q2318">
        <v>8</v>
      </c>
      <c r="R2318">
        <v>15</v>
      </c>
      <c r="S2318" t="str">
        <v>yes</v>
      </c>
      <c r="T2318" t="str">
        <v>no</v>
      </c>
      <c r="U2318" t="str">
        <v>yes</v>
      </c>
      <c r="V2318">
        <v>267</v>
      </c>
      <c r="W2318">
        <v>15</v>
      </c>
    </row>
    <row r="2319" spans="1:23" x14ac:dyDescent="0.7">
      <c r="A2319">
        <v>2318</v>
      </c>
      <c r="B2319">
        <v>1644</v>
      </c>
      <c r="C2319">
        <v>25</v>
      </c>
      <c r="D2319">
        <v>107</v>
      </c>
      <c r="E2319">
        <v>2</v>
      </c>
      <c r="F2319">
        <v>14</v>
      </c>
      <c r="G2319" t="s">
        <v>31</v>
      </c>
      <c r="H2319" t="s">
        <v>31</v>
      </c>
      <c r="I2319" t="s">
        <v>32</v>
      </c>
      <c r="J2319">
        <v>275</v>
      </c>
      <c r="K2319">
        <v>12</v>
      </c>
      <c r="M2319">
        <v>3015</v>
      </c>
      <c r="N2319">
        <v>2295</v>
      </c>
      <c r="O2319">
        <v>66</v>
      </c>
      <c r="P2319">
        <v>424</v>
      </c>
      <c r="Q2319">
        <v>8</v>
      </c>
      <c r="R2319">
        <v>15</v>
      </c>
      <c r="S2319" t="str">
        <v>yes</v>
      </c>
      <c r="T2319" t="str">
        <v>no</v>
      </c>
      <c r="U2319" t="str">
        <v>yes</v>
      </c>
      <c r="V2319">
        <v>267</v>
      </c>
      <c r="W2319">
        <v>15</v>
      </c>
    </row>
    <row r="2320" spans="1:23" x14ac:dyDescent="0.7">
      <c r="A2320">
        <v>2319</v>
      </c>
      <c r="B2320">
        <v>2090</v>
      </c>
      <c r="C2320">
        <v>25</v>
      </c>
      <c r="D2320">
        <v>214</v>
      </c>
      <c r="E2320">
        <v>4</v>
      </c>
      <c r="F2320">
        <v>14</v>
      </c>
      <c r="G2320" t="s">
        <v>32</v>
      </c>
      <c r="H2320" t="s">
        <v>32</v>
      </c>
      <c r="I2320" t="s">
        <v>32</v>
      </c>
      <c r="J2320">
        <v>275</v>
      </c>
      <c r="K2320">
        <v>12</v>
      </c>
      <c r="M2320">
        <v>3016</v>
      </c>
      <c r="N2320">
        <v>2044</v>
      </c>
      <c r="O2320">
        <v>50</v>
      </c>
      <c r="P2320">
        <v>214</v>
      </c>
      <c r="Q2320">
        <v>4</v>
      </c>
      <c r="R2320">
        <v>14</v>
      </c>
      <c r="S2320" t="str">
        <v>no</v>
      </c>
      <c r="T2320" t="str">
        <v>no</v>
      </c>
      <c r="U2320" t="str">
        <v>yes</v>
      </c>
      <c r="V2320">
        <v>267</v>
      </c>
      <c r="W2320">
        <v>15</v>
      </c>
    </row>
    <row r="2321" spans="1:23" x14ac:dyDescent="0.7">
      <c r="A2321">
        <v>2320</v>
      </c>
      <c r="B2321">
        <v>1299</v>
      </c>
      <c r="C2321">
        <v>25</v>
      </c>
      <c r="D2321">
        <v>170</v>
      </c>
      <c r="E2321">
        <v>4</v>
      </c>
      <c r="F2321">
        <v>14</v>
      </c>
      <c r="G2321" t="s">
        <v>31</v>
      </c>
      <c r="H2321" t="s">
        <v>31</v>
      </c>
      <c r="I2321" t="s">
        <v>32</v>
      </c>
      <c r="J2321">
        <v>275</v>
      </c>
      <c r="K2321">
        <v>12</v>
      </c>
      <c r="M2321">
        <v>3017</v>
      </c>
      <c r="N2321">
        <v>2745</v>
      </c>
      <c r="O2321">
        <v>66</v>
      </c>
      <c r="P2321">
        <v>530</v>
      </c>
      <c r="Q2321">
        <v>16</v>
      </c>
      <c r="R2321">
        <v>15</v>
      </c>
      <c r="S2321" t="str">
        <v>yes</v>
      </c>
      <c r="T2321" t="str">
        <v>no</v>
      </c>
      <c r="U2321" t="str">
        <v>yes</v>
      </c>
      <c r="V2321">
        <v>267</v>
      </c>
      <c r="W2321">
        <v>15</v>
      </c>
    </row>
    <row r="2322" spans="1:23" x14ac:dyDescent="0.7">
      <c r="A2322">
        <v>2321</v>
      </c>
      <c r="B2322">
        <v>2144</v>
      </c>
      <c r="C2322">
        <v>33</v>
      </c>
      <c r="D2322">
        <v>214</v>
      </c>
      <c r="E2322">
        <v>4</v>
      </c>
      <c r="F2322">
        <v>14</v>
      </c>
      <c r="G2322" t="s">
        <v>31</v>
      </c>
      <c r="H2322" t="s">
        <v>31</v>
      </c>
      <c r="I2322" t="s">
        <v>32</v>
      </c>
      <c r="J2322">
        <v>275</v>
      </c>
      <c r="K2322">
        <v>12</v>
      </c>
      <c r="M2322">
        <v>3019</v>
      </c>
      <c r="N2322">
        <v>3304</v>
      </c>
      <c r="O2322">
        <v>66</v>
      </c>
      <c r="P2322">
        <v>420</v>
      </c>
      <c r="Q2322">
        <v>16</v>
      </c>
      <c r="R2322">
        <v>17</v>
      </c>
      <c r="S2322" t="str">
        <v>yes</v>
      </c>
      <c r="T2322" t="str">
        <v>no</v>
      </c>
      <c r="U2322" t="str">
        <v>yes</v>
      </c>
      <c r="V2322">
        <v>267</v>
      </c>
      <c r="W2322">
        <v>15</v>
      </c>
    </row>
    <row r="2323" spans="1:23" x14ac:dyDescent="0.7">
      <c r="A2323">
        <v>2322</v>
      </c>
      <c r="B2323">
        <v>1799</v>
      </c>
      <c r="C2323">
        <v>33</v>
      </c>
      <c r="D2323">
        <v>230</v>
      </c>
      <c r="E2323">
        <v>4</v>
      </c>
      <c r="F2323">
        <v>14</v>
      </c>
      <c r="G2323" t="s">
        <v>31</v>
      </c>
      <c r="H2323" t="s">
        <v>31</v>
      </c>
      <c r="I2323" t="s">
        <v>32</v>
      </c>
      <c r="J2323">
        <v>275</v>
      </c>
      <c r="K2323">
        <v>12</v>
      </c>
      <c r="M2323">
        <v>3020</v>
      </c>
      <c r="N2323">
        <v>1594</v>
      </c>
      <c r="O2323">
        <v>33</v>
      </c>
      <c r="P2323">
        <v>340</v>
      </c>
      <c r="Q2323">
        <v>4</v>
      </c>
      <c r="R2323">
        <v>15</v>
      </c>
      <c r="S2323" t="str">
        <v>yes</v>
      </c>
      <c r="T2323" t="str">
        <v>no</v>
      </c>
      <c r="U2323" t="str">
        <v>yes</v>
      </c>
      <c r="V2323">
        <v>267</v>
      </c>
      <c r="W2323">
        <v>15</v>
      </c>
    </row>
    <row r="2324" spans="1:23" x14ac:dyDescent="0.7">
      <c r="A2324">
        <v>2323</v>
      </c>
      <c r="B2324">
        <v>2290</v>
      </c>
      <c r="C2324">
        <v>66</v>
      </c>
      <c r="D2324">
        <v>214</v>
      </c>
      <c r="E2324">
        <v>4</v>
      </c>
      <c r="F2324">
        <v>15</v>
      </c>
      <c r="G2324" t="s">
        <v>31</v>
      </c>
      <c r="H2324" t="s">
        <v>31</v>
      </c>
      <c r="I2324" t="s">
        <v>32</v>
      </c>
      <c r="J2324">
        <v>216</v>
      </c>
      <c r="K2324">
        <v>13</v>
      </c>
      <c r="M2324">
        <v>3021</v>
      </c>
      <c r="N2324">
        <v>1695</v>
      </c>
      <c r="O2324">
        <v>33</v>
      </c>
      <c r="P2324">
        <v>214</v>
      </c>
      <c r="Q2324">
        <v>4</v>
      </c>
      <c r="R2324">
        <v>14</v>
      </c>
      <c r="S2324" t="str">
        <v>no</v>
      </c>
      <c r="T2324" t="str">
        <v>no</v>
      </c>
      <c r="U2324" t="str">
        <v>yes</v>
      </c>
      <c r="V2324">
        <v>267</v>
      </c>
      <c r="W2324">
        <v>15</v>
      </c>
    </row>
    <row r="2325" spans="1:23" x14ac:dyDescent="0.7">
      <c r="A2325">
        <v>2324</v>
      </c>
      <c r="B2325">
        <v>1299</v>
      </c>
      <c r="C2325">
        <v>33</v>
      </c>
      <c r="D2325">
        <v>212</v>
      </c>
      <c r="E2325">
        <v>4</v>
      </c>
      <c r="F2325">
        <v>14</v>
      </c>
      <c r="G2325" t="s">
        <v>31</v>
      </c>
      <c r="H2325" t="s">
        <v>31</v>
      </c>
      <c r="I2325" t="s">
        <v>32</v>
      </c>
      <c r="J2325">
        <v>216</v>
      </c>
      <c r="K2325">
        <v>13</v>
      </c>
      <c r="M2325">
        <v>3023</v>
      </c>
      <c r="N2325">
        <v>1590</v>
      </c>
      <c r="O2325">
        <v>50</v>
      </c>
      <c r="P2325">
        <v>107</v>
      </c>
      <c r="Q2325">
        <v>2</v>
      </c>
      <c r="R2325">
        <v>15</v>
      </c>
      <c r="S2325" t="str">
        <v>no</v>
      </c>
      <c r="T2325" t="str">
        <v>no</v>
      </c>
      <c r="U2325" t="str">
        <v>yes</v>
      </c>
      <c r="V2325">
        <v>267</v>
      </c>
      <c r="W2325">
        <v>15</v>
      </c>
    </row>
    <row r="2326" spans="1:23" x14ac:dyDescent="0.7">
      <c r="A2326">
        <v>2325</v>
      </c>
      <c r="B2326">
        <v>1744</v>
      </c>
      <c r="C2326">
        <v>33</v>
      </c>
      <c r="D2326">
        <v>107</v>
      </c>
      <c r="E2326">
        <v>2</v>
      </c>
      <c r="F2326">
        <v>14</v>
      </c>
      <c r="G2326" t="s">
        <v>31</v>
      </c>
      <c r="H2326" t="s">
        <v>31</v>
      </c>
      <c r="I2326" t="s">
        <v>32</v>
      </c>
      <c r="J2326">
        <v>216</v>
      </c>
      <c r="K2326">
        <v>13</v>
      </c>
      <c r="M2326">
        <v>3025</v>
      </c>
      <c r="N2326">
        <v>2544</v>
      </c>
      <c r="O2326">
        <v>66</v>
      </c>
      <c r="P2326">
        <v>426</v>
      </c>
      <c r="Q2326">
        <v>8</v>
      </c>
      <c r="R2326">
        <v>14</v>
      </c>
      <c r="S2326" t="str">
        <v>yes</v>
      </c>
      <c r="T2326" t="str">
        <v>no</v>
      </c>
      <c r="U2326" t="str">
        <v>yes</v>
      </c>
      <c r="V2326">
        <v>267</v>
      </c>
      <c r="W2326">
        <v>15</v>
      </c>
    </row>
    <row r="2327" spans="1:23" x14ac:dyDescent="0.7">
      <c r="A2327">
        <v>2326</v>
      </c>
      <c r="B2327">
        <v>1644</v>
      </c>
      <c r="C2327">
        <v>25</v>
      </c>
      <c r="D2327">
        <v>107</v>
      </c>
      <c r="E2327">
        <v>2</v>
      </c>
      <c r="F2327">
        <v>14</v>
      </c>
      <c r="G2327" t="s">
        <v>31</v>
      </c>
      <c r="H2327" t="s">
        <v>31</v>
      </c>
      <c r="I2327" t="s">
        <v>32</v>
      </c>
      <c r="J2327">
        <v>216</v>
      </c>
      <c r="K2327">
        <v>13</v>
      </c>
      <c r="M2327">
        <v>3026</v>
      </c>
      <c r="N2327">
        <v>2225</v>
      </c>
      <c r="O2327">
        <v>50</v>
      </c>
      <c r="P2327">
        <v>212</v>
      </c>
      <c r="Q2327">
        <v>8</v>
      </c>
      <c r="R2327">
        <v>15</v>
      </c>
      <c r="S2327" t="str">
        <v>no</v>
      </c>
      <c r="T2327" t="str">
        <v>no</v>
      </c>
      <c r="U2327" t="str">
        <v>yes</v>
      </c>
      <c r="V2327">
        <v>267</v>
      </c>
      <c r="W2327">
        <v>15</v>
      </c>
    </row>
    <row r="2328" spans="1:23" x14ac:dyDescent="0.7">
      <c r="A2328">
        <v>2327</v>
      </c>
      <c r="B2328">
        <v>2644</v>
      </c>
      <c r="C2328">
        <v>66</v>
      </c>
      <c r="D2328">
        <v>426</v>
      </c>
      <c r="E2328">
        <v>8</v>
      </c>
      <c r="F2328">
        <v>14</v>
      </c>
      <c r="G2328" t="s">
        <v>31</v>
      </c>
      <c r="H2328" t="s">
        <v>31</v>
      </c>
      <c r="I2328" t="s">
        <v>32</v>
      </c>
      <c r="J2328">
        <v>216</v>
      </c>
      <c r="K2328">
        <v>13</v>
      </c>
      <c r="M2328">
        <v>3027</v>
      </c>
      <c r="N2328">
        <v>2190</v>
      </c>
      <c r="O2328">
        <v>33</v>
      </c>
      <c r="P2328">
        <v>426</v>
      </c>
      <c r="Q2328">
        <v>8</v>
      </c>
      <c r="R2328">
        <v>14</v>
      </c>
      <c r="S2328" t="str">
        <v>yes</v>
      </c>
      <c r="T2328" t="str">
        <v>no</v>
      </c>
      <c r="U2328" t="str">
        <v>yes</v>
      </c>
      <c r="V2328">
        <v>267</v>
      </c>
      <c r="W2328">
        <v>15</v>
      </c>
    </row>
    <row r="2329" spans="1:23" x14ac:dyDescent="0.7">
      <c r="A2329">
        <v>2328</v>
      </c>
      <c r="B2329">
        <v>2420</v>
      </c>
      <c r="C2329">
        <v>50</v>
      </c>
      <c r="D2329">
        <v>528</v>
      </c>
      <c r="E2329">
        <v>8</v>
      </c>
      <c r="F2329">
        <v>14</v>
      </c>
      <c r="G2329" t="s">
        <v>31</v>
      </c>
      <c r="H2329" t="s">
        <v>31</v>
      </c>
      <c r="I2329" t="s">
        <v>32</v>
      </c>
      <c r="J2329">
        <v>216</v>
      </c>
      <c r="K2329">
        <v>13</v>
      </c>
      <c r="M2329">
        <v>3029</v>
      </c>
      <c r="N2329">
        <v>2095</v>
      </c>
      <c r="O2329">
        <v>33</v>
      </c>
      <c r="P2329">
        <v>426</v>
      </c>
      <c r="Q2329">
        <v>8</v>
      </c>
      <c r="R2329">
        <v>14</v>
      </c>
      <c r="S2329" t="str">
        <v>yes</v>
      </c>
      <c r="T2329" t="str">
        <v>no</v>
      </c>
      <c r="U2329" t="str">
        <v>yes</v>
      </c>
      <c r="V2329">
        <v>267</v>
      </c>
      <c r="W2329">
        <v>15</v>
      </c>
    </row>
    <row r="2330" spans="1:23" x14ac:dyDescent="0.7">
      <c r="A2330">
        <v>2329</v>
      </c>
      <c r="B2330">
        <v>1790</v>
      </c>
      <c r="C2330">
        <v>50</v>
      </c>
      <c r="D2330">
        <v>107</v>
      </c>
      <c r="E2330">
        <v>2</v>
      </c>
      <c r="F2330">
        <v>15</v>
      </c>
      <c r="G2330" t="s">
        <v>31</v>
      </c>
      <c r="H2330" t="s">
        <v>31</v>
      </c>
      <c r="I2330" t="s">
        <v>32</v>
      </c>
      <c r="J2330">
        <v>216</v>
      </c>
      <c r="K2330">
        <v>13</v>
      </c>
      <c r="M2330">
        <v>3030</v>
      </c>
      <c r="N2330">
        <v>1295</v>
      </c>
      <c r="O2330">
        <v>33</v>
      </c>
      <c r="P2330">
        <v>214</v>
      </c>
      <c r="Q2330">
        <v>4</v>
      </c>
      <c r="R2330">
        <v>14</v>
      </c>
      <c r="S2330" t="str">
        <v>no</v>
      </c>
      <c r="T2330" t="str">
        <v>no</v>
      </c>
      <c r="U2330" t="str">
        <v>yes</v>
      </c>
      <c r="V2330">
        <v>267</v>
      </c>
      <c r="W2330">
        <v>15</v>
      </c>
    </row>
    <row r="2331" spans="1:23" x14ac:dyDescent="0.7">
      <c r="A2331">
        <v>2330</v>
      </c>
      <c r="B2331">
        <v>1644</v>
      </c>
      <c r="C2331">
        <v>33</v>
      </c>
      <c r="D2331">
        <v>107</v>
      </c>
      <c r="E2331">
        <v>2</v>
      </c>
      <c r="F2331">
        <v>14</v>
      </c>
      <c r="G2331" t="s">
        <v>31</v>
      </c>
      <c r="H2331" t="s">
        <v>31</v>
      </c>
      <c r="I2331" t="s">
        <v>32</v>
      </c>
      <c r="J2331">
        <v>216</v>
      </c>
      <c r="K2331">
        <v>13</v>
      </c>
      <c r="M2331">
        <v>3031</v>
      </c>
      <c r="N2331">
        <v>2425</v>
      </c>
      <c r="O2331">
        <v>66</v>
      </c>
      <c r="P2331">
        <v>212</v>
      </c>
      <c r="Q2331">
        <v>8</v>
      </c>
      <c r="R2331">
        <v>15</v>
      </c>
      <c r="S2331" t="str">
        <v>no</v>
      </c>
      <c r="T2331" t="str">
        <v>no</v>
      </c>
      <c r="U2331" t="str">
        <v>yes</v>
      </c>
      <c r="V2331">
        <v>267</v>
      </c>
      <c r="W2331">
        <v>15</v>
      </c>
    </row>
    <row r="2332" spans="1:23" x14ac:dyDescent="0.7">
      <c r="A2332">
        <v>2331</v>
      </c>
      <c r="B2332">
        <v>3094</v>
      </c>
      <c r="C2332">
        <v>66</v>
      </c>
      <c r="D2332">
        <v>340</v>
      </c>
      <c r="E2332">
        <v>4</v>
      </c>
      <c r="F2332">
        <v>14</v>
      </c>
      <c r="G2332" t="s">
        <v>32</v>
      </c>
      <c r="H2332" t="s">
        <v>31</v>
      </c>
      <c r="I2332" t="s">
        <v>31</v>
      </c>
      <c r="J2332">
        <v>216</v>
      </c>
      <c r="K2332">
        <v>13</v>
      </c>
      <c r="M2332">
        <v>3032</v>
      </c>
      <c r="N2332">
        <v>2045</v>
      </c>
      <c r="O2332">
        <v>66</v>
      </c>
      <c r="P2332">
        <v>425</v>
      </c>
      <c r="Q2332">
        <v>8</v>
      </c>
      <c r="R2332">
        <v>15</v>
      </c>
      <c r="S2332" t="str">
        <v>no</v>
      </c>
      <c r="T2332" t="str">
        <v>no</v>
      </c>
      <c r="U2332" t="str">
        <v>yes</v>
      </c>
      <c r="V2332">
        <v>267</v>
      </c>
      <c r="W2332">
        <v>15</v>
      </c>
    </row>
    <row r="2333" spans="1:23" x14ac:dyDescent="0.7">
      <c r="A2333">
        <v>2332</v>
      </c>
      <c r="B2333">
        <v>2590</v>
      </c>
      <c r="C2333">
        <v>33</v>
      </c>
      <c r="D2333">
        <v>426</v>
      </c>
      <c r="E2333">
        <v>8</v>
      </c>
      <c r="F2333">
        <v>14</v>
      </c>
      <c r="G2333" t="s">
        <v>32</v>
      </c>
      <c r="H2333" t="s">
        <v>32</v>
      </c>
      <c r="I2333" t="s">
        <v>32</v>
      </c>
      <c r="J2333">
        <v>216</v>
      </c>
      <c r="K2333">
        <v>13</v>
      </c>
      <c r="M2333">
        <v>3033</v>
      </c>
      <c r="N2333">
        <v>1495</v>
      </c>
      <c r="O2333">
        <v>33</v>
      </c>
      <c r="P2333">
        <v>340</v>
      </c>
      <c r="Q2333">
        <v>4</v>
      </c>
      <c r="R2333">
        <v>14</v>
      </c>
      <c r="S2333" t="str">
        <v>yes</v>
      </c>
      <c r="T2333" t="str">
        <v>no</v>
      </c>
      <c r="U2333" t="str">
        <v>yes</v>
      </c>
      <c r="V2333">
        <v>267</v>
      </c>
      <c r="W2333">
        <v>15</v>
      </c>
    </row>
    <row r="2334" spans="1:23" x14ac:dyDescent="0.7">
      <c r="A2334">
        <v>2333</v>
      </c>
      <c r="B2334">
        <v>1844</v>
      </c>
      <c r="C2334">
        <v>50</v>
      </c>
      <c r="D2334">
        <v>107</v>
      </c>
      <c r="E2334">
        <v>2</v>
      </c>
      <c r="F2334">
        <v>14</v>
      </c>
      <c r="G2334" t="s">
        <v>31</v>
      </c>
      <c r="H2334" t="s">
        <v>31</v>
      </c>
      <c r="I2334" t="s">
        <v>32</v>
      </c>
      <c r="J2334">
        <v>216</v>
      </c>
      <c r="K2334">
        <v>13</v>
      </c>
      <c r="M2334">
        <v>3034</v>
      </c>
      <c r="N2334">
        <v>1695</v>
      </c>
      <c r="O2334">
        <v>33</v>
      </c>
      <c r="P2334">
        <v>340</v>
      </c>
      <c r="Q2334">
        <v>8</v>
      </c>
      <c r="R2334">
        <v>14</v>
      </c>
      <c r="S2334" t="str">
        <v>no</v>
      </c>
      <c r="T2334" t="str">
        <v>no</v>
      </c>
      <c r="U2334" t="str">
        <v>yes</v>
      </c>
      <c r="V2334">
        <v>267</v>
      </c>
      <c r="W2334">
        <v>15</v>
      </c>
    </row>
    <row r="2335" spans="1:23" x14ac:dyDescent="0.7">
      <c r="A2335">
        <v>2334</v>
      </c>
      <c r="B2335">
        <v>2790</v>
      </c>
      <c r="C2335">
        <v>33</v>
      </c>
      <c r="D2335">
        <v>528</v>
      </c>
      <c r="E2335">
        <v>16</v>
      </c>
      <c r="F2335">
        <v>15</v>
      </c>
      <c r="G2335" t="s">
        <v>31</v>
      </c>
      <c r="H2335" t="s">
        <v>31</v>
      </c>
      <c r="I2335" t="s">
        <v>32</v>
      </c>
      <c r="J2335">
        <v>216</v>
      </c>
      <c r="K2335">
        <v>13</v>
      </c>
      <c r="M2335">
        <v>3037</v>
      </c>
      <c r="N2335">
        <v>2199</v>
      </c>
      <c r="O2335">
        <v>66</v>
      </c>
      <c r="P2335">
        <v>340</v>
      </c>
      <c r="Q2335">
        <v>8</v>
      </c>
      <c r="R2335">
        <v>14</v>
      </c>
      <c r="S2335" t="str">
        <v>yes</v>
      </c>
      <c r="T2335" t="str">
        <v>no</v>
      </c>
      <c r="U2335" t="str">
        <v>yes</v>
      </c>
      <c r="V2335">
        <v>267</v>
      </c>
      <c r="W2335">
        <v>15</v>
      </c>
    </row>
    <row r="2336" spans="1:23" x14ac:dyDescent="0.7">
      <c r="A2336">
        <v>2335</v>
      </c>
      <c r="B2336">
        <v>2844</v>
      </c>
      <c r="C2336">
        <v>33</v>
      </c>
      <c r="D2336">
        <v>528</v>
      </c>
      <c r="E2336">
        <v>16</v>
      </c>
      <c r="F2336">
        <v>14</v>
      </c>
      <c r="G2336" t="s">
        <v>31</v>
      </c>
      <c r="H2336" t="s">
        <v>31</v>
      </c>
      <c r="I2336" t="s">
        <v>32</v>
      </c>
      <c r="J2336">
        <v>216</v>
      </c>
      <c r="K2336">
        <v>13</v>
      </c>
      <c r="M2336">
        <v>3039</v>
      </c>
      <c r="N2336">
        <v>1495</v>
      </c>
      <c r="O2336">
        <v>50</v>
      </c>
      <c r="P2336">
        <v>107</v>
      </c>
      <c r="Q2336">
        <v>2</v>
      </c>
      <c r="R2336">
        <v>14</v>
      </c>
      <c r="S2336" t="str">
        <v>no</v>
      </c>
      <c r="T2336" t="str">
        <v>no</v>
      </c>
      <c r="U2336" t="str">
        <v>yes</v>
      </c>
      <c r="V2336">
        <v>267</v>
      </c>
      <c r="W2336">
        <v>15</v>
      </c>
    </row>
    <row r="2337" spans="1:23" x14ac:dyDescent="0.7">
      <c r="A2337">
        <v>2336</v>
      </c>
      <c r="B2337">
        <v>3699</v>
      </c>
      <c r="C2337">
        <v>66</v>
      </c>
      <c r="D2337">
        <v>527</v>
      </c>
      <c r="E2337">
        <v>16</v>
      </c>
      <c r="F2337">
        <v>17</v>
      </c>
      <c r="G2337" t="s">
        <v>32</v>
      </c>
      <c r="H2337" t="s">
        <v>31</v>
      </c>
      <c r="I2337" t="s">
        <v>32</v>
      </c>
      <c r="J2337">
        <v>216</v>
      </c>
      <c r="K2337">
        <v>13</v>
      </c>
      <c r="M2337">
        <v>3040</v>
      </c>
      <c r="N2337">
        <v>1994</v>
      </c>
      <c r="O2337">
        <v>66</v>
      </c>
      <c r="P2337">
        <v>107</v>
      </c>
      <c r="Q2337">
        <v>2</v>
      </c>
      <c r="R2337">
        <v>14</v>
      </c>
      <c r="S2337" t="str">
        <v>yes</v>
      </c>
      <c r="T2337" t="str">
        <v>yes</v>
      </c>
      <c r="U2337" t="str">
        <v>yes</v>
      </c>
      <c r="V2337">
        <v>267</v>
      </c>
      <c r="W2337">
        <v>15</v>
      </c>
    </row>
    <row r="2338" spans="1:23" x14ac:dyDescent="0.7">
      <c r="A2338">
        <v>2337</v>
      </c>
      <c r="B2338">
        <v>2779</v>
      </c>
      <c r="C2338">
        <v>66</v>
      </c>
      <c r="D2338">
        <v>340</v>
      </c>
      <c r="E2338">
        <v>4</v>
      </c>
      <c r="F2338">
        <v>14</v>
      </c>
      <c r="G2338" t="s">
        <v>31</v>
      </c>
      <c r="H2338" t="s">
        <v>31</v>
      </c>
      <c r="I2338" t="s">
        <v>31</v>
      </c>
      <c r="J2338">
        <v>216</v>
      </c>
      <c r="K2338">
        <v>13</v>
      </c>
      <c r="M2338">
        <v>3041</v>
      </c>
      <c r="N2338">
        <v>1925</v>
      </c>
      <c r="O2338">
        <v>33</v>
      </c>
      <c r="P2338">
        <v>212</v>
      </c>
      <c r="Q2338">
        <v>4</v>
      </c>
      <c r="R2338">
        <v>15</v>
      </c>
      <c r="S2338" t="str">
        <v>no</v>
      </c>
      <c r="T2338" t="str">
        <v>no</v>
      </c>
      <c r="U2338" t="str">
        <v>yes</v>
      </c>
      <c r="V2338">
        <v>267</v>
      </c>
      <c r="W2338">
        <v>15</v>
      </c>
    </row>
    <row r="2339" spans="1:23" x14ac:dyDescent="0.7">
      <c r="A2339">
        <v>2338</v>
      </c>
      <c r="B2339">
        <v>1689</v>
      </c>
      <c r="C2339">
        <v>25</v>
      </c>
      <c r="D2339">
        <v>212</v>
      </c>
      <c r="E2339">
        <v>4</v>
      </c>
      <c r="F2339">
        <v>14</v>
      </c>
      <c r="G2339" t="s">
        <v>31</v>
      </c>
      <c r="H2339" t="s">
        <v>31</v>
      </c>
      <c r="I2339" t="s">
        <v>31</v>
      </c>
      <c r="J2339">
        <v>216</v>
      </c>
      <c r="K2339">
        <v>13</v>
      </c>
      <c r="M2339">
        <v>3042</v>
      </c>
      <c r="N2339">
        <v>1399</v>
      </c>
      <c r="O2339">
        <v>33</v>
      </c>
      <c r="P2339">
        <v>270</v>
      </c>
      <c r="Q2339">
        <v>4</v>
      </c>
      <c r="R2339">
        <v>14</v>
      </c>
      <c r="S2339" t="str">
        <v>no</v>
      </c>
      <c r="T2339" t="str">
        <v>no</v>
      </c>
      <c r="U2339" t="str">
        <v>yes</v>
      </c>
      <c r="V2339">
        <v>267</v>
      </c>
      <c r="W2339">
        <v>15</v>
      </c>
    </row>
    <row r="2340" spans="1:23" x14ac:dyDescent="0.7">
      <c r="A2340">
        <v>2339</v>
      </c>
      <c r="B2340">
        <v>2769</v>
      </c>
      <c r="C2340">
        <v>33</v>
      </c>
      <c r="D2340">
        <v>340</v>
      </c>
      <c r="E2340">
        <v>8</v>
      </c>
      <c r="F2340">
        <v>15</v>
      </c>
      <c r="G2340" t="s">
        <v>32</v>
      </c>
      <c r="H2340" t="s">
        <v>32</v>
      </c>
      <c r="I2340" t="s">
        <v>32</v>
      </c>
      <c r="J2340">
        <v>216</v>
      </c>
      <c r="K2340">
        <v>13</v>
      </c>
      <c r="M2340">
        <v>3043</v>
      </c>
      <c r="N2340">
        <v>2799</v>
      </c>
      <c r="O2340">
        <v>66</v>
      </c>
      <c r="P2340">
        <v>340</v>
      </c>
      <c r="Q2340">
        <v>16</v>
      </c>
      <c r="R2340">
        <v>15</v>
      </c>
      <c r="S2340" t="str">
        <v>yes</v>
      </c>
      <c r="T2340" t="str">
        <v>no</v>
      </c>
      <c r="U2340" t="str">
        <v>yes</v>
      </c>
      <c r="V2340">
        <v>267</v>
      </c>
      <c r="W2340">
        <v>15</v>
      </c>
    </row>
    <row r="2341" spans="1:23" x14ac:dyDescent="0.7">
      <c r="A2341">
        <v>2340</v>
      </c>
      <c r="B2341">
        <v>1590</v>
      </c>
      <c r="C2341">
        <v>33</v>
      </c>
      <c r="D2341">
        <v>107</v>
      </c>
      <c r="E2341">
        <v>2</v>
      </c>
      <c r="F2341">
        <v>15</v>
      </c>
      <c r="G2341" t="s">
        <v>31</v>
      </c>
      <c r="H2341" t="s">
        <v>31</v>
      </c>
      <c r="I2341" t="s">
        <v>32</v>
      </c>
      <c r="J2341">
        <v>216</v>
      </c>
      <c r="K2341">
        <v>13</v>
      </c>
      <c r="M2341">
        <v>3044</v>
      </c>
      <c r="N2341">
        <v>1694</v>
      </c>
      <c r="O2341">
        <v>33</v>
      </c>
      <c r="P2341">
        <v>107</v>
      </c>
      <c r="Q2341">
        <v>2</v>
      </c>
      <c r="R2341">
        <v>14</v>
      </c>
      <c r="S2341" t="str">
        <v>yes</v>
      </c>
      <c r="T2341" t="str">
        <v>yes</v>
      </c>
      <c r="U2341" t="str">
        <v>yes</v>
      </c>
      <c r="V2341">
        <v>267</v>
      </c>
      <c r="W2341">
        <v>15</v>
      </c>
    </row>
    <row r="2342" spans="1:23" x14ac:dyDescent="0.7">
      <c r="A2342">
        <v>2341</v>
      </c>
      <c r="B2342">
        <v>2890</v>
      </c>
      <c r="C2342">
        <v>50</v>
      </c>
      <c r="D2342">
        <v>528</v>
      </c>
      <c r="E2342">
        <v>16</v>
      </c>
      <c r="F2342">
        <v>15</v>
      </c>
      <c r="G2342" t="s">
        <v>31</v>
      </c>
      <c r="H2342" t="s">
        <v>31</v>
      </c>
      <c r="I2342" t="s">
        <v>32</v>
      </c>
      <c r="J2342">
        <v>216</v>
      </c>
      <c r="K2342">
        <v>13</v>
      </c>
      <c r="M2342">
        <v>3045</v>
      </c>
      <c r="N2342">
        <v>2490</v>
      </c>
      <c r="O2342">
        <v>66</v>
      </c>
      <c r="P2342">
        <v>426</v>
      </c>
      <c r="Q2342">
        <v>8</v>
      </c>
      <c r="R2342">
        <v>14</v>
      </c>
      <c r="S2342" t="str">
        <v>yes</v>
      </c>
      <c r="T2342" t="str">
        <v>no</v>
      </c>
      <c r="U2342" t="str">
        <v>yes</v>
      </c>
      <c r="V2342">
        <v>267</v>
      </c>
      <c r="W2342">
        <v>15</v>
      </c>
    </row>
    <row r="2343" spans="1:23" x14ac:dyDescent="0.7">
      <c r="A2343">
        <v>2342</v>
      </c>
      <c r="B2343">
        <v>2190</v>
      </c>
      <c r="C2343">
        <v>33</v>
      </c>
      <c r="D2343">
        <v>426</v>
      </c>
      <c r="E2343">
        <v>8</v>
      </c>
      <c r="F2343">
        <v>15</v>
      </c>
      <c r="G2343" t="s">
        <v>31</v>
      </c>
      <c r="H2343" t="s">
        <v>31</v>
      </c>
      <c r="I2343" t="s">
        <v>32</v>
      </c>
      <c r="J2343">
        <v>216</v>
      </c>
      <c r="K2343">
        <v>13</v>
      </c>
      <c r="M2343">
        <v>3046</v>
      </c>
      <c r="N2343">
        <v>2444</v>
      </c>
      <c r="O2343">
        <v>50</v>
      </c>
      <c r="P2343">
        <v>426</v>
      </c>
      <c r="Q2343">
        <v>8</v>
      </c>
      <c r="R2343">
        <v>14</v>
      </c>
      <c r="S2343" t="str">
        <v>yes</v>
      </c>
      <c r="T2343" t="str">
        <v>no</v>
      </c>
      <c r="U2343" t="str">
        <v>yes</v>
      </c>
      <c r="V2343">
        <v>267</v>
      </c>
      <c r="W2343">
        <v>15</v>
      </c>
    </row>
    <row r="2344" spans="1:23" x14ac:dyDescent="0.7">
      <c r="A2344">
        <v>2343</v>
      </c>
      <c r="B2344">
        <v>2185</v>
      </c>
      <c r="C2344">
        <v>33</v>
      </c>
      <c r="D2344">
        <v>420</v>
      </c>
      <c r="E2344">
        <v>8</v>
      </c>
      <c r="F2344">
        <v>17</v>
      </c>
      <c r="G2344" t="s">
        <v>31</v>
      </c>
      <c r="H2344" t="s">
        <v>31</v>
      </c>
      <c r="I2344" t="s">
        <v>32</v>
      </c>
      <c r="J2344">
        <v>216</v>
      </c>
      <c r="K2344">
        <v>13</v>
      </c>
      <c r="M2344">
        <v>3047</v>
      </c>
      <c r="N2344">
        <v>1995</v>
      </c>
      <c r="O2344">
        <v>50</v>
      </c>
      <c r="P2344">
        <v>424</v>
      </c>
      <c r="Q2344">
        <v>8</v>
      </c>
      <c r="R2344">
        <v>14</v>
      </c>
      <c r="S2344" t="str">
        <v>no</v>
      </c>
      <c r="T2344" t="str">
        <v>no</v>
      </c>
      <c r="U2344" t="str">
        <v>yes</v>
      </c>
      <c r="V2344">
        <v>267</v>
      </c>
      <c r="W2344">
        <v>15</v>
      </c>
    </row>
    <row r="2345" spans="1:23" x14ac:dyDescent="0.7">
      <c r="A2345">
        <v>2344</v>
      </c>
      <c r="B2345">
        <v>1819</v>
      </c>
      <c r="C2345">
        <v>33</v>
      </c>
      <c r="D2345">
        <v>120</v>
      </c>
      <c r="E2345">
        <v>4</v>
      </c>
      <c r="F2345">
        <v>14</v>
      </c>
      <c r="G2345" t="s">
        <v>31</v>
      </c>
      <c r="H2345" t="s">
        <v>31</v>
      </c>
      <c r="I2345" t="s">
        <v>31</v>
      </c>
      <c r="J2345">
        <v>216</v>
      </c>
      <c r="K2345">
        <v>13</v>
      </c>
      <c r="M2345">
        <v>3049</v>
      </c>
      <c r="N2345">
        <v>1690</v>
      </c>
      <c r="O2345">
        <v>33</v>
      </c>
      <c r="P2345">
        <v>214</v>
      </c>
      <c r="Q2345">
        <v>4</v>
      </c>
      <c r="R2345">
        <v>15</v>
      </c>
      <c r="S2345" t="str">
        <v>no</v>
      </c>
      <c r="T2345" t="str">
        <v>no</v>
      </c>
      <c r="U2345" t="str">
        <v>yes</v>
      </c>
      <c r="V2345">
        <v>267</v>
      </c>
      <c r="W2345">
        <v>15</v>
      </c>
    </row>
    <row r="2346" spans="1:23" x14ac:dyDescent="0.7">
      <c r="A2346">
        <v>2345</v>
      </c>
      <c r="B2346">
        <v>1795</v>
      </c>
      <c r="C2346">
        <v>33</v>
      </c>
      <c r="D2346">
        <v>420</v>
      </c>
      <c r="E2346">
        <v>8</v>
      </c>
      <c r="F2346">
        <v>15</v>
      </c>
      <c r="G2346" t="s">
        <v>31</v>
      </c>
      <c r="H2346" t="s">
        <v>31</v>
      </c>
      <c r="I2346" t="s">
        <v>32</v>
      </c>
      <c r="J2346">
        <v>216</v>
      </c>
      <c r="K2346">
        <v>13</v>
      </c>
      <c r="M2346">
        <v>3052</v>
      </c>
      <c r="N2346">
        <v>1975</v>
      </c>
      <c r="O2346">
        <v>33</v>
      </c>
      <c r="P2346">
        <v>424</v>
      </c>
      <c r="Q2346">
        <v>8</v>
      </c>
      <c r="R2346">
        <v>14</v>
      </c>
      <c r="S2346" t="str">
        <v>no</v>
      </c>
      <c r="T2346" t="str">
        <v>no</v>
      </c>
      <c r="U2346" t="str">
        <v>yes</v>
      </c>
      <c r="V2346">
        <v>267</v>
      </c>
      <c r="W2346">
        <v>15</v>
      </c>
    </row>
    <row r="2347" spans="1:23" x14ac:dyDescent="0.7">
      <c r="A2347">
        <v>2346</v>
      </c>
      <c r="B2347">
        <v>2944</v>
      </c>
      <c r="C2347">
        <v>33</v>
      </c>
      <c r="D2347">
        <v>528</v>
      </c>
      <c r="E2347">
        <v>16</v>
      </c>
      <c r="F2347">
        <v>14</v>
      </c>
      <c r="G2347" t="s">
        <v>31</v>
      </c>
      <c r="H2347" t="s">
        <v>31</v>
      </c>
      <c r="I2347" t="s">
        <v>32</v>
      </c>
      <c r="J2347">
        <v>216</v>
      </c>
      <c r="K2347">
        <v>13</v>
      </c>
      <c r="M2347">
        <v>3053</v>
      </c>
      <c r="N2347">
        <v>1890</v>
      </c>
      <c r="O2347">
        <v>50</v>
      </c>
      <c r="P2347">
        <v>214</v>
      </c>
      <c r="Q2347">
        <v>4</v>
      </c>
      <c r="R2347">
        <v>14</v>
      </c>
      <c r="S2347" t="str">
        <v>no</v>
      </c>
      <c r="T2347" t="str">
        <v>no</v>
      </c>
      <c r="U2347" t="str">
        <v>yes</v>
      </c>
      <c r="V2347">
        <v>267</v>
      </c>
      <c r="W2347">
        <v>15</v>
      </c>
    </row>
    <row r="2348" spans="1:23" x14ac:dyDescent="0.7">
      <c r="A2348">
        <v>2347</v>
      </c>
      <c r="B2348">
        <v>2134</v>
      </c>
      <c r="C2348">
        <v>33</v>
      </c>
      <c r="D2348">
        <v>120</v>
      </c>
      <c r="E2348">
        <v>4</v>
      </c>
      <c r="F2348">
        <v>14</v>
      </c>
      <c r="G2348" t="s">
        <v>32</v>
      </c>
      <c r="H2348" t="s">
        <v>31</v>
      </c>
      <c r="I2348" t="s">
        <v>31</v>
      </c>
      <c r="J2348">
        <v>216</v>
      </c>
      <c r="K2348">
        <v>13</v>
      </c>
      <c r="M2348">
        <v>3055</v>
      </c>
      <c r="N2348">
        <v>1295</v>
      </c>
      <c r="O2348">
        <v>33</v>
      </c>
      <c r="P2348">
        <v>212</v>
      </c>
      <c r="Q2348">
        <v>4</v>
      </c>
      <c r="R2348">
        <v>14</v>
      </c>
      <c r="S2348" t="str">
        <v>no</v>
      </c>
      <c r="T2348" t="str">
        <v>no</v>
      </c>
      <c r="U2348" t="str">
        <v>yes</v>
      </c>
      <c r="V2348">
        <v>267</v>
      </c>
      <c r="W2348">
        <v>15</v>
      </c>
    </row>
    <row r="2349" spans="1:23" x14ac:dyDescent="0.7">
      <c r="A2349">
        <v>2348</v>
      </c>
      <c r="B2349">
        <v>1695</v>
      </c>
      <c r="C2349">
        <v>33</v>
      </c>
      <c r="D2349">
        <v>420</v>
      </c>
      <c r="E2349">
        <v>4</v>
      </c>
      <c r="F2349">
        <v>15</v>
      </c>
      <c r="G2349" t="s">
        <v>31</v>
      </c>
      <c r="H2349" t="s">
        <v>31</v>
      </c>
      <c r="I2349" t="s">
        <v>32</v>
      </c>
      <c r="J2349">
        <v>216</v>
      </c>
      <c r="K2349">
        <v>13</v>
      </c>
      <c r="M2349">
        <v>3057</v>
      </c>
      <c r="N2349">
        <v>1644</v>
      </c>
      <c r="O2349">
        <v>33</v>
      </c>
      <c r="P2349">
        <v>107</v>
      </c>
      <c r="Q2349">
        <v>2</v>
      </c>
      <c r="R2349">
        <v>14</v>
      </c>
      <c r="S2349" t="str">
        <v>no</v>
      </c>
      <c r="T2349" t="str">
        <v>no</v>
      </c>
      <c r="U2349" t="str">
        <v>yes</v>
      </c>
      <c r="V2349">
        <v>267</v>
      </c>
      <c r="W2349">
        <v>15</v>
      </c>
    </row>
    <row r="2350" spans="1:23" x14ac:dyDescent="0.7">
      <c r="A2350">
        <v>2349</v>
      </c>
      <c r="B2350">
        <v>2144</v>
      </c>
      <c r="C2350">
        <v>50</v>
      </c>
      <c r="D2350">
        <v>214</v>
      </c>
      <c r="E2350">
        <v>4</v>
      </c>
      <c r="F2350">
        <v>14</v>
      </c>
      <c r="G2350" t="s">
        <v>31</v>
      </c>
      <c r="H2350" t="s">
        <v>31</v>
      </c>
      <c r="I2350" t="s">
        <v>32</v>
      </c>
      <c r="J2350">
        <v>216</v>
      </c>
      <c r="K2350">
        <v>13</v>
      </c>
      <c r="M2350">
        <v>3058</v>
      </c>
      <c r="N2350">
        <v>2845</v>
      </c>
      <c r="O2350">
        <v>66</v>
      </c>
      <c r="P2350">
        <v>424</v>
      </c>
      <c r="Q2350">
        <v>8</v>
      </c>
      <c r="R2350">
        <v>17</v>
      </c>
      <c r="S2350" t="str">
        <v>yes</v>
      </c>
      <c r="T2350" t="str">
        <v>no</v>
      </c>
      <c r="U2350" t="str">
        <v>yes</v>
      </c>
      <c r="V2350">
        <v>267</v>
      </c>
      <c r="W2350">
        <v>15</v>
      </c>
    </row>
    <row r="2351" spans="1:23" x14ac:dyDescent="0.7">
      <c r="A2351">
        <v>2350</v>
      </c>
      <c r="B2351">
        <v>2244</v>
      </c>
      <c r="C2351">
        <v>33</v>
      </c>
      <c r="D2351">
        <v>426</v>
      </c>
      <c r="E2351">
        <v>8</v>
      </c>
      <c r="F2351">
        <v>14</v>
      </c>
      <c r="G2351" t="s">
        <v>31</v>
      </c>
      <c r="H2351" t="s">
        <v>31</v>
      </c>
      <c r="I2351" t="s">
        <v>32</v>
      </c>
      <c r="J2351">
        <v>216</v>
      </c>
      <c r="K2351">
        <v>13</v>
      </c>
      <c r="M2351">
        <v>3059</v>
      </c>
      <c r="N2351">
        <v>2094</v>
      </c>
      <c r="O2351">
        <v>50</v>
      </c>
      <c r="P2351">
        <v>212</v>
      </c>
      <c r="Q2351">
        <v>8</v>
      </c>
      <c r="R2351">
        <v>14</v>
      </c>
      <c r="S2351" t="str">
        <v>yes</v>
      </c>
      <c r="T2351" t="str">
        <v>yes</v>
      </c>
      <c r="U2351" t="str">
        <v>yes</v>
      </c>
      <c r="V2351">
        <v>267</v>
      </c>
      <c r="W2351">
        <v>15</v>
      </c>
    </row>
    <row r="2352" spans="1:23" x14ac:dyDescent="0.7">
      <c r="A2352">
        <v>2351</v>
      </c>
      <c r="B2352">
        <v>2385</v>
      </c>
      <c r="C2352">
        <v>66</v>
      </c>
      <c r="D2352">
        <v>420</v>
      </c>
      <c r="E2352">
        <v>8</v>
      </c>
      <c r="F2352">
        <v>17</v>
      </c>
      <c r="G2352" t="s">
        <v>31</v>
      </c>
      <c r="H2352" t="s">
        <v>31</v>
      </c>
      <c r="I2352" t="s">
        <v>32</v>
      </c>
      <c r="J2352">
        <v>216</v>
      </c>
      <c r="K2352">
        <v>13</v>
      </c>
      <c r="M2352">
        <v>3062</v>
      </c>
      <c r="N2352">
        <v>1995</v>
      </c>
      <c r="O2352">
        <v>66</v>
      </c>
      <c r="P2352">
        <v>214</v>
      </c>
      <c r="Q2352">
        <v>4</v>
      </c>
      <c r="R2352">
        <v>14</v>
      </c>
      <c r="S2352" t="str">
        <v>no</v>
      </c>
      <c r="T2352" t="str">
        <v>no</v>
      </c>
      <c r="U2352" t="str">
        <v>yes</v>
      </c>
      <c r="V2352">
        <v>267</v>
      </c>
      <c r="W2352">
        <v>15</v>
      </c>
    </row>
    <row r="2353" spans="1:23" x14ac:dyDescent="0.7">
      <c r="A2353">
        <v>2352</v>
      </c>
      <c r="B2353">
        <v>1799</v>
      </c>
      <c r="C2353">
        <v>66</v>
      </c>
      <c r="D2353">
        <v>245</v>
      </c>
      <c r="E2353">
        <v>4</v>
      </c>
      <c r="F2353">
        <v>15</v>
      </c>
      <c r="G2353" t="s">
        <v>31</v>
      </c>
      <c r="H2353" t="s">
        <v>31</v>
      </c>
      <c r="I2353" t="s">
        <v>32</v>
      </c>
      <c r="J2353">
        <v>216</v>
      </c>
      <c r="K2353">
        <v>13</v>
      </c>
      <c r="M2353">
        <v>3063</v>
      </c>
      <c r="N2353">
        <v>2355</v>
      </c>
      <c r="O2353">
        <v>66</v>
      </c>
      <c r="P2353">
        <v>340</v>
      </c>
      <c r="Q2353">
        <v>8</v>
      </c>
      <c r="R2353">
        <v>15</v>
      </c>
      <c r="S2353" t="str">
        <v>yes</v>
      </c>
      <c r="T2353" t="str">
        <v>no</v>
      </c>
      <c r="U2353" t="str">
        <v>yes</v>
      </c>
      <c r="V2353">
        <v>267</v>
      </c>
      <c r="W2353">
        <v>15</v>
      </c>
    </row>
    <row r="2354" spans="1:23" x14ac:dyDescent="0.7">
      <c r="A2354">
        <v>2353</v>
      </c>
      <c r="B2354">
        <v>1139</v>
      </c>
      <c r="C2354">
        <v>33</v>
      </c>
      <c r="D2354">
        <v>125</v>
      </c>
      <c r="E2354">
        <v>2</v>
      </c>
      <c r="F2354">
        <v>14</v>
      </c>
      <c r="G2354" t="s">
        <v>31</v>
      </c>
      <c r="H2354" t="s">
        <v>31</v>
      </c>
      <c r="I2354" t="s">
        <v>32</v>
      </c>
      <c r="J2354">
        <v>216</v>
      </c>
      <c r="K2354">
        <v>13</v>
      </c>
      <c r="M2354">
        <v>3065</v>
      </c>
      <c r="N2354">
        <v>3145</v>
      </c>
      <c r="O2354">
        <v>66</v>
      </c>
      <c r="P2354">
        <v>424</v>
      </c>
      <c r="Q2354">
        <v>16</v>
      </c>
      <c r="R2354">
        <v>17</v>
      </c>
      <c r="S2354" t="str">
        <v>yes</v>
      </c>
      <c r="T2354" t="str">
        <v>no</v>
      </c>
      <c r="U2354" t="str">
        <v>yes</v>
      </c>
      <c r="V2354">
        <v>267</v>
      </c>
      <c r="W2354">
        <v>15</v>
      </c>
    </row>
    <row r="2355" spans="1:23" x14ac:dyDescent="0.7">
      <c r="A2355">
        <v>2354</v>
      </c>
      <c r="B2355">
        <v>1975</v>
      </c>
      <c r="C2355">
        <v>66</v>
      </c>
      <c r="D2355">
        <v>420</v>
      </c>
      <c r="E2355">
        <v>4</v>
      </c>
      <c r="F2355">
        <v>14</v>
      </c>
      <c r="G2355" t="s">
        <v>32</v>
      </c>
      <c r="H2355" t="s">
        <v>31</v>
      </c>
      <c r="I2355" t="s">
        <v>32</v>
      </c>
      <c r="J2355">
        <v>216</v>
      </c>
      <c r="K2355">
        <v>13</v>
      </c>
      <c r="M2355">
        <v>3066</v>
      </c>
      <c r="N2355">
        <v>2775</v>
      </c>
      <c r="O2355">
        <v>66</v>
      </c>
      <c r="P2355">
        <v>420</v>
      </c>
      <c r="Q2355">
        <v>16</v>
      </c>
      <c r="R2355">
        <v>15</v>
      </c>
      <c r="S2355" t="str">
        <v>yes</v>
      </c>
      <c r="T2355" t="str">
        <v>no</v>
      </c>
      <c r="U2355" t="str">
        <v>yes</v>
      </c>
      <c r="V2355">
        <v>267</v>
      </c>
      <c r="W2355">
        <v>15</v>
      </c>
    </row>
    <row r="2356" spans="1:23" x14ac:dyDescent="0.7">
      <c r="A2356">
        <v>2355</v>
      </c>
      <c r="B2356">
        <v>1558</v>
      </c>
      <c r="C2356">
        <v>25</v>
      </c>
      <c r="D2356">
        <v>120</v>
      </c>
      <c r="E2356">
        <v>4</v>
      </c>
      <c r="F2356">
        <v>14</v>
      </c>
      <c r="G2356" t="s">
        <v>31</v>
      </c>
      <c r="H2356" t="s">
        <v>31</v>
      </c>
      <c r="I2356" t="s">
        <v>31</v>
      </c>
      <c r="J2356">
        <v>216</v>
      </c>
      <c r="K2356">
        <v>13</v>
      </c>
      <c r="M2356">
        <v>3067</v>
      </c>
      <c r="N2356">
        <v>2120</v>
      </c>
      <c r="O2356">
        <v>33</v>
      </c>
      <c r="P2356">
        <v>528</v>
      </c>
      <c r="Q2356">
        <v>8</v>
      </c>
      <c r="R2356">
        <v>14</v>
      </c>
      <c r="S2356" t="str">
        <v>yes</v>
      </c>
      <c r="T2356" t="str">
        <v>no</v>
      </c>
      <c r="U2356" t="str">
        <v>yes</v>
      </c>
      <c r="V2356">
        <v>267</v>
      </c>
      <c r="W2356">
        <v>15</v>
      </c>
    </row>
    <row r="2357" spans="1:23" x14ac:dyDescent="0.7">
      <c r="A2357">
        <v>2356</v>
      </c>
      <c r="B2357">
        <v>2698</v>
      </c>
      <c r="C2357">
        <v>50</v>
      </c>
      <c r="D2357">
        <v>320</v>
      </c>
      <c r="E2357">
        <v>8</v>
      </c>
      <c r="F2357">
        <v>15</v>
      </c>
      <c r="G2357" t="s">
        <v>32</v>
      </c>
      <c r="H2357" t="s">
        <v>32</v>
      </c>
      <c r="I2357" t="s">
        <v>32</v>
      </c>
      <c r="J2357">
        <v>216</v>
      </c>
      <c r="K2357">
        <v>13</v>
      </c>
      <c r="M2357">
        <v>3068</v>
      </c>
      <c r="N2357">
        <v>1790</v>
      </c>
      <c r="O2357">
        <v>33</v>
      </c>
      <c r="P2357">
        <v>214</v>
      </c>
      <c r="Q2357">
        <v>4</v>
      </c>
      <c r="R2357">
        <v>14</v>
      </c>
      <c r="S2357" t="str">
        <v>no</v>
      </c>
      <c r="T2357" t="str">
        <v>no</v>
      </c>
      <c r="U2357" t="str">
        <v>yes</v>
      </c>
      <c r="V2357">
        <v>267</v>
      </c>
      <c r="W2357">
        <v>15</v>
      </c>
    </row>
    <row r="2358" spans="1:23" x14ac:dyDescent="0.7">
      <c r="A2358">
        <v>2357</v>
      </c>
      <c r="B2358">
        <v>2044</v>
      </c>
      <c r="C2358">
        <v>66</v>
      </c>
      <c r="D2358">
        <v>107</v>
      </c>
      <c r="E2358">
        <v>2</v>
      </c>
      <c r="F2358">
        <v>14</v>
      </c>
      <c r="G2358" t="s">
        <v>31</v>
      </c>
      <c r="H2358" t="s">
        <v>31</v>
      </c>
      <c r="I2358" t="s">
        <v>32</v>
      </c>
      <c r="J2358">
        <v>216</v>
      </c>
      <c r="K2358">
        <v>13</v>
      </c>
      <c r="M2358">
        <v>3071</v>
      </c>
      <c r="N2358">
        <v>2290</v>
      </c>
      <c r="O2358">
        <v>50</v>
      </c>
      <c r="P2358">
        <v>426</v>
      </c>
      <c r="Q2358">
        <v>8</v>
      </c>
      <c r="R2358">
        <v>14</v>
      </c>
      <c r="S2358" t="str">
        <v>yes</v>
      </c>
      <c r="T2358" t="str">
        <v>no</v>
      </c>
      <c r="U2358" t="str">
        <v>yes</v>
      </c>
      <c r="V2358">
        <v>267</v>
      </c>
      <c r="W2358">
        <v>15</v>
      </c>
    </row>
    <row r="2359" spans="1:23" x14ac:dyDescent="0.7">
      <c r="A2359">
        <v>2358</v>
      </c>
      <c r="B2359">
        <v>2844</v>
      </c>
      <c r="C2359">
        <v>33</v>
      </c>
      <c r="D2359">
        <v>528</v>
      </c>
      <c r="E2359">
        <v>16</v>
      </c>
      <c r="F2359">
        <v>14</v>
      </c>
      <c r="G2359" t="s">
        <v>31</v>
      </c>
      <c r="H2359" t="s">
        <v>31</v>
      </c>
      <c r="I2359" t="s">
        <v>32</v>
      </c>
      <c r="J2359">
        <v>216</v>
      </c>
      <c r="K2359">
        <v>13</v>
      </c>
      <c r="M2359">
        <v>3072</v>
      </c>
      <c r="N2359">
        <v>1794</v>
      </c>
      <c r="O2359">
        <v>33</v>
      </c>
      <c r="P2359">
        <v>212</v>
      </c>
      <c r="Q2359">
        <v>4</v>
      </c>
      <c r="R2359">
        <v>14</v>
      </c>
      <c r="S2359" t="str">
        <v>yes</v>
      </c>
      <c r="T2359" t="str">
        <v>yes</v>
      </c>
      <c r="U2359" t="str">
        <v>yes</v>
      </c>
      <c r="V2359">
        <v>267</v>
      </c>
      <c r="W2359">
        <v>15</v>
      </c>
    </row>
    <row r="2360" spans="1:23" x14ac:dyDescent="0.7">
      <c r="A2360">
        <v>2359</v>
      </c>
      <c r="B2360">
        <v>1744</v>
      </c>
      <c r="C2360">
        <v>33</v>
      </c>
      <c r="D2360">
        <v>107</v>
      </c>
      <c r="E2360">
        <v>2</v>
      </c>
      <c r="F2360">
        <v>14</v>
      </c>
      <c r="G2360" t="s">
        <v>31</v>
      </c>
      <c r="H2360" t="s">
        <v>31</v>
      </c>
      <c r="I2360" t="s">
        <v>32</v>
      </c>
      <c r="J2360">
        <v>216</v>
      </c>
      <c r="K2360">
        <v>13</v>
      </c>
      <c r="M2360">
        <v>3074</v>
      </c>
      <c r="N2360">
        <v>1894</v>
      </c>
      <c r="O2360">
        <v>50</v>
      </c>
      <c r="P2360">
        <v>420</v>
      </c>
      <c r="Q2360">
        <v>4</v>
      </c>
      <c r="R2360">
        <v>15</v>
      </c>
      <c r="S2360" t="str">
        <v>yes</v>
      </c>
      <c r="T2360" t="str">
        <v>no</v>
      </c>
      <c r="U2360" t="str">
        <v>yes</v>
      </c>
      <c r="V2360">
        <v>267</v>
      </c>
      <c r="W2360">
        <v>15</v>
      </c>
    </row>
    <row r="2361" spans="1:23" x14ac:dyDescent="0.7">
      <c r="A2361">
        <v>2360</v>
      </c>
      <c r="B2361">
        <v>1999</v>
      </c>
      <c r="C2361">
        <v>33</v>
      </c>
      <c r="D2361">
        <v>340</v>
      </c>
      <c r="E2361">
        <v>8</v>
      </c>
      <c r="F2361">
        <v>14</v>
      </c>
      <c r="G2361" t="s">
        <v>32</v>
      </c>
      <c r="H2361" t="s">
        <v>31</v>
      </c>
      <c r="I2361" t="s">
        <v>32</v>
      </c>
      <c r="J2361">
        <v>216</v>
      </c>
      <c r="K2361">
        <v>13</v>
      </c>
      <c r="M2361">
        <v>3075</v>
      </c>
      <c r="N2361">
        <v>1299</v>
      </c>
      <c r="O2361">
        <v>33</v>
      </c>
      <c r="P2361">
        <v>212</v>
      </c>
      <c r="Q2361">
        <v>4</v>
      </c>
      <c r="R2361">
        <v>14</v>
      </c>
      <c r="S2361" t="str">
        <v>no</v>
      </c>
      <c r="T2361" t="str">
        <v>no</v>
      </c>
      <c r="U2361" t="str">
        <v>yes</v>
      </c>
      <c r="V2361">
        <v>267</v>
      </c>
      <c r="W2361">
        <v>15</v>
      </c>
    </row>
    <row r="2362" spans="1:23" x14ac:dyDescent="0.7">
      <c r="A2362">
        <v>2361</v>
      </c>
      <c r="B2362">
        <v>1749</v>
      </c>
      <c r="C2362">
        <v>33</v>
      </c>
      <c r="D2362">
        <v>120</v>
      </c>
      <c r="E2362">
        <v>4</v>
      </c>
      <c r="F2362">
        <v>14</v>
      </c>
      <c r="G2362" t="s">
        <v>31</v>
      </c>
      <c r="H2362" t="s">
        <v>31</v>
      </c>
      <c r="I2362" t="s">
        <v>31</v>
      </c>
      <c r="J2362">
        <v>216</v>
      </c>
      <c r="K2362">
        <v>13</v>
      </c>
      <c r="M2362">
        <v>3077</v>
      </c>
      <c r="N2362">
        <v>2699</v>
      </c>
      <c r="O2362">
        <v>66</v>
      </c>
      <c r="P2362">
        <v>470</v>
      </c>
      <c r="Q2362">
        <v>8</v>
      </c>
      <c r="R2362">
        <v>15</v>
      </c>
      <c r="S2362" t="str">
        <v>yes</v>
      </c>
      <c r="T2362" t="str">
        <v>no</v>
      </c>
      <c r="U2362" t="str">
        <v>yes</v>
      </c>
      <c r="V2362">
        <v>267</v>
      </c>
      <c r="W2362">
        <v>15</v>
      </c>
    </row>
    <row r="2363" spans="1:23" x14ac:dyDescent="0.7">
      <c r="A2363">
        <v>2362</v>
      </c>
      <c r="B2363">
        <v>2690</v>
      </c>
      <c r="C2363">
        <v>50</v>
      </c>
      <c r="D2363">
        <v>426</v>
      </c>
      <c r="E2363">
        <v>8</v>
      </c>
      <c r="F2363">
        <v>14</v>
      </c>
      <c r="G2363" t="s">
        <v>32</v>
      </c>
      <c r="H2363" t="s">
        <v>32</v>
      </c>
      <c r="I2363" t="s">
        <v>32</v>
      </c>
      <c r="J2363">
        <v>216</v>
      </c>
      <c r="K2363">
        <v>13</v>
      </c>
      <c r="M2363">
        <v>3078</v>
      </c>
      <c r="N2363">
        <v>2244</v>
      </c>
      <c r="O2363">
        <v>33</v>
      </c>
      <c r="P2363">
        <v>426</v>
      </c>
      <c r="Q2363">
        <v>8</v>
      </c>
      <c r="R2363">
        <v>14</v>
      </c>
      <c r="S2363" t="str">
        <v>yes</v>
      </c>
      <c r="T2363" t="str">
        <v>no</v>
      </c>
      <c r="U2363" t="str">
        <v>yes</v>
      </c>
      <c r="V2363">
        <v>267</v>
      </c>
      <c r="W2363">
        <v>15</v>
      </c>
    </row>
    <row r="2364" spans="1:23" x14ac:dyDescent="0.7">
      <c r="A2364">
        <v>2363</v>
      </c>
      <c r="B2364">
        <v>2744</v>
      </c>
      <c r="C2364">
        <v>25</v>
      </c>
      <c r="D2364">
        <v>528</v>
      </c>
      <c r="E2364">
        <v>16</v>
      </c>
      <c r="F2364">
        <v>14</v>
      </c>
      <c r="G2364" t="s">
        <v>31</v>
      </c>
      <c r="H2364" t="s">
        <v>31</v>
      </c>
      <c r="I2364" t="s">
        <v>32</v>
      </c>
      <c r="J2364">
        <v>216</v>
      </c>
      <c r="K2364">
        <v>13</v>
      </c>
      <c r="M2364">
        <v>3079</v>
      </c>
      <c r="N2364">
        <v>1725</v>
      </c>
      <c r="O2364">
        <v>33</v>
      </c>
      <c r="P2364">
        <v>212</v>
      </c>
      <c r="Q2364">
        <v>4</v>
      </c>
      <c r="R2364">
        <v>15</v>
      </c>
      <c r="S2364" t="str">
        <v>no</v>
      </c>
      <c r="T2364" t="str">
        <v>no</v>
      </c>
      <c r="U2364" t="str">
        <v>yes</v>
      </c>
      <c r="V2364">
        <v>267</v>
      </c>
      <c r="W2364">
        <v>15</v>
      </c>
    </row>
    <row r="2365" spans="1:23" x14ac:dyDescent="0.7">
      <c r="A2365">
        <v>2364</v>
      </c>
      <c r="B2365">
        <v>2390</v>
      </c>
      <c r="C2365">
        <v>50</v>
      </c>
      <c r="D2365">
        <v>214</v>
      </c>
      <c r="E2365">
        <v>4</v>
      </c>
      <c r="F2365">
        <v>14</v>
      </c>
      <c r="G2365" t="s">
        <v>32</v>
      </c>
      <c r="H2365" t="s">
        <v>32</v>
      </c>
      <c r="I2365" t="s">
        <v>32</v>
      </c>
      <c r="J2365">
        <v>216</v>
      </c>
      <c r="K2365">
        <v>13</v>
      </c>
      <c r="M2365">
        <v>3080</v>
      </c>
      <c r="N2365">
        <v>2094</v>
      </c>
      <c r="O2365">
        <v>50</v>
      </c>
      <c r="P2365">
        <v>214</v>
      </c>
      <c r="Q2365">
        <v>4</v>
      </c>
      <c r="R2365">
        <v>14</v>
      </c>
      <c r="S2365" t="str">
        <v>yes</v>
      </c>
      <c r="T2365" t="str">
        <v>yes</v>
      </c>
      <c r="U2365" t="str">
        <v>yes</v>
      </c>
      <c r="V2365">
        <v>267</v>
      </c>
      <c r="W2365">
        <v>15</v>
      </c>
    </row>
    <row r="2366" spans="1:23" x14ac:dyDescent="0.7">
      <c r="A2366">
        <v>2365</v>
      </c>
      <c r="B2366">
        <v>3090</v>
      </c>
      <c r="C2366">
        <v>33</v>
      </c>
      <c r="D2366">
        <v>528</v>
      </c>
      <c r="E2366">
        <v>16</v>
      </c>
      <c r="F2366">
        <v>14</v>
      </c>
      <c r="G2366" t="s">
        <v>32</v>
      </c>
      <c r="H2366" t="s">
        <v>32</v>
      </c>
      <c r="I2366" t="s">
        <v>32</v>
      </c>
      <c r="J2366">
        <v>216</v>
      </c>
      <c r="K2366">
        <v>13</v>
      </c>
      <c r="M2366">
        <v>3083</v>
      </c>
      <c r="N2366">
        <v>2390</v>
      </c>
      <c r="O2366">
        <v>50</v>
      </c>
      <c r="P2366">
        <v>420</v>
      </c>
      <c r="Q2366">
        <v>8</v>
      </c>
      <c r="R2366">
        <v>15</v>
      </c>
      <c r="S2366" t="str">
        <v>yes</v>
      </c>
      <c r="T2366" t="str">
        <v>yes</v>
      </c>
      <c r="U2366" t="str">
        <v>yes</v>
      </c>
      <c r="V2366">
        <v>267</v>
      </c>
      <c r="W2366">
        <v>15</v>
      </c>
    </row>
    <row r="2367" spans="1:23" x14ac:dyDescent="0.7">
      <c r="A2367">
        <v>2366</v>
      </c>
      <c r="B2367">
        <v>1990</v>
      </c>
      <c r="C2367">
        <v>66</v>
      </c>
      <c r="D2367">
        <v>107</v>
      </c>
      <c r="E2367">
        <v>2</v>
      </c>
      <c r="F2367">
        <v>15</v>
      </c>
      <c r="G2367" t="s">
        <v>31</v>
      </c>
      <c r="H2367" t="s">
        <v>31</v>
      </c>
      <c r="I2367" t="s">
        <v>32</v>
      </c>
      <c r="J2367">
        <v>216</v>
      </c>
      <c r="K2367">
        <v>13</v>
      </c>
      <c r="M2367">
        <v>3084</v>
      </c>
      <c r="N2367">
        <v>1295</v>
      </c>
      <c r="O2367">
        <v>33</v>
      </c>
      <c r="P2367">
        <v>107</v>
      </c>
      <c r="Q2367">
        <v>2</v>
      </c>
      <c r="R2367">
        <v>14</v>
      </c>
      <c r="S2367" t="str">
        <v>no</v>
      </c>
      <c r="T2367" t="str">
        <v>no</v>
      </c>
      <c r="U2367" t="str">
        <v>yes</v>
      </c>
      <c r="V2367">
        <v>267</v>
      </c>
      <c r="W2367">
        <v>15</v>
      </c>
    </row>
    <row r="2368" spans="1:23" x14ac:dyDescent="0.7">
      <c r="A2368">
        <v>2367</v>
      </c>
      <c r="B2368">
        <v>1795</v>
      </c>
      <c r="C2368">
        <v>33</v>
      </c>
      <c r="D2368">
        <v>240</v>
      </c>
      <c r="E2368">
        <v>4</v>
      </c>
      <c r="F2368">
        <v>14</v>
      </c>
      <c r="G2368" t="s">
        <v>32</v>
      </c>
      <c r="H2368" t="s">
        <v>32</v>
      </c>
      <c r="I2368" t="s">
        <v>32</v>
      </c>
      <c r="J2368">
        <v>216</v>
      </c>
      <c r="K2368">
        <v>13</v>
      </c>
      <c r="M2368">
        <v>3085</v>
      </c>
      <c r="N2368">
        <v>1690</v>
      </c>
      <c r="O2368">
        <v>33</v>
      </c>
      <c r="P2368">
        <v>214</v>
      </c>
      <c r="Q2368">
        <v>4</v>
      </c>
      <c r="R2368">
        <v>14</v>
      </c>
      <c r="S2368" t="str">
        <v>no</v>
      </c>
      <c r="T2368" t="str">
        <v>no</v>
      </c>
      <c r="U2368" t="str">
        <v>yes</v>
      </c>
      <c r="V2368">
        <v>267</v>
      </c>
      <c r="W2368">
        <v>15</v>
      </c>
    </row>
    <row r="2369" spans="1:23" x14ac:dyDescent="0.7">
      <c r="A2369">
        <v>2368</v>
      </c>
      <c r="B2369">
        <v>1895</v>
      </c>
      <c r="C2369">
        <v>33</v>
      </c>
      <c r="D2369">
        <v>214</v>
      </c>
      <c r="E2369">
        <v>4</v>
      </c>
      <c r="F2369">
        <v>14</v>
      </c>
      <c r="G2369" t="s">
        <v>31</v>
      </c>
      <c r="H2369" t="s">
        <v>31</v>
      </c>
      <c r="I2369" t="s">
        <v>32</v>
      </c>
      <c r="J2369">
        <v>216</v>
      </c>
      <c r="K2369">
        <v>13</v>
      </c>
      <c r="M2369">
        <v>3086</v>
      </c>
      <c r="N2369">
        <v>1744</v>
      </c>
      <c r="O2369">
        <v>33</v>
      </c>
      <c r="P2369">
        <v>214</v>
      </c>
      <c r="Q2369">
        <v>4</v>
      </c>
      <c r="R2369">
        <v>14</v>
      </c>
      <c r="S2369" t="str">
        <v>no</v>
      </c>
      <c r="T2369" t="str">
        <v>no</v>
      </c>
      <c r="U2369" t="str">
        <v>yes</v>
      </c>
      <c r="V2369">
        <v>267</v>
      </c>
      <c r="W2369">
        <v>15</v>
      </c>
    </row>
    <row r="2370" spans="1:23" x14ac:dyDescent="0.7">
      <c r="A2370">
        <v>2369</v>
      </c>
      <c r="B2370">
        <v>2044</v>
      </c>
      <c r="C2370">
        <v>33</v>
      </c>
      <c r="D2370">
        <v>214</v>
      </c>
      <c r="E2370">
        <v>4</v>
      </c>
      <c r="F2370">
        <v>14</v>
      </c>
      <c r="G2370" t="s">
        <v>31</v>
      </c>
      <c r="H2370" t="s">
        <v>31</v>
      </c>
      <c r="I2370" t="s">
        <v>32</v>
      </c>
      <c r="J2370">
        <v>216</v>
      </c>
      <c r="K2370">
        <v>13</v>
      </c>
      <c r="M2370">
        <v>3087</v>
      </c>
      <c r="N2370">
        <v>2195</v>
      </c>
      <c r="O2370">
        <v>50</v>
      </c>
      <c r="P2370">
        <v>426</v>
      </c>
      <c r="Q2370">
        <v>8</v>
      </c>
      <c r="R2370">
        <v>14</v>
      </c>
      <c r="S2370" t="str">
        <v>yes</v>
      </c>
      <c r="T2370" t="str">
        <v>no</v>
      </c>
      <c r="U2370" t="str">
        <v>yes</v>
      </c>
      <c r="V2370">
        <v>267</v>
      </c>
      <c r="W2370">
        <v>15</v>
      </c>
    </row>
    <row r="2371" spans="1:23" x14ac:dyDescent="0.7">
      <c r="A2371">
        <v>2370</v>
      </c>
      <c r="B2371">
        <v>2195</v>
      </c>
      <c r="C2371">
        <v>50</v>
      </c>
      <c r="D2371">
        <v>340</v>
      </c>
      <c r="E2371">
        <v>8</v>
      </c>
      <c r="F2371">
        <v>15</v>
      </c>
      <c r="G2371" t="s">
        <v>31</v>
      </c>
      <c r="H2371" t="s">
        <v>31</v>
      </c>
      <c r="I2371" t="s">
        <v>32</v>
      </c>
      <c r="J2371">
        <v>216</v>
      </c>
      <c r="K2371">
        <v>13</v>
      </c>
      <c r="M2371">
        <v>3088</v>
      </c>
      <c r="N2371">
        <v>1795</v>
      </c>
      <c r="O2371">
        <v>50</v>
      </c>
      <c r="P2371">
        <v>212</v>
      </c>
      <c r="Q2371">
        <v>8</v>
      </c>
      <c r="R2371">
        <v>14</v>
      </c>
      <c r="S2371" t="str">
        <v>no</v>
      </c>
      <c r="T2371" t="str">
        <v>no</v>
      </c>
      <c r="U2371" t="str">
        <v>yes</v>
      </c>
      <c r="V2371">
        <v>267</v>
      </c>
      <c r="W2371">
        <v>15</v>
      </c>
    </row>
    <row r="2372" spans="1:23" x14ac:dyDescent="0.7">
      <c r="A2372">
        <v>2371</v>
      </c>
      <c r="B2372">
        <v>2849</v>
      </c>
      <c r="C2372">
        <v>50</v>
      </c>
      <c r="D2372">
        <v>340</v>
      </c>
      <c r="E2372">
        <v>8</v>
      </c>
      <c r="F2372">
        <v>15</v>
      </c>
      <c r="G2372" t="s">
        <v>32</v>
      </c>
      <c r="H2372" t="s">
        <v>32</v>
      </c>
      <c r="I2372" t="s">
        <v>32</v>
      </c>
      <c r="J2372">
        <v>216</v>
      </c>
      <c r="K2372">
        <v>13</v>
      </c>
      <c r="M2372">
        <v>3090</v>
      </c>
      <c r="N2372">
        <v>1844</v>
      </c>
      <c r="O2372">
        <v>33</v>
      </c>
      <c r="P2372">
        <v>214</v>
      </c>
      <c r="Q2372">
        <v>4</v>
      </c>
      <c r="R2372">
        <v>14</v>
      </c>
      <c r="S2372" t="str">
        <v>no</v>
      </c>
      <c r="T2372" t="str">
        <v>no</v>
      </c>
      <c r="U2372" t="str">
        <v>yes</v>
      </c>
      <c r="V2372">
        <v>267</v>
      </c>
      <c r="W2372">
        <v>15</v>
      </c>
    </row>
    <row r="2373" spans="1:23" x14ac:dyDescent="0.7">
      <c r="A2373">
        <v>2372</v>
      </c>
      <c r="B2373">
        <v>1799</v>
      </c>
      <c r="C2373">
        <v>33</v>
      </c>
      <c r="D2373">
        <v>270</v>
      </c>
      <c r="E2373">
        <v>4</v>
      </c>
      <c r="F2373">
        <v>14</v>
      </c>
      <c r="G2373" t="s">
        <v>31</v>
      </c>
      <c r="H2373" t="s">
        <v>31</v>
      </c>
      <c r="I2373" t="s">
        <v>32</v>
      </c>
      <c r="J2373">
        <v>216</v>
      </c>
      <c r="K2373">
        <v>13</v>
      </c>
      <c r="M2373">
        <v>3091</v>
      </c>
      <c r="N2373">
        <v>2904</v>
      </c>
      <c r="O2373">
        <v>66</v>
      </c>
      <c r="P2373">
        <v>340</v>
      </c>
      <c r="Q2373">
        <v>8</v>
      </c>
      <c r="R2373">
        <v>17</v>
      </c>
      <c r="S2373" t="str">
        <v>yes</v>
      </c>
      <c r="T2373" t="str">
        <v>no</v>
      </c>
      <c r="U2373" t="str">
        <v>yes</v>
      </c>
      <c r="V2373">
        <v>267</v>
      </c>
      <c r="W2373">
        <v>15</v>
      </c>
    </row>
    <row r="2374" spans="1:23" x14ac:dyDescent="0.7">
      <c r="A2374">
        <v>2373</v>
      </c>
      <c r="B2374">
        <v>2495</v>
      </c>
      <c r="C2374">
        <v>25</v>
      </c>
      <c r="D2374">
        <v>528</v>
      </c>
      <c r="E2374">
        <v>16</v>
      </c>
      <c r="F2374">
        <v>14</v>
      </c>
      <c r="G2374" t="s">
        <v>31</v>
      </c>
      <c r="H2374" t="s">
        <v>31</v>
      </c>
      <c r="I2374" t="s">
        <v>32</v>
      </c>
      <c r="J2374">
        <v>216</v>
      </c>
      <c r="K2374">
        <v>13</v>
      </c>
      <c r="M2374">
        <v>3092</v>
      </c>
      <c r="N2374">
        <v>2144</v>
      </c>
      <c r="O2374">
        <v>33</v>
      </c>
      <c r="P2374">
        <v>426</v>
      </c>
      <c r="Q2374">
        <v>8</v>
      </c>
      <c r="R2374">
        <v>14</v>
      </c>
      <c r="S2374" t="str">
        <v>yes</v>
      </c>
      <c r="T2374" t="str">
        <v>no</v>
      </c>
      <c r="U2374" t="str">
        <v>yes</v>
      </c>
      <c r="V2374">
        <v>267</v>
      </c>
      <c r="W2374">
        <v>15</v>
      </c>
    </row>
    <row r="2375" spans="1:23" x14ac:dyDescent="0.7">
      <c r="A2375">
        <v>2374</v>
      </c>
      <c r="B2375">
        <v>2744</v>
      </c>
      <c r="C2375">
        <v>50</v>
      </c>
      <c r="D2375">
        <v>340</v>
      </c>
      <c r="E2375">
        <v>8</v>
      </c>
      <c r="F2375">
        <v>17</v>
      </c>
      <c r="G2375" t="s">
        <v>31</v>
      </c>
      <c r="H2375" t="s">
        <v>31</v>
      </c>
      <c r="I2375" t="s">
        <v>32</v>
      </c>
      <c r="J2375">
        <v>216</v>
      </c>
      <c r="K2375">
        <v>13</v>
      </c>
      <c r="M2375">
        <v>3093</v>
      </c>
      <c r="N2375">
        <v>2544</v>
      </c>
      <c r="O2375">
        <v>33</v>
      </c>
      <c r="P2375">
        <v>528</v>
      </c>
      <c r="Q2375">
        <v>16</v>
      </c>
      <c r="R2375">
        <v>14</v>
      </c>
      <c r="S2375" t="str">
        <v>yes</v>
      </c>
      <c r="T2375" t="str">
        <v>no</v>
      </c>
      <c r="U2375" t="str">
        <v>yes</v>
      </c>
      <c r="V2375">
        <v>267</v>
      </c>
      <c r="W2375">
        <v>15</v>
      </c>
    </row>
    <row r="2376" spans="1:23" x14ac:dyDescent="0.7">
      <c r="A2376">
        <v>2375</v>
      </c>
      <c r="B2376">
        <v>2090</v>
      </c>
      <c r="C2376">
        <v>50</v>
      </c>
      <c r="D2376">
        <v>214</v>
      </c>
      <c r="E2376">
        <v>4</v>
      </c>
      <c r="F2376">
        <v>15</v>
      </c>
      <c r="G2376" t="s">
        <v>31</v>
      </c>
      <c r="H2376" t="s">
        <v>31</v>
      </c>
      <c r="I2376" t="s">
        <v>32</v>
      </c>
      <c r="J2376">
        <v>216</v>
      </c>
      <c r="K2376">
        <v>13</v>
      </c>
      <c r="M2376">
        <v>3095</v>
      </c>
      <c r="N2376">
        <v>1794</v>
      </c>
      <c r="O2376">
        <v>50</v>
      </c>
      <c r="P2376">
        <v>107</v>
      </c>
      <c r="Q2376">
        <v>2</v>
      </c>
      <c r="R2376">
        <v>14</v>
      </c>
      <c r="S2376" t="str">
        <v>yes</v>
      </c>
      <c r="T2376" t="str">
        <v>yes</v>
      </c>
      <c r="U2376" t="str">
        <v>yes</v>
      </c>
      <c r="V2376">
        <v>267</v>
      </c>
      <c r="W2376">
        <v>15</v>
      </c>
    </row>
    <row r="2377" spans="1:23" x14ac:dyDescent="0.7">
      <c r="A2377">
        <v>2376</v>
      </c>
      <c r="B2377">
        <v>2144</v>
      </c>
      <c r="C2377">
        <v>33</v>
      </c>
      <c r="D2377">
        <v>214</v>
      </c>
      <c r="E2377">
        <v>4</v>
      </c>
      <c r="F2377">
        <v>14</v>
      </c>
      <c r="G2377" t="s">
        <v>31</v>
      </c>
      <c r="H2377" t="s">
        <v>31</v>
      </c>
      <c r="I2377" t="s">
        <v>32</v>
      </c>
      <c r="J2377">
        <v>216</v>
      </c>
      <c r="K2377">
        <v>13</v>
      </c>
      <c r="M2377">
        <v>3097</v>
      </c>
      <c r="N2377">
        <v>2795</v>
      </c>
      <c r="O2377">
        <v>66</v>
      </c>
      <c r="P2377">
        <v>424</v>
      </c>
      <c r="Q2377">
        <v>16</v>
      </c>
      <c r="R2377">
        <v>15</v>
      </c>
      <c r="S2377" t="str">
        <v>yes</v>
      </c>
      <c r="T2377" t="str">
        <v>no</v>
      </c>
      <c r="U2377" t="str">
        <v>yes</v>
      </c>
      <c r="V2377">
        <v>267</v>
      </c>
      <c r="W2377">
        <v>15</v>
      </c>
    </row>
    <row r="2378" spans="1:23" x14ac:dyDescent="0.7">
      <c r="A2378">
        <v>2377</v>
      </c>
      <c r="B2378">
        <v>2590</v>
      </c>
      <c r="C2378">
        <v>66</v>
      </c>
      <c r="D2378">
        <v>426</v>
      </c>
      <c r="E2378">
        <v>8</v>
      </c>
      <c r="F2378">
        <v>15</v>
      </c>
      <c r="G2378" t="s">
        <v>31</v>
      </c>
      <c r="H2378" t="s">
        <v>31</v>
      </c>
      <c r="I2378" t="s">
        <v>32</v>
      </c>
      <c r="J2378">
        <v>216</v>
      </c>
      <c r="K2378">
        <v>13</v>
      </c>
      <c r="M2378">
        <v>3098</v>
      </c>
      <c r="N2378">
        <v>2849</v>
      </c>
      <c r="O2378">
        <v>66</v>
      </c>
      <c r="P2378">
        <v>527</v>
      </c>
      <c r="Q2378">
        <v>16</v>
      </c>
      <c r="R2378">
        <v>15</v>
      </c>
      <c r="S2378" t="str">
        <v>yes</v>
      </c>
      <c r="T2378" t="str">
        <v>no</v>
      </c>
      <c r="U2378" t="str">
        <v>yes</v>
      </c>
      <c r="V2378">
        <v>307</v>
      </c>
      <c r="W2378">
        <v>16</v>
      </c>
    </row>
    <row r="2379" spans="1:23" x14ac:dyDescent="0.7">
      <c r="A2379">
        <v>2378</v>
      </c>
      <c r="B2379">
        <v>2328</v>
      </c>
      <c r="C2379">
        <v>66</v>
      </c>
      <c r="D2379">
        <v>212</v>
      </c>
      <c r="E2379">
        <v>4</v>
      </c>
      <c r="F2379">
        <v>14</v>
      </c>
      <c r="G2379" t="s">
        <v>31</v>
      </c>
      <c r="H2379" t="s">
        <v>31</v>
      </c>
      <c r="I2379" t="s">
        <v>31</v>
      </c>
      <c r="J2379">
        <v>216</v>
      </c>
      <c r="K2379">
        <v>13</v>
      </c>
      <c r="M2379">
        <v>3099</v>
      </c>
      <c r="N2379">
        <v>1644</v>
      </c>
      <c r="O2379">
        <v>33</v>
      </c>
      <c r="P2379">
        <v>107</v>
      </c>
      <c r="Q2379">
        <v>2</v>
      </c>
      <c r="R2379">
        <v>14</v>
      </c>
      <c r="S2379" t="str">
        <v>no</v>
      </c>
      <c r="T2379" t="str">
        <v>no</v>
      </c>
      <c r="U2379" t="str">
        <v>yes</v>
      </c>
      <c r="V2379">
        <v>307</v>
      </c>
      <c r="W2379">
        <v>16</v>
      </c>
    </row>
    <row r="2380" spans="1:23" x14ac:dyDescent="0.7">
      <c r="A2380">
        <v>2379</v>
      </c>
      <c r="B2380">
        <v>1494</v>
      </c>
      <c r="C2380">
        <v>33</v>
      </c>
      <c r="D2380">
        <v>240</v>
      </c>
      <c r="E2380">
        <v>4</v>
      </c>
      <c r="F2380">
        <v>15</v>
      </c>
      <c r="G2380" t="s">
        <v>31</v>
      </c>
      <c r="H2380" t="s">
        <v>31</v>
      </c>
      <c r="I2380" t="s">
        <v>32</v>
      </c>
      <c r="J2380">
        <v>216</v>
      </c>
      <c r="K2380">
        <v>13</v>
      </c>
      <c r="M2380">
        <v>3100</v>
      </c>
      <c r="N2380">
        <v>1799</v>
      </c>
      <c r="O2380">
        <v>33</v>
      </c>
      <c r="P2380">
        <v>170</v>
      </c>
      <c r="Q2380">
        <v>4</v>
      </c>
      <c r="R2380">
        <v>14</v>
      </c>
      <c r="S2380" t="str">
        <v>yes</v>
      </c>
      <c r="T2380" t="str">
        <v>yes</v>
      </c>
      <c r="U2380" t="str">
        <v>yes</v>
      </c>
      <c r="V2380">
        <v>307</v>
      </c>
      <c r="W2380">
        <v>16</v>
      </c>
    </row>
    <row r="2381" spans="1:23" x14ac:dyDescent="0.7">
      <c r="A2381">
        <v>2380</v>
      </c>
      <c r="B2381">
        <v>2397</v>
      </c>
      <c r="C2381">
        <v>66</v>
      </c>
      <c r="D2381">
        <v>270</v>
      </c>
      <c r="E2381">
        <v>4</v>
      </c>
      <c r="F2381">
        <v>14</v>
      </c>
      <c r="G2381" t="s">
        <v>32</v>
      </c>
      <c r="H2381" t="s">
        <v>32</v>
      </c>
      <c r="I2381" t="s">
        <v>32</v>
      </c>
      <c r="J2381">
        <v>216</v>
      </c>
      <c r="K2381">
        <v>13</v>
      </c>
      <c r="M2381">
        <v>3101</v>
      </c>
      <c r="N2381">
        <v>1944</v>
      </c>
      <c r="O2381">
        <v>66</v>
      </c>
      <c r="P2381">
        <v>214</v>
      </c>
      <c r="Q2381">
        <v>4</v>
      </c>
      <c r="R2381">
        <v>14</v>
      </c>
      <c r="S2381" t="str">
        <v>no</v>
      </c>
      <c r="T2381" t="str">
        <v>no</v>
      </c>
      <c r="U2381" t="str">
        <v>yes</v>
      </c>
      <c r="V2381">
        <v>307</v>
      </c>
      <c r="W2381">
        <v>16</v>
      </c>
    </row>
    <row r="2382" spans="1:23" x14ac:dyDescent="0.7">
      <c r="A2382">
        <v>2381</v>
      </c>
      <c r="B2382">
        <v>2999</v>
      </c>
      <c r="C2382">
        <v>66</v>
      </c>
      <c r="D2382">
        <v>340</v>
      </c>
      <c r="E2382">
        <v>8</v>
      </c>
      <c r="F2382">
        <v>15</v>
      </c>
      <c r="G2382" t="s">
        <v>32</v>
      </c>
      <c r="H2382" t="s">
        <v>32</v>
      </c>
      <c r="I2382" t="s">
        <v>32</v>
      </c>
      <c r="J2382">
        <v>216</v>
      </c>
      <c r="K2382">
        <v>13</v>
      </c>
      <c r="M2382">
        <v>3102</v>
      </c>
      <c r="N2382">
        <v>2690</v>
      </c>
      <c r="O2382">
        <v>100</v>
      </c>
      <c r="P2382">
        <v>426</v>
      </c>
      <c r="Q2382">
        <v>8</v>
      </c>
      <c r="R2382">
        <v>14</v>
      </c>
      <c r="S2382" t="str">
        <v>yes</v>
      </c>
      <c r="T2382" t="str">
        <v>no</v>
      </c>
      <c r="U2382" t="str">
        <v>yes</v>
      </c>
      <c r="V2382">
        <v>307</v>
      </c>
      <c r="W2382">
        <v>16</v>
      </c>
    </row>
    <row r="2383" spans="1:23" x14ac:dyDescent="0.7">
      <c r="A2383">
        <v>2382</v>
      </c>
      <c r="B2383">
        <v>2290</v>
      </c>
      <c r="C2383">
        <v>33</v>
      </c>
      <c r="D2383">
        <v>426</v>
      </c>
      <c r="E2383">
        <v>8</v>
      </c>
      <c r="F2383">
        <v>15</v>
      </c>
      <c r="G2383" t="s">
        <v>31</v>
      </c>
      <c r="H2383" t="s">
        <v>31</v>
      </c>
      <c r="I2383" t="s">
        <v>32</v>
      </c>
      <c r="J2383">
        <v>216</v>
      </c>
      <c r="K2383">
        <v>13</v>
      </c>
      <c r="M2383">
        <v>3104</v>
      </c>
      <c r="N2383">
        <v>3090</v>
      </c>
      <c r="O2383">
        <v>100</v>
      </c>
      <c r="P2383">
        <v>528</v>
      </c>
      <c r="Q2383">
        <v>16</v>
      </c>
      <c r="R2383">
        <v>15</v>
      </c>
      <c r="S2383" t="str">
        <v>yes</v>
      </c>
      <c r="T2383" t="str">
        <v>no</v>
      </c>
      <c r="U2383" t="str">
        <v>yes</v>
      </c>
      <c r="V2383">
        <v>307</v>
      </c>
      <c r="W2383">
        <v>16</v>
      </c>
    </row>
    <row r="2384" spans="1:23" x14ac:dyDescent="0.7">
      <c r="A2384">
        <v>2383</v>
      </c>
      <c r="B2384">
        <v>2490</v>
      </c>
      <c r="C2384">
        <v>33</v>
      </c>
      <c r="D2384">
        <v>426</v>
      </c>
      <c r="E2384">
        <v>8</v>
      </c>
      <c r="F2384">
        <v>14</v>
      </c>
      <c r="G2384" t="s">
        <v>32</v>
      </c>
      <c r="H2384" t="s">
        <v>32</v>
      </c>
      <c r="I2384" t="s">
        <v>32</v>
      </c>
      <c r="J2384">
        <v>216</v>
      </c>
      <c r="K2384">
        <v>13</v>
      </c>
      <c r="M2384">
        <v>3106</v>
      </c>
      <c r="N2384">
        <v>1944</v>
      </c>
      <c r="O2384">
        <v>50</v>
      </c>
      <c r="P2384">
        <v>214</v>
      </c>
      <c r="Q2384">
        <v>4</v>
      </c>
      <c r="R2384">
        <v>14</v>
      </c>
      <c r="S2384" t="str">
        <v>no</v>
      </c>
      <c r="T2384" t="str">
        <v>no</v>
      </c>
      <c r="U2384" t="str">
        <v>yes</v>
      </c>
      <c r="V2384">
        <v>307</v>
      </c>
      <c r="W2384">
        <v>16</v>
      </c>
    </row>
    <row r="2385" spans="1:23" x14ac:dyDescent="0.7">
      <c r="A2385">
        <v>2384</v>
      </c>
      <c r="B2385">
        <v>2290</v>
      </c>
      <c r="C2385">
        <v>33</v>
      </c>
      <c r="D2385">
        <v>214</v>
      </c>
      <c r="E2385">
        <v>4</v>
      </c>
      <c r="F2385">
        <v>14</v>
      </c>
      <c r="G2385" t="s">
        <v>32</v>
      </c>
      <c r="H2385" t="s">
        <v>32</v>
      </c>
      <c r="I2385" t="s">
        <v>32</v>
      </c>
      <c r="J2385">
        <v>216</v>
      </c>
      <c r="K2385">
        <v>13</v>
      </c>
      <c r="M2385">
        <v>3107</v>
      </c>
      <c r="N2385">
        <v>2890</v>
      </c>
      <c r="O2385">
        <v>75</v>
      </c>
      <c r="P2385">
        <v>528</v>
      </c>
      <c r="Q2385">
        <v>16</v>
      </c>
      <c r="R2385">
        <v>15</v>
      </c>
      <c r="S2385" t="str">
        <v>yes</v>
      </c>
      <c r="T2385" t="str">
        <v>no</v>
      </c>
      <c r="U2385" t="str">
        <v>yes</v>
      </c>
      <c r="V2385">
        <v>307</v>
      </c>
      <c r="W2385">
        <v>16</v>
      </c>
    </row>
    <row r="2386" spans="1:23" x14ac:dyDescent="0.7">
      <c r="A2386">
        <v>2385</v>
      </c>
      <c r="B2386">
        <v>2799</v>
      </c>
      <c r="C2386">
        <v>50</v>
      </c>
      <c r="D2386">
        <v>320</v>
      </c>
      <c r="E2386">
        <v>8</v>
      </c>
      <c r="F2386">
        <v>15</v>
      </c>
      <c r="G2386" t="s">
        <v>32</v>
      </c>
      <c r="H2386" t="s">
        <v>32</v>
      </c>
      <c r="I2386" t="s">
        <v>32</v>
      </c>
      <c r="J2386">
        <v>216</v>
      </c>
      <c r="K2386">
        <v>13</v>
      </c>
      <c r="M2386">
        <v>3108</v>
      </c>
      <c r="N2386">
        <v>2144</v>
      </c>
      <c r="O2386">
        <v>33</v>
      </c>
      <c r="P2386">
        <v>426</v>
      </c>
      <c r="Q2386">
        <v>8</v>
      </c>
      <c r="R2386">
        <v>14</v>
      </c>
      <c r="S2386" t="str">
        <v>yes</v>
      </c>
      <c r="T2386" t="str">
        <v>no</v>
      </c>
      <c r="U2386" t="str">
        <v>yes</v>
      </c>
      <c r="V2386">
        <v>307</v>
      </c>
      <c r="W2386">
        <v>16</v>
      </c>
    </row>
    <row r="2387" spans="1:23" x14ac:dyDescent="0.7">
      <c r="A2387">
        <v>2386</v>
      </c>
      <c r="B2387">
        <v>999</v>
      </c>
      <c r="C2387">
        <v>33</v>
      </c>
      <c r="D2387">
        <v>125</v>
      </c>
      <c r="E2387">
        <v>2</v>
      </c>
      <c r="F2387">
        <v>14</v>
      </c>
      <c r="G2387" t="s">
        <v>31</v>
      </c>
      <c r="H2387" t="s">
        <v>31</v>
      </c>
      <c r="I2387" t="s">
        <v>32</v>
      </c>
      <c r="J2387">
        <v>216</v>
      </c>
      <c r="K2387">
        <v>13</v>
      </c>
      <c r="M2387">
        <v>3110</v>
      </c>
      <c r="N2387">
        <v>1395</v>
      </c>
      <c r="O2387">
        <v>33</v>
      </c>
      <c r="P2387">
        <v>107</v>
      </c>
      <c r="Q2387">
        <v>2</v>
      </c>
      <c r="R2387">
        <v>14</v>
      </c>
      <c r="S2387" t="str">
        <v>no</v>
      </c>
      <c r="T2387" t="str">
        <v>no</v>
      </c>
      <c r="U2387" t="str">
        <v>yes</v>
      </c>
      <c r="V2387">
        <v>307</v>
      </c>
      <c r="W2387">
        <v>16</v>
      </c>
    </row>
    <row r="2388" spans="1:23" x14ac:dyDescent="0.7">
      <c r="A2388">
        <v>2387</v>
      </c>
      <c r="B2388">
        <v>3090</v>
      </c>
      <c r="C2388">
        <v>66</v>
      </c>
      <c r="D2388">
        <v>528</v>
      </c>
      <c r="E2388">
        <v>16</v>
      </c>
      <c r="F2388">
        <v>15</v>
      </c>
      <c r="G2388" t="s">
        <v>31</v>
      </c>
      <c r="H2388" t="s">
        <v>31</v>
      </c>
      <c r="I2388" t="s">
        <v>32</v>
      </c>
      <c r="J2388">
        <v>216</v>
      </c>
      <c r="K2388">
        <v>13</v>
      </c>
      <c r="M2388">
        <v>3111</v>
      </c>
      <c r="N2388">
        <v>1299</v>
      </c>
      <c r="O2388">
        <v>33</v>
      </c>
      <c r="P2388">
        <v>212</v>
      </c>
      <c r="Q2388">
        <v>4</v>
      </c>
      <c r="R2388">
        <v>14</v>
      </c>
      <c r="S2388" t="str">
        <v>no</v>
      </c>
      <c r="T2388" t="str">
        <v>no</v>
      </c>
      <c r="U2388" t="str">
        <v>yes</v>
      </c>
      <c r="V2388">
        <v>307</v>
      </c>
      <c r="W2388">
        <v>16</v>
      </c>
    </row>
    <row r="2389" spans="1:23" x14ac:dyDescent="0.7">
      <c r="A2389">
        <v>2388</v>
      </c>
      <c r="B2389">
        <v>2695</v>
      </c>
      <c r="C2389">
        <v>33</v>
      </c>
      <c r="D2389">
        <v>528</v>
      </c>
      <c r="E2389">
        <v>16</v>
      </c>
      <c r="F2389">
        <v>14</v>
      </c>
      <c r="G2389" t="s">
        <v>31</v>
      </c>
      <c r="H2389" t="s">
        <v>31</v>
      </c>
      <c r="I2389" t="s">
        <v>32</v>
      </c>
      <c r="J2389">
        <v>216</v>
      </c>
      <c r="K2389">
        <v>13</v>
      </c>
      <c r="M2389">
        <v>3112</v>
      </c>
      <c r="N2389">
        <v>2094</v>
      </c>
      <c r="O2389">
        <v>75</v>
      </c>
      <c r="P2389">
        <v>107</v>
      </c>
      <c r="Q2389">
        <v>2</v>
      </c>
      <c r="R2389">
        <v>14</v>
      </c>
      <c r="S2389" t="str">
        <v>yes</v>
      </c>
      <c r="T2389" t="str">
        <v>yes</v>
      </c>
      <c r="U2389" t="str">
        <v>yes</v>
      </c>
      <c r="V2389">
        <v>307</v>
      </c>
      <c r="W2389">
        <v>16</v>
      </c>
    </row>
    <row r="2390" spans="1:23" x14ac:dyDescent="0.7">
      <c r="A2390">
        <v>2389</v>
      </c>
      <c r="B2390">
        <v>1899</v>
      </c>
      <c r="C2390">
        <v>33</v>
      </c>
      <c r="D2390">
        <v>245</v>
      </c>
      <c r="E2390">
        <v>4</v>
      </c>
      <c r="F2390">
        <v>15</v>
      </c>
      <c r="G2390" t="s">
        <v>32</v>
      </c>
      <c r="H2390" t="s">
        <v>32</v>
      </c>
      <c r="I2390" t="s">
        <v>32</v>
      </c>
      <c r="J2390">
        <v>216</v>
      </c>
      <c r="K2390">
        <v>13</v>
      </c>
      <c r="M2390">
        <v>3114</v>
      </c>
      <c r="N2390">
        <v>1995</v>
      </c>
      <c r="O2390">
        <v>75</v>
      </c>
      <c r="P2390">
        <v>214</v>
      </c>
      <c r="Q2390">
        <v>4</v>
      </c>
      <c r="R2390">
        <v>14</v>
      </c>
      <c r="S2390" t="str">
        <v>no</v>
      </c>
      <c r="T2390" t="str">
        <v>no</v>
      </c>
      <c r="U2390" t="str">
        <v>yes</v>
      </c>
      <c r="V2390">
        <v>307</v>
      </c>
      <c r="W2390">
        <v>16</v>
      </c>
    </row>
    <row r="2391" spans="1:23" x14ac:dyDescent="0.7">
      <c r="A2391">
        <v>2390</v>
      </c>
      <c r="B2391">
        <v>1795</v>
      </c>
      <c r="C2391">
        <v>33</v>
      </c>
      <c r="D2391">
        <v>214</v>
      </c>
      <c r="E2391">
        <v>4</v>
      </c>
      <c r="F2391">
        <v>14</v>
      </c>
      <c r="G2391" t="s">
        <v>31</v>
      </c>
      <c r="H2391" t="s">
        <v>31</v>
      </c>
      <c r="I2391" t="s">
        <v>32</v>
      </c>
      <c r="J2391">
        <v>216</v>
      </c>
      <c r="K2391">
        <v>13</v>
      </c>
      <c r="M2391">
        <v>3115</v>
      </c>
      <c r="N2391">
        <v>2970</v>
      </c>
      <c r="O2391">
        <v>66</v>
      </c>
      <c r="P2391">
        <v>420</v>
      </c>
      <c r="Q2391">
        <v>16</v>
      </c>
      <c r="R2391">
        <v>15</v>
      </c>
      <c r="S2391" t="str">
        <v>yes</v>
      </c>
      <c r="T2391" t="str">
        <v>yes</v>
      </c>
      <c r="U2391" t="str">
        <v>yes</v>
      </c>
      <c r="V2391">
        <v>307</v>
      </c>
      <c r="W2391">
        <v>16</v>
      </c>
    </row>
    <row r="2392" spans="1:23" x14ac:dyDescent="0.7">
      <c r="A2392">
        <v>2391</v>
      </c>
      <c r="B2392">
        <v>1995</v>
      </c>
      <c r="C2392">
        <v>66</v>
      </c>
      <c r="D2392">
        <v>420</v>
      </c>
      <c r="E2392">
        <v>8</v>
      </c>
      <c r="F2392">
        <v>15</v>
      </c>
      <c r="G2392" t="s">
        <v>31</v>
      </c>
      <c r="H2392" t="s">
        <v>31</v>
      </c>
      <c r="I2392" t="s">
        <v>32</v>
      </c>
      <c r="J2392">
        <v>216</v>
      </c>
      <c r="K2392">
        <v>13</v>
      </c>
      <c r="M2392">
        <v>3116</v>
      </c>
      <c r="N2392">
        <v>1999</v>
      </c>
      <c r="O2392">
        <v>33</v>
      </c>
      <c r="P2392">
        <v>527</v>
      </c>
      <c r="Q2392">
        <v>8</v>
      </c>
      <c r="R2392">
        <v>14</v>
      </c>
      <c r="S2392" t="str">
        <v>yes</v>
      </c>
      <c r="T2392" t="str">
        <v>no</v>
      </c>
      <c r="U2392" t="str">
        <v>yes</v>
      </c>
      <c r="V2392">
        <v>307</v>
      </c>
      <c r="W2392">
        <v>16</v>
      </c>
    </row>
    <row r="2393" spans="1:23" x14ac:dyDescent="0.7">
      <c r="A2393">
        <v>2392</v>
      </c>
      <c r="B2393">
        <v>2354</v>
      </c>
      <c r="C2393">
        <v>33</v>
      </c>
      <c r="D2393">
        <v>212</v>
      </c>
      <c r="E2393">
        <v>4</v>
      </c>
      <c r="F2393">
        <v>14</v>
      </c>
      <c r="G2393" t="s">
        <v>32</v>
      </c>
      <c r="H2393" t="s">
        <v>31</v>
      </c>
      <c r="I2393" t="s">
        <v>31</v>
      </c>
      <c r="J2393">
        <v>216</v>
      </c>
      <c r="K2393">
        <v>13</v>
      </c>
      <c r="M2393">
        <v>3117</v>
      </c>
      <c r="N2393">
        <v>1890</v>
      </c>
      <c r="O2393">
        <v>75</v>
      </c>
      <c r="P2393">
        <v>107</v>
      </c>
      <c r="Q2393">
        <v>2</v>
      </c>
      <c r="R2393">
        <v>14</v>
      </c>
      <c r="S2393" t="str">
        <v>no</v>
      </c>
      <c r="T2393" t="str">
        <v>no</v>
      </c>
      <c r="U2393" t="str">
        <v>yes</v>
      </c>
      <c r="V2393">
        <v>307</v>
      </c>
      <c r="W2393">
        <v>16</v>
      </c>
    </row>
    <row r="2394" spans="1:23" x14ac:dyDescent="0.7">
      <c r="A2394">
        <v>2393</v>
      </c>
      <c r="B2394">
        <v>1579</v>
      </c>
      <c r="C2394">
        <v>33</v>
      </c>
      <c r="D2394">
        <v>245</v>
      </c>
      <c r="E2394">
        <v>4</v>
      </c>
      <c r="F2394">
        <v>15</v>
      </c>
      <c r="G2394" t="s">
        <v>31</v>
      </c>
      <c r="H2394" t="s">
        <v>31</v>
      </c>
      <c r="I2394" t="s">
        <v>32</v>
      </c>
      <c r="J2394">
        <v>216</v>
      </c>
      <c r="K2394">
        <v>13</v>
      </c>
      <c r="M2394">
        <v>3119</v>
      </c>
      <c r="N2394">
        <v>1818</v>
      </c>
      <c r="O2394">
        <v>33</v>
      </c>
      <c r="P2394">
        <v>212</v>
      </c>
      <c r="Q2394">
        <v>4</v>
      </c>
      <c r="R2394">
        <v>14</v>
      </c>
      <c r="S2394" t="str">
        <v>yes</v>
      </c>
      <c r="T2394" t="str">
        <v>yes</v>
      </c>
      <c r="U2394" t="str">
        <v>yes</v>
      </c>
      <c r="V2394">
        <v>307</v>
      </c>
      <c r="W2394">
        <v>16</v>
      </c>
    </row>
    <row r="2395" spans="1:23" x14ac:dyDescent="0.7">
      <c r="A2395">
        <v>2394</v>
      </c>
      <c r="B2395">
        <v>2944</v>
      </c>
      <c r="C2395">
        <v>50</v>
      </c>
      <c r="D2395">
        <v>528</v>
      </c>
      <c r="E2395">
        <v>16</v>
      </c>
      <c r="F2395">
        <v>14</v>
      </c>
      <c r="G2395" t="s">
        <v>31</v>
      </c>
      <c r="H2395" t="s">
        <v>31</v>
      </c>
      <c r="I2395" t="s">
        <v>32</v>
      </c>
      <c r="J2395">
        <v>216</v>
      </c>
      <c r="K2395">
        <v>13</v>
      </c>
      <c r="M2395">
        <v>3120</v>
      </c>
      <c r="N2395">
        <v>2295</v>
      </c>
      <c r="O2395">
        <v>66</v>
      </c>
      <c r="P2395">
        <v>424</v>
      </c>
      <c r="Q2395">
        <v>8</v>
      </c>
      <c r="R2395">
        <v>15</v>
      </c>
      <c r="S2395" t="str">
        <v>yes</v>
      </c>
      <c r="T2395" t="str">
        <v>no</v>
      </c>
      <c r="U2395" t="str">
        <v>yes</v>
      </c>
      <c r="V2395">
        <v>307</v>
      </c>
      <c r="W2395">
        <v>16</v>
      </c>
    </row>
    <row r="2396" spans="1:23" x14ac:dyDescent="0.7">
      <c r="A2396">
        <v>2395</v>
      </c>
      <c r="B2396">
        <v>1797</v>
      </c>
      <c r="C2396">
        <v>25</v>
      </c>
      <c r="D2396">
        <v>270</v>
      </c>
      <c r="E2396">
        <v>4</v>
      </c>
      <c r="F2396">
        <v>14</v>
      </c>
      <c r="G2396" t="s">
        <v>32</v>
      </c>
      <c r="H2396" t="s">
        <v>32</v>
      </c>
      <c r="I2396" t="s">
        <v>32</v>
      </c>
      <c r="J2396">
        <v>216</v>
      </c>
      <c r="K2396">
        <v>13</v>
      </c>
      <c r="M2396">
        <v>3121</v>
      </c>
      <c r="N2396">
        <v>2544</v>
      </c>
      <c r="O2396">
        <v>75</v>
      </c>
      <c r="P2396">
        <v>426</v>
      </c>
      <c r="Q2396">
        <v>8</v>
      </c>
      <c r="R2396">
        <v>14</v>
      </c>
      <c r="S2396" t="str">
        <v>yes</v>
      </c>
      <c r="T2396" t="str">
        <v>no</v>
      </c>
      <c r="U2396" t="str">
        <v>yes</v>
      </c>
      <c r="V2396">
        <v>307</v>
      </c>
      <c r="W2396">
        <v>16</v>
      </c>
    </row>
    <row r="2397" spans="1:23" x14ac:dyDescent="0.7">
      <c r="A2397">
        <v>2396</v>
      </c>
      <c r="B2397">
        <v>2199</v>
      </c>
      <c r="C2397">
        <v>33</v>
      </c>
      <c r="D2397">
        <v>340</v>
      </c>
      <c r="E2397">
        <v>8</v>
      </c>
      <c r="F2397">
        <v>17</v>
      </c>
      <c r="G2397" t="s">
        <v>31</v>
      </c>
      <c r="H2397" t="s">
        <v>31</v>
      </c>
      <c r="I2397" t="s">
        <v>32</v>
      </c>
      <c r="J2397">
        <v>216</v>
      </c>
      <c r="K2397">
        <v>13</v>
      </c>
      <c r="M2397">
        <v>3122</v>
      </c>
      <c r="N2397">
        <v>2929</v>
      </c>
      <c r="O2397">
        <v>66</v>
      </c>
      <c r="P2397">
        <v>527</v>
      </c>
      <c r="Q2397">
        <v>16</v>
      </c>
      <c r="R2397">
        <v>15</v>
      </c>
      <c r="S2397" t="str">
        <v>yes</v>
      </c>
      <c r="T2397" t="str">
        <v>yes</v>
      </c>
      <c r="U2397" t="str">
        <v>yes</v>
      </c>
      <c r="V2397">
        <v>307</v>
      </c>
      <c r="W2397">
        <v>16</v>
      </c>
    </row>
    <row r="2398" spans="1:23" x14ac:dyDescent="0.7">
      <c r="A2398">
        <v>2397</v>
      </c>
      <c r="B2398">
        <v>1844</v>
      </c>
      <c r="C2398">
        <v>33</v>
      </c>
      <c r="D2398">
        <v>107</v>
      </c>
      <c r="E2398">
        <v>2</v>
      </c>
      <c r="F2398">
        <v>14</v>
      </c>
      <c r="G2398" t="s">
        <v>31</v>
      </c>
      <c r="H2398" t="s">
        <v>31</v>
      </c>
      <c r="I2398" t="s">
        <v>32</v>
      </c>
      <c r="J2398">
        <v>216</v>
      </c>
      <c r="K2398">
        <v>13</v>
      </c>
      <c r="M2398">
        <v>3123</v>
      </c>
      <c r="N2398">
        <v>3149</v>
      </c>
      <c r="O2398">
        <v>66</v>
      </c>
      <c r="P2398">
        <v>527</v>
      </c>
      <c r="Q2398">
        <v>16</v>
      </c>
      <c r="R2398">
        <v>17</v>
      </c>
      <c r="S2398" t="str">
        <v>yes</v>
      </c>
      <c r="T2398" t="str">
        <v>no</v>
      </c>
      <c r="U2398" t="str">
        <v>yes</v>
      </c>
      <c r="V2398">
        <v>307</v>
      </c>
      <c r="W2398">
        <v>16</v>
      </c>
    </row>
    <row r="2399" spans="1:23" x14ac:dyDescent="0.7">
      <c r="A2399">
        <v>2398</v>
      </c>
      <c r="B2399">
        <v>2499</v>
      </c>
      <c r="C2399">
        <v>50</v>
      </c>
      <c r="D2399">
        <v>320</v>
      </c>
      <c r="E2399">
        <v>8</v>
      </c>
      <c r="F2399">
        <v>15</v>
      </c>
      <c r="G2399" t="s">
        <v>32</v>
      </c>
      <c r="H2399" t="s">
        <v>31</v>
      </c>
      <c r="I2399" t="s">
        <v>32</v>
      </c>
      <c r="J2399">
        <v>216</v>
      </c>
      <c r="K2399">
        <v>13</v>
      </c>
      <c r="M2399">
        <v>3124</v>
      </c>
      <c r="N2399">
        <v>2425</v>
      </c>
      <c r="O2399">
        <v>33</v>
      </c>
      <c r="P2399">
        <v>424</v>
      </c>
      <c r="Q2399">
        <v>8</v>
      </c>
      <c r="R2399">
        <v>17</v>
      </c>
      <c r="S2399" t="str">
        <v>yes</v>
      </c>
      <c r="T2399" t="str">
        <v>no</v>
      </c>
      <c r="U2399" t="str">
        <v>yes</v>
      </c>
      <c r="V2399">
        <v>307</v>
      </c>
      <c r="W2399">
        <v>16</v>
      </c>
    </row>
    <row r="2400" spans="1:23" x14ac:dyDescent="0.7">
      <c r="A2400">
        <v>2399</v>
      </c>
      <c r="B2400">
        <v>2090</v>
      </c>
      <c r="C2400">
        <v>50</v>
      </c>
      <c r="D2400">
        <v>107</v>
      </c>
      <c r="E2400">
        <v>2</v>
      </c>
      <c r="F2400">
        <v>14</v>
      </c>
      <c r="G2400" t="s">
        <v>32</v>
      </c>
      <c r="H2400" t="s">
        <v>32</v>
      </c>
      <c r="I2400" t="s">
        <v>32</v>
      </c>
      <c r="J2400">
        <v>216</v>
      </c>
      <c r="K2400">
        <v>13</v>
      </c>
      <c r="M2400">
        <v>3125</v>
      </c>
      <c r="N2400">
        <v>1999</v>
      </c>
      <c r="O2400">
        <v>66</v>
      </c>
      <c r="P2400">
        <v>450</v>
      </c>
      <c r="Q2400">
        <v>4</v>
      </c>
      <c r="R2400">
        <v>14</v>
      </c>
      <c r="S2400" t="str">
        <v>no</v>
      </c>
      <c r="T2400" t="str">
        <v>no</v>
      </c>
      <c r="U2400" t="str">
        <v>yes</v>
      </c>
      <c r="V2400">
        <v>307</v>
      </c>
      <c r="W2400">
        <v>16</v>
      </c>
    </row>
    <row r="2401" spans="1:23" x14ac:dyDescent="0.7">
      <c r="A2401">
        <v>2400</v>
      </c>
      <c r="B2401">
        <v>2195</v>
      </c>
      <c r="C2401">
        <v>66</v>
      </c>
      <c r="D2401">
        <v>214</v>
      </c>
      <c r="E2401">
        <v>4</v>
      </c>
      <c r="F2401">
        <v>14</v>
      </c>
      <c r="G2401" t="s">
        <v>31</v>
      </c>
      <c r="H2401" t="s">
        <v>31</v>
      </c>
      <c r="I2401" t="s">
        <v>32</v>
      </c>
      <c r="J2401">
        <v>216</v>
      </c>
      <c r="K2401">
        <v>13</v>
      </c>
      <c r="M2401">
        <v>3126</v>
      </c>
      <c r="N2401">
        <v>3090</v>
      </c>
      <c r="O2401">
        <v>100</v>
      </c>
      <c r="P2401">
        <v>528</v>
      </c>
      <c r="Q2401">
        <v>16</v>
      </c>
      <c r="R2401">
        <v>14</v>
      </c>
      <c r="S2401" t="str">
        <v>yes</v>
      </c>
      <c r="T2401" t="str">
        <v>no</v>
      </c>
      <c r="U2401" t="str">
        <v>yes</v>
      </c>
      <c r="V2401">
        <v>307</v>
      </c>
      <c r="W2401">
        <v>16</v>
      </c>
    </row>
    <row r="2402" spans="1:23" x14ac:dyDescent="0.7">
      <c r="A2402">
        <v>2401</v>
      </c>
      <c r="B2402">
        <v>1990</v>
      </c>
      <c r="C2402">
        <v>33</v>
      </c>
      <c r="D2402">
        <v>107</v>
      </c>
      <c r="E2402">
        <v>2</v>
      </c>
      <c r="F2402">
        <v>14</v>
      </c>
      <c r="G2402" t="s">
        <v>32</v>
      </c>
      <c r="H2402" t="s">
        <v>32</v>
      </c>
      <c r="I2402" t="s">
        <v>32</v>
      </c>
      <c r="J2402">
        <v>216</v>
      </c>
      <c r="K2402">
        <v>13</v>
      </c>
      <c r="M2402">
        <v>3127</v>
      </c>
      <c r="N2402">
        <v>1894</v>
      </c>
      <c r="O2402">
        <v>33</v>
      </c>
      <c r="P2402">
        <v>214</v>
      </c>
      <c r="Q2402">
        <v>4</v>
      </c>
      <c r="R2402">
        <v>14</v>
      </c>
      <c r="S2402" t="str">
        <v>yes</v>
      </c>
      <c r="T2402" t="str">
        <v>yes</v>
      </c>
      <c r="U2402" t="str">
        <v>yes</v>
      </c>
      <c r="V2402">
        <v>307</v>
      </c>
      <c r="W2402">
        <v>16</v>
      </c>
    </row>
    <row r="2403" spans="1:23" x14ac:dyDescent="0.7">
      <c r="A2403">
        <v>2402</v>
      </c>
      <c r="B2403">
        <v>2259</v>
      </c>
      <c r="C2403">
        <v>33</v>
      </c>
      <c r="D2403">
        <v>245</v>
      </c>
      <c r="E2403">
        <v>4</v>
      </c>
      <c r="F2403">
        <v>14</v>
      </c>
      <c r="G2403" t="s">
        <v>31</v>
      </c>
      <c r="H2403" t="s">
        <v>31</v>
      </c>
      <c r="I2403" t="s">
        <v>31</v>
      </c>
      <c r="J2403">
        <v>216</v>
      </c>
      <c r="K2403">
        <v>13</v>
      </c>
      <c r="M2403">
        <v>3130</v>
      </c>
      <c r="N2403">
        <v>1794</v>
      </c>
      <c r="O2403">
        <v>33</v>
      </c>
      <c r="P2403">
        <v>212</v>
      </c>
      <c r="Q2403">
        <v>4</v>
      </c>
      <c r="R2403">
        <v>14</v>
      </c>
      <c r="S2403" t="str">
        <v>yes</v>
      </c>
      <c r="T2403" t="str">
        <v>yes</v>
      </c>
      <c r="U2403" t="str">
        <v>yes</v>
      </c>
      <c r="V2403">
        <v>307</v>
      </c>
      <c r="W2403">
        <v>16</v>
      </c>
    </row>
    <row r="2404" spans="1:23" x14ac:dyDescent="0.7">
      <c r="A2404">
        <v>2403</v>
      </c>
      <c r="B2404">
        <v>2690</v>
      </c>
      <c r="C2404">
        <v>33</v>
      </c>
      <c r="D2404">
        <v>528</v>
      </c>
      <c r="E2404">
        <v>16</v>
      </c>
      <c r="F2404">
        <v>15</v>
      </c>
      <c r="G2404" t="s">
        <v>31</v>
      </c>
      <c r="H2404" t="s">
        <v>31</v>
      </c>
      <c r="I2404" t="s">
        <v>32</v>
      </c>
      <c r="J2404">
        <v>216</v>
      </c>
      <c r="K2404">
        <v>13</v>
      </c>
      <c r="M2404">
        <v>3131</v>
      </c>
      <c r="N2404">
        <v>2690</v>
      </c>
      <c r="O2404">
        <v>66</v>
      </c>
      <c r="P2404">
        <v>528</v>
      </c>
      <c r="Q2404">
        <v>16</v>
      </c>
      <c r="R2404">
        <v>14</v>
      </c>
      <c r="S2404" t="str">
        <v>yes</v>
      </c>
      <c r="T2404" t="str">
        <v>no</v>
      </c>
      <c r="U2404" t="str">
        <v>yes</v>
      </c>
      <c r="V2404">
        <v>307</v>
      </c>
      <c r="W2404">
        <v>16</v>
      </c>
    </row>
    <row r="2405" spans="1:23" x14ac:dyDescent="0.7">
      <c r="A2405">
        <v>2404</v>
      </c>
      <c r="B2405">
        <v>2723</v>
      </c>
      <c r="C2405">
        <v>33</v>
      </c>
      <c r="D2405">
        <v>340</v>
      </c>
      <c r="E2405">
        <v>4</v>
      </c>
      <c r="F2405">
        <v>14</v>
      </c>
      <c r="G2405" t="s">
        <v>32</v>
      </c>
      <c r="H2405" t="s">
        <v>31</v>
      </c>
      <c r="I2405" t="s">
        <v>31</v>
      </c>
      <c r="J2405">
        <v>216</v>
      </c>
      <c r="K2405">
        <v>13</v>
      </c>
      <c r="M2405">
        <v>3132</v>
      </c>
      <c r="N2405">
        <v>2644</v>
      </c>
      <c r="O2405">
        <v>33</v>
      </c>
      <c r="P2405">
        <v>528</v>
      </c>
      <c r="Q2405">
        <v>16</v>
      </c>
      <c r="R2405">
        <v>14</v>
      </c>
      <c r="S2405" t="str">
        <v>yes</v>
      </c>
      <c r="T2405" t="str">
        <v>no</v>
      </c>
      <c r="U2405" t="str">
        <v>yes</v>
      </c>
      <c r="V2405">
        <v>307</v>
      </c>
      <c r="W2405">
        <v>16</v>
      </c>
    </row>
    <row r="2406" spans="1:23" x14ac:dyDescent="0.7">
      <c r="A2406">
        <v>2405</v>
      </c>
      <c r="B2406">
        <v>3354</v>
      </c>
      <c r="C2406">
        <v>66</v>
      </c>
      <c r="D2406">
        <v>420</v>
      </c>
      <c r="E2406">
        <v>4</v>
      </c>
      <c r="F2406">
        <v>15</v>
      </c>
      <c r="G2406" t="s">
        <v>32</v>
      </c>
      <c r="H2406" t="s">
        <v>31</v>
      </c>
      <c r="I2406" t="s">
        <v>31</v>
      </c>
      <c r="J2406">
        <v>216</v>
      </c>
      <c r="K2406">
        <v>13</v>
      </c>
      <c r="M2406">
        <v>3134</v>
      </c>
      <c r="N2406">
        <v>1995</v>
      </c>
      <c r="O2406">
        <v>33</v>
      </c>
      <c r="P2406">
        <v>426</v>
      </c>
      <c r="Q2406">
        <v>8</v>
      </c>
      <c r="R2406">
        <v>14</v>
      </c>
      <c r="S2406" t="str">
        <v>yes</v>
      </c>
      <c r="T2406" t="str">
        <v>no</v>
      </c>
      <c r="U2406" t="str">
        <v>yes</v>
      </c>
      <c r="V2406">
        <v>307</v>
      </c>
      <c r="W2406">
        <v>16</v>
      </c>
    </row>
    <row r="2407" spans="1:23" x14ac:dyDescent="0.7">
      <c r="A2407">
        <v>2406</v>
      </c>
      <c r="B2407">
        <v>2099</v>
      </c>
      <c r="C2407">
        <v>66</v>
      </c>
      <c r="D2407">
        <v>245</v>
      </c>
      <c r="E2407">
        <v>4</v>
      </c>
      <c r="F2407">
        <v>15</v>
      </c>
      <c r="G2407" t="s">
        <v>32</v>
      </c>
      <c r="H2407" t="s">
        <v>32</v>
      </c>
      <c r="I2407" t="s">
        <v>32</v>
      </c>
      <c r="J2407">
        <v>216</v>
      </c>
      <c r="K2407">
        <v>13</v>
      </c>
      <c r="M2407">
        <v>3135</v>
      </c>
      <c r="N2407">
        <v>2195</v>
      </c>
      <c r="O2407">
        <v>100</v>
      </c>
      <c r="P2407">
        <v>214</v>
      </c>
      <c r="Q2407">
        <v>4</v>
      </c>
      <c r="R2407">
        <v>14</v>
      </c>
      <c r="S2407" t="str">
        <v>no</v>
      </c>
      <c r="T2407" t="str">
        <v>no</v>
      </c>
      <c r="U2407" t="str">
        <v>yes</v>
      </c>
      <c r="V2407">
        <v>307</v>
      </c>
      <c r="W2407">
        <v>16</v>
      </c>
    </row>
    <row r="2408" spans="1:23" x14ac:dyDescent="0.7">
      <c r="A2408">
        <v>2407</v>
      </c>
      <c r="B2408">
        <v>2320</v>
      </c>
      <c r="C2408">
        <v>33</v>
      </c>
      <c r="D2408">
        <v>528</v>
      </c>
      <c r="E2408">
        <v>8</v>
      </c>
      <c r="F2408">
        <v>14</v>
      </c>
      <c r="G2408" t="s">
        <v>31</v>
      </c>
      <c r="H2408" t="s">
        <v>31</v>
      </c>
      <c r="I2408" t="s">
        <v>32</v>
      </c>
      <c r="J2408">
        <v>216</v>
      </c>
      <c r="K2408">
        <v>13</v>
      </c>
      <c r="M2408">
        <v>3136</v>
      </c>
      <c r="N2408">
        <v>2904</v>
      </c>
      <c r="O2408">
        <v>66</v>
      </c>
      <c r="P2408">
        <v>340</v>
      </c>
      <c r="Q2408">
        <v>8</v>
      </c>
      <c r="R2408">
        <v>17</v>
      </c>
      <c r="S2408" t="str">
        <v>yes</v>
      </c>
      <c r="T2408" t="str">
        <v>no</v>
      </c>
      <c r="U2408" t="str">
        <v>yes</v>
      </c>
      <c r="V2408">
        <v>307</v>
      </c>
      <c r="W2408">
        <v>16</v>
      </c>
    </row>
    <row r="2409" spans="1:23" x14ac:dyDescent="0.7">
      <c r="A2409">
        <v>2408</v>
      </c>
      <c r="B2409">
        <v>2744</v>
      </c>
      <c r="C2409">
        <v>33</v>
      </c>
      <c r="D2409">
        <v>528</v>
      </c>
      <c r="E2409">
        <v>16</v>
      </c>
      <c r="F2409">
        <v>14</v>
      </c>
      <c r="G2409" t="s">
        <v>31</v>
      </c>
      <c r="H2409" t="s">
        <v>31</v>
      </c>
      <c r="I2409" t="s">
        <v>32</v>
      </c>
      <c r="J2409">
        <v>216</v>
      </c>
      <c r="K2409">
        <v>13</v>
      </c>
      <c r="M2409">
        <v>3137</v>
      </c>
      <c r="N2409">
        <v>2320</v>
      </c>
      <c r="O2409">
        <v>66</v>
      </c>
      <c r="P2409">
        <v>528</v>
      </c>
      <c r="Q2409">
        <v>8</v>
      </c>
      <c r="R2409">
        <v>14</v>
      </c>
      <c r="S2409" t="str">
        <v>yes</v>
      </c>
      <c r="T2409" t="str">
        <v>no</v>
      </c>
      <c r="U2409" t="str">
        <v>yes</v>
      </c>
      <c r="V2409">
        <v>307</v>
      </c>
      <c r="W2409">
        <v>16</v>
      </c>
    </row>
    <row r="2410" spans="1:23" x14ac:dyDescent="0.7">
      <c r="A2410">
        <v>2409</v>
      </c>
      <c r="B2410">
        <v>1295</v>
      </c>
      <c r="C2410">
        <v>25</v>
      </c>
      <c r="D2410">
        <v>107</v>
      </c>
      <c r="E2410">
        <v>4</v>
      </c>
      <c r="F2410">
        <v>14</v>
      </c>
      <c r="G2410" t="s">
        <v>31</v>
      </c>
      <c r="H2410" t="s">
        <v>31</v>
      </c>
      <c r="I2410" t="s">
        <v>32</v>
      </c>
      <c r="J2410">
        <v>216</v>
      </c>
      <c r="K2410">
        <v>13</v>
      </c>
      <c r="M2410">
        <v>3140</v>
      </c>
      <c r="N2410">
        <v>1744</v>
      </c>
      <c r="O2410">
        <v>50</v>
      </c>
      <c r="P2410">
        <v>107</v>
      </c>
      <c r="Q2410">
        <v>2</v>
      </c>
      <c r="R2410">
        <v>14</v>
      </c>
      <c r="S2410" t="str">
        <v>no</v>
      </c>
      <c r="T2410" t="str">
        <v>no</v>
      </c>
      <c r="U2410" t="str">
        <v>yes</v>
      </c>
      <c r="V2410">
        <v>307</v>
      </c>
      <c r="W2410">
        <v>16</v>
      </c>
    </row>
    <row r="2411" spans="1:23" x14ac:dyDescent="0.7">
      <c r="A2411">
        <v>2410</v>
      </c>
      <c r="B2411">
        <v>2593</v>
      </c>
      <c r="C2411">
        <v>50</v>
      </c>
      <c r="D2411">
        <v>212</v>
      </c>
      <c r="E2411">
        <v>4</v>
      </c>
      <c r="F2411">
        <v>14</v>
      </c>
      <c r="G2411" t="s">
        <v>32</v>
      </c>
      <c r="H2411" t="s">
        <v>31</v>
      </c>
      <c r="I2411" t="s">
        <v>31</v>
      </c>
      <c r="J2411">
        <v>216</v>
      </c>
      <c r="K2411">
        <v>13</v>
      </c>
      <c r="M2411">
        <v>3142</v>
      </c>
      <c r="N2411">
        <v>1599</v>
      </c>
      <c r="O2411">
        <v>33</v>
      </c>
      <c r="P2411">
        <v>170</v>
      </c>
      <c r="Q2411">
        <v>4</v>
      </c>
      <c r="R2411">
        <v>14</v>
      </c>
      <c r="S2411" t="str">
        <v>yes</v>
      </c>
      <c r="T2411" t="str">
        <v>no</v>
      </c>
      <c r="U2411" t="str">
        <v>yes</v>
      </c>
      <c r="V2411">
        <v>307</v>
      </c>
      <c r="W2411">
        <v>16</v>
      </c>
    </row>
    <row r="2412" spans="1:23" x14ac:dyDescent="0.7">
      <c r="A2412">
        <v>2411</v>
      </c>
      <c r="B2412">
        <v>2390</v>
      </c>
      <c r="C2412">
        <v>25</v>
      </c>
      <c r="D2412">
        <v>426</v>
      </c>
      <c r="E2412">
        <v>8</v>
      </c>
      <c r="F2412">
        <v>14</v>
      </c>
      <c r="G2412" t="s">
        <v>32</v>
      </c>
      <c r="H2412" t="s">
        <v>32</v>
      </c>
      <c r="I2412" t="s">
        <v>32</v>
      </c>
      <c r="J2412">
        <v>216</v>
      </c>
      <c r="K2412">
        <v>13</v>
      </c>
      <c r="M2412">
        <v>3143</v>
      </c>
      <c r="N2412">
        <v>3099</v>
      </c>
      <c r="O2412">
        <v>100</v>
      </c>
      <c r="P2412">
        <v>527</v>
      </c>
      <c r="Q2412">
        <v>16</v>
      </c>
      <c r="R2412">
        <v>15</v>
      </c>
      <c r="S2412" t="str">
        <v>yes</v>
      </c>
      <c r="T2412" t="str">
        <v>no</v>
      </c>
      <c r="U2412" t="str">
        <v>yes</v>
      </c>
      <c r="V2412">
        <v>307</v>
      </c>
      <c r="W2412">
        <v>16</v>
      </c>
    </row>
    <row r="2413" spans="1:23" x14ac:dyDescent="0.7">
      <c r="A2413">
        <v>2412</v>
      </c>
      <c r="B2413">
        <v>2495</v>
      </c>
      <c r="C2413">
        <v>66</v>
      </c>
      <c r="D2413">
        <v>426</v>
      </c>
      <c r="E2413">
        <v>8</v>
      </c>
      <c r="F2413">
        <v>14</v>
      </c>
      <c r="G2413" t="s">
        <v>31</v>
      </c>
      <c r="H2413" t="s">
        <v>31</v>
      </c>
      <c r="I2413" t="s">
        <v>32</v>
      </c>
      <c r="J2413">
        <v>216</v>
      </c>
      <c r="K2413">
        <v>13</v>
      </c>
      <c r="M2413">
        <v>3145</v>
      </c>
      <c r="N2413">
        <v>2690</v>
      </c>
      <c r="O2413">
        <v>66</v>
      </c>
      <c r="P2413">
        <v>528</v>
      </c>
      <c r="Q2413">
        <v>16</v>
      </c>
      <c r="R2413">
        <v>15</v>
      </c>
      <c r="S2413" t="str">
        <v>yes</v>
      </c>
      <c r="T2413" t="str">
        <v>no</v>
      </c>
      <c r="U2413" t="str">
        <v>yes</v>
      </c>
      <c r="V2413">
        <v>307</v>
      </c>
      <c r="W2413">
        <v>16</v>
      </c>
    </row>
    <row r="2414" spans="1:23" x14ac:dyDescent="0.7">
      <c r="A2414">
        <v>2413</v>
      </c>
      <c r="B2414">
        <v>1395</v>
      </c>
      <c r="C2414">
        <v>25</v>
      </c>
      <c r="D2414">
        <v>107</v>
      </c>
      <c r="E2414">
        <v>2</v>
      </c>
      <c r="F2414">
        <v>14</v>
      </c>
      <c r="G2414" t="s">
        <v>31</v>
      </c>
      <c r="H2414" t="s">
        <v>31</v>
      </c>
      <c r="I2414" t="s">
        <v>32</v>
      </c>
      <c r="J2414">
        <v>216</v>
      </c>
      <c r="K2414">
        <v>13</v>
      </c>
      <c r="M2414">
        <v>3146</v>
      </c>
      <c r="N2414">
        <v>1744</v>
      </c>
      <c r="O2414">
        <v>33</v>
      </c>
      <c r="P2414">
        <v>214</v>
      </c>
      <c r="Q2414">
        <v>4</v>
      </c>
      <c r="R2414">
        <v>14</v>
      </c>
      <c r="S2414" t="str">
        <v>no</v>
      </c>
      <c r="T2414" t="str">
        <v>no</v>
      </c>
      <c r="U2414" t="str">
        <v>yes</v>
      </c>
      <c r="V2414">
        <v>307</v>
      </c>
      <c r="W2414">
        <v>16</v>
      </c>
    </row>
    <row r="2415" spans="1:23" x14ac:dyDescent="0.7">
      <c r="A2415">
        <v>2414</v>
      </c>
      <c r="B2415">
        <v>2095</v>
      </c>
      <c r="C2415">
        <v>33</v>
      </c>
      <c r="D2415">
        <v>426</v>
      </c>
      <c r="E2415">
        <v>8</v>
      </c>
      <c r="F2415">
        <v>14</v>
      </c>
      <c r="G2415" t="s">
        <v>31</v>
      </c>
      <c r="H2415" t="s">
        <v>31</v>
      </c>
      <c r="I2415" t="s">
        <v>32</v>
      </c>
      <c r="J2415">
        <v>216</v>
      </c>
      <c r="K2415">
        <v>13</v>
      </c>
      <c r="M2415">
        <v>3147</v>
      </c>
      <c r="N2415">
        <v>3299</v>
      </c>
      <c r="O2415">
        <v>66</v>
      </c>
      <c r="P2415">
        <v>1000</v>
      </c>
      <c r="Q2415">
        <v>16</v>
      </c>
      <c r="R2415">
        <v>15</v>
      </c>
      <c r="S2415" t="str">
        <v>yes</v>
      </c>
      <c r="T2415" t="str">
        <v>no</v>
      </c>
      <c r="U2415" t="str">
        <v>yes</v>
      </c>
      <c r="V2415">
        <v>307</v>
      </c>
      <c r="W2415">
        <v>16</v>
      </c>
    </row>
    <row r="2416" spans="1:23" x14ac:dyDescent="0.7">
      <c r="A2416">
        <v>2415</v>
      </c>
      <c r="B2416">
        <v>2444</v>
      </c>
      <c r="C2416">
        <v>66</v>
      </c>
      <c r="D2416">
        <v>214</v>
      </c>
      <c r="E2416">
        <v>4</v>
      </c>
      <c r="F2416">
        <v>14</v>
      </c>
      <c r="G2416" t="s">
        <v>31</v>
      </c>
      <c r="H2416" t="s">
        <v>31</v>
      </c>
      <c r="I2416" t="s">
        <v>32</v>
      </c>
      <c r="J2416">
        <v>216</v>
      </c>
      <c r="K2416">
        <v>13</v>
      </c>
      <c r="M2416">
        <v>3148</v>
      </c>
      <c r="N2416">
        <v>2355</v>
      </c>
      <c r="O2416">
        <v>66</v>
      </c>
      <c r="P2416">
        <v>340</v>
      </c>
      <c r="Q2416">
        <v>8</v>
      </c>
      <c r="R2416">
        <v>15</v>
      </c>
      <c r="S2416" t="str">
        <v>yes</v>
      </c>
      <c r="T2416" t="str">
        <v>no</v>
      </c>
      <c r="U2416" t="str">
        <v>yes</v>
      </c>
      <c r="V2416">
        <v>307</v>
      </c>
      <c r="W2416">
        <v>16</v>
      </c>
    </row>
    <row r="2417" spans="1:23" x14ac:dyDescent="0.7">
      <c r="A2417">
        <v>2416</v>
      </c>
      <c r="B2417">
        <v>2643</v>
      </c>
      <c r="C2417">
        <v>66</v>
      </c>
      <c r="D2417">
        <v>212</v>
      </c>
      <c r="E2417">
        <v>4</v>
      </c>
      <c r="F2417">
        <v>14</v>
      </c>
      <c r="G2417" t="s">
        <v>32</v>
      </c>
      <c r="H2417" t="s">
        <v>31</v>
      </c>
      <c r="I2417" t="s">
        <v>31</v>
      </c>
      <c r="J2417">
        <v>216</v>
      </c>
      <c r="K2417">
        <v>13</v>
      </c>
      <c r="M2417">
        <v>3151</v>
      </c>
      <c r="N2417">
        <v>1595</v>
      </c>
      <c r="O2417">
        <v>66</v>
      </c>
      <c r="P2417">
        <v>214</v>
      </c>
      <c r="Q2417">
        <v>4</v>
      </c>
      <c r="R2417">
        <v>14</v>
      </c>
      <c r="S2417" t="str">
        <v>no</v>
      </c>
      <c r="T2417" t="str">
        <v>no</v>
      </c>
      <c r="U2417" t="str">
        <v>yes</v>
      </c>
      <c r="V2417">
        <v>307</v>
      </c>
      <c r="W2417">
        <v>16</v>
      </c>
    </row>
    <row r="2418" spans="1:23" x14ac:dyDescent="0.7">
      <c r="A2418">
        <v>2417</v>
      </c>
      <c r="B2418">
        <v>2620</v>
      </c>
      <c r="C2418">
        <v>66</v>
      </c>
      <c r="D2418">
        <v>528</v>
      </c>
      <c r="E2418">
        <v>8</v>
      </c>
      <c r="F2418">
        <v>14</v>
      </c>
      <c r="G2418" t="s">
        <v>31</v>
      </c>
      <c r="H2418" t="s">
        <v>31</v>
      </c>
      <c r="I2418" t="s">
        <v>32</v>
      </c>
      <c r="J2418">
        <v>216</v>
      </c>
      <c r="K2418">
        <v>13</v>
      </c>
      <c r="M2418">
        <v>3153</v>
      </c>
      <c r="N2418">
        <v>1694</v>
      </c>
      <c r="O2418">
        <v>33</v>
      </c>
      <c r="P2418">
        <v>107</v>
      </c>
      <c r="Q2418">
        <v>2</v>
      </c>
      <c r="R2418">
        <v>14</v>
      </c>
      <c r="S2418" t="str">
        <v>yes</v>
      </c>
      <c r="T2418" t="str">
        <v>yes</v>
      </c>
      <c r="U2418" t="str">
        <v>yes</v>
      </c>
      <c r="V2418">
        <v>307</v>
      </c>
      <c r="W2418">
        <v>16</v>
      </c>
    </row>
    <row r="2419" spans="1:23" x14ac:dyDescent="0.7">
      <c r="A2419">
        <v>2418</v>
      </c>
      <c r="B2419">
        <v>1475</v>
      </c>
      <c r="C2419">
        <v>33</v>
      </c>
      <c r="D2419">
        <v>120</v>
      </c>
      <c r="E2419">
        <v>4</v>
      </c>
      <c r="F2419">
        <v>14</v>
      </c>
      <c r="G2419" t="s">
        <v>31</v>
      </c>
      <c r="H2419" t="s">
        <v>31</v>
      </c>
      <c r="I2419" t="s">
        <v>31</v>
      </c>
      <c r="J2419">
        <v>216</v>
      </c>
      <c r="K2419">
        <v>13</v>
      </c>
      <c r="M2419">
        <v>3154</v>
      </c>
      <c r="N2419">
        <v>2499</v>
      </c>
      <c r="O2419">
        <v>100</v>
      </c>
      <c r="P2419">
        <v>527</v>
      </c>
      <c r="Q2419">
        <v>8</v>
      </c>
      <c r="R2419">
        <v>14</v>
      </c>
      <c r="S2419" t="str">
        <v>yes</v>
      </c>
      <c r="T2419" t="str">
        <v>no</v>
      </c>
      <c r="U2419" t="str">
        <v>yes</v>
      </c>
      <c r="V2419">
        <v>307</v>
      </c>
      <c r="W2419">
        <v>16</v>
      </c>
    </row>
    <row r="2420" spans="1:23" x14ac:dyDescent="0.7">
      <c r="A2420">
        <v>2419</v>
      </c>
      <c r="B2420">
        <v>2699</v>
      </c>
      <c r="C2420">
        <v>66</v>
      </c>
      <c r="D2420">
        <v>528</v>
      </c>
      <c r="E2420">
        <v>8</v>
      </c>
      <c r="F2420">
        <v>15</v>
      </c>
      <c r="G2420" t="s">
        <v>31</v>
      </c>
      <c r="H2420" t="s">
        <v>31</v>
      </c>
      <c r="I2420" t="s">
        <v>32</v>
      </c>
      <c r="J2420">
        <v>216</v>
      </c>
      <c r="K2420">
        <v>13</v>
      </c>
      <c r="M2420">
        <v>3155</v>
      </c>
      <c r="N2420">
        <v>2090</v>
      </c>
      <c r="O2420">
        <v>33</v>
      </c>
      <c r="P2420">
        <v>426</v>
      </c>
      <c r="Q2420">
        <v>8</v>
      </c>
      <c r="R2420">
        <v>14</v>
      </c>
      <c r="S2420" t="str">
        <v>yes</v>
      </c>
      <c r="T2420" t="str">
        <v>no</v>
      </c>
      <c r="U2420" t="str">
        <v>yes</v>
      </c>
      <c r="V2420">
        <v>307</v>
      </c>
      <c r="W2420">
        <v>16</v>
      </c>
    </row>
    <row r="2421" spans="1:23" x14ac:dyDescent="0.7">
      <c r="A2421">
        <v>2420</v>
      </c>
      <c r="B2421">
        <v>1908</v>
      </c>
      <c r="C2421">
        <v>33</v>
      </c>
      <c r="D2421">
        <v>120</v>
      </c>
      <c r="E2421">
        <v>4</v>
      </c>
      <c r="F2421">
        <v>14</v>
      </c>
      <c r="G2421" t="s">
        <v>31</v>
      </c>
      <c r="H2421" t="s">
        <v>31</v>
      </c>
      <c r="I2421" t="s">
        <v>31</v>
      </c>
      <c r="J2421">
        <v>216</v>
      </c>
      <c r="K2421">
        <v>13</v>
      </c>
      <c r="M2421">
        <v>3156</v>
      </c>
      <c r="N2421">
        <v>1690</v>
      </c>
      <c r="O2421">
        <v>33</v>
      </c>
      <c r="P2421">
        <v>214</v>
      </c>
      <c r="Q2421">
        <v>4</v>
      </c>
      <c r="R2421">
        <v>14</v>
      </c>
      <c r="S2421" t="str">
        <v>no</v>
      </c>
      <c r="T2421" t="str">
        <v>no</v>
      </c>
      <c r="U2421" t="str">
        <v>yes</v>
      </c>
      <c r="V2421">
        <v>307</v>
      </c>
      <c r="W2421">
        <v>16</v>
      </c>
    </row>
    <row r="2422" spans="1:23" x14ac:dyDescent="0.7">
      <c r="A2422">
        <v>2421</v>
      </c>
      <c r="B2422">
        <v>2590</v>
      </c>
      <c r="C2422">
        <v>25</v>
      </c>
      <c r="D2422">
        <v>528</v>
      </c>
      <c r="E2422">
        <v>16</v>
      </c>
      <c r="F2422">
        <v>15</v>
      </c>
      <c r="G2422" t="s">
        <v>31</v>
      </c>
      <c r="H2422" t="s">
        <v>31</v>
      </c>
      <c r="I2422" t="s">
        <v>32</v>
      </c>
      <c r="J2422">
        <v>216</v>
      </c>
      <c r="K2422">
        <v>13</v>
      </c>
      <c r="M2422">
        <v>3158</v>
      </c>
      <c r="N2422">
        <v>2195</v>
      </c>
      <c r="O2422">
        <v>66</v>
      </c>
      <c r="P2422">
        <v>426</v>
      </c>
      <c r="Q2422">
        <v>8</v>
      </c>
      <c r="R2422">
        <v>14</v>
      </c>
      <c r="S2422" t="str">
        <v>yes</v>
      </c>
      <c r="T2422" t="str">
        <v>no</v>
      </c>
      <c r="U2422" t="str">
        <v>yes</v>
      </c>
      <c r="V2422">
        <v>307</v>
      </c>
      <c r="W2422">
        <v>16</v>
      </c>
    </row>
    <row r="2423" spans="1:23" x14ac:dyDescent="0.7">
      <c r="A2423">
        <v>2422</v>
      </c>
      <c r="B2423">
        <v>1795</v>
      </c>
      <c r="C2423">
        <v>50</v>
      </c>
      <c r="D2423">
        <v>340</v>
      </c>
      <c r="E2423">
        <v>4</v>
      </c>
      <c r="F2423">
        <v>14</v>
      </c>
      <c r="G2423" t="s">
        <v>31</v>
      </c>
      <c r="H2423" t="s">
        <v>31</v>
      </c>
      <c r="I2423" t="s">
        <v>32</v>
      </c>
      <c r="J2423">
        <v>216</v>
      </c>
      <c r="K2423">
        <v>13</v>
      </c>
      <c r="M2423">
        <v>3160</v>
      </c>
      <c r="N2423">
        <v>2844</v>
      </c>
      <c r="O2423">
        <v>66</v>
      </c>
      <c r="P2423">
        <v>528</v>
      </c>
      <c r="Q2423">
        <v>16</v>
      </c>
      <c r="R2423">
        <v>14</v>
      </c>
      <c r="S2423" t="str">
        <v>yes</v>
      </c>
      <c r="T2423" t="str">
        <v>no</v>
      </c>
      <c r="U2423" t="str">
        <v>yes</v>
      </c>
      <c r="V2423">
        <v>307</v>
      </c>
      <c r="W2423">
        <v>16</v>
      </c>
    </row>
    <row r="2424" spans="1:23" x14ac:dyDescent="0.7">
      <c r="A2424">
        <v>2423</v>
      </c>
      <c r="B2424">
        <v>3190</v>
      </c>
      <c r="C2424">
        <v>50</v>
      </c>
      <c r="D2424">
        <v>528</v>
      </c>
      <c r="E2424">
        <v>16</v>
      </c>
      <c r="F2424">
        <v>14</v>
      </c>
      <c r="G2424" t="s">
        <v>32</v>
      </c>
      <c r="H2424" t="s">
        <v>32</v>
      </c>
      <c r="I2424" t="s">
        <v>32</v>
      </c>
      <c r="J2424">
        <v>216</v>
      </c>
      <c r="K2424">
        <v>13</v>
      </c>
      <c r="M2424">
        <v>3161</v>
      </c>
      <c r="N2424">
        <v>2290</v>
      </c>
      <c r="O2424">
        <v>100</v>
      </c>
      <c r="P2424">
        <v>214</v>
      </c>
      <c r="Q2424">
        <v>4</v>
      </c>
      <c r="R2424">
        <v>15</v>
      </c>
      <c r="S2424" t="str">
        <v>no</v>
      </c>
      <c r="T2424" t="str">
        <v>no</v>
      </c>
      <c r="U2424" t="str">
        <v>yes</v>
      </c>
      <c r="V2424">
        <v>307</v>
      </c>
      <c r="W2424">
        <v>16</v>
      </c>
    </row>
    <row r="2425" spans="1:23" x14ac:dyDescent="0.7">
      <c r="A2425">
        <v>2424</v>
      </c>
      <c r="B2425">
        <v>3544</v>
      </c>
      <c r="C2425">
        <v>66</v>
      </c>
      <c r="D2425">
        <v>340</v>
      </c>
      <c r="E2425">
        <v>16</v>
      </c>
      <c r="F2425">
        <v>17</v>
      </c>
      <c r="G2425" t="s">
        <v>32</v>
      </c>
      <c r="H2425" t="s">
        <v>31</v>
      </c>
      <c r="I2425" t="s">
        <v>32</v>
      </c>
      <c r="J2425">
        <v>216</v>
      </c>
      <c r="K2425">
        <v>13</v>
      </c>
      <c r="M2425">
        <v>3162</v>
      </c>
      <c r="N2425">
        <v>1690</v>
      </c>
      <c r="O2425">
        <v>66</v>
      </c>
      <c r="P2425">
        <v>107</v>
      </c>
      <c r="Q2425">
        <v>2</v>
      </c>
      <c r="R2425">
        <v>14</v>
      </c>
      <c r="S2425" t="str">
        <v>no</v>
      </c>
      <c r="T2425" t="str">
        <v>no</v>
      </c>
      <c r="U2425" t="str">
        <v>yes</v>
      </c>
      <c r="V2425">
        <v>307</v>
      </c>
      <c r="W2425">
        <v>16</v>
      </c>
    </row>
    <row r="2426" spans="1:23" x14ac:dyDescent="0.7">
      <c r="A2426">
        <v>2425</v>
      </c>
      <c r="B2426">
        <v>2090</v>
      </c>
      <c r="C2426">
        <v>25</v>
      </c>
      <c r="D2426">
        <v>426</v>
      </c>
      <c r="E2426">
        <v>8</v>
      </c>
      <c r="F2426">
        <v>15</v>
      </c>
      <c r="G2426" t="s">
        <v>31</v>
      </c>
      <c r="H2426" t="s">
        <v>31</v>
      </c>
      <c r="I2426" t="s">
        <v>32</v>
      </c>
      <c r="J2426">
        <v>216</v>
      </c>
      <c r="K2426">
        <v>13</v>
      </c>
      <c r="M2426">
        <v>3163</v>
      </c>
      <c r="N2426">
        <v>1844</v>
      </c>
      <c r="O2426">
        <v>50</v>
      </c>
      <c r="P2426">
        <v>214</v>
      </c>
      <c r="Q2426">
        <v>4</v>
      </c>
      <c r="R2426">
        <v>14</v>
      </c>
      <c r="S2426" t="str">
        <v>no</v>
      </c>
      <c r="T2426" t="str">
        <v>no</v>
      </c>
      <c r="U2426" t="str">
        <v>yes</v>
      </c>
      <c r="V2426">
        <v>307</v>
      </c>
      <c r="W2426">
        <v>16</v>
      </c>
    </row>
    <row r="2427" spans="1:23" x14ac:dyDescent="0.7">
      <c r="A2427">
        <v>2426</v>
      </c>
      <c r="B2427">
        <v>1495</v>
      </c>
      <c r="C2427">
        <v>33</v>
      </c>
      <c r="D2427">
        <v>107</v>
      </c>
      <c r="E2427">
        <v>2</v>
      </c>
      <c r="F2427">
        <v>14</v>
      </c>
      <c r="G2427" t="s">
        <v>31</v>
      </c>
      <c r="H2427" t="s">
        <v>31</v>
      </c>
      <c r="I2427" t="s">
        <v>32</v>
      </c>
      <c r="J2427">
        <v>216</v>
      </c>
      <c r="K2427">
        <v>13</v>
      </c>
      <c r="M2427">
        <v>3165</v>
      </c>
      <c r="N2427">
        <v>2090</v>
      </c>
      <c r="O2427">
        <v>33</v>
      </c>
      <c r="P2427">
        <v>426</v>
      </c>
      <c r="Q2427">
        <v>8</v>
      </c>
      <c r="R2427">
        <v>15</v>
      </c>
      <c r="S2427" t="str">
        <v>yes</v>
      </c>
      <c r="T2427" t="str">
        <v>no</v>
      </c>
      <c r="U2427" t="str">
        <v>yes</v>
      </c>
      <c r="V2427">
        <v>307</v>
      </c>
      <c r="W2427">
        <v>16</v>
      </c>
    </row>
    <row r="2428" spans="1:23" x14ac:dyDescent="0.7">
      <c r="A2428">
        <v>2427</v>
      </c>
      <c r="B2428">
        <v>2417</v>
      </c>
      <c r="C2428">
        <v>66</v>
      </c>
      <c r="D2428">
        <v>212</v>
      </c>
      <c r="E2428">
        <v>4</v>
      </c>
      <c r="F2428">
        <v>14</v>
      </c>
      <c r="G2428" t="s">
        <v>31</v>
      </c>
      <c r="H2428" t="s">
        <v>31</v>
      </c>
      <c r="I2428" t="s">
        <v>31</v>
      </c>
      <c r="J2428">
        <v>216</v>
      </c>
      <c r="K2428">
        <v>13</v>
      </c>
      <c r="M2428">
        <v>3166</v>
      </c>
      <c r="N2428">
        <v>2195</v>
      </c>
      <c r="O2428">
        <v>50</v>
      </c>
      <c r="P2428">
        <v>420</v>
      </c>
      <c r="Q2428">
        <v>8</v>
      </c>
      <c r="R2428">
        <v>15</v>
      </c>
      <c r="S2428" t="str">
        <v>yes</v>
      </c>
      <c r="T2428" t="str">
        <v>no</v>
      </c>
      <c r="U2428" t="str">
        <v>yes</v>
      </c>
      <c r="V2428">
        <v>307</v>
      </c>
      <c r="W2428">
        <v>16</v>
      </c>
    </row>
    <row r="2429" spans="1:23" x14ac:dyDescent="0.7">
      <c r="A2429">
        <v>2428</v>
      </c>
      <c r="B2429">
        <v>2890</v>
      </c>
      <c r="C2429">
        <v>25</v>
      </c>
      <c r="D2429">
        <v>528</v>
      </c>
      <c r="E2429">
        <v>16</v>
      </c>
      <c r="F2429">
        <v>14</v>
      </c>
      <c r="G2429" t="s">
        <v>32</v>
      </c>
      <c r="H2429" t="s">
        <v>32</v>
      </c>
      <c r="I2429" t="s">
        <v>32</v>
      </c>
      <c r="J2429">
        <v>216</v>
      </c>
      <c r="K2429">
        <v>13</v>
      </c>
      <c r="M2429">
        <v>3168</v>
      </c>
      <c r="N2429">
        <v>2144</v>
      </c>
      <c r="O2429">
        <v>100</v>
      </c>
      <c r="P2429">
        <v>107</v>
      </c>
      <c r="Q2429">
        <v>2</v>
      </c>
      <c r="R2429">
        <v>14</v>
      </c>
      <c r="S2429" t="str">
        <v>no</v>
      </c>
      <c r="T2429" t="str">
        <v>no</v>
      </c>
      <c r="U2429" t="str">
        <v>yes</v>
      </c>
      <c r="V2429">
        <v>307</v>
      </c>
      <c r="W2429">
        <v>16</v>
      </c>
    </row>
    <row r="2430" spans="1:23" x14ac:dyDescent="0.7">
      <c r="A2430">
        <v>2429</v>
      </c>
      <c r="B2430">
        <v>1629</v>
      </c>
      <c r="C2430">
        <v>50</v>
      </c>
      <c r="D2430">
        <v>245</v>
      </c>
      <c r="E2430">
        <v>4</v>
      </c>
      <c r="F2430">
        <v>15</v>
      </c>
      <c r="G2430" t="s">
        <v>31</v>
      </c>
      <c r="H2430" t="s">
        <v>31</v>
      </c>
      <c r="I2430" t="s">
        <v>32</v>
      </c>
      <c r="J2430">
        <v>216</v>
      </c>
      <c r="K2430">
        <v>13</v>
      </c>
      <c r="M2430">
        <v>3169</v>
      </c>
      <c r="N2430">
        <v>2999</v>
      </c>
      <c r="O2430">
        <v>100</v>
      </c>
      <c r="P2430">
        <v>527</v>
      </c>
      <c r="Q2430">
        <v>16</v>
      </c>
      <c r="R2430">
        <v>15</v>
      </c>
      <c r="S2430" t="str">
        <v>yes</v>
      </c>
      <c r="T2430" t="str">
        <v>no</v>
      </c>
      <c r="U2430" t="str">
        <v>yes</v>
      </c>
      <c r="V2430">
        <v>307</v>
      </c>
      <c r="W2430">
        <v>16</v>
      </c>
    </row>
    <row r="2431" spans="1:23" x14ac:dyDescent="0.7">
      <c r="A2431">
        <v>2430</v>
      </c>
      <c r="B2431">
        <v>2295</v>
      </c>
      <c r="C2431">
        <v>50</v>
      </c>
      <c r="D2431">
        <v>426</v>
      </c>
      <c r="E2431">
        <v>8</v>
      </c>
      <c r="F2431">
        <v>14</v>
      </c>
      <c r="G2431" t="s">
        <v>31</v>
      </c>
      <c r="H2431" t="s">
        <v>31</v>
      </c>
      <c r="I2431" t="s">
        <v>32</v>
      </c>
      <c r="J2431">
        <v>216</v>
      </c>
      <c r="K2431">
        <v>13</v>
      </c>
      <c r="M2431">
        <v>3170</v>
      </c>
      <c r="N2431">
        <v>2044</v>
      </c>
      <c r="O2431">
        <v>75</v>
      </c>
      <c r="P2431">
        <v>107</v>
      </c>
      <c r="Q2431">
        <v>2</v>
      </c>
      <c r="R2431">
        <v>14</v>
      </c>
      <c r="S2431" t="str">
        <v>no</v>
      </c>
      <c r="T2431" t="str">
        <v>no</v>
      </c>
      <c r="U2431" t="str">
        <v>yes</v>
      </c>
      <c r="V2431">
        <v>307</v>
      </c>
      <c r="W2431">
        <v>16</v>
      </c>
    </row>
    <row r="2432" spans="1:23" x14ac:dyDescent="0.7">
      <c r="A2432">
        <v>2431</v>
      </c>
      <c r="B2432">
        <v>1995</v>
      </c>
      <c r="C2432">
        <v>25</v>
      </c>
      <c r="D2432">
        <v>426</v>
      </c>
      <c r="E2432">
        <v>8</v>
      </c>
      <c r="F2432">
        <v>14</v>
      </c>
      <c r="G2432" t="s">
        <v>31</v>
      </c>
      <c r="H2432" t="s">
        <v>31</v>
      </c>
      <c r="I2432" t="s">
        <v>32</v>
      </c>
      <c r="J2432">
        <v>216</v>
      </c>
      <c r="K2432">
        <v>13</v>
      </c>
      <c r="M2432">
        <v>3171</v>
      </c>
      <c r="N2432">
        <v>2845</v>
      </c>
      <c r="O2432">
        <v>66</v>
      </c>
      <c r="P2432">
        <v>540</v>
      </c>
      <c r="Q2432">
        <v>8</v>
      </c>
      <c r="R2432">
        <v>17</v>
      </c>
      <c r="S2432" t="str">
        <v>yes</v>
      </c>
      <c r="T2432" t="str">
        <v>no</v>
      </c>
      <c r="U2432" t="str">
        <v>yes</v>
      </c>
      <c r="V2432">
        <v>307</v>
      </c>
      <c r="W2432">
        <v>16</v>
      </c>
    </row>
    <row r="2433" spans="1:23" x14ac:dyDescent="0.7">
      <c r="A2433">
        <v>2432</v>
      </c>
      <c r="B2433">
        <v>1895</v>
      </c>
      <c r="C2433">
        <v>66</v>
      </c>
      <c r="D2433">
        <v>420</v>
      </c>
      <c r="E2433">
        <v>4</v>
      </c>
      <c r="F2433">
        <v>15</v>
      </c>
      <c r="G2433" t="s">
        <v>31</v>
      </c>
      <c r="H2433" t="s">
        <v>31</v>
      </c>
      <c r="I2433" t="s">
        <v>32</v>
      </c>
      <c r="J2433">
        <v>216</v>
      </c>
      <c r="K2433">
        <v>13</v>
      </c>
      <c r="M2433">
        <v>3172</v>
      </c>
      <c r="N2433">
        <v>2844</v>
      </c>
      <c r="O2433">
        <v>100</v>
      </c>
      <c r="P2433">
        <v>426</v>
      </c>
      <c r="Q2433">
        <v>8</v>
      </c>
      <c r="R2433">
        <v>14</v>
      </c>
      <c r="S2433" t="str">
        <v>yes</v>
      </c>
      <c r="T2433" t="str">
        <v>no</v>
      </c>
      <c r="U2433" t="str">
        <v>yes</v>
      </c>
      <c r="V2433">
        <v>307</v>
      </c>
      <c r="W2433">
        <v>16</v>
      </c>
    </row>
    <row r="2434" spans="1:23" x14ac:dyDescent="0.7">
      <c r="A2434">
        <v>2433</v>
      </c>
      <c r="B2434">
        <v>2595</v>
      </c>
      <c r="C2434">
        <v>33</v>
      </c>
      <c r="D2434">
        <v>528</v>
      </c>
      <c r="E2434">
        <v>16</v>
      </c>
      <c r="F2434">
        <v>14</v>
      </c>
      <c r="G2434" t="s">
        <v>31</v>
      </c>
      <c r="H2434" t="s">
        <v>31</v>
      </c>
      <c r="I2434" t="s">
        <v>32</v>
      </c>
      <c r="J2434">
        <v>216</v>
      </c>
      <c r="K2434">
        <v>13</v>
      </c>
      <c r="M2434">
        <v>3173</v>
      </c>
      <c r="N2434">
        <v>2520</v>
      </c>
      <c r="O2434">
        <v>75</v>
      </c>
      <c r="P2434">
        <v>528</v>
      </c>
      <c r="Q2434">
        <v>8</v>
      </c>
      <c r="R2434">
        <v>14</v>
      </c>
      <c r="S2434" t="str">
        <v>yes</v>
      </c>
      <c r="T2434" t="str">
        <v>no</v>
      </c>
      <c r="U2434" t="str">
        <v>yes</v>
      </c>
      <c r="V2434">
        <v>307</v>
      </c>
      <c r="W2434">
        <v>16</v>
      </c>
    </row>
    <row r="2435" spans="1:23" x14ac:dyDescent="0.7">
      <c r="A2435">
        <v>2434</v>
      </c>
      <c r="B2435">
        <v>1795</v>
      </c>
      <c r="C2435">
        <v>66</v>
      </c>
      <c r="D2435">
        <v>420</v>
      </c>
      <c r="E2435">
        <v>4</v>
      </c>
      <c r="F2435">
        <v>14</v>
      </c>
      <c r="G2435" t="s">
        <v>31</v>
      </c>
      <c r="H2435" t="s">
        <v>31</v>
      </c>
      <c r="I2435" t="s">
        <v>32</v>
      </c>
      <c r="J2435">
        <v>216</v>
      </c>
      <c r="K2435">
        <v>13</v>
      </c>
      <c r="M2435">
        <v>3174</v>
      </c>
      <c r="N2435">
        <v>1995</v>
      </c>
      <c r="O2435">
        <v>33</v>
      </c>
      <c r="P2435">
        <v>424</v>
      </c>
      <c r="Q2435">
        <v>8</v>
      </c>
      <c r="R2435">
        <v>14</v>
      </c>
      <c r="S2435" t="str">
        <v>yes</v>
      </c>
      <c r="T2435" t="str">
        <v>no</v>
      </c>
      <c r="U2435" t="str">
        <v>yes</v>
      </c>
      <c r="V2435">
        <v>307</v>
      </c>
      <c r="W2435">
        <v>16</v>
      </c>
    </row>
    <row r="2436" spans="1:23" x14ac:dyDescent="0.7">
      <c r="A2436">
        <v>2435</v>
      </c>
      <c r="B2436">
        <v>1690</v>
      </c>
      <c r="C2436">
        <v>33</v>
      </c>
      <c r="D2436">
        <v>107</v>
      </c>
      <c r="E2436">
        <v>2</v>
      </c>
      <c r="F2436">
        <v>15</v>
      </c>
      <c r="G2436" t="s">
        <v>31</v>
      </c>
      <c r="H2436" t="s">
        <v>31</v>
      </c>
      <c r="I2436" t="s">
        <v>32</v>
      </c>
      <c r="J2436">
        <v>216</v>
      </c>
      <c r="K2436">
        <v>13</v>
      </c>
      <c r="M2436">
        <v>3175</v>
      </c>
      <c r="N2436">
        <v>1825</v>
      </c>
      <c r="O2436">
        <v>66</v>
      </c>
      <c r="P2436">
        <v>425</v>
      </c>
      <c r="Q2436">
        <v>8</v>
      </c>
      <c r="R2436">
        <v>15</v>
      </c>
      <c r="S2436" t="str">
        <v>no</v>
      </c>
      <c r="T2436" t="str">
        <v>no</v>
      </c>
      <c r="U2436" t="str">
        <v>yes</v>
      </c>
      <c r="V2436">
        <v>307</v>
      </c>
      <c r="W2436">
        <v>16</v>
      </c>
    </row>
    <row r="2437" spans="1:23" x14ac:dyDescent="0.7">
      <c r="A2437">
        <v>2436</v>
      </c>
      <c r="B2437">
        <v>2244</v>
      </c>
      <c r="C2437">
        <v>25</v>
      </c>
      <c r="D2437">
        <v>426</v>
      </c>
      <c r="E2437">
        <v>8</v>
      </c>
      <c r="F2437">
        <v>14</v>
      </c>
      <c r="G2437" t="s">
        <v>31</v>
      </c>
      <c r="H2437" t="s">
        <v>31</v>
      </c>
      <c r="I2437" t="s">
        <v>32</v>
      </c>
      <c r="J2437">
        <v>216</v>
      </c>
      <c r="K2437">
        <v>13</v>
      </c>
      <c r="M2437">
        <v>3177</v>
      </c>
      <c r="N2437">
        <v>2744</v>
      </c>
      <c r="O2437">
        <v>50</v>
      </c>
      <c r="P2437">
        <v>528</v>
      </c>
      <c r="Q2437">
        <v>16</v>
      </c>
      <c r="R2437">
        <v>14</v>
      </c>
      <c r="S2437" t="str">
        <v>yes</v>
      </c>
      <c r="T2437" t="str">
        <v>no</v>
      </c>
      <c r="U2437" t="str">
        <v>yes</v>
      </c>
      <c r="V2437">
        <v>307</v>
      </c>
      <c r="W2437">
        <v>16</v>
      </c>
    </row>
    <row r="2438" spans="1:23" x14ac:dyDescent="0.7">
      <c r="A2438">
        <v>2437</v>
      </c>
      <c r="B2438">
        <v>1990</v>
      </c>
      <c r="C2438">
        <v>33</v>
      </c>
      <c r="D2438">
        <v>214</v>
      </c>
      <c r="E2438">
        <v>4</v>
      </c>
      <c r="F2438">
        <v>15</v>
      </c>
      <c r="G2438" t="s">
        <v>31</v>
      </c>
      <c r="H2438" t="s">
        <v>31</v>
      </c>
      <c r="I2438" t="s">
        <v>32</v>
      </c>
      <c r="J2438">
        <v>216</v>
      </c>
      <c r="K2438">
        <v>13</v>
      </c>
      <c r="M2438">
        <v>3178</v>
      </c>
      <c r="N2438">
        <v>3399</v>
      </c>
      <c r="O2438">
        <v>100</v>
      </c>
      <c r="P2438">
        <v>1000</v>
      </c>
      <c r="Q2438">
        <v>16</v>
      </c>
      <c r="R2438">
        <v>15</v>
      </c>
      <c r="S2438" t="str">
        <v>yes</v>
      </c>
      <c r="T2438" t="str">
        <v>no</v>
      </c>
      <c r="U2438" t="str">
        <v>yes</v>
      </c>
      <c r="V2438">
        <v>307</v>
      </c>
      <c r="W2438">
        <v>16</v>
      </c>
    </row>
    <row r="2439" spans="1:23" x14ac:dyDescent="0.7">
      <c r="A2439">
        <v>2438</v>
      </c>
      <c r="B2439">
        <v>2995</v>
      </c>
      <c r="C2439">
        <v>66</v>
      </c>
      <c r="D2439">
        <v>528</v>
      </c>
      <c r="E2439">
        <v>16</v>
      </c>
      <c r="F2439">
        <v>14</v>
      </c>
      <c r="G2439" t="s">
        <v>31</v>
      </c>
      <c r="H2439" t="s">
        <v>31</v>
      </c>
      <c r="I2439" t="s">
        <v>32</v>
      </c>
      <c r="J2439">
        <v>216</v>
      </c>
      <c r="K2439">
        <v>13</v>
      </c>
      <c r="M2439">
        <v>3179</v>
      </c>
      <c r="N2439">
        <v>1699</v>
      </c>
      <c r="O2439">
        <v>33</v>
      </c>
      <c r="P2439">
        <v>340</v>
      </c>
      <c r="Q2439">
        <v>4</v>
      </c>
      <c r="R2439">
        <v>14</v>
      </c>
      <c r="S2439" t="str">
        <v>no</v>
      </c>
      <c r="T2439" t="str">
        <v>no</v>
      </c>
      <c r="U2439" t="str">
        <v>yes</v>
      </c>
      <c r="V2439">
        <v>307</v>
      </c>
      <c r="W2439">
        <v>16</v>
      </c>
    </row>
    <row r="2440" spans="1:23" x14ac:dyDescent="0.7">
      <c r="A2440">
        <v>2439</v>
      </c>
      <c r="B2440">
        <v>2744</v>
      </c>
      <c r="C2440">
        <v>66</v>
      </c>
      <c r="D2440">
        <v>426</v>
      </c>
      <c r="E2440">
        <v>8</v>
      </c>
      <c r="F2440">
        <v>14</v>
      </c>
      <c r="G2440" t="s">
        <v>31</v>
      </c>
      <c r="H2440" t="s">
        <v>31</v>
      </c>
      <c r="I2440" t="s">
        <v>32</v>
      </c>
      <c r="J2440">
        <v>216</v>
      </c>
      <c r="K2440">
        <v>13</v>
      </c>
      <c r="M2440">
        <v>3180</v>
      </c>
      <c r="N2440">
        <v>1794</v>
      </c>
      <c r="O2440">
        <v>50</v>
      </c>
      <c r="P2440">
        <v>107</v>
      </c>
      <c r="Q2440">
        <v>2</v>
      </c>
      <c r="R2440">
        <v>14</v>
      </c>
      <c r="S2440" t="str">
        <v>yes</v>
      </c>
      <c r="T2440" t="str">
        <v>yes</v>
      </c>
      <c r="U2440" t="str">
        <v>yes</v>
      </c>
      <c r="V2440">
        <v>307</v>
      </c>
      <c r="W2440">
        <v>16</v>
      </c>
    </row>
    <row r="2441" spans="1:23" x14ac:dyDescent="0.7">
      <c r="A2441">
        <v>2440</v>
      </c>
      <c r="B2441">
        <v>1894</v>
      </c>
      <c r="C2441">
        <v>50</v>
      </c>
      <c r="D2441">
        <v>340</v>
      </c>
      <c r="E2441">
        <v>4</v>
      </c>
      <c r="F2441">
        <v>15</v>
      </c>
      <c r="G2441" t="s">
        <v>31</v>
      </c>
      <c r="H2441" t="s">
        <v>31</v>
      </c>
      <c r="I2441" t="s">
        <v>32</v>
      </c>
      <c r="J2441">
        <v>216</v>
      </c>
      <c r="K2441">
        <v>13</v>
      </c>
      <c r="M2441">
        <v>3181</v>
      </c>
      <c r="N2441">
        <v>1795</v>
      </c>
      <c r="O2441">
        <v>50</v>
      </c>
      <c r="P2441">
        <v>420</v>
      </c>
      <c r="Q2441">
        <v>4</v>
      </c>
      <c r="R2441">
        <v>14</v>
      </c>
      <c r="S2441" t="str">
        <v>yes</v>
      </c>
      <c r="T2441" t="str">
        <v>no</v>
      </c>
      <c r="U2441" t="str">
        <v>yes</v>
      </c>
      <c r="V2441">
        <v>307</v>
      </c>
      <c r="W2441">
        <v>16</v>
      </c>
    </row>
    <row r="2442" spans="1:23" x14ac:dyDescent="0.7">
      <c r="A2442">
        <v>2441</v>
      </c>
      <c r="B2442">
        <v>1890</v>
      </c>
      <c r="C2442">
        <v>33</v>
      </c>
      <c r="D2442">
        <v>107</v>
      </c>
      <c r="E2442">
        <v>2</v>
      </c>
      <c r="F2442">
        <v>14</v>
      </c>
      <c r="G2442" t="s">
        <v>32</v>
      </c>
      <c r="H2442" t="s">
        <v>32</v>
      </c>
      <c r="I2442" t="s">
        <v>32</v>
      </c>
      <c r="J2442">
        <v>216</v>
      </c>
      <c r="K2442">
        <v>13</v>
      </c>
      <c r="M2442">
        <v>3182</v>
      </c>
      <c r="N2442">
        <v>2244</v>
      </c>
      <c r="O2442">
        <v>100</v>
      </c>
      <c r="P2442">
        <v>107</v>
      </c>
      <c r="Q2442">
        <v>2</v>
      </c>
      <c r="R2442">
        <v>14</v>
      </c>
      <c r="S2442" t="str">
        <v>no</v>
      </c>
      <c r="T2442" t="str">
        <v>no</v>
      </c>
      <c r="U2442" t="str">
        <v>yes</v>
      </c>
      <c r="V2442">
        <v>307</v>
      </c>
      <c r="W2442">
        <v>16</v>
      </c>
    </row>
    <row r="2443" spans="1:23" x14ac:dyDescent="0.7">
      <c r="A2443">
        <v>2442</v>
      </c>
      <c r="B2443">
        <v>2868</v>
      </c>
      <c r="C2443">
        <v>66</v>
      </c>
      <c r="D2443">
        <v>340</v>
      </c>
      <c r="E2443">
        <v>4</v>
      </c>
      <c r="F2443">
        <v>14</v>
      </c>
      <c r="G2443" t="s">
        <v>31</v>
      </c>
      <c r="H2443" t="s">
        <v>31</v>
      </c>
      <c r="I2443" t="s">
        <v>31</v>
      </c>
      <c r="J2443">
        <v>216</v>
      </c>
      <c r="K2443">
        <v>13</v>
      </c>
      <c r="M2443">
        <v>3183</v>
      </c>
      <c r="N2443">
        <v>1790</v>
      </c>
      <c r="O2443">
        <v>50</v>
      </c>
      <c r="P2443">
        <v>214</v>
      </c>
      <c r="Q2443">
        <v>4</v>
      </c>
      <c r="R2443">
        <v>14</v>
      </c>
      <c r="S2443" t="str">
        <v>no</v>
      </c>
      <c r="T2443" t="str">
        <v>no</v>
      </c>
      <c r="U2443" t="str">
        <v>yes</v>
      </c>
      <c r="V2443">
        <v>307</v>
      </c>
      <c r="W2443">
        <v>16</v>
      </c>
    </row>
    <row r="2444" spans="1:23" x14ac:dyDescent="0.7">
      <c r="A2444">
        <v>2443</v>
      </c>
      <c r="B2444">
        <v>1699</v>
      </c>
      <c r="C2444">
        <v>33</v>
      </c>
      <c r="D2444">
        <v>120</v>
      </c>
      <c r="E2444">
        <v>4</v>
      </c>
      <c r="F2444">
        <v>14</v>
      </c>
      <c r="G2444" t="s">
        <v>31</v>
      </c>
      <c r="H2444" t="s">
        <v>31</v>
      </c>
      <c r="I2444" t="s">
        <v>31</v>
      </c>
      <c r="J2444">
        <v>216</v>
      </c>
      <c r="K2444">
        <v>13</v>
      </c>
      <c r="M2444">
        <v>3184</v>
      </c>
      <c r="N2444">
        <v>2294</v>
      </c>
      <c r="O2444">
        <v>100</v>
      </c>
      <c r="P2444">
        <v>107</v>
      </c>
      <c r="Q2444">
        <v>2</v>
      </c>
      <c r="R2444">
        <v>14</v>
      </c>
      <c r="S2444" t="str">
        <v>yes</v>
      </c>
      <c r="T2444" t="str">
        <v>yes</v>
      </c>
      <c r="U2444" t="str">
        <v>yes</v>
      </c>
      <c r="V2444">
        <v>307</v>
      </c>
      <c r="W2444">
        <v>16</v>
      </c>
    </row>
    <row r="2445" spans="1:23" x14ac:dyDescent="0.7">
      <c r="A2445">
        <v>2444</v>
      </c>
      <c r="B2445">
        <v>2144</v>
      </c>
      <c r="C2445">
        <v>25</v>
      </c>
      <c r="D2445">
        <v>426</v>
      </c>
      <c r="E2445">
        <v>8</v>
      </c>
      <c r="F2445">
        <v>14</v>
      </c>
      <c r="G2445" t="s">
        <v>31</v>
      </c>
      <c r="H2445" t="s">
        <v>31</v>
      </c>
      <c r="I2445" t="s">
        <v>32</v>
      </c>
      <c r="J2445">
        <v>216</v>
      </c>
      <c r="K2445">
        <v>13</v>
      </c>
      <c r="M2445">
        <v>3185</v>
      </c>
      <c r="N2445">
        <v>3049</v>
      </c>
      <c r="O2445">
        <v>100</v>
      </c>
      <c r="P2445">
        <v>527</v>
      </c>
      <c r="Q2445">
        <v>16</v>
      </c>
      <c r="R2445">
        <v>15</v>
      </c>
      <c r="S2445" t="str">
        <v>yes</v>
      </c>
      <c r="T2445" t="str">
        <v>no</v>
      </c>
      <c r="U2445" t="str">
        <v>yes</v>
      </c>
      <c r="V2445">
        <v>307</v>
      </c>
      <c r="W2445">
        <v>16</v>
      </c>
    </row>
    <row r="2446" spans="1:23" x14ac:dyDescent="0.7">
      <c r="A2446">
        <v>2445</v>
      </c>
      <c r="B2446">
        <v>1499</v>
      </c>
      <c r="C2446">
        <v>50</v>
      </c>
      <c r="D2446">
        <v>245</v>
      </c>
      <c r="E2446">
        <v>4</v>
      </c>
      <c r="F2446">
        <v>14</v>
      </c>
      <c r="G2446" t="s">
        <v>31</v>
      </c>
      <c r="H2446" t="s">
        <v>31</v>
      </c>
      <c r="I2446" t="s">
        <v>32</v>
      </c>
      <c r="J2446">
        <v>216</v>
      </c>
      <c r="K2446">
        <v>13</v>
      </c>
      <c r="M2446">
        <v>3186</v>
      </c>
      <c r="N2446">
        <v>1594</v>
      </c>
      <c r="O2446">
        <v>33</v>
      </c>
      <c r="P2446">
        <v>340</v>
      </c>
      <c r="Q2446">
        <v>4</v>
      </c>
      <c r="R2446">
        <v>15</v>
      </c>
      <c r="S2446" t="str">
        <v>yes</v>
      </c>
      <c r="T2446" t="str">
        <v>no</v>
      </c>
      <c r="U2446" t="str">
        <v>yes</v>
      </c>
      <c r="V2446">
        <v>307</v>
      </c>
      <c r="W2446">
        <v>16</v>
      </c>
    </row>
    <row r="2447" spans="1:23" x14ac:dyDescent="0.7">
      <c r="A2447">
        <v>2446</v>
      </c>
      <c r="B2447">
        <v>1490</v>
      </c>
      <c r="C2447">
        <v>25</v>
      </c>
      <c r="D2447">
        <v>107</v>
      </c>
      <c r="E2447">
        <v>2</v>
      </c>
      <c r="F2447">
        <v>15</v>
      </c>
      <c r="G2447" t="s">
        <v>31</v>
      </c>
      <c r="H2447" t="s">
        <v>31</v>
      </c>
      <c r="I2447" t="s">
        <v>32</v>
      </c>
      <c r="J2447">
        <v>216</v>
      </c>
      <c r="K2447">
        <v>13</v>
      </c>
      <c r="M2447">
        <v>3187</v>
      </c>
      <c r="N2447">
        <v>1590</v>
      </c>
      <c r="O2447">
        <v>50</v>
      </c>
      <c r="P2447">
        <v>107</v>
      </c>
      <c r="Q2447">
        <v>2</v>
      </c>
      <c r="R2447">
        <v>14</v>
      </c>
      <c r="S2447" t="str">
        <v>no</v>
      </c>
      <c r="T2447" t="str">
        <v>no</v>
      </c>
      <c r="U2447" t="str">
        <v>yes</v>
      </c>
      <c r="V2447">
        <v>307</v>
      </c>
      <c r="W2447">
        <v>16</v>
      </c>
    </row>
    <row r="2448" spans="1:23" x14ac:dyDescent="0.7">
      <c r="A2448">
        <v>2447</v>
      </c>
      <c r="B2448">
        <v>2990</v>
      </c>
      <c r="C2448">
        <v>33</v>
      </c>
      <c r="D2448">
        <v>528</v>
      </c>
      <c r="E2448">
        <v>16</v>
      </c>
      <c r="F2448">
        <v>14</v>
      </c>
      <c r="G2448" t="s">
        <v>32</v>
      </c>
      <c r="H2448" t="s">
        <v>32</v>
      </c>
      <c r="I2448" t="s">
        <v>32</v>
      </c>
      <c r="J2448">
        <v>216</v>
      </c>
      <c r="K2448">
        <v>13</v>
      </c>
      <c r="M2448">
        <v>3188</v>
      </c>
      <c r="N2448">
        <v>2029</v>
      </c>
      <c r="O2448">
        <v>33</v>
      </c>
      <c r="P2448">
        <v>340</v>
      </c>
      <c r="Q2448">
        <v>8</v>
      </c>
      <c r="R2448">
        <v>14</v>
      </c>
      <c r="S2448" t="str">
        <v>yes</v>
      </c>
      <c r="T2448" t="str">
        <v>yes</v>
      </c>
      <c r="U2448" t="str">
        <v>yes</v>
      </c>
      <c r="V2448">
        <v>307</v>
      </c>
      <c r="W2448">
        <v>16</v>
      </c>
    </row>
    <row r="2449" spans="1:23" x14ac:dyDescent="0.7">
      <c r="A2449">
        <v>2448</v>
      </c>
      <c r="B2449">
        <v>1890</v>
      </c>
      <c r="C2449">
        <v>33</v>
      </c>
      <c r="D2449">
        <v>214</v>
      </c>
      <c r="E2449">
        <v>4</v>
      </c>
      <c r="F2449">
        <v>15</v>
      </c>
      <c r="G2449" t="s">
        <v>31</v>
      </c>
      <c r="H2449" t="s">
        <v>31</v>
      </c>
      <c r="I2449" t="s">
        <v>32</v>
      </c>
      <c r="J2449">
        <v>216</v>
      </c>
      <c r="K2449">
        <v>13</v>
      </c>
      <c r="M2449">
        <v>3189</v>
      </c>
      <c r="N2449">
        <v>2499</v>
      </c>
      <c r="O2449">
        <v>100</v>
      </c>
      <c r="P2449">
        <v>340</v>
      </c>
      <c r="Q2449">
        <v>8</v>
      </c>
      <c r="R2449">
        <v>15</v>
      </c>
      <c r="S2449" t="str">
        <v>yes</v>
      </c>
      <c r="T2449" t="str">
        <v>no</v>
      </c>
      <c r="U2449" t="str">
        <v>yes</v>
      </c>
      <c r="V2449">
        <v>307</v>
      </c>
      <c r="W2449">
        <v>16</v>
      </c>
    </row>
    <row r="2450" spans="1:23" x14ac:dyDescent="0.7">
      <c r="A2450">
        <v>2449</v>
      </c>
      <c r="B2450">
        <v>2995</v>
      </c>
      <c r="C2450">
        <v>66</v>
      </c>
      <c r="D2450">
        <v>528</v>
      </c>
      <c r="E2450">
        <v>8</v>
      </c>
      <c r="F2450">
        <v>15</v>
      </c>
      <c r="G2450" t="s">
        <v>31</v>
      </c>
      <c r="H2450" t="s">
        <v>31</v>
      </c>
      <c r="I2450" t="s">
        <v>32</v>
      </c>
      <c r="J2450">
        <v>216</v>
      </c>
      <c r="K2450">
        <v>13</v>
      </c>
      <c r="M2450">
        <v>3190</v>
      </c>
      <c r="N2450">
        <v>1495</v>
      </c>
      <c r="O2450">
        <v>50</v>
      </c>
      <c r="P2450">
        <v>107</v>
      </c>
      <c r="Q2450">
        <v>2</v>
      </c>
      <c r="R2450">
        <v>14</v>
      </c>
      <c r="S2450" t="str">
        <v>no</v>
      </c>
      <c r="T2450" t="str">
        <v>no</v>
      </c>
      <c r="U2450" t="str">
        <v>yes</v>
      </c>
      <c r="V2450">
        <v>307</v>
      </c>
      <c r="W2450">
        <v>16</v>
      </c>
    </row>
    <row r="2451" spans="1:23" x14ac:dyDescent="0.7">
      <c r="A2451">
        <v>2450</v>
      </c>
      <c r="B2451">
        <v>1299</v>
      </c>
      <c r="C2451">
        <v>25</v>
      </c>
      <c r="D2451">
        <v>120</v>
      </c>
      <c r="E2451">
        <v>4</v>
      </c>
      <c r="F2451">
        <v>14</v>
      </c>
      <c r="G2451" t="s">
        <v>32</v>
      </c>
      <c r="H2451" t="s">
        <v>31</v>
      </c>
      <c r="I2451" t="s">
        <v>32</v>
      </c>
      <c r="J2451">
        <v>216</v>
      </c>
      <c r="K2451">
        <v>13</v>
      </c>
      <c r="M2451">
        <v>3191</v>
      </c>
      <c r="N2451">
        <v>2090</v>
      </c>
      <c r="O2451">
        <v>100</v>
      </c>
      <c r="P2451">
        <v>107</v>
      </c>
      <c r="Q2451">
        <v>2</v>
      </c>
      <c r="R2451">
        <v>15</v>
      </c>
      <c r="S2451" t="str">
        <v>no</v>
      </c>
      <c r="T2451" t="str">
        <v>no</v>
      </c>
      <c r="U2451" t="str">
        <v>yes</v>
      </c>
      <c r="V2451">
        <v>307</v>
      </c>
      <c r="W2451">
        <v>16</v>
      </c>
    </row>
    <row r="2452" spans="1:23" x14ac:dyDescent="0.7">
      <c r="A2452">
        <v>2451</v>
      </c>
      <c r="B2452">
        <v>1949</v>
      </c>
      <c r="C2452">
        <v>50</v>
      </c>
      <c r="D2452">
        <v>245</v>
      </c>
      <c r="E2452">
        <v>4</v>
      </c>
      <c r="F2452">
        <v>15</v>
      </c>
      <c r="G2452" t="s">
        <v>32</v>
      </c>
      <c r="H2452" t="s">
        <v>32</v>
      </c>
      <c r="I2452" t="s">
        <v>32</v>
      </c>
      <c r="J2452">
        <v>216</v>
      </c>
      <c r="K2452">
        <v>13</v>
      </c>
      <c r="M2452">
        <v>3192</v>
      </c>
      <c r="N2452">
        <v>1795</v>
      </c>
      <c r="O2452">
        <v>66</v>
      </c>
      <c r="P2452">
        <v>214</v>
      </c>
      <c r="Q2452">
        <v>4</v>
      </c>
      <c r="R2452">
        <v>14</v>
      </c>
      <c r="S2452" t="str">
        <v>no</v>
      </c>
      <c r="T2452" t="str">
        <v>no</v>
      </c>
      <c r="U2452" t="str">
        <v>yes</v>
      </c>
      <c r="V2452">
        <v>307</v>
      </c>
      <c r="W2452">
        <v>16</v>
      </c>
    </row>
    <row r="2453" spans="1:23" x14ac:dyDescent="0.7">
      <c r="A2453">
        <v>2452</v>
      </c>
      <c r="B2453">
        <v>2995</v>
      </c>
      <c r="C2453">
        <v>66</v>
      </c>
      <c r="D2453">
        <v>528</v>
      </c>
      <c r="E2453">
        <v>16</v>
      </c>
      <c r="F2453">
        <v>14</v>
      </c>
      <c r="G2453" t="s">
        <v>31</v>
      </c>
      <c r="H2453" t="s">
        <v>31</v>
      </c>
      <c r="I2453" t="s">
        <v>32</v>
      </c>
      <c r="J2453">
        <v>216</v>
      </c>
      <c r="K2453">
        <v>13</v>
      </c>
      <c r="M2453">
        <v>3193</v>
      </c>
      <c r="N2453">
        <v>3304</v>
      </c>
      <c r="O2453">
        <v>66</v>
      </c>
      <c r="P2453">
        <v>420</v>
      </c>
      <c r="Q2453">
        <v>16</v>
      </c>
      <c r="R2453">
        <v>17</v>
      </c>
      <c r="S2453" t="str">
        <v>yes</v>
      </c>
      <c r="T2453" t="str">
        <v>no</v>
      </c>
      <c r="U2453" t="str">
        <v>yes</v>
      </c>
      <c r="V2453">
        <v>307</v>
      </c>
      <c r="W2453">
        <v>16</v>
      </c>
    </row>
    <row r="2454" spans="1:23" x14ac:dyDescent="0.7">
      <c r="A2454">
        <v>2453</v>
      </c>
      <c r="B2454">
        <v>1944</v>
      </c>
      <c r="C2454">
        <v>33</v>
      </c>
      <c r="D2454">
        <v>214</v>
      </c>
      <c r="E2454">
        <v>4</v>
      </c>
      <c r="F2454">
        <v>14</v>
      </c>
      <c r="G2454" t="s">
        <v>31</v>
      </c>
      <c r="H2454" t="s">
        <v>31</v>
      </c>
      <c r="I2454" t="s">
        <v>32</v>
      </c>
      <c r="J2454">
        <v>216</v>
      </c>
      <c r="K2454">
        <v>13</v>
      </c>
      <c r="M2454">
        <v>3194</v>
      </c>
      <c r="N2454">
        <v>2799</v>
      </c>
      <c r="O2454">
        <v>50</v>
      </c>
      <c r="P2454">
        <v>340</v>
      </c>
      <c r="Q2454">
        <v>8</v>
      </c>
      <c r="R2454">
        <v>15</v>
      </c>
      <c r="S2454" t="str">
        <v>yes</v>
      </c>
      <c r="T2454" t="str">
        <v>yes</v>
      </c>
      <c r="U2454" t="str">
        <v>yes</v>
      </c>
      <c r="V2454">
        <v>307</v>
      </c>
      <c r="W2454">
        <v>16</v>
      </c>
    </row>
    <row r="2455" spans="1:23" x14ac:dyDescent="0.7">
      <c r="A2455">
        <v>2454</v>
      </c>
      <c r="B2455">
        <v>1595</v>
      </c>
      <c r="C2455">
        <v>33</v>
      </c>
      <c r="D2455">
        <v>420</v>
      </c>
      <c r="E2455">
        <v>4</v>
      </c>
      <c r="F2455">
        <v>14</v>
      </c>
      <c r="G2455" t="s">
        <v>31</v>
      </c>
      <c r="H2455" t="s">
        <v>31</v>
      </c>
      <c r="I2455" t="s">
        <v>32</v>
      </c>
      <c r="J2455">
        <v>216</v>
      </c>
      <c r="K2455">
        <v>13</v>
      </c>
      <c r="M2455">
        <v>3195</v>
      </c>
      <c r="N2455">
        <v>1490</v>
      </c>
      <c r="O2455">
        <v>33</v>
      </c>
      <c r="P2455">
        <v>107</v>
      </c>
      <c r="Q2455">
        <v>2</v>
      </c>
      <c r="R2455">
        <v>15</v>
      </c>
      <c r="S2455" t="str">
        <v>no</v>
      </c>
      <c r="T2455" t="str">
        <v>no</v>
      </c>
      <c r="U2455" t="str">
        <v>yes</v>
      </c>
      <c r="V2455">
        <v>307</v>
      </c>
      <c r="W2455">
        <v>16</v>
      </c>
    </row>
    <row r="2456" spans="1:23" x14ac:dyDescent="0.7">
      <c r="A2456">
        <v>2455</v>
      </c>
      <c r="B2456">
        <v>1399</v>
      </c>
      <c r="C2456">
        <v>25</v>
      </c>
      <c r="D2456">
        <v>270</v>
      </c>
      <c r="E2456">
        <v>4</v>
      </c>
      <c r="F2456">
        <v>14</v>
      </c>
      <c r="G2456" t="s">
        <v>31</v>
      </c>
      <c r="H2456" t="s">
        <v>31</v>
      </c>
      <c r="I2456" t="s">
        <v>32</v>
      </c>
      <c r="J2456">
        <v>216</v>
      </c>
      <c r="K2456">
        <v>13</v>
      </c>
      <c r="M2456">
        <v>3196</v>
      </c>
      <c r="N2456">
        <v>2795</v>
      </c>
      <c r="O2456">
        <v>75</v>
      </c>
      <c r="P2456">
        <v>528</v>
      </c>
      <c r="Q2456">
        <v>16</v>
      </c>
      <c r="R2456">
        <v>14</v>
      </c>
      <c r="S2456" t="str">
        <v>yes</v>
      </c>
      <c r="T2456" t="str">
        <v>no</v>
      </c>
      <c r="U2456" t="str">
        <v>yes</v>
      </c>
      <c r="V2456">
        <v>307</v>
      </c>
      <c r="W2456">
        <v>16</v>
      </c>
    </row>
    <row r="2457" spans="1:23" x14ac:dyDescent="0.7">
      <c r="A2457">
        <v>2456</v>
      </c>
      <c r="B2457">
        <v>2999</v>
      </c>
      <c r="C2457">
        <v>66</v>
      </c>
      <c r="D2457">
        <v>450</v>
      </c>
      <c r="E2457">
        <v>16</v>
      </c>
      <c r="F2457">
        <v>15</v>
      </c>
      <c r="G2457" t="s">
        <v>32</v>
      </c>
      <c r="H2457" t="s">
        <v>31</v>
      </c>
      <c r="I2457" t="s">
        <v>32</v>
      </c>
      <c r="J2457">
        <v>216</v>
      </c>
      <c r="K2457">
        <v>13</v>
      </c>
      <c r="M2457">
        <v>3198</v>
      </c>
      <c r="N2457">
        <v>1690</v>
      </c>
      <c r="O2457">
        <v>33</v>
      </c>
      <c r="P2457">
        <v>340</v>
      </c>
      <c r="Q2457">
        <v>4</v>
      </c>
      <c r="R2457">
        <v>14</v>
      </c>
      <c r="S2457" t="str">
        <v>yes</v>
      </c>
      <c r="T2457" t="str">
        <v>yes</v>
      </c>
      <c r="U2457" t="str">
        <v>yes</v>
      </c>
      <c r="V2457">
        <v>307</v>
      </c>
      <c r="W2457">
        <v>16</v>
      </c>
    </row>
    <row r="2458" spans="1:23" x14ac:dyDescent="0.7">
      <c r="A2458">
        <v>2457</v>
      </c>
      <c r="B2458">
        <v>1982</v>
      </c>
      <c r="C2458">
        <v>25</v>
      </c>
      <c r="D2458">
        <v>212</v>
      </c>
      <c r="E2458">
        <v>4</v>
      </c>
      <c r="F2458">
        <v>14</v>
      </c>
      <c r="G2458" t="s">
        <v>32</v>
      </c>
      <c r="H2458" t="s">
        <v>31</v>
      </c>
      <c r="I2458" t="s">
        <v>31</v>
      </c>
      <c r="J2458">
        <v>216</v>
      </c>
      <c r="K2458">
        <v>13</v>
      </c>
      <c r="M2458">
        <v>3199</v>
      </c>
      <c r="N2458">
        <v>1899</v>
      </c>
      <c r="O2458">
        <v>33</v>
      </c>
      <c r="P2458">
        <v>340</v>
      </c>
      <c r="Q2458">
        <v>8</v>
      </c>
      <c r="R2458">
        <v>14</v>
      </c>
      <c r="S2458" t="str">
        <v>yes</v>
      </c>
      <c r="T2458" t="str">
        <v>no</v>
      </c>
      <c r="U2458" t="str">
        <v>yes</v>
      </c>
      <c r="V2458">
        <v>307</v>
      </c>
      <c r="W2458">
        <v>16</v>
      </c>
    </row>
    <row r="2459" spans="1:23" x14ac:dyDescent="0.7">
      <c r="A2459">
        <v>2458</v>
      </c>
      <c r="B2459">
        <v>2544</v>
      </c>
      <c r="C2459">
        <v>50</v>
      </c>
      <c r="D2459">
        <v>426</v>
      </c>
      <c r="E2459">
        <v>8</v>
      </c>
      <c r="F2459">
        <v>14</v>
      </c>
      <c r="G2459" t="s">
        <v>31</v>
      </c>
      <c r="H2459" t="s">
        <v>31</v>
      </c>
      <c r="I2459" t="s">
        <v>32</v>
      </c>
      <c r="J2459">
        <v>216</v>
      </c>
      <c r="K2459">
        <v>13</v>
      </c>
      <c r="M2459">
        <v>3200</v>
      </c>
      <c r="N2459">
        <v>2343</v>
      </c>
      <c r="O2459">
        <v>66</v>
      </c>
      <c r="P2459">
        <v>426</v>
      </c>
      <c r="Q2459">
        <v>8</v>
      </c>
      <c r="R2459">
        <v>14</v>
      </c>
      <c r="S2459" t="str">
        <v>yes</v>
      </c>
      <c r="T2459" t="str">
        <v>yes</v>
      </c>
      <c r="U2459" t="str">
        <v>yes</v>
      </c>
      <c r="V2459">
        <v>307</v>
      </c>
      <c r="W2459">
        <v>16</v>
      </c>
    </row>
    <row r="2460" spans="1:23" x14ac:dyDescent="0.7">
      <c r="A2460">
        <v>2459</v>
      </c>
      <c r="B2460">
        <v>2890</v>
      </c>
      <c r="C2460">
        <v>66</v>
      </c>
      <c r="D2460">
        <v>426</v>
      </c>
      <c r="E2460">
        <v>8</v>
      </c>
      <c r="F2460">
        <v>14</v>
      </c>
      <c r="G2460" t="s">
        <v>32</v>
      </c>
      <c r="H2460" t="s">
        <v>32</v>
      </c>
      <c r="I2460" t="s">
        <v>32</v>
      </c>
      <c r="J2460">
        <v>216</v>
      </c>
      <c r="K2460">
        <v>13</v>
      </c>
      <c r="M2460">
        <v>3201</v>
      </c>
      <c r="N2460">
        <v>1744</v>
      </c>
      <c r="O2460">
        <v>66</v>
      </c>
      <c r="P2460">
        <v>107</v>
      </c>
      <c r="Q2460">
        <v>2</v>
      </c>
      <c r="R2460">
        <v>14</v>
      </c>
      <c r="S2460" t="str">
        <v>no</v>
      </c>
      <c r="T2460" t="str">
        <v>no</v>
      </c>
      <c r="U2460" t="str">
        <v>yes</v>
      </c>
      <c r="V2460">
        <v>307</v>
      </c>
      <c r="W2460">
        <v>16</v>
      </c>
    </row>
    <row r="2461" spans="1:23" x14ac:dyDescent="0.7">
      <c r="A2461">
        <v>2460</v>
      </c>
      <c r="B2461">
        <v>2395</v>
      </c>
      <c r="C2461">
        <v>66</v>
      </c>
      <c r="D2461">
        <v>340</v>
      </c>
      <c r="E2461">
        <v>8</v>
      </c>
      <c r="F2461">
        <v>14</v>
      </c>
      <c r="G2461" t="s">
        <v>31</v>
      </c>
      <c r="H2461" t="s">
        <v>31</v>
      </c>
      <c r="I2461" t="s">
        <v>32</v>
      </c>
      <c r="J2461">
        <v>216</v>
      </c>
      <c r="K2461">
        <v>13</v>
      </c>
      <c r="M2461">
        <v>3202</v>
      </c>
      <c r="N2461">
        <v>1999</v>
      </c>
      <c r="O2461">
        <v>33</v>
      </c>
      <c r="P2461">
        <v>340</v>
      </c>
      <c r="Q2461">
        <v>8</v>
      </c>
      <c r="R2461">
        <v>15</v>
      </c>
      <c r="S2461" t="str">
        <v>yes</v>
      </c>
      <c r="T2461" t="str">
        <v>no</v>
      </c>
      <c r="U2461" t="str">
        <v>yes</v>
      </c>
      <c r="V2461">
        <v>307</v>
      </c>
      <c r="W2461">
        <v>16</v>
      </c>
    </row>
    <row r="2462" spans="1:23" x14ac:dyDescent="0.7">
      <c r="A2462">
        <v>2461</v>
      </c>
      <c r="B2462">
        <v>2609</v>
      </c>
      <c r="C2462">
        <v>66</v>
      </c>
      <c r="D2462">
        <v>245</v>
      </c>
      <c r="E2462">
        <v>4</v>
      </c>
      <c r="F2462">
        <v>14</v>
      </c>
      <c r="G2462" t="s">
        <v>31</v>
      </c>
      <c r="H2462" t="s">
        <v>31</v>
      </c>
      <c r="I2462" t="s">
        <v>31</v>
      </c>
      <c r="J2462">
        <v>216</v>
      </c>
      <c r="K2462">
        <v>13</v>
      </c>
      <c r="M2462">
        <v>3205</v>
      </c>
      <c r="N2462">
        <v>3129</v>
      </c>
      <c r="O2462">
        <v>100</v>
      </c>
      <c r="P2462">
        <v>527</v>
      </c>
      <c r="Q2462">
        <v>16</v>
      </c>
      <c r="R2462">
        <v>15</v>
      </c>
      <c r="S2462" t="str">
        <v>yes</v>
      </c>
      <c r="T2462" t="str">
        <v>yes</v>
      </c>
      <c r="U2462" t="str">
        <v>yes</v>
      </c>
      <c r="V2462">
        <v>307</v>
      </c>
      <c r="W2462">
        <v>16</v>
      </c>
    </row>
    <row r="2463" spans="1:23" x14ac:dyDescent="0.7">
      <c r="A2463">
        <v>2462</v>
      </c>
      <c r="B2463">
        <v>3097</v>
      </c>
      <c r="C2463">
        <v>66</v>
      </c>
      <c r="D2463">
        <v>528</v>
      </c>
      <c r="E2463">
        <v>8</v>
      </c>
      <c r="F2463">
        <v>15</v>
      </c>
      <c r="G2463" t="s">
        <v>32</v>
      </c>
      <c r="H2463" t="s">
        <v>32</v>
      </c>
      <c r="I2463" t="s">
        <v>32</v>
      </c>
      <c r="J2463">
        <v>216</v>
      </c>
      <c r="K2463">
        <v>13</v>
      </c>
      <c r="M2463">
        <v>3209</v>
      </c>
      <c r="N2463">
        <v>2290</v>
      </c>
      <c r="O2463">
        <v>66</v>
      </c>
      <c r="P2463">
        <v>426</v>
      </c>
      <c r="Q2463">
        <v>8</v>
      </c>
      <c r="R2463">
        <v>15</v>
      </c>
      <c r="S2463" t="str">
        <v>yes</v>
      </c>
      <c r="T2463" t="str">
        <v>no</v>
      </c>
      <c r="U2463" t="str">
        <v>yes</v>
      </c>
      <c r="V2463">
        <v>307</v>
      </c>
      <c r="W2463">
        <v>16</v>
      </c>
    </row>
    <row r="2464" spans="1:23" x14ac:dyDescent="0.7">
      <c r="A2464">
        <v>2463</v>
      </c>
      <c r="B2464">
        <v>2799</v>
      </c>
      <c r="C2464">
        <v>50</v>
      </c>
      <c r="D2464">
        <v>230</v>
      </c>
      <c r="E2464">
        <v>8</v>
      </c>
      <c r="F2464">
        <v>15</v>
      </c>
      <c r="G2464" t="s">
        <v>32</v>
      </c>
      <c r="H2464" t="s">
        <v>32</v>
      </c>
      <c r="I2464" t="s">
        <v>32</v>
      </c>
      <c r="J2464">
        <v>216</v>
      </c>
      <c r="K2464">
        <v>13</v>
      </c>
      <c r="M2464">
        <v>3210</v>
      </c>
      <c r="N2464">
        <v>1999</v>
      </c>
      <c r="O2464">
        <v>33</v>
      </c>
      <c r="P2464">
        <v>340</v>
      </c>
      <c r="Q2464">
        <v>8</v>
      </c>
      <c r="R2464">
        <v>14</v>
      </c>
      <c r="S2464" t="str">
        <v>yes</v>
      </c>
      <c r="T2464" t="str">
        <v>no</v>
      </c>
      <c r="U2464" t="str">
        <v>yes</v>
      </c>
      <c r="V2464">
        <v>307</v>
      </c>
      <c r="W2464">
        <v>16</v>
      </c>
    </row>
    <row r="2465" spans="1:23" x14ac:dyDescent="0.7">
      <c r="A2465">
        <v>2464</v>
      </c>
      <c r="B2465">
        <v>2590</v>
      </c>
      <c r="C2465">
        <v>66</v>
      </c>
      <c r="D2465">
        <v>214</v>
      </c>
      <c r="E2465">
        <v>4</v>
      </c>
      <c r="F2465">
        <v>14</v>
      </c>
      <c r="G2465" t="s">
        <v>32</v>
      </c>
      <c r="H2465" t="s">
        <v>32</v>
      </c>
      <c r="I2465" t="s">
        <v>32</v>
      </c>
      <c r="J2465">
        <v>216</v>
      </c>
      <c r="K2465">
        <v>13</v>
      </c>
      <c r="M2465">
        <v>3212</v>
      </c>
      <c r="N2465">
        <v>2290</v>
      </c>
      <c r="O2465">
        <v>100</v>
      </c>
      <c r="P2465">
        <v>214</v>
      </c>
      <c r="Q2465">
        <v>4</v>
      </c>
      <c r="R2465">
        <v>14</v>
      </c>
      <c r="S2465" t="str">
        <v>no</v>
      </c>
      <c r="T2465" t="str">
        <v>no</v>
      </c>
      <c r="U2465" t="str">
        <v>yes</v>
      </c>
      <c r="V2465">
        <v>307</v>
      </c>
      <c r="W2465">
        <v>16</v>
      </c>
    </row>
    <row r="2466" spans="1:23" x14ac:dyDescent="0.7">
      <c r="A2466">
        <v>2465</v>
      </c>
      <c r="B2466">
        <v>1778</v>
      </c>
      <c r="C2466">
        <v>25</v>
      </c>
      <c r="D2466">
        <v>212</v>
      </c>
      <c r="E2466">
        <v>4</v>
      </c>
      <c r="F2466">
        <v>14</v>
      </c>
      <c r="G2466" t="s">
        <v>31</v>
      </c>
      <c r="H2466" t="s">
        <v>31</v>
      </c>
      <c r="I2466" t="s">
        <v>31</v>
      </c>
      <c r="J2466">
        <v>216</v>
      </c>
      <c r="K2466">
        <v>13</v>
      </c>
      <c r="M2466">
        <v>3214</v>
      </c>
      <c r="N2466">
        <v>1844</v>
      </c>
      <c r="O2466">
        <v>66</v>
      </c>
      <c r="P2466">
        <v>107</v>
      </c>
      <c r="Q2466">
        <v>2</v>
      </c>
      <c r="R2466">
        <v>14</v>
      </c>
      <c r="S2466" t="str">
        <v>no</v>
      </c>
      <c r="T2466" t="str">
        <v>no</v>
      </c>
      <c r="U2466" t="str">
        <v>yes</v>
      </c>
      <c r="V2466">
        <v>307</v>
      </c>
      <c r="W2466">
        <v>16</v>
      </c>
    </row>
    <row r="2467" spans="1:23" x14ac:dyDescent="0.7">
      <c r="A2467">
        <v>2466</v>
      </c>
      <c r="B2467">
        <v>3198</v>
      </c>
      <c r="C2467">
        <v>66</v>
      </c>
      <c r="D2467">
        <v>450</v>
      </c>
      <c r="E2467">
        <v>16</v>
      </c>
      <c r="F2467">
        <v>15</v>
      </c>
      <c r="G2467" t="s">
        <v>32</v>
      </c>
      <c r="H2467" t="s">
        <v>32</v>
      </c>
      <c r="I2467" t="s">
        <v>32</v>
      </c>
      <c r="J2467">
        <v>216</v>
      </c>
      <c r="K2467">
        <v>13</v>
      </c>
      <c r="M2467">
        <v>3215</v>
      </c>
      <c r="N2467">
        <v>2494</v>
      </c>
      <c r="O2467">
        <v>100</v>
      </c>
      <c r="P2467">
        <v>214</v>
      </c>
      <c r="Q2467">
        <v>4</v>
      </c>
      <c r="R2467">
        <v>14</v>
      </c>
      <c r="S2467" t="str">
        <v>yes</v>
      </c>
      <c r="T2467" t="str">
        <v>yes</v>
      </c>
      <c r="U2467" t="str">
        <v>yes</v>
      </c>
      <c r="V2467">
        <v>307</v>
      </c>
      <c r="W2467">
        <v>16</v>
      </c>
    </row>
    <row r="2468" spans="1:23" x14ac:dyDescent="0.7">
      <c r="A2468">
        <v>2467</v>
      </c>
      <c r="B2468">
        <v>1784</v>
      </c>
      <c r="C2468">
        <v>25</v>
      </c>
      <c r="D2468">
        <v>120</v>
      </c>
      <c r="E2468">
        <v>4</v>
      </c>
      <c r="F2468">
        <v>14</v>
      </c>
      <c r="G2468" t="s">
        <v>32</v>
      </c>
      <c r="H2468" t="s">
        <v>31</v>
      </c>
      <c r="I2468" t="s">
        <v>31</v>
      </c>
      <c r="J2468">
        <v>216</v>
      </c>
      <c r="K2468">
        <v>13</v>
      </c>
      <c r="M2468">
        <v>3217</v>
      </c>
      <c r="N2468">
        <v>3249</v>
      </c>
      <c r="O2468">
        <v>100</v>
      </c>
      <c r="P2468">
        <v>527</v>
      </c>
      <c r="Q2468">
        <v>16</v>
      </c>
      <c r="R2468">
        <v>17</v>
      </c>
      <c r="S2468" t="str">
        <v>yes</v>
      </c>
      <c r="T2468" t="str">
        <v>no</v>
      </c>
      <c r="U2468" t="str">
        <v>yes</v>
      </c>
      <c r="V2468">
        <v>307</v>
      </c>
      <c r="W2468">
        <v>16</v>
      </c>
    </row>
    <row r="2469" spans="1:23" x14ac:dyDescent="0.7">
      <c r="A2469">
        <v>2468</v>
      </c>
      <c r="B2469">
        <v>2090</v>
      </c>
      <c r="C2469">
        <v>25</v>
      </c>
      <c r="D2469">
        <v>214</v>
      </c>
      <c r="E2469">
        <v>4</v>
      </c>
      <c r="F2469">
        <v>14</v>
      </c>
      <c r="G2469" t="s">
        <v>32</v>
      </c>
      <c r="H2469" t="s">
        <v>32</v>
      </c>
      <c r="I2469" t="s">
        <v>32</v>
      </c>
      <c r="J2469">
        <v>216</v>
      </c>
      <c r="K2469">
        <v>13</v>
      </c>
      <c r="M2469">
        <v>3218</v>
      </c>
      <c r="N2469">
        <v>1475</v>
      </c>
      <c r="O2469">
        <v>33</v>
      </c>
      <c r="P2469">
        <v>340</v>
      </c>
      <c r="Q2469">
        <v>4</v>
      </c>
      <c r="R2469">
        <v>14</v>
      </c>
      <c r="S2469" t="str">
        <v>no</v>
      </c>
      <c r="T2469" t="str">
        <v>no</v>
      </c>
      <c r="U2469" t="str">
        <v>yes</v>
      </c>
      <c r="V2469">
        <v>307</v>
      </c>
      <c r="W2469">
        <v>16</v>
      </c>
    </row>
    <row r="2470" spans="1:23" x14ac:dyDescent="0.7">
      <c r="A2470">
        <v>2469</v>
      </c>
      <c r="B2470">
        <v>4799</v>
      </c>
      <c r="C2470">
        <v>66</v>
      </c>
      <c r="D2470">
        <v>1000</v>
      </c>
      <c r="E2470">
        <v>16</v>
      </c>
      <c r="F2470">
        <v>17</v>
      </c>
      <c r="G2470" t="s">
        <v>32</v>
      </c>
      <c r="H2470" t="s">
        <v>31</v>
      </c>
      <c r="I2470" t="s">
        <v>32</v>
      </c>
      <c r="J2470">
        <v>216</v>
      </c>
      <c r="K2470">
        <v>13</v>
      </c>
      <c r="M2470">
        <v>3219</v>
      </c>
      <c r="N2470">
        <v>1295</v>
      </c>
      <c r="O2470">
        <v>33</v>
      </c>
      <c r="P2470">
        <v>212</v>
      </c>
      <c r="Q2470">
        <v>4</v>
      </c>
      <c r="R2470">
        <v>14</v>
      </c>
      <c r="S2470" t="str">
        <v>no</v>
      </c>
      <c r="T2470" t="str">
        <v>no</v>
      </c>
      <c r="U2470" t="str">
        <v>yes</v>
      </c>
      <c r="V2470">
        <v>307</v>
      </c>
      <c r="W2470">
        <v>16</v>
      </c>
    </row>
    <row r="2471" spans="1:23" x14ac:dyDescent="0.7">
      <c r="A2471">
        <v>2470</v>
      </c>
      <c r="B2471">
        <v>2795</v>
      </c>
      <c r="C2471">
        <v>66</v>
      </c>
      <c r="D2471">
        <v>340</v>
      </c>
      <c r="E2471">
        <v>8</v>
      </c>
      <c r="F2471">
        <v>15</v>
      </c>
      <c r="G2471" t="s">
        <v>31</v>
      </c>
      <c r="H2471" t="s">
        <v>31</v>
      </c>
      <c r="I2471" t="s">
        <v>32</v>
      </c>
      <c r="J2471">
        <v>216</v>
      </c>
      <c r="K2471">
        <v>13</v>
      </c>
      <c r="M2471">
        <v>3222</v>
      </c>
      <c r="N2471">
        <v>2799</v>
      </c>
      <c r="O2471">
        <v>66</v>
      </c>
      <c r="P2471">
        <v>527</v>
      </c>
      <c r="Q2471">
        <v>16</v>
      </c>
      <c r="R2471">
        <v>15</v>
      </c>
      <c r="S2471" t="str">
        <v>yes</v>
      </c>
      <c r="T2471" t="str">
        <v>no</v>
      </c>
      <c r="U2471" t="str">
        <v>yes</v>
      </c>
      <c r="V2471">
        <v>307</v>
      </c>
      <c r="W2471">
        <v>16</v>
      </c>
    </row>
    <row r="2472" spans="1:23" x14ac:dyDescent="0.7">
      <c r="A2472">
        <v>2471</v>
      </c>
      <c r="B2472">
        <v>1449</v>
      </c>
      <c r="C2472">
        <v>33</v>
      </c>
      <c r="D2472">
        <v>245</v>
      </c>
      <c r="E2472">
        <v>4</v>
      </c>
      <c r="F2472">
        <v>14</v>
      </c>
      <c r="G2472" t="s">
        <v>31</v>
      </c>
      <c r="H2472" t="s">
        <v>31</v>
      </c>
      <c r="I2472" t="s">
        <v>32</v>
      </c>
      <c r="J2472">
        <v>216</v>
      </c>
      <c r="K2472">
        <v>13</v>
      </c>
      <c r="M2472">
        <v>3224</v>
      </c>
      <c r="N2472">
        <v>1499</v>
      </c>
      <c r="O2472">
        <v>33</v>
      </c>
      <c r="P2472">
        <v>170</v>
      </c>
      <c r="Q2472">
        <v>4</v>
      </c>
      <c r="R2472">
        <v>14</v>
      </c>
      <c r="S2472" t="str">
        <v>yes</v>
      </c>
      <c r="T2472" t="str">
        <v>no</v>
      </c>
      <c r="U2472" t="str">
        <v>yes</v>
      </c>
      <c r="V2472">
        <v>307</v>
      </c>
      <c r="W2472">
        <v>16</v>
      </c>
    </row>
    <row r="2473" spans="1:23" x14ac:dyDescent="0.7">
      <c r="A2473">
        <v>2472</v>
      </c>
      <c r="B2473">
        <v>2799</v>
      </c>
      <c r="C2473">
        <v>66</v>
      </c>
      <c r="D2473">
        <v>340</v>
      </c>
      <c r="E2473">
        <v>16</v>
      </c>
      <c r="F2473">
        <v>15</v>
      </c>
      <c r="G2473" t="s">
        <v>32</v>
      </c>
      <c r="H2473" t="s">
        <v>31</v>
      </c>
      <c r="I2473" t="s">
        <v>32</v>
      </c>
      <c r="J2473">
        <v>216</v>
      </c>
      <c r="K2473">
        <v>13</v>
      </c>
      <c r="M2473">
        <v>3225</v>
      </c>
      <c r="N2473">
        <v>2344</v>
      </c>
      <c r="O2473">
        <v>50</v>
      </c>
      <c r="P2473">
        <v>426</v>
      </c>
      <c r="Q2473">
        <v>8</v>
      </c>
      <c r="R2473">
        <v>14</v>
      </c>
      <c r="S2473" t="str">
        <v>yes</v>
      </c>
      <c r="T2473" t="str">
        <v>no</v>
      </c>
      <c r="U2473" t="str">
        <v>yes</v>
      </c>
      <c r="V2473">
        <v>307</v>
      </c>
      <c r="W2473">
        <v>16</v>
      </c>
    </row>
    <row r="2474" spans="1:23" x14ac:dyDescent="0.7">
      <c r="A2474">
        <v>2473</v>
      </c>
      <c r="B2474">
        <v>3334</v>
      </c>
      <c r="C2474">
        <v>66</v>
      </c>
      <c r="D2474">
        <v>528</v>
      </c>
      <c r="E2474">
        <v>16</v>
      </c>
      <c r="F2474">
        <v>15</v>
      </c>
      <c r="G2474" t="s">
        <v>31</v>
      </c>
      <c r="H2474" t="s">
        <v>31</v>
      </c>
      <c r="I2474" t="s">
        <v>32</v>
      </c>
      <c r="J2474">
        <v>216</v>
      </c>
      <c r="K2474">
        <v>13</v>
      </c>
      <c r="M2474">
        <v>3226</v>
      </c>
      <c r="N2474">
        <v>2495</v>
      </c>
      <c r="O2474">
        <v>66</v>
      </c>
      <c r="P2474">
        <v>540</v>
      </c>
      <c r="Q2474">
        <v>8</v>
      </c>
      <c r="R2474">
        <v>15</v>
      </c>
      <c r="S2474" t="str">
        <v>yes</v>
      </c>
      <c r="T2474" t="str">
        <v>no</v>
      </c>
      <c r="U2474" t="str">
        <v>yes</v>
      </c>
      <c r="V2474">
        <v>307</v>
      </c>
      <c r="W2474">
        <v>16</v>
      </c>
    </row>
    <row r="2475" spans="1:23" x14ac:dyDescent="0.7">
      <c r="A2475">
        <v>2474</v>
      </c>
      <c r="B2475">
        <v>2290</v>
      </c>
      <c r="C2475">
        <v>66</v>
      </c>
      <c r="D2475">
        <v>107</v>
      </c>
      <c r="E2475">
        <v>2</v>
      </c>
      <c r="F2475">
        <v>14</v>
      </c>
      <c r="G2475" t="s">
        <v>32</v>
      </c>
      <c r="H2475" t="s">
        <v>32</v>
      </c>
      <c r="I2475" t="s">
        <v>32</v>
      </c>
      <c r="J2475">
        <v>216</v>
      </c>
      <c r="K2475">
        <v>13</v>
      </c>
      <c r="M2475">
        <v>3227</v>
      </c>
      <c r="N2475">
        <v>2590</v>
      </c>
      <c r="O2475">
        <v>50</v>
      </c>
      <c r="P2475">
        <v>528</v>
      </c>
      <c r="Q2475">
        <v>16</v>
      </c>
      <c r="R2475">
        <v>15</v>
      </c>
      <c r="S2475" t="str">
        <v>yes</v>
      </c>
      <c r="T2475" t="str">
        <v>no</v>
      </c>
      <c r="U2475" t="str">
        <v>yes</v>
      </c>
      <c r="V2475">
        <v>307</v>
      </c>
      <c r="W2475">
        <v>16</v>
      </c>
    </row>
    <row r="2476" spans="1:23" x14ac:dyDescent="0.7">
      <c r="A2476">
        <v>2475</v>
      </c>
      <c r="B2476">
        <v>1375</v>
      </c>
      <c r="C2476">
        <v>25</v>
      </c>
      <c r="D2476">
        <v>120</v>
      </c>
      <c r="E2476">
        <v>4</v>
      </c>
      <c r="F2476">
        <v>14</v>
      </c>
      <c r="G2476" t="s">
        <v>31</v>
      </c>
      <c r="H2476" t="s">
        <v>31</v>
      </c>
      <c r="I2476" t="s">
        <v>31</v>
      </c>
      <c r="J2476">
        <v>216</v>
      </c>
      <c r="K2476">
        <v>13</v>
      </c>
      <c r="M2476">
        <v>3229</v>
      </c>
      <c r="N2476">
        <v>1595</v>
      </c>
      <c r="O2476">
        <v>66</v>
      </c>
      <c r="P2476">
        <v>107</v>
      </c>
      <c r="Q2476">
        <v>2</v>
      </c>
      <c r="R2476">
        <v>14</v>
      </c>
      <c r="S2476" t="str">
        <v>no</v>
      </c>
      <c r="T2476" t="str">
        <v>no</v>
      </c>
      <c r="U2476" t="str">
        <v>yes</v>
      </c>
      <c r="V2476">
        <v>307</v>
      </c>
      <c r="W2476">
        <v>16</v>
      </c>
    </row>
    <row r="2477" spans="1:23" x14ac:dyDescent="0.7">
      <c r="A2477">
        <v>2476</v>
      </c>
      <c r="B2477">
        <v>1799</v>
      </c>
      <c r="C2477">
        <v>33</v>
      </c>
      <c r="D2477">
        <v>170</v>
      </c>
      <c r="E2477">
        <v>4</v>
      </c>
      <c r="F2477">
        <v>14</v>
      </c>
      <c r="G2477" t="s">
        <v>32</v>
      </c>
      <c r="H2477" t="s">
        <v>32</v>
      </c>
      <c r="I2477" t="s">
        <v>32</v>
      </c>
      <c r="J2477">
        <v>216</v>
      </c>
      <c r="K2477">
        <v>13</v>
      </c>
      <c r="M2477">
        <v>3231</v>
      </c>
      <c r="N2477">
        <v>3499</v>
      </c>
      <c r="O2477">
        <v>100</v>
      </c>
      <c r="P2477">
        <v>1000</v>
      </c>
      <c r="Q2477">
        <v>16</v>
      </c>
      <c r="R2477">
        <v>15</v>
      </c>
      <c r="S2477" t="str">
        <v>yes</v>
      </c>
      <c r="T2477" t="str">
        <v>no</v>
      </c>
      <c r="U2477" t="str">
        <v>yes</v>
      </c>
      <c r="V2477">
        <v>307</v>
      </c>
      <c r="W2477">
        <v>16</v>
      </c>
    </row>
    <row r="2478" spans="1:23" x14ac:dyDescent="0.7">
      <c r="A2478">
        <v>2477</v>
      </c>
      <c r="B2478">
        <v>2429</v>
      </c>
      <c r="C2478">
        <v>66</v>
      </c>
      <c r="D2478">
        <v>340</v>
      </c>
      <c r="E2478">
        <v>8</v>
      </c>
      <c r="F2478">
        <v>17</v>
      </c>
      <c r="G2478" t="s">
        <v>31</v>
      </c>
      <c r="H2478" t="s">
        <v>31</v>
      </c>
      <c r="I2478" t="s">
        <v>32</v>
      </c>
      <c r="J2478">
        <v>216</v>
      </c>
      <c r="K2478">
        <v>13</v>
      </c>
      <c r="M2478">
        <v>3232</v>
      </c>
      <c r="N2478">
        <v>2595</v>
      </c>
      <c r="O2478">
        <v>100</v>
      </c>
      <c r="P2478">
        <v>426</v>
      </c>
      <c r="Q2478">
        <v>8</v>
      </c>
      <c r="R2478">
        <v>14</v>
      </c>
      <c r="S2478" t="str">
        <v>yes</v>
      </c>
      <c r="T2478" t="str">
        <v>no</v>
      </c>
      <c r="U2478" t="str">
        <v>yes</v>
      </c>
      <c r="V2478">
        <v>307</v>
      </c>
      <c r="W2478">
        <v>16</v>
      </c>
    </row>
    <row r="2479" spans="1:23" x14ac:dyDescent="0.7">
      <c r="A2479">
        <v>2478</v>
      </c>
      <c r="B2479">
        <v>1895</v>
      </c>
      <c r="C2479">
        <v>66</v>
      </c>
      <c r="D2479">
        <v>107</v>
      </c>
      <c r="E2479">
        <v>2</v>
      </c>
      <c r="F2479">
        <v>14</v>
      </c>
      <c r="G2479" t="s">
        <v>31</v>
      </c>
      <c r="H2479" t="s">
        <v>31</v>
      </c>
      <c r="I2479" t="s">
        <v>32</v>
      </c>
      <c r="J2479">
        <v>216</v>
      </c>
      <c r="K2479">
        <v>13</v>
      </c>
      <c r="M2479">
        <v>3233</v>
      </c>
      <c r="N2479">
        <v>1399</v>
      </c>
      <c r="O2479">
        <v>33</v>
      </c>
      <c r="P2479">
        <v>170</v>
      </c>
      <c r="Q2479">
        <v>4</v>
      </c>
      <c r="R2479">
        <v>14</v>
      </c>
      <c r="S2479" t="str">
        <v>yes</v>
      </c>
      <c r="T2479" t="str">
        <v>no</v>
      </c>
      <c r="U2479" t="str">
        <v>yes</v>
      </c>
      <c r="V2479">
        <v>307</v>
      </c>
      <c r="W2479">
        <v>16</v>
      </c>
    </row>
    <row r="2480" spans="1:23" x14ac:dyDescent="0.7">
      <c r="A2480">
        <v>2479</v>
      </c>
      <c r="B2480">
        <v>1844</v>
      </c>
      <c r="C2480">
        <v>25</v>
      </c>
      <c r="D2480">
        <v>214</v>
      </c>
      <c r="E2480">
        <v>4</v>
      </c>
      <c r="F2480">
        <v>14</v>
      </c>
      <c r="G2480" t="s">
        <v>31</v>
      </c>
      <c r="H2480" t="s">
        <v>31</v>
      </c>
      <c r="I2480" t="s">
        <v>32</v>
      </c>
      <c r="J2480">
        <v>216</v>
      </c>
      <c r="K2480">
        <v>13</v>
      </c>
      <c r="M2480">
        <v>3234</v>
      </c>
      <c r="N2480">
        <v>2143</v>
      </c>
      <c r="O2480">
        <v>33</v>
      </c>
      <c r="P2480">
        <v>426</v>
      </c>
      <c r="Q2480">
        <v>8</v>
      </c>
      <c r="R2480">
        <v>14</v>
      </c>
      <c r="S2480" t="str">
        <v>yes</v>
      </c>
      <c r="T2480" t="str">
        <v>yes</v>
      </c>
      <c r="U2480" t="str">
        <v>yes</v>
      </c>
      <c r="V2480">
        <v>307</v>
      </c>
      <c r="W2480">
        <v>16</v>
      </c>
    </row>
    <row r="2481" spans="1:23" x14ac:dyDescent="0.7">
      <c r="A2481">
        <v>2480</v>
      </c>
      <c r="B2481">
        <v>3397</v>
      </c>
      <c r="C2481">
        <v>66</v>
      </c>
      <c r="D2481">
        <v>450</v>
      </c>
      <c r="E2481">
        <v>16</v>
      </c>
      <c r="F2481">
        <v>15</v>
      </c>
      <c r="G2481" t="s">
        <v>32</v>
      </c>
      <c r="H2481" t="s">
        <v>32</v>
      </c>
      <c r="I2481" t="s">
        <v>32</v>
      </c>
      <c r="J2481">
        <v>216</v>
      </c>
      <c r="K2481">
        <v>13</v>
      </c>
      <c r="M2481">
        <v>3235</v>
      </c>
      <c r="N2481">
        <v>1395</v>
      </c>
      <c r="O2481">
        <v>33</v>
      </c>
      <c r="P2481">
        <v>214</v>
      </c>
      <c r="Q2481">
        <v>4</v>
      </c>
      <c r="R2481">
        <v>14</v>
      </c>
      <c r="S2481" t="str">
        <v>no</v>
      </c>
      <c r="T2481" t="str">
        <v>no</v>
      </c>
      <c r="U2481" t="str">
        <v>yes</v>
      </c>
      <c r="V2481">
        <v>307</v>
      </c>
      <c r="W2481">
        <v>16</v>
      </c>
    </row>
    <row r="2482" spans="1:23" x14ac:dyDescent="0.7">
      <c r="A2482">
        <v>2481</v>
      </c>
      <c r="B2482">
        <v>2995</v>
      </c>
      <c r="C2482">
        <v>66</v>
      </c>
      <c r="D2482">
        <v>340</v>
      </c>
      <c r="E2482">
        <v>16</v>
      </c>
      <c r="F2482">
        <v>15</v>
      </c>
      <c r="G2482" t="s">
        <v>32</v>
      </c>
      <c r="H2482" t="s">
        <v>31</v>
      </c>
      <c r="I2482" t="s">
        <v>32</v>
      </c>
      <c r="J2482">
        <v>216</v>
      </c>
      <c r="K2482">
        <v>13</v>
      </c>
      <c r="M2482">
        <v>3236</v>
      </c>
      <c r="N2482">
        <v>1595</v>
      </c>
      <c r="O2482">
        <v>33</v>
      </c>
      <c r="P2482">
        <v>214</v>
      </c>
      <c r="Q2482">
        <v>4</v>
      </c>
      <c r="R2482">
        <v>14</v>
      </c>
      <c r="S2482" t="str">
        <v>no</v>
      </c>
      <c r="T2482" t="str">
        <v>no</v>
      </c>
      <c r="U2482" t="str">
        <v>yes</v>
      </c>
      <c r="V2482">
        <v>307</v>
      </c>
      <c r="W2482">
        <v>16</v>
      </c>
    </row>
    <row r="2483" spans="1:23" x14ac:dyDescent="0.7">
      <c r="A2483">
        <v>2482</v>
      </c>
      <c r="B2483">
        <v>2120</v>
      </c>
      <c r="C2483">
        <v>25</v>
      </c>
      <c r="D2483">
        <v>528</v>
      </c>
      <c r="E2483">
        <v>8</v>
      </c>
      <c r="F2483">
        <v>14</v>
      </c>
      <c r="G2483" t="s">
        <v>31</v>
      </c>
      <c r="H2483" t="s">
        <v>31</v>
      </c>
      <c r="I2483" t="s">
        <v>32</v>
      </c>
      <c r="J2483">
        <v>216</v>
      </c>
      <c r="K2483">
        <v>13</v>
      </c>
      <c r="M2483">
        <v>3237</v>
      </c>
      <c r="N2483">
        <v>1690</v>
      </c>
      <c r="O2483">
        <v>66</v>
      </c>
      <c r="P2483">
        <v>107</v>
      </c>
      <c r="Q2483">
        <v>2</v>
      </c>
      <c r="R2483">
        <v>15</v>
      </c>
      <c r="S2483" t="str">
        <v>no</v>
      </c>
      <c r="T2483" t="str">
        <v>no</v>
      </c>
      <c r="U2483" t="str">
        <v>yes</v>
      </c>
      <c r="V2483">
        <v>307</v>
      </c>
      <c r="W2483">
        <v>16</v>
      </c>
    </row>
    <row r="2484" spans="1:23" x14ac:dyDescent="0.7">
      <c r="A2484">
        <v>2483</v>
      </c>
      <c r="B2484">
        <v>3485</v>
      </c>
      <c r="C2484">
        <v>66</v>
      </c>
      <c r="D2484">
        <v>540</v>
      </c>
      <c r="E2484">
        <v>16</v>
      </c>
      <c r="F2484">
        <v>17</v>
      </c>
      <c r="G2484" t="s">
        <v>31</v>
      </c>
      <c r="H2484" t="s">
        <v>31</v>
      </c>
      <c r="I2484" t="s">
        <v>32</v>
      </c>
      <c r="J2484">
        <v>216</v>
      </c>
      <c r="K2484">
        <v>13</v>
      </c>
      <c r="M2484">
        <v>3239</v>
      </c>
      <c r="N2484">
        <v>2944</v>
      </c>
      <c r="O2484">
        <v>75</v>
      </c>
      <c r="P2484">
        <v>528</v>
      </c>
      <c r="Q2484">
        <v>16</v>
      </c>
      <c r="R2484">
        <v>14</v>
      </c>
      <c r="S2484" t="str">
        <v>yes</v>
      </c>
      <c r="T2484" t="str">
        <v>no</v>
      </c>
      <c r="U2484" t="str">
        <v>yes</v>
      </c>
      <c r="V2484">
        <v>307</v>
      </c>
      <c r="W2484">
        <v>16</v>
      </c>
    </row>
    <row r="2485" spans="1:23" x14ac:dyDescent="0.7">
      <c r="A2485">
        <v>2484</v>
      </c>
      <c r="B2485">
        <v>1944</v>
      </c>
      <c r="C2485">
        <v>25</v>
      </c>
      <c r="D2485">
        <v>214</v>
      </c>
      <c r="E2485">
        <v>4</v>
      </c>
      <c r="F2485">
        <v>14</v>
      </c>
      <c r="G2485" t="s">
        <v>31</v>
      </c>
      <c r="H2485" t="s">
        <v>31</v>
      </c>
      <c r="I2485" t="s">
        <v>32</v>
      </c>
      <c r="J2485">
        <v>216</v>
      </c>
      <c r="K2485">
        <v>13</v>
      </c>
      <c r="M2485">
        <v>3241</v>
      </c>
      <c r="N2485">
        <v>1469</v>
      </c>
      <c r="O2485">
        <v>33</v>
      </c>
      <c r="P2485">
        <v>340</v>
      </c>
      <c r="Q2485">
        <v>4</v>
      </c>
      <c r="R2485">
        <v>14</v>
      </c>
      <c r="S2485" t="str">
        <v>no</v>
      </c>
      <c r="T2485" t="str">
        <v>no</v>
      </c>
      <c r="U2485" t="str">
        <v>yes</v>
      </c>
      <c r="V2485">
        <v>307</v>
      </c>
      <c r="W2485">
        <v>16</v>
      </c>
    </row>
    <row r="2486" spans="1:23" x14ac:dyDescent="0.7">
      <c r="A2486">
        <v>2485</v>
      </c>
      <c r="B2486">
        <v>1790</v>
      </c>
      <c r="C2486">
        <v>25</v>
      </c>
      <c r="D2486">
        <v>214</v>
      </c>
      <c r="E2486">
        <v>4</v>
      </c>
      <c r="F2486">
        <v>15</v>
      </c>
      <c r="G2486" t="s">
        <v>31</v>
      </c>
      <c r="H2486" t="s">
        <v>31</v>
      </c>
      <c r="I2486" t="s">
        <v>32</v>
      </c>
      <c r="J2486">
        <v>216</v>
      </c>
      <c r="K2486">
        <v>13</v>
      </c>
      <c r="M2486">
        <v>3242</v>
      </c>
      <c r="N2486">
        <v>1594</v>
      </c>
      <c r="O2486">
        <v>33</v>
      </c>
      <c r="P2486">
        <v>212</v>
      </c>
      <c r="Q2486">
        <v>4</v>
      </c>
      <c r="R2486">
        <v>14</v>
      </c>
      <c r="S2486" t="str">
        <v>yes</v>
      </c>
      <c r="T2486" t="str">
        <v>yes</v>
      </c>
      <c r="U2486" t="str">
        <v>yes</v>
      </c>
      <c r="V2486">
        <v>307</v>
      </c>
      <c r="W2486">
        <v>16</v>
      </c>
    </row>
    <row r="2487" spans="1:23" x14ac:dyDescent="0.7">
      <c r="A2487">
        <v>2486</v>
      </c>
      <c r="B2487">
        <v>2644</v>
      </c>
      <c r="C2487">
        <v>25</v>
      </c>
      <c r="D2487">
        <v>528</v>
      </c>
      <c r="E2487">
        <v>16</v>
      </c>
      <c r="F2487">
        <v>14</v>
      </c>
      <c r="G2487" t="s">
        <v>31</v>
      </c>
      <c r="H2487" t="s">
        <v>31</v>
      </c>
      <c r="I2487" t="s">
        <v>32</v>
      </c>
      <c r="J2487">
        <v>216</v>
      </c>
      <c r="K2487">
        <v>13</v>
      </c>
      <c r="M2487">
        <v>3243</v>
      </c>
      <c r="N2487">
        <v>1865</v>
      </c>
      <c r="O2487">
        <v>33</v>
      </c>
      <c r="P2487">
        <v>425</v>
      </c>
      <c r="Q2487">
        <v>8</v>
      </c>
      <c r="R2487">
        <v>15</v>
      </c>
      <c r="S2487" t="str">
        <v>yes</v>
      </c>
      <c r="T2487" t="str">
        <v>no</v>
      </c>
      <c r="U2487" t="str">
        <v>yes</v>
      </c>
      <c r="V2487">
        <v>307</v>
      </c>
      <c r="W2487">
        <v>16</v>
      </c>
    </row>
    <row r="2488" spans="1:23" x14ac:dyDescent="0.7">
      <c r="A2488">
        <v>2487</v>
      </c>
      <c r="B2488">
        <v>1599</v>
      </c>
      <c r="C2488">
        <v>33</v>
      </c>
      <c r="D2488">
        <v>120</v>
      </c>
      <c r="E2488">
        <v>4</v>
      </c>
      <c r="F2488">
        <v>14</v>
      </c>
      <c r="G2488" t="s">
        <v>31</v>
      </c>
      <c r="H2488" t="s">
        <v>31</v>
      </c>
      <c r="I2488" t="s">
        <v>31</v>
      </c>
      <c r="J2488">
        <v>216</v>
      </c>
      <c r="K2488">
        <v>13</v>
      </c>
      <c r="M2488">
        <v>3246</v>
      </c>
      <c r="N2488">
        <v>2644</v>
      </c>
      <c r="O2488">
        <v>75</v>
      </c>
      <c r="P2488">
        <v>426</v>
      </c>
      <c r="Q2488">
        <v>8</v>
      </c>
      <c r="R2488">
        <v>14</v>
      </c>
      <c r="S2488" t="str">
        <v>yes</v>
      </c>
      <c r="T2488" t="str">
        <v>no</v>
      </c>
      <c r="U2488" t="str">
        <v>yes</v>
      </c>
      <c r="V2488">
        <v>307</v>
      </c>
      <c r="W2488">
        <v>16</v>
      </c>
    </row>
    <row r="2489" spans="1:23" x14ac:dyDescent="0.7">
      <c r="A2489">
        <v>2488</v>
      </c>
      <c r="B2489">
        <v>2348</v>
      </c>
      <c r="C2489">
        <v>33</v>
      </c>
      <c r="D2489">
        <v>245</v>
      </c>
      <c r="E2489">
        <v>4</v>
      </c>
      <c r="F2489">
        <v>14</v>
      </c>
      <c r="G2489" t="s">
        <v>31</v>
      </c>
      <c r="H2489" t="s">
        <v>31</v>
      </c>
      <c r="I2489" t="s">
        <v>31</v>
      </c>
      <c r="J2489">
        <v>216</v>
      </c>
      <c r="K2489">
        <v>13</v>
      </c>
      <c r="M2489">
        <v>3247</v>
      </c>
      <c r="N2489">
        <v>1999</v>
      </c>
      <c r="O2489">
        <v>66</v>
      </c>
      <c r="P2489">
        <v>340</v>
      </c>
      <c r="Q2489">
        <v>8</v>
      </c>
      <c r="R2489">
        <v>15</v>
      </c>
      <c r="S2489" t="str">
        <v>yes</v>
      </c>
      <c r="T2489" t="str">
        <v>no</v>
      </c>
      <c r="U2489" t="str">
        <v>yes</v>
      </c>
      <c r="V2489">
        <v>307</v>
      </c>
      <c r="W2489">
        <v>16</v>
      </c>
    </row>
    <row r="2490" spans="1:23" x14ac:dyDescent="0.7">
      <c r="A2490">
        <v>2489</v>
      </c>
      <c r="B2490">
        <v>2899</v>
      </c>
      <c r="C2490">
        <v>66</v>
      </c>
      <c r="D2490">
        <v>340</v>
      </c>
      <c r="E2490">
        <v>16</v>
      </c>
      <c r="F2490">
        <v>15</v>
      </c>
      <c r="G2490" t="s">
        <v>32</v>
      </c>
      <c r="H2490" t="s">
        <v>31</v>
      </c>
      <c r="I2490" t="s">
        <v>32</v>
      </c>
      <c r="J2490">
        <v>216</v>
      </c>
      <c r="K2490">
        <v>13</v>
      </c>
      <c r="M2490">
        <v>3248</v>
      </c>
      <c r="N2490">
        <v>2395</v>
      </c>
      <c r="O2490">
        <v>33</v>
      </c>
      <c r="P2490">
        <v>528</v>
      </c>
      <c r="Q2490">
        <v>16</v>
      </c>
      <c r="R2490">
        <v>14</v>
      </c>
      <c r="S2490" t="str">
        <v>yes</v>
      </c>
      <c r="T2490" t="str">
        <v>no</v>
      </c>
      <c r="U2490" t="str">
        <v>yes</v>
      </c>
      <c r="V2490">
        <v>307</v>
      </c>
      <c r="W2490">
        <v>16</v>
      </c>
    </row>
    <row r="2491" spans="1:23" x14ac:dyDescent="0.7">
      <c r="A2491">
        <v>2490</v>
      </c>
      <c r="B2491">
        <v>2144</v>
      </c>
      <c r="C2491">
        <v>66</v>
      </c>
      <c r="D2491">
        <v>107</v>
      </c>
      <c r="E2491">
        <v>2</v>
      </c>
      <c r="F2491">
        <v>14</v>
      </c>
      <c r="G2491" t="s">
        <v>31</v>
      </c>
      <c r="H2491" t="s">
        <v>31</v>
      </c>
      <c r="I2491" t="s">
        <v>32</v>
      </c>
      <c r="J2491">
        <v>216</v>
      </c>
      <c r="K2491">
        <v>13</v>
      </c>
      <c r="M2491">
        <v>3249</v>
      </c>
      <c r="N2491">
        <v>2645</v>
      </c>
      <c r="O2491">
        <v>66</v>
      </c>
      <c r="P2491">
        <v>424</v>
      </c>
      <c r="Q2491">
        <v>8</v>
      </c>
      <c r="R2491">
        <v>17</v>
      </c>
      <c r="S2491" t="str">
        <v>yes</v>
      </c>
      <c r="T2491" t="str">
        <v>no</v>
      </c>
      <c r="U2491" t="str">
        <v>yes</v>
      </c>
      <c r="V2491">
        <v>307</v>
      </c>
      <c r="W2491">
        <v>16</v>
      </c>
    </row>
    <row r="2492" spans="1:23" x14ac:dyDescent="0.7">
      <c r="A2492">
        <v>2491</v>
      </c>
      <c r="B2492">
        <v>1695</v>
      </c>
      <c r="C2492">
        <v>25</v>
      </c>
      <c r="D2492">
        <v>214</v>
      </c>
      <c r="E2492">
        <v>4</v>
      </c>
      <c r="F2492">
        <v>14</v>
      </c>
      <c r="G2492" t="s">
        <v>31</v>
      </c>
      <c r="H2492" t="s">
        <v>31</v>
      </c>
      <c r="I2492" t="s">
        <v>32</v>
      </c>
      <c r="J2492">
        <v>216</v>
      </c>
      <c r="K2492">
        <v>13</v>
      </c>
      <c r="M2492">
        <v>3250</v>
      </c>
      <c r="N2492">
        <v>3349</v>
      </c>
      <c r="O2492">
        <v>100</v>
      </c>
      <c r="P2492">
        <v>527</v>
      </c>
      <c r="Q2492">
        <v>16</v>
      </c>
      <c r="R2492">
        <v>17</v>
      </c>
      <c r="S2492" t="str">
        <v>yes</v>
      </c>
      <c r="T2492" t="str">
        <v>no</v>
      </c>
      <c r="U2492" t="str">
        <v>yes</v>
      </c>
      <c r="V2492">
        <v>307</v>
      </c>
      <c r="W2492">
        <v>16</v>
      </c>
    </row>
    <row r="2493" spans="1:23" x14ac:dyDescent="0.7">
      <c r="A2493">
        <v>2492</v>
      </c>
      <c r="B2493">
        <v>2504</v>
      </c>
      <c r="C2493">
        <v>50</v>
      </c>
      <c r="D2493">
        <v>212</v>
      </c>
      <c r="E2493">
        <v>4</v>
      </c>
      <c r="F2493">
        <v>14</v>
      </c>
      <c r="G2493" t="s">
        <v>32</v>
      </c>
      <c r="H2493" t="s">
        <v>31</v>
      </c>
      <c r="I2493" t="s">
        <v>31</v>
      </c>
      <c r="J2493">
        <v>216</v>
      </c>
      <c r="K2493">
        <v>13</v>
      </c>
      <c r="M2493">
        <v>3251</v>
      </c>
      <c r="N2493">
        <v>2120</v>
      </c>
      <c r="O2493">
        <v>33</v>
      </c>
      <c r="P2493">
        <v>528</v>
      </c>
      <c r="Q2493">
        <v>8</v>
      </c>
      <c r="R2493">
        <v>14</v>
      </c>
      <c r="S2493" t="str">
        <v>yes</v>
      </c>
      <c r="T2493" t="str">
        <v>no</v>
      </c>
      <c r="U2493" t="str">
        <v>yes</v>
      </c>
      <c r="V2493">
        <v>307</v>
      </c>
      <c r="W2493">
        <v>16</v>
      </c>
    </row>
    <row r="2494" spans="1:23" x14ac:dyDescent="0.7">
      <c r="A2494">
        <v>2493</v>
      </c>
      <c r="B2494">
        <v>1799</v>
      </c>
      <c r="C2494">
        <v>33</v>
      </c>
      <c r="D2494">
        <v>120</v>
      </c>
      <c r="E2494">
        <v>4</v>
      </c>
      <c r="F2494">
        <v>14</v>
      </c>
      <c r="G2494" t="s">
        <v>31</v>
      </c>
      <c r="H2494" t="s">
        <v>31</v>
      </c>
      <c r="I2494" t="s">
        <v>31</v>
      </c>
      <c r="J2494">
        <v>216</v>
      </c>
      <c r="K2494">
        <v>13</v>
      </c>
      <c r="M2494">
        <v>3252</v>
      </c>
      <c r="N2494">
        <v>1994</v>
      </c>
      <c r="O2494">
        <v>50</v>
      </c>
      <c r="P2494">
        <v>214</v>
      </c>
      <c r="Q2494">
        <v>4</v>
      </c>
      <c r="R2494">
        <v>14</v>
      </c>
      <c r="S2494" t="str">
        <v>yes</v>
      </c>
      <c r="T2494" t="str">
        <v>yes</v>
      </c>
      <c r="U2494" t="str">
        <v>yes</v>
      </c>
      <c r="V2494">
        <v>307</v>
      </c>
      <c r="W2494">
        <v>16</v>
      </c>
    </row>
    <row r="2495" spans="1:23" x14ac:dyDescent="0.7">
      <c r="A2495">
        <v>2494</v>
      </c>
      <c r="B2495">
        <v>1425</v>
      </c>
      <c r="C2495">
        <v>25</v>
      </c>
      <c r="D2495">
        <v>120</v>
      </c>
      <c r="E2495">
        <v>4</v>
      </c>
      <c r="F2495">
        <v>14</v>
      </c>
      <c r="G2495" t="s">
        <v>31</v>
      </c>
      <c r="H2495" t="s">
        <v>31</v>
      </c>
      <c r="I2495" t="s">
        <v>31</v>
      </c>
      <c r="J2495">
        <v>216</v>
      </c>
      <c r="K2495">
        <v>13</v>
      </c>
      <c r="M2495">
        <v>3253</v>
      </c>
      <c r="N2495">
        <v>3044</v>
      </c>
      <c r="O2495">
        <v>75</v>
      </c>
      <c r="P2495">
        <v>528</v>
      </c>
      <c r="Q2495">
        <v>16</v>
      </c>
      <c r="R2495">
        <v>14</v>
      </c>
      <c r="S2495" t="str">
        <v>yes</v>
      </c>
      <c r="T2495" t="str">
        <v>no</v>
      </c>
      <c r="U2495" t="str">
        <v>yes</v>
      </c>
      <c r="V2495">
        <v>307</v>
      </c>
      <c r="W2495">
        <v>16</v>
      </c>
    </row>
    <row r="2496" spans="1:23" x14ac:dyDescent="0.7">
      <c r="A2496">
        <v>2495</v>
      </c>
      <c r="B2496">
        <v>1544</v>
      </c>
      <c r="C2496">
        <v>25</v>
      </c>
      <c r="D2496">
        <v>107</v>
      </c>
      <c r="E2496">
        <v>2</v>
      </c>
      <c r="F2496">
        <v>14</v>
      </c>
      <c r="G2496" t="s">
        <v>31</v>
      </c>
      <c r="H2496" t="s">
        <v>31</v>
      </c>
      <c r="I2496" t="s">
        <v>32</v>
      </c>
      <c r="J2496">
        <v>216</v>
      </c>
      <c r="K2496">
        <v>13</v>
      </c>
      <c r="M2496">
        <v>3254</v>
      </c>
      <c r="N2496">
        <v>1890</v>
      </c>
      <c r="O2496">
        <v>66</v>
      </c>
      <c r="P2496">
        <v>214</v>
      </c>
      <c r="Q2496">
        <v>4</v>
      </c>
      <c r="R2496">
        <v>15</v>
      </c>
      <c r="S2496" t="str">
        <v>no</v>
      </c>
      <c r="T2496" t="str">
        <v>no</v>
      </c>
      <c r="U2496" t="str">
        <v>yes</v>
      </c>
      <c r="V2496">
        <v>307</v>
      </c>
      <c r="W2496">
        <v>16</v>
      </c>
    </row>
    <row r="2497" spans="1:23" x14ac:dyDescent="0.7">
      <c r="A2497">
        <v>2496</v>
      </c>
      <c r="B2497">
        <v>2344</v>
      </c>
      <c r="C2497">
        <v>33</v>
      </c>
      <c r="D2497">
        <v>426</v>
      </c>
      <c r="E2497">
        <v>8</v>
      </c>
      <c r="F2497">
        <v>14</v>
      </c>
      <c r="G2497" t="s">
        <v>31</v>
      </c>
      <c r="H2497" t="s">
        <v>31</v>
      </c>
      <c r="I2497" t="s">
        <v>32</v>
      </c>
      <c r="J2497">
        <v>216</v>
      </c>
      <c r="K2497">
        <v>13</v>
      </c>
      <c r="M2497">
        <v>3255</v>
      </c>
      <c r="N2497">
        <v>1595</v>
      </c>
      <c r="O2497">
        <v>33</v>
      </c>
      <c r="P2497">
        <v>214</v>
      </c>
      <c r="Q2497">
        <v>4</v>
      </c>
      <c r="R2497">
        <v>14</v>
      </c>
      <c r="S2497" t="str">
        <v>no</v>
      </c>
      <c r="T2497" t="str">
        <v>no</v>
      </c>
      <c r="U2497" t="str">
        <v>yes</v>
      </c>
      <c r="V2497">
        <v>307</v>
      </c>
      <c r="W2497">
        <v>16</v>
      </c>
    </row>
    <row r="2498" spans="1:23" x14ac:dyDescent="0.7">
      <c r="A2498">
        <v>2497</v>
      </c>
      <c r="B2498">
        <v>2004</v>
      </c>
      <c r="C2498">
        <v>25</v>
      </c>
      <c r="D2498">
        <v>212</v>
      </c>
      <c r="E2498">
        <v>4</v>
      </c>
      <c r="F2498">
        <v>14</v>
      </c>
      <c r="G2498" t="s">
        <v>32</v>
      </c>
      <c r="H2498" t="s">
        <v>31</v>
      </c>
      <c r="I2498" t="s">
        <v>31</v>
      </c>
      <c r="J2498">
        <v>216</v>
      </c>
      <c r="K2498">
        <v>13</v>
      </c>
      <c r="M2498">
        <v>3256</v>
      </c>
      <c r="N2498">
        <v>1890</v>
      </c>
      <c r="O2498">
        <v>66</v>
      </c>
      <c r="P2498">
        <v>214</v>
      </c>
      <c r="Q2498">
        <v>4</v>
      </c>
      <c r="R2498">
        <v>14</v>
      </c>
      <c r="S2498" t="str">
        <v>no</v>
      </c>
      <c r="T2498" t="str">
        <v>no</v>
      </c>
      <c r="U2498" t="str">
        <v>yes</v>
      </c>
      <c r="V2498">
        <v>307</v>
      </c>
      <c r="W2498">
        <v>16</v>
      </c>
    </row>
    <row r="2499" spans="1:23" x14ac:dyDescent="0.7">
      <c r="A2499">
        <v>2498</v>
      </c>
      <c r="B2499">
        <v>2279</v>
      </c>
      <c r="C2499">
        <v>50</v>
      </c>
      <c r="D2499">
        <v>340</v>
      </c>
      <c r="E2499">
        <v>8</v>
      </c>
      <c r="F2499">
        <v>17</v>
      </c>
      <c r="G2499" t="s">
        <v>31</v>
      </c>
      <c r="H2499" t="s">
        <v>31</v>
      </c>
      <c r="I2499" t="s">
        <v>32</v>
      </c>
      <c r="J2499">
        <v>216</v>
      </c>
      <c r="K2499">
        <v>13</v>
      </c>
      <c r="M2499">
        <v>3257</v>
      </c>
      <c r="N2499">
        <v>1944</v>
      </c>
      <c r="O2499">
        <v>75</v>
      </c>
      <c r="P2499">
        <v>107</v>
      </c>
      <c r="Q2499">
        <v>2</v>
      </c>
      <c r="R2499">
        <v>14</v>
      </c>
      <c r="S2499" t="str">
        <v>no</v>
      </c>
      <c r="T2499" t="str">
        <v>no</v>
      </c>
      <c r="U2499" t="str">
        <v>yes</v>
      </c>
      <c r="V2499">
        <v>307</v>
      </c>
      <c r="W2499">
        <v>16</v>
      </c>
    </row>
    <row r="2500" spans="1:23" x14ac:dyDescent="0.7">
      <c r="A2500">
        <v>2499</v>
      </c>
      <c r="B2500">
        <v>1799</v>
      </c>
      <c r="C2500">
        <v>50</v>
      </c>
      <c r="D2500">
        <v>340</v>
      </c>
      <c r="E2500">
        <v>4</v>
      </c>
      <c r="F2500">
        <v>15</v>
      </c>
      <c r="G2500" t="s">
        <v>31</v>
      </c>
      <c r="H2500" t="s">
        <v>31</v>
      </c>
      <c r="I2500" t="s">
        <v>32</v>
      </c>
      <c r="J2500">
        <v>216</v>
      </c>
      <c r="K2500">
        <v>13</v>
      </c>
      <c r="M2500">
        <v>3259</v>
      </c>
      <c r="N2500">
        <v>1995</v>
      </c>
      <c r="O2500">
        <v>66</v>
      </c>
      <c r="P2500">
        <v>425</v>
      </c>
      <c r="Q2500">
        <v>8</v>
      </c>
      <c r="R2500">
        <v>15</v>
      </c>
      <c r="S2500" t="str">
        <v>yes</v>
      </c>
      <c r="T2500" t="str">
        <v>no</v>
      </c>
      <c r="U2500" t="str">
        <v>yes</v>
      </c>
      <c r="V2500">
        <v>307</v>
      </c>
      <c r="W2500">
        <v>16</v>
      </c>
    </row>
    <row r="2501" spans="1:23" x14ac:dyDescent="0.7">
      <c r="A2501">
        <v>2500</v>
      </c>
      <c r="B2501">
        <v>2190</v>
      </c>
      <c r="C2501">
        <v>33</v>
      </c>
      <c r="D2501">
        <v>214</v>
      </c>
      <c r="E2501">
        <v>4</v>
      </c>
      <c r="F2501">
        <v>14</v>
      </c>
      <c r="G2501" t="s">
        <v>32</v>
      </c>
      <c r="H2501" t="s">
        <v>32</v>
      </c>
      <c r="I2501" t="s">
        <v>32</v>
      </c>
      <c r="J2501">
        <v>216</v>
      </c>
      <c r="K2501">
        <v>13</v>
      </c>
      <c r="M2501">
        <v>3265</v>
      </c>
      <c r="N2501">
        <v>2425</v>
      </c>
      <c r="O2501">
        <v>50</v>
      </c>
      <c r="P2501">
        <v>212</v>
      </c>
      <c r="Q2501">
        <v>8</v>
      </c>
      <c r="R2501">
        <v>17</v>
      </c>
      <c r="S2501" t="str">
        <v>yes</v>
      </c>
      <c r="T2501" t="str">
        <v>yes</v>
      </c>
      <c r="U2501" t="str">
        <v>yes</v>
      </c>
      <c r="V2501">
        <v>307</v>
      </c>
      <c r="W2501">
        <v>16</v>
      </c>
    </row>
    <row r="2502" spans="1:23" x14ac:dyDescent="0.7">
      <c r="A2502">
        <v>2501</v>
      </c>
      <c r="B2502">
        <v>2924</v>
      </c>
      <c r="C2502">
        <v>66</v>
      </c>
      <c r="D2502">
        <v>245</v>
      </c>
      <c r="E2502">
        <v>4</v>
      </c>
      <c r="F2502">
        <v>14</v>
      </c>
      <c r="G2502" t="s">
        <v>32</v>
      </c>
      <c r="H2502" t="s">
        <v>31</v>
      </c>
      <c r="I2502" t="s">
        <v>31</v>
      </c>
      <c r="J2502">
        <v>216</v>
      </c>
      <c r="K2502">
        <v>13</v>
      </c>
      <c r="M2502">
        <v>3266</v>
      </c>
      <c r="N2502">
        <v>1544</v>
      </c>
      <c r="O2502">
        <v>33</v>
      </c>
      <c r="P2502">
        <v>107</v>
      </c>
      <c r="Q2502">
        <v>2</v>
      </c>
      <c r="R2502">
        <v>14</v>
      </c>
      <c r="S2502" t="str">
        <v>no</v>
      </c>
      <c r="T2502" t="str">
        <v>no</v>
      </c>
      <c r="U2502" t="str">
        <v>yes</v>
      </c>
      <c r="V2502">
        <v>307</v>
      </c>
      <c r="W2502">
        <v>16</v>
      </c>
    </row>
    <row r="2503" spans="1:23" x14ac:dyDescent="0.7">
      <c r="A2503">
        <v>2502</v>
      </c>
      <c r="B2503">
        <v>2039</v>
      </c>
      <c r="C2503">
        <v>33</v>
      </c>
      <c r="D2503">
        <v>212</v>
      </c>
      <c r="E2503">
        <v>4</v>
      </c>
      <c r="F2503">
        <v>14</v>
      </c>
      <c r="G2503" t="s">
        <v>31</v>
      </c>
      <c r="H2503" t="s">
        <v>31</v>
      </c>
      <c r="I2503" t="s">
        <v>31</v>
      </c>
      <c r="J2503">
        <v>216</v>
      </c>
      <c r="K2503">
        <v>13</v>
      </c>
      <c r="M2503">
        <v>3267</v>
      </c>
      <c r="N2503">
        <v>1990</v>
      </c>
      <c r="O2503">
        <v>50</v>
      </c>
      <c r="P2503">
        <v>420</v>
      </c>
      <c r="Q2503">
        <v>4</v>
      </c>
      <c r="R2503">
        <v>14</v>
      </c>
      <c r="S2503" t="str">
        <v>yes</v>
      </c>
      <c r="T2503" t="str">
        <v>yes</v>
      </c>
      <c r="U2503" t="str">
        <v>yes</v>
      </c>
      <c r="V2503">
        <v>307</v>
      </c>
      <c r="W2503">
        <v>16</v>
      </c>
    </row>
    <row r="2504" spans="1:23" x14ac:dyDescent="0.7">
      <c r="A2504">
        <v>2503</v>
      </c>
      <c r="B2504">
        <v>2244</v>
      </c>
      <c r="C2504">
        <v>50</v>
      </c>
      <c r="D2504">
        <v>214</v>
      </c>
      <c r="E2504">
        <v>4</v>
      </c>
      <c r="F2504">
        <v>14</v>
      </c>
      <c r="G2504" t="s">
        <v>31</v>
      </c>
      <c r="H2504" t="s">
        <v>31</v>
      </c>
      <c r="I2504" t="s">
        <v>32</v>
      </c>
      <c r="J2504">
        <v>216</v>
      </c>
      <c r="K2504">
        <v>13</v>
      </c>
      <c r="M2504">
        <v>3268</v>
      </c>
      <c r="N2504">
        <v>2995</v>
      </c>
      <c r="O2504">
        <v>100</v>
      </c>
      <c r="P2504">
        <v>528</v>
      </c>
      <c r="Q2504">
        <v>16</v>
      </c>
      <c r="R2504">
        <v>14</v>
      </c>
      <c r="S2504" t="str">
        <v>yes</v>
      </c>
      <c r="T2504" t="str">
        <v>no</v>
      </c>
      <c r="U2504" t="str">
        <v>yes</v>
      </c>
      <c r="V2504">
        <v>307</v>
      </c>
      <c r="W2504">
        <v>16</v>
      </c>
    </row>
    <row r="2505" spans="1:23" x14ac:dyDescent="0.7">
      <c r="A2505">
        <v>2504</v>
      </c>
      <c r="B2505">
        <v>2220</v>
      </c>
      <c r="C2505">
        <v>33</v>
      </c>
      <c r="D2505">
        <v>528</v>
      </c>
      <c r="E2505">
        <v>8</v>
      </c>
      <c r="F2505">
        <v>14</v>
      </c>
      <c r="G2505" t="s">
        <v>31</v>
      </c>
      <c r="H2505" t="s">
        <v>31</v>
      </c>
      <c r="I2505" t="s">
        <v>32</v>
      </c>
      <c r="J2505">
        <v>216</v>
      </c>
      <c r="K2505">
        <v>13</v>
      </c>
      <c r="M2505">
        <v>3269</v>
      </c>
      <c r="N2505">
        <v>2344</v>
      </c>
      <c r="O2505">
        <v>100</v>
      </c>
      <c r="P2505">
        <v>214</v>
      </c>
      <c r="Q2505">
        <v>4</v>
      </c>
      <c r="R2505">
        <v>14</v>
      </c>
      <c r="S2505" t="str">
        <v>no</v>
      </c>
      <c r="T2505" t="str">
        <v>no</v>
      </c>
      <c r="U2505" t="str">
        <v>yes</v>
      </c>
      <c r="V2505">
        <v>307</v>
      </c>
      <c r="W2505">
        <v>16</v>
      </c>
    </row>
    <row r="2506" spans="1:23" x14ac:dyDescent="0.7">
      <c r="A2506">
        <v>2505</v>
      </c>
      <c r="B2506">
        <v>1595</v>
      </c>
      <c r="C2506">
        <v>33</v>
      </c>
      <c r="D2506">
        <v>107</v>
      </c>
      <c r="E2506">
        <v>2</v>
      </c>
      <c r="F2506">
        <v>14</v>
      </c>
      <c r="G2506" t="s">
        <v>31</v>
      </c>
      <c r="H2506" t="s">
        <v>31</v>
      </c>
      <c r="I2506" t="s">
        <v>32</v>
      </c>
      <c r="J2506">
        <v>216</v>
      </c>
      <c r="K2506">
        <v>13</v>
      </c>
      <c r="M2506">
        <v>3271</v>
      </c>
      <c r="N2506">
        <v>1895</v>
      </c>
      <c r="O2506">
        <v>100</v>
      </c>
      <c r="P2506">
        <v>340</v>
      </c>
      <c r="Q2506">
        <v>4</v>
      </c>
      <c r="R2506">
        <v>14</v>
      </c>
      <c r="S2506" t="str">
        <v>no</v>
      </c>
      <c r="T2506" t="str">
        <v>no</v>
      </c>
      <c r="U2506" t="str">
        <v>yes</v>
      </c>
      <c r="V2506">
        <v>307</v>
      </c>
      <c r="W2506">
        <v>16</v>
      </c>
    </row>
    <row r="2507" spans="1:23" x14ac:dyDescent="0.7">
      <c r="A2507">
        <v>2506</v>
      </c>
      <c r="B2507">
        <v>1695</v>
      </c>
      <c r="C2507">
        <v>50</v>
      </c>
      <c r="D2507">
        <v>107</v>
      </c>
      <c r="E2507">
        <v>2</v>
      </c>
      <c r="F2507">
        <v>14</v>
      </c>
      <c r="G2507" t="s">
        <v>31</v>
      </c>
      <c r="H2507" t="s">
        <v>31</v>
      </c>
      <c r="I2507" t="s">
        <v>32</v>
      </c>
      <c r="J2507">
        <v>216</v>
      </c>
      <c r="K2507">
        <v>13</v>
      </c>
      <c r="M2507">
        <v>3272</v>
      </c>
      <c r="N2507">
        <v>2444</v>
      </c>
      <c r="O2507">
        <v>66</v>
      </c>
      <c r="P2507">
        <v>426</v>
      </c>
      <c r="Q2507">
        <v>8</v>
      </c>
      <c r="R2507">
        <v>14</v>
      </c>
      <c r="S2507" t="str">
        <v>yes</v>
      </c>
      <c r="T2507" t="str">
        <v>no</v>
      </c>
      <c r="U2507" t="str">
        <v>yes</v>
      </c>
      <c r="V2507">
        <v>307</v>
      </c>
      <c r="W2507">
        <v>16</v>
      </c>
    </row>
    <row r="2508" spans="1:23" x14ac:dyDescent="0.7">
      <c r="A2508">
        <v>2507</v>
      </c>
      <c r="B2508">
        <v>1669</v>
      </c>
      <c r="C2508">
        <v>66</v>
      </c>
      <c r="D2508">
        <v>245</v>
      </c>
      <c r="E2508">
        <v>4</v>
      </c>
      <c r="F2508">
        <v>14</v>
      </c>
      <c r="G2508" t="s">
        <v>31</v>
      </c>
      <c r="H2508" t="s">
        <v>31</v>
      </c>
      <c r="I2508" t="s">
        <v>32</v>
      </c>
      <c r="J2508">
        <v>216</v>
      </c>
      <c r="K2508">
        <v>13</v>
      </c>
      <c r="M2508">
        <v>3276</v>
      </c>
      <c r="N2508">
        <v>2490</v>
      </c>
      <c r="O2508">
        <v>33</v>
      </c>
      <c r="P2508">
        <v>528</v>
      </c>
      <c r="Q2508">
        <v>16</v>
      </c>
      <c r="R2508">
        <v>14</v>
      </c>
      <c r="S2508" t="str">
        <v>yes</v>
      </c>
      <c r="T2508" t="str">
        <v>no</v>
      </c>
      <c r="U2508" t="str">
        <v>yes</v>
      </c>
      <c r="V2508">
        <v>307</v>
      </c>
      <c r="W2508">
        <v>16</v>
      </c>
    </row>
    <row r="2509" spans="1:23" x14ac:dyDescent="0.7">
      <c r="A2509">
        <v>2508</v>
      </c>
      <c r="B2509">
        <v>2698</v>
      </c>
      <c r="C2509">
        <v>66</v>
      </c>
      <c r="D2509">
        <v>245</v>
      </c>
      <c r="E2509">
        <v>4</v>
      </c>
      <c r="F2509">
        <v>14</v>
      </c>
      <c r="G2509" t="s">
        <v>31</v>
      </c>
      <c r="H2509" t="s">
        <v>31</v>
      </c>
      <c r="I2509" t="s">
        <v>31</v>
      </c>
      <c r="J2509">
        <v>216</v>
      </c>
      <c r="K2509">
        <v>13</v>
      </c>
      <c r="M2509">
        <v>3277</v>
      </c>
      <c r="N2509">
        <v>2899</v>
      </c>
      <c r="O2509">
        <v>100</v>
      </c>
      <c r="P2509">
        <v>527</v>
      </c>
      <c r="Q2509">
        <v>16</v>
      </c>
      <c r="R2509">
        <v>15</v>
      </c>
      <c r="S2509" t="str">
        <v>yes</v>
      </c>
      <c r="T2509" t="str">
        <v>no</v>
      </c>
      <c r="U2509" t="str">
        <v>yes</v>
      </c>
      <c r="V2509">
        <v>307</v>
      </c>
      <c r="W2509">
        <v>16</v>
      </c>
    </row>
    <row r="2510" spans="1:23" x14ac:dyDescent="0.7">
      <c r="A2510">
        <v>2509</v>
      </c>
      <c r="B2510">
        <v>3275</v>
      </c>
      <c r="C2510">
        <v>66</v>
      </c>
      <c r="D2510">
        <v>540</v>
      </c>
      <c r="E2510">
        <v>16</v>
      </c>
      <c r="F2510">
        <v>15</v>
      </c>
      <c r="G2510" t="s">
        <v>32</v>
      </c>
      <c r="H2510" t="s">
        <v>31</v>
      </c>
      <c r="I2510" t="s">
        <v>32</v>
      </c>
      <c r="J2510">
        <v>216</v>
      </c>
      <c r="K2510">
        <v>13</v>
      </c>
      <c r="M2510">
        <v>3278</v>
      </c>
      <c r="N2510">
        <v>2744</v>
      </c>
      <c r="O2510">
        <v>50</v>
      </c>
      <c r="P2510">
        <v>420</v>
      </c>
      <c r="Q2510">
        <v>8</v>
      </c>
      <c r="R2510">
        <v>17</v>
      </c>
      <c r="S2510" t="str">
        <v>yes</v>
      </c>
      <c r="T2510" t="str">
        <v>no</v>
      </c>
      <c r="U2510" t="str">
        <v>yes</v>
      </c>
      <c r="V2510">
        <v>307</v>
      </c>
      <c r="W2510">
        <v>16</v>
      </c>
    </row>
    <row r="2511" spans="1:23" x14ac:dyDescent="0.7">
      <c r="A2511">
        <v>2510</v>
      </c>
      <c r="B2511">
        <v>2195</v>
      </c>
      <c r="C2511">
        <v>33</v>
      </c>
      <c r="D2511">
        <v>426</v>
      </c>
      <c r="E2511">
        <v>8</v>
      </c>
      <c r="F2511">
        <v>14</v>
      </c>
      <c r="G2511" t="s">
        <v>31</v>
      </c>
      <c r="H2511" t="s">
        <v>31</v>
      </c>
      <c r="I2511" t="s">
        <v>32</v>
      </c>
      <c r="J2511">
        <v>216</v>
      </c>
      <c r="K2511">
        <v>13</v>
      </c>
      <c r="M2511">
        <v>3280</v>
      </c>
      <c r="N2511">
        <v>2344</v>
      </c>
      <c r="O2511">
        <v>66</v>
      </c>
      <c r="P2511">
        <v>426</v>
      </c>
      <c r="Q2511">
        <v>8</v>
      </c>
      <c r="R2511">
        <v>14</v>
      </c>
      <c r="S2511" t="str">
        <v>yes</v>
      </c>
      <c r="T2511" t="str">
        <v>no</v>
      </c>
      <c r="U2511" t="str">
        <v>yes</v>
      </c>
      <c r="V2511">
        <v>307</v>
      </c>
      <c r="W2511">
        <v>16</v>
      </c>
    </row>
    <row r="2512" spans="1:23" x14ac:dyDescent="0.7">
      <c r="A2512">
        <v>2511</v>
      </c>
      <c r="B2512">
        <v>2197</v>
      </c>
      <c r="C2512">
        <v>33</v>
      </c>
      <c r="D2512">
        <v>270</v>
      </c>
      <c r="E2512">
        <v>4</v>
      </c>
      <c r="F2512">
        <v>14</v>
      </c>
      <c r="G2512" t="s">
        <v>32</v>
      </c>
      <c r="H2512" t="s">
        <v>32</v>
      </c>
      <c r="I2512" t="s">
        <v>32</v>
      </c>
      <c r="J2512">
        <v>216</v>
      </c>
      <c r="K2512">
        <v>13</v>
      </c>
      <c r="M2512">
        <v>3281</v>
      </c>
      <c r="N2512">
        <v>2294</v>
      </c>
      <c r="O2512">
        <v>75</v>
      </c>
      <c r="P2512">
        <v>214</v>
      </c>
      <c r="Q2512">
        <v>4</v>
      </c>
      <c r="R2512">
        <v>14</v>
      </c>
      <c r="S2512" t="str">
        <v>yes</v>
      </c>
      <c r="T2512" t="str">
        <v>yes</v>
      </c>
      <c r="U2512" t="str">
        <v>yes</v>
      </c>
      <c r="V2512">
        <v>307</v>
      </c>
      <c r="W2512">
        <v>16</v>
      </c>
    </row>
    <row r="2513" spans="1:23" x14ac:dyDescent="0.7">
      <c r="A2513">
        <v>2512</v>
      </c>
      <c r="B2513">
        <v>3244</v>
      </c>
      <c r="C2513">
        <v>66</v>
      </c>
      <c r="D2513">
        <v>528</v>
      </c>
      <c r="E2513">
        <v>16</v>
      </c>
      <c r="F2513">
        <v>14</v>
      </c>
      <c r="G2513" t="s">
        <v>31</v>
      </c>
      <c r="H2513" t="s">
        <v>31</v>
      </c>
      <c r="I2513" t="s">
        <v>32</v>
      </c>
      <c r="J2513">
        <v>216</v>
      </c>
      <c r="K2513">
        <v>13</v>
      </c>
      <c r="M2513">
        <v>3282</v>
      </c>
      <c r="N2513">
        <v>2094</v>
      </c>
      <c r="O2513">
        <v>66</v>
      </c>
      <c r="P2513">
        <v>214</v>
      </c>
      <c r="Q2513">
        <v>4</v>
      </c>
      <c r="R2513">
        <v>14</v>
      </c>
      <c r="S2513" t="str">
        <v>yes</v>
      </c>
      <c r="T2513" t="str">
        <v>yes</v>
      </c>
      <c r="U2513" t="str">
        <v>yes</v>
      </c>
      <c r="V2513">
        <v>307</v>
      </c>
      <c r="W2513">
        <v>16</v>
      </c>
    </row>
    <row r="2514" spans="1:23" x14ac:dyDescent="0.7">
      <c r="A2514">
        <v>2513</v>
      </c>
      <c r="B2514">
        <v>2444</v>
      </c>
      <c r="C2514">
        <v>50</v>
      </c>
      <c r="D2514">
        <v>426</v>
      </c>
      <c r="E2514">
        <v>8</v>
      </c>
      <c r="F2514">
        <v>14</v>
      </c>
      <c r="G2514" t="s">
        <v>31</v>
      </c>
      <c r="H2514" t="s">
        <v>31</v>
      </c>
      <c r="I2514" t="s">
        <v>32</v>
      </c>
      <c r="J2514">
        <v>216</v>
      </c>
      <c r="K2514">
        <v>13</v>
      </c>
      <c r="M2514">
        <v>3283</v>
      </c>
      <c r="N2514">
        <v>1495</v>
      </c>
      <c r="O2514">
        <v>33</v>
      </c>
      <c r="P2514">
        <v>340</v>
      </c>
      <c r="Q2514">
        <v>4</v>
      </c>
      <c r="R2514">
        <v>14</v>
      </c>
      <c r="S2514" t="str">
        <v>yes</v>
      </c>
      <c r="T2514" t="str">
        <v>no</v>
      </c>
      <c r="U2514" t="str">
        <v>yes</v>
      </c>
      <c r="V2514">
        <v>307</v>
      </c>
      <c r="W2514">
        <v>16</v>
      </c>
    </row>
    <row r="2515" spans="1:23" x14ac:dyDescent="0.7">
      <c r="A2515">
        <v>2514</v>
      </c>
      <c r="B2515">
        <v>2795</v>
      </c>
      <c r="C2515">
        <v>50</v>
      </c>
      <c r="D2515">
        <v>528</v>
      </c>
      <c r="E2515">
        <v>16</v>
      </c>
      <c r="F2515">
        <v>14</v>
      </c>
      <c r="G2515" t="s">
        <v>31</v>
      </c>
      <c r="H2515" t="s">
        <v>31</v>
      </c>
      <c r="I2515" t="s">
        <v>32</v>
      </c>
      <c r="J2515">
        <v>216</v>
      </c>
      <c r="K2515">
        <v>13</v>
      </c>
      <c r="M2515">
        <v>3284</v>
      </c>
      <c r="N2515">
        <v>2190</v>
      </c>
      <c r="O2515">
        <v>50</v>
      </c>
      <c r="P2515">
        <v>426</v>
      </c>
      <c r="Q2515">
        <v>8</v>
      </c>
      <c r="R2515">
        <v>15</v>
      </c>
      <c r="S2515" t="str">
        <v>yes</v>
      </c>
      <c r="T2515" t="str">
        <v>no</v>
      </c>
      <c r="U2515" t="str">
        <v>yes</v>
      </c>
      <c r="V2515">
        <v>307</v>
      </c>
      <c r="W2515">
        <v>16</v>
      </c>
    </row>
    <row r="2516" spans="1:23" x14ac:dyDescent="0.7">
      <c r="A2516">
        <v>2515</v>
      </c>
      <c r="B2516">
        <v>1995</v>
      </c>
      <c r="C2516">
        <v>50</v>
      </c>
      <c r="D2516">
        <v>214</v>
      </c>
      <c r="E2516">
        <v>4</v>
      </c>
      <c r="F2516">
        <v>14</v>
      </c>
      <c r="G2516" t="s">
        <v>31</v>
      </c>
      <c r="H2516" t="s">
        <v>31</v>
      </c>
      <c r="I2516" t="s">
        <v>32</v>
      </c>
      <c r="J2516">
        <v>216</v>
      </c>
      <c r="K2516">
        <v>13</v>
      </c>
      <c r="M2516">
        <v>3287</v>
      </c>
      <c r="N2516">
        <v>1645</v>
      </c>
      <c r="O2516">
        <v>33</v>
      </c>
      <c r="P2516">
        <v>340</v>
      </c>
      <c r="Q2516">
        <v>4</v>
      </c>
      <c r="R2516">
        <v>14</v>
      </c>
      <c r="S2516" t="str">
        <v>yes</v>
      </c>
      <c r="T2516" t="str">
        <v>no</v>
      </c>
      <c r="U2516" t="str">
        <v>yes</v>
      </c>
      <c r="V2516">
        <v>307</v>
      </c>
      <c r="W2516">
        <v>16</v>
      </c>
    </row>
    <row r="2517" spans="1:23" x14ac:dyDescent="0.7">
      <c r="A2517">
        <v>2516</v>
      </c>
      <c r="B2517">
        <v>2944</v>
      </c>
      <c r="C2517">
        <v>66</v>
      </c>
      <c r="D2517">
        <v>340</v>
      </c>
      <c r="E2517">
        <v>8</v>
      </c>
      <c r="F2517">
        <v>17</v>
      </c>
      <c r="G2517" t="s">
        <v>31</v>
      </c>
      <c r="H2517" t="s">
        <v>31</v>
      </c>
      <c r="I2517" t="s">
        <v>32</v>
      </c>
      <c r="J2517">
        <v>216</v>
      </c>
      <c r="K2517">
        <v>13</v>
      </c>
      <c r="M2517">
        <v>3288</v>
      </c>
      <c r="N2517">
        <v>2244</v>
      </c>
      <c r="O2517">
        <v>75</v>
      </c>
      <c r="P2517">
        <v>214</v>
      </c>
      <c r="Q2517">
        <v>4</v>
      </c>
      <c r="R2517">
        <v>14</v>
      </c>
      <c r="S2517" t="str">
        <v>no</v>
      </c>
      <c r="T2517" t="str">
        <v>no</v>
      </c>
      <c r="U2517" t="str">
        <v>yes</v>
      </c>
      <c r="V2517">
        <v>307</v>
      </c>
      <c r="W2517">
        <v>16</v>
      </c>
    </row>
    <row r="2518" spans="1:23" x14ac:dyDescent="0.7">
      <c r="A2518">
        <v>2517</v>
      </c>
      <c r="B2518">
        <v>2344</v>
      </c>
      <c r="C2518">
        <v>66</v>
      </c>
      <c r="D2518">
        <v>214</v>
      </c>
      <c r="E2518">
        <v>4</v>
      </c>
      <c r="F2518">
        <v>14</v>
      </c>
      <c r="G2518" t="s">
        <v>31</v>
      </c>
      <c r="H2518" t="s">
        <v>31</v>
      </c>
      <c r="I2518" t="s">
        <v>32</v>
      </c>
      <c r="J2518">
        <v>216</v>
      </c>
      <c r="K2518">
        <v>13</v>
      </c>
      <c r="M2518">
        <v>3289</v>
      </c>
      <c r="N2518">
        <v>2290</v>
      </c>
      <c r="O2518">
        <v>66</v>
      </c>
      <c r="P2518">
        <v>426</v>
      </c>
      <c r="Q2518">
        <v>8</v>
      </c>
      <c r="R2518">
        <v>14</v>
      </c>
      <c r="S2518" t="str">
        <v>yes</v>
      </c>
      <c r="T2518" t="str">
        <v>no</v>
      </c>
      <c r="U2518" t="str">
        <v>yes</v>
      </c>
      <c r="V2518">
        <v>307</v>
      </c>
      <c r="W2518">
        <v>16</v>
      </c>
    </row>
    <row r="2519" spans="1:23" x14ac:dyDescent="0.7">
      <c r="A2519">
        <v>2518</v>
      </c>
      <c r="B2519">
        <v>2395</v>
      </c>
      <c r="C2519">
        <v>66</v>
      </c>
      <c r="D2519">
        <v>340</v>
      </c>
      <c r="E2519">
        <v>8</v>
      </c>
      <c r="F2519">
        <v>15</v>
      </c>
      <c r="G2519" t="s">
        <v>31</v>
      </c>
      <c r="H2519" t="s">
        <v>31</v>
      </c>
      <c r="I2519" t="s">
        <v>32</v>
      </c>
      <c r="J2519">
        <v>216</v>
      </c>
      <c r="K2519">
        <v>13</v>
      </c>
      <c r="M2519">
        <v>3290</v>
      </c>
      <c r="N2519">
        <v>2090</v>
      </c>
      <c r="O2519">
        <v>100</v>
      </c>
      <c r="P2519">
        <v>107</v>
      </c>
      <c r="Q2519">
        <v>2</v>
      </c>
      <c r="R2519">
        <v>14</v>
      </c>
      <c r="S2519" t="str">
        <v>no</v>
      </c>
      <c r="T2519" t="str">
        <v>no</v>
      </c>
      <c r="U2519" t="str">
        <v>yes</v>
      </c>
      <c r="V2519">
        <v>307</v>
      </c>
      <c r="W2519">
        <v>16</v>
      </c>
    </row>
    <row r="2520" spans="1:23" x14ac:dyDescent="0.7">
      <c r="A2520">
        <v>2519</v>
      </c>
      <c r="B2520">
        <v>2444</v>
      </c>
      <c r="C2520">
        <v>33</v>
      </c>
      <c r="D2520">
        <v>426</v>
      </c>
      <c r="E2520">
        <v>8</v>
      </c>
      <c r="F2520">
        <v>14</v>
      </c>
      <c r="G2520" t="s">
        <v>31</v>
      </c>
      <c r="H2520" t="s">
        <v>31</v>
      </c>
      <c r="I2520" t="s">
        <v>32</v>
      </c>
      <c r="J2520">
        <v>216</v>
      </c>
      <c r="K2520">
        <v>13</v>
      </c>
      <c r="M2520">
        <v>3291</v>
      </c>
      <c r="N2520">
        <v>2343</v>
      </c>
      <c r="O2520">
        <v>66</v>
      </c>
      <c r="P2520">
        <v>426</v>
      </c>
      <c r="Q2520">
        <v>8</v>
      </c>
      <c r="R2520">
        <v>14</v>
      </c>
      <c r="S2520" t="str">
        <v>yes</v>
      </c>
      <c r="T2520" t="str">
        <v>yes</v>
      </c>
      <c r="U2520" t="str">
        <v>yes</v>
      </c>
      <c r="V2520">
        <v>307</v>
      </c>
      <c r="W2520">
        <v>16</v>
      </c>
    </row>
    <row r="2521" spans="1:23" x14ac:dyDescent="0.7">
      <c r="A2521">
        <v>2520</v>
      </c>
      <c r="B2521">
        <v>3390</v>
      </c>
      <c r="C2521">
        <v>66</v>
      </c>
      <c r="D2521">
        <v>528</v>
      </c>
      <c r="E2521">
        <v>16</v>
      </c>
      <c r="F2521">
        <v>14</v>
      </c>
      <c r="G2521" t="s">
        <v>32</v>
      </c>
      <c r="H2521" t="s">
        <v>32</v>
      </c>
      <c r="I2521" t="s">
        <v>32</v>
      </c>
      <c r="J2521">
        <v>216</v>
      </c>
      <c r="K2521">
        <v>13</v>
      </c>
      <c r="M2521">
        <v>3292</v>
      </c>
      <c r="N2521">
        <v>1644</v>
      </c>
      <c r="O2521">
        <v>50</v>
      </c>
      <c r="P2521">
        <v>107</v>
      </c>
      <c r="Q2521">
        <v>2</v>
      </c>
      <c r="R2521">
        <v>14</v>
      </c>
      <c r="S2521" t="str">
        <v>no</v>
      </c>
      <c r="T2521" t="str">
        <v>no</v>
      </c>
      <c r="U2521" t="str">
        <v>yes</v>
      </c>
      <c r="V2521">
        <v>307</v>
      </c>
      <c r="W2521">
        <v>16</v>
      </c>
    </row>
    <row r="2522" spans="1:23" x14ac:dyDescent="0.7">
      <c r="A2522">
        <v>2521</v>
      </c>
      <c r="B2522">
        <v>3044</v>
      </c>
      <c r="C2522">
        <v>50</v>
      </c>
      <c r="D2522">
        <v>528</v>
      </c>
      <c r="E2522">
        <v>16</v>
      </c>
      <c r="F2522">
        <v>14</v>
      </c>
      <c r="G2522" t="s">
        <v>31</v>
      </c>
      <c r="H2522" t="s">
        <v>31</v>
      </c>
      <c r="I2522" t="s">
        <v>32</v>
      </c>
      <c r="J2522">
        <v>216</v>
      </c>
      <c r="K2522">
        <v>13</v>
      </c>
      <c r="M2522">
        <v>3293</v>
      </c>
      <c r="N2522">
        <v>2220</v>
      </c>
      <c r="O2522">
        <v>50</v>
      </c>
      <c r="P2522">
        <v>528</v>
      </c>
      <c r="Q2522">
        <v>8</v>
      </c>
      <c r="R2522">
        <v>14</v>
      </c>
      <c r="S2522" t="str">
        <v>yes</v>
      </c>
      <c r="T2522" t="str">
        <v>no</v>
      </c>
      <c r="U2522" t="str">
        <v>yes</v>
      </c>
      <c r="V2522">
        <v>307</v>
      </c>
      <c r="W2522">
        <v>16</v>
      </c>
    </row>
    <row r="2523" spans="1:23" x14ac:dyDescent="0.7">
      <c r="A2523">
        <v>2522</v>
      </c>
      <c r="B2523">
        <v>3039</v>
      </c>
      <c r="C2523">
        <v>66</v>
      </c>
      <c r="D2523">
        <v>420</v>
      </c>
      <c r="E2523">
        <v>4</v>
      </c>
      <c r="F2523">
        <v>15</v>
      </c>
      <c r="G2523" t="s">
        <v>31</v>
      </c>
      <c r="H2523" t="s">
        <v>31</v>
      </c>
      <c r="I2523" t="s">
        <v>31</v>
      </c>
      <c r="J2523">
        <v>216</v>
      </c>
      <c r="K2523">
        <v>13</v>
      </c>
      <c r="M2523">
        <v>3294</v>
      </c>
      <c r="N2523">
        <v>2690</v>
      </c>
      <c r="O2523">
        <v>100</v>
      </c>
      <c r="P2523">
        <v>426</v>
      </c>
      <c r="Q2523">
        <v>8</v>
      </c>
      <c r="R2523">
        <v>15</v>
      </c>
      <c r="S2523" t="str">
        <v>yes</v>
      </c>
      <c r="T2523" t="str">
        <v>no</v>
      </c>
      <c r="U2523" t="str">
        <v>yes</v>
      </c>
      <c r="V2523">
        <v>307</v>
      </c>
      <c r="W2523">
        <v>16</v>
      </c>
    </row>
    <row r="2524" spans="1:23" x14ac:dyDescent="0.7">
      <c r="A2524">
        <v>2523</v>
      </c>
      <c r="B2524">
        <v>1944</v>
      </c>
      <c r="C2524">
        <v>50</v>
      </c>
      <c r="D2524">
        <v>107</v>
      </c>
      <c r="E2524">
        <v>2</v>
      </c>
      <c r="F2524">
        <v>14</v>
      </c>
      <c r="G2524" t="s">
        <v>31</v>
      </c>
      <c r="H2524" t="s">
        <v>31</v>
      </c>
      <c r="I2524" t="s">
        <v>32</v>
      </c>
      <c r="J2524">
        <v>216</v>
      </c>
      <c r="K2524">
        <v>13</v>
      </c>
      <c r="M2524">
        <v>3296</v>
      </c>
      <c r="N2524">
        <v>1990</v>
      </c>
      <c r="O2524">
        <v>100</v>
      </c>
      <c r="P2524">
        <v>340</v>
      </c>
      <c r="Q2524">
        <v>4</v>
      </c>
      <c r="R2524">
        <v>15</v>
      </c>
      <c r="S2524" t="str">
        <v>no</v>
      </c>
      <c r="T2524" t="str">
        <v>no</v>
      </c>
      <c r="U2524" t="str">
        <v>yes</v>
      </c>
      <c r="V2524">
        <v>307</v>
      </c>
      <c r="W2524">
        <v>16</v>
      </c>
    </row>
    <row r="2525" spans="1:23" x14ac:dyDescent="0.7">
      <c r="A2525">
        <v>2524</v>
      </c>
      <c r="B2525">
        <v>1893</v>
      </c>
      <c r="C2525">
        <v>25</v>
      </c>
      <c r="D2525">
        <v>212</v>
      </c>
      <c r="E2525">
        <v>4</v>
      </c>
      <c r="F2525">
        <v>14</v>
      </c>
      <c r="G2525" t="s">
        <v>32</v>
      </c>
      <c r="H2525" t="s">
        <v>31</v>
      </c>
      <c r="I2525" t="s">
        <v>31</v>
      </c>
      <c r="J2525">
        <v>216</v>
      </c>
      <c r="K2525">
        <v>13</v>
      </c>
      <c r="M2525">
        <v>3297</v>
      </c>
      <c r="N2525">
        <v>1490</v>
      </c>
      <c r="O2525">
        <v>33</v>
      </c>
      <c r="P2525">
        <v>107</v>
      </c>
      <c r="Q2525">
        <v>2</v>
      </c>
      <c r="R2525">
        <v>14</v>
      </c>
      <c r="S2525" t="str">
        <v>no</v>
      </c>
      <c r="T2525" t="str">
        <v>no</v>
      </c>
      <c r="U2525" t="str">
        <v>yes</v>
      </c>
      <c r="V2525">
        <v>307</v>
      </c>
      <c r="W2525">
        <v>16</v>
      </c>
    </row>
    <row r="2526" spans="1:23" x14ac:dyDescent="0.7">
      <c r="A2526">
        <v>2525</v>
      </c>
      <c r="B2526">
        <v>3095</v>
      </c>
      <c r="C2526">
        <v>66</v>
      </c>
      <c r="D2526">
        <v>540</v>
      </c>
      <c r="E2526">
        <v>16</v>
      </c>
      <c r="F2526">
        <v>15</v>
      </c>
      <c r="G2526" t="s">
        <v>31</v>
      </c>
      <c r="H2526" t="s">
        <v>31</v>
      </c>
      <c r="I2526" t="s">
        <v>32</v>
      </c>
      <c r="J2526">
        <v>216</v>
      </c>
      <c r="K2526">
        <v>13</v>
      </c>
      <c r="M2526">
        <v>3298</v>
      </c>
      <c r="N2526">
        <v>2544</v>
      </c>
      <c r="O2526">
        <v>33</v>
      </c>
      <c r="P2526">
        <v>528</v>
      </c>
      <c r="Q2526">
        <v>16</v>
      </c>
      <c r="R2526">
        <v>14</v>
      </c>
      <c r="S2526" t="str">
        <v>yes</v>
      </c>
      <c r="T2526" t="str">
        <v>no</v>
      </c>
      <c r="U2526" t="str">
        <v>yes</v>
      </c>
      <c r="V2526">
        <v>307</v>
      </c>
      <c r="W2526">
        <v>16</v>
      </c>
    </row>
    <row r="2527" spans="1:23" x14ac:dyDescent="0.7">
      <c r="A2527">
        <v>2526</v>
      </c>
      <c r="B2527">
        <v>2099</v>
      </c>
      <c r="C2527">
        <v>66</v>
      </c>
      <c r="D2527">
        <v>120</v>
      </c>
      <c r="E2527">
        <v>4</v>
      </c>
      <c r="F2527">
        <v>14</v>
      </c>
      <c r="G2527" t="s">
        <v>31</v>
      </c>
      <c r="H2527" t="s">
        <v>31</v>
      </c>
      <c r="I2527" t="s">
        <v>31</v>
      </c>
      <c r="J2527">
        <v>216</v>
      </c>
      <c r="K2527">
        <v>13</v>
      </c>
      <c r="M2527">
        <v>3300</v>
      </c>
      <c r="N2527">
        <v>2144</v>
      </c>
      <c r="O2527">
        <v>75</v>
      </c>
      <c r="P2527">
        <v>214</v>
      </c>
      <c r="Q2527">
        <v>4</v>
      </c>
      <c r="R2527">
        <v>14</v>
      </c>
      <c r="S2527" t="str">
        <v>no</v>
      </c>
      <c r="T2527" t="str">
        <v>no</v>
      </c>
      <c r="U2527" t="str">
        <v>yes</v>
      </c>
      <c r="V2527">
        <v>307</v>
      </c>
      <c r="W2527">
        <v>16</v>
      </c>
    </row>
    <row r="2528" spans="1:23" x14ac:dyDescent="0.7">
      <c r="A2528">
        <v>2527</v>
      </c>
      <c r="B2528">
        <v>1999</v>
      </c>
      <c r="C2528">
        <v>66</v>
      </c>
      <c r="D2528">
        <v>270</v>
      </c>
      <c r="E2528">
        <v>4</v>
      </c>
      <c r="F2528">
        <v>14</v>
      </c>
      <c r="G2528" t="s">
        <v>31</v>
      </c>
      <c r="H2528" t="s">
        <v>31</v>
      </c>
      <c r="I2528" t="s">
        <v>32</v>
      </c>
      <c r="J2528">
        <v>216</v>
      </c>
      <c r="K2528">
        <v>13</v>
      </c>
      <c r="M2528">
        <v>3301</v>
      </c>
      <c r="N2528">
        <v>2095</v>
      </c>
      <c r="O2528">
        <v>50</v>
      </c>
      <c r="P2528">
        <v>426</v>
      </c>
      <c r="Q2528">
        <v>8</v>
      </c>
      <c r="R2528">
        <v>14</v>
      </c>
      <c r="S2528" t="str">
        <v>yes</v>
      </c>
      <c r="T2528" t="str">
        <v>no</v>
      </c>
      <c r="U2528" t="str">
        <v>yes</v>
      </c>
      <c r="V2528">
        <v>307</v>
      </c>
      <c r="W2528">
        <v>16</v>
      </c>
    </row>
    <row r="2529" spans="1:23" x14ac:dyDescent="0.7">
      <c r="A2529">
        <v>2528</v>
      </c>
      <c r="B2529">
        <v>2044</v>
      </c>
      <c r="C2529">
        <v>33</v>
      </c>
      <c r="D2529">
        <v>214</v>
      </c>
      <c r="E2529">
        <v>4</v>
      </c>
      <c r="F2529">
        <v>14</v>
      </c>
      <c r="G2529" t="s">
        <v>31</v>
      </c>
      <c r="H2529" t="s">
        <v>31</v>
      </c>
      <c r="I2529" t="s">
        <v>32</v>
      </c>
      <c r="J2529">
        <v>216</v>
      </c>
      <c r="K2529">
        <v>13</v>
      </c>
      <c r="M2529">
        <v>3302</v>
      </c>
      <c r="N2529">
        <v>1695</v>
      </c>
      <c r="O2529">
        <v>50</v>
      </c>
      <c r="P2529">
        <v>214</v>
      </c>
      <c r="Q2529">
        <v>4</v>
      </c>
      <c r="R2529">
        <v>14</v>
      </c>
      <c r="S2529" t="str">
        <v>no</v>
      </c>
      <c r="T2529" t="str">
        <v>no</v>
      </c>
      <c r="U2529" t="str">
        <v>yes</v>
      </c>
      <c r="V2529">
        <v>307</v>
      </c>
      <c r="W2529">
        <v>16</v>
      </c>
    </row>
    <row r="2530" spans="1:23" x14ac:dyDescent="0.7">
      <c r="A2530">
        <v>2529</v>
      </c>
      <c r="B2530">
        <v>2499</v>
      </c>
      <c r="C2530">
        <v>66</v>
      </c>
      <c r="D2530">
        <v>425</v>
      </c>
      <c r="E2530">
        <v>8</v>
      </c>
      <c r="F2530">
        <v>15</v>
      </c>
      <c r="G2530" t="s">
        <v>31</v>
      </c>
      <c r="H2530" t="s">
        <v>31</v>
      </c>
      <c r="I2530" t="s">
        <v>32</v>
      </c>
      <c r="J2530">
        <v>216</v>
      </c>
      <c r="K2530">
        <v>13</v>
      </c>
      <c r="M2530">
        <v>3303</v>
      </c>
      <c r="N2530">
        <v>3144</v>
      </c>
      <c r="O2530">
        <v>100</v>
      </c>
      <c r="P2530">
        <v>528</v>
      </c>
      <c r="Q2530">
        <v>16</v>
      </c>
      <c r="R2530">
        <v>14</v>
      </c>
      <c r="S2530" t="str">
        <v>yes</v>
      </c>
      <c r="T2530" t="str">
        <v>no</v>
      </c>
      <c r="U2530" t="str">
        <v>yes</v>
      </c>
      <c r="V2530">
        <v>307</v>
      </c>
      <c r="W2530">
        <v>16</v>
      </c>
    </row>
    <row r="2531" spans="1:23" x14ac:dyDescent="0.7">
      <c r="A2531">
        <v>2530</v>
      </c>
      <c r="B2531">
        <v>3144</v>
      </c>
      <c r="C2531">
        <v>66</v>
      </c>
      <c r="D2531">
        <v>528</v>
      </c>
      <c r="E2531">
        <v>16</v>
      </c>
      <c r="F2531">
        <v>14</v>
      </c>
      <c r="G2531" t="s">
        <v>31</v>
      </c>
      <c r="H2531" t="s">
        <v>31</v>
      </c>
      <c r="I2531" t="s">
        <v>32</v>
      </c>
      <c r="J2531">
        <v>216</v>
      </c>
      <c r="K2531">
        <v>13</v>
      </c>
      <c r="M2531">
        <v>3305</v>
      </c>
      <c r="N2531">
        <v>1499</v>
      </c>
      <c r="O2531">
        <v>33</v>
      </c>
      <c r="P2531">
        <v>170</v>
      </c>
      <c r="Q2531">
        <v>4</v>
      </c>
      <c r="R2531">
        <v>15</v>
      </c>
      <c r="S2531" t="str">
        <v>yes</v>
      </c>
      <c r="T2531" t="str">
        <v>no</v>
      </c>
      <c r="U2531" t="str">
        <v>yes</v>
      </c>
      <c r="V2531">
        <v>307</v>
      </c>
      <c r="W2531">
        <v>16</v>
      </c>
    </row>
    <row r="2532" spans="1:23" x14ac:dyDescent="0.7">
      <c r="A2532">
        <v>2531</v>
      </c>
      <c r="B2532">
        <v>2390</v>
      </c>
      <c r="C2532">
        <v>50</v>
      </c>
      <c r="D2532">
        <v>426</v>
      </c>
      <c r="E2532">
        <v>8</v>
      </c>
      <c r="F2532">
        <v>15</v>
      </c>
      <c r="G2532" t="s">
        <v>31</v>
      </c>
      <c r="H2532" t="s">
        <v>31</v>
      </c>
      <c r="I2532" t="s">
        <v>32</v>
      </c>
      <c r="J2532">
        <v>216</v>
      </c>
      <c r="K2532">
        <v>13</v>
      </c>
      <c r="M2532">
        <v>3306</v>
      </c>
      <c r="N2532">
        <v>2099</v>
      </c>
      <c r="O2532">
        <v>33</v>
      </c>
      <c r="P2532">
        <v>340</v>
      </c>
      <c r="Q2532">
        <v>8</v>
      </c>
      <c r="R2532">
        <v>14</v>
      </c>
      <c r="S2532" t="str">
        <v>yes</v>
      </c>
      <c r="T2532" t="str">
        <v>no</v>
      </c>
      <c r="U2532" t="str">
        <v>yes</v>
      </c>
      <c r="V2532">
        <v>307</v>
      </c>
      <c r="W2532">
        <v>16</v>
      </c>
    </row>
    <row r="2533" spans="1:23" x14ac:dyDescent="0.7">
      <c r="A2533">
        <v>2532</v>
      </c>
      <c r="B2533">
        <v>2344</v>
      </c>
      <c r="C2533">
        <v>33</v>
      </c>
      <c r="D2533">
        <v>426</v>
      </c>
      <c r="E2533">
        <v>8</v>
      </c>
      <c r="F2533">
        <v>14</v>
      </c>
      <c r="G2533" t="s">
        <v>31</v>
      </c>
      <c r="H2533" t="s">
        <v>31</v>
      </c>
      <c r="I2533" t="s">
        <v>32</v>
      </c>
      <c r="J2533">
        <v>216</v>
      </c>
      <c r="K2533">
        <v>13</v>
      </c>
      <c r="M2533">
        <v>3307</v>
      </c>
      <c r="N2533">
        <v>1595</v>
      </c>
      <c r="O2533">
        <v>66</v>
      </c>
      <c r="P2533">
        <v>340</v>
      </c>
      <c r="Q2533">
        <v>4</v>
      </c>
      <c r="R2533">
        <v>14</v>
      </c>
      <c r="S2533" t="str">
        <v>no</v>
      </c>
      <c r="T2533" t="str">
        <v>no</v>
      </c>
      <c r="U2533" t="str">
        <v>yes</v>
      </c>
      <c r="V2533">
        <v>307</v>
      </c>
      <c r="W2533">
        <v>16</v>
      </c>
    </row>
    <row r="2534" spans="1:23" x14ac:dyDescent="0.7">
      <c r="A2534">
        <v>2533</v>
      </c>
      <c r="B2534">
        <v>1395</v>
      </c>
      <c r="C2534">
        <v>33</v>
      </c>
      <c r="D2534">
        <v>240</v>
      </c>
      <c r="E2534">
        <v>4</v>
      </c>
      <c r="F2534">
        <v>14</v>
      </c>
      <c r="G2534" t="s">
        <v>31</v>
      </c>
      <c r="H2534" t="s">
        <v>31</v>
      </c>
      <c r="I2534" t="s">
        <v>32</v>
      </c>
      <c r="J2534">
        <v>216</v>
      </c>
      <c r="K2534">
        <v>13</v>
      </c>
      <c r="M2534">
        <v>3309</v>
      </c>
      <c r="N2534">
        <v>1995</v>
      </c>
      <c r="O2534">
        <v>33</v>
      </c>
      <c r="P2534">
        <v>426</v>
      </c>
      <c r="Q2534">
        <v>8</v>
      </c>
      <c r="R2534">
        <v>14</v>
      </c>
      <c r="S2534" t="str">
        <v>yes</v>
      </c>
      <c r="T2534" t="str">
        <v>no</v>
      </c>
      <c r="U2534" t="str">
        <v>yes</v>
      </c>
      <c r="V2534">
        <v>307</v>
      </c>
      <c r="W2534">
        <v>16</v>
      </c>
    </row>
    <row r="2535" spans="1:23" x14ac:dyDescent="0.7">
      <c r="A2535">
        <v>2534</v>
      </c>
      <c r="B2535">
        <v>1790</v>
      </c>
      <c r="C2535">
        <v>25</v>
      </c>
      <c r="D2535">
        <v>107</v>
      </c>
      <c r="E2535">
        <v>2</v>
      </c>
      <c r="F2535">
        <v>14</v>
      </c>
      <c r="G2535" t="s">
        <v>32</v>
      </c>
      <c r="H2535" t="s">
        <v>32</v>
      </c>
      <c r="I2535" t="s">
        <v>32</v>
      </c>
      <c r="J2535">
        <v>216</v>
      </c>
      <c r="K2535">
        <v>13</v>
      </c>
      <c r="M2535">
        <v>3312</v>
      </c>
      <c r="N2535">
        <v>2744</v>
      </c>
      <c r="O2535">
        <v>100</v>
      </c>
      <c r="P2535">
        <v>426</v>
      </c>
      <c r="Q2535">
        <v>8</v>
      </c>
      <c r="R2535">
        <v>14</v>
      </c>
      <c r="S2535" t="str">
        <v>yes</v>
      </c>
      <c r="T2535" t="str">
        <v>no</v>
      </c>
      <c r="U2535" t="str">
        <v>yes</v>
      </c>
      <c r="V2535">
        <v>307</v>
      </c>
      <c r="W2535">
        <v>16</v>
      </c>
    </row>
    <row r="2536" spans="1:23" x14ac:dyDescent="0.7">
      <c r="A2536">
        <v>2535</v>
      </c>
      <c r="B2536">
        <v>2634</v>
      </c>
      <c r="C2536">
        <v>33</v>
      </c>
      <c r="D2536">
        <v>340</v>
      </c>
      <c r="E2536">
        <v>4</v>
      </c>
      <c r="F2536">
        <v>14</v>
      </c>
      <c r="G2536" t="s">
        <v>32</v>
      </c>
      <c r="H2536" t="s">
        <v>31</v>
      </c>
      <c r="I2536" t="s">
        <v>31</v>
      </c>
      <c r="J2536">
        <v>216</v>
      </c>
      <c r="K2536">
        <v>13</v>
      </c>
      <c r="M2536">
        <v>3315</v>
      </c>
      <c r="N2536">
        <v>1925</v>
      </c>
      <c r="O2536">
        <v>33</v>
      </c>
      <c r="P2536">
        <v>212</v>
      </c>
      <c r="Q2536">
        <v>4</v>
      </c>
      <c r="R2536">
        <v>17</v>
      </c>
      <c r="S2536" t="str">
        <v>no</v>
      </c>
      <c r="T2536" t="str">
        <v>no</v>
      </c>
      <c r="U2536" t="str">
        <v>yes</v>
      </c>
      <c r="V2536">
        <v>307</v>
      </c>
      <c r="W2536">
        <v>16</v>
      </c>
    </row>
    <row r="2537" spans="1:23" x14ac:dyDescent="0.7">
      <c r="A2537">
        <v>2536</v>
      </c>
      <c r="B2537">
        <v>2574</v>
      </c>
      <c r="C2537">
        <v>33</v>
      </c>
      <c r="D2537">
        <v>245</v>
      </c>
      <c r="E2537">
        <v>4</v>
      </c>
      <c r="F2537">
        <v>14</v>
      </c>
      <c r="G2537" t="s">
        <v>32</v>
      </c>
      <c r="H2537" t="s">
        <v>31</v>
      </c>
      <c r="I2537" t="s">
        <v>31</v>
      </c>
      <c r="J2537">
        <v>216</v>
      </c>
      <c r="K2537">
        <v>13</v>
      </c>
      <c r="M2537">
        <v>3317</v>
      </c>
      <c r="N2537">
        <v>2195</v>
      </c>
      <c r="O2537">
        <v>66</v>
      </c>
      <c r="P2537">
        <v>426</v>
      </c>
      <c r="Q2537">
        <v>8</v>
      </c>
      <c r="R2537">
        <v>14</v>
      </c>
      <c r="S2537" t="str">
        <v>yes</v>
      </c>
      <c r="T2537" t="str">
        <v>no</v>
      </c>
      <c r="U2537" t="str">
        <v>yes</v>
      </c>
      <c r="V2537">
        <v>307</v>
      </c>
      <c r="W2537">
        <v>16</v>
      </c>
    </row>
    <row r="2538" spans="1:23" x14ac:dyDescent="0.7">
      <c r="A2538">
        <v>2537</v>
      </c>
      <c r="B2538">
        <v>1775</v>
      </c>
      <c r="C2538">
        <v>33</v>
      </c>
      <c r="D2538">
        <v>420</v>
      </c>
      <c r="E2538">
        <v>4</v>
      </c>
      <c r="F2538">
        <v>14</v>
      </c>
      <c r="G2538" t="s">
        <v>32</v>
      </c>
      <c r="H2538" t="s">
        <v>31</v>
      </c>
      <c r="I2538" t="s">
        <v>32</v>
      </c>
      <c r="J2538">
        <v>216</v>
      </c>
      <c r="K2538">
        <v>13</v>
      </c>
      <c r="M2538">
        <v>3318</v>
      </c>
      <c r="N2538">
        <v>2775</v>
      </c>
      <c r="O2538">
        <v>66</v>
      </c>
      <c r="P2538">
        <v>420</v>
      </c>
      <c r="Q2538">
        <v>16</v>
      </c>
      <c r="R2538">
        <v>15</v>
      </c>
      <c r="S2538" t="str">
        <v>yes</v>
      </c>
      <c r="T2538" t="str">
        <v>no</v>
      </c>
      <c r="U2538" t="str">
        <v>yes</v>
      </c>
      <c r="V2538">
        <v>307</v>
      </c>
      <c r="W2538">
        <v>16</v>
      </c>
    </row>
    <row r="2539" spans="1:23" x14ac:dyDescent="0.7">
      <c r="A2539">
        <v>2538</v>
      </c>
      <c r="B2539">
        <v>1469</v>
      </c>
      <c r="C2539">
        <v>25</v>
      </c>
      <c r="D2539">
        <v>120</v>
      </c>
      <c r="E2539">
        <v>4</v>
      </c>
      <c r="F2539">
        <v>14</v>
      </c>
      <c r="G2539" t="s">
        <v>31</v>
      </c>
      <c r="H2539" t="s">
        <v>31</v>
      </c>
      <c r="I2539" t="s">
        <v>31</v>
      </c>
      <c r="J2539">
        <v>216</v>
      </c>
      <c r="K2539">
        <v>13</v>
      </c>
      <c r="M2539">
        <v>3319</v>
      </c>
      <c r="N2539">
        <v>2499</v>
      </c>
      <c r="O2539">
        <v>66</v>
      </c>
      <c r="P2539">
        <v>528</v>
      </c>
      <c r="Q2539">
        <v>16</v>
      </c>
      <c r="R2539">
        <v>15</v>
      </c>
      <c r="S2539" t="str">
        <v>yes</v>
      </c>
      <c r="T2539" t="str">
        <v>no</v>
      </c>
      <c r="U2539" t="str">
        <v>yes</v>
      </c>
      <c r="V2539">
        <v>307</v>
      </c>
      <c r="W2539">
        <v>16</v>
      </c>
    </row>
    <row r="2540" spans="1:23" x14ac:dyDescent="0.7">
      <c r="A2540">
        <v>2539</v>
      </c>
      <c r="B2540">
        <v>1790</v>
      </c>
      <c r="C2540">
        <v>33</v>
      </c>
      <c r="D2540">
        <v>214</v>
      </c>
      <c r="E2540">
        <v>4</v>
      </c>
      <c r="F2540">
        <v>14</v>
      </c>
      <c r="G2540" t="s">
        <v>31</v>
      </c>
      <c r="H2540" t="s">
        <v>31</v>
      </c>
      <c r="I2540" t="s">
        <v>32</v>
      </c>
      <c r="J2540">
        <v>292</v>
      </c>
      <c r="K2540">
        <v>14</v>
      </c>
      <c r="M2540">
        <v>3320</v>
      </c>
      <c r="N2540">
        <v>2199</v>
      </c>
      <c r="O2540">
        <v>50</v>
      </c>
      <c r="P2540">
        <v>450</v>
      </c>
      <c r="Q2540">
        <v>8</v>
      </c>
      <c r="R2540">
        <v>15</v>
      </c>
      <c r="S2540" t="str">
        <v>no</v>
      </c>
      <c r="T2540" t="str">
        <v>no</v>
      </c>
      <c r="U2540" t="str">
        <v>yes</v>
      </c>
      <c r="V2540">
        <v>307</v>
      </c>
      <c r="W2540">
        <v>16</v>
      </c>
    </row>
    <row r="2541" spans="1:23" x14ac:dyDescent="0.7">
      <c r="A2541">
        <v>2540</v>
      </c>
      <c r="B2541">
        <v>2329</v>
      </c>
      <c r="C2541">
        <v>66</v>
      </c>
      <c r="D2541">
        <v>212</v>
      </c>
      <c r="E2541">
        <v>4</v>
      </c>
      <c r="F2541">
        <v>14</v>
      </c>
      <c r="G2541" t="s">
        <v>31</v>
      </c>
      <c r="H2541" t="s">
        <v>31</v>
      </c>
      <c r="I2541" t="s">
        <v>31</v>
      </c>
      <c r="J2541">
        <v>292</v>
      </c>
      <c r="K2541">
        <v>14</v>
      </c>
      <c r="M2541">
        <v>3321</v>
      </c>
      <c r="N2541">
        <v>1399</v>
      </c>
      <c r="O2541">
        <v>33</v>
      </c>
      <c r="P2541">
        <v>270</v>
      </c>
      <c r="Q2541">
        <v>4</v>
      </c>
      <c r="R2541">
        <v>14</v>
      </c>
      <c r="S2541" t="str">
        <v>no</v>
      </c>
      <c r="T2541" t="str">
        <v>no</v>
      </c>
      <c r="U2541" t="str">
        <v>yes</v>
      </c>
      <c r="V2541">
        <v>307</v>
      </c>
      <c r="W2541">
        <v>16</v>
      </c>
    </row>
    <row r="2542" spans="1:23" x14ac:dyDescent="0.7">
      <c r="A2542">
        <v>2541</v>
      </c>
      <c r="B2542">
        <v>1795</v>
      </c>
      <c r="C2542">
        <v>33</v>
      </c>
      <c r="D2542">
        <v>420</v>
      </c>
      <c r="E2542">
        <v>8</v>
      </c>
      <c r="F2542">
        <v>15</v>
      </c>
      <c r="G2542" t="s">
        <v>31</v>
      </c>
      <c r="H2542" t="s">
        <v>31</v>
      </c>
      <c r="I2542" t="s">
        <v>32</v>
      </c>
      <c r="J2542">
        <v>292</v>
      </c>
      <c r="K2542">
        <v>14</v>
      </c>
      <c r="M2542">
        <v>3323</v>
      </c>
      <c r="N2542">
        <v>2490</v>
      </c>
      <c r="O2542">
        <v>75</v>
      </c>
      <c r="P2542">
        <v>426</v>
      </c>
      <c r="Q2542">
        <v>8</v>
      </c>
      <c r="R2542">
        <v>15</v>
      </c>
      <c r="S2542" t="str">
        <v>yes</v>
      </c>
      <c r="T2542" t="str">
        <v>no</v>
      </c>
      <c r="U2542" t="str">
        <v>yes</v>
      </c>
      <c r="V2542">
        <v>307</v>
      </c>
      <c r="W2542">
        <v>16</v>
      </c>
    </row>
    <row r="2543" spans="1:23" x14ac:dyDescent="0.7">
      <c r="A2543">
        <v>2542</v>
      </c>
      <c r="B2543">
        <v>2627</v>
      </c>
      <c r="C2543">
        <v>66</v>
      </c>
      <c r="D2543">
        <v>424</v>
      </c>
      <c r="E2543">
        <v>8</v>
      </c>
      <c r="F2543">
        <v>15</v>
      </c>
      <c r="G2543" t="s">
        <v>32</v>
      </c>
      <c r="H2543" t="s">
        <v>32</v>
      </c>
      <c r="I2543" t="s">
        <v>32</v>
      </c>
      <c r="J2543">
        <v>292</v>
      </c>
      <c r="K2543">
        <v>14</v>
      </c>
      <c r="M2543">
        <v>3324</v>
      </c>
      <c r="N2543">
        <v>2899</v>
      </c>
      <c r="O2543">
        <v>66</v>
      </c>
      <c r="P2543">
        <v>527</v>
      </c>
      <c r="Q2543">
        <v>16</v>
      </c>
      <c r="R2543">
        <v>15</v>
      </c>
      <c r="S2543" t="str">
        <v>yes</v>
      </c>
      <c r="T2543" t="str">
        <v>no</v>
      </c>
      <c r="U2543" t="str">
        <v>yes</v>
      </c>
      <c r="V2543">
        <v>307</v>
      </c>
      <c r="W2543">
        <v>16</v>
      </c>
    </row>
    <row r="2544" spans="1:23" x14ac:dyDescent="0.7">
      <c r="A2544">
        <v>2543</v>
      </c>
      <c r="B2544">
        <v>2344</v>
      </c>
      <c r="C2544">
        <v>33</v>
      </c>
      <c r="D2544">
        <v>426</v>
      </c>
      <c r="E2544">
        <v>8</v>
      </c>
      <c r="F2544">
        <v>14</v>
      </c>
      <c r="G2544" t="s">
        <v>32</v>
      </c>
      <c r="H2544" t="s">
        <v>31</v>
      </c>
      <c r="I2544" t="s">
        <v>32</v>
      </c>
      <c r="J2544">
        <v>292</v>
      </c>
      <c r="K2544">
        <v>14</v>
      </c>
      <c r="M2544">
        <v>3325</v>
      </c>
      <c r="N2544">
        <v>2090</v>
      </c>
      <c r="O2544">
        <v>75</v>
      </c>
      <c r="P2544">
        <v>214</v>
      </c>
      <c r="Q2544">
        <v>4</v>
      </c>
      <c r="R2544">
        <v>15</v>
      </c>
      <c r="S2544" t="str">
        <v>no</v>
      </c>
      <c r="T2544" t="str">
        <v>no</v>
      </c>
      <c r="U2544" t="str">
        <v>yes</v>
      </c>
      <c r="V2544">
        <v>307</v>
      </c>
      <c r="W2544">
        <v>16</v>
      </c>
    </row>
    <row r="2545" spans="1:23" x14ac:dyDescent="0.7">
      <c r="A2545">
        <v>2544</v>
      </c>
      <c r="B2545">
        <v>2994</v>
      </c>
      <c r="C2545">
        <v>33</v>
      </c>
      <c r="D2545">
        <v>528</v>
      </c>
      <c r="E2545">
        <v>16</v>
      </c>
      <c r="F2545">
        <v>14</v>
      </c>
      <c r="G2545" t="s">
        <v>32</v>
      </c>
      <c r="H2545" t="s">
        <v>32</v>
      </c>
      <c r="I2545" t="s">
        <v>32</v>
      </c>
      <c r="J2545">
        <v>292</v>
      </c>
      <c r="K2545">
        <v>14</v>
      </c>
      <c r="M2545">
        <v>3326</v>
      </c>
      <c r="N2545">
        <v>1499</v>
      </c>
      <c r="O2545">
        <v>50</v>
      </c>
      <c r="P2545">
        <v>340</v>
      </c>
      <c r="Q2545">
        <v>4</v>
      </c>
      <c r="R2545">
        <v>14</v>
      </c>
      <c r="S2545" t="str">
        <v>no</v>
      </c>
      <c r="T2545" t="str">
        <v>no</v>
      </c>
      <c r="U2545" t="str">
        <v>yes</v>
      </c>
      <c r="V2545">
        <v>307</v>
      </c>
      <c r="W2545">
        <v>16</v>
      </c>
    </row>
    <row r="2546" spans="1:23" x14ac:dyDescent="0.7">
      <c r="A2546">
        <v>2545</v>
      </c>
      <c r="B2546">
        <v>1444</v>
      </c>
      <c r="C2546">
        <v>25</v>
      </c>
      <c r="D2546">
        <v>107</v>
      </c>
      <c r="E2546">
        <v>2</v>
      </c>
      <c r="F2546">
        <v>14</v>
      </c>
      <c r="G2546" t="s">
        <v>31</v>
      </c>
      <c r="H2546" t="s">
        <v>31</v>
      </c>
      <c r="I2546" t="s">
        <v>32</v>
      </c>
      <c r="J2546">
        <v>292</v>
      </c>
      <c r="K2546">
        <v>14</v>
      </c>
      <c r="M2546">
        <v>3327</v>
      </c>
      <c r="N2546">
        <v>2695</v>
      </c>
      <c r="O2546">
        <v>66</v>
      </c>
      <c r="P2546">
        <v>528</v>
      </c>
      <c r="Q2546">
        <v>8</v>
      </c>
      <c r="R2546">
        <v>15</v>
      </c>
      <c r="S2546" t="str">
        <v>yes</v>
      </c>
      <c r="T2546" t="str">
        <v>no</v>
      </c>
      <c r="U2546" t="str">
        <v>yes</v>
      </c>
      <c r="V2546">
        <v>307</v>
      </c>
      <c r="W2546">
        <v>16</v>
      </c>
    </row>
    <row r="2547" spans="1:23" x14ac:dyDescent="0.7">
      <c r="A2547">
        <v>2546</v>
      </c>
      <c r="B2547">
        <v>2395</v>
      </c>
      <c r="C2547">
        <v>66</v>
      </c>
      <c r="D2547">
        <v>340</v>
      </c>
      <c r="E2547">
        <v>8</v>
      </c>
      <c r="F2547">
        <v>14</v>
      </c>
      <c r="G2547" t="s">
        <v>31</v>
      </c>
      <c r="H2547" t="s">
        <v>31</v>
      </c>
      <c r="I2547" t="s">
        <v>32</v>
      </c>
      <c r="J2547">
        <v>292</v>
      </c>
      <c r="K2547">
        <v>14</v>
      </c>
      <c r="M2547">
        <v>3328</v>
      </c>
      <c r="N2547">
        <v>1690</v>
      </c>
      <c r="O2547">
        <v>66</v>
      </c>
      <c r="P2547">
        <v>340</v>
      </c>
      <c r="Q2547">
        <v>4</v>
      </c>
      <c r="R2547">
        <v>15</v>
      </c>
      <c r="S2547" t="str">
        <v>no</v>
      </c>
      <c r="T2547" t="str">
        <v>no</v>
      </c>
      <c r="U2547" t="str">
        <v>yes</v>
      </c>
      <c r="V2547">
        <v>307</v>
      </c>
      <c r="W2547">
        <v>16</v>
      </c>
    </row>
    <row r="2548" spans="1:23" x14ac:dyDescent="0.7">
      <c r="A2548">
        <v>2547</v>
      </c>
      <c r="B2548">
        <v>2405</v>
      </c>
      <c r="C2548">
        <v>33</v>
      </c>
      <c r="D2548">
        <v>424</v>
      </c>
      <c r="E2548">
        <v>8</v>
      </c>
      <c r="F2548">
        <v>14</v>
      </c>
      <c r="G2548" t="s">
        <v>31</v>
      </c>
      <c r="H2548" t="s">
        <v>31</v>
      </c>
      <c r="I2548" t="s">
        <v>32</v>
      </c>
      <c r="J2548">
        <v>292</v>
      </c>
      <c r="K2548">
        <v>14</v>
      </c>
      <c r="M2548">
        <v>3329</v>
      </c>
      <c r="N2548">
        <v>2390</v>
      </c>
      <c r="O2548">
        <v>50</v>
      </c>
      <c r="P2548">
        <v>420</v>
      </c>
      <c r="Q2548">
        <v>8</v>
      </c>
      <c r="R2548">
        <v>15</v>
      </c>
      <c r="S2548" t="str">
        <v>yes</v>
      </c>
      <c r="T2548" t="str">
        <v>yes</v>
      </c>
      <c r="U2548" t="str">
        <v>yes</v>
      </c>
      <c r="V2548">
        <v>307</v>
      </c>
      <c r="W2548">
        <v>16</v>
      </c>
    </row>
    <row r="2549" spans="1:23" x14ac:dyDescent="0.7">
      <c r="A2549">
        <v>2548</v>
      </c>
      <c r="B2549">
        <v>3239</v>
      </c>
      <c r="C2549">
        <v>50</v>
      </c>
      <c r="D2549">
        <v>340</v>
      </c>
      <c r="E2549">
        <v>8</v>
      </c>
      <c r="F2549">
        <v>17</v>
      </c>
      <c r="G2549" t="s">
        <v>31</v>
      </c>
      <c r="H2549" t="s">
        <v>31</v>
      </c>
      <c r="I2549" t="s">
        <v>31</v>
      </c>
      <c r="J2549">
        <v>292</v>
      </c>
      <c r="K2549">
        <v>14</v>
      </c>
      <c r="M2549">
        <v>3330</v>
      </c>
      <c r="N2549">
        <v>2399</v>
      </c>
      <c r="O2549">
        <v>100</v>
      </c>
      <c r="P2549">
        <v>340</v>
      </c>
      <c r="Q2549">
        <v>8</v>
      </c>
      <c r="R2549">
        <v>14</v>
      </c>
      <c r="S2549" t="str">
        <v>yes</v>
      </c>
      <c r="T2549" t="str">
        <v>no</v>
      </c>
      <c r="U2549" t="str">
        <v>yes</v>
      </c>
      <c r="V2549">
        <v>307</v>
      </c>
      <c r="W2549">
        <v>16</v>
      </c>
    </row>
    <row r="2550" spans="1:23" x14ac:dyDescent="0.7">
      <c r="A2550">
        <v>2549</v>
      </c>
      <c r="B2550">
        <v>3090</v>
      </c>
      <c r="C2550">
        <v>66</v>
      </c>
      <c r="D2550">
        <v>528</v>
      </c>
      <c r="E2550">
        <v>16</v>
      </c>
      <c r="F2550">
        <v>15</v>
      </c>
      <c r="G2550" t="s">
        <v>32</v>
      </c>
      <c r="H2550" t="s">
        <v>31</v>
      </c>
      <c r="I2550" t="s">
        <v>32</v>
      </c>
      <c r="J2550">
        <v>292</v>
      </c>
      <c r="K2550">
        <v>14</v>
      </c>
      <c r="M2550">
        <v>3331</v>
      </c>
      <c r="N2550">
        <v>1590</v>
      </c>
      <c r="O2550">
        <v>50</v>
      </c>
      <c r="P2550">
        <v>107</v>
      </c>
      <c r="Q2550">
        <v>2</v>
      </c>
      <c r="R2550">
        <v>15</v>
      </c>
      <c r="S2550" t="str">
        <v>no</v>
      </c>
      <c r="T2550" t="str">
        <v>no</v>
      </c>
      <c r="U2550" t="str">
        <v>yes</v>
      </c>
      <c r="V2550">
        <v>307</v>
      </c>
      <c r="W2550">
        <v>16</v>
      </c>
    </row>
    <row r="2551" spans="1:23" x14ac:dyDescent="0.7">
      <c r="A2551">
        <v>2550</v>
      </c>
      <c r="B2551">
        <v>1995</v>
      </c>
      <c r="C2551">
        <v>50</v>
      </c>
      <c r="D2551">
        <v>212</v>
      </c>
      <c r="E2551">
        <v>8</v>
      </c>
      <c r="F2551">
        <v>14</v>
      </c>
      <c r="G2551" t="s">
        <v>32</v>
      </c>
      <c r="H2551" t="s">
        <v>32</v>
      </c>
      <c r="I2551" t="s">
        <v>32</v>
      </c>
      <c r="J2551">
        <v>292</v>
      </c>
      <c r="K2551">
        <v>14</v>
      </c>
      <c r="M2551">
        <v>3332</v>
      </c>
      <c r="N2551">
        <v>2244</v>
      </c>
      <c r="O2551">
        <v>33</v>
      </c>
      <c r="P2551">
        <v>426</v>
      </c>
      <c r="Q2551">
        <v>8</v>
      </c>
      <c r="R2551">
        <v>14</v>
      </c>
      <c r="S2551" t="str">
        <v>yes</v>
      </c>
      <c r="T2551" t="str">
        <v>no</v>
      </c>
      <c r="U2551" t="str">
        <v>yes</v>
      </c>
      <c r="V2551">
        <v>307</v>
      </c>
      <c r="W2551">
        <v>16</v>
      </c>
    </row>
    <row r="2552" spans="1:23" x14ac:dyDescent="0.7">
      <c r="A2552">
        <v>2551</v>
      </c>
      <c r="B2552">
        <v>2799</v>
      </c>
      <c r="C2552">
        <v>50</v>
      </c>
      <c r="D2552">
        <v>230</v>
      </c>
      <c r="E2552">
        <v>8</v>
      </c>
      <c r="F2552">
        <v>15</v>
      </c>
      <c r="G2552" t="s">
        <v>32</v>
      </c>
      <c r="H2552" t="s">
        <v>32</v>
      </c>
      <c r="I2552" t="s">
        <v>32</v>
      </c>
      <c r="J2552">
        <v>292</v>
      </c>
      <c r="K2552">
        <v>14</v>
      </c>
      <c r="M2552">
        <v>3333</v>
      </c>
      <c r="N2552">
        <v>2744</v>
      </c>
      <c r="O2552">
        <v>66</v>
      </c>
      <c r="P2552">
        <v>528</v>
      </c>
      <c r="Q2552">
        <v>16</v>
      </c>
      <c r="R2552">
        <v>14</v>
      </c>
      <c r="S2552" t="str">
        <v>yes</v>
      </c>
      <c r="T2552" t="str">
        <v>no</v>
      </c>
      <c r="U2552" t="str">
        <v>yes</v>
      </c>
      <c r="V2552">
        <v>307</v>
      </c>
      <c r="W2552">
        <v>16</v>
      </c>
    </row>
    <row r="2553" spans="1:23" x14ac:dyDescent="0.7">
      <c r="A2553">
        <v>2552</v>
      </c>
      <c r="B2553">
        <v>2295</v>
      </c>
      <c r="C2553">
        <v>50</v>
      </c>
      <c r="D2553">
        <v>426</v>
      </c>
      <c r="E2553">
        <v>8</v>
      </c>
      <c r="F2553">
        <v>14</v>
      </c>
      <c r="G2553" t="s">
        <v>32</v>
      </c>
      <c r="H2553" t="s">
        <v>31</v>
      </c>
      <c r="I2553" t="s">
        <v>32</v>
      </c>
      <c r="J2553">
        <v>292</v>
      </c>
      <c r="K2553">
        <v>14</v>
      </c>
      <c r="M2553">
        <v>3334</v>
      </c>
      <c r="N2553">
        <v>2190</v>
      </c>
      <c r="O2553">
        <v>50</v>
      </c>
      <c r="P2553">
        <v>426</v>
      </c>
      <c r="Q2553">
        <v>8</v>
      </c>
      <c r="R2553">
        <v>14</v>
      </c>
      <c r="S2553" t="str">
        <v>yes</v>
      </c>
      <c r="T2553" t="str">
        <v>no</v>
      </c>
      <c r="U2553" t="str">
        <v>yes</v>
      </c>
      <c r="V2553">
        <v>307</v>
      </c>
      <c r="W2553">
        <v>16</v>
      </c>
    </row>
    <row r="2554" spans="1:23" x14ac:dyDescent="0.7">
      <c r="A2554">
        <v>2553</v>
      </c>
      <c r="B2554">
        <v>1999</v>
      </c>
      <c r="C2554">
        <v>33</v>
      </c>
      <c r="D2554">
        <v>340</v>
      </c>
      <c r="E2554">
        <v>8</v>
      </c>
      <c r="F2554">
        <v>14</v>
      </c>
      <c r="G2554" t="s">
        <v>32</v>
      </c>
      <c r="H2554" t="s">
        <v>31</v>
      </c>
      <c r="I2554" t="s">
        <v>32</v>
      </c>
      <c r="J2554">
        <v>292</v>
      </c>
      <c r="K2554">
        <v>14</v>
      </c>
      <c r="M2554">
        <v>3335</v>
      </c>
      <c r="N2554">
        <v>2065</v>
      </c>
      <c r="O2554">
        <v>100</v>
      </c>
      <c r="P2554">
        <v>340</v>
      </c>
      <c r="Q2554">
        <v>4</v>
      </c>
      <c r="R2554">
        <v>14</v>
      </c>
      <c r="S2554" t="str">
        <v>yes</v>
      </c>
      <c r="T2554" t="str">
        <v>no</v>
      </c>
      <c r="U2554" t="str">
        <v>yes</v>
      </c>
      <c r="V2554">
        <v>307</v>
      </c>
      <c r="W2554">
        <v>16</v>
      </c>
    </row>
    <row r="2555" spans="1:23" x14ac:dyDescent="0.7">
      <c r="A2555">
        <v>2554</v>
      </c>
      <c r="B2555">
        <v>1799</v>
      </c>
      <c r="C2555">
        <v>33</v>
      </c>
      <c r="D2555">
        <v>170</v>
      </c>
      <c r="E2555">
        <v>4</v>
      </c>
      <c r="F2555">
        <v>14</v>
      </c>
      <c r="G2555" t="s">
        <v>32</v>
      </c>
      <c r="H2555" t="s">
        <v>32</v>
      </c>
      <c r="I2555" t="s">
        <v>32</v>
      </c>
      <c r="J2555">
        <v>292</v>
      </c>
      <c r="K2555">
        <v>14</v>
      </c>
      <c r="M2555">
        <v>3336</v>
      </c>
      <c r="N2555">
        <v>1495</v>
      </c>
      <c r="O2555">
        <v>33</v>
      </c>
      <c r="P2555">
        <v>212</v>
      </c>
      <c r="Q2555">
        <v>4</v>
      </c>
      <c r="R2555">
        <v>14</v>
      </c>
      <c r="S2555" t="str">
        <v>no</v>
      </c>
      <c r="T2555" t="str">
        <v>no</v>
      </c>
      <c r="U2555" t="str">
        <v>yes</v>
      </c>
      <c r="V2555">
        <v>307</v>
      </c>
      <c r="W2555">
        <v>16</v>
      </c>
    </row>
    <row r="2556" spans="1:23" x14ac:dyDescent="0.7">
      <c r="A2556">
        <v>2555</v>
      </c>
      <c r="B2556">
        <v>3090</v>
      </c>
      <c r="C2556">
        <v>66</v>
      </c>
      <c r="D2556">
        <v>528</v>
      </c>
      <c r="E2556">
        <v>16</v>
      </c>
      <c r="F2556">
        <v>14</v>
      </c>
      <c r="G2556" t="s">
        <v>32</v>
      </c>
      <c r="H2556" t="s">
        <v>31</v>
      </c>
      <c r="I2556" t="s">
        <v>32</v>
      </c>
      <c r="J2556">
        <v>292</v>
      </c>
      <c r="K2556">
        <v>14</v>
      </c>
      <c r="M2556">
        <v>3337</v>
      </c>
      <c r="N2556">
        <v>2529</v>
      </c>
      <c r="O2556">
        <v>100</v>
      </c>
      <c r="P2556">
        <v>340</v>
      </c>
      <c r="Q2556">
        <v>8</v>
      </c>
      <c r="R2556">
        <v>14</v>
      </c>
      <c r="S2556" t="str">
        <v>yes</v>
      </c>
      <c r="T2556" t="str">
        <v>yes</v>
      </c>
      <c r="U2556" t="str">
        <v>yes</v>
      </c>
      <c r="V2556">
        <v>307</v>
      </c>
      <c r="W2556">
        <v>16</v>
      </c>
    </row>
    <row r="2557" spans="1:23" x14ac:dyDescent="0.7">
      <c r="A2557">
        <v>2556</v>
      </c>
      <c r="B2557">
        <v>1844</v>
      </c>
      <c r="C2557">
        <v>66</v>
      </c>
      <c r="D2557">
        <v>107</v>
      </c>
      <c r="E2557">
        <v>2</v>
      </c>
      <c r="F2557">
        <v>14</v>
      </c>
      <c r="G2557" t="s">
        <v>31</v>
      </c>
      <c r="H2557" t="s">
        <v>31</v>
      </c>
      <c r="I2557" t="s">
        <v>32</v>
      </c>
      <c r="J2557">
        <v>292</v>
      </c>
      <c r="K2557">
        <v>14</v>
      </c>
      <c r="M2557">
        <v>3338</v>
      </c>
      <c r="N2557">
        <v>1690</v>
      </c>
      <c r="O2557">
        <v>33</v>
      </c>
      <c r="P2557">
        <v>214</v>
      </c>
      <c r="Q2557">
        <v>4</v>
      </c>
      <c r="R2557">
        <v>15</v>
      </c>
      <c r="S2557" t="str">
        <v>no</v>
      </c>
      <c r="T2557" t="str">
        <v>no</v>
      </c>
      <c r="U2557" t="str">
        <v>yes</v>
      </c>
      <c r="V2557">
        <v>307</v>
      </c>
      <c r="W2557">
        <v>16</v>
      </c>
    </row>
    <row r="2558" spans="1:23" x14ac:dyDescent="0.7">
      <c r="A2558">
        <v>2557</v>
      </c>
      <c r="B2558">
        <v>1995</v>
      </c>
      <c r="C2558">
        <v>66</v>
      </c>
      <c r="D2558">
        <v>214</v>
      </c>
      <c r="E2558">
        <v>4</v>
      </c>
      <c r="F2558">
        <v>14</v>
      </c>
      <c r="G2558" t="s">
        <v>31</v>
      </c>
      <c r="H2558" t="s">
        <v>31</v>
      </c>
      <c r="I2558" t="s">
        <v>32</v>
      </c>
      <c r="J2558">
        <v>292</v>
      </c>
      <c r="K2558">
        <v>14</v>
      </c>
      <c r="M2558">
        <v>3341</v>
      </c>
      <c r="N2558">
        <v>2044</v>
      </c>
      <c r="O2558">
        <v>66</v>
      </c>
      <c r="P2558">
        <v>214</v>
      </c>
      <c r="Q2558">
        <v>4</v>
      </c>
      <c r="R2558">
        <v>14</v>
      </c>
      <c r="S2558" t="str">
        <v>no</v>
      </c>
      <c r="T2558" t="str">
        <v>no</v>
      </c>
      <c r="U2558" t="str">
        <v>yes</v>
      </c>
      <c r="V2558">
        <v>307</v>
      </c>
      <c r="W2558">
        <v>16</v>
      </c>
    </row>
    <row r="2559" spans="1:23" x14ac:dyDescent="0.7">
      <c r="A2559">
        <v>2558</v>
      </c>
      <c r="B2559">
        <v>2244</v>
      </c>
      <c r="C2559">
        <v>66</v>
      </c>
      <c r="D2559">
        <v>214</v>
      </c>
      <c r="E2559">
        <v>4</v>
      </c>
      <c r="F2559">
        <v>14</v>
      </c>
      <c r="G2559" t="s">
        <v>31</v>
      </c>
      <c r="H2559" t="s">
        <v>31</v>
      </c>
      <c r="I2559" t="s">
        <v>32</v>
      </c>
      <c r="J2559">
        <v>292</v>
      </c>
      <c r="K2559">
        <v>14</v>
      </c>
      <c r="M2559">
        <v>3342</v>
      </c>
      <c r="N2559">
        <v>1299</v>
      </c>
      <c r="O2559">
        <v>33</v>
      </c>
      <c r="P2559">
        <v>340</v>
      </c>
      <c r="Q2559">
        <v>4</v>
      </c>
      <c r="R2559">
        <v>14</v>
      </c>
      <c r="S2559" t="str">
        <v>no</v>
      </c>
      <c r="T2559" t="str">
        <v>no</v>
      </c>
      <c r="U2559" t="str">
        <v>yes</v>
      </c>
      <c r="V2559">
        <v>307</v>
      </c>
      <c r="W2559">
        <v>16</v>
      </c>
    </row>
    <row r="2560" spans="1:23" x14ac:dyDescent="0.7">
      <c r="A2560">
        <v>2559</v>
      </c>
      <c r="B2560">
        <v>1644</v>
      </c>
      <c r="C2560">
        <v>50</v>
      </c>
      <c r="D2560">
        <v>107</v>
      </c>
      <c r="E2560">
        <v>2</v>
      </c>
      <c r="F2560">
        <v>14</v>
      </c>
      <c r="G2560" t="s">
        <v>31</v>
      </c>
      <c r="H2560" t="s">
        <v>31</v>
      </c>
      <c r="I2560" t="s">
        <v>32</v>
      </c>
      <c r="J2560">
        <v>292</v>
      </c>
      <c r="K2560">
        <v>14</v>
      </c>
      <c r="M2560">
        <v>3343</v>
      </c>
      <c r="N2560">
        <v>2199</v>
      </c>
      <c r="O2560">
        <v>50</v>
      </c>
      <c r="P2560">
        <v>425</v>
      </c>
      <c r="Q2560">
        <v>8</v>
      </c>
      <c r="R2560">
        <v>15</v>
      </c>
      <c r="S2560" t="str">
        <v>yes</v>
      </c>
      <c r="T2560" t="str">
        <v>no</v>
      </c>
      <c r="U2560" t="str">
        <v>yes</v>
      </c>
      <c r="V2560">
        <v>307</v>
      </c>
      <c r="W2560">
        <v>16</v>
      </c>
    </row>
    <row r="2561" spans="1:23" x14ac:dyDescent="0.7">
      <c r="A2561">
        <v>2560</v>
      </c>
      <c r="B2561">
        <v>1395</v>
      </c>
      <c r="C2561">
        <v>33</v>
      </c>
      <c r="D2561">
        <v>107</v>
      </c>
      <c r="E2561">
        <v>2</v>
      </c>
      <c r="F2561">
        <v>14</v>
      </c>
      <c r="G2561" t="s">
        <v>31</v>
      </c>
      <c r="H2561" t="s">
        <v>31</v>
      </c>
      <c r="I2561" t="s">
        <v>32</v>
      </c>
      <c r="J2561">
        <v>292</v>
      </c>
      <c r="K2561">
        <v>14</v>
      </c>
      <c r="M2561">
        <v>3344</v>
      </c>
      <c r="N2561">
        <v>1495</v>
      </c>
      <c r="O2561">
        <v>50</v>
      </c>
      <c r="P2561">
        <v>214</v>
      </c>
      <c r="Q2561">
        <v>4</v>
      </c>
      <c r="R2561">
        <v>14</v>
      </c>
      <c r="S2561" t="str">
        <v>no</v>
      </c>
      <c r="T2561" t="str">
        <v>no</v>
      </c>
      <c r="U2561" t="str">
        <v>yes</v>
      </c>
      <c r="V2561">
        <v>307</v>
      </c>
      <c r="W2561">
        <v>16</v>
      </c>
    </row>
    <row r="2562" spans="1:23" x14ac:dyDescent="0.7">
      <c r="A2562">
        <v>2561</v>
      </c>
      <c r="B2562">
        <v>2144</v>
      </c>
      <c r="C2562">
        <v>25</v>
      </c>
      <c r="D2562">
        <v>426</v>
      </c>
      <c r="E2562">
        <v>8</v>
      </c>
      <c r="F2562">
        <v>14</v>
      </c>
      <c r="G2562" t="s">
        <v>32</v>
      </c>
      <c r="H2562" t="s">
        <v>31</v>
      </c>
      <c r="I2562" t="s">
        <v>32</v>
      </c>
      <c r="J2562">
        <v>292</v>
      </c>
      <c r="K2562">
        <v>14</v>
      </c>
      <c r="M2562">
        <v>3345</v>
      </c>
      <c r="N2562">
        <v>2775</v>
      </c>
      <c r="O2562">
        <v>66</v>
      </c>
      <c r="P2562">
        <v>530</v>
      </c>
      <c r="Q2562">
        <v>16</v>
      </c>
      <c r="R2562">
        <v>17</v>
      </c>
      <c r="S2562" t="str">
        <v>no</v>
      </c>
      <c r="T2562" t="str">
        <v>no</v>
      </c>
      <c r="U2562" t="str">
        <v>yes</v>
      </c>
      <c r="V2562">
        <v>307</v>
      </c>
      <c r="W2562">
        <v>16</v>
      </c>
    </row>
    <row r="2563" spans="1:23" x14ac:dyDescent="0.7">
      <c r="A2563">
        <v>2562</v>
      </c>
      <c r="B2563">
        <v>1795</v>
      </c>
      <c r="C2563">
        <v>33</v>
      </c>
      <c r="D2563">
        <v>240</v>
      </c>
      <c r="E2563">
        <v>4</v>
      </c>
      <c r="F2563">
        <v>14</v>
      </c>
      <c r="G2563" t="s">
        <v>32</v>
      </c>
      <c r="H2563" t="s">
        <v>32</v>
      </c>
      <c r="I2563" t="s">
        <v>32</v>
      </c>
      <c r="J2563">
        <v>292</v>
      </c>
      <c r="K2563">
        <v>14</v>
      </c>
      <c r="M2563">
        <v>3346</v>
      </c>
      <c r="N2563">
        <v>2444</v>
      </c>
      <c r="O2563">
        <v>100</v>
      </c>
      <c r="P2563">
        <v>214</v>
      </c>
      <c r="Q2563">
        <v>4</v>
      </c>
      <c r="R2563">
        <v>14</v>
      </c>
      <c r="S2563" t="str">
        <v>no</v>
      </c>
      <c r="T2563" t="str">
        <v>no</v>
      </c>
      <c r="U2563" t="str">
        <v>yes</v>
      </c>
      <c r="V2563">
        <v>307</v>
      </c>
      <c r="W2563">
        <v>16</v>
      </c>
    </row>
    <row r="2564" spans="1:23" x14ac:dyDescent="0.7">
      <c r="A2564">
        <v>2563</v>
      </c>
      <c r="B2564">
        <v>1744</v>
      </c>
      <c r="C2564">
        <v>33</v>
      </c>
      <c r="D2564">
        <v>214</v>
      </c>
      <c r="E2564">
        <v>4</v>
      </c>
      <c r="F2564">
        <v>14</v>
      </c>
      <c r="G2564" t="s">
        <v>31</v>
      </c>
      <c r="H2564" t="s">
        <v>31</v>
      </c>
      <c r="I2564" t="s">
        <v>32</v>
      </c>
      <c r="J2564">
        <v>292</v>
      </c>
      <c r="K2564">
        <v>14</v>
      </c>
      <c r="M2564">
        <v>3347</v>
      </c>
      <c r="N2564">
        <v>1894</v>
      </c>
      <c r="O2564">
        <v>66</v>
      </c>
      <c r="P2564">
        <v>107</v>
      </c>
      <c r="Q2564">
        <v>2</v>
      </c>
      <c r="R2564">
        <v>14</v>
      </c>
      <c r="S2564" t="str">
        <v>yes</v>
      </c>
      <c r="T2564" t="str">
        <v>yes</v>
      </c>
      <c r="U2564" t="str">
        <v>yes</v>
      </c>
      <c r="V2564">
        <v>307</v>
      </c>
      <c r="W2564">
        <v>16</v>
      </c>
    </row>
    <row r="2565" spans="1:23" x14ac:dyDescent="0.7">
      <c r="A2565">
        <v>2564</v>
      </c>
      <c r="B2565">
        <v>1794</v>
      </c>
      <c r="C2565">
        <v>25</v>
      </c>
      <c r="D2565">
        <v>214</v>
      </c>
      <c r="E2565">
        <v>4</v>
      </c>
      <c r="F2565">
        <v>14</v>
      </c>
      <c r="G2565" t="s">
        <v>32</v>
      </c>
      <c r="H2565" t="s">
        <v>32</v>
      </c>
      <c r="I2565" t="s">
        <v>32</v>
      </c>
      <c r="J2565">
        <v>292</v>
      </c>
      <c r="K2565">
        <v>14</v>
      </c>
      <c r="M2565">
        <v>3348</v>
      </c>
      <c r="N2565">
        <v>2890</v>
      </c>
      <c r="O2565">
        <v>75</v>
      </c>
      <c r="P2565">
        <v>528</v>
      </c>
      <c r="Q2565">
        <v>16</v>
      </c>
      <c r="R2565">
        <v>14</v>
      </c>
      <c r="S2565" t="str">
        <v>yes</v>
      </c>
      <c r="T2565" t="str">
        <v>no</v>
      </c>
      <c r="U2565" t="str">
        <v>yes</v>
      </c>
      <c r="V2565">
        <v>307</v>
      </c>
      <c r="W2565">
        <v>16</v>
      </c>
    </row>
    <row r="2566" spans="1:23" x14ac:dyDescent="0.7">
      <c r="A2566">
        <v>2565</v>
      </c>
      <c r="B2566">
        <v>2094</v>
      </c>
      <c r="C2566">
        <v>50</v>
      </c>
      <c r="D2566">
        <v>424</v>
      </c>
      <c r="E2566">
        <v>4</v>
      </c>
      <c r="F2566">
        <v>14</v>
      </c>
      <c r="G2566" t="s">
        <v>32</v>
      </c>
      <c r="H2566" t="s">
        <v>32</v>
      </c>
      <c r="I2566" t="s">
        <v>32</v>
      </c>
      <c r="J2566">
        <v>292</v>
      </c>
      <c r="K2566">
        <v>14</v>
      </c>
      <c r="M2566">
        <v>3349</v>
      </c>
      <c r="N2566">
        <v>1795</v>
      </c>
      <c r="O2566">
        <v>66</v>
      </c>
      <c r="P2566">
        <v>340</v>
      </c>
      <c r="Q2566">
        <v>8</v>
      </c>
      <c r="R2566">
        <v>14</v>
      </c>
      <c r="S2566" t="str">
        <v>no</v>
      </c>
      <c r="T2566" t="str">
        <v>no</v>
      </c>
      <c r="U2566" t="str">
        <v>yes</v>
      </c>
      <c r="V2566">
        <v>307</v>
      </c>
      <c r="W2566">
        <v>16</v>
      </c>
    </row>
    <row r="2567" spans="1:23" x14ac:dyDescent="0.7">
      <c r="A2567">
        <v>2566</v>
      </c>
      <c r="B2567">
        <v>1399</v>
      </c>
      <c r="C2567">
        <v>66</v>
      </c>
      <c r="D2567">
        <v>270</v>
      </c>
      <c r="E2567">
        <v>4</v>
      </c>
      <c r="F2567">
        <v>14</v>
      </c>
      <c r="G2567" t="s">
        <v>31</v>
      </c>
      <c r="H2567" t="s">
        <v>31</v>
      </c>
      <c r="I2567" t="s">
        <v>32</v>
      </c>
      <c r="J2567">
        <v>292</v>
      </c>
      <c r="K2567">
        <v>14</v>
      </c>
      <c r="M2567">
        <v>3350</v>
      </c>
      <c r="N2567">
        <v>2644</v>
      </c>
      <c r="O2567">
        <v>50</v>
      </c>
      <c r="P2567">
        <v>528</v>
      </c>
      <c r="Q2567">
        <v>16</v>
      </c>
      <c r="R2567">
        <v>14</v>
      </c>
      <c r="S2567" t="str">
        <v>yes</v>
      </c>
      <c r="T2567" t="str">
        <v>no</v>
      </c>
      <c r="U2567" t="str">
        <v>yes</v>
      </c>
      <c r="V2567">
        <v>307</v>
      </c>
      <c r="W2567">
        <v>16</v>
      </c>
    </row>
    <row r="2568" spans="1:23" x14ac:dyDescent="0.7">
      <c r="A2568">
        <v>2567</v>
      </c>
      <c r="B2568">
        <v>1825</v>
      </c>
      <c r="C2568">
        <v>50</v>
      </c>
      <c r="D2568">
        <v>420</v>
      </c>
      <c r="E2568">
        <v>4</v>
      </c>
      <c r="F2568">
        <v>14</v>
      </c>
      <c r="G2568" t="s">
        <v>32</v>
      </c>
      <c r="H2568" t="s">
        <v>31</v>
      </c>
      <c r="I2568" t="s">
        <v>32</v>
      </c>
      <c r="J2568">
        <v>292</v>
      </c>
      <c r="K2568">
        <v>14</v>
      </c>
      <c r="M2568">
        <v>3351</v>
      </c>
      <c r="N2568">
        <v>1725</v>
      </c>
      <c r="O2568">
        <v>33</v>
      </c>
      <c r="P2568">
        <v>212</v>
      </c>
      <c r="Q2568">
        <v>4</v>
      </c>
      <c r="R2568">
        <v>17</v>
      </c>
      <c r="S2568" t="str">
        <v>no</v>
      </c>
      <c r="T2568" t="str">
        <v>no</v>
      </c>
      <c r="U2568" t="str">
        <v>yes</v>
      </c>
      <c r="V2568">
        <v>307</v>
      </c>
      <c r="W2568">
        <v>16</v>
      </c>
    </row>
    <row r="2569" spans="1:23" x14ac:dyDescent="0.7">
      <c r="A2569">
        <v>2568</v>
      </c>
      <c r="B2569">
        <v>2889</v>
      </c>
      <c r="C2569">
        <v>33</v>
      </c>
      <c r="D2569">
        <v>340</v>
      </c>
      <c r="E2569">
        <v>4</v>
      </c>
      <c r="F2569">
        <v>17</v>
      </c>
      <c r="G2569" t="s">
        <v>31</v>
      </c>
      <c r="H2569" t="s">
        <v>31</v>
      </c>
      <c r="I2569" t="s">
        <v>31</v>
      </c>
      <c r="J2569">
        <v>292</v>
      </c>
      <c r="K2569">
        <v>14</v>
      </c>
      <c r="M2569">
        <v>3352</v>
      </c>
      <c r="N2569">
        <v>1795</v>
      </c>
      <c r="O2569">
        <v>75</v>
      </c>
      <c r="P2569">
        <v>107</v>
      </c>
      <c r="Q2569">
        <v>2</v>
      </c>
      <c r="R2569">
        <v>14</v>
      </c>
      <c r="S2569" t="str">
        <v>no</v>
      </c>
      <c r="T2569" t="str">
        <v>no</v>
      </c>
      <c r="U2569" t="str">
        <v>yes</v>
      </c>
      <c r="V2569">
        <v>307</v>
      </c>
      <c r="W2569">
        <v>16</v>
      </c>
    </row>
    <row r="2570" spans="1:23" x14ac:dyDescent="0.7">
      <c r="A2570">
        <v>2569</v>
      </c>
      <c r="B2570">
        <v>1544</v>
      </c>
      <c r="C2570">
        <v>33</v>
      </c>
      <c r="D2570">
        <v>107</v>
      </c>
      <c r="E2570">
        <v>2</v>
      </c>
      <c r="F2570">
        <v>14</v>
      </c>
      <c r="G2570" t="s">
        <v>31</v>
      </c>
      <c r="H2570" t="s">
        <v>31</v>
      </c>
      <c r="I2570" t="s">
        <v>32</v>
      </c>
      <c r="J2570">
        <v>292</v>
      </c>
      <c r="K2570">
        <v>14</v>
      </c>
      <c r="M2570">
        <v>3353</v>
      </c>
      <c r="N2570">
        <v>3244</v>
      </c>
      <c r="O2570">
        <v>100</v>
      </c>
      <c r="P2570">
        <v>528</v>
      </c>
      <c r="Q2570">
        <v>16</v>
      </c>
      <c r="R2570">
        <v>14</v>
      </c>
      <c r="S2570" t="str">
        <v>yes</v>
      </c>
      <c r="T2570" t="str">
        <v>no</v>
      </c>
      <c r="U2570" t="str">
        <v>yes</v>
      </c>
      <c r="V2570">
        <v>307</v>
      </c>
      <c r="W2570">
        <v>16</v>
      </c>
    </row>
    <row r="2571" spans="1:23" x14ac:dyDescent="0.7">
      <c r="A2571">
        <v>2570</v>
      </c>
      <c r="B2571">
        <v>1794</v>
      </c>
      <c r="C2571">
        <v>33</v>
      </c>
      <c r="D2571">
        <v>212</v>
      </c>
      <c r="E2571">
        <v>4</v>
      </c>
      <c r="F2571">
        <v>14</v>
      </c>
      <c r="G2571" t="s">
        <v>32</v>
      </c>
      <c r="H2571" t="s">
        <v>32</v>
      </c>
      <c r="I2571" t="s">
        <v>32</v>
      </c>
      <c r="J2571">
        <v>292</v>
      </c>
      <c r="K2571">
        <v>14</v>
      </c>
      <c r="M2571">
        <v>3354</v>
      </c>
      <c r="N2571">
        <v>2395</v>
      </c>
      <c r="O2571">
        <v>75</v>
      </c>
      <c r="P2571">
        <v>426</v>
      </c>
      <c r="Q2571">
        <v>8</v>
      </c>
      <c r="R2571">
        <v>14</v>
      </c>
      <c r="S2571" t="str">
        <v>yes</v>
      </c>
      <c r="T2571" t="str">
        <v>no</v>
      </c>
      <c r="U2571" t="str">
        <v>yes</v>
      </c>
      <c r="V2571">
        <v>307</v>
      </c>
      <c r="W2571">
        <v>16</v>
      </c>
    </row>
    <row r="2572" spans="1:23" x14ac:dyDescent="0.7">
      <c r="A2572">
        <v>2571</v>
      </c>
      <c r="B2572">
        <v>2294</v>
      </c>
      <c r="C2572">
        <v>66</v>
      </c>
      <c r="D2572">
        <v>424</v>
      </c>
      <c r="E2572">
        <v>4</v>
      </c>
      <c r="F2572">
        <v>14</v>
      </c>
      <c r="G2572" t="s">
        <v>32</v>
      </c>
      <c r="H2572" t="s">
        <v>32</v>
      </c>
      <c r="I2572" t="s">
        <v>32</v>
      </c>
      <c r="J2572">
        <v>292</v>
      </c>
      <c r="K2572">
        <v>14</v>
      </c>
      <c r="M2572">
        <v>3356</v>
      </c>
      <c r="N2572">
        <v>2599</v>
      </c>
      <c r="O2572">
        <v>66</v>
      </c>
      <c r="P2572">
        <v>450</v>
      </c>
      <c r="Q2572">
        <v>8</v>
      </c>
      <c r="R2572">
        <v>15</v>
      </c>
      <c r="S2572" t="str">
        <v>yes</v>
      </c>
      <c r="T2572" t="str">
        <v>no</v>
      </c>
      <c r="U2572" t="str">
        <v>yes</v>
      </c>
      <c r="V2572">
        <v>307</v>
      </c>
      <c r="W2572">
        <v>16</v>
      </c>
    </row>
    <row r="2573" spans="1:23" x14ac:dyDescent="0.7">
      <c r="A2573">
        <v>2572</v>
      </c>
      <c r="B2573">
        <v>2444</v>
      </c>
      <c r="C2573">
        <v>50</v>
      </c>
      <c r="D2573">
        <v>426</v>
      </c>
      <c r="E2573">
        <v>8</v>
      </c>
      <c r="F2573">
        <v>14</v>
      </c>
      <c r="G2573" t="s">
        <v>32</v>
      </c>
      <c r="H2573" t="s">
        <v>31</v>
      </c>
      <c r="I2573" t="s">
        <v>32</v>
      </c>
      <c r="J2573">
        <v>292</v>
      </c>
      <c r="K2573">
        <v>14</v>
      </c>
      <c r="M2573">
        <v>3357</v>
      </c>
      <c r="N2573">
        <v>1695</v>
      </c>
      <c r="O2573">
        <v>50</v>
      </c>
      <c r="P2573">
        <v>340</v>
      </c>
      <c r="Q2573">
        <v>8</v>
      </c>
      <c r="R2573">
        <v>14</v>
      </c>
      <c r="S2573" t="str">
        <v>no</v>
      </c>
      <c r="T2573" t="str">
        <v>no</v>
      </c>
      <c r="U2573" t="str">
        <v>yes</v>
      </c>
      <c r="V2573">
        <v>307</v>
      </c>
      <c r="W2573">
        <v>16</v>
      </c>
    </row>
    <row r="2574" spans="1:23" x14ac:dyDescent="0.7">
      <c r="A2574">
        <v>2573</v>
      </c>
      <c r="B2574">
        <v>2395</v>
      </c>
      <c r="C2574">
        <v>66</v>
      </c>
      <c r="D2574">
        <v>340</v>
      </c>
      <c r="E2574">
        <v>8</v>
      </c>
      <c r="F2574">
        <v>15</v>
      </c>
      <c r="G2574" t="s">
        <v>31</v>
      </c>
      <c r="H2574" t="s">
        <v>31</v>
      </c>
      <c r="I2574" t="s">
        <v>32</v>
      </c>
      <c r="J2574">
        <v>292</v>
      </c>
      <c r="K2574">
        <v>14</v>
      </c>
      <c r="M2574">
        <v>3358</v>
      </c>
      <c r="N2574">
        <v>3029</v>
      </c>
      <c r="O2574">
        <v>100</v>
      </c>
      <c r="P2574">
        <v>527</v>
      </c>
      <c r="Q2574">
        <v>16</v>
      </c>
      <c r="R2574">
        <v>15</v>
      </c>
      <c r="S2574" t="str">
        <v>yes</v>
      </c>
      <c r="T2574" t="str">
        <v>yes</v>
      </c>
      <c r="U2574" t="str">
        <v>yes</v>
      </c>
      <c r="V2574">
        <v>307</v>
      </c>
      <c r="W2574">
        <v>16</v>
      </c>
    </row>
    <row r="2575" spans="1:23" x14ac:dyDescent="0.7">
      <c r="A2575">
        <v>2574</v>
      </c>
      <c r="B2575">
        <v>3244</v>
      </c>
      <c r="C2575">
        <v>66</v>
      </c>
      <c r="D2575">
        <v>528</v>
      </c>
      <c r="E2575">
        <v>16</v>
      </c>
      <c r="F2575">
        <v>14</v>
      </c>
      <c r="G2575" t="s">
        <v>32</v>
      </c>
      <c r="H2575" t="s">
        <v>31</v>
      </c>
      <c r="I2575" t="s">
        <v>32</v>
      </c>
      <c r="J2575">
        <v>292</v>
      </c>
      <c r="K2575">
        <v>14</v>
      </c>
      <c r="M2575">
        <v>3361</v>
      </c>
      <c r="N2575">
        <v>2499</v>
      </c>
      <c r="O2575">
        <v>66</v>
      </c>
      <c r="P2575">
        <v>528</v>
      </c>
      <c r="Q2575">
        <v>8</v>
      </c>
      <c r="R2575">
        <v>15</v>
      </c>
      <c r="S2575" t="str">
        <v>yes</v>
      </c>
      <c r="T2575" t="str">
        <v>no</v>
      </c>
      <c r="U2575" t="str">
        <v>yes</v>
      </c>
      <c r="V2575">
        <v>307</v>
      </c>
      <c r="W2575">
        <v>16</v>
      </c>
    </row>
    <row r="2576" spans="1:23" x14ac:dyDescent="0.7">
      <c r="A2576">
        <v>2575</v>
      </c>
      <c r="B2576">
        <v>1299</v>
      </c>
      <c r="C2576">
        <v>33</v>
      </c>
      <c r="D2576">
        <v>212</v>
      </c>
      <c r="E2576">
        <v>4</v>
      </c>
      <c r="F2576">
        <v>14</v>
      </c>
      <c r="G2576" t="s">
        <v>31</v>
      </c>
      <c r="H2576" t="s">
        <v>31</v>
      </c>
      <c r="I2576" t="s">
        <v>32</v>
      </c>
      <c r="J2576">
        <v>292</v>
      </c>
      <c r="K2576">
        <v>14</v>
      </c>
      <c r="M2576">
        <v>3362</v>
      </c>
      <c r="N2576">
        <v>1559</v>
      </c>
      <c r="O2576">
        <v>33</v>
      </c>
      <c r="P2576">
        <v>212</v>
      </c>
      <c r="Q2576">
        <v>4</v>
      </c>
      <c r="R2576">
        <v>14</v>
      </c>
      <c r="S2576" t="str">
        <v>no</v>
      </c>
      <c r="T2576" t="str">
        <v>no</v>
      </c>
      <c r="U2576" t="str">
        <v>yes</v>
      </c>
      <c r="V2576">
        <v>307</v>
      </c>
      <c r="W2576">
        <v>16</v>
      </c>
    </row>
    <row r="2577" spans="1:23" x14ac:dyDescent="0.7">
      <c r="A2577">
        <v>2576</v>
      </c>
      <c r="B2577">
        <v>2044</v>
      </c>
      <c r="C2577">
        <v>50</v>
      </c>
      <c r="D2577">
        <v>214</v>
      </c>
      <c r="E2577">
        <v>4</v>
      </c>
      <c r="F2577">
        <v>14</v>
      </c>
      <c r="G2577" t="s">
        <v>31</v>
      </c>
      <c r="H2577" t="s">
        <v>31</v>
      </c>
      <c r="I2577" t="s">
        <v>32</v>
      </c>
      <c r="J2577">
        <v>292</v>
      </c>
      <c r="K2577">
        <v>14</v>
      </c>
      <c r="M2577">
        <v>3363</v>
      </c>
      <c r="N2577">
        <v>2590</v>
      </c>
      <c r="O2577">
        <v>50</v>
      </c>
      <c r="P2577">
        <v>528</v>
      </c>
      <c r="Q2577">
        <v>16</v>
      </c>
      <c r="R2577">
        <v>14</v>
      </c>
      <c r="S2577" t="str">
        <v>yes</v>
      </c>
      <c r="T2577" t="str">
        <v>no</v>
      </c>
      <c r="U2577" t="str">
        <v>yes</v>
      </c>
      <c r="V2577">
        <v>307</v>
      </c>
      <c r="W2577">
        <v>16</v>
      </c>
    </row>
    <row r="2578" spans="1:23" x14ac:dyDescent="0.7">
      <c r="A2578">
        <v>2577</v>
      </c>
      <c r="B2578">
        <v>2699</v>
      </c>
      <c r="C2578">
        <v>66</v>
      </c>
      <c r="D2578">
        <v>528</v>
      </c>
      <c r="E2578">
        <v>8</v>
      </c>
      <c r="F2578">
        <v>15</v>
      </c>
      <c r="G2578" t="s">
        <v>31</v>
      </c>
      <c r="H2578" t="s">
        <v>31</v>
      </c>
      <c r="I2578" t="s">
        <v>32</v>
      </c>
      <c r="J2578">
        <v>292</v>
      </c>
      <c r="K2578">
        <v>14</v>
      </c>
      <c r="M2578">
        <v>3364</v>
      </c>
      <c r="N2578">
        <v>2720</v>
      </c>
      <c r="O2578">
        <v>100</v>
      </c>
      <c r="P2578">
        <v>528</v>
      </c>
      <c r="Q2578">
        <v>8</v>
      </c>
      <c r="R2578">
        <v>14</v>
      </c>
      <c r="S2578" t="str">
        <v>yes</v>
      </c>
      <c r="T2578" t="str">
        <v>no</v>
      </c>
      <c r="U2578" t="str">
        <v>yes</v>
      </c>
      <c r="V2578">
        <v>307</v>
      </c>
      <c r="W2578">
        <v>16</v>
      </c>
    </row>
    <row r="2579" spans="1:23" x14ac:dyDescent="0.7">
      <c r="A2579">
        <v>2578</v>
      </c>
      <c r="B2579">
        <v>2744</v>
      </c>
      <c r="C2579">
        <v>50</v>
      </c>
      <c r="D2579">
        <v>340</v>
      </c>
      <c r="E2579">
        <v>8</v>
      </c>
      <c r="F2579">
        <v>17</v>
      </c>
      <c r="G2579" t="s">
        <v>31</v>
      </c>
      <c r="H2579" t="s">
        <v>31</v>
      </c>
      <c r="I2579" t="s">
        <v>32</v>
      </c>
      <c r="J2579">
        <v>292</v>
      </c>
      <c r="K2579">
        <v>14</v>
      </c>
      <c r="M2579">
        <v>3365</v>
      </c>
      <c r="N2579">
        <v>1570</v>
      </c>
      <c r="O2579">
        <v>33</v>
      </c>
      <c r="P2579">
        <v>340</v>
      </c>
      <c r="Q2579">
        <v>4</v>
      </c>
      <c r="R2579">
        <v>15</v>
      </c>
      <c r="S2579" t="str">
        <v>no</v>
      </c>
      <c r="T2579" t="str">
        <v>no</v>
      </c>
      <c r="U2579" t="str">
        <v>yes</v>
      </c>
      <c r="V2579">
        <v>307</v>
      </c>
      <c r="W2579">
        <v>16</v>
      </c>
    </row>
    <row r="2580" spans="1:23" x14ac:dyDescent="0.7">
      <c r="A2580">
        <v>2579</v>
      </c>
      <c r="B2580">
        <v>2259</v>
      </c>
      <c r="C2580">
        <v>50</v>
      </c>
      <c r="D2580">
        <v>340</v>
      </c>
      <c r="E2580">
        <v>4</v>
      </c>
      <c r="F2580">
        <v>14</v>
      </c>
      <c r="G2580" t="s">
        <v>31</v>
      </c>
      <c r="H2580" t="s">
        <v>31</v>
      </c>
      <c r="I2580" t="s">
        <v>31</v>
      </c>
      <c r="J2580">
        <v>292</v>
      </c>
      <c r="K2580">
        <v>14</v>
      </c>
      <c r="M2580">
        <v>3366</v>
      </c>
      <c r="N2580">
        <v>2743</v>
      </c>
      <c r="O2580">
        <v>100</v>
      </c>
      <c r="P2580">
        <v>426</v>
      </c>
      <c r="Q2580">
        <v>8</v>
      </c>
      <c r="R2580">
        <v>14</v>
      </c>
      <c r="S2580" t="str">
        <v>yes</v>
      </c>
      <c r="T2580" t="str">
        <v>yes</v>
      </c>
      <c r="U2580" t="str">
        <v>yes</v>
      </c>
      <c r="V2580">
        <v>307</v>
      </c>
      <c r="W2580">
        <v>16</v>
      </c>
    </row>
    <row r="2581" spans="1:23" x14ac:dyDescent="0.7">
      <c r="A2581">
        <v>2580</v>
      </c>
      <c r="B2581">
        <v>2929</v>
      </c>
      <c r="C2581">
        <v>50</v>
      </c>
      <c r="D2581">
        <v>340</v>
      </c>
      <c r="E2581">
        <v>4</v>
      </c>
      <c r="F2581">
        <v>17</v>
      </c>
      <c r="G2581" t="s">
        <v>31</v>
      </c>
      <c r="H2581" t="s">
        <v>31</v>
      </c>
      <c r="I2581" t="s">
        <v>31</v>
      </c>
      <c r="J2581">
        <v>292</v>
      </c>
      <c r="K2581">
        <v>14</v>
      </c>
      <c r="M2581">
        <v>3368</v>
      </c>
      <c r="N2581">
        <v>2090</v>
      </c>
      <c r="O2581">
        <v>75</v>
      </c>
      <c r="P2581">
        <v>214</v>
      </c>
      <c r="Q2581">
        <v>4</v>
      </c>
      <c r="R2581">
        <v>14</v>
      </c>
      <c r="S2581" t="str">
        <v>no</v>
      </c>
      <c r="T2581" t="str">
        <v>no</v>
      </c>
      <c r="U2581" t="str">
        <v>yes</v>
      </c>
      <c r="V2581">
        <v>307</v>
      </c>
      <c r="W2581">
        <v>16</v>
      </c>
    </row>
    <row r="2582" spans="1:23" x14ac:dyDescent="0.7">
      <c r="A2582">
        <v>2581</v>
      </c>
      <c r="B2582">
        <v>1890</v>
      </c>
      <c r="C2582">
        <v>50</v>
      </c>
      <c r="D2582">
        <v>214</v>
      </c>
      <c r="E2582">
        <v>4</v>
      </c>
      <c r="F2582">
        <v>14</v>
      </c>
      <c r="G2582" t="s">
        <v>31</v>
      </c>
      <c r="H2582" t="s">
        <v>31</v>
      </c>
      <c r="I2582" t="s">
        <v>32</v>
      </c>
      <c r="J2582">
        <v>292</v>
      </c>
      <c r="K2582">
        <v>14</v>
      </c>
      <c r="M2582">
        <v>3370</v>
      </c>
      <c r="N2582">
        <v>1529</v>
      </c>
      <c r="O2582">
        <v>33</v>
      </c>
      <c r="P2582">
        <v>170</v>
      </c>
      <c r="Q2582">
        <v>4</v>
      </c>
      <c r="R2582">
        <v>14</v>
      </c>
      <c r="S2582" t="str">
        <v>yes</v>
      </c>
      <c r="T2582" t="str">
        <v>yes</v>
      </c>
      <c r="U2582" t="str">
        <v>yes</v>
      </c>
      <c r="V2582">
        <v>307</v>
      </c>
      <c r="W2582">
        <v>16</v>
      </c>
    </row>
    <row r="2583" spans="1:23" x14ac:dyDescent="0.7">
      <c r="A2583">
        <v>2582</v>
      </c>
      <c r="B2583">
        <v>2344</v>
      </c>
      <c r="C2583">
        <v>33</v>
      </c>
      <c r="D2583">
        <v>426</v>
      </c>
      <c r="E2583">
        <v>8</v>
      </c>
      <c r="F2583">
        <v>14</v>
      </c>
      <c r="G2583" t="s">
        <v>32</v>
      </c>
      <c r="H2583" t="s">
        <v>31</v>
      </c>
      <c r="I2583" t="s">
        <v>32</v>
      </c>
      <c r="J2583">
        <v>292</v>
      </c>
      <c r="K2583">
        <v>14</v>
      </c>
      <c r="M2583">
        <v>3372</v>
      </c>
      <c r="N2583">
        <v>2499</v>
      </c>
      <c r="O2583">
        <v>100</v>
      </c>
      <c r="P2583">
        <v>340</v>
      </c>
      <c r="Q2583">
        <v>8</v>
      </c>
      <c r="R2583">
        <v>14</v>
      </c>
      <c r="S2583" t="str">
        <v>yes</v>
      </c>
      <c r="T2583" t="str">
        <v>no</v>
      </c>
      <c r="U2583" t="str">
        <v>yes</v>
      </c>
      <c r="V2583">
        <v>307</v>
      </c>
      <c r="W2583">
        <v>16</v>
      </c>
    </row>
    <row r="2584" spans="1:23" x14ac:dyDescent="0.7">
      <c r="A2584">
        <v>2583</v>
      </c>
      <c r="B2584">
        <v>2795</v>
      </c>
      <c r="C2584">
        <v>50</v>
      </c>
      <c r="D2584">
        <v>528</v>
      </c>
      <c r="E2584">
        <v>16</v>
      </c>
      <c r="F2584">
        <v>14</v>
      </c>
      <c r="G2584" t="s">
        <v>32</v>
      </c>
      <c r="H2584" t="s">
        <v>31</v>
      </c>
      <c r="I2584" t="s">
        <v>32</v>
      </c>
      <c r="J2584">
        <v>292</v>
      </c>
      <c r="K2584">
        <v>14</v>
      </c>
      <c r="M2584">
        <v>3373</v>
      </c>
      <c r="N2584">
        <v>2595</v>
      </c>
      <c r="O2584">
        <v>66</v>
      </c>
      <c r="P2584">
        <v>530</v>
      </c>
      <c r="Q2584">
        <v>16</v>
      </c>
      <c r="R2584">
        <v>15</v>
      </c>
      <c r="S2584" t="str">
        <v>yes</v>
      </c>
      <c r="T2584" t="str">
        <v>no</v>
      </c>
      <c r="U2584" t="str">
        <v>yes</v>
      </c>
      <c r="V2584">
        <v>307</v>
      </c>
      <c r="W2584">
        <v>16</v>
      </c>
    </row>
    <row r="2585" spans="1:23" x14ac:dyDescent="0.7">
      <c r="A2585">
        <v>2584</v>
      </c>
      <c r="B2585">
        <v>1925</v>
      </c>
      <c r="C2585">
        <v>33</v>
      </c>
      <c r="D2585">
        <v>212</v>
      </c>
      <c r="E2585">
        <v>4</v>
      </c>
      <c r="F2585">
        <v>14</v>
      </c>
      <c r="G2585" t="s">
        <v>31</v>
      </c>
      <c r="H2585" t="s">
        <v>31</v>
      </c>
      <c r="I2585" t="s">
        <v>32</v>
      </c>
      <c r="J2585">
        <v>292</v>
      </c>
      <c r="K2585">
        <v>14</v>
      </c>
      <c r="M2585">
        <v>3374</v>
      </c>
      <c r="N2585">
        <v>1558</v>
      </c>
      <c r="O2585">
        <v>33</v>
      </c>
      <c r="P2585">
        <v>212</v>
      </c>
      <c r="Q2585">
        <v>4</v>
      </c>
      <c r="R2585">
        <v>14</v>
      </c>
      <c r="S2585" t="str">
        <v>yes</v>
      </c>
      <c r="T2585" t="str">
        <v>yes</v>
      </c>
      <c r="U2585" t="str">
        <v>yes</v>
      </c>
      <c r="V2585">
        <v>307</v>
      </c>
      <c r="W2585">
        <v>16</v>
      </c>
    </row>
    <row r="2586" spans="1:23" x14ac:dyDescent="0.7">
      <c r="A2586">
        <v>2585</v>
      </c>
      <c r="B2586">
        <v>1290</v>
      </c>
      <c r="C2586">
        <v>25</v>
      </c>
      <c r="D2586">
        <v>107</v>
      </c>
      <c r="E2586">
        <v>2</v>
      </c>
      <c r="F2586">
        <v>15</v>
      </c>
      <c r="G2586" t="s">
        <v>31</v>
      </c>
      <c r="H2586" t="s">
        <v>31</v>
      </c>
      <c r="I2586" t="s">
        <v>32</v>
      </c>
      <c r="J2586">
        <v>292</v>
      </c>
      <c r="K2586">
        <v>14</v>
      </c>
      <c r="M2586">
        <v>3378</v>
      </c>
      <c r="N2586">
        <v>1695</v>
      </c>
      <c r="O2586">
        <v>33</v>
      </c>
      <c r="P2586">
        <v>425</v>
      </c>
      <c r="Q2586">
        <v>8</v>
      </c>
      <c r="R2586">
        <v>15</v>
      </c>
      <c r="S2586" t="str">
        <v>no</v>
      </c>
      <c r="T2586" t="str">
        <v>no</v>
      </c>
      <c r="U2586" t="str">
        <v>yes</v>
      </c>
      <c r="V2586">
        <v>307</v>
      </c>
      <c r="W2586">
        <v>16</v>
      </c>
    </row>
    <row r="2587" spans="1:23" x14ac:dyDescent="0.7">
      <c r="A2587">
        <v>2586</v>
      </c>
      <c r="B2587">
        <v>2094</v>
      </c>
      <c r="C2587">
        <v>50</v>
      </c>
      <c r="D2587">
        <v>214</v>
      </c>
      <c r="E2587">
        <v>4</v>
      </c>
      <c r="F2587">
        <v>14</v>
      </c>
      <c r="G2587" t="s">
        <v>32</v>
      </c>
      <c r="H2587" t="s">
        <v>32</v>
      </c>
      <c r="I2587" t="s">
        <v>32</v>
      </c>
      <c r="J2587">
        <v>292</v>
      </c>
      <c r="K2587">
        <v>14</v>
      </c>
      <c r="M2587">
        <v>3379</v>
      </c>
      <c r="N2587">
        <v>1844</v>
      </c>
      <c r="O2587">
        <v>33</v>
      </c>
      <c r="P2587">
        <v>214</v>
      </c>
      <c r="Q2587">
        <v>4</v>
      </c>
      <c r="R2587">
        <v>14</v>
      </c>
      <c r="S2587" t="str">
        <v>no</v>
      </c>
      <c r="T2587" t="str">
        <v>no</v>
      </c>
      <c r="U2587" t="str">
        <v>yes</v>
      </c>
      <c r="V2587">
        <v>307</v>
      </c>
      <c r="W2587">
        <v>16</v>
      </c>
    </row>
    <row r="2588" spans="1:23" x14ac:dyDescent="0.7">
      <c r="A2588">
        <v>2587</v>
      </c>
      <c r="B2588">
        <v>2195</v>
      </c>
      <c r="C2588">
        <v>33</v>
      </c>
      <c r="D2588">
        <v>426</v>
      </c>
      <c r="E2588">
        <v>8</v>
      </c>
      <c r="F2588">
        <v>14</v>
      </c>
      <c r="G2588" t="s">
        <v>32</v>
      </c>
      <c r="H2588" t="s">
        <v>31</v>
      </c>
      <c r="I2588" t="s">
        <v>32</v>
      </c>
      <c r="J2588">
        <v>292</v>
      </c>
      <c r="K2588">
        <v>14</v>
      </c>
      <c r="M2588">
        <v>3380</v>
      </c>
      <c r="N2588">
        <v>2425</v>
      </c>
      <c r="O2588">
        <v>66</v>
      </c>
      <c r="P2588">
        <v>530</v>
      </c>
      <c r="Q2588">
        <v>16</v>
      </c>
      <c r="R2588">
        <v>15</v>
      </c>
      <c r="S2588" t="str">
        <v>no</v>
      </c>
      <c r="T2588" t="str">
        <v>no</v>
      </c>
      <c r="U2588" t="str">
        <v>yes</v>
      </c>
      <c r="V2588">
        <v>307</v>
      </c>
      <c r="W2588">
        <v>16</v>
      </c>
    </row>
    <row r="2589" spans="1:23" x14ac:dyDescent="0.7">
      <c r="A2589">
        <v>2588</v>
      </c>
      <c r="B2589">
        <v>2594</v>
      </c>
      <c r="C2589">
        <v>50</v>
      </c>
      <c r="D2589">
        <v>426</v>
      </c>
      <c r="E2589">
        <v>8</v>
      </c>
      <c r="F2589">
        <v>14</v>
      </c>
      <c r="G2589" t="s">
        <v>32</v>
      </c>
      <c r="H2589" t="s">
        <v>32</v>
      </c>
      <c r="I2589" t="s">
        <v>32</v>
      </c>
      <c r="J2589">
        <v>292</v>
      </c>
      <c r="K2589">
        <v>14</v>
      </c>
      <c r="M2589">
        <v>3381</v>
      </c>
      <c r="N2589">
        <v>2550</v>
      </c>
      <c r="O2589">
        <v>66</v>
      </c>
      <c r="P2589">
        <v>340</v>
      </c>
      <c r="Q2589">
        <v>8</v>
      </c>
      <c r="R2589">
        <v>15</v>
      </c>
      <c r="S2589" t="str">
        <v>yes</v>
      </c>
      <c r="T2589" t="str">
        <v>yes</v>
      </c>
      <c r="U2589" t="str">
        <v>yes</v>
      </c>
      <c r="V2589">
        <v>307</v>
      </c>
      <c r="W2589">
        <v>16</v>
      </c>
    </row>
    <row r="2590" spans="1:23" x14ac:dyDescent="0.7">
      <c r="A2590">
        <v>2589</v>
      </c>
      <c r="B2590">
        <v>1890</v>
      </c>
      <c r="C2590">
        <v>50</v>
      </c>
      <c r="D2590">
        <v>214</v>
      </c>
      <c r="E2590">
        <v>4</v>
      </c>
      <c r="F2590">
        <v>15</v>
      </c>
      <c r="G2590" t="s">
        <v>31</v>
      </c>
      <c r="H2590" t="s">
        <v>31</v>
      </c>
      <c r="I2590" t="s">
        <v>32</v>
      </c>
      <c r="J2590">
        <v>292</v>
      </c>
      <c r="K2590">
        <v>14</v>
      </c>
      <c r="M2590">
        <v>3382</v>
      </c>
      <c r="N2590">
        <v>1995</v>
      </c>
      <c r="O2590">
        <v>50</v>
      </c>
      <c r="P2590">
        <v>212</v>
      </c>
      <c r="Q2590">
        <v>8</v>
      </c>
      <c r="R2590">
        <v>14</v>
      </c>
      <c r="S2590" t="str">
        <v>yes</v>
      </c>
      <c r="T2590" t="str">
        <v>yes</v>
      </c>
      <c r="U2590" t="str">
        <v>yes</v>
      </c>
      <c r="V2590">
        <v>307</v>
      </c>
      <c r="W2590">
        <v>16</v>
      </c>
    </row>
    <row r="2591" spans="1:23" x14ac:dyDescent="0.7">
      <c r="A2591">
        <v>2590</v>
      </c>
      <c r="B2591">
        <v>1559</v>
      </c>
      <c r="C2591">
        <v>66</v>
      </c>
      <c r="D2591">
        <v>245</v>
      </c>
      <c r="E2591">
        <v>4</v>
      </c>
      <c r="F2591">
        <v>14</v>
      </c>
      <c r="G2591" t="s">
        <v>31</v>
      </c>
      <c r="H2591" t="s">
        <v>31</v>
      </c>
      <c r="I2591" t="s">
        <v>32</v>
      </c>
      <c r="J2591">
        <v>292</v>
      </c>
      <c r="K2591">
        <v>14</v>
      </c>
      <c r="M2591">
        <v>3383</v>
      </c>
      <c r="N2591">
        <v>1765</v>
      </c>
      <c r="O2591">
        <v>66</v>
      </c>
      <c r="P2591">
        <v>340</v>
      </c>
      <c r="Q2591">
        <v>4</v>
      </c>
      <c r="R2591">
        <v>14</v>
      </c>
      <c r="S2591" t="str">
        <v>yes</v>
      </c>
      <c r="T2591" t="str">
        <v>no</v>
      </c>
      <c r="U2591" t="str">
        <v>yes</v>
      </c>
      <c r="V2591">
        <v>307</v>
      </c>
      <c r="W2591">
        <v>16</v>
      </c>
    </row>
    <row r="2592" spans="1:23" x14ac:dyDescent="0.7">
      <c r="A2592">
        <v>2591</v>
      </c>
      <c r="B2592">
        <v>1795</v>
      </c>
      <c r="C2592">
        <v>50</v>
      </c>
      <c r="D2592">
        <v>214</v>
      </c>
      <c r="E2592">
        <v>4</v>
      </c>
      <c r="F2592">
        <v>14</v>
      </c>
      <c r="G2592" t="s">
        <v>31</v>
      </c>
      <c r="H2592" t="s">
        <v>31</v>
      </c>
      <c r="I2592" t="s">
        <v>32</v>
      </c>
      <c r="J2592">
        <v>292</v>
      </c>
      <c r="K2592">
        <v>14</v>
      </c>
      <c r="M2592">
        <v>3384</v>
      </c>
      <c r="N2592">
        <v>1890</v>
      </c>
      <c r="O2592">
        <v>75</v>
      </c>
      <c r="P2592">
        <v>107</v>
      </c>
      <c r="Q2592">
        <v>2</v>
      </c>
      <c r="R2592">
        <v>15</v>
      </c>
      <c r="S2592" t="str">
        <v>no</v>
      </c>
      <c r="T2592" t="str">
        <v>no</v>
      </c>
      <c r="U2592" t="str">
        <v>yes</v>
      </c>
      <c r="V2592">
        <v>307</v>
      </c>
      <c r="W2592">
        <v>16</v>
      </c>
    </row>
    <row r="2593" spans="1:23" x14ac:dyDescent="0.7">
      <c r="A2593">
        <v>2592</v>
      </c>
      <c r="B2593">
        <v>2049</v>
      </c>
      <c r="C2593">
        <v>50</v>
      </c>
      <c r="D2593">
        <v>340</v>
      </c>
      <c r="E2593">
        <v>8</v>
      </c>
      <c r="F2593">
        <v>14</v>
      </c>
      <c r="G2593" t="s">
        <v>32</v>
      </c>
      <c r="H2593" t="s">
        <v>31</v>
      </c>
      <c r="I2593" t="s">
        <v>32</v>
      </c>
      <c r="J2593">
        <v>292</v>
      </c>
      <c r="K2593">
        <v>14</v>
      </c>
      <c r="M2593">
        <v>3385</v>
      </c>
      <c r="N2593">
        <v>1595</v>
      </c>
      <c r="O2593">
        <v>33</v>
      </c>
      <c r="P2593">
        <v>340</v>
      </c>
      <c r="Q2593">
        <v>8</v>
      </c>
      <c r="R2593">
        <v>14</v>
      </c>
      <c r="S2593" t="str">
        <v>no</v>
      </c>
      <c r="T2593" t="str">
        <v>no</v>
      </c>
      <c r="U2593" t="str">
        <v>yes</v>
      </c>
      <c r="V2593">
        <v>307</v>
      </c>
      <c r="W2593">
        <v>16</v>
      </c>
    </row>
    <row r="2594" spans="1:23" x14ac:dyDescent="0.7">
      <c r="A2594">
        <v>2593</v>
      </c>
      <c r="B2594">
        <v>2995</v>
      </c>
      <c r="C2594">
        <v>66</v>
      </c>
      <c r="D2594">
        <v>540</v>
      </c>
      <c r="E2594">
        <v>16</v>
      </c>
      <c r="F2594">
        <v>15</v>
      </c>
      <c r="G2594" t="s">
        <v>31</v>
      </c>
      <c r="H2594" t="s">
        <v>31</v>
      </c>
      <c r="I2594" t="s">
        <v>32</v>
      </c>
      <c r="J2594">
        <v>292</v>
      </c>
      <c r="K2594">
        <v>14</v>
      </c>
      <c r="M2594">
        <v>3386</v>
      </c>
      <c r="N2594">
        <v>1995</v>
      </c>
      <c r="O2594">
        <v>100</v>
      </c>
      <c r="P2594">
        <v>107</v>
      </c>
      <c r="Q2594">
        <v>2</v>
      </c>
      <c r="R2594">
        <v>14</v>
      </c>
      <c r="S2594" t="str">
        <v>no</v>
      </c>
      <c r="T2594" t="str">
        <v>no</v>
      </c>
      <c r="U2594" t="str">
        <v>yes</v>
      </c>
      <c r="V2594">
        <v>307</v>
      </c>
      <c r="W2594">
        <v>16</v>
      </c>
    </row>
    <row r="2595" spans="1:23" x14ac:dyDescent="0.7">
      <c r="A2595">
        <v>2594</v>
      </c>
      <c r="B2595">
        <v>1689</v>
      </c>
      <c r="C2595">
        <v>25</v>
      </c>
      <c r="D2595">
        <v>212</v>
      </c>
      <c r="E2595">
        <v>4</v>
      </c>
      <c r="F2595">
        <v>14</v>
      </c>
      <c r="G2595" t="s">
        <v>31</v>
      </c>
      <c r="H2595" t="s">
        <v>31</v>
      </c>
      <c r="I2595" t="s">
        <v>31</v>
      </c>
      <c r="J2595">
        <v>292</v>
      </c>
      <c r="K2595">
        <v>14</v>
      </c>
      <c r="M2595">
        <v>3387</v>
      </c>
      <c r="N2595">
        <v>2949</v>
      </c>
      <c r="O2595">
        <v>100</v>
      </c>
      <c r="P2595">
        <v>527</v>
      </c>
      <c r="Q2595">
        <v>16</v>
      </c>
      <c r="R2595">
        <v>15</v>
      </c>
      <c r="S2595" t="str">
        <v>yes</v>
      </c>
      <c r="T2595" t="str">
        <v>no</v>
      </c>
      <c r="U2595" t="str">
        <v>yes</v>
      </c>
      <c r="V2595">
        <v>307</v>
      </c>
      <c r="W2595">
        <v>16</v>
      </c>
    </row>
    <row r="2596" spans="1:23" x14ac:dyDescent="0.7">
      <c r="A2596">
        <v>2595</v>
      </c>
      <c r="B2596">
        <v>2294</v>
      </c>
      <c r="C2596">
        <v>50</v>
      </c>
      <c r="D2596">
        <v>424</v>
      </c>
      <c r="E2596">
        <v>8</v>
      </c>
      <c r="F2596">
        <v>14</v>
      </c>
      <c r="G2596" t="s">
        <v>32</v>
      </c>
      <c r="H2596" t="s">
        <v>32</v>
      </c>
      <c r="I2596" t="s">
        <v>32</v>
      </c>
      <c r="J2596">
        <v>292</v>
      </c>
      <c r="K2596">
        <v>14</v>
      </c>
      <c r="M2596">
        <v>3389</v>
      </c>
      <c r="N2596">
        <v>2490</v>
      </c>
      <c r="O2596">
        <v>75</v>
      </c>
      <c r="P2596">
        <v>426</v>
      </c>
      <c r="Q2596">
        <v>8</v>
      </c>
      <c r="R2596">
        <v>14</v>
      </c>
      <c r="S2596" t="str">
        <v>yes</v>
      </c>
      <c r="T2596" t="str">
        <v>no</v>
      </c>
      <c r="U2596" t="str">
        <v>yes</v>
      </c>
      <c r="V2596">
        <v>307</v>
      </c>
      <c r="W2596">
        <v>16</v>
      </c>
    </row>
    <row r="2597" spans="1:23" x14ac:dyDescent="0.7">
      <c r="A2597">
        <v>2596</v>
      </c>
      <c r="B2597">
        <v>1994</v>
      </c>
      <c r="C2597">
        <v>66</v>
      </c>
      <c r="D2597">
        <v>107</v>
      </c>
      <c r="E2597">
        <v>2</v>
      </c>
      <c r="F2597">
        <v>14</v>
      </c>
      <c r="G2597" t="s">
        <v>32</v>
      </c>
      <c r="H2597" t="s">
        <v>32</v>
      </c>
      <c r="I2597" t="s">
        <v>32</v>
      </c>
      <c r="J2597">
        <v>292</v>
      </c>
      <c r="K2597">
        <v>14</v>
      </c>
      <c r="M2597">
        <v>3390</v>
      </c>
      <c r="N2597">
        <v>1894</v>
      </c>
      <c r="O2597">
        <v>50</v>
      </c>
      <c r="P2597">
        <v>420</v>
      </c>
      <c r="Q2597">
        <v>4</v>
      </c>
      <c r="R2597">
        <v>15</v>
      </c>
      <c r="S2597" t="str">
        <v>yes</v>
      </c>
      <c r="T2597" t="str">
        <v>no</v>
      </c>
      <c r="U2597" t="str">
        <v>yes</v>
      </c>
      <c r="V2597">
        <v>307</v>
      </c>
      <c r="W2597">
        <v>16</v>
      </c>
    </row>
    <row r="2598" spans="1:23" x14ac:dyDescent="0.7">
      <c r="A2598">
        <v>2597</v>
      </c>
      <c r="B2598">
        <v>1695</v>
      </c>
      <c r="C2598">
        <v>33</v>
      </c>
      <c r="D2598">
        <v>214</v>
      </c>
      <c r="E2598">
        <v>4</v>
      </c>
      <c r="F2598">
        <v>14</v>
      </c>
      <c r="G2598" t="s">
        <v>31</v>
      </c>
      <c r="H2598" t="s">
        <v>31</v>
      </c>
      <c r="I2598" t="s">
        <v>32</v>
      </c>
      <c r="J2598">
        <v>292</v>
      </c>
      <c r="K2598">
        <v>14</v>
      </c>
      <c r="M2598">
        <v>3391</v>
      </c>
      <c r="N2598">
        <v>2495</v>
      </c>
      <c r="O2598">
        <v>50</v>
      </c>
      <c r="P2598">
        <v>528</v>
      </c>
      <c r="Q2598">
        <v>16</v>
      </c>
      <c r="R2598">
        <v>14</v>
      </c>
      <c r="S2598" t="str">
        <v>yes</v>
      </c>
      <c r="T2598" t="str">
        <v>no</v>
      </c>
      <c r="U2598" t="str">
        <v>yes</v>
      </c>
      <c r="V2598">
        <v>307</v>
      </c>
      <c r="W2598">
        <v>16</v>
      </c>
    </row>
    <row r="2599" spans="1:23" x14ac:dyDescent="0.7">
      <c r="A2599">
        <v>2598</v>
      </c>
      <c r="B2599">
        <v>1390</v>
      </c>
      <c r="C2599">
        <v>33</v>
      </c>
      <c r="D2599">
        <v>107</v>
      </c>
      <c r="E2599">
        <v>2</v>
      </c>
      <c r="F2599">
        <v>15</v>
      </c>
      <c r="G2599" t="s">
        <v>31</v>
      </c>
      <c r="H2599" t="s">
        <v>31</v>
      </c>
      <c r="I2599" t="s">
        <v>32</v>
      </c>
      <c r="J2599">
        <v>292</v>
      </c>
      <c r="K2599">
        <v>14</v>
      </c>
      <c r="M2599">
        <v>3393</v>
      </c>
      <c r="N2599">
        <v>2244</v>
      </c>
      <c r="O2599">
        <v>50</v>
      </c>
      <c r="P2599">
        <v>426</v>
      </c>
      <c r="Q2599">
        <v>8</v>
      </c>
      <c r="R2599">
        <v>14</v>
      </c>
      <c r="S2599" t="str">
        <v>yes</v>
      </c>
      <c r="T2599" t="str">
        <v>no</v>
      </c>
      <c r="U2599" t="str">
        <v>yes</v>
      </c>
      <c r="V2599">
        <v>307</v>
      </c>
      <c r="W2599">
        <v>16</v>
      </c>
    </row>
    <row r="2600" spans="1:23" x14ac:dyDescent="0.7">
      <c r="A2600">
        <v>2599</v>
      </c>
      <c r="B2600">
        <v>1295</v>
      </c>
      <c r="C2600">
        <v>33</v>
      </c>
      <c r="D2600">
        <v>214</v>
      </c>
      <c r="E2600">
        <v>4</v>
      </c>
      <c r="F2600">
        <v>14</v>
      </c>
      <c r="G2600" t="s">
        <v>31</v>
      </c>
      <c r="H2600" t="s">
        <v>31</v>
      </c>
      <c r="I2600" t="s">
        <v>32</v>
      </c>
      <c r="J2600">
        <v>292</v>
      </c>
      <c r="K2600">
        <v>14</v>
      </c>
      <c r="M2600">
        <v>3395</v>
      </c>
      <c r="N2600">
        <v>2490</v>
      </c>
      <c r="O2600">
        <v>33</v>
      </c>
      <c r="P2600">
        <v>528</v>
      </c>
      <c r="Q2600">
        <v>16</v>
      </c>
      <c r="R2600">
        <v>15</v>
      </c>
      <c r="S2600" t="str">
        <v>yes</v>
      </c>
      <c r="T2600" t="str">
        <v>no</v>
      </c>
      <c r="U2600" t="str">
        <v>yes</v>
      </c>
      <c r="V2600">
        <v>307</v>
      </c>
      <c r="W2600">
        <v>16</v>
      </c>
    </row>
    <row r="2601" spans="1:23" x14ac:dyDescent="0.7">
      <c r="A2601">
        <v>2600</v>
      </c>
      <c r="B2601">
        <v>3229</v>
      </c>
      <c r="C2601">
        <v>66</v>
      </c>
      <c r="D2601">
        <v>527</v>
      </c>
      <c r="E2601">
        <v>8</v>
      </c>
      <c r="F2601">
        <v>14</v>
      </c>
      <c r="G2601" t="s">
        <v>31</v>
      </c>
      <c r="H2601" t="s">
        <v>31</v>
      </c>
      <c r="I2601" t="s">
        <v>31</v>
      </c>
      <c r="J2601">
        <v>292</v>
      </c>
      <c r="K2601">
        <v>14</v>
      </c>
      <c r="M2601">
        <v>3396</v>
      </c>
      <c r="N2601">
        <v>2425</v>
      </c>
      <c r="O2601">
        <v>100</v>
      </c>
      <c r="P2601">
        <v>425</v>
      </c>
      <c r="Q2601">
        <v>8</v>
      </c>
      <c r="R2601">
        <v>15</v>
      </c>
      <c r="S2601" t="str">
        <v>yes</v>
      </c>
      <c r="T2601" t="str">
        <v>no</v>
      </c>
      <c r="U2601" t="str">
        <v>yes</v>
      </c>
      <c r="V2601">
        <v>307</v>
      </c>
      <c r="W2601">
        <v>16</v>
      </c>
    </row>
    <row r="2602" spans="1:23" x14ac:dyDescent="0.7">
      <c r="A2602">
        <v>2601</v>
      </c>
      <c r="B2602">
        <v>1369</v>
      </c>
      <c r="C2602">
        <v>25</v>
      </c>
      <c r="D2602">
        <v>120</v>
      </c>
      <c r="E2602">
        <v>4</v>
      </c>
      <c r="F2602">
        <v>14</v>
      </c>
      <c r="G2602" t="s">
        <v>31</v>
      </c>
      <c r="H2602" t="s">
        <v>31</v>
      </c>
      <c r="I2602" t="s">
        <v>31</v>
      </c>
      <c r="J2602">
        <v>292</v>
      </c>
      <c r="K2602">
        <v>14</v>
      </c>
      <c r="M2602">
        <v>3400</v>
      </c>
      <c r="N2602">
        <v>1790</v>
      </c>
      <c r="O2602">
        <v>50</v>
      </c>
      <c r="P2602">
        <v>214</v>
      </c>
      <c r="Q2602">
        <v>4</v>
      </c>
      <c r="R2602">
        <v>15</v>
      </c>
      <c r="S2602" t="str">
        <v>no</v>
      </c>
      <c r="T2602" t="str">
        <v>no</v>
      </c>
      <c r="U2602" t="str">
        <v>yes</v>
      </c>
      <c r="V2602">
        <v>307</v>
      </c>
      <c r="W2602">
        <v>16</v>
      </c>
    </row>
    <row r="2603" spans="1:23" x14ac:dyDescent="0.7">
      <c r="A2603">
        <v>2602</v>
      </c>
      <c r="B2603">
        <v>2199</v>
      </c>
      <c r="C2603">
        <v>50</v>
      </c>
      <c r="D2603">
        <v>340</v>
      </c>
      <c r="E2603">
        <v>8</v>
      </c>
      <c r="F2603">
        <v>17</v>
      </c>
      <c r="G2603" t="s">
        <v>31</v>
      </c>
      <c r="H2603" t="s">
        <v>31</v>
      </c>
      <c r="I2603" t="s">
        <v>32</v>
      </c>
      <c r="J2603">
        <v>292</v>
      </c>
      <c r="K2603">
        <v>14</v>
      </c>
      <c r="M2603">
        <v>3401</v>
      </c>
      <c r="N2603">
        <v>3397</v>
      </c>
      <c r="O2603">
        <v>66</v>
      </c>
      <c r="P2603">
        <v>450</v>
      </c>
      <c r="Q2603">
        <v>16</v>
      </c>
      <c r="R2603">
        <v>15</v>
      </c>
      <c r="S2603" t="str">
        <v>yes</v>
      </c>
      <c r="T2603" t="str">
        <v>yes</v>
      </c>
      <c r="U2603" t="str">
        <v>yes</v>
      </c>
      <c r="V2603">
        <v>307</v>
      </c>
      <c r="W2603">
        <v>16</v>
      </c>
    </row>
    <row r="2604" spans="1:23" x14ac:dyDescent="0.7">
      <c r="A2604">
        <v>2603</v>
      </c>
      <c r="B2604">
        <v>2425</v>
      </c>
      <c r="C2604">
        <v>50</v>
      </c>
      <c r="D2604">
        <v>212</v>
      </c>
      <c r="E2604">
        <v>8</v>
      </c>
      <c r="F2604">
        <v>14</v>
      </c>
      <c r="G2604" t="s">
        <v>32</v>
      </c>
      <c r="H2604" t="s">
        <v>32</v>
      </c>
      <c r="I2604" t="s">
        <v>32</v>
      </c>
      <c r="J2604">
        <v>292</v>
      </c>
      <c r="K2604">
        <v>14</v>
      </c>
      <c r="M2604">
        <v>3402</v>
      </c>
      <c r="N2604">
        <v>2595</v>
      </c>
      <c r="O2604">
        <v>66</v>
      </c>
      <c r="P2604">
        <v>528</v>
      </c>
      <c r="Q2604">
        <v>16</v>
      </c>
      <c r="R2604">
        <v>14</v>
      </c>
      <c r="S2604" t="str">
        <v>yes</v>
      </c>
      <c r="T2604" t="str">
        <v>no</v>
      </c>
      <c r="U2604" t="str">
        <v>yes</v>
      </c>
      <c r="V2604">
        <v>307</v>
      </c>
      <c r="W2604">
        <v>16</v>
      </c>
    </row>
    <row r="2605" spans="1:23" x14ac:dyDescent="0.7">
      <c r="A2605">
        <v>2604</v>
      </c>
      <c r="B2605">
        <v>1494</v>
      </c>
      <c r="C2605">
        <v>33</v>
      </c>
      <c r="D2605">
        <v>240</v>
      </c>
      <c r="E2605">
        <v>4</v>
      </c>
      <c r="F2605">
        <v>15</v>
      </c>
      <c r="G2605" t="s">
        <v>31</v>
      </c>
      <c r="H2605" t="s">
        <v>31</v>
      </c>
      <c r="I2605" t="s">
        <v>32</v>
      </c>
      <c r="J2605">
        <v>292</v>
      </c>
      <c r="K2605">
        <v>14</v>
      </c>
      <c r="M2605">
        <v>3404</v>
      </c>
      <c r="N2605">
        <v>2075</v>
      </c>
      <c r="O2605">
        <v>66</v>
      </c>
      <c r="P2605">
        <v>425</v>
      </c>
      <c r="Q2605">
        <v>8</v>
      </c>
      <c r="R2605">
        <v>15</v>
      </c>
      <c r="S2605" t="str">
        <v>yes</v>
      </c>
      <c r="T2605" t="str">
        <v>no</v>
      </c>
      <c r="U2605" t="str">
        <v>yes</v>
      </c>
      <c r="V2605">
        <v>307</v>
      </c>
      <c r="W2605">
        <v>16</v>
      </c>
    </row>
    <row r="2606" spans="1:23" x14ac:dyDescent="0.7">
      <c r="A2606">
        <v>2605</v>
      </c>
      <c r="B2606">
        <v>1745</v>
      </c>
      <c r="C2606">
        <v>50</v>
      </c>
      <c r="D2606">
        <v>420</v>
      </c>
      <c r="E2606">
        <v>4</v>
      </c>
      <c r="F2606">
        <v>15</v>
      </c>
      <c r="G2606" t="s">
        <v>31</v>
      </c>
      <c r="H2606" t="s">
        <v>31</v>
      </c>
      <c r="I2606" t="s">
        <v>32</v>
      </c>
      <c r="J2606">
        <v>292</v>
      </c>
      <c r="K2606">
        <v>14</v>
      </c>
      <c r="M2606">
        <v>3406</v>
      </c>
      <c r="N2606">
        <v>2999</v>
      </c>
      <c r="O2606">
        <v>100</v>
      </c>
      <c r="P2606">
        <v>527</v>
      </c>
      <c r="Q2606">
        <v>16</v>
      </c>
      <c r="R2606">
        <v>15</v>
      </c>
      <c r="S2606" t="str">
        <v>yes</v>
      </c>
      <c r="T2606" t="str">
        <v>no</v>
      </c>
      <c r="U2606" t="str">
        <v>yes</v>
      </c>
      <c r="V2606">
        <v>339</v>
      </c>
      <c r="W2606">
        <v>17</v>
      </c>
    </row>
    <row r="2607" spans="1:23" x14ac:dyDescent="0.7">
      <c r="A2607">
        <v>2606</v>
      </c>
      <c r="B2607">
        <v>2695</v>
      </c>
      <c r="C2607">
        <v>33</v>
      </c>
      <c r="D2607">
        <v>528</v>
      </c>
      <c r="E2607">
        <v>16</v>
      </c>
      <c r="F2607">
        <v>14</v>
      </c>
      <c r="G2607" t="s">
        <v>32</v>
      </c>
      <c r="H2607" t="s">
        <v>31</v>
      </c>
      <c r="I2607" t="s">
        <v>32</v>
      </c>
      <c r="J2607">
        <v>292</v>
      </c>
      <c r="K2607">
        <v>14</v>
      </c>
      <c r="M2607">
        <v>3408</v>
      </c>
      <c r="N2607">
        <v>1599</v>
      </c>
      <c r="O2607">
        <v>33</v>
      </c>
      <c r="P2607">
        <v>210</v>
      </c>
      <c r="Q2607">
        <v>4</v>
      </c>
      <c r="R2607">
        <v>14</v>
      </c>
      <c r="S2607" t="str">
        <v>yes</v>
      </c>
      <c r="T2607" t="str">
        <v>no</v>
      </c>
      <c r="U2607" t="str">
        <v>yes</v>
      </c>
      <c r="V2607">
        <v>339</v>
      </c>
      <c r="W2607">
        <v>17</v>
      </c>
    </row>
    <row r="2608" spans="1:23" x14ac:dyDescent="0.7">
      <c r="A2608">
        <v>2607</v>
      </c>
      <c r="B2608">
        <v>2509</v>
      </c>
      <c r="C2608">
        <v>50</v>
      </c>
      <c r="D2608">
        <v>340</v>
      </c>
      <c r="E2608">
        <v>4</v>
      </c>
      <c r="F2608">
        <v>15</v>
      </c>
      <c r="G2608" t="s">
        <v>31</v>
      </c>
      <c r="H2608" t="s">
        <v>31</v>
      </c>
      <c r="I2608" t="s">
        <v>31</v>
      </c>
      <c r="J2608">
        <v>292</v>
      </c>
      <c r="K2608">
        <v>14</v>
      </c>
      <c r="M2608">
        <v>3411</v>
      </c>
      <c r="N2608">
        <v>2690</v>
      </c>
      <c r="O2608">
        <v>100</v>
      </c>
      <c r="P2608">
        <v>426</v>
      </c>
      <c r="Q2608">
        <v>8</v>
      </c>
      <c r="R2608">
        <v>14</v>
      </c>
      <c r="S2608" t="str">
        <v>yes</v>
      </c>
      <c r="T2608" t="str">
        <v>no</v>
      </c>
      <c r="U2608" t="str">
        <v>yes</v>
      </c>
      <c r="V2608">
        <v>339</v>
      </c>
      <c r="W2608">
        <v>17</v>
      </c>
    </row>
    <row r="2609" spans="1:23" x14ac:dyDescent="0.7">
      <c r="A2609">
        <v>2608</v>
      </c>
      <c r="B2609">
        <v>3439</v>
      </c>
      <c r="C2609">
        <v>66</v>
      </c>
      <c r="D2609">
        <v>340</v>
      </c>
      <c r="E2609">
        <v>8</v>
      </c>
      <c r="F2609">
        <v>17</v>
      </c>
      <c r="G2609" t="s">
        <v>31</v>
      </c>
      <c r="H2609" t="s">
        <v>31</v>
      </c>
      <c r="I2609" t="s">
        <v>31</v>
      </c>
      <c r="J2609">
        <v>292</v>
      </c>
      <c r="K2609">
        <v>14</v>
      </c>
      <c r="M2609">
        <v>3412</v>
      </c>
      <c r="N2609">
        <v>1644</v>
      </c>
      <c r="O2609">
        <v>50</v>
      </c>
      <c r="P2609">
        <v>107</v>
      </c>
      <c r="Q2609">
        <v>2</v>
      </c>
      <c r="R2609">
        <v>14</v>
      </c>
      <c r="S2609" t="str">
        <v>no</v>
      </c>
      <c r="T2609" t="str">
        <v>no</v>
      </c>
      <c r="U2609" t="str">
        <v>yes</v>
      </c>
      <c r="V2609">
        <v>339</v>
      </c>
      <c r="W2609">
        <v>17</v>
      </c>
    </row>
    <row r="2610" spans="1:23" x14ac:dyDescent="0.7">
      <c r="A2610">
        <v>2609</v>
      </c>
      <c r="B2610">
        <v>3144</v>
      </c>
      <c r="C2610">
        <v>66</v>
      </c>
      <c r="D2610">
        <v>528</v>
      </c>
      <c r="E2610">
        <v>16</v>
      </c>
      <c r="F2610">
        <v>14</v>
      </c>
      <c r="G2610" t="s">
        <v>32</v>
      </c>
      <c r="H2610" t="s">
        <v>31</v>
      </c>
      <c r="I2610" t="s">
        <v>32</v>
      </c>
      <c r="J2610">
        <v>292</v>
      </c>
      <c r="K2610">
        <v>14</v>
      </c>
      <c r="M2610">
        <v>3413</v>
      </c>
      <c r="N2610">
        <v>2694</v>
      </c>
      <c r="O2610">
        <v>75</v>
      </c>
      <c r="P2610">
        <v>426</v>
      </c>
      <c r="Q2610">
        <v>8</v>
      </c>
      <c r="R2610">
        <v>14</v>
      </c>
      <c r="S2610" t="str">
        <v>yes</v>
      </c>
      <c r="T2610" t="str">
        <v>yes</v>
      </c>
      <c r="U2610" t="str">
        <v>yes</v>
      </c>
      <c r="V2610">
        <v>339</v>
      </c>
      <c r="W2610">
        <v>17</v>
      </c>
    </row>
    <row r="2611" spans="1:23" x14ac:dyDescent="0.7">
      <c r="A2611">
        <v>2610</v>
      </c>
      <c r="B2611">
        <v>2294</v>
      </c>
      <c r="C2611">
        <v>25</v>
      </c>
      <c r="D2611">
        <v>426</v>
      </c>
      <c r="E2611">
        <v>8</v>
      </c>
      <c r="F2611">
        <v>14</v>
      </c>
      <c r="G2611" t="s">
        <v>32</v>
      </c>
      <c r="H2611" t="s">
        <v>32</v>
      </c>
      <c r="I2611" t="s">
        <v>32</v>
      </c>
      <c r="J2611">
        <v>292</v>
      </c>
      <c r="K2611">
        <v>14</v>
      </c>
      <c r="M2611">
        <v>3414</v>
      </c>
      <c r="N2611">
        <v>1690</v>
      </c>
      <c r="O2611">
        <v>66</v>
      </c>
      <c r="P2611">
        <v>107</v>
      </c>
      <c r="Q2611">
        <v>2</v>
      </c>
      <c r="R2611">
        <v>15</v>
      </c>
      <c r="S2611" t="str">
        <v>no</v>
      </c>
      <c r="T2611" t="str">
        <v>no</v>
      </c>
      <c r="U2611" t="str">
        <v>yes</v>
      </c>
      <c r="V2611">
        <v>339</v>
      </c>
      <c r="W2611">
        <v>17</v>
      </c>
    </row>
    <row r="2612" spans="1:23" x14ac:dyDescent="0.7">
      <c r="A2612">
        <v>2611</v>
      </c>
      <c r="B2612">
        <v>2495</v>
      </c>
      <c r="C2612">
        <v>25</v>
      </c>
      <c r="D2612">
        <v>528</v>
      </c>
      <c r="E2612">
        <v>16</v>
      </c>
      <c r="F2612">
        <v>14</v>
      </c>
      <c r="G2612" t="s">
        <v>32</v>
      </c>
      <c r="H2612" t="s">
        <v>31</v>
      </c>
      <c r="I2612" t="s">
        <v>32</v>
      </c>
      <c r="J2612">
        <v>292</v>
      </c>
      <c r="K2612">
        <v>14</v>
      </c>
      <c r="M2612">
        <v>3415</v>
      </c>
      <c r="N2612">
        <v>1465</v>
      </c>
      <c r="O2612">
        <v>66</v>
      </c>
      <c r="P2612">
        <v>210</v>
      </c>
      <c r="Q2612">
        <v>4</v>
      </c>
      <c r="R2612">
        <v>14</v>
      </c>
      <c r="S2612" t="str">
        <v>no</v>
      </c>
      <c r="T2612" t="str">
        <v>no</v>
      </c>
      <c r="U2612" t="str">
        <v>yes</v>
      </c>
      <c r="V2612">
        <v>339</v>
      </c>
      <c r="W2612">
        <v>17</v>
      </c>
    </row>
    <row r="2613" spans="1:23" x14ac:dyDescent="0.7">
      <c r="A2613">
        <v>2612</v>
      </c>
      <c r="B2613">
        <v>1590</v>
      </c>
      <c r="C2613">
        <v>25</v>
      </c>
      <c r="D2613">
        <v>214</v>
      </c>
      <c r="E2613">
        <v>4</v>
      </c>
      <c r="F2613">
        <v>14</v>
      </c>
      <c r="G2613" t="s">
        <v>31</v>
      </c>
      <c r="H2613" t="s">
        <v>31</v>
      </c>
      <c r="I2613" t="s">
        <v>32</v>
      </c>
      <c r="J2613">
        <v>292</v>
      </c>
      <c r="K2613">
        <v>14</v>
      </c>
      <c r="M2613">
        <v>3416</v>
      </c>
      <c r="N2613">
        <v>1790</v>
      </c>
      <c r="O2613">
        <v>50</v>
      </c>
      <c r="P2613">
        <v>214</v>
      </c>
      <c r="Q2613">
        <v>4</v>
      </c>
      <c r="R2613">
        <v>14</v>
      </c>
      <c r="S2613" t="str">
        <v>no</v>
      </c>
      <c r="T2613" t="str">
        <v>no</v>
      </c>
      <c r="U2613" t="str">
        <v>yes</v>
      </c>
      <c r="V2613">
        <v>339</v>
      </c>
      <c r="W2613">
        <v>17</v>
      </c>
    </row>
    <row r="2614" spans="1:23" x14ac:dyDescent="0.7">
      <c r="A2614">
        <v>2613</v>
      </c>
      <c r="B2614">
        <v>2844</v>
      </c>
      <c r="C2614">
        <v>33</v>
      </c>
      <c r="D2614">
        <v>528</v>
      </c>
      <c r="E2614">
        <v>16</v>
      </c>
      <c r="F2614">
        <v>14</v>
      </c>
      <c r="G2614" t="s">
        <v>32</v>
      </c>
      <c r="H2614" t="s">
        <v>31</v>
      </c>
      <c r="I2614" t="s">
        <v>32</v>
      </c>
      <c r="J2614">
        <v>292</v>
      </c>
      <c r="K2614">
        <v>14</v>
      </c>
      <c r="M2614">
        <v>3418</v>
      </c>
      <c r="N2614">
        <v>1690</v>
      </c>
      <c r="O2614">
        <v>33</v>
      </c>
      <c r="P2614">
        <v>340</v>
      </c>
      <c r="Q2614">
        <v>4</v>
      </c>
      <c r="R2614">
        <v>14</v>
      </c>
      <c r="S2614" t="str">
        <v>yes</v>
      </c>
      <c r="T2614" t="str">
        <v>yes</v>
      </c>
      <c r="U2614" t="str">
        <v>yes</v>
      </c>
      <c r="V2614">
        <v>339</v>
      </c>
      <c r="W2614">
        <v>17</v>
      </c>
    </row>
    <row r="2615" spans="1:23" x14ac:dyDescent="0.7">
      <c r="A2615">
        <v>2614</v>
      </c>
      <c r="B2615">
        <v>2259</v>
      </c>
      <c r="C2615">
        <v>25</v>
      </c>
      <c r="D2615">
        <v>212</v>
      </c>
      <c r="E2615">
        <v>4</v>
      </c>
      <c r="F2615">
        <v>17</v>
      </c>
      <c r="G2615" t="s">
        <v>31</v>
      </c>
      <c r="H2615" t="s">
        <v>31</v>
      </c>
      <c r="I2615" t="s">
        <v>31</v>
      </c>
      <c r="J2615">
        <v>292</v>
      </c>
      <c r="K2615">
        <v>14</v>
      </c>
      <c r="M2615">
        <v>3420</v>
      </c>
      <c r="N2615">
        <v>2344</v>
      </c>
      <c r="O2615">
        <v>66</v>
      </c>
      <c r="P2615">
        <v>426</v>
      </c>
      <c r="Q2615">
        <v>8</v>
      </c>
      <c r="R2615">
        <v>14</v>
      </c>
      <c r="S2615" t="str">
        <v>yes</v>
      </c>
      <c r="T2615" t="str">
        <v>no</v>
      </c>
      <c r="U2615" t="str">
        <v>yes</v>
      </c>
      <c r="V2615">
        <v>339</v>
      </c>
      <c r="W2615">
        <v>17</v>
      </c>
    </row>
    <row r="2616" spans="1:23" x14ac:dyDescent="0.7">
      <c r="A2616">
        <v>2615</v>
      </c>
      <c r="B2616">
        <v>2845</v>
      </c>
      <c r="C2616">
        <v>66</v>
      </c>
      <c r="D2616">
        <v>424</v>
      </c>
      <c r="E2616">
        <v>8</v>
      </c>
      <c r="F2616">
        <v>17</v>
      </c>
      <c r="G2616" t="s">
        <v>32</v>
      </c>
      <c r="H2616" t="s">
        <v>31</v>
      </c>
      <c r="I2616" t="s">
        <v>32</v>
      </c>
      <c r="J2616">
        <v>292</v>
      </c>
      <c r="K2616">
        <v>14</v>
      </c>
      <c r="M2616">
        <v>3421</v>
      </c>
      <c r="N2616">
        <v>1999</v>
      </c>
      <c r="O2616">
        <v>33</v>
      </c>
      <c r="P2616">
        <v>420</v>
      </c>
      <c r="Q2616">
        <v>8</v>
      </c>
      <c r="R2616">
        <v>14</v>
      </c>
      <c r="S2616" t="str">
        <v>yes</v>
      </c>
      <c r="T2616" t="str">
        <v>no</v>
      </c>
      <c r="U2616" t="str">
        <v>yes</v>
      </c>
      <c r="V2616">
        <v>339</v>
      </c>
      <c r="W2616">
        <v>17</v>
      </c>
    </row>
    <row r="2617" spans="1:23" x14ac:dyDescent="0.7">
      <c r="A2617">
        <v>2616</v>
      </c>
      <c r="B2617">
        <v>2890</v>
      </c>
      <c r="C2617">
        <v>50</v>
      </c>
      <c r="D2617">
        <v>528</v>
      </c>
      <c r="E2617">
        <v>16</v>
      </c>
      <c r="F2617">
        <v>15</v>
      </c>
      <c r="G2617" t="s">
        <v>32</v>
      </c>
      <c r="H2617" t="s">
        <v>31</v>
      </c>
      <c r="I2617" t="s">
        <v>32</v>
      </c>
      <c r="J2617">
        <v>292</v>
      </c>
      <c r="K2617">
        <v>14</v>
      </c>
      <c r="M2617">
        <v>3422</v>
      </c>
      <c r="N2617">
        <v>1995</v>
      </c>
      <c r="O2617">
        <v>33</v>
      </c>
      <c r="P2617">
        <v>340</v>
      </c>
      <c r="Q2617">
        <v>8</v>
      </c>
      <c r="R2617">
        <v>15</v>
      </c>
      <c r="S2617" t="str">
        <v>yes</v>
      </c>
      <c r="T2617" t="str">
        <v>no</v>
      </c>
      <c r="U2617" t="str">
        <v>yes</v>
      </c>
      <c r="V2617">
        <v>339</v>
      </c>
      <c r="W2617">
        <v>17</v>
      </c>
    </row>
    <row r="2618" spans="1:23" x14ac:dyDescent="0.7">
      <c r="A2618">
        <v>2617</v>
      </c>
      <c r="B2618">
        <v>1590</v>
      </c>
      <c r="C2618">
        <v>50</v>
      </c>
      <c r="D2618">
        <v>107</v>
      </c>
      <c r="E2618">
        <v>2</v>
      </c>
      <c r="F2618">
        <v>15</v>
      </c>
      <c r="G2618" t="s">
        <v>31</v>
      </c>
      <c r="H2618" t="s">
        <v>31</v>
      </c>
      <c r="I2618" t="s">
        <v>32</v>
      </c>
      <c r="J2618">
        <v>292</v>
      </c>
      <c r="K2618">
        <v>14</v>
      </c>
      <c r="M2618">
        <v>3423</v>
      </c>
      <c r="N2618">
        <v>2299</v>
      </c>
      <c r="O2618">
        <v>100</v>
      </c>
      <c r="P2618">
        <v>452</v>
      </c>
      <c r="Q2618">
        <v>8</v>
      </c>
      <c r="R2618">
        <v>15</v>
      </c>
      <c r="S2618" t="str">
        <v>yes</v>
      </c>
      <c r="T2618" t="str">
        <v>no</v>
      </c>
      <c r="U2618" t="str">
        <v>yes</v>
      </c>
      <c r="V2618">
        <v>339</v>
      </c>
      <c r="W2618">
        <v>17</v>
      </c>
    </row>
    <row r="2619" spans="1:23" x14ac:dyDescent="0.7">
      <c r="A2619">
        <v>2618</v>
      </c>
      <c r="B2619">
        <v>1894</v>
      </c>
      <c r="C2619">
        <v>33</v>
      </c>
      <c r="D2619">
        <v>214</v>
      </c>
      <c r="E2619">
        <v>4</v>
      </c>
      <c r="F2619">
        <v>14</v>
      </c>
      <c r="G2619" t="s">
        <v>32</v>
      </c>
      <c r="H2619" t="s">
        <v>32</v>
      </c>
      <c r="I2619" t="s">
        <v>32</v>
      </c>
      <c r="J2619">
        <v>292</v>
      </c>
      <c r="K2619">
        <v>14</v>
      </c>
      <c r="M2619">
        <v>3424</v>
      </c>
      <c r="N2619">
        <v>3244</v>
      </c>
      <c r="O2619">
        <v>100</v>
      </c>
      <c r="P2619">
        <v>528</v>
      </c>
      <c r="Q2619">
        <v>16</v>
      </c>
      <c r="R2619">
        <v>14</v>
      </c>
      <c r="S2619" t="str">
        <v>yes</v>
      </c>
      <c r="T2619" t="str">
        <v>no</v>
      </c>
      <c r="U2619" t="str">
        <v>yes</v>
      </c>
      <c r="V2619">
        <v>339</v>
      </c>
      <c r="W2619">
        <v>17</v>
      </c>
    </row>
    <row r="2620" spans="1:23" x14ac:dyDescent="0.7">
      <c r="A2620">
        <v>2619</v>
      </c>
      <c r="B2620">
        <v>3379</v>
      </c>
      <c r="C2620">
        <v>66</v>
      </c>
      <c r="D2620">
        <v>527</v>
      </c>
      <c r="E2620">
        <v>8</v>
      </c>
      <c r="F2620">
        <v>15</v>
      </c>
      <c r="G2620" t="s">
        <v>31</v>
      </c>
      <c r="H2620" t="s">
        <v>31</v>
      </c>
      <c r="I2620" t="s">
        <v>31</v>
      </c>
      <c r="J2620">
        <v>292</v>
      </c>
      <c r="K2620">
        <v>14</v>
      </c>
      <c r="M2620">
        <v>3425</v>
      </c>
      <c r="N2620">
        <v>2249</v>
      </c>
      <c r="O2620">
        <v>100</v>
      </c>
      <c r="P2620">
        <v>420</v>
      </c>
      <c r="Q2620">
        <v>8</v>
      </c>
      <c r="R2620">
        <v>14</v>
      </c>
      <c r="S2620" t="str">
        <v>yes</v>
      </c>
      <c r="T2620" t="str">
        <v>no</v>
      </c>
      <c r="U2620" t="str">
        <v>yes</v>
      </c>
      <c r="V2620">
        <v>339</v>
      </c>
      <c r="W2620">
        <v>17</v>
      </c>
    </row>
    <row r="2621" spans="1:23" x14ac:dyDescent="0.7">
      <c r="A2621">
        <v>2620</v>
      </c>
      <c r="B2621">
        <v>2320</v>
      </c>
      <c r="C2621">
        <v>33</v>
      </c>
      <c r="D2621">
        <v>528</v>
      </c>
      <c r="E2621">
        <v>8</v>
      </c>
      <c r="F2621">
        <v>14</v>
      </c>
      <c r="G2621" t="s">
        <v>32</v>
      </c>
      <c r="H2621" t="s">
        <v>31</v>
      </c>
      <c r="I2621" t="s">
        <v>32</v>
      </c>
      <c r="J2621">
        <v>292</v>
      </c>
      <c r="K2621">
        <v>14</v>
      </c>
      <c r="M2621">
        <v>3426</v>
      </c>
      <c r="N2621">
        <v>1995</v>
      </c>
      <c r="O2621">
        <v>33</v>
      </c>
      <c r="P2621">
        <v>540</v>
      </c>
      <c r="Q2621">
        <v>8</v>
      </c>
      <c r="R2621">
        <v>14</v>
      </c>
      <c r="S2621" t="str">
        <v>yes</v>
      </c>
      <c r="T2621" t="str">
        <v>no</v>
      </c>
      <c r="U2621" t="str">
        <v>yes</v>
      </c>
      <c r="V2621">
        <v>339</v>
      </c>
      <c r="W2621">
        <v>17</v>
      </c>
    </row>
    <row r="2622" spans="1:23" x14ac:dyDescent="0.7">
      <c r="A2622">
        <v>2621</v>
      </c>
      <c r="B2622">
        <v>2989</v>
      </c>
      <c r="C2622">
        <v>66</v>
      </c>
      <c r="D2622">
        <v>424</v>
      </c>
      <c r="E2622">
        <v>8</v>
      </c>
      <c r="F2622">
        <v>14</v>
      </c>
      <c r="G2622" t="s">
        <v>31</v>
      </c>
      <c r="H2622" t="s">
        <v>31</v>
      </c>
      <c r="I2622" t="s">
        <v>31</v>
      </c>
      <c r="J2622">
        <v>292</v>
      </c>
      <c r="K2622">
        <v>14</v>
      </c>
      <c r="M2622">
        <v>3428</v>
      </c>
      <c r="N2622">
        <v>2625</v>
      </c>
      <c r="O2622">
        <v>66</v>
      </c>
      <c r="P2622">
        <v>530</v>
      </c>
      <c r="Q2622">
        <v>8</v>
      </c>
      <c r="R2622">
        <v>17</v>
      </c>
      <c r="S2622" t="str">
        <v>yes</v>
      </c>
      <c r="T2622" t="str">
        <v>no</v>
      </c>
      <c r="U2622" t="str">
        <v>yes</v>
      </c>
      <c r="V2622">
        <v>339</v>
      </c>
      <c r="W2622">
        <v>17</v>
      </c>
    </row>
    <row r="2623" spans="1:23" x14ac:dyDescent="0.7">
      <c r="A2623">
        <v>2622</v>
      </c>
      <c r="B2623">
        <v>2199</v>
      </c>
      <c r="C2623">
        <v>50</v>
      </c>
      <c r="D2623">
        <v>425</v>
      </c>
      <c r="E2623">
        <v>8</v>
      </c>
      <c r="F2623">
        <v>15</v>
      </c>
      <c r="G2623" t="s">
        <v>32</v>
      </c>
      <c r="H2623" t="s">
        <v>31</v>
      </c>
      <c r="I2623" t="s">
        <v>32</v>
      </c>
      <c r="J2623">
        <v>292</v>
      </c>
      <c r="K2623">
        <v>14</v>
      </c>
      <c r="M2623">
        <v>3429</v>
      </c>
      <c r="N2623">
        <v>2095</v>
      </c>
      <c r="O2623">
        <v>50</v>
      </c>
      <c r="P2623">
        <v>426</v>
      </c>
      <c r="Q2623">
        <v>8</v>
      </c>
      <c r="R2623">
        <v>14</v>
      </c>
      <c r="S2623" t="str">
        <v>yes</v>
      </c>
      <c r="T2623" t="str">
        <v>no</v>
      </c>
      <c r="U2623" t="str">
        <v>yes</v>
      </c>
      <c r="V2623">
        <v>339</v>
      </c>
      <c r="W2623">
        <v>17</v>
      </c>
    </row>
    <row r="2624" spans="1:23" x14ac:dyDescent="0.7">
      <c r="A2624">
        <v>2623</v>
      </c>
      <c r="B2624">
        <v>1495</v>
      </c>
      <c r="C2624">
        <v>25</v>
      </c>
      <c r="D2624">
        <v>214</v>
      </c>
      <c r="E2624">
        <v>4</v>
      </c>
      <c r="F2624">
        <v>14</v>
      </c>
      <c r="G2624" t="s">
        <v>31</v>
      </c>
      <c r="H2624" t="s">
        <v>31</v>
      </c>
      <c r="I2624" t="s">
        <v>32</v>
      </c>
      <c r="J2624">
        <v>292</v>
      </c>
      <c r="K2624">
        <v>14</v>
      </c>
      <c r="M2624">
        <v>3430</v>
      </c>
      <c r="N2624">
        <v>1795</v>
      </c>
      <c r="O2624">
        <v>75</v>
      </c>
      <c r="P2624">
        <v>107</v>
      </c>
      <c r="Q2624">
        <v>2</v>
      </c>
      <c r="R2624">
        <v>14</v>
      </c>
      <c r="S2624" t="str">
        <v>no</v>
      </c>
      <c r="T2624" t="str">
        <v>no</v>
      </c>
      <c r="U2624" t="str">
        <v>yes</v>
      </c>
      <c r="V2624">
        <v>339</v>
      </c>
      <c r="W2624">
        <v>17</v>
      </c>
    </row>
    <row r="2625" spans="1:23" x14ac:dyDescent="0.7">
      <c r="A2625">
        <v>2624</v>
      </c>
      <c r="B2625">
        <v>1875</v>
      </c>
      <c r="C2625">
        <v>66</v>
      </c>
      <c r="D2625">
        <v>420</v>
      </c>
      <c r="E2625">
        <v>4</v>
      </c>
      <c r="F2625">
        <v>15</v>
      </c>
      <c r="G2625" t="s">
        <v>31</v>
      </c>
      <c r="H2625" t="s">
        <v>31</v>
      </c>
      <c r="I2625" t="s">
        <v>32</v>
      </c>
      <c r="J2625">
        <v>292</v>
      </c>
      <c r="K2625">
        <v>14</v>
      </c>
      <c r="M2625">
        <v>3431</v>
      </c>
      <c r="N2625">
        <v>1799</v>
      </c>
      <c r="O2625">
        <v>66</v>
      </c>
      <c r="P2625">
        <v>212</v>
      </c>
      <c r="Q2625">
        <v>4</v>
      </c>
      <c r="R2625">
        <v>14</v>
      </c>
      <c r="S2625" t="str">
        <v>no</v>
      </c>
      <c r="T2625" t="str">
        <v>no</v>
      </c>
      <c r="U2625" t="str">
        <v>yes</v>
      </c>
      <c r="V2625">
        <v>339</v>
      </c>
      <c r="W2625">
        <v>17</v>
      </c>
    </row>
    <row r="2626" spans="1:23" x14ac:dyDescent="0.7">
      <c r="A2626">
        <v>2625</v>
      </c>
      <c r="B2626">
        <v>2669</v>
      </c>
      <c r="C2626">
        <v>25</v>
      </c>
      <c r="D2626">
        <v>170</v>
      </c>
      <c r="E2626">
        <v>4</v>
      </c>
      <c r="F2626">
        <v>17</v>
      </c>
      <c r="G2626" t="s">
        <v>32</v>
      </c>
      <c r="H2626" t="s">
        <v>31</v>
      </c>
      <c r="I2626" t="s">
        <v>31</v>
      </c>
      <c r="J2626">
        <v>292</v>
      </c>
      <c r="K2626">
        <v>14</v>
      </c>
      <c r="M2626">
        <v>3432</v>
      </c>
      <c r="N2626">
        <v>1844</v>
      </c>
      <c r="O2626">
        <v>66</v>
      </c>
      <c r="P2626">
        <v>107</v>
      </c>
      <c r="Q2626">
        <v>2</v>
      </c>
      <c r="R2626">
        <v>14</v>
      </c>
      <c r="S2626" t="str">
        <v>no</v>
      </c>
      <c r="T2626" t="str">
        <v>no</v>
      </c>
      <c r="U2626" t="str">
        <v>yes</v>
      </c>
      <c r="V2626">
        <v>339</v>
      </c>
      <c r="W2626">
        <v>17</v>
      </c>
    </row>
    <row r="2627" spans="1:23" x14ac:dyDescent="0.7">
      <c r="A2627">
        <v>2626</v>
      </c>
      <c r="B2627">
        <v>3799</v>
      </c>
      <c r="C2627">
        <v>66</v>
      </c>
      <c r="D2627">
        <v>527</v>
      </c>
      <c r="E2627">
        <v>8</v>
      </c>
      <c r="F2627">
        <v>17</v>
      </c>
      <c r="G2627" t="s">
        <v>31</v>
      </c>
      <c r="H2627" t="s">
        <v>31</v>
      </c>
      <c r="I2627" t="s">
        <v>31</v>
      </c>
      <c r="J2627">
        <v>292</v>
      </c>
      <c r="K2627">
        <v>14</v>
      </c>
      <c r="M2627">
        <v>3433</v>
      </c>
      <c r="N2627">
        <v>2365</v>
      </c>
      <c r="O2627">
        <v>66</v>
      </c>
      <c r="P2627">
        <v>540</v>
      </c>
      <c r="Q2627">
        <v>8</v>
      </c>
      <c r="R2627">
        <v>15</v>
      </c>
      <c r="S2627" t="str">
        <v>yes</v>
      </c>
      <c r="T2627" t="str">
        <v>no</v>
      </c>
      <c r="U2627" t="str">
        <v>yes</v>
      </c>
      <c r="V2627">
        <v>339</v>
      </c>
      <c r="W2627">
        <v>17</v>
      </c>
    </row>
    <row r="2628" spans="1:23" x14ac:dyDescent="0.7">
      <c r="A2628">
        <v>2627</v>
      </c>
      <c r="B2628">
        <v>2369</v>
      </c>
      <c r="C2628">
        <v>66</v>
      </c>
      <c r="D2628">
        <v>340</v>
      </c>
      <c r="E2628">
        <v>8</v>
      </c>
      <c r="F2628">
        <v>17</v>
      </c>
      <c r="G2628" t="s">
        <v>31</v>
      </c>
      <c r="H2628" t="s">
        <v>31</v>
      </c>
      <c r="I2628" t="s">
        <v>32</v>
      </c>
      <c r="J2628">
        <v>292</v>
      </c>
      <c r="K2628">
        <v>14</v>
      </c>
      <c r="M2628">
        <v>3435</v>
      </c>
      <c r="N2628">
        <v>1995</v>
      </c>
      <c r="O2628">
        <v>66</v>
      </c>
      <c r="P2628">
        <v>340</v>
      </c>
      <c r="Q2628">
        <v>8</v>
      </c>
      <c r="R2628">
        <v>14</v>
      </c>
      <c r="S2628" t="str">
        <v>yes</v>
      </c>
      <c r="T2628" t="str">
        <v>yes</v>
      </c>
      <c r="U2628" t="str">
        <v>yes</v>
      </c>
      <c r="V2628">
        <v>339</v>
      </c>
      <c r="W2628">
        <v>17</v>
      </c>
    </row>
    <row r="2629" spans="1:23" x14ac:dyDescent="0.7">
      <c r="A2629">
        <v>2628</v>
      </c>
      <c r="B2629">
        <v>2144</v>
      </c>
      <c r="C2629">
        <v>66</v>
      </c>
      <c r="D2629">
        <v>214</v>
      </c>
      <c r="E2629">
        <v>4</v>
      </c>
      <c r="F2629">
        <v>14</v>
      </c>
      <c r="G2629" t="s">
        <v>31</v>
      </c>
      <c r="H2629" t="s">
        <v>31</v>
      </c>
      <c r="I2629" t="s">
        <v>32</v>
      </c>
      <c r="J2629">
        <v>292</v>
      </c>
      <c r="K2629">
        <v>14</v>
      </c>
      <c r="M2629">
        <v>3436</v>
      </c>
      <c r="N2629">
        <v>2044</v>
      </c>
      <c r="O2629">
        <v>75</v>
      </c>
      <c r="P2629">
        <v>107</v>
      </c>
      <c r="Q2629">
        <v>2</v>
      </c>
      <c r="R2629">
        <v>14</v>
      </c>
      <c r="S2629" t="str">
        <v>no</v>
      </c>
      <c r="T2629" t="str">
        <v>no</v>
      </c>
      <c r="U2629" t="str">
        <v>yes</v>
      </c>
      <c r="V2629">
        <v>339</v>
      </c>
      <c r="W2629">
        <v>17</v>
      </c>
    </row>
    <row r="2630" spans="1:23" x14ac:dyDescent="0.7">
      <c r="A2630">
        <v>2629</v>
      </c>
      <c r="B2630">
        <v>2095</v>
      </c>
      <c r="C2630">
        <v>33</v>
      </c>
      <c r="D2630">
        <v>426</v>
      </c>
      <c r="E2630">
        <v>8</v>
      </c>
      <c r="F2630">
        <v>14</v>
      </c>
      <c r="G2630" t="s">
        <v>32</v>
      </c>
      <c r="H2630" t="s">
        <v>31</v>
      </c>
      <c r="I2630" t="s">
        <v>32</v>
      </c>
      <c r="J2630">
        <v>292</v>
      </c>
      <c r="K2630">
        <v>14</v>
      </c>
      <c r="M2630">
        <v>3438</v>
      </c>
      <c r="N2630">
        <v>1795</v>
      </c>
      <c r="O2630">
        <v>66</v>
      </c>
      <c r="P2630">
        <v>340</v>
      </c>
      <c r="Q2630">
        <v>8</v>
      </c>
      <c r="R2630">
        <v>14</v>
      </c>
      <c r="S2630" t="str">
        <v>no</v>
      </c>
      <c r="T2630" t="str">
        <v>no</v>
      </c>
      <c r="U2630" t="str">
        <v>yes</v>
      </c>
      <c r="V2630">
        <v>339</v>
      </c>
      <c r="W2630">
        <v>17</v>
      </c>
    </row>
    <row r="2631" spans="1:23" x14ac:dyDescent="0.7">
      <c r="A2631">
        <v>2630</v>
      </c>
      <c r="B2631">
        <v>2790</v>
      </c>
      <c r="C2631">
        <v>33</v>
      </c>
      <c r="D2631">
        <v>528</v>
      </c>
      <c r="E2631">
        <v>16</v>
      </c>
      <c r="F2631">
        <v>15</v>
      </c>
      <c r="G2631" t="s">
        <v>32</v>
      </c>
      <c r="H2631" t="s">
        <v>31</v>
      </c>
      <c r="I2631" t="s">
        <v>32</v>
      </c>
      <c r="J2631">
        <v>292</v>
      </c>
      <c r="K2631">
        <v>14</v>
      </c>
      <c r="M2631">
        <v>3439</v>
      </c>
      <c r="N2631">
        <v>2394</v>
      </c>
      <c r="O2631">
        <v>50</v>
      </c>
      <c r="P2631">
        <v>426</v>
      </c>
      <c r="Q2631">
        <v>8</v>
      </c>
      <c r="R2631">
        <v>14</v>
      </c>
      <c r="S2631" t="str">
        <v>yes</v>
      </c>
      <c r="T2631" t="str">
        <v>yes</v>
      </c>
      <c r="U2631" t="str">
        <v>yes</v>
      </c>
      <c r="V2631">
        <v>339</v>
      </c>
      <c r="W2631">
        <v>17</v>
      </c>
    </row>
    <row r="2632" spans="1:23" x14ac:dyDescent="0.7">
      <c r="A2632">
        <v>2631</v>
      </c>
      <c r="B2632">
        <v>1729</v>
      </c>
      <c r="C2632">
        <v>66</v>
      </c>
      <c r="D2632">
        <v>245</v>
      </c>
      <c r="E2632">
        <v>4</v>
      </c>
      <c r="F2632">
        <v>15</v>
      </c>
      <c r="G2632" t="s">
        <v>31</v>
      </c>
      <c r="H2632" t="s">
        <v>31</v>
      </c>
      <c r="I2632" t="s">
        <v>32</v>
      </c>
      <c r="J2632">
        <v>292</v>
      </c>
      <c r="K2632">
        <v>14</v>
      </c>
      <c r="M2632">
        <v>3440</v>
      </c>
      <c r="N2632">
        <v>1295</v>
      </c>
      <c r="O2632">
        <v>33</v>
      </c>
      <c r="P2632">
        <v>340</v>
      </c>
      <c r="Q2632">
        <v>4</v>
      </c>
      <c r="R2632">
        <v>14</v>
      </c>
      <c r="S2632" t="str">
        <v>no</v>
      </c>
      <c r="T2632" t="str">
        <v>no</v>
      </c>
      <c r="U2632" t="str">
        <v>yes</v>
      </c>
      <c r="V2632">
        <v>339</v>
      </c>
      <c r="W2632">
        <v>17</v>
      </c>
    </row>
    <row r="2633" spans="1:23" x14ac:dyDescent="0.7">
      <c r="A2633">
        <v>2632</v>
      </c>
      <c r="B2633">
        <v>1995</v>
      </c>
      <c r="C2633">
        <v>25</v>
      </c>
      <c r="D2633">
        <v>426</v>
      </c>
      <c r="E2633">
        <v>8</v>
      </c>
      <c r="F2633">
        <v>14</v>
      </c>
      <c r="G2633" t="s">
        <v>32</v>
      </c>
      <c r="H2633" t="s">
        <v>31</v>
      </c>
      <c r="I2633" t="s">
        <v>32</v>
      </c>
      <c r="J2633">
        <v>292</v>
      </c>
      <c r="K2633">
        <v>14</v>
      </c>
      <c r="M2633">
        <v>3442</v>
      </c>
      <c r="N2633">
        <v>1944</v>
      </c>
      <c r="O2633">
        <v>66</v>
      </c>
      <c r="P2633">
        <v>214</v>
      </c>
      <c r="Q2633">
        <v>4</v>
      </c>
      <c r="R2633">
        <v>14</v>
      </c>
      <c r="S2633" t="str">
        <v>no</v>
      </c>
      <c r="T2633" t="str">
        <v>no</v>
      </c>
      <c r="U2633" t="str">
        <v>yes</v>
      </c>
      <c r="V2633">
        <v>339</v>
      </c>
      <c r="W2633">
        <v>17</v>
      </c>
    </row>
    <row r="2634" spans="1:23" x14ac:dyDescent="0.7">
      <c r="A2634">
        <v>2633</v>
      </c>
      <c r="B2634">
        <v>2644</v>
      </c>
      <c r="C2634">
        <v>66</v>
      </c>
      <c r="D2634">
        <v>426</v>
      </c>
      <c r="E2634">
        <v>8</v>
      </c>
      <c r="F2634">
        <v>14</v>
      </c>
      <c r="G2634" t="s">
        <v>32</v>
      </c>
      <c r="H2634" t="s">
        <v>32</v>
      </c>
      <c r="I2634" t="s">
        <v>32</v>
      </c>
      <c r="J2634">
        <v>292</v>
      </c>
      <c r="K2634">
        <v>14</v>
      </c>
      <c r="M2634">
        <v>3445</v>
      </c>
      <c r="N2634">
        <v>2144</v>
      </c>
      <c r="O2634">
        <v>75</v>
      </c>
      <c r="P2634">
        <v>214</v>
      </c>
      <c r="Q2634">
        <v>4</v>
      </c>
      <c r="R2634">
        <v>14</v>
      </c>
      <c r="S2634" t="str">
        <v>no</v>
      </c>
      <c r="T2634" t="str">
        <v>no</v>
      </c>
      <c r="U2634" t="str">
        <v>yes</v>
      </c>
      <c r="V2634">
        <v>339</v>
      </c>
      <c r="W2634">
        <v>17</v>
      </c>
    </row>
    <row r="2635" spans="1:23" x14ac:dyDescent="0.7">
      <c r="A2635">
        <v>2634</v>
      </c>
      <c r="B2635">
        <v>2229</v>
      </c>
      <c r="C2635">
        <v>66</v>
      </c>
      <c r="D2635">
        <v>212</v>
      </c>
      <c r="E2635">
        <v>4</v>
      </c>
      <c r="F2635">
        <v>14</v>
      </c>
      <c r="G2635" t="s">
        <v>31</v>
      </c>
      <c r="H2635" t="s">
        <v>31</v>
      </c>
      <c r="I2635" t="s">
        <v>31</v>
      </c>
      <c r="J2635">
        <v>292</v>
      </c>
      <c r="K2635">
        <v>14</v>
      </c>
      <c r="M2635">
        <v>3446</v>
      </c>
      <c r="N2635">
        <v>1495</v>
      </c>
      <c r="O2635">
        <v>50</v>
      </c>
      <c r="P2635">
        <v>107</v>
      </c>
      <c r="Q2635">
        <v>2</v>
      </c>
      <c r="R2635">
        <v>14</v>
      </c>
      <c r="S2635" t="str">
        <v>no</v>
      </c>
      <c r="T2635" t="str">
        <v>no</v>
      </c>
      <c r="U2635" t="str">
        <v>yes</v>
      </c>
      <c r="V2635">
        <v>339</v>
      </c>
      <c r="W2635">
        <v>17</v>
      </c>
    </row>
    <row r="2636" spans="1:23" x14ac:dyDescent="0.7">
      <c r="A2636">
        <v>2635</v>
      </c>
      <c r="B2636">
        <v>1995</v>
      </c>
      <c r="C2636">
        <v>66</v>
      </c>
      <c r="D2636">
        <v>424</v>
      </c>
      <c r="E2636">
        <v>4</v>
      </c>
      <c r="F2636">
        <v>14</v>
      </c>
      <c r="G2636" t="s">
        <v>31</v>
      </c>
      <c r="H2636" t="s">
        <v>31</v>
      </c>
      <c r="I2636" t="s">
        <v>32</v>
      </c>
      <c r="J2636">
        <v>292</v>
      </c>
      <c r="K2636">
        <v>14</v>
      </c>
      <c r="M2636">
        <v>3447</v>
      </c>
      <c r="N2636">
        <v>1644</v>
      </c>
      <c r="O2636">
        <v>33</v>
      </c>
      <c r="P2636">
        <v>107</v>
      </c>
      <c r="Q2636">
        <v>2</v>
      </c>
      <c r="R2636">
        <v>14</v>
      </c>
      <c r="S2636" t="str">
        <v>no</v>
      </c>
      <c r="T2636" t="str">
        <v>no</v>
      </c>
      <c r="U2636" t="str">
        <v>yes</v>
      </c>
      <c r="V2636">
        <v>339</v>
      </c>
      <c r="W2636">
        <v>17</v>
      </c>
    </row>
    <row r="2637" spans="1:23" x14ac:dyDescent="0.7">
      <c r="A2637">
        <v>2636</v>
      </c>
      <c r="B2637">
        <v>1449</v>
      </c>
      <c r="C2637">
        <v>50</v>
      </c>
      <c r="D2637">
        <v>245</v>
      </c>
      <c r="E2637">
        <v>4</v>
      </c>
      <c r="F2637">
        <v>14</v>
      </c>
      <c r="G2637" t="s">
        <v>31</v>
      </c>
      <c r="H2637" t="s">
        <v>31</v>
      </c>
      <c r="I2637" t="s">
        <v>32</v>
      </c>
      <c r="J2637">
        <v>292</v>
      </c>
      <c r="K2637">
        <v>14</v>
      </c>
      <c r="M2637">
        <v>3449</v>
      </c>
      <c r="N2637">
        <v>1899</v>
      </c>
      <c r="O2637">
        <v>50</v>
      </c>
      <c r="P2637">
        <v>340</v>
      </c>
      <c r="Q2637">
        <v>8</v>
      </c>
      <c r="R2637">
        <v>15</v>
      </c>
      <c r="S2637" t="str">
        <v>yes</v>
      </c>
      <c r="T2637" t="str">
        <v>no</v>
      </c>
      <c r="U2637" t="str">
        <v>yes</v>
      </c>
      <c r="V2637">
        <v>339</v>
      </c>
      <c r="W2637">
        <v>17</v>
      </c>
    </row>
    <row r="2638" spans="1:23" x14ac:dyDescent="0.7">
      <c r="A2638">
        <v>2637</v>
      </c>
      <c r="B2638">
        <v>3294</v>
      </c>
      <c r="C2638">
        <v>66</v>
      </c>
      <c r="D2638">
        <v>528</v>
      </c>
      <c r="E2638">
        <v>16</v>
      </c>
      <c r="F2638">
        <v>14</v>
      </c>
      <c r="G2638" t="s">
        <v>32</v>
      </c>
      <c r="H2638" t="s">
        <v>32</v>
      </c>
      <c r="I2638" t="s">
        <v>32</v>
      </c>
      <c r="J2638">
        <v>292</v>
      </c>
      <c r="K2638">
        <v>14</v>
      </c>
      <c r="M2638">
        <v>3450</v>
      </c>
      <c r="N2638">
        <v>2090</v>
      </c>
      <c r="O2638">
        <v>33</v>
      </c>
      <c r="P2638">
        <v>528</v>
      </c>
      <c r="Q2638">
        <v>8</v>
      </c>
      <c r="R2638">
        <v>14</v>
      </c>
      <c r="S2638" t="str">
        <v>yes</v>
      </c>
      <c r="T2638" t="str">
        <v>no</v>
      </c>
      <c r="U2638" t="str">
        <v>yes</v>
      </c>
      <c r="V2638">
        <v>339</v>
      </c>
      <c r="W2638">
        <v>17</v>
      </c>
    </row>
    <row r="2639" spans="1:23" x14ac:dyDescent="0.7">
      <c r="A2639">
        <v>2638</v>
      </c>
      <c r="B2639">
        <v>2420</v>
      </c>
      <c r="C2639">
        <v>50</v>
      </c>
      <c r="D2639">
        <v>528</v>
      </c>
      <c r="E2639">
        <v>8</v>
      </c>
      <c r="F2639">
        <v>14</v>
      </c>
      <c r="G2639" t="s">
        <v>32</v>
      </c>
      <c r="H2639" t="s">
        <v>31</v>
      </c>
      <c r="I2639" t="s">
        <v>32</v>
      </c>
      <c r="J2639">
        <v>292</v>
      </c>
      <c r="K2639">
        <v>14</v>
      </c>
      <c r="M2639">
        <v>3451</v>
      </c>
      <c r="N2639">
        <v>1879</v>
      </c>
      <c r="O2639">
        <v>33</v>
      </c>
      <c r="P2639">
        <v>340</v>
      </c>
      <c r="Q2639">
        <v>8</v>
      </c>
      <c r="R2639">
        <v>15</v>
      </c>
      <c r="S2639" t="str">
        <v>yes</v>
      </c>
      <c r="T2639" t="str">
        <v>no</v>
      </c>
      <c r="U2639" t="str">
        <v>yes</v>
      </c>
      <c r="V2639">
        <v>339</v>
      </c>
      <c r="W2639">
        <v>17</v>
      </c>
    </row>
    <row r="2640" spans="1:23" x14ac:dyDescent="0.7">
      <c r="A2640">
        <v>2639</v>
      </c>
      <c r="B2640">
        <v>2090</v>
      </c>
      <c r="C2640">
        <v>66</v>
      </c>
      <c r="D2640">
        <v>214</v>
      </c>
      <c r="E2640">
        <v>4</v>
      </c>
      <c r="F2640">
        <v>15</v>
      </c>
      <c r="G2640" t="s">
        <v>31</v>
      </c>
      <c r="H2640" t="s">
        <v>31</v>
      </c>
      <c r="I2640" t="s">
        <v>32</v>
      </c>
      <c r="J2640">
        <v>292</v>
      </c>
      <c r="K2640">
        <v>14</v>
      </c>
      <c r="M2640">
        <v>3452</v>
      </c>
      <c r="N2640">
        <v>2429</v>
      </c>
      <c r="O2640">
        <v>100</v>
      </c>
      <c r="P2640">
        <v>420</v>
      </c>
      <c r="Q2640">
        <v>8</v>
      </c>
      <c r="R2640">
        <v>15</v>
      </c>
      <c r="S2640" t="str">
        <v>yes</v>
      </c>
      <c r="T2640" t="str">
        <v>no</v>
      </c>
      <c r="U2640" t="str">
        <v>yes</v>
      </c>
      <c r="V2640">
        <v>339</v>
      </c>
      <c r="W2640">
        <v>17</v>
      </c>
    </row>
    <row r="2641" spans="1:23" x14ac:dyDescent="0.7">
      <c r="A2641">
        <v>2640</v>
      </c>
      <c r="B2641">
        <v>2249</v>
      </c>
      <c r="C2641">
        <v>25</v>
      </c>
      <c r="D2641">
        <v>170</v>
      </c>
      <c r="E2641">
        <v>4</v>
      </c>
      <c r="F2641">
        <v>15</v>
      </c>
      <c r="G2641" t="s">
        <v>32</v>
      </c>
      <c r="H2641" t="s">
        <v>31</v>
      </c>
      <c r="I2641" t="s">
        <v>31</v>
      </c>
      <c r="J2641">
        <v>292</v>
      </c>
      <c r="K2641">
        <v>14</v>
      </c>
      <c r="M2641">
        <v>3453</v>
      </c>
      <c r="N2641">
        <v>1695</v>
      </c>
      <c r="O2641">
        <v>50</v>
      </c>
      <c r="P2641">
        <v>340</v>
      </c>
      <c r="Q2641">
        <v>8</v>
      </c>
      <c r="R2641">
        <v>14</v>
      </c>
      <c r="S2641" t="str">
        <v>no</v>
      </c>
      <c r="T2641" t="str">
        <v>no</v>
      </c>
      <c r="U2641" t="str">
        <v>yes</v>
      </c>
      <c r="V2641">
        <v>339</v>
      </c>
      <c r="W2641">
        <v>17</v>
      </c>
    </row>
    <row r="2642" spans="1:23" x14ac:dyDescent="0.7">
      <c r="A2642">
        <v>2641</v>
      </c>
      <c r="B2642">
        <v>1975</v>
      </c>
      <c r="C2642">
        <v>66</v>
      </c>
      <c r="D2642">
        <v>420</v>
      </c>
      <c r="E2642">
        <v>8</v>
      </c>
      <c r="F2642">
        <v>15</v>
      </c>
      <c r="G2642" t="s">
        <v>31</v>
      </c>
      <c r="H2642" t="s">
        <v>31</v>
      </c>
      <c r="I2642" t="s">
        <v>32</v>
      </c>
      <c r="J2642">
        <v>292</v>
      </c>
      <c r="K2642">
        <v>14</v>
      </c>
      <c r="M2642">
        <v>3454</v>
      </c>
      <c r="N2642">
        <v>2995</v>
      </c>
      <c r="O2642">
        <v>100</v>
      </c>
      <c r="P2642">
        <v>528</v>
      </c>
      <c r="Q2642">
        <v>16</v>
      </c>
      <c r="R2642">
        <v>14</v>
      </c>
      <c r="S2642" t="str">
        <v>yes</v>
      </c>
      <c r="T2642" t="str">
        <v>no</v>
      </c>
      <c r="U2642" t="str">
        <v>yes</v>
      </c>
      <c r="V2642">
        <v>339</v>
      </c>
      <c r="W2642">
        <v>17</v>
      </c>
    </row>
    <row r="2643" spans="1:23" x14ac:dyDescent="0.7">
      <c r="A2643">
        <v>2642</v>
      </c>
      <c r="B2643">
        <v>1999</v>
      </c>
      <c r="C2643">
        <v>25</v>
      </c>
      <c r="D2643">
        <v>170</v>
      </c>
      <c r="E2643">
        <v>4</v>
      </c>
      <c r="F2643">
        <v>14</v>
      </c>
      <c r="G2643" t="s">
        <v>32</v>
      </c>
      <c r="H2643" t="s">
        <v>31</v>
      </c>
      <c r="I2643" t="s">
        <v>31</v>
      </c>
      <c r="J2643">
        <v>292</v>
      </c>
      <c r="K2643">
        <v>14</v>
      </c>
      <c r="M2643">
        <v>3455</v>
      </c>
      <c r="N2643">
        <v>2265</v>
      </c>
      <c r="O2643">
        <v>100</v>
      </c>
      <c r="P2643">
        <v>340</v>
      </c>
      <c r="Q2643">
        <v>8</v>
      </c>
      <c r="R2643">
        <v>15</v>
      </c>
      <c r="S2643" t="str">
        <v>no</v>
      </c>
      <c r="T2643" t="str">
        <v>no</v>
      </c>
      <c r="U2643" t="str">
        <v>yes</v>
      </c>
      <c r="V2643">
        <v>339</v>
      </c>
      <c r="W2643">
        <v>17</v>
      </c>
    </row>
    <row r="2644" spans="1:23" x14ac:dyDescent="0.7">
      <c r="A2644">
        <v>2643</v>
      </c>
      <c r="B2644">
        <v>2359</v>
      </c>
      <c r="C2644">
        <v>50</v>
      </c>
      <c r="D2644">
        <v>340</v>
      </c>
      <c r="E2644">
        <v>4</v>
      </c>
      <c r="F2644">
        <v>14</v>
      </c>
      <c r="G2644" t="s">
        <v>31</v>
      </c>
      <c r="H2644" t="s">
        <v>31</v>
      </c>
      <c r="I2644" t="s">
        <v>31</v>
      </c>
      <c r="J2644">
        <v>292</v>
      </c>
      <c r="K2644">
        <v>14</v>
      </c>
      <c r="M2644">
        <v>3456</v>
      </c>
      <c r="N2644">
        <v>1559</v>
      </c>
      <c r="O2644">
        <v>33</v>
      </c>
      <c r="P2644">
        <v>212</v>
      </c>
      <c r="Q2644">
        <v>4</v>
      </c>
      <c r="R2644">
        <v>14</v>
      </c>
      <c r="S2644" t="str">
        <v>no</v>
      </c>
      <c r="T2644" t="str">
        <v>no</v>
      </c>
      <c r="U2644" t="str">
        <v>yes</v>
      </c>
      <c r="V2644">
        <v>339</v>
      </c>
      <c r="W2644">
        <v>17</v>
      </c>
    </row>
    <row r="2645" spans="1:23" x14ac:dyDescent="0.7">
      <c r="A2645">
        <v>2644</v>
      </c>
      <c r="B2645">
        <v>2944</v>
      </c>
      <c r="C2645">
        <v>66</v>
      </c>
      <c r="D2645">
        <v>340</v>
      </c>
      <c r="E2645">
        <v>8</v>
      </c>
      <c r="F2645">
        <v>17</v>
      </c>
      <c r="G2645" t="s">
        <v>31</v>
      </c>
      <c r="H2645" t="s">
        <v>31</v>
      </c>
      <c r="I2645" t="s">
        <v>32</v>
      </c>
      <c r="J2645">
        <v>292</v>
      </c>
      <c r="K2645">
        <v>14</v>
      </c>
      <c r="M2645">
        <v>3457</v>
      </c>
      <c r="N2645">
        <v>1495</v>
      </c>
      <c r="O2645">
        <v>33</v>
      </c>
      <c r="P2645">
        <v>340</v>
      </c>
      <c r="Q2645">
        <v>4</v>
      </c>
      <c r="R2645">
        <v>14</v>
      </c>
      <c r="S2645" t="str">
        <v>yes</v>
      </c>
      <c r="T2645" t="str">
        <v>no</v>
      </c>
      <c r="U2645" t="str">
        <v>yes</v>
      </c>
      <c r="V2645">
        <v>339</v>
      </c>
      <c r="W2645">
        <v>17</v>
      </c>
    </row>
    <row r="2646" spans="1:23" x14ac:dyDescent="0.7">
      <c r="A2646">
        <v>2645</v>
      </c>
      <c r="B2646">
        <v>1790</v>
      </c>
      <c r="C2646">
        <v>66</v>
      </c>
      <c r="D2646">
        <v>107</v>
      </c>
      <c r="E2646">
        <v>2</v>
      </c>
      <c r="F2646">
        <v>15</v>
      </c>
      <c r="G2646" t="s">
        <v>31</v>
      </c>
      <c r="H2646" t="s">
        <v>31</v>
      </c>
      <c r="I2646" t="s">
        <v>32</v>
      </c>
      <c r="J2646">
        <v>292</v>
      </c>
      <c r="K2646">
        <v>14</v>
      </c>
      <c r="M2646">
        <v>3460</v>
      </c>
      <c r="N2646">
        <v>2215</v>
      </c>
      <c r="O2646">
        <v>100</v>
      </c>
      <c r="P2646">
        <v>425</v>
      </c>
      <c r="Q2646">
        <v>8</v>
      </c>
      <c r="R2646">
        <v>15</v>
      </c>
      <c r="S2646" t="str">
        <v>no</v>
      </c>
      <c r="T2646" t="str">
        <v>no</v>
      </c>
      <c r="U2646" t="str">
        <v>yes</v>
      </c>
      <c r="V2646">
        <v>339</v>
      </c>
      <c r="W2646">
        <v>17</v>
      </c>
    </row>
    <row r="2647" spans="1:23" x14ac:dyDescent="0.7">
      <c r="A2647">
        <v>2646</v>
      </c>
      <c r="B2647">
        <v>2995</v>
      </c>
      <c r="C2647">
        <v>66</v>
      </c>
      <c r="D2647">
        <v>256</v>
      </c>
      <c r="E2647">
        <v>8</v>
      </c>
      <c r="F2647">
        <v>15</v>
      </c>
      <c r="G2647" t="s">
        <v>32</v>
      </c>
      <c r="H2647" t="s">
        <v>31</v>
      </c>
      <c r="I2647" t="s">
        <v>32</v>
      </c>
      <c r="J2647">
        <v>292</v>
      </c>
      <c r="K2647">
        <v>14</v>
      </c>
      <c r="M2647">
        <v>3461</v>
      </c>
      <c r="N2647">
        <v>1795</v>
      </c>
      <c r="O2647">
        <v>100</v>
      </c>
      <c r="P2647">
        <v>210</v>
      </c>
      <c r="Q2647">
        <v>4</v>
      </c>
      <c r="R2647">
        <v>14</v>
      </c>
      <c r="S2647" t="str">
        <v>no</v>
      </c>
      <c r="T2647" t="str">
        <v>no</v>
      </c>
      <c r="U2647" t="str">
        <v>yes</v>
      </c>
      <c r="V2647">
        <v>339</v>
      </c>
      <c r="W2647">
        <v>17</v>
      </c>
    </row>
    <row r="2648" spans="1:23" x14ac:dyDescent="0.7">
      <c r="A2648">
        <v>2647</v>
      </c>
      <c r="B2648">
        <v>2495</v>
      </c>
      <c r="C2648">
        <v>66</v>
      </c>
      <c r="D2648">
        <v>424</v>
      </c>
      <c r="E2648">
        <v>8</v>
      </c>
      <c r="F2648">
        <v>15</v>
      </c>
      <c r="G2648" t="s">
        <v>32</v>
      </c>
      <c r="H2648" t="s">
        <v>31</v>
      </c>
      <c r="I2648" t="s">
        <v>32</v>
      </c>
      <c r="J2648">
        <v>292</v>
      </c>
      <c r="K2648">
        <v>14</v>
      </c>
      <c r="M2648">
        <v>3463</v>
      </c>
      <c r="N2648">
        <v>2190</v>
      </c>
      <c r="O2648">
        <v>50</v>
      </c>
      <c r="P2648">
        <v>426</v>
      </c>
      <c r="Q2648">
        <v>8</v>
      </c>
      <c r="R2648">
        <v>14</v>
      </c>
      <c r="S2648" t="str">
        <v>yes</v>
      </c>
      <c r="T2648" t="str">
        <v>no</v>
      </c>
      <c r="U2648" t="str">
        <v>yes</v>
      </c>
      <c r="V2648">
        <v>339</v>
      </c>
      <c r="W2648">
        <v>17</v>
      </c>
    </row>
    <row r="2649" spans="1:23" x14ac:dyDescent="0.7">
      <c r="A2649">
        <v>2648</v>
      </c>
      <c r="B2649">
        <v>1955</v>
      </c>
      <c r="C2649">
        <v>66</v>
      </c>
      <c r="D2649">
        <v>420</v>
      </c>
      <c r="E2649">
        <v>4</v>
      </c>
      <c r="F2649">
        <v>14</v>
      </c>
      <c r="G2649" t="s">
        <v>32</v>
      </c>
      <c r="H2649" t="s">
        <v>31</v>
      </c>
      <c r="I2649" t="s">
        <v>32</v>
      </c>
      <c r="J2649">
        <v>292</v>
      </c>
      <c r="K2649">
        <v>14</v>
      </c>
      <c r="M2649">
        <v>3464</v>
      </c>
      <c r="N2649">
        <v>1794</v>
      </c>
      <c r="O2649">
        <v>33</v>
      </c>
      <c r="P2649">
        <v>340</v>
      </c>
      <c r="Q2649">
        <v>4</v>
      </c>
      <c r="R2649">
        <v>14</v>
      </c>
      <c r="S2649" t="str">
        <v>yes</v>
      </c>
      <c r="T2649" t="str">
        <v>yes</v>
      </c>
      <c r="U2649" t="str">
        <v>yes</v>
      </c>
      <c r="V2649">
        <v>339</v>
      </c>
      <c r="W2649">
        <v>17</v>
      </c>
    </row>
    <row r="2650" spans="1:23" x14ac:dyDescent="0.7">
      <c r="A2650">
        <v>2649</v>
      </c>
      <c r="B2650">
        <v>2090</v>
      </c>
      <c r="C2650">
        <v>25</v>
      </c>
      <c r="D2650">
        <v>426</v>
      </c>
      <c r="E2650">
        <v>8</v>
      </c>
      <c r="F2650">
        <v>14</v>
      </c>
      <c r="G2650" t="s">
        <v>32</v>
      </c>
      <c r="H2650" t="s">
        <v>31</v>
      </c>
      <c r="I2650" t="s">
        <v>32</v>
      </c>
      <c r="J2650">
        <v>292</v>
      </c>
      <c r="K2650">
        <v>14</v>
      </c>
      <c r="M2650">
        <v>3465</v>
      </c>
      <c r="N2650">
        <v>1690</v>
      </c>
      <c r="O2650">
        <v>33</v>
      </c>
      <c r="P2650">
        <v>214</v>
      </c>
      <c r="Q2650">
        <v>4</v>
      </c>
      <c r="R2650">
        <v>14</v>
      </c>
      <c r="S2650" t="str">
        <v>no</v>
      </c>
      <c r="T2650" t="str">
        <v>no</v>
      </c>
      <c r="U2650" t="str">
        <v>yes</v>
      </c>
      <c r="V2650">
        <v>339</v>
      </c>
      <c r="W2650">
        <v>17</v>
      </c>
    </row>
    <row r="2651" spans="1:23" x14ac:dyDescent="0.7">
      <c r="A2651">
        <v>2650</v>
      </c>
      <c r="B2651">
        <v>1894</v>
      </c>
      <c r="C2651">
        <v>50</v>
      </c>
      <c r="D2651">
        <v>340</v>
      </c>
      <c r="E2651">
        <v>4</v>
      </c>
      <c r="F2651">
        <v>15</v>
      </c>
      <c r="G2651" t="s">
        <v>31</v>
      </c>
      <c r="H2651" t="s">
        <v>31</v>
      </c>
      <c r="I2651" t="s">
        <v>32</v>
      </c>
      <c r="J2651">
        <v>292</v>
      </c>
      <c r="K2651">
        <v>14</v>
      </c>
      <c r="M2651">
        <v>3466</v>
      </c>
      <c r="N2651">
        <v>1844</v>
      </c>
      <c r="O2651">
        <v>50</v>
      </c>
      <c r="P2651">
        <v>214</v>
      </c>
      <c r="Q2651">
        <v>4</v>
      </c>
      <c r="R2651">
        <v>14</v>
      </c>
      <c r="S2651" t="str">
        <v>no</v>
      </c>
      <c r="T2651" t="str">
        <v>no</v>
      </c>
      <c r="U2651" t="str">
        <v>yes</v>
      </c>
      <c r="V2651">
        <v>339</v>
      </c>
      <c r="W2651">
        <v>17</v>
      </c>
    </row>
    <row r="2652" spans="1:23" x14ac:dyDescent="0.7">
      <c r="A2652">
        <v>2651</v>
      </c>
      <c r="B2652">
        <v>2644</v>
      </c>
      <c r="C2652">
        <v>25</v>
      </c>
      <c r="D2652">
        <v>528</v>
      </c>
      <c r="E2652">
        <v>16</v>
      </c>
      <c r="F2652">
        <v>14</v>
      </c>
      <c r="G2652" t="s">
        <v>32</v>
      </c>
      <c r="H2652" t="s">
        <v>31</v>
      </c>
      <c r="I2652" t="s">
        <v>32</v>
      </c>
      <c r="J2652">
        <v>292</v>
      </c>
      <c r="K2652">
        <v>14</v>
      </c>
      <c r="M2652">
        <v>3467</v>
      </c>
      <c r="N2652">
        <v>2090</v>
      </c>
      <c r="O2652">
        <v>75</v>
      </c>
      <c r="P2652">
        <v>214</v>
      </c>
      <c r="Q2652">
        <v>4</v>
      </c>
      <c r="R2652">
        <v>15</v>
      </c>
      <c r="S2652" t="str">
        <v>no</v>
      </c>
      <c r="T2652" t="str">
        <v>no</v>
      </c>
      <c r="U2652" t="str">
        <v>yes</v>
      </c>
      <c r="V2652">
        <v>339</v>
      </c>
      <c r="W2652">
        <v>17</v>
      </c>
    </row>
    <row r="2653" spans="1:23" x14ac:dyDescent="0.7">
      <c r="A2653">
        <v>2652</v>
      </c>
      <c r="B2653">
        <v>3089</v>
      </c>
      <c r="C2653">
        <v>66</v>
      </c>
      <c r="D2653">
        <v>424</v>
      </c>
      <c r="E2653">
        <v>8</v>
      </c>
      <c r="F2653">
        <v>14</v>
      </c>
      <c r="G2653" t="s">
        <v>31</v>
      </c>
      <c r="H2653" t="s">
        <v>31</v>
      </c>
      <c r="I2653" t="s">
        <v>31</v>
      </c>
      <c r="J2653">
        <v>292</v>
      </c>
      <c r="K2653">
        <v>14</v>
      </c>
      <c r="M2653">
        <v>3468</v>
      </c>
      <c r="N2653">
        <v>2344</v>
      </c>
      <c r="O2653">
        <v>100</v>
      </c>
      <c r="P2653">
        <v>214</v>
      </c>
      <c r="Q2653">
        <v>4</v>
      </c>
      <c r="R2653">
        <v>14</v>
      </c>
      <c r="S2653" t="str">
        <v>no</v>
      </c>
      <c r="T2653" t="str">
        <v>no</v>
      </c>
      <c r="U2653" t="str">
        <v>yes</v>
      </c>
      <c r="V2653">
        <v>339</v>
      </c>
      <c r="W2653">
        <v>17</v>
      </c>
    </row>
    <row r="2654" spans="1:23" x14ac:dyDescent="0.7">
      <c r="A2654">
        <v>2653</v>
      </c>
      <c r="B2654">
        <v>1744</v>
      </c>
      <c r="C2654">
        <v>25</v>
      </c>
      <c r="D2654">
        <v>214</v>
      </c>
      <c r="E2654">
        <v>4</v>
      </c>
      <c r="F2654">
        <v>14</v>
      </c>
      <c r="G2654" t="s">
        <v>31</v>
      </c>
      <c r="H2654" t="s">
        <v>31</v>
      </c>
      <c r="I2654" t="s">
        <v>32</v>
      </c>
      <c r="J2654">
        <v>292</v>
      </c>
      <c r="K2654">
        <v>14</v>
      </c>
      <c r="M2654">
        <v>3469</v>
      </c>
      <c r="N2654">
        <v>1260</v>
      </c>
      <c r="O2654">
        <v>33</v>
      </c>
      <c r="P2654">
        <v>210</v>
      </c>
      <c r="Q2654">
        <v>4</v>
      </c>
      <c r="R2654">
        <v>15</v>
      </c>
      <c r="S2654" t="str">
        <v>no</v>
      </c>
      <c r="T2654" t="str">
        <v>no</v>
      </c>
      <c r="U2654" t="str">
        <v>yes</v>
      </c>
      <c r="V2654">
        <v>339</v>
      </c>
      <c r="W2654">
        <v>17</v>
      </c>
    </row>
    <row r="2655" spans="1:23" x14ac:dyDescent="0.7">
      <c r="A2655">
        <v>2654</v>
      </c>
      <c r="B2655">
        <v>2744</v>
      </c>
      <c r="C2655">
        <v>25</v>
      </c>
      <c r="D2655">
        <v>528</v>
      </c>
      <c r="E2655">
        <v>16</v>
      </c>
      <c r="F2655">
        <v>14</v>
      </c>
      <c r="G2655" t="s">
        <v>32</v>
      </c>
      <c r="H2655" t="s">
        <v>31</v>
      </c>
      <c r="I2655" t="s">
        <v>32</v>
      </c>
      <c r="J2655">
        <v>292</v>
      </c>
      <c r="K2655">
        <v>14</v>
      </c>
      <c r="M2655">
        <v>3470</v>
      </c>
      <c r="N2655">
        <v>2144</v>
      </c>
      <c r="O2655">
        <v>100</v>
      </c>
      <c r="P2655">
        <v>107</v>
      </c>
      <c r="Q2655">
        <v>2</v>
      </c>
      <c r="R2655">
        <v>14</v>
      </c>
      <c r="S2655" t="str">
        <v>no</v>
      </c>
      <c r="T2655" t="str">
        <v>no</v>
      </c>
      <c r="U2655" t="str">
        <v>yes</v>
      </c>
      <c r="V2655">
        <v>339</v>
      </c>
      <c r="W2655">
        <v>17</v>
      </c>
    </row>
    <row r="2656" spans="1:23" x14ac:dyDescent="0.7">
      <c r="A2656">
        <v>2655</v>
      </c>
      <c r="B2656">
        <v>2479</v>
      </c>
      <c r="C2656">
        <v>66</v>
      </c>
      <c r="D2656">
        <v>212</v>
      </c>
      <c r="E2656">
        <v>4</v>
      </c>
      <c r="F2656">
        <v>15</v>
      </c>
      <c r="G2656" t="s">
        <v>31</v>
      </c>
      <c r="H2656" t="s">
        <v>31</v>
      </c>
      <c r="I2656" t="s">
        <v>31</v>
      </c>
      <c r="J2656">
        <v>292</v>
      </c>
      <c r="K2656">
        <v>14</v>
      </c>
      <c r="M2656">
        <v>3471</v>
      </c>
      <c r="N2656">
        <v>2199</v>
      </c>
      <c r="O2656">
        <v>100</v>
      </c>
      <c r="P2656">
        <v>340</v>
      </c>
      <c r="Q2656">
        <v>8</v>
      </c>
      <c r="R2656">
        <v>14</v>
      </c>
      <c r="S2656" t="str">
        <v>no</v>
      </c>
      <c r="T2656" t="str">
        <v>no</v>
      </c>
      <c r="U2656" t="str">
        <v>yes</v>
      </c>
      <c r="V2656">
        <v>339</v>
      </c>
      <c r="W2656">
        <v>17</v>
      </c>
    </row>
    <row r="2657" spans="1:23" x14ac:dyDescent="0.7">
      <c r="A2657">
        <v>2656</v>
      </c>
      <c r="B2657">
        <v>2244</v>
      </c>
      <c r="C2657">
        <v>25</v>
      </c>
      <c r="D2657">
        <v>426</v>
      </c>
      <c r="E2657">
        <v>8</v>
      </c>
      <c r="F2657">
        <v>14</v>
      </c>
      <c r="G2657" t="s">
        <v>32</v>
      </c>
      <c r="H2657" t="s">
        <v>31</v>
      </c>
      <c r="I2657" t="s">
        <v>32</v>
      </c>
      <c r="J2657">
        <v>292</v>
      </c>
      <c r="K2657">
        <v>14</v>
      </c>
      <c r="M2657">
        <v>3472</v>
      </c>
      <c r="N2657">
        <v>2029</v>
      </c>
      <c r="O2657">
        <v>33</v>
      </c>
      <c r="P2657">
        <v>420</v>
      </c>
      <c r="Q2657">
        <v>8</v>
      </c>
      <c r="R2657">
        <v>14</v>
      </c>
      <c r="S2657" t="str">
        <v>yes</v>
      </c>
      <c r="T2657" t="str">
        <v>yes</v>
      </c>
      <c r="U2657" t="str">
        <v>yes</v>
      </c>
      <c r="V2657">
        <v>339</v>
      </c>
      <c r="W2657">
        <v>17</v>
      </c>
    </row>
    <row r="2658" spans="1:23" x14ac:dyDescent="0.7">
      <c r="A2658">
        <v>2657</v>
      </c>
      <c r="B2658">
        <v>1469</v>
      </c>
      <c r="C2658">
        <v>25</v>
      </c>
      <c r="D2658">
        <v>120</v>
      </c>
      <c r="E2658">
        <v>4</v>
      </c>
      <c r="F2658">
        <v>14</v>
      </c>
      <c r="G2658" t="s">
        <v>31</v>
      </c>
      <c r="H2658" t="s">
        <v>31</v>
      </c>
      <c r="I2658" t="s">
        <v>31</v>
      </c>
      <c r="J2658">
        <v>292</v>
      </c>
      <c r="K2658">
        <v>14</v>
      </c>
      <c r="M2658">
        <v>3475</v>
      </c>
      <c r="N2658">
        <v>2065</v>
      </c>
      <c r="O2658">
        <v>66</v>
      </c>
      <c r="P2658">
        <v>540</v>
      </c>
      <c r="Q2658">
        <v>8</v>
      </c>
      <c r="R2658">
        <v>15</v>
      </c>
      <c r="S2658" t="str">
        <v>no</v>
      </c>
      <c r="T2658" t="str">
        <v>no</v>
      </c>
      <c r="U2658" t="str">
        <v>yes</v>
      </c>
      <c r="V2658">
        <v>339</v>
      </c>
      <c r="W2658">
        <v>17</v>
      </c>
    </row>
    <row r="2659" spans="1:23" x14ac:dyDescent="0.7">
      <c r="A2659">
        <v>2658</v>
      </c>
      <c r="B2659">
        <v>1195</v>
      </c>
      <c r="C2659">
        <v>25</v>
      </c>
      <c r="D2659">
        <v>107</v>
      </c>
      <c r="E2659">
        <v>2</v>
      </c>
      <c r="F2659">
        <v>14</v>
      </c>
      <c r="G2659" t="s">
        <v>31</v>
      </c>
      <c r="H2659" t="s">
        <v>31</v>
      </c>
      <c r="I2659" t="s">
        <v>32</v>
      </c>
      <c r="J2659">
        <v>292</v>
      </c>
      <c r="K2659">
        <v>14</v>
      </c>
      <c r="M2659">
        <v>3476</v>
      </c>
      <c r="N2659">
        <v>1899</v>
      </c>
      <c r="O2659">
        <v>33</v>
      </c>
      <c r="P2659">
        <v>420</v>
      </c>
      <c r="Q2659">
        <v>8</v>
      </c>
      <c r="R2659">
        <v>14</v>
      </c>
      <c r="S2659" t="str">
        <v>yes</v>
      </c>
      <c r="T2659" t="str">
        <v>no</v>
      </c>
      <c r="U2659" t="str">
        <v>yes</v>
      </c>
      <c r="V2659">
        <v>339</v>
      </c>
      <c r="W2659">
        <v>17</v>
      </c>
    </row>
    <row r="2660" spans="1:23" x14ac:dyDescent="0.7">
      <c r="A2660">
        <v>2659</v>
      </c>
      <c r="B2660">
        <v>1619</v>
      </c>
      <c r="C2660">
        <v>25</v>
      </c>
      <c r="D2660">
        <v>120</v>
      </c>
      <c r="E2660">
        <v>4</v>
      </c>
      <c r="F2660">
        <v>15</v>
      </c>
      <c r="G2660" t="s">
        <v>31</v>
      </c>
      <c r="H2660" t="s">
        <v>31</v>
      </c>
      <c r="I2660" t="s">
        <v>31</v>
      </c>
      <c r="J2660">
        <v>292</v>
      </c>
      <c r="K2660">
        <v>14</v>
      </c>
      <c r="M2660">
        <v>3477</v>
      </c>
      <c r="N2660">
        <v>1495</v>
      </c>
      <c r="O2660">
        <v>33</v>
      </c>
      <c r="P2660">
        <v>340</v>
      </c>
      <c r="Q2660">
        <v>4</v>
      </c>
      <c r="R2660">
        <v>14</v>
      </c>
      <c r="S2660" t="str">
        <v>no</v>
      </c>
      <c r="T2660" t="str">
        <v>no</v>
      </c>
      <c r="U2660" t="str">
        <v>yes</v>
      </c>
      <c r="V2660">
        <v>339</v>
      </c>
      <c r="W2660">
        <v>17</v>
      </c>
    </row>
    <row r="2661" spans="1:23" x14ac:dyDescent="0.7">
      <c r="A2661">
        <v>2660</v>
      </c>
      <c r="B2661">
        <v>2394</v>
      </c>
      <c r="C2661">
        <v>33</v>
      </c>
      <c r="D2661">
        <v>426</v>
      </c>
      <c r="E2661">
        <v>8</v>
      </c>
      <c r="F2661">
        <v>14</v>
      </c>
      <c r="G2661" t="s">
        <v>32</v>
      </c>
      <c r="H2661" t="s">
        <v>32</v>
      </c>
      <c r="I2661" t="s">
        <v>32</v>
      </c>
      <c r="J2661">
        <v>292</v>
      </c>
      <c r="K2661">
        <v>14</v>
      </c>
      <c r="M2661">
        <v>3479</v>
      </c>
      <c r="N2661">
        <v>2215</v>
      </c>
      <c r="O2661">
        <v>66</v>
      </c>
      <c r="P2661">
        <v>425</v>
      </c>
      <c r="Q2661">
        <v>8</v>
      </c>
      <c r="R2661">
        <v>15</v>
      </c>
      <c r="S2661" t="str">
        <v>yes</v>
      </c>
      <c r="T2661" t="str">
        <v>yes</v>
      </c>
      <c r="U2661" t="str">
        <v>yes</v>
      </c>
      <c r="V2661">
        <v>339</v>
      </c>
      <c r="W2661">
        <v>17</v>
      </c>
    </row>
    <row r="2662" spans="1:23" x14ac:dyDescent="0.7">
      <c r="A2662">
        <v>2661</v>
      </c>
      <c r="B2662">
        <v>1590</v>
      </c>
      <c r="C2662">
        <v>50</v>
      </c>
      <c r="D2662">
        <v>107</v>
      </c>
      <c r="E2662">
        <v>2</v>
      </c>
      <c r="F2662">
        <v>14</v>
      </c>
      <c r="G2662" t="s">
        <v>31</v>
      </c>
      <c r="H2662" t="s">
        <v>31</v>
      </c>
      <c r="I2662" t="s">
        <v>32</v>
      </c>
      <c r="J2662">
        <v>292</v>
      </c>
      <c r="K2662">
        <v>14</v>
      </c>
      <c r="M2662">
        <v>3480</v>
      </c>
      <c r="N2662">
        <v>2090</v>
      </c>
      <c r="O2662">
        <v>100</v>
      </c>
      <c r="P2662">
        <v>107</v>
      </c>
      <c r="Q2662">
        <v>2</v>
      </c>
      <c r="R2662">
        <v>14</v>
      </c>
      <c r="S2662" t="str">
        <v>no</v>
      </c>
      <c r="T2662" t="str">
        <v>no</v>
      </c>
      <c r="U2662" t="str">
        <v>yes</v>
      </c>
      <c r="V2662">
        <v>339</v>
      </c>
      <c r="W2662">
        <v>17</v>
      </c>
    </row>
    <row r="2663" spans="1:23" x14ac:dyDescent="0.7">
      <c r="A2663">
        <v>2662</v>
      </c>
      <c r="B2663">
        <v>1939</v>
      </c>
      <c r="C2663">
        <v>33</v>
      </c>
      <c r="D2663">
        <v>212</v>
      </c>
      <c r="E2663">
        <v>4</v>
      </c>
      <c r="F2663">
        <v>14</v>
      </c>
      <c r="G2663" t="s">
        <v>31</v>
      </c>
      <c r="H2663" t="s">
        <v>31</v>
      </c>
      <c r="I2663" t="s">
        <v>31</v>
      </c>
      <c r="J2663">
        <v>292</v>
      </c>
      <c r="K2663">
        <v>14</v>
      </c>
      <c r="M2663">
        <v>3481</v>
      </c>
      <c r="N2663">
        <v>2299</v>
      </c>
      <c r="O2663">
        <v>100</v>
      </c>
      <c r="P2663">
        <v>425</v>
      </c>
      <c r="Q2663">
        <v>8</v>
      </c>
      <c r="R2663">
        <v>14</v>
      </c>
      <c r="S2663" t="str">
        <v>no</v>
      </c>
      <c r="T2663" t="str">
        <v>no</v>
      </c>
      <c r="U2663" t="str">
        <v>yes</v>
      </c>
      <c r="V2663">
        <v>339</v>
      </c>
      <c r="W2663">
        <v>17</v>
      </c>
    </row>
    <row r="2664" spans="1:23" x14ac:dyDescent="0.7">
      <c r="A2664">
        <v>2663</v>
      </c>
      <c r="B2664">
        <v>2090</v>
      </c>
      <c r="C2664">
        <v>25</v>
      </c>
      <c r="D2664">
        <v>426</v>
      </c>
      <c r="E2664">
        <v>8</v>
      </c>
      <c r="F2664">
        <v>15</v>
      </c>
      <c r="G2664" t="s">
        <v>32</v>
      </c>
      <c r="H2664" t="s">
        <v>31</v>
      </c>
      <c r="I2664" t="s">
        <v>32</v>
      </c>
      <c r="J2664">
        <v>292</v>
      </c>
      <c r="K2664">
        <v>14</v>
      </c>
      <c r="M2664">
        <v>3482</v>
      </c>
      <c r="N2664">
        <v>2904</v>
      </c>
      <c r="O2664">
        <v>66</v>
      </c>
      <c r="P2664">
        <v>340</v>
      </c>
      <c r="Q2664">
        <v>8</v>
      </c>
      <c r="R2664">
        <v>17</v>
      </c>
      <c r="S2664" t="str">
        <v>yes</v>
      </c>
      <c r="T2664" t="str">
        <v>no</v>
      </c>
      <c r="U2664" t="str">
        <v>yes</v>
      </c>
      <c r="V2664">
        <v>339</v>
      </c>
      <c r="W2664">
        <v>17</v>
      </c>
    </row>
    <row r="2665" spans="1:23" x14ac:dyDescent="0.7">
      <c r="A2665">
        <v>2664</v>
      </c>
      <c r="B2665">
        <v>1490</v>
      </c>
      <c r="C2665">
        <v>33</v>
      </c>
      <c r="D2665">
        <v>107</v>
      </c>
      <c r="E2665">
        <v>2</v>
      </c>
      <c r="F2665">
        <v>15</v>
      </c>
      <c r="G2665" t="s">
        <v>31</v>
      </c>
      <c r="H2665" t="s">
        <v>31</v>
      </c>
      <c r="I2665" t="s">
        <v>32</v>
      </c>
      <c r="J2665">
        <v>292</v>
      </c>
      <c r="K2665">
        <v>14</v>
      </c>
      <c r="M2665">
        <v>3483</v>
      </c>
      <c r="N2665">
        <v>2425</v>
      </c>
      <c r="O2665">
        <v>66</v>
      </c>
      <c r="P2665">
        <v>340</v>
      </c>
      <c r="Q2665">
        <v>8</v>
      </c>
      <c r="R2665">
        <v>17</v>
      </c>
      <c r="S2665" t="str">
        <v>yes</v>
      </c>
      <c r="T2665" t="str">
        <v>yes</v>
      </c>
      <c r="U2665" t="str">
        <v>yes</v>
      </c>
      <c r="V2665">
        <v>339</v>
      </c>
      <c r="W2665">
        <v>17</v>
      </c>
    </row>
    <row r="2666" spans="1:23" x14ac:dyDescent="0.7">
      <c r="A2666">
        <v>2665</v>
      </c>
      <c r="B2666">
        <v>1495</v>
      </c>
      <c r="C2666">
        <v>25</v>
      </c>
      <c r="D2666">
        <v>214</v>
      </c>
      <c r="E2666">
        <v>4</v>
      </c>
      <c r="F2666">
        <v>14</v>
      </c>
      <c r="G2666" t="s">
        <v>31</v>
      </c>
      <c r="H2666" t="s">
        <v>31</v>
      </c>
      <c r="I2666" t="s">
        <v>32</v>
      </c>
      <c r="J2666">
        <v>292</v>
      </c>
      <c r="K2666">
        <v>14</v>
      </c>
      <c r="M2666">
        <v>3484</v>
      </c>
      <c r="N2666">
        <v>1999</v>
      </c>
      <c r="O2666">
        <v>66</v>
      </c>
      <c r="P2666">
        <v>340</v>
      </c>
      <c r="Q2666">
        <v>8</v>
      </c>
      <c r="R2666">
        <v>15</v>
      </c>
      <c r="S2666" t="str">
        <v>yes</v>
      </c>
      <c r="T2666" t="str">
        <v>no</v>
      </c>
      <c r="U2666" t="str">
        <v>yes</v>
      </c>
      <c r="V2666">
        <v>339</v>
      </c>
      <c r="W2666">
        <v>17</v>
      </c>
    </row>
    <row r="2667" spans="1:23" x14ac:dyDescent="0.7">
      <c r="A2667">
        <v>2666</v>
      </c>
      <c r="B2667">
        <v>1694</v>
      </c>
      <c r="C2667">
        <v>33</v>
      </c>
      <c r="D2667">
        <v>107</v>
      </c>
      <c r="E2667">
        <v>2</v>
      </c>
      <c r="F2667">
        <v>14</v>
      </c>
      <c r="G2667" t="s">
        <v>32</v>
      </c>
      <c r="H2667" t="s">
        <v>32</v>
      </c>
      <c r="I2667" t="s">
        <v>32</v>
      </c>
      <c r="J2667">
        <v>292</v>
      </c>
      <c r="K2667">
        <v>14</v>
      </c>
      <c r="M2667">
        <v>3485</v>
      </c>
      <c r="N2667">
        <v>2115</v>
      </c>
      <c r="O2667">
        <v>66</v>
      </c>
      <c r="P2667">
        <v>340</v>
      </c>
      <c r="Q2667">
        <v>8</v>
      </c>
      <c r="R2667">
        <v>15</v>
      </c>
      <c r="S2667" t="str">
        <v>yes</v>
      </c>
      <c r="T2667" t="str">
        <v>no</v>
      </c>
      <c r="U2667" t="str">
        <v>yes</v>
      </c>
      <c r="V2667">
        <v>339</v>
      </c>
      <c r="W2667">
        <v>17</v>
      </c>
    </row>
    <row r="2668" spans="1:23" x14ac:dyDescent="0.7">
      <c r="A2668">
        <v>2667</v>
      </c>
      <c r="B2668">
        <v>2590</v>
      </c>
      <c r="C2668">
        <v>66</v>
      </c>
      <c r="D2668">
        <v>426</v>
      </c>
      <c r="E2668">
        <v>8</v>
      </c>
      <c r="F2668">
        <v>14</v>
      </c>
      <c r="G2668" t="s">
        <v>32</v>
      </c>
      <c r="H2668" t="s">
        <v>31</v>
      </c>
      <c r="I2668" t="s">
        <v>32</v>
      </c>
      <c r="J2668">
        <v>292</v>
      </c>
      <c r="K2668">
        <v>14</v>
      </c>
      <c r="M2668">
        <v>3486</v>
      </c>
      <c r="N2668">
        <v>2744</v>
      </c>
      <c r="O2668">
        <v>66</v>
      </c>
      <c r="P2668">
        <v>528</v>
      </c>
      <c r="Q2668">
        <v>16</v>
      </c>
      <c r="R2668">
        <v>14</v>
      </c>
      <c r="S2668" t="str">
        <v>yes</v>
      </c>
      <c r="T2668" t="str">
        <v>no</v>
      </c>
      <c r="U2668" t="str">
        <v>yes</v>
      </c>
      <c r="V2668">
        <v>339</v>
      </c>
      <c r="W2668">
        <v>17</v>
      </c>
    </row>
    <row r="2669" spans="1:23" x14ac:dyDescent="0.7">
      <c r="A2669">
        <v>2668</v>
      </c>
      <c r="B2669">
        <v>2590</v>
      </c>
      <c r="C2669">
        <v>25</v>
      </c>
      <c r="D2669">
        <v>528</v>
      </c>
      <c r="E2669">
        <v>16</v>
      </c>
      <c r="F2669">
        <v>15</v>
      </c>
      <c r="G2669" t="s">
        <v>32</v>
      </c>
      <c r="H2669" t="s">
        <v>31</v>
      </c>
      <c r="I2669" t="s">
        <v>32</v>
      </c>
      <c r="J2669">
        <v>292</v>
      </c>
      <c r="K2669">
        <v>14</v>
      </c>
      <c r="M2669">
        <v>3487</v>
      </c>
      <c r="N2669">
        <v>1999</v>
      </c>
      <c r="O2669">
        <v>33</v>
      </c>
      <c r="P2669">
        <v>420</v>
      </c>
      <c r="Q2669">
        <v>8</v>
      </c>
      <c r="R2669">
        <v>15</v>
      </c>
      <c r="S2669" t="str">
        <v>yes</v>
      </c>
      <c r="T2669" t="str">
        <v>no</v>
      </c>
      <c r="U2669" t="str">
        <v>yes</v>
      </c>
      <c r="V2669">
        <v>339</v>
      </c>
      <c r="W2669">
        <v>17</v>
      </c>
    </row>
    <row r="2670" spans="1:23" x14ac:dyDescent="0.7">
      <c r="A2670">
        <v>2669</v>
      </c>
      <c r="B2670">
        <v>2425</v>
      </c>
      <c r="C2670">
        <v>50</v>
      </c>
      <c r="D2670">
        <v>424</v>
      </c>
      <c r="E2670">
        <v>8</v>
      </c>
      <c r="F2670">
        <v>14</v>
      </c>
      <c r="G2670" t="s">
        <v>31</v>
      </c>
      <c r="H2670" t="s">
        <v>31</v>
      </c>
      <c r="I2670" t="s">
        <v>32</v>
      </c>
      <c r="J2670">
        <v>292</v>
      </c>
      <c r="K2670">
        <v>14</v>
      </c>
      <c r="M2670">
        <v>3488</v>
      </c>
      <c r="N2670">
        <v>1795</v>
      </c>
      <c r="O2670">
        <v>33</v>
      </c>
      <c r="P2670">
        <v>425</v>
      </c>
      <c r="Q2670">
        <v>8</v>
      </c>
      <c r="R2670">
        <v>15</v>
      </c>
      <c r="S2670" t="str">
        <v>no</v>
      </c>
      <c r="T2670" t="str">
        <v>no</v>
      </c>
      <c r="U2670" t="str">
        <v>yes</v>
      </c>
      <c r="V2670">
        <v>339</v>
      </c>
      <c r="W2670">
        <v>17</v>
      </c>
    </row>
    <row r="2671" spans="1:23" x14ac:dyDescent="0.7">
      <c r="A2671">
        <v>2670</v>
      </c>
      <c r="B2671">
        <v>1849</v>
      </c>
      <c r="C2671">
        <v>50</v>
      </c>
      <c r="D2671">
        <v>245</v>
      </c>
      <c r="E2671">
        <v>4</v>
      </c>
      <c r="F2671">
        <v>15</v>
      </c>
      <c r="G2671" t="s">
        <v>32</v>
      </c>
      <c r="H2671" t="s">
        <v>32</v>
      </c>
      <c r="I2671" t="s">
        <v>32</v>
      </c>
      <c r="J2671">
        <v>292</v>
      </c>
      <c r="K2671">
        <v>14</v>
      </c>
      <c r="M2671">
        <v>3489</v>
      </c>
      <c r="N2671">
        <v>2290</v>
      </c>
      <c r="O2671">
        <v>66</v>
      </c>
      <c r="P2671">
        <v>426</v>
      </c>
      <c r="Q2671">
        <v>8</v>
      </c>
      <c r="R2671">
        <v>14</v>
      </c>
      <c r="S2671" t="str">
        <v>yes</v>
      </c>
      <c r="T2671" t="str">
        <v>no</v>
      </c>
      <c r="U2671" t="str">
        <v>yes</v>
      </c>
      <c r="V2671">
        <v>339</v>
      </c>
      <c r="W2671">
        <v>17</v>
      </c>
    </row>
    <row r="2672" spans="1:23" x14ac:dyDescent="0.7">
      <c r="A2672">
        <v>2671</v>
      </c>
      <c r="B2672">
        <v>2275</v>
      </c>
      <c r="C2672">
        <v>66</v>
      </c>
      <c r="D2672">
        <v>530</v>
      </c>
      <c r="E2672">
        <v>8</v>
      </c>
      <c r="F2672">
        <v>15</v>
      </c>
      <c r="G2672" t="s">
        <v>32</v>
      </c>
      <c r="H2672" t="s">
        <v>31</v>
      </c>
      <c r="I2672" t="s">
        <v>32</v>
      </c>
      <c r="J2672">
        <v>292</v>
      </c>
      <c r="K2672">
        <v>14</v>
      </c>
      <c r="M2672">
        <v>3490</v>
      </c>
      <c r="N2672">
        <v>1890</v>
      </c>
      <c r="O2672">
        <v>66</v>
      </c>
      <c r="P2672">
        <v>214</v>
      </c>
      <c r="Q2672">
        <v>4</v>
      </c>
      <c r="R2672">
        <v>15</v>
      </c>
      <c r="S2672" t="str">
        <v>no</v>
      </c>
      <c r="T2672" t="str">
        <v>no</v>
      </c>
      <c r="U2672" t="str">
        <v>yes</v>
      </c>
      <c r="V2672">
        <v>339</v>
      </c>
      <c r="W2672">
        <v>17</v>
      </c>
    </row>
    <row r="2673" spans="1:23" x14ac:dyDescent="0.7">
      <c r="A2673">
        <v>2672</v>
      </c>
      <c r="B2673">
        <v>3397</v>
      </c>
      <c r="C2673">
        <v>66</v>
      </c>
      <c r="D2673">
        <v>450</v>
      </c>
      <c r="E2673">
        <v>16</v>
      </c>
      <c r="F2673">
        <v>15</v>
      </c>
      <c r="G2673" t="s">
        <v>32</v>
      </c>
      <c r="H2673" t="s">
        <v>32</v>
      </c>
      <c r="I2673" t="s">
        <v>32</v>
      </c>
      <c r="J2673">
        <v>292</v>
      </c>
      <c r="K2673">
        <v>14</v>
      </c>
      <c r="M2673">
        <v>3491</v>
      </c>
      <c r="N2673">
        <v>2090</v>
      </c>
      <c r="O2673">
        <v>75</v>
      </c>
      <c r="P2673">
        <v>214</v>
      </c>
      <c r="Q2673">
        <v>4</v>
      </c>
      <c r="R2673">
        <v>14</v>
      </c>
      <c r="S2673" t="str">
        <v>no</v>
      </c>
      <c r="T2673" t="str">
        <v>no</v>
      </c>
      <c r="U2673" t="str">
        <v>yes</v>
      </c>
      <c r="V2673">
        <v>339</v>
      </c>
      <c r="W2673">
        <v>17</v>
      </c>
    </row>
    <row r="2674" spans="1:23" x14ac:dyDescent="0.7">
      <c r="A2674">
        <v>2673</v>
      </c>
      <c r="B2674">
        <v>3044</v>
      </c>
      <c r="C2674">
        <v>50</v>
      </c>
      <c r="D2674">
        <v>528</v>
      </c>
      <c r="E2674">
        <v>16</v>
      </c>
      <c r="F2674">
        <v>14</v>
      </c>
      <c r="G2674" t="s">
        <v>32</v>
      </c>
      <c r="H2674" t="s">
        <v>31</v>
      </c>
      <c r="I2674" t="s">
        <v>32</v>
      </c>
      <c r="J2674">
        <v>292</v>
      </c>
      <c r="K2674">
        <v>14</v>
      </c>
      <c r="M2674">
        <v>3492</v>
      </c>
      <c r="N2674">
        <v>1550</v>
      </c>
      <c r="O2674">
        <v>66</v>
      </c>
      <c r="P2674">
        <v>210</v>
      </c>
      <c r="Q2674">
        <v>4</v>
      </c>
      <c r="R2674">
        <v>15</v>
      </c>
      <c r="S2674" t="str">
        <v>no</v>
      </c>
      <c r="T2674" t="str">
        <v>no</v>
      </c>
      <c r="U2674" t="str">
        <v>yes</v>
      </c>
      <c r="V2674">
        <v>339</v>
      </c>
      <c r="W2674">
        <v>17</v>
      </c>
    </row>
    <row r="2675" spans="1:23" x14ac:dyDescent="0.7">
      <c r="A2675">
        <v>2674</v>
      </c>
      <c r="B2675">
        <v>1495</v>
      </c>
      <c r="C2675">
        <v>33</v>
      </c>
      <c r="D2675">
        <v>212</v>
      </c>
      <c r="E2675">
        <v>4</v>
      </c>
      <c r="F2675">
        <v>14</v>
      </c>
      <c r="G2675" t="s">
        <v>31</v>
      </c>
      <c r="H2675" t="s">
        <v>31</v>
      </c>
      <c r="I2675" t="s">
        <v>32</v>
      </c>
      <c r="J2675">
        <v>292</v>
      </c>
      <c r="K2675">
        <v>14</v>
      </c>
      <c r="M2675">
        <v>3493</v>
      </c>
      <c r="N2675">
        <v>1890</v>
      </c>
      <c r="O2675">
        <v>75</v>
      </c>
      <c r="P2675">
        <v>107</v>
      </c>
      <c r="Q2675">
        <v>2</v>
      </c>
      <c r="R2675">
        <v>15</v>
      </c>
      <c r="S2675" t="str">
        <v>no</v>
      </c>
      <c r="T2675" t="str">
        <v>no</v>
      </c>
      <c r="U2675" t="str">
        <v>yes</v>
      </c>
      <c r="V2675">
        <v>339</v>
      </c>
      <c r="W2675">
        <v>17</v>
      </c>
    </row>
    <row r="2676" spans="1:23" x14ac:dyDescent="0.7">
      <c r="A2676">
        <v>2675</v>
      </c>
      <c r="B2676">
        <v>2099</v>
      </c>
      <c r="C2676">
        <v>25</v>
      </c>
      <c r="D2676">
        <v>170</v>
      </c>
      <c r="E2676">
        <v>4</v>
      </c>
      <c r="F2676">
        <v>14</v>
      </c>
      <c r="G2676" t="s">
        <v>32</v>
      </c>
      <c r="H2676" t="s">
        <v>31</v>
      </c>
      <c r="I2676" t="s">
        <v>31</v>
      </c>
      <c r="J2676">
        <v>292</v>
      </c>
      <c r="K2676">
        <v>14</v>
      </c>
      <c r="M2676">
        <v>3494</v>
      </c>
      <c r="N2676">
        <v>2894</v>
      </c>
      <c r="O2676">
        <v>100</v>
      </c>
      <c r="P2676">
        <v>426</v>
      </c>
      <c r="Q2676">
        <v>8</v>
      </c>
      <c r="R2676">
        <v>14</v>
      </c>
      <c r="S2676" t="str">
        <v>yes</v>
      </c>
      <c r="T2676" t="str">
        <v>yes</v>
      </c>
      <c r="U2676" t="str">
        <v>yes</v>
      </c>
      <c r="V2676">
        <v>339</v>
      </c>
      <c r="W2676">
        <v>17</v>
      </c>
    </row>
    <row r="2677" spans="1:23" x14ac:dyDescent="0.7">
      <c r="A2677">
        <v>2676</v>
      </c>
      <c r="B2677">
        <v>2769</v>
      </c>
      <c r="C2677">
        <v>66</v>
      </c>
      <c r="D2677">
        <v>340</v>
      </c>
      <c r="E2677">
        <v>8</v>
      </c>
      <c r="F2677">
        <v>14</v>
      </c>
      <c r="G2677" t="s">
        <v>31</v>
      </c>
      <c r="H2677" t="s">
        <v>31</v>
      </c>
      <c r="I2677" t="s">
        <v>31</v>
      </c>
      <c r="J2677">
        <v>292</v>
      </c>
      <c r="K2677">
        <v>14</v>
      </c>
      <c r="M2677">
        <v>3495</v>
      </c>
      <c r="N2677">
        <v>1490</v>
      </c>
      <c r="O2677">
        <v>33</v>
      </c>
      <c r="P2677">
        <v>107</v>
      </c>
      <c r="Q2677">
        <v>2</v>
      </c>
      <c r="R2677">
        <v>14</v>
      </c>
      <c r="S2677" t="str">
        <v>no</v>
      </c>
      <c r="T2677" t="str">
        <v>no</v>
      </c>
      <c r="U2677" t="str">
        <v>yes</v>
      </c>
      <c r="V2677">
        <v>339</v>
      </c>
      <c r="W2677">
        <v>17</v>
      </c>
    </row>
    <row r="2678" spans="1:23" x14ac:dyDescent="0.7">
      <c r="A2678">
        <v>2677</v>
      </c>
      <c r="B2678">
        <v>1695</v>
      </c>
      <c r="C2678">
        <v>66</v>
      </c>
      <c r="D2678">
        <v>107</v>
      </c>
      <c r="E2678">
        <v>2</v>
      </c>
      <c r="F2678">
        <v>14</v>
      </c>
      <c r="G2678" t="s">
        <v>31</v>
      </c>
      <c r="H2678" t="s">
        <v>31</v>
      </c>
      <c r="I2678" t="s">
        <v>32</v>
      </c>
      <c r="J2678">
        <v>292</v>
      </c>
      <c r="K2678">
        <v>14</v>
      </c>
      <c r="M2678">
        <v>3496</v>
      </c>
      <c r="N2678">
        <v>2244</v>
      </c>
      <c r="O2678">
        <v>50</v>
      </c>
      <c r="P2678">
        <v>426</v>
      </c>
      <c r="Q2678">
        <v>8</v>
      </c>
      <c r="R2678">
        <v>14</v>
      </c>
      <c r="S2678" t="str">
        <v>yes</v>
      </c>
      <c r="T2678" t="str">
        <v>no</v>
      </c>
      <c r="U2678" t="str">
        <v>yes</v>
      </c>
      <c r="V2678">
        <v>339</v>
      </c>
      <c r="W2678">
        <v>17</v>
      </c>
    </row>
    <row r="2679" spans="1:23" x14ac:dyDescent="0.7">
      <c r="A2679">
        <v>2678</v>
      </c>
      <c r="B2679">
        <v>2995</v>
      </c>
      <c r="C2679">
        <v>66</v>
      </c>
      <c r="D2679">
        <v>528</v>
      </c>
      <c r="E2679">
        <v>16</v>
      </c>
      <c r="F2679">
        <v>14</v>
      </c>
      <c r="G2679" t="s">
        <v>32</v>
      </c>
      <c r="H2679" t="s">
        <v>31</v>
      </c>
      <c r="I2679" t="s">
        <v>32</v>
      </c>
      <c r="J2679">
        <v>292</v>
      </c>
      <c r="K2679">
        <v>14</v>
      </c>
      <c r="M2679">
        <v>3497</v>
      </c>
      <c r="N2679">
        <v>2544</v>
      </c>
      <c r="O2679">
        <v>33</v>
      </c>
      <c r="P2679">
        <v>528</v>
      </c>
      <c r="Q2679">
        <v>16</v>
      </c>
      <c r="R2679">
        <v>14</v>
      </c>
      <c r="S2679" t="str">
        <v>yes</v>
      </c>
      <c r="T2679" t="str">
        <v>no</v>
      </c>
      <c r="U2679" t="str">
        <v>yes</v>
      </c>
      <c r="V2679">
        <v>339</v>
      </c>
      <c r="W2679">
        <v>17</v>
      </c>
    </row>
    <row r="2680" spans="1:23" x14ac:dyDescent="0.7">
      <c r="A2680">
        <v>2679</v>
      </c>
      <c r="B2680">
        <v>2590</v>
      </c>
      <c r="C2680">
        <v>25</v>
      </c>
      <c r="D2680">
        <v>528</v>
      </c>
      <c r="E2680">
        <v>16</v>
      </c>
      <c r="F2680">
        <v>14</v>
      </c>
      <c r="G2680" t="s">
        <v>32</v>
      </c>
      <c r="H2680" t="s">
        <v>31</v>
      </c>
      <c r="I2680" t="s">
        <v>32</v>
      </c>
      <c r="J2680">
        <v>292</v>
      </c>
      <c r="K2680">
        <v>14</v>
      </c>
      <c r="M2680">
        <v>3498</v>
      </c>
      <c r="N2680">
        <v>2695</v>
      </c>
      <c r="O2680">
        <v>66</v>
      </c>
      <c r="P2680">
        <v>528</v>
      </c>
      <c r="Q2680">
        <v>8</v>
      </c>
      <c r="R2680">
        <v>15</v>
      </c>
      <c r="S2680" t="str">
        <v>yes</v>
      </c>
      <c r="T2680" t="str">
        <v>no</v>
      </c>
      <c r="U2680" t="str">
        <v>yes</v>
      </c>
      <c r="V2680">
        <v>339</v>
      </c>
      <c r="W2680">
        <v>17</v>
      </c>
    </row>
    <row r="2681" spans="1:23" x14ac:dyDescent="0.7">
      <c r="A2681">
        <v>2680</v>
      </c>
      <c r="B2681">
        <v>3659</v>
      </c>
      <c r="C2681">
        <v>66</v>
      </c>
      <c r="D2681">
        <v>424</v>
      </c>
      <c r="E2681">
        <v>8</v>
      </c>
      <c r="F2681">
        <v>17</v>
      </c>
      <c r="G2681" t="s">
        <v>31</v>
      </c>
      <c r="H2681" t="s">
        <v>31</v>
      </c>
      <c r="I2681" t="s">
        <v>31</v>
      </c>
      <c r="J2681">
        <v>292</v>
      </c>
      <c r="K2681">
        <v>14</v>
      </c>
      <c r="M2681">
        <v>3499</v>
      </c>
      <c r="N2681">
        <v>1915</v>
      </c>
      <c r="O2681">
        <v>66</v>
      </c>
      <c r="P2681">
        <v>425</v>
      </c>
      <c r="Q2681">
        <v>8</v>
      </c>
      <c r="R2681">
        <v>15</v>
      </c>
      <c r="S2681" t="str">
        <v>no</v>
      </c>
      <c r="T2681" t="str">
        <v>no</v>
      </c>
      <c r="U2681" t="str">
        <v>yes</v>
      </c>
      <c r="V2681">
        <v>339</v>
      </c>
      <c r="W2681">
        <v>17</v>
      </c>
    </row>
    <row r="2682" spans="1:23" x14ac:dyDescent="0.7">
      <c r="A2682">
        <v>2681</v>
      </c>
      <c r="B2682">
        <v>2644</v>
      </c>
      <c r="C2682">
        <v>66</v>
      </c>
      <c r="D2682">
        <v>426</v>
      </c>
      <c r="E2682">
        <v>8</v>
      </c>
      <c r="F2682">
        <v>14</v>
      </c>
      <c r="G2682" t="s">
        <v>32</v>
      </c>
      <c r="H2682" t="s">
        <v>31</v>
      </c>
      <c r="I2682" t="s">
        <v>32</v>
      </c>
      <c r="J2682">
        <v>292</v>
      </c>
      <c r="K2682">
        <v>14</v>
      </c>
      <c r="M2682">
        <v>3500</v>
      </c>
      <c r="N2682">
        <v>2890</v>
      </c>
      <c r="O2682">
        <v>75</v>
      </c>
      <c r="P2682">
        <v>528</v>
      </c>
      <c r="Q2682">
        <v>16</v>
      </c>
      <c r="R2682">
        <v>14</v>
      </c>
      <c r="S2682" t="str">
        <v>yes</v>
      </c>
      <c r="T2682" t="str">
        <v>no</v>
      </c>
      <c r="U2682" t="str">
        <v>yes</v>
      </c>
      <c r="V2682">
        <v>339</v>
      </c>
      <c r="W2682">
        <v>17</v>
      </c>
    </row>
    <row r="2683" spans="1:23" x14ac:dyDescent="0.7">
      <c r="A2683">
        <v>2682</v>
      </c>
      <c r="B2683">
        <v>1119</v>
      </c>
      <c r="C2683">
        <v>33</v>
      </c>
      <c r="D2683">
        <v>125</v>
      </c>
      <c r="E2683">
        <v>2</v>
      </c>
      <c r="F2683">
        <v>14</v>
      </c>
      <c r="G2683" t="s">
        <v>31</v>
      </c>
      <c r="H2683" t="s">
        <v>31</v>
      </c>
      <c r="I2683" t="s">
        <v>32</v>
      </c>
      <c r="J2683">
        <v>292</v>
      </c>
      <c r="K2683">
        <v>14</v>
      </c>
      <c r="M2683">
        <v>3501</v>
      </c>
      <c r="N2683">
        <v>2244</v>
      </c>
      <c r="O2683">
        <v>75</v>
      </c>
      <c r="P2683">
        <v>214</v>
      </c>
      <c r="Q2683">
        <v>4</v>
      </c>
      <c r="R2683">
        <v>14</v>
      </c>
      <c r="S2683" t="str">
        <v>no</v>
      </c>
      <c r="T2683" t="str">
        <v>no</v>
      </c>
      <c r="U2683" t="str">
        <v>yes</v>
      </c>
      <c r="V2683">
        <v>339</v>
      </c>
      <c r="W2683">
        <v>17</v>
      </c>
    </row>
    <row r="2684" spans="1:23" x14ac:dyDescent="0.7">
      <c r="A2684">
        <v>2683</v>
      </c>
      <c r="B2684">
        <v>2159</v>
      </c>
      <c r="C2684">
        <v>33</v>
      </c>
      <c r="D2684">
        <v>340</v>
      </c>
      <c r="E2684">
        <v>8</v>
      </c>
      <c r="F2684">
        <v>17</v>
      </c>
      <c r="G2684" t="s">
        <v>31</v>
      </c>
      <c r="H2684" t="s">
        <v>31</v>
      </c>
      <c r="I2684" t="s">
        <v>32</v>
      </c>
      <c r="J2684">
        <v>292</v>
      </c>
      <c r="K2684">
        <v>14</v>
      </c>
      <c r="M2684">
        <v>3502</v>
      </c>
      <c r="N2684">
        <v>1399</v>
      </c>
      <c r="O2684">
        <v>33</v>
      </c>
      <c r="P2684">
        <v>210</v>
      </c>
      <c r="Q2684">
        <v>4</v>
      </c>
      <c r="R2684">
        <v>14</v>
      </c>
      <c r="S2684" t="str">
        <v>yes</v>
      </c>
      <c r="T2684" t="str">
        <v>no</v>
      </c>
      <c r="U2684" t="str">
        <v>yes</v>
      </c>
      <c r="V2684">
        <v>339</v>
      </c>
      <c r="W2684">
        <v>17</v>
      </c>
    </row>
    <row r="2685" spans="1:23" x14ac:dyDescent="0.7">
      <c r="A2685">
        <v>2684</v>
      </c>
      <c r="B2685">
        <v>2645</v>
      </c>
      <c r="C2685">
        <v>66</v>
      </c>
      <c r="D2685">
        <v>424</v>
      </c>
      <c r="E2685">
        <v>8</v>
      </c>
      <c r="F2685">
        <v>17</v>
      </c>
      <c r="G2685" t="s">
        <v>32</v>
      </c>
      <c r="H2685" t="s">
        <v>31</v>
      </c>
      <c r="I2685" t="s">
        <v>32</v>
      </c>
      <c r="J2685">
        <v>292</v>
      </c>
      <c r="K2685">
        <v>14</v>
      </c>
      <c r="M2685">
        <v>3506</v>
      </c>
      <c r="N2685">
        <v>1395</v>
      </c>
      <c r="O2685">
        <v>33</v>
      </c>
      <c r="P2685">
        <v>107</v>
      </c>
      <c r="Q2685">
        <v>2</v>
      </c>
      <c r="R2685">
        <v>14</v>
      </c>
      <c r="S2685" t="str">
        <v>no</v>
      </c>
      <c r="T2685" t="str">
        <v>no</v>
      </c>
      <c r="U2685" t="str">
        <v>yes</v>
      </c>
      <c r="V2685">
        <v>339</v>
      </c>
      <c r="W2685">
        <v>17</v>
      </c>
    </row>
    <row r="2686" spans="1:23" x14ac:dyDescent="0.7">
      <c r="A2686">
        <v>2685</v>
      </c>
      <c r="B2686">
        <v>2195</v>
      </c>
      <c r="C2686">
        <v>50</v>
      </c>
      <c r="D2686">
        <v>340</v>
      </c>
      <c r="E2686">
        <v>8</v>
      </c>
      <c r="F2686">
        <v>15</v>
      </c>
      <c r="G2686" t="s">
        <v>31</v>
      </c>
      <c r="H2686" t="s">
        <v>31</v>
      </c>
      <c r="I2686" t="s">
        <v>32</v>
      </c>
      <c r="J2686">
        <v>292</v>
      </c>
      <c r="K2686">
        <v>14</v>
      </c>
      <c r="M2686">
        <v>3507</v>
      </c>
      <c r="N2686">
        <v>2944</v>
      </c>
      <c r="O2686">
        <v>75</v>
      </c>
      <c r="P2686">
        <v>528</v>
      </c>
      <c r="Q2686">
        <v>16</v>
      </c>
      <c r="R2686">
        <v>14</v>
      </c>
      <c r="S2686" t="str">
        <v>yes</v>
      </c>
      <c r="T2686" t="str">
        <v>no</v>
      </c>
      <c r="U2686" t="str">
        <v>yes</v>
      </c>
      <c r="V2686">
        <v>339</v>
      </c>
      <c r="W2686">
        <v>17</v>
      </c>
    </row>
    <row r="2687" spans="1:23" x14ac:dyDescent="0.7">
      <c r="A2687">
        <v>2686</v>
      </c>
      <c r="B2687">
        <v>3544</v>
      </c>
      <c r="C2687">
        <v>66</v>
      </c>
      <c r="D2687">
        <v>340</v>
      </c>
      <c r="E2687">
        <v>16</v>
      </c>
      <c r="F2687">
        <v>17</v>
      </c>
      <c r="G2687" t="s">
        <v>32</v>
      </c>
      <c r="H2687" t="s">
        <v>31</v>
      </c>
      <c r="I2687" t="s">
        <v>32</v>
      </c>
      <c r="J2687">
        <v>292</v>
      </c>
      <c r="K2687">
        <v>14</v>
      </c>
      <c r="M2687">
        <v>3508</v>
      </c>
      <c r="N2687">
        <v>1495</v>
      </c>
      <c r="O2687">
        <v>50</v>
      </c>
      <c r="P2687">
        <v>214</v>
      </c>
      <c r="Q2687">
        <v>4</v>
      </c>
      <c r="R2687">
        <v>14</v>
      </c>
      <c r="S2687" t="str">
        <v>no</v>
      </c>
      <c r="T2687" t="str">
        <v>no</v>
      </c>
      <c r="U2687" t="str">
        <v>yes</v>
      </c>
      <c r="V2687">
        <v>339</v>
      </c>
      <c r="W2687">
        <v>17</v>
      </c>
    </row>
    <row r="2688" spans="1:23" x14ac:dyDescent="0.7">
      <c r="A2688">
        <v>2687</v>
      </c>
      <c r="B2688">
        <v>1195</v>
      </c>
      <c r="C2688">
        <v>25</v>
      </c>
      <c r="D2688">
        <v>214</v>
      </c>
      <c r="E2688">
        <v>4</v>
      </c>
      <c r="F2688">
        <v>14</v>
      </c>
      <c r="G2688" t="s">
        <v>31</v>
      </c>
      <c r="H2688" t="s">
        <v>31</v>
      </c>
      <c r="I2688" t="s">
        <v>32</v>
      </c>
      <c r="J2688">
        <v>292</v>
      </c>
      <c r="K2688">
        <v>14</v>
      </c>
      <c r="M2688">
        <v>3509</v>
      </c>
      <c r="N2688">
        <v>3144</v>
      </c>
      <c r="O2688">
        <v>100</v>
      </c>
      <c r="P2688">
        <v>528</v>
      </c>
      <c r="Q2688">
        <v>16</v>
      </c>
      <c r="R2688">
        <v>14</v>
      </c>
      <c r="S2688" t="str">
        <v>yes</v>
      </c>
      <c r="T2688" t="str">
        <v>no</v>
      </c>
      <c r="U2688" t="str">
        <v>yes</v>
      </c>
      <c r="V2688">
        <v>339</v>
      </c>
      <c r="W2688">
        <v>17</v>
      </c>
    </row>
    <row r="2689" spans="1:23" x14ac:dyDescent="0.7">
      <c r="A2689">
        <v>2688</v>
      </c>
      <c r="B2689">
        <v>3019</v>
      </c>
      <c r="C2689">
        <v>66</v>
      </c>
      <c r="D2689">
        <v>340</v>
      </c>
      <c r="E2689">
        <v>8</v>
      </c>
      <c r="F2689">
        <v>15</v>
      </c>
      <c r="G2689" t="s">
        <v>31</v>
      </c>
      <c r="H2689" t="s">
        <v>31</v>
      </c>
      <c r="I2689" t="s">
        <v>31</v>
      </c>
      <c r="J2689">
        <v>292</v>
      </c>
      <c r="K2689">
        <v>14</v>
      </c>
      <c r="M2689">
        <v>3510</v>
      </c>
      <c r="N2689">
        <v>1595</v>
      </c>
      <c r="O2689">
        <v>66</v>
      </c>
      <c r="P2689">
        <v>107</v>
      </c>
      <c r="Q2689">
        <v>2</v>
      </c>
      <c r="R2689">
        <v>14</v>
      </c>
      <c r="S2689" t="str">
        <v>no</v>
      </c>
      <c r="T2689" t="str">
        <v>no</v>
      </c>
      <c r="U2689" t="str">
        <v>yes</v>
      </c>
      <c r="V2689">
        <v>339</v>
      </c>
      <c r="W2689">
        <v>17</v>
      </c>
    </row>
    <row r="2690" spans="1:23" x14ac:dyDescent="0.7">
      <c r="A2690">
        <v>2689</v>
      </c>
      <c r="B2690">
        <v>1719</v>
      </c>
      <c r="C2690">
        <v>33</v>
      </c>
      <c r="D2690">
        <v>120</v>
      </c>
      <c r="E2690">
        <v>4</v>
      </c>
      <c r="F2690">
        <v>14</v>
      </c>
      <c r="G2690" t="s">
        <v>31</v>
      </c>
      <c r="H2690" t="s">
        <v>31</v>
      </c>
      <c r="I2690" t="s">
        <v>31</v>
      </c>
      <c r="J2690">
        <v>292</v>
      </c>
      <c r="K2690">
        <v>14</v>
      </c>
      <c r="M2690">
        <v>3511</v>
      </c>
      <c r="N2690">
        <v>2590</v>
      </c>
      <c r="O2690">
        <v>50</v>
      </c>
      <c r="P2690">
        <v>528</v>
      </c>
      <c r="Q2690">
        <v>16</v>
      </c>
      <c r="R2690">
        <v>14</v>
      </c>
      <c r="S2690" t="str">
        <v>yes</v>
      </c>
      <c r="T2690" t="str">
        <v>no</v>
      </c>
      <c r="U2690" t="str">
        <v>yes</v>
      </c>
      <c r="V2690">
        <v>339</v>
      </c>
      <c r="W2690">
        <v>17</v>
      </c>
    </row>
    <row r="2691" spans="1:23" x14ac:dyDescent="0.7">
      <c r="A2691">
        <v>2690</v>
      </c>
      <c r="B2691">
        <v>1799</v>
      </c>
      <c r="C2691">
        <v>33</v>
      </c>
      <c r="D2691">
        <v>245</v>
      </c>
      <c r="E2691">
        <v>4</v>
      </c>
      <c r="F2691">
        <v>15</v>
      </c>
      <c r="G2691" t="s">
        <v>32</v>
      </c>
      <c r="H2691" t="s">
        <v>32</v>
      </c>
      <c r="I2691" t="s">
        <v>32</v>
      </c>
      <c r="J2691">
        <v>292</v>
      </c>
      <c r="K2691">
        <v>14</v>
      </c>
      <c r="M2691">
        <v>3512</v>
      </c>
      <c r="N2691">
        <v>2644</v>
      </c>
      <c r="O2691">
        <v>75</v>
      </c>
      <c r="P2691">
        <v>426</v>
      </c>
      <c r="Q2691">
        <v>8</v>
      </c>
      <c r="R2691">
        <v>14</v>
      </c>
      <c r="S2691" t="str">
        <v>yes</v>
      </c>
      <c r="T2691" t="str">
        <v>no</v>
      </c>
      <c r="U2691" t="str">
        <v>yes</v>
      </c>
      <c r="V2691">
        <v>339</v>
      </c>
      <c r="W2691">
        <v>17</v>
      </c>
    </row>
    <row r="2692" spans="1:23" x14ac:dyDescent="0.7">
      <c r="A2692">
        <v>2691</v>
      </c>
      <c r="B2692">
        <v>2390</v>
      </c>
      <c r="C2692">
        <v>50</v>
      </c>
      <c r="D2692">
        <v>426</v>
      </c>
      <c r="E2692">
        <v>8</v>
      </c>
      <c r="F2692">
        <v>14</v>
      </c>
      <c r="G2692" t="s">
        <v>32</v>
      </c>
      <c r="H2692" t="s">
        <v>31</v>
      </c>
      <c r="I2692" t="s">
        <v>32</v>
      </c>
      <c r="J2692">
        <v>292</v>
      </c>
      <c r="K2692">
        <v>14</v>
      </c>
      <c r="M2692">
        <v>3513</v>
      </c>
      <c r="N2692">
        <v>1590</v>
      </c>
      <c r="O2692">
        <v>50</v>
      </c>
      <c r="P2692">
        <v>107</v>
      </c>
      <c r="Q2692">
        <v>2</v>
      </c>
      <c r="R2692">
        <v>14</v>
      </c>
      <c r="S2692" t="str">
        <v>no</v>
      </c>
      <c r="T2692" t="str">
        <v>no</v>
      </c>
      <c r="U2692" t="str">
        <v>yes</v>
      </c>
      <c r="V2692">
        <v>339</v>
      </c>
      <c r="W2692">
        <v>17</v>
      </c>
    </row>
    <row r="2693" spans="1:23" x14ac:dyDescent="0.7">
      <c r="A2693">
        <v>2692</v>
      </c>
      <c r="B2693">
        <v>2039</v>
      </c>
      <c r="C2693">
        <v>33</v>
      </c>
      <c r="D2693">
        <v>212</v>
      </c>
      <c r="E2693">
        <v>4</v>
      </c>
      <c r="F2693">
        <v>14</v>
      </c>
      <c r="G2693" t="s">
        <v>31</v>
      </c>
      <c r="H2693" t="s">
        <v>31</v>
      </c>
      <c r="I2693" t="s">
        <v>31</v>
      </c>
      <c r="J2693">
        <v>292</v>
      </c>
      <c r="K2693">
        <v>14</v>
      </c>
      <c r="M2693">
        <v>3514</v>
      </c>
      <c r="N2693">
        <v>1945</v>
      </c>
      <c r="O2693">
        <v>66</v>
      </c>
      <c r="P2693">
        <v>340</v>
      </c>
      <c r="Q2693">
        <v>8</v>
      </c>
      <c r="R2693">
        <v>15</v>
      </c>
      <c r="S2693" t="str">
        <v>no</v>
      </c>
      <c r="T2693" t="str">
        <v>no</v>
      </c>
      <c r="U2693" t="str">
        <v>yes</v>
      </c>
      <c r="V2693">
        <v>339</v>
      </c>
      <c r="W2693">
        <v>17</v>
      </c>
    </row>
    <row r="2694" spans="1:23" x14ac:dyDescent="0.7">
      <c r="A2694">
        <v>2693</v>
      </c>
      <c r="B2694">
        <v>2079</v>
      </c>
      <c r="C2694">
        <v>33</v>
      </c>
      <c r="D2694">
        <v>212</v>
      </c>
      <c r="E2694">
        <v>4</v>
      </c>
      <c r="F2694">
        <v>15</v>
      </c>
      <c r="G2694" t="s">
        <v>31</v>
      </c>
      <c r="H2694" t="s">
        <v>31</v>
      </c>
      <c r="I2694" t="s">
        <v>31</v>
      </c>
      <c r="J2694">
        <v>292</v>
      </c>
      <c r="K2694">
        <v>14</v>
      </c>
      <c r="M2694">
        <v>3515</v>
      </c>
      <c r="N2694">
        <v>1995</v>
      </c>
      <c r="O2694">
        <v>33</v>
      </c>
      <c r="P2694">
        <v>426</v>
      </c>
      <c r="Q2694">
        <v>8</v>
      </c>
      <c r="R2694">
        <v>14</v>
      </c>
      <c r="S2694" t="str">
        <v>yes</v>
      </c>
      <c r="T2694" t="str">
        <v>no</v>
      </c>
      <c r="U2694" t="str">
        <v>yes</v>
      </c>
      <c r="V2694">
        <v>339</v>
      </c>
      <c r="W2694">
        <v>17</v>
      </c>
    </row>
    <row r="2695" spans="1:23" x14ac:dyDescent="0.7">
      <c r="A2695">
        <v>2694</v>
      </c>
      <c r="B2695">
        <v>2819</v>
      </c>
      <c r="C2695">
        <v>50</v>
      </c>
      <c r="D2695">
        <v>340</v>
      </c>
      <c r="E2695">
        <v>8</v>
      </c>
      <c r="F2695">
        <v>15</v>
      </c>
      <c r="G2695" t="s">
        <v>31</v>
      </c>
      <c r="H2695" t="s">
        <v>31</v>
      </c>
      <c r="I2695" t="s">
        <v>31</v>
      </c>
      <c r="J2695">
        <v>292</v>
      </c>
      <c r="K2695">
        <v>14</v>
      </c>
      <c r="M2695">
        <v>3516</v>
      </c>
      <c r="N2695">
        <v>1529</v>
      </c>
      <c r="O2695">
        <v>33</v>
      </c>
      <c r="P2695">
        <v>210</v>
      </c>
      <c r="Q2695">
        <v>4</v>
      </c>
      <c r="R2695">
        <v>14</v>
      </c>
      <c r="S2695" t="str">
        <v>yes</v>
      </c>
      <c r="T2695" t="str">
        <v>yes</v>
      </c>
      <c r="U2695" t="str">
        <v>yes</v>
      </c>
      <c r="V2695">
        <v>339</v>
      </c>
      <c r="W2695">
        <v>17</v>
      </c>
    </row>
    <row r="2696" spans="1:23" x14ac:dyDescent="0.7">
      <c r="A2696">
        <v>2695</v>
      </c>
      <c r="B2696">
        <v>2609</v>
      </c>
      <c r="C2696">
        <v>33</v>
      </c>
      <c r="D2696">
        <v>212</v>
      </c>
      <c r="E2696">
        <v>4</v>
      </c>
      <c r="F2696">
        <v>17</v>
      </c>
      <c r="G2696" t="s">
        <v>31</v>
      </c>
      <c r="H2696" t="s">
        <v>31</v>
      </c>
      <c r="I2696" t="s">
        <v>31</v>
      </c>
      <c r="J2696">
        <v>292</v>
      </c>
      <c r="K2696">
        <v>14</v>
      </c>
      <c r="M2696">
        <v>3517</v>
      </c>
      <c r="N2696">
        <v>2425</v>
      </c>
      <c r="O2696">
        <v>100</v>
      </c>
      <c r="P2696">
        <v>425</v>
      </c>
      <c r="Q2696">
        <v>8</v>
      </c>
      <c r="R2696">
        <v>15</v>
      </c>
      <c r="S2696" t="str">
        <v>yes</v>
      </c>
      <c r="T2696" t="str">
        <v>yes</v>
      </c>
      <c r="U2696" t="str">
        <v>yes</v>
      </c>
      <c r="V2696">
        <v>339</v>
      </c>
      <c r="W2696">
        <v>17</v>
      </c>
    </row>
    <row r="2697" spans="1:23" x14ac:dyDescent="0.7">
      <c r="A2697">
        <v>2696</v>
      </c>
      <c r="B2697">
        <v>2039</v>
      </c>
      <c r="C2697">
        <v>25</v>
      </c>
      <c r="D2697">
        <v>120</v>
      </c>
      <c r="E2697">
        <v>4</v>
      </c>
      <c r="F2697">
        <v>17</v>
      </c>
      <c r="G2697" t="s">
        <v>31</v>
      </c>
      <c r="H2697" t="s">
        <v>31</v>
      </c>
      <c r="I2697" t="s">
        <v>31</v>
      </c>
      <c r="J2697">
        <v>292</v>
      </c>
      <c r="K2697">
        <v>14</v>
      </c>
      <c r="M2697">
        <v>3518</v>
      </c>
      <c r="N2697">
        <v>2349</v>
      </c>
      <c r="O2697">
        <v>100</v>
      </c>
      <c r="P2697">
        <v>420</v>
      </c>
      <c r="Q2697">
        <v>8</v>
      </c>
      <c r="R2697">
        <v>15</v>
      </c>
      <c r="S2697" t="str">
        <v>yes</v>
      </c>
      <c r="T2697" t="str">
        <v>no</v>
      </c>
      <c r="U2697" t="str">
        <v>yes</v>
      </c>
      <c r="V2697">
        <v>339</v>
      </c>
      <c r="W2697">
        <v>17</v>
      </c>
    </row>
    <row r="2698" spans="1:23" x14ac:dyDescent="0.7">
      <c r="A2698">
        <v>2697</v>
      </c>
      <c r="B2698">
        <v>1590</v>
      </c>
      <c r="C2698">
        <v>25</v>
      </c>
      <c r="D2698">
        <v>214</v>
      </c>
      <c r="E2698">
        <v>4</v>
      </c>
      <c r="F2698">
        <v>15</v>
      </c>
      <c r="G2698" t="s">
        <v>31</v>
      </c>
      <c r="H2698" t="s">
        <v>31</v>
      </c>
      <c r="I2698" t="s">
        <v>32</v>
      </c>
      <c r="J2698">
        <v>292</v>
      </c>
      <c r="K2698">
        <v>14</v>
      </c>
      <c r="M2698">
        <v>3519</v>
      </c>
      <c r="N2698">
        <v>2144</v>
      </c>
      <c r="O2698">
        <v>33</v>
      </c>
      <c r="P2698">
        <v>426</v>
      </c>
      <c r="Q2698">
        <v>8</v>
      </c>
      <c r="R2698">
        <v>14</v>
      </c>
      <c r="S2698" t="str">
        <v>yes</v>
      </c>
      <c r="T2698" t="str">
        <v>no</v>
      </c>
      <c r="U2698" t="str">
        <v>yes</v>
      </c>
      <c r="V2698">
        <v>339</v>
      </c>
      <c r="W2698">
        <v>17</v>
      </c>
    </row>
    <row r="2699" spans="1:23" x14ac:dyDescent="0.7">
      <c r="A2699">
        <v>2698</v>
      </c>
      <c r="B2699">
        <v>2944</v>
      </c>
      <c r="C2699">
        <v>33</v>
      </c>
      <c r="D2699">
        <v>528</v>
      </c>
      <c r="E2699">
        <v>16</v>
      </c>
      <c r="F2699">
        <v>14</v>
      </c>
      <c r="G2699" t="s">
        <v>32</v>
      </c>
      <c r="H2699" t="s">
        <v>31</v>
      </c>
      <c r="I2699" t="s">
        <v>32</v>
      </c>
      <c r="J2699">
        <v>292</v>
      </c>
      <c r="K2699">
        <v>14</v>
      </c>
      <c r="M2699">
        <v>3520</v>
      </c>
      <c r="N2699">
        <v>2925</v>
      </c>
      <c r="O2699">
        <v>100</v>
      </c>
      <c r="P2699">
        <v>530</v>
      </c>
      <c r="Q2699">
        <v>8</v>
      </c>
      <c r="R2699">
        <v>17</v>
      </c>
      <c r="S2699" t="str">
        <v>yes</v>
      </c>
      <c r="T2699" t="str">
        <v>no</v>
      </c>
      <c r="U2699" t="str">
        <v>yes</v>
      </c>
      <c r="V2699">
        <v>339</v>
      </c>
      <c r="W2699">
        <v>17</v>
      </c>
    </row>
    <row r="2700" spans="1:23" x14ac:dyDescent="0.7">
      <c r="A2700">
        <v>2699</v>
      </c>
      <c r="B2700">
        <v>2744</v>
      </c>
      <c r="C2700">
        <v>33</v>
      </c>
      <c r="D2700">
        <v>528</v>
      </c>
      <c r="E2700">
        <v>16</v>
      </c>
      <c r="F2700">
        <v>14</v>
      </c>
      <c r="G2700" t="s">
        <v>32</v>
      </c>
      <c r="H2700" t="s">
        <v>31</v>
      </c>
      <c r="I2700" t="s">
        <v>32</v>
      </c>
      <c r="J2700">
        <v>292</v>
      </c>
      <c r="K2700">
        <v>14</v>
      </c>
      <c r="M2700">
        <v>3522</v>
      </c>
      <c r="N2700">
        <v>2095</v>
      </c>
      <c r="O2700">
        <v>100</v>
      </c>
      <c r="P2700">
        <v>425</v>
      </c>
      <c r="Q2700">
        <v>8</v>
      </c>
      <c r="R2700">
        <v>15</v>
      </c>
      <c r="S2700" t="str">
        <v>no</v>
      </c>
      <c r="T2700" t="str">
        <v>no</v>
      </c>
      <c r="U2700" t="str">
        <v>yes</v>
      </c>
      <c r="V2700">
        <v>339</v>
      </c>
      <c r="W2700">
        <v>17</v>
      </c>
    </row>
    <row r="2701" spans="1:23" x14ac:dyDescent="0.7">
      <c r="A2701">
        <v>2700</v>
      </c>
      <c r="B2701">
        <v>1399</v>
      </c>
      <c r="C2701">
        <v>25</v>
      </c>
      <c r="D2701">
        <v>245</v>
      </c>
      <c r="E2701">
        <v>4</v>
      </c>
      <c r="F2701">
        <v>14</v>
      </c>
      <c r="G2701" t="s">
        <v>32</v>
      </c>
      <c r="H2701" t="s">
        <v>31</v>
      </c>
      <c r="I2701" t="s">
        <v>32</v>
      </c>
      <c r="J2701">
        <v>292</v>
      </c>
      <c r="K2701">
        <v>14</v>
      </c>
      <c r="M2701">
        <v>3524</v>
      </c>
      <c r="N2701">
        <v>2344</v>
      </c>
      <c r="O2701">
        <v>50</v>
      </c>
      <c r="P2701">
        <v>426</v>
      </c>
      <c r="Q2701">
        <v>8</v>
      </c>
      <c r="R2701">
        <v>14</v>
      </c>
      <c r="S2701" t="str">
        <v>yes</v>
      </c>
      <c r="T2701" t="str">
        <v>no</v>
      </c>
      <c r="U2701" t="str">
        <v>yes</v>
      </c>
      <c r="V2701">
        <v>339</v>
      </c>
      <c r="W2701">
        <v>17</v>
      </c>
    </row>
    <row r="2702" spans="1:23" x14ac:dyDescent="0.7">
      <c r="A2702">
        <v>2701</v>
      </c>
      <c r="B2702">
        <v>2799</v>
      </c>
      <c r="C2702">
        <v>66</v>
      </c>
      <c r="D2702">
        <v>340</v>
      </c>
      <c r="E2702">
        <v>16</v>
      </c>
      <c r="F2702">
        <v>15</v>
      </c>
      <c r="G2702" t="s">
        <v>32</v>
      </c>
      <c r="H2702" t="s">
        <v>31</v>
      </c>
      <c r="I2702" t="s">
        <v>32</v>
      </c>
      <c r="J2702">
        <v>292</v>
      </c>
      <c r="K2702">
        <v>14</v>
      </c>
      <c r="M2702">
        <v>3525</v>
      </c>
      <c r="N2702">
        <v>1744</v>
      </c>
      <c r="O2702">
        <v>33</v>
      </c>
      <c r="P2702">
        <v>214</v>
      </c>
      <c r="Q2702">
        <v>4</v>
      </c>
      <c r="R2702">
        <v>14</v>
      </c>
      <c r="S2702" t="str">
        <v>no</v>
      </c>
      <c r="T2702" t="str">
        <v>no</v>
      </c>
      <c r="U2702" t="str">
        <v>yes</v>
      </c>
      <c r="V2702">
        <v>339</v>
      </c>
      <c r="W2702">
        <v>17</v>
      </c>
    </row>
    <row r="2703" spans="1:23" x14ac:dyDescent="0.7">
      <c r="A2703">
        <v>2702</v>
      </c>
      <c r="B2703">
        <v>1544</v>
      </c>
      <c r="C2703">
        <v>33</v>
      </c>
      <c r="D2703">
        <v>107</v>
      </c>
      <c r="E2703">
        <v>2</v>
      </c>
      <c r="F2703">
        <v>14</v>
      </c>
      <c r="G2703" t="s">
        <v>31</v>
      </c>
      <c r="H2703" t="s">
        <v>31</v>
      </c>
      <c r="I2703" t="s">
        <v>32</v>
      </c>
      <c r="J2703">
        <v>292</v>
      </c>
      <c r="K2703">
        <v>14</v>
      </c>
      <c r="M2703">
        <v>3526</v>
      </c>
      <c r="N2703">
        <v>2195</v>
      </c>
      <c r="O2703">
        <v>100</v>
      </c>
      <c r="P2703">
        <v>214</v>
      </c>
      <c r="Q2703">
        <v>4</v>
      </c>
      <c r="R2703">
        <v>14</v>
      </c>
      <c r="S2703" t="str">
        <v>no</v>
      </c>
      <c r="T2703" t="str">
        <v>no</v>
      </c>
      <c r="U2703" t="str">
        <v>yes</v>
      </c>
      <c r="V2703">
        <v>339</v>
      </c>
      <c r="W2703">
        <v>17</v>
      </c>
    </row>
    <row r="2704" spans="1:23" x14ac:dyDescent="0.7">
      <c r="A2704">
        <v>2703</v>
      </c>
      <c r="B2704">
        <v>2290</v>
      </c>
      <c r="C2704">
        <v>33</v>
      </c>
      <c r="D2704">
        <v>426</v>
      </c>
      <c r="E2704">
        <v>8</v>
      </c>
      <c r="F2704">
        <v>15</v>
      </c>
      <c r="G2704" t="s">
        <v>32</v>
      </c>
      <c r="H2704" t="s">
        <v>31</v>
      </c>
      <c r="I2704" t="s">
        <v>32</v>
      </c>
      <c r="J2704">
        <v>292</v>
      </c>
      <c r="K2704">
        <v>14</v>
      </c>
      <c r="M2704">
        <v>3527</v>
      </c>
      <c r="N2704">
        <v>1890</v>
      </c>
      <c r="O2704">
        <v>66</v>
      </c>
      <c r="P2704">
        <v>214</v>
      </c>
      <c r="Q2704">
        <v>4</v>
      </c>
      <c r="R2704">
        <v>14</v>
      </c>
      <c r="S2704" t="str">
        <v>no</v>
      </c>
      <c r="T2704" t="str">
        <v>no</v>
      </c>
      <c r="U2704" t="str">
        <v>yes</v>
      </c>
      <c r="V2704">
        <v>339</v>
      </c>
      <c r="W2704">
        <v>17</v>
      </c>
    </row>
    <row r="2705" spans="1:23" x14ac:dyDescent="0.7">
      <c r="A2705">
        <v>2704</v>
      </c>
      <c r="B2705">
        <v>2290</v>
      </c>
      <c r="C2705">
        <v>33</v>
      </c>
      <c r="D2705">
        <v>426</v>
      </c>
      <c r="E2705">
        <v>8</v>
      </c>
      <c r="F2705">
        <v>14</v>
      </c>
      <c r="G2705" t="s">
        <v>32</v>
      </c>
      <c r="H2705" t="s">
        <v>31</v>
      </c>
      <c r="I2705" t="s">
        <v>32</v>
      </c>
      <c r="J2705">
        <v>292</v>
      </c>
      <c r="K2705">
        <v>14</v>
      </c>
      <c r="M2705">
        <v>3528</v>
      </c>
      <c r="N2705">
        <v>2794</v>
      </c>
      <c r="O2705">
        <v>50</v>
      </c>
      <c r="P2705">
        <v>528</v>
      </c>
      <c r="Q2705">
        <v>16</v>
      </c>
      <c r="R2705">
        <v>14</v>
      </c>
      <c r="S2705" t="str">
        <v>yes</v>
      </c>
      <c r="T2705" t="str">
        <v>yes</v>
      </c>
      <c r="U2705" t="str">
        <v>yes</v>
      </c>
      <c r="V2705">
        <v>339</v>
      </c>
      <c r="W2705">
        <v>17</v>
      </c>
    </row>
    <row r="2706" spans="1:23" x14ac:dyDescent="0.7">
      <c r="A2706">
        <v>2705</v>
      </c>
      <c r="B2706">
        <v>3094</v>
      </c>
      <c r="C2706">
        <v>50</v>
      </c>
      <c r="D2706">
        <v>528</v>
      </c>
      <c r="E2706">
        <v>16</v>
      </c>
      <c r="F2706">
        <v>14</v>
      </c>
      <c r="G2706" t="s">
        <v>32</v>
      </c>
      <c r="H2706" t="s">
        <v>32</v>
      </c>
      <c r="I2706" t="s">
        <v>32</v>
      </c>
      <c r="J2706">
        <v>292</v>
      </c>
      <c r="K2706">
        <v>14</v>
      </c>
      <c r="M2706">
        <v>3530</v>
      </c>
      <c r="N2706">
        <v>1825</v>
      </c>
      <c r="O2706">
        <v>33</v>
      </c>
      <c r="P2706">
        <v>340</v>
      </c>
      <c r="Q2706">
        <v>8</v>
      </c>
      <c r="R2706">
        <v>15</v>
      </c>
      <c r="S2706" t="str">
        <v>no</v>
      </c>
      <c r="T2706" t="str">
        <v>no</v>
      </c>
      <c r="U2706" t="str">
        <v>yes</v>
      </c>
      <c r="V2706">
        <v>339</v>
      </c>
      <c r="W2706">
        <v>17</v>
      </c>
    </row>
    <row r="2707" spans="1:23" x14ac:dyDescent="0.7">
      <c r="A2707">
        <v>2706</v>
      </c>
      <c r="B2707">
        <v>1795</v>
      </c>
      <c r="C2707">
        <v>50</v>
      </c>
      <c r="D2707">
        <v>424</v>
      </c>
      <c r="E2707">
        <v>4</v>
      </c>
      <c r="F2707">
        <v>14</v>
      </c>
      <c r="G2707" t="s">
        <v>31</v>
      </c>
      <c r="H2707" t="s">
        <v>31</v>
      </c>
      <c r="I2707" t="s">
        <v>32</v>
      </c>
      <c r="J2707">
        <v>292</v>
      </c>
      <c r="K2707">
        <v>14</v>
      </c>
      <c r="M2707">
        <v>3531</v>
      </c>
      <c r="N2707">
        <v>2845</v>
      </c>
      <c r="O2707">
        <v>100</v>
      </c>
      <c r="P2707">
        <v>540</v>
      </c>
      <c r="Q2707">
        <v>8</v>
      </c>
      <c r="R2707">
        <v>17</v>
      </c>
      <c r="S2707" t="str">
        <v>yes</v>
      </c>
      <c r="T2707" t="str">
        <v>no</v>
      </c>
      <c r="U2707" t="str">
        <v>yes</v>
      </c>
      <c r="V2707">
        <v>339</v>
      </c>
      <c r="W2707">
        <v>17</v>
      </c>
    </row>
    <row r="2708" spans="1:23" x14ac:dyDescent="0.7">
      <c r="A2708">
        <v>2707</v>
      </c>
      <c r="B2708">
        <v>1390</v>
      </c>
      <c r="C2708">
        <v>33</v>
      </c>
      <c r="D2708">
        <v>107</v>
      </c>
      <c r="E2708">
        <v>2</v>
      </c>
      <c r="F2708">
        <v>14</v>
      </c>
      <c r="G2708" t="s">
        <v>31</v>
      </c>
      <c r="H2708" t="s">
        <v>31</v>
      </c>
      <c r="I2708" t="s">
        <v>32</v>
      </c>
      <c r="J2708">
        <v>292</v>
      </c>
      <c r="K2708">
        <v>14</v>
      </c>
      <c r="M2708">
        <v>3532</v>
      </c>
      <c r="N2708">
        <v>3499</v>
      </c>
      <c r="O2708">
        <v>100</v>
      </c>
      <c r="P2708">
        <v>1000</v>
      </c>
      <c r="Q2708">
        <v>16</v>
      </c>
      <c r="R2708">
        <v>15</v>
      </c>
      <c r="S2708" t="str">
        <v>yes</v>
      </c>
      <c r="T2708" t="str">
        <v>no</v>
      </c>
      <c r="U2708" t="str">
        <v>yes</v>
      </c>
      <c r="V2708">
        <v>339</v>
      </c>
      <c r="W2708">
        <v>17</v>
      </c>
    </row>
    <row r="2709" spans="1:23" x14ac:dyDescent="0.7">
      <c r="A2709">
        <v>2708</v>
      </c>
      <c r="B2709">
        <v>2495</v>
      </c>
      <c r="C2709">
        <v>66</v>
      </c>
      <c r="D2709">
        <v>426</v>
      </c>
      <c r="E2709">
        <v>8</v>
      </c>
      <c r="F2709">
        <v>14</v>
      </c>
      <c r="G2709" t="s">
        <v>32</v>
      </c>
      <c r="H2709" t="s">
        <v>31</v>
      </c>
      <c r="I2709" t="s">
        <v>32</v>
      </c>
      <c r="J2709">
        <v>292</v>
      </c>
      <c r="K2709">
        <v>14</v>
      </c>
      <c r="M2709">
        <v>3533</v>
      </c>
      <c r="N2709">
        <v>1515</v>
      </c>
      <c r="O2709">
        <v>33</v>
      </c>
      <c r="P2709">
        <v>210</v>
      </c>
      <c r="Q2709">
        <v>4</v>
      </c>
      <c r="R2709">
        <v>14</v>
      </c>
      <c r="S2709" t="str">
        <v>yes</v>
      </c>
      <c r="T2709" t="str">
        <v>no</v>
      </c>
      <c r="U2709" t="str">
        <v>yes</v>
      </c>
      <c r="V2709">
        <v>339</v>
      </c>
      <c r="W2709">
        <v>17</v>
      </c>
    </row>
    <row r="2710" spans="1:23" x14ac:dyDescent="0.7">
      <c r="A2710">
        <v>2709</v>
      </c>
      <c r="B2710">
        <v>1944</v>
      </c>
      <c r="C2710">
        <v>33</v>
      </c>
      <c r="D2710">
        <v>214</v>
      </c>
      <c r="E2710">
        <v>4</v>
      </c>
      <c r="F2710">
        <v>14</v>
      </c>
      <c r="G2710" t="s">
        <v>31</v>
      </c>
      <c r="H2710" t="s">
        <v>31</v>
      </c>
      <c r="I2710" t="s">
        <v>32</v>
      </c>
      <c r="J2710">
        <v>292</v>
      </c>
      <c r="K2710">
        <v>14</v>
      </c>
      <c r="M2710">
        <v>3534</v>
      </c>
      <c r="N2710">
        <v>2558</v>
      </c>
      <c r="O2710">
        <v>100</v>
      </c>
      <c r="P2710">
        <v>425</v>
      </c>
      <c r="Q2710">
        <v>8</v>
      </c>
      <c r="R2710">
        <v>14</v>
      </c>
      <c r="S2710" t="str">
        <v>yes</v>
      </c>
      <c r="T2710" t="str">
        <v>yes</v>
      </c>
      <c r="U2710" t="str">
        <v>yes</v>
      </c>
      <c r="V2710">
        <v>339</v>
      </c>
      <c r="W2710">
        <v>17</v>
      </c>
    </row>
    <row r="2711" spans="1:23" x14ac:dyDescent="0.7">
      <c r="A2711">
        <v>2710</v>
      </c>
      <c r="B2711">
        <v>2220</v>
      </c>
      <c r="C2711">
        <v>33</v>
      </c>
      <c r="D2711">
        <v>528</v>
      </c>
      <c r="E2711">
        <v>8</v>
      </c>
      <c r="F2711">
        <v>14</v>
      </c>
      <c r="G2711" t="s">
        <v>32</v>
      </c>
      <c r="H2711" t="s">
        <v>31</v>
      </c>
      <c r="I2711" t="s">
        <v>32</v>
      </c>
      <c r="J2711">
        <v>292</v>
      </c>
      <c r="K2711">
        <v>14</v>
      </c>
      <c r="M2711">
        <v>3535</v>
      </c>
      <c r="N2711">
        <v>2690</v>
      </c>
      <c r="O2711">
        <v>100</v>
      </c>
      <c r="P2711">
        <v>528</v>
      </c>
      <c r="Q2711">
        <v>8</v>
      </c>
      <c r="R2711">
        <v>14</v>
      </c>
      <c r="S2711" t="str">
        <v>yes</v>
      </c>
      <c r="T2711" t="str">
        <v>no</v>
      </c>
      <c r="U2711" t="str">
        <v>yes</v>
      </c>
      <c r="V2711">
        <v>339</v>
      </c>
      <c r="W2711">
        <v>17</v>
      </c>
    </row>
    <row r="2712" spans="1:23" x14ac:dyDescent="0.7">
      <c r="A2712">
        <v>2711</v>
      </c>
      <c r="B2712">
        <v>1495</v>
      </c>
      <c r="C2712">
        <v>25</v>
      </c>
      <c r="D2712">
        <v>340</v>
      </c>
      <c r="E2712">
        <v>8</v>
      </c>
      <c r="F2712">
        <v>14</v>
      </c>
      <c r="G2712" t="s">
        <v>31</v>
      </c>
      <c r="H2712" t="s">
        <v>31</v>
      </c>
      <c r="I2712" t="s">
        <v>32</v>
      </c>
      <c r="J2712">
        <v>292</v>
      </c>
      <c r="K2712">
        <v>14</v>
      </c>
      <c r="M2712">
        <v>3536</v>
      </c>
      <c r="N2712">
        <v>2244</v>
      </c>
      <c r="O2712">
        <v>100</v>
      </c>
      <c r="P2712">
        <v>107</v>
      </c>
      <c r="Q2712">
        <v>2</v>
      </c>
      <c r="R2712">
        <v>14</v>
      </c>
      <c r="S2712" t="str">
        <v>no</v>
      </c>
      <c r="T2712" t="str">
        <v>no</v>
      </c>
      <c r="U2712" t="str">
        <v>yes</v>
      </c>
      <c r="V2712">
        <v>339</v>
      </c>
      <c r="W2712">
        <v>17</v>
      </c>
    </row>
    <row r="2713" spans="1:23" x14ac:dyDescent="0.7">
      <c r="A2713">
        <v>2712</v>
      </c>
      <c r="B2713">
        <v>1790</v>
      </c>
      <c r="C2713">
        <v>66</v>
      </c>
      <c r="D2713">
        <v>107</v>
      </c>
      <c r="E2713">
        <v>2</v>
      </c>
      <c r="F2713">
        <v>14</v>
      </c>
      <c r="G2713" t="s">
        <v>31</v>
      </c>
      <c r="H2713" t="s">
        <v>31</v>
      </c>
      <c r="I2713" t="s">
        <v>32</v>
      </c>
      <c r="J2713">
        <v>292</v>
      </c>
      <c r="K2713">
        <v>14</v>
      </c>
      <c r="M2713">
        <v>3537</v>
      </c>
      <c r="N2713">
        <v>2694</v>
      </c>
      <c r="O2713">
        <v>33</v>
      </c>
      <c r="P2713">
        <v>528</v>
      </c>
      <c r="Q2713">
        <v>16</v>
      </c>
      <c r="R2713">
        <v>14</v>
      </c>
      <c r="S2713" t="str">
        <v>yes</v>
      </c>
      <c r="T2713" t="str">
        <v>yes</v>
      </c>
      <c r="U2713" t="str">
        <v>yes</v>
      </c>
      <c r="V2713">
        <v>339</v>
      </c>
      <c r="W2713">
        <v>17</v>
      </c>
    </row>
    <row r="2714" spans="1:23" x14ac:dyDescent="0.7">
      <c r="A2714">
        <v>2713</v>
      </c>
      <c r="B2714">
        <v>1595</v>
      </c>
      <c r="C2714">
        <v>33</v>
      </c>
      <c r="D2714">
        <v>340</v>
      </c>
      <c r="E2714">
        <v>8</v>
      </c>
      <c r="F2714">
        <v>14</v>
      </c>
      <c r="G2714" t="s">
        <v>31</v>
      </c>
      <c r="H2714" t="s">
        <v>31</v>
      </c>
      <c r="I2714" t="s">
        <v>32</v>
      </c>
      <c r="J2714">
        <v>292</v>
      </c>
      <c r="K2714">
        <v>14</v>
      </c>
      <c r="M2714">
        <v>3540</v>
      </c>
      <c r="N2714">
        <v>2644</v>
      </c>
      <c r="O2714">
        <v>33</v>
      </c>
      <c r="P2714">
        <v>528</v>
      </c>
      <c r="Q2714">
        <v>16</v>
      </c>
      <c r="R2714">
        <v>14</v>
      </c>
      <c r="S2714" t="str">
        <v>yes</v>
      </c>
      <c r="T2714" t="str">
        <v>no</v>
      </c>
      <c r="U2714" t="str">
        <v>yes</v>
      </c>
      <c r="V2714">
        <v>339</v>
      </c>
      <c r="W2714">
        <v>17</v>
      </c>
    </row>
    <row r="2715" spans="1:23" x14ac:dyDescent="0.7">
      <c r="A2715">
        <v>2714</v>
      </c>
      <c r="B2715">
        <v>2849</v>
      </c>
      <c r="C2715">
        <v>66</v>
      </c>
      <c r="D2715">
        <v>340</v>
      </c>
      <c r="E2715">
        <v>8</v>
      </c>
      <c r="F2715">
        <v>15</v>
      </c>
      <c r="G2715" t="s">
        <v>32</v>
      </c>
      <c r="H2715" t="s">
        <v>32</v>
      </c>
      <c r="I2715" t="s">
        <v>32</v>
      </c>
      <c r="J2715">
        <v>292</v>
      </c>
      <c r="K2715">
        <v>14</v>
      </c>
      <c r="M2715">
        <v>3541</v>
      </c>
      <c r="N2715">
        <v>2195</v>
      </c>
      <c r="O2715">
        <v>66</v>
      </c>
      <c r="P2715">
        <v>426</v>
      </c>
      <c r="Q2715">
        <v>8</v>
      </c>
      <c r="R2715">
        <v>14</v>
      </c>
      <c r="S2715" t="str">
        <v>yes</v>
      </c>
      <c r="T2715" t="str">
        <v>no</v>
      </c>
      <c r="U2715" t="str">
        <v>yes</v>
      </c>
      <c r="V2715">
        <v>339</v>
      </c>
      <c r="W2715">
        <v>17</v>
      </c>
    </row>
    <row r="2716" spans="1:23" x14ac:dyDescent="0.7">
      <c r="A2716">
        <v>2715</v>
      </c>
      <c r="B2716">
        <v>2769</v>
      </c>
      <c r="C2716">
        <v>50</v>
      </c>
      <c r="D2716">
        <v>340</v>
      </c>
      <c r="E2716">
        <v>8</v>
      </c>
      <c r="F2716">
        <v>15</v>
      </c>
      <c r="G2716" t="s">
        <v>32</v>
      </c>
      <c r="H2716" t="s">
        <v>32</v>
      </c>
      <c r="I2716" t="s">
        <v>32</v>
      </c>
      <c r="J2716">
        <v>292</v>
      </c>
      <c r="K2716">
        <v>14</v>
      </c>
      <c r="M2716">
        <v>3545</v>
      </c>
      <c r="N2716">
        <v>3149</v>
      </c>
      <c r="O2716">
        <v>66</v>
      </c>
      <c r="P2716">
        <v>527</v>
      </c>
      <c r="Q2716">
        <v>16</v>
      </c>
      <c r="R2716">
        <v>17</v>
      </c>
      <c r="S2716" t="str">
        <v>yes</v>
      </c>
      <c r="T2716" t="str">
        <v>no</v>
      </c>
      <c r="U2716" t="str">
        <v>yes</v>
      </c>
      <c r="V2716">
        <v>339</v>
      </c>
      <c r="W2716">
        <v>17</v>
      </c>
    </row>
    <row r="2717" spans="1:23" x14ac:dyDescent="0.7">
      <c r="A2717">
        <v>2716</v>
      </c>
      <c r="B2717">
        <v>2365</v>
      </c>
      <c r="C2717">
        <v>66</v>
      </c>
      <c r="D2717">
        <v>420</v>
      </c>
      <c r="E2717">
        <v>8</v>
      </c>
      <c r="F2717">
        <v>17</v>
      </c>
      <c r="G2717" t="s">
        <v>31</v>
      </c>
      <c r="H2717" t="s">
        <v>31</v>
      </c>
      <c r="I2717" t="s">
        <v>32</v>
      </c>
      <c r="J2717">
        <v>292</v>
      </c>
      <c r="K2717">
        <v>14</v>
      </c>
      <c r="M2717">
        <v>3546</v>
      </c>
      <c r="N2717">
        <v>2090</v>
      </c>
      <c r="O2717">
        <v>33</v>
      </c>
      <c r="P2717">
        <v>426</v>
      </c>
      <c r="Q2717">
        <v>8</v>
      </c>
      <c r="R2717">
        <v>14</v>
      </c>
      <c r="S2717" t="str">
        <v>yes</v>
      </c>
      <c r="T2717" t="str">
        <v>no</v>
      </c>
      <c r="U2717" t="str">
        <v>yes</v>
      </c>
      <c r="V2717">
        <v>339</v>
      </c>
      <c r="W2717">
        <v>17</v>
      </c>
    </row>
    <row r="2718" spans="1:23" x14ac:dyDescent="0.7">
      <c r="A2718">
        <v>2717</v>
      </c>
      <c r="B2718">
        <v>1744</v>
      </c>
      <c r="C2718">
        <v>50</v>
      </c>
      <c r="D2718">
        <v>107</v>
      </c>
      <c r="E2718">
        <v>2</v>
      </c>
      <c r="F2718">
        <v>14</v>
      </c>
      <c r="G2718" t="s">
        <v>31</v>
      </c>
      <c r="H2718" t="s">
        <v>31</v>
      </c>
      <c r="I2718" t="s">
        <v>32</v>
      </c>
      <c r="J2718">
        <v>292</v>
      </c>
      <c r="K2718">
        <v>14</v>
      </c>
      <c r="M2718">
        <v>3547</v>
      </c>
      <c r="N2718">
        <v>2545</v>
      </c>
      <c r="O2718">
        <v>100</v>
      </c>
      <c r="P2718">
        <v>530</v>
      </c>
      <c r="Q2718">
        <v>8</v>
      </c>
      <c r="R2718">
        <v>15</v>
      </c>
      <c r="S2718" t="str">
        <v>yes</v>
      </c>
      <c r="T2718" t="str">
        <v>yes</v>
      </c>
      <c r="U2718" t="str">
        <v>yes</v>
      </c>
      <c r="V2718">
        <v>339</v>
      </c>
      <c r="W2718">
        <v>17</v>
      </c>
    </row>
    <row r="2719" spans="1:23" x14ac:dyDescent="0.7">
      <c r="A2719">
        <v>2718</v>
      </c>
      <c r="B2719">
        <v>949</v>
      </c>
      <c r="C2719">
        <v>33</v>
      </c>
      <c r="D2719">
        <v>125</v>
      </c>
      <c r="E2719">
        <v>2</v>
      </c>
      <c r="F2719">
        <v>14</v>
      </c>
      <c r="G2719" t="s">
        <v>31</v>
      </c>
      <c r="H2719" t="s">
        <v>31</v>
      </c>
      <c r="I2719" t="s">
        <v>32</v>
      </c>
      <c r="J2719">
        <v>292</v>
      </c>
      <c r="K2719">
        <v>14</v>
      </c>
      <c r="M2719">
        <v>3548</v>
      </c>
      <c r="N2719">
        <v>1345</v>
      </c>
      <c r="O2719">
        <v>33</v>
      </c>
      <c r="P2719">
        <v>210</v>
      </c>
      <c r="Q2719">
        <v>4</v>
      </c>
      <c r="R2719">
        <v>14</v>
      </c>
      <c r="S2719" t="str">
        <v>yes</v>
      </c>
      <c r="T2719" t="str">
        <v>no</v>
      </c>
      <c r="U2719" t="str">
        <v>yes</v>
      </c>
      <c r="V2719">
        <v>339</v>
      </c>
      <c r="W2719">
        <v>17</v>
      </c>
    </row>
    <row r="2720" spans="1:23" x14ac:dyDescent="0.7">
      <c r="A2720">
        <v>2719</v>
      </c>
      <c r="B2720">
        <v>1844</v>
      </c>
      <c r="C2720">
        <v>33</v>
      </c>
      <c r="D2720">
        <v>214</v>
      </c>
      <c r="E2720">
        <v>4</v>
      </c>
      <c r="F2720">
        <v>14</v>
      </c>
      <c r="G2720" t="s">
        <v>31</v>
      </c>
      <c r="H2720" t="s">
        <v>31</v>
      </c>
      <c r="I2720" t="s">
        <v>32</v>
      </c>
      <c r="J2720">
        <v>292</v>
      </c>
      <c r="K2720">
        <v>14</v>
      </c>
      <c r="M2720">
        <v>3550</v>
      </c>
      <c r="N2720">
        <v>2590</v>
      </c>
      <c r="O2720">
        <v>50</v>
      </c>
      <c r="P2720">
        <v>528</v>
      </c>
      <c r="Q2720">
        <v>16</v>
      </c>
      <c r="R2720">
        <v>15</v>
      </c>
      <c r="S2720" t="str">
        <v>yes</v>
      </c>
      <c r="T2720" t="str">
        <v>no</v>
      </c>
      <c r="U2720" t="str">
        <v>yes</v>
      </c>
      <c r="V2720">
        <v>339</v>
      </c>
      <c r="W2720">
        <v>17</v>
      </c>
    </row>
    <row r="2721" spans="1:23" x14ac:dyDescent="0.7">
      <c r="A2721">
        <v>2720</v>
      </c>
      <c r="B2721">
        <v>1594</v>
      </c>
      <c r="C2721">
        <v>33</v>
      </c>
      <c r="D2721">
        <v>212</v>
      </c>
      <c r="E2721">
        <v>4</v>
      </c>
      <c r="F2721">
        <v>14</v>
      </c>
      <c r="G2721" t="s">
        <v>32</v>
      </c>
      <c r="H2721" t="s">
        <v>32</v>
      </c>
      <c r="I2721" t="s">
        <v>32</v>
      </c>
      <c r="J2721">
        <v>292</v>
      </c>
      <c r="K2721">
        <v>14</v>
      </c>
      <c r="M2721">
        <v>3551</v>
      </c>
      <c r="N2721">
        <v>2345</v>
      </c>
      <c r="O2721">
        <v>33</v>
      </c>
      <c r="P2721">
        <v>425</v>
      </c>
      <c r="Q2721">
        <v>8</v>
      </c>
      <c r="R2721">
        <v>17</v>
      </c>
      <c r="S2721" t="str">
        <v>yes</v>
      </c>
      <c r="T2721" t="str">
        <v>yes</v>
      </c>
      <c r="U2721" t="str">
        <v>yes</v>
      </c>
      <c r="V2721">
        <v>339</v>
      </c>
      <c r="W2721">
        <v>17</v>
      </c>
    </row>
    <row r="2722" spans="1:23" x14ac:dyDescent="0.7">
      <c r="A2722">
        <v>2721</v>
      </c>
      <c r="B2722">
        <v>1589</v>
      </c>
      <c r="C2722">
        <v>25</v>
      </c>
      <c r="D2722">
        <v>212</v>
      </c>
      <c r="E2722">
        <v>4</v>
      </c>
      <c r="F2722">
        <v>14</v>
      </c>
      <c r="G2722" t="s">
        <v>31</v>
      </c>
      <c r="H2722" t="s">
        <v>31</v>
      </c>
      <c r="I2722" t="s">
        <v>31</v>
      </c>
      <c r="J2722">
        <v>292</v>
      </c>
      <c r="K2722">
        <v>14</v>
      </c>
      <c r="M2722">
        <v>3552</v>
      </c>
      <c r="N2722">
        <v>3049</v>
      </c>
      <c r="O2722">
        <v>100</v>
      </c>
      <c r="P2722">
        <v>527</v>
      </c>
      <c r="Q2722">
        <v>16</v>
      </c>
      <c r="R2722">
        <v>15</v>
      </c>
      <c r="S2722" t="str">
        <v>yes</v>
      </c>
      <c r="T2722" t="str">
        <v>no</v>
      </c>
      <c r="U2722" t="str">
        <v>yes</v>
      </c>
      <c r="V2722">
        <v>339</v>
      </c>
      <c r="W2722">
        <v>17</v>
      </c>
    </row>
    <row r="2723" spans="1:23" x14ac:dyDescent="0.7">
      <c r="A2723">
        <v>2722</v>
      </c>
      <c r="B2723">
        <v>1529</v>
      </c>
      <c r="C2723">
        <v>33</v>
      </c>
      <c r="D2723">
        <v>245</v>
      </c>
      <c r="E2723">
        <v>4</v>
      </c>
      <c r="F2723">
        <v>15</v>
      </c>
      <c r="G2723" t="s">
        <v>31</v>
      </c>
      <c r="H2723" t="s">
        <v>31</v>
      </c>
      <c r="I2723" t="s">
        <v>32</v>
      </c>
      <c r="J2723">
        <v>292</v>
      </c>
      <c r="K2723">
        <v>14</v>
      </c>
      <c r="M2723">
        <v>3553</v>
      </c>
      <c r="N2723">
        <v>2744</v>
      </c>
      <c r="O2723">
        <v>50</v>
      </c>
      <c r="P2723">
        <v>528</v>
      </c>
      <c r="Q2723">
        <v>16</v>
      </c>
      <c r="R2723">
        <v>14</v>
      </c>
      <c r="S2723" t="str">
        <v>yes</v>
      </c>
      <c r="T2723" t="str">
        <v>no</v>
      </c>
      <c r="U2723" t="str">
        <v>yes</v>
      </c>
      <c r="V2723">
        <v>339</v>
      </c>
      <c r="W2723">
        <v>17</v>
      </c>
    </row>
    <row r="2724" spans="1:23" x14ac:dyDescent="0.7">
      <c r="A2724">
        <v>2723</v>
      </c>
      <c r="B2724">
        <v>1839</v>
      </c>
      <c r="C2724">
        <v>25</v>
      </c>
      <c r="D2724">
        <v>212</v>
      </c>
      <c r="E2724">
        <v>4</v>
      </c>
      <c r="F2724">
        <v>15</v>
      </c>
      <c r="G2724" t="s">
        <v>31</v>
      </c>
      <c r="H2724" t="s">
        <v>31</v>
      </c>
      <c r="I2724" t="s">
        <v>31</v>
      </c>
      <c r="J2724">
        <v>292</v>
      </c>
      <c r="K2724">
        <v>14</v>
      </c>
      <c r="M2724">
        <v>3554</v>
      </c>
      <c r="N2724">
        <v>2395</v>
      </c>
      <c r="O2724">
        <v>33</v>
      </c>
      <c r="P2724">
        <v>528</v>
      </c>
      <c r="Q2724">
        <v>16</v>
      </c>
      <c r="R2724">
        <v>14</v>
      </c>
      <c r="S2724" t="str">
        <v>yes</v>
      </c>
      <c r="T2724" t="str">
        <v>no</v>
      </c>
      <c r="U2724" t="str">
        <v>yes</v>
      </c>
      <c r="V2724">
        <v>339</v>
      </c>
      <c r="W2724">
        <v>17</v>
      </c>
    </row>
    <row r="2725" spans="1:23" x14ac:dyDescent="0.7">
      <c r="A2725">
        <v>2724</v>
      </c>
      <c r="B2725">
        <v>2894</v>
      </c>
      <c r="C2725">
        <v>33</v>
      </c>
      <c r="D2725">
        <v>528</v>
      </c>
      <c r="E2725">
        <v>16</v>
      </c>
      <c r="F2725">
        <v>14</v>
      </c>
      <c r="G2725" t="s">
        <v>32</v>
      </c>
      <c r="H2725" t="s">
        <v>32</v>
      </c>
      <c r="I2725" t="s">
        <v>32</v>
      </c>
      <c r="J2725">
        <v>292</v>
      </c>
      <c r="K2725">
        <v>14</v>
      </c>
      <c r="M2725">
        <v>3555</v>
      </c>
      <c r="N2725">
        <v>2379</v>
      </c>
      <c r="O2725">
        <v>100</v>
      </c>
      <c r="P2725">
        <v>420</v>
      </c>
      <c r="Q2725">
        <v>8</v>
      </c>
      <c r="R2725">
        <v>14</v>
      </c>
      <c r="S2725" t="str">
        <v>yes</v>
      </c>
      <c r="T2725" t="str">
        <v>yes</v>
      </c>
      <c r="U2725" t="str">
        <v>yes</v>
      </c>
      <c r="V2725">
        <v>339</v>
      </c>
      <c r="W2725">
        <v>17</v>
      </c>
    </row>
    <row r="2726" spans="1:23" x14ac:dyDescent="0.7">
      <c r="A2726">
        <v>2725</v>
      </c>
      <c r="B2726">
        <v>2427</v>
      </c>
      <c r="C2726">
        <v>66</v>
      </c>
      <c r="D2726">
        <v>424</v>
      </c>
      <c r="E2726">
        <v>8</v>
      </c>
      <c r="F2726">
        <v>15</v>
      </c>
      <c r="G2726" t="s">
        <v>32</v>
      </c>
      <c r="H2726" t="s">
        <v>32</v>
      </c>
      <c r="I2726" t="s">
        <v>32</v>
      </c>
      <c r="J2726">
        <v>292</v>
      </c>
      <c r="K2726">
        <v>14</v>
      </c>
      <c r="M2726">
        <v>3556</v>
      </c>
      <c r="N2726">
        <v>2645</v>
      </c>
      <c r="O2726">
        <v>66</v>
      </c>
      <c r="P2726">
        <v>540</v>
      </c>
      <c r="Q2726">
        <v>8</v>
      </c>
      <c r="R2726">
        <v>17</v>
      </c>
      <c r="S2726" t="str">
        <v>yes</v>
      </c>
      <c r="T2726" t="str">
        <v>no</v>
      </c>
      <c r="U2726" t="str">
        <v>yes</v>
      </c>
      <c r="V2726">
        <v>339</v>
      </c>
      <c r="W2726">
        <v>17</v>
      </c>
    </row>
    <row r="2727" spans="1:23" x14ac:dyDescent="0.7">
      <c r="A2727">
        <v>2726</v>
      </c>
      <c r="B2727">
        <v>1644</v>
      </c>
      <c r="C2727">
        <v>25</v>
      </c>
      <c r="D2727">
        <v>214</v>
      </c>
      <c r="E2727">
        <v>4</v>
      </c>
      <c r="F2727">
        <v>14</v>
      </c>
      <c r="G2727" t="s">
        <v>31</v>
      </c>
      <c r="H2727" t="s">
        <v>31</v>
      </c>
      <c r="I2727" t="s">
        <v>32</v>
      </c>
      <c r="J2727">
        <v>292</v>
      </c>
      <c r="K2727">
        <v>14</v>
      </c>
      <c r="M2727">
        <v>3557</v>
      </c>
      <c r="N2727">
        <v>1594</v>
      </c>
      <c r="O2727">
        <v>33</v>
      </c>
      <c r="P2727">
        <v>340</v>
      </c>
      <c r="Q2727">
        <v>4</v>
      </c>
      <c r="R2727">
        <v>15</v>
      </c>
      <c r="S2727" t="str">
        <v>yes</v>
      </c>
      <c r="T2727" t="str">
        <v>no</v>
      </c>
      <c r="U2727" t="str">
        <v>yes</v>
      </c>
      <c r="V2727">
        <v>339</v>
      </c>
      <c r="W2727">
        <v>17</v>
      </c>
    </row>
    <row r="2728" spans="1:23" x14ac:dyDescent="0.7">
      <c r="A2728">
        <v>2727</v>
      </c>
      <c r="B2728">
        <v>2690</v>
      </c>
      <c r="C2728">
        <v>33</v>
      </c>
      <c r="D2728">
        <v>528</v>
      </c>
      <c r="E2728">
        <v>16</v>
      </c>
      <c r="F2728">
        <v>15</v>
      </c>
      <c r="G2728" t="s">
        <v>32</v>
      </c>
      <c r="H2728" t="s">
        <v>31</v>
      </c>
      <c r="I2728" t="s">
        <v>32</v>
      </c>
      <c r="J2728">
        <v>292</v>
      </c>
      <c r="K2728">
        <v>14</v>
      </c>
      <c r="M2728">
        <v>3558</v>
      </c>
      <c r="N2728">
        <v>2445</v>
      </c>
      <c r="O2728">
        <v>66</v>
      </c>
      <c r="P2728">
        <v>425</v>
      </c>
      <c r="Q2728">
        <v>8</v>
      </c>
      <c r="R2728">
        <v>17</v>
      </c>
      <c r="S2728" t="str">
        <v>yes</v>
      </c>
      <c r="T2728" t="str">
        <v>yes</v>
      </c>
      <c r="U2728" t="str">
        <v>yes</v>
      </c>
      <c r="V2728">
        <v>339</v>
      </c>
      <c r="W2728">
        <v>17</v>
      </c>
    </row>
    <row r="2729" spans="1:23" x14ac:dyDescent="0.7">
      <c r="A2729">
        <v>2728</v>
      </c>
      <c r="B2729">
        <v>2390</v>
      </c>
      <c r="C2729">
        <v>50</v>
      </c>
      <c r="D2729">
        <v>426</v>
      </c>
      <c r="E2729">
        <v>8</v>
      </c>
      <c r="F2729">
        <v>15</v>
      </c>
      <c r="G2729" t="s">
        <v>32</v>
      </c>
      <c r="H2729" t="s">
        <v>31</v>
      </c>
      <c r="I2729" t="s">
        <v>32</v>
      </c>
      <c r="J2729">
        <v>292</v>
      </c>
      <c r="K2729">
        <v>14</v>
      </c>
      <c r="M2729">
        <v>3559</v>
      </c>
      <c r="N2729">
        <v>2099</v>
      </c>
      <c r="O2729">
        <v>33</v>
      </c>
      <c r="P2729">
        <v>420</v>
      </c>
      <c r="Q2729">
        <v>8</v>
      </c>
      <c r="R2729">
        <v>14</v>
      </c>
      <c r="S2729" t="str">
        <v>yes</v>
      </c>
      <c r="T2729" t="str">
        <v>no</v>
      </c>
      <c r="U2729" t="str">
        <v>yes</v>
      </c>
      <c r="V2729">
        <v>339</v>
      </c>
      <c r="W2729">
        <v>17</v>
      </c>
    </row>
    <row r="2730" spans="1:23" x14ac:dyDescent="0.7">
      <c r="A2730">
        <v>2729</v>
      </c>
      <c r="B2730">
        <v>2795</v>
      </c>
      <c r="C2730">
        <v>66</v>
      </c>
      <c r="D2730">
        <v>424</v>
      </c>
      <c r="E2730">
        <v>16</v>
      </c>
      <c r="F2730">
        <v>15</v>
      </c>
      <c r="G2730" t="s">
        <v>32</v>
      </c>
      <c r="H2730" t="s">
        <v>31</v>
      </c>
      <c r="I2730" t="s">
        <v>32</v>
      </c>
      <c r="J2730">
        <v>292</v>
      </c>
      <c r="K2730">
        <v>14</v>
      </c>
      <c r="M2730">
        <v>3560</v>
      </c>
      <c r="N2730">
        <v>3090</v>
      </c>
      <c r="O2730">
        <v>100</v>
      </c>
      <c r="P2730">
        <v>528</v>
      </c>
      <c r="Q2730">
        <v>16</v>
      </c>
      <c r="R2730">
        <v>14</v>
      </c>
      <c r="S2730" t="str">
        <v>yes</v>
      </c>
      <c r="T2730" t="str">
        <v>no</v>
      </c>
      <c r="U2730" t="str">
        <v>yes</v>
      </c>
      <c r="V2730">
        <v>339</v>
      </c>
      <c r="W2730">
        <v>17</v>
      </c>
    </row>
    <row r="2731" spans="1:23" x14ac:dyDescent="0.7">
      <c r="A2731">
        <v>2730</v>
      </c>
      <c r="B2731">
        <v>1794</v>
      </c>
      <c r="C2731">
        <v>33</v>
      </c>
      <c r="D2731">
        <v>212</v>
      </c>
      <c r="E2731">
        <v>4</v>
      </c>
      <c r="F2731">
        <v>14</v>
      </c>
      <c r="G2731" t="s">
        <v>32</v>
      </c>
      <c r="H2731" t="s">
        <v>32</v>
      </c>
      <c r="I2731" t="s">
        <v>32</v>
      </c>
      <c r="J2731">
        <v>292</v>
      </c>
      <c r="K2731">
        <v>14</v>
      </c>
      <c r="M2731">
        <v>3561</v>
      </c>
      <c r="N2731">
        <v>2575</v>
      </c>
      <c r="O2731">
        <v>100</v>
      </c>
      <c r="P2731">
        <v>530</v>
      </c>
      <c r="Q2731">
        <v>8</v>
      </c>
      <c r="R2731">
        <v>15</v>
      </c>
      <c r="S2731" t="str">
        <v>yes</v>
      </c>
      <c r="T2731" t="str">
        <v>no</v>
      </c>
      <c r="U2731" t="str">
        <v>yes</v>
      </c>
      <c r="V2731">
        <v>339</v>
      </c>
      <c r="W2731">
        <v>17</v>
      </c>
    </row>
    <row r="2732" spans="1:23" x14ac:dyDescent="0.7">
      <c r="A2732">
        <v>2731</v>
      </c>
      <c r="B2732">
        <v>2569</v>
      </c>
      <c r="C2732">
        <v>50</v>
      </c>
      <c r="D2732">
        <v>340</v>
      </c>
      <c r="E2732">
        <v>8</v>
      </c>
      <c r="F2732">
        <v>14</v>
      </c>
      <c r="G2732" t="s">
        <v>31</v>
      </c>
      <c r="H2732" t="s">
        <v>31</v>
      </c>
      <c r="I2732" t="s">
        <v>31</v>
      </c>
      <c r="J2732">
        <v>292</v>
      </c>
      <c r="K2732">
        <v>14</v>
      </c>
      <c r="M2732">
        <v>3564</v>
      </c>
      <c r="N2732">
        <v>2425</v>
      </c>
      <c r="O2732">
        <v>33</v>
      </c>
      <c r="P2732">
        <v>540</v>
      </c>
      <c r="Q2732">
        <v>8</v>
      </c>
      <c r="R2732">
        <v>17</v>
      </c>
      <c r="S2732" t="str">
        <v>yes</v>
      </c>
      <c r="T2732" t="str">
        <v>no</v>
      </c>
      <c r="U2732" t="str">
        <v>yes</v>
      </c>
      <c r="V2732">
        <v>339</v>
      </c>
      <c r="W2732">
        <v>17</v>
      </c>
    </row>
    <row r="2733" spans="1:23" x14ac:dyDescent="0.7">
      <c r="A2733">
        <v>2732</v>
      </c>
      <c r="B2733">
        <v>1344</v>
      </c>
      <c r="C2733">
        <v>25</v>
      </c>
      <c r="D2733">
        <v>107</v>
      </c>
      <c r="E2733">
        <v>2</v>
      </c>
      <c r="F2733">
        <v>14</v>
      </c>
      <c r="G2733" t="s">
        <v>31</v>
      </c>
      <c r="H2733" t="s">
        <v>31</v>
      </c>
      <c r="I2733" t="s">
        <v>32</v>
      </c>
      <c r="J2733">
        <v>292</v>
      </c>
      <c r="K2733">
        <v>14</v>
      </c>
      <c r="M2733">
        <v>3565</v>
      </c>
      <c r="N2733">
        <v>2290</v>
      </c>
      <c r="O2733">
        <v>100</v>
      </c>
      <c r="P2733">
        <v>214</v>
      </c>
      <c r="Q2733">
        <v>4</v>
      </c>
      <c r="R2733">
        <v>14</v>
      </c>
      <c r="S2733" t="str">
        <v>no</v>
      </c>
      <c r="T2733" t="str">
        <v>no</v>
      </c>
      <c r="U2733" t="str">
        <v>yes</v>
      </c>
      <c r="V2733">
        <v>339</v>
      </c>
      <c r="W2733">
        <v>17</v>
      </c>
    </row>
    <row r="2734" spans="1:23" x14ac:dyDescent="0.7">
      <c r="A2734">
        <v>2733</v>
      </c>
      <c r="B2734">
        <v>2225</v>
      </c>
      <c r="C2734">
        <v>50</v>
      </c>
      <c r="D2734">
        <v>424</v>
      </c>
      <c r="E2734">
        <v>4</v>
      </c>
      <c r="F2734">
        <v>14</v>
      </c>
      <c r="G2734" t="s">
        <v>31</v>
      </c>
      <c r="H2734" t="s">
        <v>31</v>
      </c>
      <c r="I2734" t="s">
        <v>32</v>
      </c>
      <c r="J2734">
        <v>292</v>
      </c>
      <c r="K2734">
        <v>14</v>
      </c>
      <c r="M2734">
        <v>3570</v>
      </c>
      <c r="N2734">
        <v>2399</v>
      </c>
      <c r="O2734">
        <v>100</v>
      </c>
      <c r="P2734">
        <v>420</v>
      </c>
      <c r="Q2734">
        <v>8</v>
      </c>
      <c r="R2734">
        <v>14</v>
      </c>
      <c r="S2734" t="str">
        <v>yes</v>
      </c>
      <c r="T2734" t="str">
        <v>no</v>
      </c>
      <c r="U2734" t="str">
        <v>yes</v>
      </c>
      <c r="V2734">
        <v>339</v>
      </c>
      <c r="W2734">
        <v>17</v>
      </c>
    </row>
    <row r="2735" spans="1:23" x14ac:dyDescent="0.7">
      <c r="A2735">
        <v>2734</v>
      </c>
      <c r="B2735">
        <v>2690</v>
      </c>
      <c r="C2735">
        <v>33</v>
      </c>
      <c r="D2735">
        <v>528</v>
      </c>
      <c r="E2735">
        <v>16</v>
      </c>
      <c r="F2735">
        <v>14</v>
      </c>
      <c r="G2735" t="s">
        <v>32</v>
      </c>
      <c r="H2735" t="s">
        <v>31</v>
      </c>
      <c r="I2735" t="s">
        <v>32</v>
      </c>
      <c r="J2735">
        <v>292</v>
      </c>
      <c r="K2735">
        <v>14</v>
      </c>
      <c r="M2735">
        <v>3571</v>
      </c>
      <c r="N2735">
        <v>2595</v>
      </c>
      <c r="O2735">
        <v>66</v>
      </c>
      <c r="P2735">
        <v>528</v>
      </c>
      <c r="Q2735">
        <v>16</v>
      </c>
      <c r="R2735">
        <v>14</v>
      </c>
      <c r="S2735" t="str">
        <v>yes</v>
      </c>
      <c r="T2735" t="str">
        <v>no</v>
      </c>
      <c r="U2735" t="str">
        <v>yes</v>
      </c>
      <c r="V2735">
        <v>339</v>
      </c>
      <c r="W2735">
        <v>17</v>
      </c>
    </row>
    <row r="2736" spans="1:23" x14ac:dyDescent="0.7">
      <c r="A2736">
        <v>2735</v>
      </c>
      <c r="B2736">
        <v>1695</v>
      </c>
      <c r="C2736">
        <v>33</v>
      </c>
      <c r="D2736">
        <v>340</v>
      </c>
      <c r="E2736">
        <v>8</v>
      </c>
      <c r="F2736">
        <v>14</v>
      </c>
      <c r="G2736" t="s">
        <v>31</v>
      </c>
      <c r="H2736" t="s">
        <v>31</v>
      </c>
      <c r="I2736" t="s">
        <v>32</v>
      </c>
      <c r="J2736">
        <v>292</v>
      </c>
      <c r="K2736">
        <v>14</v>
      </c>
      <c r="M2736">
        <v>3573</v>
      </c>
      <c r="N2736">
        <v>2435</v>
      </c>
      <c r="O2736">
        <v>100</v>
      </c>
      <c r="P2736">
        <v>340</v>
      </c>
      <c r="Q2736">
        <v>8</v>
      </c>
      <c r="R2736">
        <v>15</v>
      </c>
      <c r="S2736" t="str">
        <v>yes</v>
      </c>
      <c r="T2736" t="str">
        <v>no</v>
      </c>
      <c r="U2736" t="str">
        <v>yes</v>
      </c>
      <c r="V2736">
        <v>339</v>
      </c>
      <c r="W2736">
        <v>17</v>
      </c>
    </row>
    <row r="2737" spans="1:23" x14ac:dyDescent="0.7">
      <c r="A2737">
        <v>2736</v>
      </c>
      <c r="B2737">
        <v>1929</v>
      </c>
      <c r="C2737">
        <v>33</v>
      </c>
      <c r="D2737">
        <v>212</v>
      </c>
      <c r="E2737">
        <v>4</v>
      </c>
      <c r="F2737">
        <v>14</v>
      </c>
      <c r="G2737" t="s">
        <v>31</v>
      </c>
      <c r="H2737" t="s">
        <v>31</v>
      </c>
      <c r="I2737" t="s">
        <v>31</v>
      </c>
      <c r="J2737">
        <v>292</v>
      </c>
      <c r="K2737">
        <v>14</v>
      </c>
      <c r="M2737">
        <v>3574</v>
      </c>
      <c r="N2737">
        <v>2844</v>
      </c>
      <c r="O2737">
        <v>100</v>
      </c>
      <c r="P2737">
        <v>426</v>
      </c>
      <c r="Q2737">
        <v>8</v>
      </c>
      <c r="R2737">
        <v>14</v>
      </c>
      <c r="S2737" t="str">
        <v>yes</v>
      </c>
      <c r="T2737" t="str">
        <v>no</v>
      </c>
      <c r="U2737" t="str">
        <v>yes</v>
      </c>
      <c r="V2737">
        <v>339</v>
      </c>
      <c r="W2737">
        <v>17</v>
      </c>
    </row>
    <row r="2738" spans="1:23" x14ac:dyDescent="0.7">
      <c r="A2738">
        <v>2737</v>
      </c>
      <c r="B2738">
        <v>2899</v>
      </c>
      <c r="C2738">
        <v>66</v>
      </c>
      <c r="D2738">
        <v>212</v>
      </c>
      <c r="E2738">
        <v>4</v>
      </c>
      <c r="F2738">
        <v>17</v>
      </c>
      <c r="G2738" t="s">
        <v>31</v>
      </c>
      <c r="H2738" t="s">
        <v>31</v>
      </c>
      <c r="I2738" t="s">
        <v>31</v>
      </c>
      <c r="J2738">
        <v>292</v>
      </c>
      <c r="K2738">
        <v>14</v>
      </c>
      <c r="M2738">
        <v>3576</v>
      </c>
      <c r="N2738">
        <v>2545</v>
      </c>
      <c r="O2738">
        <v>100</v>
      </c>
      <c r="P2738">
        <v>425</v>
      </c>
      <c r="Q2738">
        <v>8</v>
      </c>
      <c r="R2738">
        <v>15</v>
      </c>
      <c r="S2738" t="str">
        <v>yes</v>
      </c>
      <c r="T2738" t="str">
        <v>yes</v>
      </c>
      <c r="U2738" t="str">
        <v>yes</v>
      </c>
      <c r="V2738">
        <v>339</v>
      </c>
      <c r="W2738">
        <v>17</v>
      </c>
    </row>
    <row r="2739" spans="1:23" x14ac:dyDescent="0.7">
      <c r="A2739">
        <v>2738</v>
      </c>
      <c r="B2739">
        <v>1844</v>
      </c>
      <c r="C2739">
        <v>33</v>
      </c>
      <c r="D2739">
        <v>214</v>
      </c>
      <c r="E2739">
        <v>4</v>
      </c>
      <c r="F2739">
        <v>14</v>
      </c>
      <c r="G2739" t="s">
        <v>31</v>
      </c>
      <c r="H2739" t="s">
        <v>31</v>
      </c>
      <c r="I2739" t="s">
        <v>32</v>
      </c>
      <c r="J2739">
        <v>292</v>
      </c>
      <c r="K2739">
        <v>14</v>
      </c>
      <c r="M2739">
        <v>3577</v>
      </c>
      <c r="N2739">
        <v>2343</v>
      </c>
      <c r="O2739">
        <v>66</v>
      </c>
      <c r="P2739">
        <v>426</v>
      </c>
      <c r="Q2739">
        <v>8</v>
      </c>
      <c r="R2739">
        <v>14</v>
      </c>
      <c r="S2739" t="str">
        <v>yes</v>
      </c>
      <c r="T2739" t="str">
        <v>yes</v>
      </c>
      <c r="U2739" t="str">
        <v>yes</v>
      </c>
      <c r="V2739">
        <v>339</v>
      </c>
      <c r="W2739">
        <v>17</v>
      </c>
    </row>
    <row r="2740" spans="1:23" x14ac:dyDescent="0.7">
      <c r="A2740">
        <v>2739</v>
      </c>
      <c r="B2740">
        <v>2295</v>
      </c>
      <c r="C2740">
        <v>66</v>
      </c>
      <c r="D2740">
        <v>424</v>
      </c>
      <c r="E2740">
        <v>8</v>
      </c>
      <c r="F2740">
        <v>15</v>
      </c>
      <c r="G2740" t="s">
        <v>32</v>
      </c>
      <c r="H2740" t="s">
        <v>31</v>
      </c>
      <c r="I2740" t="s">
        <v>32</v>
      </c>
      <c r="J2740">
        <v>292</v>
      </c>
      <c r="K2740">
        <v>14</v>
      </c>
      <c r="M2740">
        <v>3579</v>
      </c>
      <c r="N2740">
        <v>1890</v>
      </c>
      <c r="O2740">
        <v>75</v>
      </c>
      <c r="P2740">
        <v>107</v>
      </c>
      <c r="Q2740">
        <v>2</v>
      </c>
      <c r="R2740">
        <v>14</v>
      </c>
      <c r="S2740" t="str">
        <v>no</v>
      </c>
      <c r="T2740" t="str">
        <v>no</v>
      </c>
      <c r="U2740" t="str">
        <v>yes</v>
      </c>
      <c r="V2740">
        <v>339</v>
      </c>
      <c r="W2740">
        <v>17</v>
      </c>
    </row>
    <row r="2741" spans="1:23" x14ac:dyDescent="0.7">
      <c r="A2741">
        <v>2740</v>
      </c>
      <c r="B2741">
        <v>3175</v>
      </c>
      <c r="C2741">
        <v>66</v>
      </c>
      <c r="D2741">
        <v>540</v>
      </c>
      <c r="E2741">
        <v>16</v>
      </c>
      <c r="F2741">
        <v>15</v>
      </c>
      <c r="G2741" t="s">
        <v>32</v>
      </c>
      <c r="H2741" t="s">
        <v>31</v>
      </c>
      <c r="I2741" t="s">
        <v>32</v>
      </c>
      <c r="J2741">
        <v>292</v>
      </c>
      <c r="K2741">
        <v>14</v>
      </c>
      <c r="M2741">
        <v>3580</v>
      </c>
      <c r="N2741">
        <v>2179</v>
      </c>
      <c r="O2741">
        <v>66</v>
      </c>
      <c r="P2741">
        <v>425</v>
      </c>
      <c r="Q2741">
        <v>8</v>
      </c>
      <c r="R2741">
        <v>14</v>
      </c>
      <c r="S2741" t="str">
        <v>no</v>
      </c>
      <c r="T2741" t="str">
        <v>no</v>
      </c>
      <c r="U2741" t="str">
        <v>yes</v>
      </c>
      <c r="V2741">
        <v>339</v>
      </c>
      <c r="W2741">
        <v>17</v>
      </c>
    </row>
    <row r="2742" spans="1:23" x14ac:dyDescent="0.7">
      <c r="A2742">
        <v>2741</v>
      </c>
      <c r="B2742">
        <v>1975</v>
      </c>
      <c r="C2742">
        <v>33</v>
      </c>
      <c r="D2742">
        <v>424</v>
      </c>
      <c r="E2742">
        <v>8</v>
      </c>
      <c r="F2742">
        <v>14</v>
      </c>
      <c r="G2742" t="s">
        <v>31</v>
      </c>
      <c r="H2742" t="s">
        <v>31</v>
      </c>
      <c r="I2742" t="s">
        <v>32</v>
      </c>
      <c r="J2742">
        <v>292</v>
      </c>
      <c r="K2742">
        <v>14</v>
      </c>
      <c r="M2742">
        <v>3582</v>
      </c>
      <c r="N2742">
        <v>2390</v>
      </c>
      <c r="O2742">
        <v>50</v>
      </c>
      <c r="P2742">
        <v>420</v>
      </c>
      <c r="Q2742">
        <v>8</v>
      </c>
      <c r="R2742">
        <v>15</v>
      </c>
      <c r="S2742" t="str">
        <v>yes</v>
      </c>
      <c r="T2742" t="str">
        <v>yes</v>
      </c>
      <c r="U2742" t="str">
        <v>yes</v>
      </c>
      <c r="V2742">
        <v>339</v>
      </c>
      <c r="W2742">
        <v>17</v>
      </c>
    </row>
    <row r="2743" spans="1:23" x14ac:dyDescent="0.7">
      <c r="A2743">
        <v>2742</v>
      </c>
      <c r="B2743">
        <v>1999</v>
      </c>
      <c r="C2743">
        <v>33</v>
      </c>
      <c r="D2743">
        <v>170</v>
      </c>
      <c r="E2743">
        <v>4</v>
      </c>
      <c r="F2743">
        <v>14</v>
      </c>
      <c r="G2743" t="s">
        <v>32</v>
      </c>
      <c r="H2743" t="s">
        <v>32</v>
      </c>
      <c r="I2743" t="s">
        <v>32</v>
      </c>
      <c r="J2743">
        <v>292</v>
      </c>
      <c r="K2743">
        <v>14</v>
      </c>
      <c r="M2743">
        <v>3583</v>
      </c>
      <c r="N2743">
        <v>1595</v>
      </c>
      <c r="O2743">
        <v>33</v>
      </c>
      <c r="P2743">
        <v>214</v>
      </c>
      <c r="Q2743">
        <v>4</v>
      </c>
      <c r="R2743">
        <v>14</v>
      </c>
      <c r="S2743" t="str">
        <v>no</v>
      </c>
      <c r="T2743" t="str">
        <v>no</v>
      </c>
      <c r="U2743" t="str">
        <v>yes</v>
      </c>
      <c r="V2743">
        <v>339</v>
      </c>
      <c r="W2743">
        <v>17</v>
      </c>
    </row>
    <row r="2744" spans="1:23" x14ac:dyDescent="0.7">
      <c r="A2744">
        <v>2743</v>
      </c>
      <c r="B2744">
        <v>2425</v>
      </c>
      <c r="C2744">
        <v>66</v>
      </c>
      <c r="D2744">
        <v>424</v>
      </c>
      <c r="E2744">
        <v>4</v>
      </c>
      <c r="F2744">
        <v>14</v>
      </c>
      <c r="G2744" t="s">
        <v>31</v>
      </c>
      <c r="H2744" t="s">
        <v>31</v>
      </c>
      <c r="I2744" t="s">
        <v>32</v>
      </c>
      <c r="J2744">
        <v>292</v>
      </c>
      <c r="K2744">
        <v>14</v>
      </c>
      <c r="M2744">
        <v>3585</v>
      </c>
      <c r="N2744">
        <v>1945</v>
      </c>
      <c r="O2744">
        <v>33</v>
      </c>
      <c r="P2744">
        <v>540</v>
      </c>
      <c r="Q2744">
        <v>8</v>
      </c>
      <c r="R2744">
        <v>15</v>
      </c>
      <c r="S2744" t="str">
        <v>no</v>
      </c>
      <c r="T2744" t="str">
        <v>no</v>
      </c>
      <c r="U2744" t="str">
        <v>yes</v>
      </c>
      <c r="V2744">
        <v>339</v>
      </c>
      <c r="W2744">
        <v>17</v>
      </c>
    </row>
    <row r="2745" spans="1:23" x14ac:dyDescent="0.7">
      <c r="A2745">
        <v>2744</v>
      </c>
      <c r="B2745">
        <v>1794</v>
      </c>
      <c r="C2745">
        <v>50</v>
      </c>
      <c r="D2745">
        <v>107</v>
      </c>
      <c r="E2745">
        <v>2</v>
      </c>
      <c r="F2745">
        <v>14</v>
      </c>
      <c r="G2745" t="s">
        <v>32</v>
      </c>
      <c r="H2745" t="s">
        <v>32</v>
      </c>
      <c r="I2745" t="s">
        <v>32</v>
      </c>
      <c r="J2745">
        <v>292</v>
      </c>
      <c r="K2745">
        <v>14</v>
      </c>
      <c r="M2745">
        <v>3586</v>
      </c>
      <c r="N2745">
        <v>2175</v>
      </c>
      <c r="O2745">
        <v>33</v>
      </c>
      <c r="P2745">
        <v>340</v>
      </c>
      <c r="Q2745">
        <v>8</v>
      </c>
      <c r="R2745">
        <v>17</v>
      </c>
      <c r="S2745" t="str">
        <v>no</v>
      </c>
      <c r="T2745" t="str">
        <v>no</v>
      </c>
      <c r="U2745" t="str">
        <v>yes</v>
      </c>
      <c r="V2745">
        <v>339</v>
      </c>
      <c r="W2745">
        <v>17</v>
      </c>
    </row>
    <row r="2746" spans="1:23" x14ac:dyDescent="0.7">
      <c r="A2746">
        <v>2745</v>
      </c>
      <c r="B2746">
        <v>1595</v>
      </c>
      <c r="C2746">
        <v>33</v>
      </c>
      <c r="D2746">
        <v>214</v>
      </c>
      <c r="E2746">
        <v>4</v>
      </c>
      <c r="F2746">
        <v>14</v>
      </c>
      <c r="G2746" t="s">
        <v>31</v>
      </c>
      <c r="H2746" t="s">
        <v>31</v>
      </c>
      <c r="I2746" t="s">
        <v>32</v>
      </c>
      <c r="J2746">
        <v>292</v>
      </c>
      <c r="K2746">
        <v>14</v>
      </c>
      <c r="M2746">
        <v>3587</v>
      </c>
      <c r="N2746">
        <v>3129</v>
      </c>
      <c r="O2746">
        <v>100</v>
      </c>
      <c r="P2746">
        <v>527</v>
      </c>
      <c r="Q2746">
        <v>16</v>
      </c>
      <c r="R2746">
        <v>15</v>
      </c>
      <c r="S2746" t="str">
        <v>yes</v>
      </c>
      <c r="T2746" t="str">
        <v>yes</v>
      </c>
      <c r="U2746" t="str">
        <v>yes</v>
      </c>
      <c r="V2746">
        <v>339</v>
      </c>
      <c r="W2746">
        <v>17</v>
      </c>
    </row>
    <row r="2747" spans="1:23" x14ac:dyDescent="0.7">
      <c r="A2747">
        <v>2746</v>
      </c>
      <c r="B2747">
        <v>1595</v>
      </c>
      <c r="C2747">
        <v>33</v>
      </c>
      <c r="D2747">
        <v>420</v>
      </c>
      <c r="E2747">
        <v>4</v>
      </c>
      <c r="F2747">
        <v>14</v>
      </c>
      <c r="G2747" t="s">
        <v>31</v>
      </c>
      <c r="H2747" t="s">
        <v>31</v>
      </c>
      <c r="I2747" t="s">
        <v>32</v>
      </c>
      <c r="J2747">
        <v>292</v>
      </c>
      <c r="K2747">
        <v>14</v>
      </c>
      <c r="M2747">
        <v>3589</v>
      </c>
      <c r="N2747">
        <v>2355</v>
      </c>
      <c r="O2747">
        <v>66</v>
      </c>
      <c r="P2747">
        <v>340</v>
      </c>
      <c r="Q2747">
        <v>8</v>
      </c>
      <c r="R2747">
        <v>15</v>
      </c>
      <c r="S2747" t="str">
        <v>yes</v>
      </c>
      <c r="T2747" t="str">
        <v>no</v>
      </c>
      <c r="U2747" t="str">
        <v>yes</v>
      </c>
      <c r="V2747">
        <v>339</v>
      </c>
      <c r="W2747">
        <v>17</v>
      </c>
    </row>
    <row r="2748" spans="1:23" x14ac:dyDescent="0.7">
      <c r="A2748">
        <v>2747</v>
      </c>
      <c r="B2748">
        <v>2389</v>
      </c>
      <c r="C2748">
        <v>33</v>
      </c>
      <c r="D2748">
        <v>120</v>
      </c>
      <c r="E2748">
        <v>4</v>
      </c>
      <c r="F2748">
        <v>17</v>
      </c>
      <c r="G2748" t="s">
        <v>31</v>
      </c>
      <c r="H2748" t="s">
        <v>31</v>
      </c>
      <c r="I2748" t="s">
        <v>31</v>
      </c>
      <c r="J2748">
        <v>292</v>
      </c>
      <c r="K2748">
        <v>14</v>
      </c>
      <c r="M2748">
        <v>3590</v>
      </c>
      <c r="N2748">
        <v>1925</v>
      </c>
      <c r="O2748">
        <v>33</v>
      </c>
      <c r="P2748">
        <v>340</v>
      </c>
      <c r="Q2748">
        <v>4</v>
      </c>
      <c r="R2748">
        <v>17</v>
      </c>
      <c r="S2748" t="str">
        <v>no</v>
      </c>
      <c r="T2748" t="str">
        <v>no</v>
      </c>
      <c r="U2748" t="str">
        <v>yes</v>
      </c>
      <c r="V2748">
        <v>339</v>
      </c>
      <c r="W2748">
        <v>17</v>
      </c>
    </row>
    <row r="2749" spans="1:23" x14ac:dyDescent="0.7">
      <c r="A2749">
        <v>2748</v>
      </c>
      <c r="B2749">
        <v>1399</v>
      </c>
      <c r="C2749">
        <v>33</v>
      </c>
      <c r="D2749">
        <v>245</v>
      </c>
      <c r="E2749">
        <v>4</v>
      </c>
      <c r="F2749">
        <v>14</v>
      </c>
      <c r="G2749" t="s">
        <v>31</v>
      </c>
      <c r="H2749" t="s">
        <v>31</v>
      </c>
      <c r="I2749" t="s">
        <v>32</v>
      </c>
      <c r="J2749">
        <v>292</v>
      </c>
      <c r="K2749">
        <v>14</v>
      </c>
      <c r="M2749">
        <v>3591</v>
      </c>
      <c r="N2749">
        <v>3090</v>
      </c>
      <c r="O2749">
        <v>100</v>
      </c>
      <c r="P2749">
        <v>528</v>
      </c>
      <c r="Q2749">
        <v>16</v>
      </c>
      <c r="R2749">
        <v>15</v>
      </c>
      <c r="S2749" t="str">
        <v>yes</v>
      </c>
      <c r="T2749" t="str">
        <v>no</v>
      </c>
      <c r="U2749" t="str">
        <v>yes</v>
      </c>
      <c r="V2749">
        <v>339</v>
      </c>
      <c r="W2749">
        <v>17</v>
      </c>
    </row>
    <row r="2750" spans="1:23" x14ac:dyDescent="0.7">
      <c r="A2750">
        <v>2749</v>
      </c>
      <c r="B2750">
        <v>1395</v>
      </c>
      <c r="C2750">
        <v>33</v>
      </c>
      <c r="D2750">
        <v>214</v>
      </c>
      <c r="E2750">
        <v>4</v>
      </c>
      <c r="F2750">
        <v>14</v>
      </c>
      <c r="G2750" t="s">
        <v>31</v>
      </c>
      <c r="H2750" t="s">
        <v>31</v>
      </c>
      <c r="I2750" t="s">
        <v>32</v>
      </c>
      <c r="J2750">
        <v>292</v>
      </c>
      <c r="K2750">
        <v>14</v>
      </c>
      <c r="M2750">
        <v>3592</v>
      </c>
      <c r="N2750">
        <v>2299</v>
      </c>
      <c r="O2750">
        <v>66</v>
      </c>
      <c r="P2750">
        <v>340</v>
      </c>
      <c r="Q2750">
        <v>16</v>
      </c>
      <c r="R2750">
        <v>15</v>
      </c>
      <c r="S2750" t="str">
        <v>yes</v>
      </c>
      <c r="T2750" t="str">
        <v>no</v>
      </c>
      <c r="U2750" t="str">
        <v>yes</v>
      </c>
      <c r="V2750">
        <v>339</v>
      </c>
      <c r="W2750">
        <v>17</v>
      </c>
    </row>
    <row r="2751" spans="1:23" x14ac:dyDescent="0.7">
      <c r="A2751">
        <v>2750</v>
      </c>
      <c r="B2751">
        <v>2590</v>
      </c>
      <c r="C2751">
        <v>66</v>
      </c>
      <c r="D2751">
        <v>426</v>
      </c>
      <c r="E2751">
        <v>8</v>
      </c>
      <c r="F2751">
        <v>15</v>
      </c>
      <c r="G2751" t="s">
        <v>32</v>
      </c>
      <c r="H2751" t="s">
        <v>31</v>
      </c>
      <c r="I2751" t="s">
        <v>32</v>
      </c>
      <c r="J2751">
        <v>292</v>
      </c>
      <c r="K2751">
        <v>14</v>
      </c>
      <c r="M2751">
        <v>3593</v>
      </c>
      <c r="N2751">
        <v>3099</v>
      </c>
      <c r="O2751">
        <v>100</v>
      </c>
      <c r="P2751">
        <v>527</v>
      </c>
      <c r="Q2751">
        <v>16</v>
      </c>
      <c r="R2751">
        <v>15</v>
      </c>
      <c r="S2751" t="str">
        <v>yes</v>
      </c>
      <c r="T2751" t="str">
        <v>no</v>
      </c>
      <c r="U2751" t="str">
        <v>yes</v>
      </c>
      <c r="V2751">
        <v>339</v>
      </c>
      <c r="W2751">
        <v>17</v>
      </c>
    </row>
    <row r="2752" spans="1:23" x14ac:dyDescent="0.7">
      <c r="A2752">
        <v>2751</v>
      </c>
      <c r="B2752">
        <v>1969</v>
      </c>
      <c r="C2752">
        <v>33</v>
      </c>
      <c r="D2752">
        <v>120</v>
      </c>
      <c r="E2752">
        <v>4</v>
      </c>
      <c r="F2752">
        <v>15</v>
      </c>
      <c r="G2752" t="s">
        <v>31</v>
      </c>
      <c r="H2752" t="s">
        <v>31</v>
      </c>
      <c r="I2752" t="s">
        <v>31</v>
      </c>
      <c r="J2752">
        <v>292</v>
      </c>
      <c r="K2752">
        <v>14</v>
      </c>
      <c r="M2752">
        <v>3594</v>
      </c>
      <c r="N2752">
        <v>2490</v>
      </c>
      <c r="O2752">
        <v>33</v>
      </c>
      <c r="P2752">
        <v>528</v>
      </c>
      <c r="Q2752">
        <v>16</v>
      </c>
      <c r="R2752">
        <v>15</v>
      </c>
      <c r="S2752" t="str">
        <v>yes</v>
      </c>
      <c r="T2752" t="str">
        <v>no</v>
      </c>
      <c r="U2752" t="str">
        <v>yes</v>
      </c>
      <c r="V2752">
        <v>339</v>
      </c>
      <c r="W2752">
        <v>17</v>
      </c>
    </row>
    <row r="2753" spans="1:23" x14ac:dyDescent="0.7">
      <c r="A2753">
        <v>2752</v>
      </c>
      <c r="B2753">
        <v>2999</v>
      </c>
      <c r="C2753">
        <v>33</v>
      </c>
      <c r="D2753">
        <v>340</v>
      </c>
      <c r="E2753">
        <v>8</v>
      </c>
      <c r="F2753">
        <v>15</v>
      </c>
      <c r="G2753" t="s">
        <v>32</v>
      </c>
      <c r="H2753" t="s">
        <v>32</v>
      </c>
      <c r="I2753" t="s">
        <v>32</v>
      </c>
      <c r="J2753">
        <v>292</v>
      </c>
      <c r="K2753">
        <v>14</v>
      </c>
      <c r="M2753">
        <v>3595</v>
      </c>
      <c r="N2753">
        <v>2615</v>
      </c>
      <c r="O2753">
        <v>100</v>
      </c>
      <c r="P2753">
        <v>530</v>
      </c>
      <c r="Q2753">
        <v>8</v>
      </c>
      <c r="R2753">
        <v>15</v>
      </c>
      <c r="S2753" t="str">
        <v>yes</v>
      </c>
      <c r="T2753" t="str">
        <v>no</v>
      </c>
      <c r="U2753" t="str">
        <v>yes</v>
      </c>
      <c r="V2753">
        <v>339</v>
      </c>
      <c r="W2753">
        <v>17</v>
      </c>
    </row>
    <row r="2754" spans="1:23" x14ac:dyDescent="0.7">
      <c r="A2754">
        <v>2753</v>
      </c>
      <c r="B2754">
        <v>1644</v>
      </c>
      <c r="C2754">
        <v>33</v>
      </c>
      <c r="D2754">
        <v>107</v>
      </c>
      <c r="E2754">
        <v>2</v>
      </c>
      <c r="F2754">
        <v>14</v>
      </c>
      <c r="G2754" t="s">
        <v>31</v>
      </c>
      <c r="H2754" t="s">
        <v>31</v>
      </c>
      <c r="I2754" t="s">
        <v>32</v>
      </c>
      <c r="J2754">
        <v>292</v>
      </c>
      <c r="K2754">
        <v>14</v>
      </c>
      <c r="M2754">
        <v>3597</v>
      </c>
      <c r="N2754">
        <v>2743</v>
      </c>
      <c r="O2754">
        <v>100</v>
      </c>
      <c r="P2754">
        <v>426</v>
      </c>
      <c r="Q2754">
        <v>8</v>
      </c>
      <c r="R2754">
        <v>14</v>
      </c>
      <c r="S2754" t="str">
        <v>yes</v>
      </c>
      <c r="T2754" t="str">
        <v>yes</v>
      </c>
      <c r="U2754" t="str">
        <v>yes</v>
      </c>
      <c r="V2754">
        <v>339</v>
      </c>
      <c r="W2754">
        <v>17</v>
      </c>
    </row>
    <row r="2755" spans="1:23" x14ac:dyDescent="0.7">
      <c r="A2755">
        <v>2754</v>
      </c>
      <c r="B2755">
        <v>3145</v>
      </c>
      <c r="C2755">
        <v>66</v>
      </c>
      <c r="D2755">
        <v>424</v>
      </c>
      <c r="E2755">
        <v>16</v>
      </c>
      <c r="F2755">
        <v>17</v>
      </c>
      <c r="G2755" t="s">
        <v>32</v>
      </c>
      <c r="H2755" t="s">
        <v>31</v>
      </c>
      <c r="I2755" t="s">
        <v>32</v>
      </c>
      <c r="J2755">
        <v>292</v>
      </c>
      <c r="K2755">
        <v>14</v>
      </c>
      <c r="M2755">
        <v>3598</v>
      </c>
      <c r="N2755">
        <v>1399</v>
      </c>
      <c r="O2755">
        <v>33</v>
      </c>
      <c r="P2755">
        <v>210</v>
      </c>
      <c r="Q2755">
        <v>4</v>
      </c>
      <c r="R2755">
        <v>14</v>
      </c>
      <c r="S2755" t="str">
        <v>no</v>
      </c>
      <c r="T2755" t="str">
        <v>no</v>
      </c>
      <c r="U2755" t="str">
        <v>yes</v>
      </c>
      <c r="V2755">
        <v>339</v>
      </c>
      <c r="W2755">
        <v>17</v>
      </c>
    </row>
    <row r="2756" spans="1:23" x14ac:dyDescent="0.7">
      <c r="A2756">
        <v>2755</v>
      </c>
      <c r="B2756">
        <v>2499</v>
      </c>
      <c r="C2756">
        <v>33</v>
      </c>
      <c r="D2756">
        <v>212</v>
      </c>
      <c r="E2756">
        <v>4</v>
      </c>
      <c r="F2756">
        <v>17</v>
      </c>
      <c r="G2756" t="s">
        <v>31</v>
      </c>
      <c r="H2756" t="s">
        <v>31</v>
      </c>
      <c r="I2756" t="s">
        <v>31</v>
      </c>
      <c r="J2756">
        <v>292</v>
      </c>
      <c r="K2756">
        <v>14</v>
      </c>
      <c r="M2756">
        <v>3599</v>
      </c>
      <c r="N2756">
        <v>2699</v>
      </c>
      <c r="O2756">
        <v>100</v>
      </c>
      <c r="P2756">
        <v>450</v>
      </c>
      <c r="Q2756">
        <v>8</v>
      </c>
      <c r="R2756">
        <v>15</v>
      </c>
      <c r="S2756" t="str">
        <v>yes</v>
      </c>
      <c r="T2756" t="str">
        <v>no</v>
      </c>
      <c r="U2756" t="str">
        <v>yes</v>
      </c>
      <c r="V2756">
        <v>339</v>
      </c>
      <c r="W2756">
        <v>17</v>
      </c>
    </row>
    <row r="2757" spans="1:23" x14ac:dyDescent="0.7">
      <c r="A2757">
        <v>2756</v>
      </c>
      <c r="B2757">
        <v>1690</v>
      </c>
      <c r="C2757">
        <v>33</v>
      </c>
      <c r="D2757">
        <v>214</v>
      </c>
      <c r="E2757">
        <v>4</v>
      </c>
      <c r="F2757">
        <v>14</v>
      </c>
      <c r="G2757" t="s">
        <v>31</v>
      </c>
      <c r="H2757" t="s">
        <v>31</v>
      </c>
      <c r="I2757" t="s">
        <v>32</v>
      </c>
      <c r="J2757">
        <v>292</v>
      </c>
      <c r="K2757">
        <v>14</v>
      </c>
      <c r="M2757">
        <v>3600</v>
      </c>
      <c r="N2757">
        <v>1599</v>
      </c>
      <c r="O2757">
        <v>50</v>
      </c>
      <c r="P2757">
        <v>340</v>
      </c>
      <c r="Q2757">
        <v>4</v>
      </c>
      <c r="R2757">
        <v>14</v>
      </c>
      <c r="S2757" t="str">
        <v>no</v>
      </c>
      <c r="T2757" t="str">
        <v>no</v>
      </c>
      <c r="U2757" t="str">
        <v>yes</v>
      </c>
      <c r="V2757">
        <v>339</v>
      </c>
      <c r="W2757">
        <v>17</v>
      </c>
    </row>
    <row r="2758" spans="1:23" x14ac:dyDescent="0.7">
      <c r="A2758">
        <v>2757</v>
      </c>
      <c r="B2758">
        <v>1495</v>
      </c>
      <c r="C2758">
        <v>50</v>
      </c>
      <c r="D2758">
        <v>107</v>
      </c>
      <c r="E2758">
        <v>2</v>
      </c>
      <c r="F2758">
        <v>14</v>
      </c>
      <c r="G2758" t="s">
        <v>31</v>
      </c>
      <c r="H2758" t="s">
        <v>31</v>
      </c>
      <c r="I2758" t="s">
        <v>32</v>
      </c>
      <c r="J2758">
        <v>292</v>
      </c>
      <c r="K2758">
        <v>14</v>
      </c>
      <c r="M2758">
        <v>3602</v>
      </c>
      <c r="N2758">
        <v>2499</v>
      </c>
      <c r="O2758">
        <v>100</v>
      </c>
      <c r="P2758">
        <v>420</v>
      </c>
      <c r="Q2758">
        <v>8</v>
      </c>
      <c r="R2758">
        <v>14</v>
      </c>
      <c r="S2758" t="str">
        <v>yes</v>
      </c>
      <c r="T2758" t="str">
        <v>no</v>
      </c>
      <c r="U2758" t="str">
        <v>yes</v>
      </c>
      <c r="V2758">
        <v>339</v>
      </c>
      <c r="W2758">
        <v>17</v>
      </c>
    </row>
    <row r="2759" spans="1:23" x14ac:dyDescent="0.7">
      <c r="A2759">
        <v>2758</v>
      </c>
      <c r="B2759">
        <v>1695</v>
      </c>
      <c r="C2759">
        <v>33</v>
      </c>
      <c r="D2759">
        <v>420</v>
      </c>
      <c r="E2759">
        <v>4</v>
      </c>
      <c r="F2759">
        <v>15</v>
      </c>
      <c r="G2759" t="s">
        <v>31</v>
      </c>
      <c r="H2759" t="s">
        <v>31</v>
      </c>
      <c r="I2759" t="s">
        <v>32</v>
      </c>
      <c r="J2759">
        <v>292</v>
      </c>
      <c r="K2759">
        <v>14</v>
      </c>
      <c r="M2759">
        <v>3603</v>
      </c>
      <c r="N2759">
        <v>2495</v>
      </c>
      <c r="O2759">
        <v>50</v>
      </c>
      <c r="P2759">
        <v>528</v>
      </c>
      <c r="Q2759">
        <v>16</v>
      </c>
      <c r="R2759">
        <v>14</v>
      </c>
      <c r="S2759" t="str">
        <v>yes</v>
      </c>
      <c r="T2759" t="str">
        <v>no</v>
      </c>
      <c r="U2759" t="str">
        <v>yes</v>
      </c>
      <c r="V2759">
        <v>339</v>
      </c>
      <c r="W2759">
        <v>17</v>
      </c>
    </row>
    <row r="2760" spans="1:23" x14ac:dyDescent="0.7">
      <c r="A2760">
        <v>2759</v>
      </c>
      <c r="B2760">
        <v>2899</v>
      </c>
      <c r="C2760">
        <v>66</v>
      </c>
      <c r="D2760">
        <v>340</v>
      </c>
      <c r="E2760">
        <v>16</v>
      </c>
      <c r="F2760">
        <v>15</v>
      </c>
      <c r="G2760" t="s">
        <v>32</v>
      </c>
      <c r="H2760" t="s">
        <v>31</v>
      </c>
      <c r="I2760" t="s">
        <v>32</v>
      </c>
      <c r="J2760">
        <v>292</v>
      </c>
      <c r="K2760">
        <v>14</v>
      </c>
      <c r="M2760">
        <v>3604</v>
      </c>
      <c r="N2760">
        <v>2343</v>
      </c>
      <c r="O2760">
        <v>66</v>
      </c>
      <c r="P2760">
        <v>426</v>
      </c>
      <c r="Q2760">
        <v>8</v>
      </c>
      <c r="R2760">
        <v>14</v>
      </c>
      <c r="S2760" t="str">
        <v>yes</v>
      </c>
      <c r="T2760" t="str">
        <v>yes</v>
      </c>
      <c r="U2760" t="str">
        <v>yes</v>
      </c>
      <c r="V2760">
        <v>339</v>
      </c>
      <c r="W2760">
        <v>17</v>
      </c>
    </row>
    <row r="2761" spans="1:23" x14ac:dyDescent="0.7">
      <c r="A2761">
        <v>2760</v>
      </c>
      <c r="B2761">
        <v>1775</v>
      </c>
      <c r="C2761">
        <v>66</v>
      </c>
      <c r="D2761">
        <v>420</v>
      </c>
      <c r="E2761">
        <v>4</v>
      </c>
      <c r="F2761">
        <v>14</v>
      </c>
      <c r="G2761" t="s">
        <v>31</v>
      </c>
      <c r="H2761" t="s">
        <v>31</v>
      </c>
      <c r="I2761" t="s">
        <v>32</v>
      </c>
      <c r="J2761">
        <v>292</v>
      </c>
      <c r="K2761">
        <v>14</v>
      </c>
      <c r="M2761">
        <v>3605</v>
      </c>
      <c r="N2761">
        <v>2190</v>
      </c>
      <c r="O2761">
        <v>50</v>
      </c>
      <c r="P2761">
        <v>426</v>
      </c>
      <c r="Q2761">
        <v>8</v>
      </c>
      <c r="R2761">
        <v>15</v>
      </c>
      <c r="S2761" t="str">
        <v>yes</v>
      </c>
      <c r="T2761" t="str">
        <v>no</v>
      </c>
      <c r="U2761" t="str">
        <v>yes</v>
      </c>
      <c r="V2761">
        <v>339</v>
      </c>
      <c r="W2761">
        <v>17</v>
      </c>
    </row>
    <row r="2762" spans="1:23" x14ac:dyDescent="0.7">
      <c r="A2762">
        <v>2761</v>
      </c>
      <c r="B2762">
        <v>1295</v>
      </c>
      <c r="C2762">
        <v>33</v>
      </c>
      <c r="D2762">
        <v>107</v>
      </c>
      <c r="E2762">
        <v>2</v>
      </c>
      <c r="F2762">
        <v>14</v>
      </c>
      <c r="G2762" t="s">
        <v>31</v>
      </c>
      <c r="H2762" t="s">
        <v>31</v>
      </c>
      <c r="I2762" t="s">
        <v>32</v>
      </c>
      <c r="J2762">
        <v>292</v>
      </c>
      <c r="K2762">
        <v>14</v>
      </c>
      <c r="M2762">
        <v>3606</v>
      </c>
      <c r="N2762">
        <v>1844</v>
      </c>
      <c r="O2762">
        <v>33</v>
      </c>
      <c r="P2762">
        <v>214</v>
      </c>
      <c r="Q2762">
        <v>4</v>
      </c>
      <c r="R2762">
        <v>14</v>
      </c>
      <c r="S2762" t="str">
        <v>no</v>
      </c>
      <c r="T2762" t="str">
        <v>no</v>
      </c>
      <c r="U2762" t="str">
        <v>yes</v>
      </c>
      <c r="V2762">
        <v>339</v>
      </c>
      <c r="W2762">
        <v>17</v>
      </c>
    </row>
    <row r="2763" spans="1:23" x14ac:dyDescent="0.7">
      <c r="A2763">
        <v>2762</v>
      </c>
      <c r="B2763">
        <v>2090</v>
      </c>
      <c r="C2763">
        <v>66</v>
      </c>
      <c r="D2763">
        <v>214</v>
      </c>
      <c r="E2763">
        <v>4</v>
      </c>
      <c r="F2763">
        <v>14</v>
      </c>
      <c r="G2763" t="s">
        <v>31</v>
      </c>
      <c r="H2763" t="s">
        <v>31</v>
      </c>
      <c r="I2763" t="s">
        <v>32</v>
      </c>
      <c r="J2763">
        <v>292</v>
      </c>
      <c r="K2763">
        <v>14</v>
      </c>
      <c r="M2763">
        <v>3607</v>
      </c>
      <c r="N2763">
        <v>2690</v>
      </c>
      <c r="O2763">
        <v>100</v>
      </c>
      <c r="P2763">
        <v>426</v>
      </c>
      <c r="Q2763">
        <v>8</v>
      </c>
      <c r="R2763">
        <v>15</v>
      </c>
      <c r="S2763" t="str">
        <v>yes</v>
      </c>
      <c r="T2763" t="str">
        <v>no</v>
      </c>
      <c r="U2763" t="str">
        <v>yes</v>
      </c>
      <c r="V2763">
        <v>339</v>
      </c>
      <c r="W2763">
        <v>17</v>
      </c>
    </row>
    <row r="2764" spans="1:23" x14ac:dyDescent="0.7">
      <c r="A2764">
        <v>2763</v>
      </c>
      <c r="B2764">
        <v>2190</v>
      </c>
      <c r="C2764">
        <v>33</v>
      </c>
      <c r="D2764">
        <v>426</v>
      </c>
      <c r="E2764">
        <v>8</v>
      </c>
      <c r="F2764">
        <v>15</v>
      </c>
      <c r="G2764" t="s">
        <v>32</v>
      </c>
      <c r="H2764" t="s">
        <v>31</v>
      </c>
      <c r="I2764" t="s">
        <v>32</v>
      </c>
      <c r="J2764">
        <v>292</v>
      </c>
      <c r="K2764">
        <v>14</v>
      </c>
      <c r="M2764">
        <v>3609</v>
      </c>
      <c r="N2764">
        <v>1695</v>
      </c>
      <c r="O2764">
        <v>50</v>
      </c>
      <c r="P2764">
        <v>214</v>
      </c>
      <c r="Q2764">
        <v>4</v>
      </c>
      <c r="R2764">
        <v>14</v>
      </c>
      <c r="S2764" t="str">
        <v>no</v>
      </c>
      <c r="T2764" t="str">
        <v>no</v>
      </c>
      <c r="U2764" t="str">
        <v>yes</v>
      </c>
      <c r="V2764">
        <v>339</v>
      </c>
      <c r="W2764">
        <v>17</v>
      </c>
    </row>
    <row r="2765" spans="1:23" x14ac:dyDescent="0.7">
      <c r="A2765">
        <v>2764</v>
      </c>
      <c r="B2765">
        <v>1490</v>
      </c>
      <c r="C2765">
        <v>33</v>
      </c>
      <c r="D2765">
        <v>107</v>
      </c>
      <c r="E2765">
        <v>2</v>
      </c>
      <c r="F2765">
        <v>14</v>
      </c>
      <c r="G2765" t="s">
        <v>31</v>
      </c>
      <c r="H2765" t="s">
        <v>31</v>
      </c>
      <c r="I2765" t="s">
        <v>32</v>
      </c>
      <c r="J2765">
        <v>292</v>
      </c>
      <c r="K2765">
        <v>14</v>
      </c>
      <c r="M2765">
        <v>3610</v>
      </c>
      <c r="N2765">
        <v>1175</v>
      </c>
      <c r="O2765">
        <v>33</v>
      </c>
      <c r="P2765">
        <v>210</v>
      </c>
      <c r="Q2765">
        <v>4</v>
      </c>
      <c r="R2765">
        <v>14</v>
      </c>
      <c r="S2765" t="str">
        <v>no</v>
      </c>
      <c r="T2765" t="str">
        <v>no</v>
      </c>
      <c r="U2765" t="str">
        <v>yes</v>
      </c>
      <c r="V2765">
        <v>339</v>
      </c>
      <c r="W2765">
        <v>17</v>
      </c>
    </row>
    <row r="2766" spans="1:23" x14ac:dyDescent="0.7">
      <c r="A2766">
        <v>2765</v>
      </c>
      <c r="B2766">
        <v>2869</v>
      </c>
      <c r="C2766">
        <v>66</v>
      </c>
      <c r="D2766">
        <v>340</v>
      </c>
      <c r="E2766">
        <v>8</v>
      </c>
      <c r="F2766">
        <v>14</v>
      </c>
      <c r="G2766" t="s">
        <v>31</v>
      </c>
      <c r="H2766" t="s">
        <v>31</v>
      </c>
      <c r="I2766" t="s">
        <v>31</v>
      </c>
      <c r="J2766">
        <v>292</v>
      </c>
      <c r="K2766">
        <v>14</v>
      </c>
      <c r="M2766">
        <v>3611</v>
      </c>
      <c r="N2766">
        <v>1995</v>
      </c>
      <c r="O2766">
        <v>75</v>
      </c>
      <c r="P2766">
        <v>214</v>
      </c>
      <c r="Q2766">
        <v>4</v>
      </c>
      <c r="R2766">
        <v>14</v>
      </c>
      <c r="S2766" t="str">
        <v>no</v>
      </c>
      <c r="T2766" t="str">
        <v>no</v>
      </c>
      <c r="U2766" t="str">
        <v>yes</v>
      </c>
      <c r="V2766">
        <v>339</v>
      </c>
      <c r="W2766">
        <v>17</v>
      </c>
    </row>
    <row r="2767" spans="1:23" x14ac:dyDescent="0.7">
      <c r="A2767">
        <v>2766</v>
      </c>
      <c r="B2767">
        <v>2795</v>
      </c>
      <c r="C2767">
        <v>66</v>
      </c>
      <c r="D2767">
        <v>340</v>
      </c>
      <c r="E2767">
        <v>8</v>
      </c>
      <c r="F2767">
        <v>15</v>
      </c>
      <c r="G2767" t="s">
        <v>31</v>
      </c>
      <c r="H2767" t="s">
        <v>31</v>
      </c>
      <c r="I2767" t="s">
        <v>32</v>
      </c>
      <c r="J2767">
        <v>292</v>
      </c>
      <c r="K2767">
        <v>14</v>
      </c>
      <c r="M2767">
        <v>3612</v>
      </c>
      <c r="N2767">
        <v>1944</v>
      </c>
      <c r="O2767">
        <v>75</v>
      </c>
      <c r="P2767">
        <v>107</v>
      </c>
      <c r="Q2767">
        <v>2</v>
      </c>
      <c r="R2767">
        <v>14</v>
      </c>
      <c r="S2767" t="str">
        <v>no</v>
      </c>
      <c r="T2767" t="str">
        <v>no</v>
      </c>
      <c r="U2767" t="str">
        <v>yes</v>
      </c>
      <c r="V2767">
        <v>339</v>
      </c>
      <c r="W2767">
        <v>17</v>
      </c>
    </row>
    <row r="2768" spans="1:23" x14ac:dyDescent="0.7">
      <c r="A2768">
        <v>2767</v>
      </c>
      <c r="B2768">
        <v>2444</v>
      </c>
      <c r="C2768">
        <v>33</v>
      </c>
      <c r="D2768">
        <v>426</v>
      </c>
      <c r="E2768">
        <v>8</v>
      </c>
      <c r="F2768">
        <v>14</v>
      </c>
      <c r="G2768" t="s">
        <v>32</v>
      </c>
      <c r="H2768" t="s">
        <v>31</v>
      </c>
      <c r="I2768" t="s">
        <v>32</v>
      </c>
      <c r="J2768">
        <v>292</v>
      </c>
      <c r="K2768">
        <v>14</v>
      </c>
      <c r="M2768">
        <v>3613</v>
      </c>
      <c r="N2768">
        <v>2849</v>
      </c>
      <c r="O2768">
        <v>66</v>
      </c>
      <c r="P2768">
        <v>527</v>
      </c>
      <c r="Q2768">
        <v>16</v>
      </c>
      <c r="R2768">
        <v>15</v>
      </c>
      <c r="S2768" t="str">
        <v>yes</v>
      </c>
      <c r="T2768" t="str">
        <v>no</v>
      </c>
      <c r="U2768" t="str">
        <v>yes</v>
      </c>
      <c r="V2768">
        <v>339</v>
      </c>
      <c r="W2768">
        <v>17</v>
      </c>
    </row>
    <row r="2769" spans="1:23" x14ac:dyDescent="0.7">
      <c r="A2769">
        <v>2768</v>
      </c>
      <c r="B2769">
        <v>2495</v>
      </c>
      <c r="C2769">
        <v>66</v>
      </c>
      <c r="D2769">
        <v>426</v>
      </c>
      <c r="E2769">
        <v>8</v>
      </c>
      <c r="F2769">
        <v>14</v>
      </c>
      <c r="G2769" t="s">
        <v>32</v>
      </c>
      <c r="H2769" t="s">
        <v>31</v>
      </c>
      <c r="I2769" t="s">
        <v>32</v>
      </c>
      <c r="J2769">
        <v>292</v>
      </c>
      <c r="K2769">
        <v>14</v>
      </c>
      <c r="M2769">
        <v>3614</v>
      </c>
      <c r="N2769">
        <v>2544</v>
      </c>
      <c r="O2769">
        <v>75</v>
      </c>
      <c r="P2769">
        <v>426</v>
      </c>
      <c r="Q2769">
        <v>8</v>
      </c>
      <c r="R2769">
        <v>14</v>
      </c>
      <c r="S2769" t="str">
        <v>yes</v>
      </c>
      <c r="T2769" t="str">
        <v>no</v>
      </c>
      <c r="U2769" t="str">
        <v>yes</v>
      </c>
      <c r="V2769">
        <v>339</v>
      </c>
      <c r="W2769">
        <v>17</v>
      </c>
    </row>
    <row r="2770" spans="1:23" x14ac:dyDescent="0.7">
      <c r="A2770">
        <v>2769</v>
      </c>
      <c r="B2770">
        <v>1790</v>
      </c>
      <c r="C2770">
        <v>33</v>
      </c>
      <c r="D2770">
        <v>214</v>
      </c>
      <c r="E2770">
        <v>4</v>
      </c>
      <c r="F2770">
        <v>15</v>
      </c>
      <c r="G2770" t="s">
        <v>31</v>
      </c>
      <c r="H2770" t="s">
        <v>31</v>
      </c>
      <c r="I2770" t="s">
        <v>32</v>
      </c>
      <c r="J2770">
        <v>292</v>
      </c>
      <c r="K2770">
        <v>14</v>
      </c>
      <c r="M2770">
        <v>3618</v>
      </c>
      <c r="N2770">
        <v>1944</v>
      </c>
      <c r="O2770">
        <v>50</v>
      </c>
      <c r="P2770">
        <v>214</v>
      </c>
      <c r="Q2770">
        <v>4</v>
      </c>
      <c r="R2770">
        <v>14</v>
      </c>
      <c r="S2770" t="str">
        <v>no</v>
      </c>
      <c r="T2770" t="str">
        <v>no</v>
      </c>
      <c r="U2770" t="str">
        <v>yes</v>
      </c>
      <c r="V2770">
        <v>339</v>
      </c>
      <c r="W2770">
        <v>17</v>
      </c>
    </row>
    <row r="2771" spans="1:23" x14ac:dyDescent="0.7">
      <c r="A2771">
        <v>2770</v>
      </c>
      <c r="B2771">
        <v>1295</v>
      </c>
      <c r="C2771">
        <v>33</v>
      </c>
      <c r="D2771">
        <v>212</v>
      </c>
      <c r="E2771">
        <v>4</v>
      </c>
      <c r="F2771">
        <v>14</v>
      </c>
      <c r="G2771" t="s">
        <v>31</v>
      </c>
      <c r="H2771" t="s">
        <v>31</v>
      </c>
      <c r="I2771" t="s">
        <v>32</v>
      </c>
      <c r="J2771">
        <v>292</v>
      </c>
      <c r="K2771">
        <v>14</v>
      </c>
      <c r="M2771">
        <v>3619</v>
      </c>
      <c r="N2771">
        <v>1990</v>
      </c>
      <c r="O2771">
        <v>50</v>
      </c>
      <c r="P2771">
        <v>420</v>
      </c>
      <c r="Q2771">
        <v>4</v>
      </c>
      <c r="R2771">
        <v>14</v>
      </c>
      <c r="S2771" t="str">
        <v>yes</v>
      </c>
      <c r="T2771" t="str">
        <v>yes</v>
      </c>
      <c r="U2771" t="str">
        <v>yes</v>
      </c>
      <c r="V2771">
        <v>339</v>
      </c>
      <c r="W2771">
        <v>17</v>
      </c>
    </row>
    <row r="2772" spans="1:23" x14ac:dyDescent="0.7">
      <c r="A2772">
        <v>2771</v>
      </c>
      <c r="B2772">
        <v>1795</v>
      </c>
      <c r="C2772">
        <v>50</v>
      </c>
      <c r="D2772">
        <v>340</v>
      </c>
      <c r="E2772">
        <v>4</v>
      </c>
      <c r="F2772">
        <v>14</v>
      </c>
      <c r="G2772" t="s">
        <v>31</v>
      </c>
      <c r="H2772" t="s">
        <v>31</v>
      </c>
      <c r="I2772" t="s">
        <v>32</v>
      </c>
      <c r="J2772">
        <v>292</v>
      </c>
      <c r="K2772">
        <v>14</v>
      </c>
      <c r="M2772">
        <v>3620</v>
      </c>
      <c r="N2772">
        <v>3349</v>
      </c>
      <c r="O2772">
        <v>100</v>
      </c>
      <c r="P2772">
        <v>527</v>
      </c>
      <c r="Q2772">
        <v>16</v>
      </c>
      <c r="R2772">
        <v>17</v>
      </c>
      <c r="S2772" t="str">
        <v>yes</v>
      </c>
      <c r="T2772" t="str">
        <v>no</v>
      </c>
      <c r="U2772" t="str">
        <v>yes</v>
      </c>
      <c r="V2772">
        <v>339</v>
      </c>
      <c r="W2772">
        <v>17</v>
      </c>
    </row>
    <row r="2773" spans="1:23" x14ac:dyDescent="0.7">
      <c r="A2773">
        <v>2772</v>
      </c>
      <c r="B2773">
        <v>1559</v>
      </c>
      <c r="C2773">
        <v>50</v>
      </c>
      <c r="D2773">
        <v>245</v>
      </c>
      <c r="E2773">
        <v>4</v>
      </c>
      <c r="F2773">
        <v>15</v>
      </c>
      <c r="G2773" t="s">
        <v>31</v>
      </c>
      <c r="H2773" t="s">
        <v>31</v>
      </c>
      <c r="I2773" t="s">
        <v>32</v>
      </c>
      <c r="J2773">
        <v>292</v>
      </c>
      <c r="K2773">
        <v>14</v>
      </c>
      <c r="M2773">
        <v>3621</v>
      </c>
      <c r="N2773">
        <v>2395</v>
      </c>
      <c r="O2773">
        <v>75</v>
      </c>
      <c r="P2773">
        <v>426</v>
      </c>
      <c r="Q2773">
        <v>8</v>
      </c>
      <c r="R2773">
        <v>14</v>
      </c>
      <c r="S2773" t="str">
        <v>yes</v>
      </c>
      <c r="T2773" t="str">
        <v>no</v>
      </c>
      <c r="U2773" t="str">
        <v>yes</v>
      </c>
      <c r="V2773">
        <v>339</v>
      </c>
      <c r="W2773">
        <v>17</v>
      </c>
    </row>
    <row r="2774" spans="1:23" x14ac:dyDescent="0.7">
      <c r="A2774">
        <v>2773</v>
      </c>
      <c r="B2774">
        <v>1994</v>
      </c>
      <c r="C2774">
        <v>33</v>
      </c>
      <c r="D2774">
        <v>214</v>
      </c>
      <c r="E2774">
        <v>4</v>
      </c>
      <c r="F2774">
        <v>14</v>
      </c>
      <c r="G2774" t="s">
        <v>32</v>
      </c>
      <c r="H2774" t="s">
        <v>32</v>
      </c>
      <c r="I2774" t="s">
        <v>32</v>
      </c>
      <c r="J2774">
        <v>292</v>
      </c>
      <c r="K2774">
        <v>14</v>
      </c>
      <c r="M2774">
        <v>3622</v>
      </c>
      <c r="N2774">
        <v>2495</v>
      </c>
      <c r="O2774">
        <v>100</v>
      </c>
      <c r="P2774">
        <v>540</v>
      </c>
      <c r="Q2774">
        <v>8</v>
      </c>
      <c r="R2774">
        <v>15</v>
      </c>
      <c r="S2774" t="str">
        <v>yes</v>
      </c>
      <c r="T2774" t="str">
        <v>no</v>
      </c>
      <c r="U2774" t="str">
        <v>yes</v>
      </c>
      <c r="V2774">
        <v>339</v>
      </c>
      <c r="W2774">
        <v>17</v>
      </c>
    </row>
    <row r="2775" spans="1:23" x14ac:dyDescent="0.7">
      <c r="A2775">
        <v>2774</v>
      </c>
      <c r="B2775">
        <v>1829</v>
      </c>
      <c r="C2775">
        <v>33</v>
      </c>
      <c r="D2775">
        <v>212</v>
      </c>
      <c r="E2775">
        <v>4</v>
      </c>
      <c r="F2775">
        <v>14</v>
      </c>
      <c r="G2775" t="s">
        <v>31</v>
      </c>
      <c r="H2775" t="s">
        <v>31</v>
      </c>
      <c r="I2775" t="s">
        <v>31</v>
      </c>
      <c r="J2775">
        <v>292</v>
      </c>
      <c r="K2775">
        <v>14</v>
      </c>
      <c r="M2775">
        <v>3623</v>
      </c>
      <c r="N2775">
        <v>2615</v>
      </c>
      <c r="O2775">
        <v>100</v>
      </c>
      <c r="P2775">
        <v>340</v>
      </c>
      <c r="Q2775">
        <v>8</v>
      </c>
      <c r="R2775">
        <v>17</v>
      </c>
      <c r="S2775" t="str">
        <v>no</v>
      </c>
      <c r="T2775" t="str">
        <v>no</v>
      </c>
      <c r="U2775" t="str">
        <v>yes</v>
      </c>
      <c r="V2775">
        <v>339</v>
      </c>
      <c r="W2775">
        <v>17</v>
      </c>
    </row>
    <row r="2776" spans="1:23" x14ac:dyDescent="0.7">
      <c r="A2776">
        <v>2775</v>
      </c>
      <c r="B2776">
        <v>1494</v>
      </c>
      <c r="C2776">
        <v>25</v>
      </c>
      <c r="D2776">
        <v>107</v>
      </c>
      <c r="E2776">
        <v>2</v>
      </c>
      <c r="F2776">
        <v>14</v>
      </c>
      <c r="G2776" t="s">
        <v>32</v>
      </c>
      <c r="H2776" t="s">
        <v>32</v>
      </c>
      <c r="I2776" t="s">
        <v>32</v>
      </c>
      <c r="J2776">
        <v>292</v>
      </c>
      <c r="K2776">
        <v>14</v>
      </c>
      <c r="M2776">
        <v>3625</v>
      </c>
      <c r="N2776">
        <v>3294</v>
      </c>
      <c r="O2776">
        <v>100</v>
      </c>
      <c r="P2776">
        <v>528</v>
      </c>
      <c r="Q2776">
        <v>16</v>
      </c>
      <c r="R2776">
        <v>14</v>
      </c>
      <c r="S2776" t="str">
        <v>yes</v>
      </c>
      <c r="T2776" t="str">
        <v>yes</v>
      </c>
      <c r="U2776" t="str">
        <v>yes</v>
      </c>
      <c r="V2776">
        <v>339</v>
      </c>
      <c r="W2776">
        <v>17</v>
      </c>
    </row>
    <row r="2777" spans="1:23" x14ac:dyDescent="0.7">
      <c r="A2777">
        <v>2776</v>
      </c>
      <c r="B2777">
        <v>2999</v>
      </c>
      <c r="C2777">
        <v>66</v>
      </c>
      <c r="D2777">
        <v>450</v>
      </c>
      <c r="E2777">
        <v>16</v>
      </c>
      <c r="F2777">
        <v>15</v>
      </c>
      <c r="G2777" t="s">
        <v>32</v>
      </c>
      <c r="H2777" t="s">
        <v>31</v>
      </c>
      <c r="I2777" t="s">
        <v>32</v>
      </c>
      <c r="J2777">
        <v>292</v>
      </c>
      <c r="K2777">
        <v>14</v>
      </c>
      <c r="M2777">
        <v>3626</v>
      </c>
      <c r="N2777">
        <v>2127</v>
      </c>
      <c r="O2777">
        <v>33</v>
      </c>
      <c r="P2777">
        <v>540</v>
      </c>
      <c r="Q2777">
        <v>8</v>
      </c>
      <c r="R2777">
        <v>14</v>
      </c>
      <c r="S2777" t="str">
        <v>yes</v>
      </c>
      <c r="T2777" t="str">
        <v>yes</v>
      </c>
      <c r="U2777" t="str">
        <v>yes</v>
      </c>
      <c r="V2777">
        <v>339</v>
      </c>
      <c r="W2777">
        <v>17</v>
      </c>
    </row>
    <row r="2778" spans="1:23" x14ac:dyDescent="0.7">
      <c r="A2778">
        <v>2777</v>
      </c>
      <c r="B2778">
        <v>2195</v>
      </c>
      <c r="C2778">
        <v>33</v>
      </c>
      <c r="D2778">
        <v>426</v>
      </c>
      <c r="E2778">
        <v>8</v>
      </c>
      <c r="F2778">
        <v>14</v>
      </c>
      <c r="G2778" t="s">
        <v>32</v>
      </c>
      <c r="H2778" t="s">
        <v>31</v>
      </c>
      <c r="I2778" t="s">
        <v>32</v>
      </c>
      <c r="J2778">
        <v>292</v>
      </c>
      <c r="K2778">
        <v>14</v>
      </c>
      <c r="M2778">
        <v>3628</v>
      </c>
      <c r="N2778">
        <v>2244</v>
      </c>
      <c r="O2778">
        <v>33</v>
      </c>
      <c r="P2778">
        <v>426</v>
      </c>
      <c r="Q2778">
        <v>8</v>
      </c>
      <c r="R2778">
        <v>14</v>
      </c>
      <c r="S2778" t="str">
        <v>yes</v>
      </c>
      <c r="T2778" t="str">
        <v>no</v>
      </c>
      <c r="U2778" t="str">
        <v>yes</v>
      </c>
      <c r="V2778">
        <v>339</v>
      </c>
      <c r="W2778">
        <v>17</v>
      </c>
    </row>
    <row r="2779" spans="1:23" x14ac:dyDescent="0.7">
      <c r="A2779">
        <v>2778</v>
      </c>
      <c r="B2779">
        <v>2199</v>
      </c>
      <c r="C2779">
        <v>66</v>
      </c>
      <c r="D2779">
        <v>340</v>
      </c>
      <c r="E2779">
        <v>8</v>
      </c>
      <c r="F2779">
        <v>14</v>
      </c>
      <c r="G2779" t="s">
        <v>32</v>
      </c>
      <c r="H2779" t="s">
        <v>31</v>
      </c>
      <c r="I2779" t="s">
        <v>32</v>
      </c>
      <c r="J2779">
        <v>292</v>
      </c>
      <c r="K2779">
        <v>14</v>
      </c>
      <c r="M2779">
        <v>3629</v>
      </c>
      <c r="N2779">
        <v>2644</v>
      </c>
      <c r="O2779">
        <v>50</v>
      </c>
      <c r="P2779">
        <v>528</v>
      </c>
      <c r="Q2779">
        <v>16</v>
      </c>
      <c r="R2779">
        <v>14</v>
      </c>
      <c r="S2779" t="str">
        <v>yes</v>
      </c>
      <c r="T2779" t="str">
        <v>no</v>
      </c>
      <c r="U2779" t="str">
        <v>yes</v>
      </c>
      <c r="V2779">
        <v>339</v>
      </c>
      <c r="W2779">
        <v>17</v>
      </c>
    </row>
    <row r="2780" spans="1:23" x14ac:dyDescent="0.7">
      <c r="A2780">
        <v>2779</v>
      </c>
      <c r="B2780">
        <v>2595</v>
      </c>
      <c r="C2780">
        <v>33</v>
      </c>
      <c r="D2780">
        <v>528</v>
      </c>
      <c r="E2780">
        <v>16</v>
      </c>
      <c r="F2780">
        <v>14</v>
      </c>
      <c r="G2780" t="s">
        <v>32</v>
      </c>
      <c r="H2780" t="s">
        <v>31</v>
      </c>
      <c r="I2780" t="s">
        <v>32</v>
      </c>
      <c r="J2780">
        <v>292</v>
      </c>
      <c r="K2780">
        <v>14</v>
      </c>
      <c r="M2780">
        <v>3630</v>
      </c>
      <c r="N2780">
        <v>2315</v>
      </c>
      <c r="O2780">
        <v>66</v>
      </c>
      <c r="P2780">
        <v>530</v>
      </c>
      <c r="Q2780">
        <v>8</v>
      </c>
      <c r="R2780">
        <v>15</v>
      </c>
      <c r="S2780" t="str">
        <v>yes</v>
      </c>
      <c r="T2780" t="str">
        <v>no</v>
      </c>
      <c r="U2780" t="str">
        <v>yes</v>
      </c>
      <c r="V2780">
        <v>339</v>
      </c>
      <c r="W2780">
        <v>17</v>
      </c>
    </row>
    <row r="2781" spans="1:23" x14ac:dyDescent="0.7">
      <c r="A2781">
        <v>2780</v>
      </c>
      <c r="B2781">
        <v>1395</v>
      </c>
      <c r="C2781">
        <v>33</v>
      </c>
      <c r="D2781">
        <v>240</v>
      </c>
      <c r="E2781">
        <v>4</v>
      </c>
      <c r="F2781">
        <v>14</v>
      </c>
      <c r="G2781" t="s">
        <v>31</v>
      </c>
      <c r="H2781" t="s">
        <v>31</v>
      </c>
      <c r="I2781" t="s">
        <v>32</v>
      </c>
      <c r="J2781">
        <v>292</v>
      </c>
      <c r="K2781">
        <v>14</v>
      </c>
      <c r="M2781">
        <v>3631</v>
      </c>
      <c r="N2781">
        <v>2665</v>
      </c>
      <c r="O2781">
        <v>100</v>
      </c>
      <c r="P2781">
        <v>540</v>
      </c>
      <c r="Q2781">
        <v>8</v>
      </c>
      <c r="R2781">
        <v>15</v>
      </c>
      <c r="S2781" t="str">
        <v>yes</v>
      </c>
      <c r="T2781" t="str">
        <v>no</v>
      </c>
      <c r="U2781" t="str">
        <v>yes</v>
      </c>
      <c r="V2781">
        <v>339</v>
      </c>
      <c r="W2781">
        <v>17</v>
      </c>
    </row>
    <row r="2782" spans="1:23" x14ac:dyDescent="0.7">
      <c r="A2782">
        <v>2781</v>
      </c>
      <c r="B2782">
        <v>1444</v>
      </c>
      <c r="C2782">
        <v>33</v>
      </c>
      <c r="D2782">
        <v>107</v>
      </c>
      <c r="E2782">
        <v>2</v>
      </c>
      <c r="F2782">
        <v>14</v>
      </c>
      <c r="G2782" t="s">
        <v>31</v>
      </c>
      <c r="H2782" t="s">
        <v>31</v>
      </c>
      <c r="I2782" t="s">
        <v>32</v>
      </c>
      <c r="J2782">
        <v>292</v>
      </c>
      <c r="K2782">
        <v>14</v>
      </c>
      <c r="M2782">
        <v>3633</v>
      </c>
      <c r="N2782">
        <v>2275</v>
      </c>
      <c r="O2782">
        <v>66</v>
      </c>
      <c r="P2782">
        <v>530</v>
      </c>
      <c r="Q2782">
        <v>8</v>
      </c>
      <c r="R2782">
        <v>15</v>
      </c>
      <c r="S2782" t="str">
        <v>yes</v>
      </c>
      <c r="T2782" t="str">
        <v>no</v>
      </c>
      <c r="U2782" t="str">
        <v>yes</v>
      </c>
      <c r="V2782">
        <v>339</v>
      </c>
      <c r="W2782">
        <v>17</v>
      </c>
    </row>
    <row r="2783" spans="1:23" x14ac:dyDescent="0.7">
      <c r="A2783">
        <v>2782</v>
      </c>
      <c r="B2783">
        <v>2544</v>
      </c>
      <c r="C2783">
        <v>50</v>
      </c>
      <c r="D2783">
        <v>426</v>
      </c>
      <c r="E2783">
        <v>8</v>
      </c>
      <c r="F2783">
        <v>14</v>
      </c>
      <c r="G2783" t="s">
        <v>32</v>
      </c>
      <c r="H2783" t="s">
        <v>31</v>
      </c>
      <c r="I2783" t="s">
        <v>32</v>
      </c>
      <c r="J2783">
        <v>292</v>
      </c>
      <c r="K2783">
        <v>14</v>
      </c>
      <c r="M2783">
        <v>3634</v>
      </c>
      <c r="N2783">
        <v>2490</v>
      </c>
      <c r="O2783">
        <v>75</v>
      </c>
      <c r="P2783">
        <v>426</v>
      </c>
      <c r="Q2783">
        <v>8</v>
      </c>
      <c r="R2783">
        <v>14</v>
      </c>
      <c r="S2783" t="str">
        <v>yes</v>
      </c>
      <c r="T2783" t="str">
        <v>no</v>
      </c>
      <c r="U2783" t="str">
        <v>yes</v>
      </c>
      <c r="V2783">
        <v>339</v>
      </c>
      <c r="W2783">
        <v>17</v>
      </c>
    </row>
    <row r="2784" spans="1:23" x14ac:dyDescent="0.7">
      <c r="A2784">
        <v>2783</v>
      </c>
      <c r="B2784">
        <v>1699</v>
      </c>
      <c r="C2784">
        <v>33</v>
      </c>
      <c r="D2784">
        <v>120</v>
      </c>
      <c r="E2784">
        <v>4</v>
      </c>
      <c r="F2784">
        <v>14</v>
      </c>
      <c r="G2784" t="s">
        <v>31</v>
      </c>
      <c r="H2784" t="s">
        <v>31</v>
      </c>
      <c r="I2784" t="s">
        <v>31</v>
      </c>
      <c r="J2784">
        <v>292</v>
      </c>
      <c r="K2784">
        <v>14</v>
      </c>
      <c r="M2784">
        <v>3635</v>
      </c>
      <c r="N2784">
        <v>2427</v>
      </c>
      <c r="O2784">
        <v>66</v>
      </c>
      <c r="P2784">
        <v>540</v>
      </c>
      <c r="Q2784">
        <v>8</v>
      </c>
      <c r="R2784">
        <v>15</v>
      </c>
      <c r="S2784" t="str">
        <v>yes</v>
      </c>
      <c r="T2784" t="str">
        <v>yes</v>
      </c>
      <c r="U2784" t="str">
        <v>yes</v>
      </c>
      <c r="V2784">
        <v>339</v>
      </c>
      <c r="W2784">
        <v>17</v>
      </c>
    </row>
    <row r="2785" spans="1:23" x14ac:dyDescent="0.7">
      <c r="A2785">
        <v>2784</v>
      </c>
      <c r="B2785">
        <v>2219</v>
      </c>
      <c r="C2785">
        <v>33</v>
      </c>
      <c r="D2785">
        <v>340</v>
      </c>
      <c r="E2785">
        <v>4</v>
      </c>
      <c r="F2785">
        <v>14</v>
      </c>
      <c r="G2785" t="s">
        <v>31</v>
      </c>
      <c r="H2785" t="s">
        <v>31</v>
      </c>
      <c r="I2785" t="s">
        <v>31</v>
      </c>
      <c r="J2785">
        <v>292</v>
      </c>
      <c r="K2785">
        <v>14</v>
      </c>
      <c r="M2785">
        <v>3636</v>
      </c>
      <c r="N2785">
        <v>2690</v>
      </c>
      <c r="O2785">
        <v>66</v>
      </c>
      <c r="P2785">
        <v>528</v>
      </c>
      <c r="Q2785">
        <v>16</v>
      </c>
      <c r="R2785">
        <v>14</v>
      </c>
      <c r="S2785" t="str">
        <v>yes</v>
      </c>
      <c r="T2785" t="str">
        <v>no</v>
      </c>
      <c r="U2785" t="str">
        <v>yes</v>
      </c>
      <c r="V2785">
        <v>339</v>
      </c>
      <c r="W2785">
        <v>17</v>
      </c>
    </row>
    <row r="2786" spans="1:23" x14ac:dyDescent="0.7">
      <c r="A2786">
        <v>2785</v>
      </c>
      <c r="B2786">
        <v>2927</v>
      </c>
      <c r="C2786">
        <v>66</v>
      </c>
      <c r="D2786">
        <v>424</v>
      </c>
      <c r="E2786">
        <v>16</v>
      </c>
      <c r="F2786">
        <v>15</v>
      </c>
      <c r="G2786" t="s">
        <v>32</v>
      </c>
      <c r="H2786" t="s">
        <v>32</v>
      </c>
      <c r="I2786" t="s">
        <v>32</v>
      </c>
      <c r="J2786">
        <v>292</v>
      </c>
      <c r="K2786">
        <v>14</v>
      </c>
      <c r="M2786">
        <v>3638</v>
      </c>
      <c r="N2786">
        <v>2899</v>
      </c>
      <c r="O2786">
        <v>66</v>
      </c>
      <c r="P2786">
        <v>527</v>
      </c>
      <c r="Q2786">
        <v>16</v>
      </c>
      <c r="R2786">
        <v>15</v>
      </c>
      <c r="S2786" t="str">
        <v>yes</v>
      </c>
      <c r="T2786" t="str">
        <v>no</v>
      </c>
      <c r="U2786" t="str">
        <v>yes</v>
      </c>
      <c r="V2786">
        <v>339</v>
      </c>
      <c r="W2786">
        <v>17</v>
      </c>
    </row>
    <row r="2787" spans="1:23" x14ac:dyDescent="0.7">
      <c r="A2787">
        <v>2786</v>
      </c>
      <c r="B2787">
        <v>2794</v>
      </c>
      <c r="C2787">
        <v>66</v>
      </c>
      <c r="D2787">
        <v>426</v>
      </c>
      <c r="E2787">
        <v>8</v>
      </c>
      <c r="F2787">
        <v>14</v>
      </c>
      <c r="G2787" t="s">
        <v>32</v>
      </c>
      <c r="H2787" t="s">
        <v>32</v>
      </c>
      <c r="I2787" t="s">
        <v>32</v>
      </c>
      <c r="J2787">
        <v>292</v>
      </c>
      <c r="K2787">
        <v>14</v>
      </c>
      <c r="M2787">
        <v>3639</v>
      </c>
      <c r="N2787">
        <v>2195</v>
      </c>
      <c r="O2787">
        <v>66</v>
      </c>
      <c r="P2787">
        <v>426</v>
      </c>
      <c r="Q2787">
        <v>8</v>
      </c>
      <c r="R2787">
        <v>14</v>
      </c>
      <c r="S2787" t="str">
        <v>yes</v>
      </c>
      <c r="T2787" t="str">
        <v>no</v>
      </c>
      <c r="U2787" t="str">
        <v>yes</v>
      </c>
      <c r="V2787">
        <v>339</v>
      </c>
      <c r="W2787">
        <v>17</v>
      </c>
    </row>
    <row r="2788" spans="1:23" x14ac:dyDescent="0.7">
      <c r="A2788">
        <v>2787</v>
      </c>
      <c r="B2788">
        <v>1944</v>
      </c>
      <c r="C2788">
        <v>50</v>
      </c>
      <c r="D2788">
        <v>214</v>
      </c>
      <c r="E2788">
        <v>4</v>
      </c>
      <c r="F2788">
        <v>14</v>
      </c>
      <c r="G2788" t="s">
        <v>31</v>
      </c>
      <c r="H2788" t="s">
        <v>31</v>
      </c>
      <c r="I2788" t="s">
        <v>32</v>
      </c>
      <c r="J2788">
        <v>292</v>
      </c>
      <c r="K2788">
        <v>14</v>
      </c>
      <c r="M2788">
        <v>3640</v>
      </c>
      <c r="N2788">
        <v>2044</v>
      </c>
      <c r="O2788">
        <v>66</v>
      </c>
      <c r="P2788">
        <v>214</v>
      </c>
      <c r="Q2788">
        <v>4</v>
      </c>
      <c r="R2788">
        <v>14</v>
      </c>
      <c r="S2788" t="str">
        <v>no</v>
      </c>
      <c r="T2788" t="str">
        <v>no</v>
      </c>
      <c r="U2788" t="str">
        <v>yes</v>
      </c>
      <c r="V2788">
        <v>339</v>
      </c>
      <c r="W2788">
        <v>17</v>
      </c>
    </row>
    <row r="2789" spans="1:23" x14ac:dyDescent="0.7">
      <c r="A2789">
        <v>2788</v>
      </c>
      <c r="B2789">
        <v>2144</v>
      </c>
      <c r="C2789">
        <v>25</v>
      </c>
      <c r="D2789">
        <v>426</v>
      </c>
      <c r="E2789">
        <v>8</v>
      </c>
      <c r="F2789">
        <v>14</v>
      </c>
      <c r="G2789" t="s">
        <v>32</v>
      </c>
      <c r="H2789" t="s">
        <v>32</v>
      </c>
      <c r="I2789" t="s">
        <v>32</v>
      </c>
      <c r="J2789">
        <v>292</v>
      </c>
      <c r="K2789">
        <v>14</v>
      </c>
      <c r="M2789">
        <v>3641</v>
      </c>
      <c r="N2789">
        <v>1490</v>
      </c>
      <c r="O2789">
        <v>33</v>
      </c>
      <c r="P2789">
        <v>107</v>
      </c>
      <c r="Q2789">
        <v>2</v>
      </c>
      <c r="R2789">
        <v>15</v>
      </c>
      <c r="S2789" t="str">
        <v>no</v>
      </c>
      <c r="T2789" t="str">
        <v>no</v>
      </c>
      <c r="U2789" t="str">
        <v>yes</v>
      </c>
      <c r="V2789">
        <v>339</v>
      </c>
      <c r="W2789">
        <v>17</v>
      </c>
    </row>
    <row r="2790" spans="1:23" x14ac:dyDescent="0.7">
      <c r="A2790">
        <v>2789</v>
      </c>
      <c r="B2790">
        <v>1999</v>
      </c>
      <c r="C2790">
        <v>66</v>
      </c>
      <c r="D2790">
        <v>245</v>
      </c>
      <c r="E2790">
        <v>4</v>
      </c>
      <c r="F2790">
        <v>15</v>
      </c>
      <c r="G2790" t="s">
        <v>32</v>
      </c>
      <c r="H2790" t="s">
        <v>32</v>
      </c>
      <c r="I2790" t="s">
        <v>32</v>
      </c>
      <c r="J2790">
        <v>292</v>
      </c>
      <c r="K2790">
        <v>14</v>
      </c>
      <c r="M2790">
        <v>3643</v>
      </c>
      <c r="N2790">
        <v>2894</v>
      </c>
      <c r="O2790">
        <v>66</v>
      </c>
      <c r="P2790">
        <v>528</v>
      </c>
      <c r="Q2790">
        <v>16</v>
      </c>
      <c r="R2790">
        <v>14</v>
      </c>
      <c r="S2790" t="str">
        <v>yes</v>
      </c>
      <c r="T2790" t="str">
        <v>yes</v>
      </c>
      <c r="U2790" t="str">
        <v>yes</v>
      </c>
      <c r="V2790">
        <v>339</v>
      </c>
      <c r="W2790">
        <v>17</v>
      </c>
    </row>
    <row r="2791" spans="1:23" x14ac:dyDescent="0.7">
      <c r="A2791">
        <v>2790</v>
      </c>
      <c r="B2791">
        <v>2620</v>
      </c>
      <c r="C2791">
        <v>66</v>
      </c>
      <c r="D2791">
        <v>528</v>
      </c>
      <c r="E2791">
        <v>8</v>
      </c>
      <c r="F2791">
        <v>14</v>
      </c>
      <c r="G2791" t="s">
        <v>32</v>
      </c>
      <c r="H2791" t="s">
        <v>31</v>
      </c>
      <c r="I2791" t="s">
        <v>32</v>
      </c>
      <c r="J2791">
        <v>292</v>
      </c>
      <c r="K2791">
        <v>14</v>
      </c>
      <c r="M2791">
        <v>3646</v>
      </c>
      <c r="N2791">
        <v>3094</v>
      </c>
      <c r="O2791">
        <v>75</v>
      </c>
      <c r="P2791">
        <v>528</v>
      </c>
      <c r="Q2791">
        <v>16</v>
      </c>
      <c r="R2791">
        <v>14</v>
      </c>
      <c r="S2791" t="str">
        <v>yes</v>
      </c>
      <c r="T2791" t="str">
        <v>yes</v>
      </c>
      <c r="U2791" t="str">
        <v>yes</v>
      </c>
      <c r="V2791">
        <v>339</v>
      </c>
      <c r="W2791">
        <v>17</v>
      </c>
    </row>
    <row r="2792" spans="1:23" x14ac:dyDescent="0.7">
      <c r="A2792">
        <v>2791</v>
      </c>
      <c r="B2792">
        <v>2944</v>
      </c>
      <c r="C2792">
        <v>50</v>
      </c>
      <c r="D2792">
        <v>528</v>
      </c>
      <c r="E2792">
        <v>16</v>
      </c>
      <c r="F2792">
        <v>14</v>
      </c>
      <c r="G2792" t="s">
        <v>32</v>
      </c>
      <c r="H2792" t="s">
        <v>31</v>
      </c>
      <c r="I2792" t="s">
        <v>32</v>
      </c>
      <c r="J2792">
        <v>292</v>
      </c>
      <c r="K2792">
        <v>14</v>
      </c>
      <c r="M2792">
        <v>3647</v>
      </c>
      <c r="N2792">
        <v>2095</v>
      </c>
      <c r="O2792">
        <v>66</v>
      </c>
      <c r="P2792">
        <v>425</v>
      </c>
      <c r="Q2792">
        <v>8</v>
      </c>
      <c r="R2792">
        <v>15</v>
      </c>
      <c r="S2792" t="str">
        <v>yes</v>
      </c>
      <c r="T2792" t="str">
        <v>yes</v>
      </c>
      <c r="U2792" t="str">
        <v>yes</v>
      </c>
      <c r="V2792">
        <v>339</v>
      </c>
      <c r="W2792">
        <v>17</v>
      </c>
    </row>
    <row r="2793" spans="1:23" x14ac:dyDescent="0.7">
      <c r="A2793">
        <v>2792</v>
      </c>
      <c r="B2793">
        <v>2190</v>
      </c>
      <c r="C2793">
        <v>33</v>
      </c>
      <c r="D2793">
        <v>426</v>
      </c>
      <c r="E2793">
        <v>8</v>
      </c>
      <c r="F2793">
        <v>14</v>
      </c>
      <c r="G2793" t="s">
        <v>32</v>
      </c>
      <c r="H2793" t="s">
        <v>31</v>
      </c>
      <c r="I2793" t="s">
        <v>32</v>
      </c>
      <c r="J2793">
        <v>292</v>
      </c>
      <c r="K2793">
        <v>14</v>
      </c>
      <c r="M2793">
        <v>3648</v>
      </c>
      <c r="N2793">
        <v>1965</v>
      </c>
      <c r="O2793">
        <v>100</v>
      </c>
      <c r="P2793">
        <v>210</v>
      </c>
      <c r="Q2793">
        <v>4</v>
      </c>
      <c r="R2793">
        <v>14</v>
      </c>
      <c r="S2793" t="str">
        <v>yes</v>
      </c>
      <c r="T2793" t="str">
        <v>no</v>
      </c>
      <c r="U2793" t="str">
        <v>yes</v>
      </c>
      <c r="V2793">
        <v>339</v>
      </c>
      <c r="W2793">
        <v>17</v>
      </c>
    </row>
    <row r="2794" spans="1:23" x14ac:dyDescent="0.7">
      <c r="A2794">
        <v>2793</v>
      </c>
      <c r="B2794">
        <v>3129</v>
      </c>
      <c r="C2794">
        <v>66</v>
      </c>
      <c r="D2794">
        <v>527</v>
      </c>
      <c r="E2794">
        <v>8</v>
      </c>
      <c r="F2794">
        <v>14</v>
      </c>
      <c r="G2794" t="s">
        <v>31</v>
      </c>
      <c r="H2794" t="s">
        <v>31</v>
      </c>
      <c r="I2794" t="s">
        <v>31</v>
      </c>
      <c r="J2794">
        <v>292</v>
      </c>
      <c r="K2794">
        <v>14</v>
      </c>
      <c r="M2794">
        <v>3649</v>
      </c>
      <c r="N2794">
        <v>3299</v>
      </c>
      <c r="O2794">
        <v>66</v>
      </c>
      <c r="P2794">
        <v>1000</v>
      </c>
      <c r="Q2794">
        <v>16</v>
      </c>
      <c r="R2794">
        <v>15</v>
      </c>
      <c r="S2794" t="str">
        <v>yes</v>
      </c>
      <c r="T2794" t="str">
        <v>no</v>
      </c>
      <c r="U2794" t="str">
        <v>yes</v>
      </c>
      <c r="V2794">
        <v>339</v>
      </c>
      <c r="W2794">
        <v>17</v>
      </c>
    </row>
    <row r="2795" spans="1:23" x14ac:dyDescent="0.7">
      <c r="A2795">
        <v>2794</v>
      </c>
      <c r="B2795">
        <v>2319</v>
      </c>
      <c r="C2795">
        <v>33</v>
      </c>
      <c r="D2795">
        <v>340</v>
      </c>
      <c r="E2795">
        <v>4</v>
      </c>
      <c r="F2795">
        <v>14</v>
      </c>
      <c r="G2795" t="s">
        <v>31</v>
      </c>
      <c r="H2795" t="s">
        <v>31</v>
      </c>
      <c r="I2795" t="s">
        <v>31</v>
      </c>
      <c r="J2795">
        <v>292</v>
      </c>
      <c r="K2795">
        <v>14</v>
      </c>
      <c r="M2795">
        <v>3650</v>
      </c>
      <c r="N2795">
        <v>2090</v>
      </c>
      <c r="O2795">
        <v>100</v>
      </c>
      <c r="P2795">
        <v>107</v>
      </c>
      <c r="Q2795">
        <v>2</v>
      </c>
      <c r="R2795">
        <v>15</v>
      </c>
      <c r="S2795" t="str">
        <v>no</v>
      </c>
      <c r="T2795" t="str">
        <v>no</v>
      </c>
      <c r="U2795" t="str">
        <v>yes</v>
      </c>
      <c r="V2795">
        <v>339</v>
      </c>
      <c r="W2795">
        <v>17</v>
      </c>
    </row>
    <row r="2796" spans="1:23" x14ac:dyDescent="0.7">
      <c r="A2796">
        <v>2795</v>
      </c>
      <c r="B2796">
        <v>2890</v>
      </c>
      <c r="C2796">
        <v>50</v>
      </c>
      <c r="D2796">
        <v>528</v>
      </c>
      <c r="E2796">
        <v>16</v>
      </c>
      <c r="F2796">
        <v>14</v>
      </c>
      <c r="G2796" t="s">
        <v>32</v>
      </c>
      <c r="H2796" t="s">
        <v>31</v>
      </c>
      <c r="I2796" t="s">
        <v>32</v>
      </c>
      <c r="J2796">
        <v>292</v>
      </c>
      <c r="K2796">
        <v>14</v>
      </c>
      <c r="M2796">
        <v>3651</v>
      </c>
      <c r="N2796">
        <v>2190</v>
      </c>
      <c r="O2796">
        <v>50</v>
      </c>
      <c r="P2796">
        <v>528</v>
      </c>
      <c r="Q2796">
        <v>8</v>
      </c>
      <c r="R2796">
        <v>14</v>
      </c>
      <c r="S2796" t="str">
        <v>yes</v>
      </c>
      <c r="T2796" t="str">
        <v>no</v>
      </c>
      <c r="U2796" t="str">
        <v>yes</v>
      </c>
      <c r="V2796">
        <v>339</v>
      </c>
      <c r="W2796">
        <v>17</v>
      </c>
    </row>
    <row r="2797" spans="1:23" x14ac:dyDescent="0.7">
      <c r="A2797">
        <v>2796</v>
      </c>
      <c r="B2797">
        <v>2744</v>
      </c>
      <c r="C2797">
        <v>66</v>
      </c>
      <c r="D2797">
        <v>426</v>
      </c>
      <c r="E2797">
        <v>8</v>
      </c>
      <c r="F2797">
        <v>14</v>
      </c>
      <c r="G2797" t="s">
        <v>32</v>
      </c>
      <c r="H2797" t="s">
        <v>31</v>
      </c>
      <c r="I2797" t="s">
        <v>32</v>
      </c>
      <c r="J2797">
        <v>292</v>
      </c>
      <c r="K2797">
        <v>14</v>
      </c>
      <c r="M2797">
        <v>3652</v>
      </c>
      <c r="N2797">
        <v>1345</v>
      </c>
      <c r="O2797">
        <v>33</v>
      </c>
      <c r="P2797">
        <v>210</v>
      </c>
      <c r="Q2797">
        <v>4</v>
      </c>
      <c r="R2797">
        <v>14</v>
      </c>
      <c r="S2797" t="str">
        <v>no</v>
      </c>
      <c r="T2797" t="str">
        <v>no</v>
      </c>
      <c r="U2797" t="str">
        <v>yes</v>
      </c>
      <c r="V2797">
        <v>339</v>
      </c>
      <c r="W2797">
        <v>17</v>
      </c>
    </row>
    <row r="2798" spans="1:23" x14ac:dyDescent="0.7">
      <c r="A2798">
        <v>2797</v>
      </c>
      <c r="B2798">
        <v>2185</v>
      </c>
      <c r="C2798">
        <v>33</v>
      </c>
      <c r="D2798">
        <v>420</v>
      </c>
      <c r="E2798">
        <v>8</v>
      </c>
      <c r="F2798">
        <v>17</v>
      </c>
      <c r="G2798" t="s">
        <v>31</v>
      </c>
      <c r="H2798" t="s">
        <v>31</v>
      </c>
      <c r="I2798" t="s">
        <v>32</v>
      </c>
      <c r="J2798">
        <v>292</v>
      </c>
      <c r="K2798">
        <v>14</v>
      </c>
      <c r="M2798">
        <v>3653</v>
      </c>
      <c r="N2798">
        <v>3304</v>
      </c>
      <c r="O2798">
        <v>66</v>
      </c>
      <c r="P2798">
        <v>420</v>
      </c>
      <c r="Q2798">
        <v>16</v>
      </c>
      <c r="R2798">
        <v>17</v>
      </c>
      <c r="S2798" t="str">
        <v>yes</v>
      </c>
      <c r="T2798" t="str">
        <v>no</v>
      </c>
      <c r="U2798" t="str">
        <v>yes</v>
      </c>
      <c r="V2798">
        <v>339</v>
      </c>
      <c r="W2798">
        <v>17</v>
      </c>
    </row>
    <row r="2799" spans="1:23" x14ac:dyDescent="0.7">
      <c r="A2799">
        <v>2798</v>
      </c>
      <c r="B2799">
        <v>1495</v>
      </c>
      <c r="C2799">
        <v>33</v>
      </c>
      <c r="D2799">
        <v>212</v>
      </c>
      <c r="E2799">
        <v>4</v>
      </c>
      <c r="F2799">
        <v>14</v>
      </c>
      <c r="G2799" t="s">
        <v>31</v>
      </c>
      <c r="H2799" t="s">
        <v>31</v>
      </c>
      <c r="I2799" t="s">
        <v>32</v>
      </c>
      <c r="J2799">
        <v>292</v>
      </c>
      <c r="K2799">
        <v>14</v>
      </c>
      <c r="M2799">
        <v>3654</v>
      </c>
      <c r="N2799">
        <v>1499</v>
      </c>
      <c r="O2799">
        <v>33</v>
      </c>
      <c r="P2799">
        <v>210</v>
      </c>
      <c r="Q2799">
        <v>4</v>
      </c>
      <c r="R2799">
        <v>14</v>
      </c>
      <c r="S2799" t="str">
        <v>yes</v>
      </c>
      <c r="T2799" t="str">
        <v>no</v>
      </c>
      <c r="U2799" t="str">
        <v>yes</v>
      </c>
      <c r="V2799">
        <v>339</v>
      </c>
      <c r="W2799">
        <v>17</v>
      </c>
    </row>
    <row r="2800" spans="1:23" x14ac:dyDescent="0.7">
      <c r="A2800">
        <v>2799</v>
      </c>
      <c r="B2800">
        <v>2494</v>
      </c>
      <c r="C2800">
        <v>33</v>
      </c>
      <c r="D2800">
        <v>426</v>
      </c>
      <c r="E2800">
        <v>8</v>
      </c>
      <c r="F2800">
        <v>14</v>
      </c>
      <c r="G2800" t="s">
        <v>32</v>
      </c>
      <c r="H2800" t="s">
        <v>32</v>
      </c>
      <c r="I2800" t="s">
        <v>32</v>
      </c>
      <c r="J2800">
        <v>292</v>
      </c>
      <c r="K2800">
        <v>14</v>
      </c>
      <c r="M2800">
        <v>3655</v>
      </c>
      <c r="N2800">
        <v>1725</v>
      </c>
      <c r="O2800">
        <v>33</v>
      </c>
      <c r="P2800">
        <v>340</v>
      </c>
      <c r="Q2800">
        <v>4</v>
      </c>
      <c r="R2800">
        <v>17</v>
      </c>
      <c r="S2800" t="str">
        <v>no</v>
      </c>
      <c r="T2800" t="str">
        <v>no</v>
      </c>
      <c r="U2800" t="str">
        <v>yes</v>
      </c>
      <c r="V2800">
        <v>339</v>
      </c>
      <c r="W2800">
        <v>17</v>
      </c>
    </row>
    <row r="2801" spans="1:23" x14ac:dyDescent="0.7">
      <c r="A2801">
        <v>2800</v>
      </c>
      <c r="B2801">
        <v>1819</v>
      </c>
      <c r="C2801">
        <v>33</v>
      </c>
      <c r="D2801">
        <v>120</v>
      </c>
      <c r="E2801">
        <v>4</v>
      </c>
      <c r="F2801">
        <v>14</v>
      </c>
      <c r="G2801" t="s">
        <v>31</v>
      </c>
      <c r="H2801" t="s">
        <v>31</v>
      </c>
      <c r="I2801" t="s">
        <v>31</v>
      </c>
      <c r="J2801">
        <v>292</v>
      </c>
      <c r="K2801">
        <v>14</v>
      </c>
      <c r="M2801">
        <v>3656</v>
      </c>
      <c r="N2801">
        <v>2290</v>
      </c>
      <c r="O2801">
        <v>66</v>
      </c>
      <c r="P2801">
        <v>426</v>
      </c>
      <c r="Q2801">
        <v>8</v>
      </c>
      <c r="R2801">
        <v>15</v>
      </c>
      <c r="S2801" t="str">
        <v>yes</v>
      </c>
      <c r="T2801" t="str">
        <v>no</v>
      </c>
      <c r="U2801" t="str">
        <v>yes</v>
      </c>
      <c r="V2801">
        <v>339</v>
      </c>
      <c r="W2801">
        <v>17</v>
      </c>
    </row>
    <row r="2802" spans="1:23" x14ac:dyDescent="0.7">
      <c r="A2802">
        <v>2801</v>
      </c>
      <c r="B2802">
        <v>2294</v>
      </c>
      <c r="C2802">
        <v>66</v>
      </c>
      <c r="D2802">
        <v>214</v>
      </c>
      <c r="E2802">
        <v>4</v>
      </c>
      <c r="F2802">
        <v>14</v>
      </c>
      <c r="G2802" t="s">
        <v>32</v>
      </c>
      <c r="H2802" t="s">
        <v>32</v>
      </c>
      <c r="I2802" t="s">
        <v>32</v>
      </c>
      <c r="J2802">
        <v>292</v>
      </c>
      <c r="K2802">
        <v>14</v>
      </c>
      <c r="M2802">
        <v>3657</v>
      </c>
      <c r="N2802">
        <v>2115</v>
      </c>
      <c r="O2802">
        <v>33</v>
      </c>
      <c r="P2802">
        <v>530</v>
      </c>
      <c r="Q2802">
        <v>8</v>
      </c>
      <c r="R2802">
        <v>15</v>
      </c>
      <c r="S2802" t="str">
        <v>yes</v>
      </c>
      <c r="T2802" t="str">
        <v>yes</v>
      </c>
      <c r="U2802" t="str">
        <v>yes</v>
      </c>
      <c r="V2802">
        <v>339</v>
      </c>
      <c r="W2802">
        <v>17</v>
      </c>
    </row>
    <row r="2803" spans="1:23" x14ac:dyDescent="0.7">
      <c r="A2803">
        <v>2802</v>
      </c>
      <c r="B2803">
        <v>3397</v>
      </c>
      <c r="C2803">
        <v>66</v>
      </c>
      <c r="D2803">
        <v>450</v>
      </c>
      <c r="E2803">
        <v>16</v>
      </c>
      <c r="F2803">
        <v>15</v>
      </c>
      <c r="G2803" t="s">
        <v>32</v>
      </c>
      <c r="H2803" t="s">
        <v>32</v>
      </c>
      <c r="I2803" t="s">
        <v>32</v>
      </c>
      <c r="J2803">
        <v>292</v>
      </c>
      <c r="K2803">
        <v>14</v>
      </c>
      <c r="M2803">
        <v>3658</v>
      </c>
      <c r="N2803">
        <v>1690</v>
      </c>
      <c r="O2803">
        <v>33</v>
      </c>
      <c r="P2803">
        <v>214</v>
      </c>
      <c r="Q2803">
        <v>4</v>
      </c>
      <c r="R2803">
        <v>15</v>
      </c>
      <c r="S2803" t="str">
        <v>no</v>
      </c>
      <c r="T2803" t="str">
        <v>no</v>
      </c>
      <c r="U2803" t="str">
        <v>yes</v>
      </c>
      <c r="V2803">
        <v>339</v>
      </c>
      <c r="W2803">
        <v>17</v>
      </c>
    </row>
    <row r="2804" spans="1:23" x14ac:dyDescent="0.7">
      <c r="A2804">
        <v>2803</v>
      </c>
      <c r="B2804">
        <v>1690</v>
      </c>
      <c r="C2804">
        <v>33</v>
      </c>
      <c r="D2804">
        <v>214</v>
      </c>
      <c r="E2804">
        <v>4</v>
      </c>
      <c r="F2804">
        <v>15</v>
      </c>
      <c r="G2804" t="s">
        <v>31</v>
      </c>
      <c r="H2804" t="s">
        <v>31</v>
      </c>
      <c r="I2804" t="s">
        <v>32</v>
      </c>
      <c r="J2804">
        <v>292</v>
      </c>
      <c r="K2804">
        <v>14</v>
      </c>
      <c r="M2804">
        <v>3659</v>
      </c>
      <c r="N2804">
        <v>1595</v>
      </c>
      <c r="O2804">
        <v>33</v>
      </c>
      <c r="P2804">
        <v>214</v>
      </c>
      <c r="Q2804">
        <v>4</v>
      </c>
      <c r="R2804">
        <v>14</v>
      </c>
      <c r="S2804" t="str">
        <v>no</v>
      </c>
      <c r="T2804" t="str">
        <v>no</v>
      </c>
      <c r="U2804" t="str">
        <v>yes</v>
      </c>
      <c r="V2804">
        <v>339</v>
      </c>
      <c r="W2804">
        <v>17</v>
      </c>
    </row>
    <row r="2805" spans="1:23" x14ac:dyDescent="0.7">
      <c r="A2805">
        <v>2804</v>
      </c>
      <c r="B2805">
        <v>1594</v>
      </c>
      <c r="C2805">
        <v>33</v>
      </c>
      <c r="D2805">
        <v>107</v>
      </c>
      <c r="E2805">
        <v>2</v>
      </c>
      <c r="F2805">
        <v>14</v>
      </c>
      <c r="G2805" t="s">
        <v>32</v>
      </c>
      <c r="H2805" t="s">
        <v>32</v>
      </c>
      <c r="I2805" t="s">
        <v>32</v>
      </c>
      <c r="J2805">
        <v>292</v>
      </c>
      <c r="K2805">
        <v>14</v>
      </c>
      <c r="M2805">
        <v>3660</v>
      </c>
      <c r="N2805">
        <v>1595</v>
      </c>
      <c r="O2805">
        <v>33</v>
      </c>
      <c r="P2805">
        <v>340</v>
      </c>
      <c r="Q2805">
        <v>8</v>
      </c>
      <c r="R2805">
        <v>14</v>
      </c>
      <c r="S2805" t="str">
        <v>no</v>
      </c>
      <c r="T2805" t="str">
        <v>no</v>
      </c>
      <c r="U2805" t="str">
        <v>yes</v>
      </c>
      <c r="V2805">
        <v>339</v>
      </c>
      <c r="W2805">
        <v>17</v>
      </c>
    </row>
    <row r="2806" spans="1:23" x14ac:dyDescent="0.7">
      <c r="A2806">
        <v>2805</v>
      </c>
      <c r="B2806">
        <v>2469</v>
      </c>
      <c r="C2806">
        <v>33</v>
      </c>
      <c r="D2806">
        <v>340</v>
      </c>
      <c r="E2806">
        <v>4</v>
      </c>
      <c r="F2806">
        <v>15</v>
      </c>
      <c r="G2806" t="s">
        <v>31</v>
      </c>
      <c r="H2806" t="s">
        <v>31</v>
      </c>
      <c r="I2806" t="s">
        <v>31</v>
      </c>
      <c r="J2806">
        <v>292</v>
      </c>
      <c r="K2806">
        <v>14</v>
      </c>
      <c r="M2806">
        <v>3661</v>
      </c>
      <c r="N2806">
        <v>1675</v>
      </c>
      <c r="O2806">
        <v>33</v>
      </c>
      <c r="P2806">
        <v>425</v>
      </c>
      <c r="Q2806">
        <v>8</v>
      </c>
      <c r="R2806">
        <v>15</v>
      </c>
      <c r="S2806" t="str">
        <v>no</v>
      </c>
      <c r="T2806" t="str">
        <v>no</v>
      </c>
      <c r="U2806" t="str">
        <v>yes</v>
      </c>
      <c r="V2806">
        <v>339</v>
      </c>
      <c r="W2806">
        <v>17</v>
      </c>
    </row>
    <row r="2807" spans="1:23" x14ac:dyDescent="0.7">
      <c r="A2807">
        <v>2806</v>
      </c>
      <c r="B2807">
        <v>1775</v>
      </c>
      <c r="C2807">
        <v>33</v>
      </c>
      <c r="D2807">
        <v>420</v>
      </c>
      <c r="E2807">
        <v>4</v>
      </c>
      <c r="F2807">
        <v>14</v>
      </c>
      <c r="G2807" t="s">
        <v>32</v>
      </c>
      <c r="H2807" t="s">
        <v>31</v>
      </c>
      <c r="I2807" t="s">
        <v>32</v>
      </c>
      <c r="J2807">
        <v>292</v>
      </c>
      <c r="K2807">
        <v>14</v>
      </c>
      <c r="M2807">
        <v>3662</v>
      </c>
      <c r="N2807">
        <v>1744</v>
      </c>
      <c r="O2807">
        <v>66</v>
      </c>
      <c r="P2807">
        <v>107</v>
      </c>
      <c r="Q2807">
        <v>2</v>
      </c>
      <c r="R2807">
        <v>14</v>
      </c>
      <c r="S2807" t="str">
        <v>no</v>
      </c>
      <c r="T2807" t="str">
        <v>no</v>
      </c>
      <c r="U2807" t="str">
        <v>yes</v>
      </c>
      <c r="V2807">
        <v>339</v>
      </c>
      <c r="W2807">
        <v>17</v>
      </c>
    </row>
    <row r="2808" spans="1:23" x14ac:dyDescent="0.7">
      <c r="A2808">
        <v>2807</v>
      </c>
      <c r="B2808">
        <v>1925</v>
      </c>
      <c r="C2808">
        <v>33</v>
      </c>
      <c r="D2808">
        <v>212</v>
      </c>
      <c r="E2808">
        <v>4</v>
      </c>
      <c r="F2808">
        <v>14</v>
      </c>
      <c r="G2808" t="s">
        <v>31</v>
      </c>
      <c r="H2808" t="s">
        <v>31</v>
      </c>
      <c r="I2808" t="s">
        <v>32</v>
      </c>
      <c r="J2808">
        <v>292</v>
      </c>
      <c r="K2808">
        <v>14</v>
      </c>
      <c r="M2808">
        <v>3664</v>
      </c>
      <c r="N2808">
        <v>2744</v>
      </c>
      <c r="O2808">
        <v>100</v>
      </c>
      <c r="P2808">
        <v>426</v>
      </c>
      <c r="Q2808">
        <v>8</v>
      </c>
      <c r="R2808">
        <v>14</v>
      </c>
      <c r="S2808" t="str">
        <v>yes</v>
      </c>
      <c r="T2808" t="str">
        <v>no</v>
      </c>
      <c r="U2808" t="str">
        <v>yes</v>
      </c>
      <c r="V2808">
        <v>339</v>
      </c>
      <c r="W2808">
        <v>17</v>
      </c>
    </row>
    <row r="2809" spans="1:23" x14ac:dyDescent="0.7">
      <c r="A2809">
        <v>2808</v>
      </c>
      <c r="B2809">
        <v>2274</v>
      </c>
      <c r="C2809">
        <v>33</v>
      </c>
      <c r="D2809">
        <v>424</v>
      </c>
      <c r="E2809">
        <v>8</v>
      </c>
      <c r="F2809">
        <v>14</v>
      </c>
      <c r="G2809" t="s">
        <v>32</v>
      </c>
      <c r="H2809" t="s">
        <v>32</v>
      </c>
      <c r="I2809" t="s">
        <v>32</v>
      </c>
      <c r="J2809">
        <v>292</v>
      </c>
      <c r="K2809">
        <v>14</v>
      </c>
      <c r="M2809">
        <v>3666</v>
      </c>
      <c r="N2809">
        <v>2449</v>
      </c>
      <c r="O2809">
        <v>100</v>
      </c>
      <c r="P2809">
        <v>420</v>
      </c>
      <c r="Q2809">
        <v>8</v>
      </c>
      <c r="R2809">
        <v>14</v>
      </c>
      <c r="S2809" t="str">
        <v>yes</v>
      </c>
      <c r="T2809" t="str">
        <v>no</v>
      </c>
      <c r="U2809" t="str">
        <v>yes</v>
      </c>
      <c r="V2809">
        <v>339</v>
      </c>
      <c r="W2809">
        <v>17</v>
      </c>
    </row>
    <row r="2810" spans="1:23" x14ac:dyDescent="0.7">
      <c r="A2810">
        <v>2809</v>
      </c>
      <c r="B2810">
        <v>1195</v>
      </c>
      <c r="C2810">
        <v>25</v>
      </c>
      <c r="D2810">
        <v>107</v>
      </c>
      <c r="E2810">
        <v>4</v>
      </c>
      <c r="F2810">
        <v>14</v>
      </c>
      <c r="G2810" t="s">
        <v>31</v>
      </c>
      <c r="H2810" t="s">
        <v>31</v>
      </c>
      <c r="I2810" t="s">
        <v>32</v>
      </c>
      <c r="J2810">
        <v>292</v>
      </c>
      <c r="K2810">
        <v>14</v>
      </c>
      <c r="M2810">
        <v>3668</v>
      </c>
      <c r="N2810">
        <v>1744</v>
      </c>
      <c r="O2810">
        <v>50</v>
      </c>
      <c r="P2810">
        <v>107</v>
      </c>
      <c r="Q2810">
        <v>2</v>
      </c>
      <c r="R2810">
        <v>14</v>
      </c>
      <c r="S2810" t="str">
        <v>no</v>
      </c>
      <c r="T2810" t="str">
        <v>no</v>
      </c>
      <c r="U2810" t="str">
        <v>yes</v>
      </c>
      <c r="V2810">
        <v>339</v>
      </c>
      <c r="W2810">
        <v>17</v>
      </c>
    </row>
    <row r="2811" spans="1:23" x14ac:dyDescent="0.7">
      <c r="A2811">
        <v>2810</v>
      </c>
      <c r="B2811">
        <v>1944</v>
      </c>
      <c r="C2811">
        <v>66</v>
      </c>
      <c r="D2811">
        <v>107</v>
      </c>
      <c r="E2811">
        <v>2</v>
      </c>
      <c r="F2811">
        <v>14</v>
      </c>
      <c r="G2811" t="s">
        <v>31</v>
      </c>
      <c r="H2811" t="s">
        <v>31</v>
      </c>
      <c r="I2811" t="s">
        <v>32</v>
      </c>
      <c r="J2811">
        <v>292</v>
      </c>
      <c r="K2811">
        <v>14</v>
      </c>
      <c r="M2811">
        <v>3669</v>
      </c>
      <c r="N2811">
        <v>1635</v>
      </c>
      <c r="O2811">
        <v>66</v>
      </c>
      <c r="P2811">
        <v>210</v>
      </c>
      <c r="Q2811">
        <v>4</v>
      </c>
      <c r="R2811">
        <v>14</v>
      </c>
      <c r="S2811" t="str">
        <v>yes</v>
      </c>
      <c r="T2811" t="str">
        <v>no</v>
      </c>
      <c r="U2811" t="str">
        <v>yes</v>
      </c>
      <c r="V2811">
        <v>339</v>
      </c>
      <c r="W2811">
        <v>17</v>
      </c>
    </row>
    <row r="2812" spans="1:23" x14ac:dyDescent="0.7">
      <c r="A2812">
        <v>2811</v>
      </c>
      <c r="B2812">
        <v>2120</v>
      </c>
      <c r="C2812">
        <v>25</v>
      </c>
      <c r="D2812">
        <v>528</v>
      </c>
      <c r="E2812">
        <v>8</v>
      </c>
      <c r="F2812">
        <v>14</v>
      </c>
      <c r="G2812" t="s">
        <v>32</v>
      </c>
      <c r="H2812" t="s">
        <v>31</v>
      </c>
      <c r="I2812" t="s">
        <v>32</v>
      </c>
      <c r="J2812">
        <v>292</v>
      </c>
      <c r="K2812">
        <v>14</v>
      </c>
      <c r="M2812">
        <v>3671</v>
      </c>
      <c r="N2812">
        <v>2627</v>
      </c>
      <c r="O2812">
        <v>100</v>
      </c>
      <c r="P2812">
        <v>540</v>
      </c>
      <c r="Q2812">
        <v>8</v>
      </c>
      <c r="R2812">
        <v>15</v>
      </c>
      <c r="S2812" t="str">
        <v>yes</v>
      </c>
      <c r="T2812" t="str">
        <v>yes</v>
      </c>
      <c r="U2812" t="str">
        <v>yes</v>
      </c>
      <c r="V2812">
        <v>339</v>
      </c>
      <c r="W2812">
        <v>17</v>
      </c>
    </row>
    <row r="2813" spans="1:23" x14ac:dyDescent="0.7">
      <c r="A2813">
        <v>2812</v>
      </c>
      <c r="B2813">
        <v>1290</v>
      </c>
      <c r="C2813">
        <v>25</v>
      </c>
      <c r="D2813">
        <v>107</v>
      </c>
      <c r="E2813">
        <v>2</v>
      </c>
      <c r="F2813">
        <v>14</v>
      </c>
      <c r="G2813" t="s">
        <v>31</v>
      </c>
      <c r="H2813" t="s">
        <v>31</v>
      </c>
      <c r="I2813" t="s">
        <v>32</v>
      </c>
      <c r="J2813">
        <v>292</v>
      </c>
      <c r="K2813">
        <v>14</v>
      </c>
      <c r="M2813">
        <v>3672</v>
      </c>
      <c r="N2813">
        <v>2744</v>
      </c>
      <c r="O2813">
        <v>50</v>
      </c>
      <c r="P2813">
        <v>420</v>
      </c>
      <c r="Q2813">
        <v>8</v>
      </c>
      <c r="R2813">
        <v>17</v>
      </c>
      <c r="S2813" t="str">
        <v>yes</v>
      </c>
      <c r="T2813" t="str">
        <v>no</v>
      </c>
      <c r="U2813" t="str">
        <v>yes</v>
      </c>
      <c r="V2813">
        <v>339</v>
      </c>
      <c r="W2813">
        <v>17</v>
      </c>
    </row>
    <row r="2814" spans="1:23" x14ac:dyDescent="0.7">
      <c r="A2814">
        <v>2813</v>
      </c>
      <c r="B2814">
        <v>1559</v>
      </c>
      <c r="C2814">
        <v>33</v>
      </c>
      <c r="D2814">
        <v>212</v>
      </c>
      <c r="E2814">
        <v>4</v>
      </c>
      <c r="F2814">
        <v>14</v>
      </c>
      <c r="G2814" t="s">
        <v>31</v>
      </c>
      <c r="H2814" t="s">
        <v>31</v>
      </c>
      <c r="I2814" t="s">
        <v>32</v>
      </c>
      <c r="J2814">
        <v>292</v>
      </c>
      <c r="K2814">
        <v>14</v>
      </c>
      <c r="M2814">
        <v>3673</v>
      </c>
      <c r="N2814">
        <v>1999</v>
      </c>
      <c r="O2814">
        <v>50</v>
      </c>
      <c r="P2814">
        <v>340</v>
      </c>
      <c r="Q2814">
        <v>4</v>
      </c>
      <c r="R2814">
        <v>14</v>
      </c>
      <c r="S2814" t="str">
        <v>yes</v>
      </c>
      <c r="T2814" t="str">
        <v>yes</v>
      </c>
      <c r="U2814" t="str">
        <v>yes</v>
      </c>
      <c r="V2814">
        <v>339</v>
      </c>
      <c r="W2814">
        <v>17</v>
      </c>
    </row>
    <row r="2815" spans="1:23" x14ac:dyDescent="0.7">
      <c r="A2815">
        <v>2814</v>
      </c>
      <c r="B2815">
        <v>2669</v>
      </c>
      <c r="C2815">
        <v>50</v>
      </c>
      <c r="D2815">
        <v>340</v>
      </c>
      <c r="E2815">
        <v>8</v>
      </c>
      <c r="F2815">
        <v>14</v>
      </c>
      <c r="G2815" t="s">
        <v>31</v>
      </c>
      <c r="H2815" t="s">
        <v>31</v>
      </c>
      <c r="I2815" t="s">
        <v>31</v>
      </c>
      <c r="J2815">
        <v>292</v>
      </c>
      <c r="K2815">
        <v>14</v>
      </c>
      <c r="M2815">
        <v>3674</v>
      </c>
      <c r="N2815">
        <v>1795</v>
      </c>
      <c r="O2815">
        <v>66</v>
      </c>
      <c r="P2815">
        <v>425</v>
      </c>
      <c r="Q2815">
        <v>8</v>
      </c>
      <c r="R2815">
        <v>15</v>
      </c>
      <c r="S2815" t="str">
        <v>no</v>
      </c>
      <c r="T2815" t="str">
        <v>no</v>
      </c>
      <c r="U2815" t="str">
        <v>yes</v>
      </c>
      <c r="V2815">
        <v>339</v>
      </c>
      <c r="W2815">
        <v>17</v>
      </c>
    </row>
    <row r="2816" spans="1:23" x14ac:dyDescent="0.7">
      <c r="A2816">
        <v>2815</v>
      </c>
      <c r="B2816">
        <v>2794</v>
      </c>
      <c r="C2816">
        <v>25</v>
      </c>
      <c r="D2816">
        <v>528</v>
      </c>
      <c r="E2816">
        <v>16</v>
      </c>
      <c r="F2816">
        <v>14</v>
      </c>
      <c r="G2816" t="s">
        <v>32</v>
      </c>
      <c r="H2816" t="s">
        <v>32</v>
      </c>
      <c r="I2816" t="s">
        <v>32</v>
      </c>
      <c r="J2816">
        <v>292</v>
      </c>
      <c r="K2816">
        <v>14</v>
      </c>
      <c r="M2816">
        <v>3676</v>
      </c>
      <c r="N2816">
        <v>2890</v>
      </c>
      <c r="O2816">
        <v>75</v>
      </c>
      <c r="P2816">
        <v>528</v>
      </c>
      <c r="Q2816">
        <v>16</v>
      </c>
      <c r="R2816">
        <v>15</v>
      </c>
      <c r="S2816" t="str">
        <v>yes</v>
      </c>
      <c r="T2816" t="str">
        <v>no</v>
      </c>
      <c r="U2816" t="str">
        <v>yes</v>
      </c>
      <c r="V2816">
        <v>339</v>
      </c>
      <c r="W2816">
        <v>17</v>
      </c>
    </row>
    <row r="2817" spans="1:23" x14ac:dyDescent="0.7">
      <c r="A2817">
        <v>2816</v>
      </c>
      <c r="B2817">
        <v>2995</v>
      </c>
      <c r="C2817">
        <v>66</v>
      </c>
      <c r="D2817">
        <v>528</v>
      </c>
      <c r="E2817">
        <v>16</v>
      </c>
      <c r="F2817">
        <v>14</v>
      </c>
      <c r="G2817" t="s">
        <v>32</v>
      </c>
      <c r="H2817" t="s">
        <v>31</v>
      </c>
      <c r="I2817" t="s">
        <v>32</v>
      </c>
      <c r="J2817">
        <v>292</v>
      </c>
      <c r="K2817">
        <v>14</v>
      </c>
      <c r="M2817">
        <v>3677</v>
      </c>
      <c r="N2817">
        <v>1499</v>
      </c>
      <c r="O2817">
        <v>33</v>
      </c>
      <c r="P2817">
        <v>210</v>
      </c>
      <c r="Q2817">
        <v>4</v>
      </c>
      <c r="R2817">
        <v>15</v>
      </c>
      <c r="S2817" t="str">
        <v>yes</v>
      </c>
      <c r="T2817" t="str">
        <v>no</v>
      </c>
      <c r="U2817" t="str">
        <v>yes</v>
      </c>
      <c r="V2817">
        <v>339</v>
      </c>
      <c r="W2817">
        <v>17</v>
      </c>
    </row>
    <row r="2818" spans="1:23" x14ac:dyDescent="0.7">
      <c r="A2818">
        <v>2817</v>
      </c>
      <c r="B2818">
        <v>2189</v>
      </c>
      <c r="C2818">
        <v>33</v>
      </c>
      <c r="D2818">
        <v>212</v>
      </c>
      <c r="E2818">
        <v>4</v>
      </c>
      <c r="F2818">
        <v>15</v>
      </c>
      <c r="G2818" t="s">
        <v>31</v>
      </c>
      <c r="H2818" t="s">
        <v>31</v>
      </c>
      <c r="I2818" t="s">
        <v>31</v>
      </c>
      <c r="J2818">
        <v>292</v>
      </c>
      <c r="K2818">
        <v>14</v>
      </c>
      <c r="M2818">
        <v>3678</v>
      </c>
      <c r="N2818">
        <v>2295</v>
      </c>
      <c r="O2818">
        <v>66</v>
      </c>
      <c r="P2818">
        <v>540</v>
      </c>
      <c r="Q2818">
        <v>8</v>
      </c>
      <c r="R2818">
        <v>15</v>
      </c>
      <c r="S2818" t="str">
        <v>yes</v>
      </c>
      <c r="T2818" t="str">
        <v>no</v>
      </c>
      <c r="U2818" t="str">
        <v>yes</v>
      </c>
      <c r="V2818">
        <v>339</v>
      </c>
      <c r="W2818">
        <v>17</v>
      </c>
    </row>
    <row r="2819" spans="1:23" x14ac:dyDescent="0.7">
      <c r="A2819">
        <v>2818</v>
      </c>
      <c r="B2819">
        <v>2344</v>
      </c>
      <c r="C2819">
        <v>33</v>
      </c>
      <c r="D2819">
        <v>426</v>
      </c>
      <c r="E2819">
        <v>8</v>
      </c>
      <c r="F2819">
        <v>14</v>
      </c>
      <c r="G2819" t="s">
        <v>32</v>
      </c>
      <c r="H2819" t="s">
        <v>32</v>
      </c>
      <c r="I2819" t="s">
        <v>32</v>
      </c>
      <c r="J2819">
        <v>292</v>
      </c>
      <c r="K2819">
        <v>14</v>
      </c>
      <c r="M2819">
        <v>3679</v>
      </c>
      <c r="N2819">
        <v>2290</v>
      </c>
      <c r="O2819">
        <v>66</v>
      </c>
      <c r="P2819">
        <v>528</v>
      </c>
      <c r="Q2819">
        <v>8</v>
      </c>
      <c r="R2819">
        <v>14</v>
      </c>
      <c r="S2819" t="str">
        <v>yes</v>
      </c>
      <c r="T2819" t="str">
        <v>no</v>
      </c>
      <c r="U2819" t="str">
        <v>yes</v>
      </c>
      <c r="V2819">
        <v>339</v>
      </c>
      <c r="W2819">
        <v>17</v>
      </c>
    </row>
    <row r="2820" spans="1:23" x14ac:dyDescent="0.7">
      <c r="A2820">
        <v>2819</v>
      </c>
      <c r="B2820">
        <v>3334</v>
      </c>
      <c r="C2820">
        <v>66</v>
      </c>
      <c r="D2820">
        <v>528</v>
      </c>
      <c r="E2820">
        <v>16</v>
      </c>
      <c r="F2820">
        <v>15</v>
      </c>
      <c r="G2820" t="s">
        <v>32</v>
      </c>
      <c r="H2820" t="s">
        <v>31</v>
      </c>
      <c r="I2820" t="s">
        <v>32</v>
      </c>
      <c r="J2820">
        <v>292</v>
      </c>
      <c r="K2820">
        <v>14</v>
      </c>
      <c r="M2820">
        <v>3680</v>
      </c>
      <c r="N2820">
        <v>2690</v>
      </c>
      <c r="O2820">
        <v>66</v>
      </c>
      <c r="P2820">
        <v>528</v>
      </c>
      <c r="Q2820">
        <v>16</v>
      </c>
      <c r="R2820">
        <v>15</v>
      </c>
      <c r="S2820" t="str">
        <v>yes</v>
      </c>
      <c r="T2820" t="str">
        <v>no</v>
      </c>
      <c r="U2820" t="str">
        <v>yes</v>
      </c>
      <c r="V2820">
        <v>339</v>
      </c>
      <c r="W2820">
        <v>17</v>
      </c>
    </row>
    <row r="2821" spans="1:23" x14ac:dyDescent="0.7">
      <c r="A2821">
        <v>2820</v>
      </c>
      <c r="B2821">
        <v>3385</v>
      </c>
      <c r="C2821">
        <v>66</v>
      </c>
      <c r="D2821">
        <v>540</v>
      </c>
      <c r="E2821">
        <v>16</v>
      </c>
      <c r="F2821">
        <v>17</v>
      </c>
      <c r="G2821" t="s">
        <v>31</v>
      </c>
      <c r="H2821" t="s">
        <v>31</v>
      </c>
      <c r="I2821" t="s">
        <v>32</v>
      </c>
      <c r="J2821">
        <v>292</v>
      </c>
      <c r="K2821">
        <v>14</v>
      </c>
      <c r="M2821">
        <v>3681</v>
      </c>
      <c r="N2821">
        <v>1595</v>
      </c>
      <c r="O2821">
        <v>66</v>
      </c>
      <c r="P2821">
        <v>214</v>
      </c>
      <c r="Q2821">
        <v>4</v>
      </c>
      <c r="R2821">
        <v>14</v>
      </c>
      <c r="S2821" t="str">
        <v>no</v>
      </c>
      <c r="T2821" t="str">
        <v>no</v>
      </c>
      <c r="U2821" t="str">
        <v>yes</v>
      </c>
      <c r="V2821">
        <v>339</v>
      </c>
      <c r="W2821">
        <v>17</v>
      </c>
    </row>
    <row r="2822" spans="1:23" x14ac:dyDescent="0.7">
      <c r="A2822">
        <v>2821</v>
      </c>
      <c r="B2822">
        <v>2995</v>
      </c>
      <c r="C2822">
        <v>66</v>
      </c>
      <c r="D2822">
        <v>340</v>
      </c>
      <c r="E2822">
        <v>16</v>
      </c>
      <c r="F2822">
        <v>15</v>
      </c>
      <c r="G2822" t="s">
        <v>32</v>
      </c>
      <c r="H2822" t="s">
        <v>31</v>
      </c>
      <c r="I2822" t="s">
        <v>32</v>
      </c>
      <c r="J2822">
        <v>292</v>
      </c>
      <c r="K2822">
        <v>14</v>
      </c>
      <c r="M2822">
        <v>3683</v>
      </c>
      <c r="N2822">
        <v>2490</v>
      </c>
      <c r="O2822">
        <v>75</v>
      </c>
      <c r="P2822">
        <v>426</v>
      </c>
      <c r="Q2822">
        <v>8</v>
      </c>
      <c r="R2822">
        <v>15</v>
      </c>
      <c r="S2822" t="str">
        <v>yes</v>
      </c>
      <c r="T2822" t="str">
        <v>no</v>
      </c>
      <c r="U2822" t="str">
        <v>yes</v>
      </c>
      <c r="V2822">
        <v>339</v>
      </c>
      <c r="W2822">
        <v>17</v>
      </c>
    </row>
    <row r="2823" spans="1:23" x14ac:dyDescent="0.7">
      <c r="A2823">
        <v>2822</v>
      </c>
      <c r="B2823">
        <v>3239</v>
      </c>
      <c r="C2823">
        <v>66</v>
      </c>
      <c r="D2823">
        <v>424</v>
      </c>
      <c r="E2823">
        <v>8</v>
      </c>
      <c r="F2823">
        <v>15</v>
      </c>
      <c r="G2823" t="s">
        <v>31</v>
      </c>
      <c r="H2823" t="s">
        <v>31</v>
      </c>
      <c r="I2823" t="s">
        <v>31</v>
      </c>
      <c r="J2823">
        <v>292</v>
      </c>
      <c r="K2823">
        <v>14</v>
      </c>
      <c r="M2823">
        <v>3684</v>
      </c>
      <c r="N2823">
        <v>2490</v>
      </c>
      <c r="O2823">
        <v>75</v>
      </c>
      <c r="P2823">
        <v>528</v>
      </c>
      <c r="Q2823">
        <v>8</v>
      </c>
      <c r="R2823">
        <v>14</v>
      </c>
      <c r="S2823" t="str">
        <v>yes</v>
      </c>
      <c r="T2823" t="str">
        <v>no</v>
      </c>
      <c r="U2823" t="str">
        <v>yes</v>
      </c>
      <c r="V2823">
        <v>339</v>
      </c>
      <c r="W2823">
        <v>17</v>
      </c>
    </row>
    <row r="2824" spans="1:23" x14ac:dyDescent="0.7">
      <c r="A2824">
        <v>2823</v>
      </c>
      <c r="B2824">
        <v>2244</v>
      </c>
      <c r="C2824">
        <v>33</v>
      </c>
      <c r="D2824">
        <v>426</v>
      </c>
      <c r="E2824">
        <v>8</v>
      </c>
      <c r="F2824">
        <v>14</v>
      </c>
      <c r="G2824" t="s">
        <v>32</v>
      </c>
      <c r="H2824" t="s">
        <v>31</v>
      </c>
      <c r="I2824" t="s">
        <v>32</v>
      </c>
      <c r="J2824">
        <v>292</v>
      </c>
      <c r="K2824">
        <v>14</v>
      </c>
      <c r="M2824">
        <v>3685</v>
      </c>
      <c r="N2824">
        <v>1995</v>
      </c>
      <c r="O2824">
        <v>33</v>
      </c>
      <c r="P2824">
        <v>426</v>
      </c>
      <c r="Q2824">
        <v>8</v>
      </c>
      <c r="R2824">
        <v>14</v>
      </c>
      <c r="S2824" t="str">
        <v>yes</v>
      </c>
      <c r="T2824" t="str">
        <v>no</v>
      </c>
      <c r="U2824" t="str">
        <v>yes</v>
      </c>
      <c r="V2824">
        <v>339</v>
      </c>
      <c r="W2824">
        <v>17</v>
      </c>
    </row>
    <row r="2825" spans="1:23" x14ac:dyDescent="0.7">
      <c r="A2825">
        <v>2824</v>
      </c>
      <c r="B2825">
        <v>1725</v>
      </c>
      <c r="C2825">
        <v>33</v>
      </c>
      <c r="D2825">
        <v>212</v>
      </c>
      <c r="E2825">
        <v>4</v>
      </c>
      <c r="F2825">
        <v>14</v>
      </c>
      <c r="G2825" t="s">
        <v>31</v>
      </c>
      <c r="H2825" t="s">
        <v>31</v>
      </c>
      <c r="I2825" t="s">
        <v>32</v>
      </c>
      <c r="J2825">
        <v>292</v>
      </c>
      <c r="K2825">
        <v>14</v>
      </c>
      <c r="M2825">
        <v>3686</v>
      </c>
      <c r="N2825">
        <v>2115</v>
      </c>
      <c r="O2825">
        <v>33</v>
      </c>
      <c r="P2825">
        <v>425</v>
      </c>
      <c r="Q2825">
        <v>8</v>
      </c>
      <c r="R2825">
        <v>15</v>
      </c>
      <c r="S2825" t="str">
        <v>yes</v>
      </c>
      <c r="T2825" t="str">
        <v>yes</v>
      </c>
      <c r="U2825" t="str">
        <v>yes</v>
      </c>
      <c r="V2825">
        <v>339</v>
      </c>
      <c r="W2825">
        <v>17</v>
      </c>
    </row>
    <row r="2826" spans="1:23" x14ac:dyDescent="0.7">
      <c r="A2826">
        <v>2825</v>
      </c>
      <c r="B2826">
        <v>2790</v>
      </c>
      <c r="C2826">
        <v>33</v>
      </c>
      <c r="D2826">
        <v>528</v>
      </c>
      <c r="E2826">
        <v>16</v>
      </c>
      <c r="F2826">
        <v>14</v>
      </c>
      <c r="G2826" t="s">
        <v>32</v>
      </c>
      <c r="H2826" t="s">
        <v>31</v>
      </c>
      <c r="I2826" t="s">
        <v>32</v>
      </c>
      <c r="J2826">
        <v>292</v>
      </c>
      <c r="K2826">
        <v>14</v>
      </c>
      <c r="M2826">
        <v>3688</v>
      </c>
      <c r="N2826">
        <v>1795</v>
      </c>
      <c r="O2826">
        <v>50</v>
      </c>
      <c r="P2826">
        <v>420</v>
      </c>
      <c r="Q2826">
        <v>4</v>
      </c>
      <c r="R2826">
        <v>14</v>
      </c>
      <c r="S2826" t="str">
        <v>yes</v>
      </c>
      <c r="T2826" t="str">
        <v>no</v>
      </c>
      <c r="U2826" t="str">
        <v>yes</v>
      </c>
      <c r="V2826">
        <v>339</v>
      </c>
      <c r="W2826">
        <v>17</v>
      </c>
    </row>
    <row r="2827" spans="1:23" x14ac:dyDescent="0.7">
      <c r="A2827">
        <v>2826</v>
      </c>
      <c r="B2827">
        <v>1995</v>
      </c>
      <c r="C2827">
        <v>50</v>
      </c>
      <c r="D2827">
        <v>424</v>
      </c>
      <c r="E2827">
        <v>8</v>
      </c>
      <c r="F2827">
        <v>14</v>
      </c>
      <c r="G2827" t="s">
        <v>31</v>
      </c>
      <c r="H2827" t="s">
        <v>31</v>
      </c>
      <c r="I2827" t="s">
        <v>32</v>
      </c>
      <c r="J2827">
        <v>292</v>
      </c>
      <c r="K2827">
        <v>14</v>
      </c>
      <c r="M2827">
        <v>3690</v>
      </c>
      <c r="N2827">
        <v>2775</v>
      </c>
      <c r="O2827">
        <v>100</v>
      </c>
      <c r="P2827">
        <v>425</v>
      </c>
      <c r="Q2827">
        <v>8</v>
      </c>
      <c r="R2827">
        <v>17</v>
      </c>
      <c r="S2827" t="str">
        <v>yes</v>
      </c>
      <c r="T2827" t="str">
        <v>yes</v>
      </c>
      <c r="U2827" t="str">
        <v>yes</v>
      </c>
      <c r="V2827">
        <v>339</v>
      </c>
      <c r="W2827">
        <v>17</v>
      </c>
    </row>
    <row r="2828" spans="1:23" x14ac:dyDescent="0.7">
      <c r="A2828">
        <v>2827</v>
      </c>
      <c r="B2828">
        <v>2844</v>
      </c>
      <c r="C2828">
        <v>33</v>
      </c>
      <c r="D2828">
        <v>528</v>
      </c>
      <c r="E2828">
        <v>16</v>
      </c>
      <c r="F2828">
        <v>14</v>
      </c>
      <c r="G2828" t="s">
        <v>32</v>
      </c>
      <c r="H2828" t="s">
        <v>31</v>
      </c>
      <c r="I2828" t="s">
        <v>32</v>
      </c>
      <c r="J2828">
        <v>292</v>
      </c>
      <c r="K2828">
        <v>14</v>
      </c>
      <c r="M2828">
        <v>3692</v>
      </c>
      <c r="N2828">
        <v>1899</v>
      </c>
      <c r="O2828">
        <v>66</v>
      </c>
      <c r="P2828">
        <v>340</v>
      </c>
      <c r="Q2828">
        <v>8</v>
      </c>
      <c r="R2828">
        <v>15</v>
      </c>
      <c r="S2828" t="str">
        <v>no</v>
      </c>
      <c r="T2828" t="str">
        <v>no</v>
      </c>
      <c r="U2828" t="str">
        <v>yes</v>
      </c>
      <c r="V2828">
        <v>339</v>
      </c>
      <c r="W2828">
        <v>17</v>
      </c>
    </row>
    <row r="2829" spans="1:23" x14ac:dyDescent="0.7">
      <c r="A2829">
        <v>2828</v>
      </c>
      <c r="B2829">
        <v>1645</v>
      </c>
      <c r="C2829">
        <v>50</v>
      </c>
      <c r="D2829">
        <v>420</v>
      </c>
      <c r="E2829">
        <v>4</v>
      </c>
      <c r="F2829">
        <v>14</v>
      </c>
      <c r="G2829" t="s">
        <v>31</v>
      </c>
      <c r="H2829" t="s">
        <v>31</v>
      </c>
      <c r="I2829" t="s">
        <v>32</v>
      </c>
      <c r="J2829">
        <v>292</v>
      </c>
      <c r="K2829">
        <v>14</v>
      </c>
      <c r="M2829">
        <v>3694</v>
      </c>
      <c r="N2829">
        <v>2775</v>
      </c>
      <c r="O2829">
        <v>66</v>
      </c>
      <c r="P2829">
        <v>420</v>
      </c>
      <c r="Q2829">
        <v>16</v>
      </c>
      <c r="R2829">
        <v>15</v>
      </c>
      <c r="S2829" t="str">
        <v>yes</v>
      </c>
      <c r="T2829" t="str">
        <v>no</v>
      </c>
      <c r="U2829" t="str">
        <v>yes</v>
      </c>
      <c r="V2829">
        <v>339</v>
      </c>
      <c r="W2829">
        <v>17</v>
      </c>
    </row>
    <row r="2830" spans="1:23" x14ac:dyDescent="0.7">
      <c r="A2830">
        <v>2829</v>
      </c>
      <c r="B2830">
        <v>2799</v>
      </c>
      <c r="C2830">
        <v>50</v>
      </c>
      <c r="D2830">
        <v>320</v>
      </c>
      <c r="E2830">
        <v>8</v>
      </c>
      <c r="F2830">
        <v>15</v>
      </c>
      <c r="G2830" t="s">
        <v>32</v>
      </c>
      <c r="H2830" t="s">
        <v>32</v>
      </c>
      <c r="I2830" t="s">
        <v>32</v>
      </c>
      <c r="J2830">
        <v>292</v>
      </c>
      <c r="K2830">
        <v>14</v>
      </c>
      <c r="M2830">
        <v>3697</v>
      </c>
      <c r="N2830">
        <v>2795</v>
      </c>
      <c r="O2830">
        <v>75</v>
      </c>
      <c r="P2830">
        <v>528</v>
      </c>
      <c r="Q2830">
        <v>16</v>
      </c>
      <c r="R2830">
        <v>14</v>
      </c>
      <c r="S2830" t="str">
        <v>yes</v>
      </c>
      <c r="T2830" t="str">
        <v>no</v>
      </c>
      <c r="U2830" t="str">
        <v>yes</v>
      </c>
      <c r="V2830">
        <v>339</v>
      </c>
      <c r="W2830">
        <v>17</v>
      </c>
    </row>
    <row r="2831" spans="1:23" x14ac:dyDescent="0.7">
      <c r="A2831">
        <v>2830</v>
      </c>
      <c r="B2831">
        <v>1695</v>
      </c>
      <c r="C2831">
        <v>33</v>
      </c>
      <c r="D2831">
        <v>214</v>
      </c>
      <c r="E2831">
        <v>4</v>
      </c>
      <c r="F2831">
        <v>14</v>
      </c>
      <c r="G2831" t="s">
        <v>31</v>
      </c>
      <c r="H2831" t="s">
        <v>31</v>
      </c>
      <c r="I2831" t="s">
        <v>32</v>
      </c>
      <c r="J2831">
        <v>292</v>
      </c>
      <c r="K2831">
        <v>14</v>
      </c>
      <c r="M2831">
        <v>3698</v>
      </c>
      <c r="N2831">
        <v>1995</v>
      </c>
      <c r="O2831">
        <v>33</v>
      </c>
      <c r="P2831">
        <v>425</v>
      </c>
      <c r="Q2831">
        <v>8</v>
      </c>
      <c r="R2831">
        <v>15</v>
      </c>
      <c r="S2831" t="str">
        <v>yes</v>
      </c>
      <c r="T2831" t="str">
        <v>yes</v>
      </c>
      <c r="U2831" t="str">
        <v>yes</v>
      </c>
      <c r="V2831">
        <v>339</v>
      </c>
      <c r="W2831">
        <v>17</v>
      </c>
    </row>
    <row r="2832" spans="1:23" x14ac:dyDescent="0.7">
      <c r="A2832">
        <v>2831</v>
      </c>
      <c r="B2832">
        <v>1655</v>
      </c>
      <c r="C2832">
        <v>50</v>
      </c>
      <c r="D2832">
        <v>340</v>
      </c>
      <c r="E2832">
        <v>4</v>
      </c>
      <c r="F2832">
        <v>15</v>
      </c>
      <c r="G2832" t="s">
        <v>31</v>
      </c>
      <c r="H2832" t="s">
        <v>31</v>
      </c>
      <c r="I2832" t="s">
        <v>32</v>
      </c>
      <c r="J2832">
        <v>267</v>
      </c>
      <c r="K2832">
        <v>15</v>
      </c>
      <c r="M2832">
        <v>3699</v>
      </c>
      <c r="N2832">
        <v>2494</v>
      </c>
      <c r="O2832">
        <v>66</v>
      </c>
      <c r="P2832">
        <v>426</v>
      </c>
      <c r="Q2832">
        <v>8</v>
      </c>
      <c r="R2832">
        <v>14</v>
      </c>
      <c r="S2832" t="str">
        <v>yes</v>
      </c>
      <c r="T2832" t="str">
        <v>yes</v>
      </c>
      <c r="U2832" t="str">
        <v>yes</v>
      </c>
      <c r="V2832">
        <v>339</v>
      </c>
      <c r="W2832">
        <v>17</v>
      </c>
    </row>
    <row r="2833" spans="1:23" x14ac:dyDescent="0.7">
      <c r="A2833">
        <v>2832</v>
      </c>
      <c r="B2833">
        <v>2425</v>
      </c>
      <c r="C2833">
        <v>50</v>
      </c>
      <c r="D2833">
        <v>212</v>
      </c>
      <c r="E2833">
        <v>8</v>
      </c>
      <c r="F2833">
        <v>15</v>
      </c>
      <c r="G2833" t="s">
        <v>32</v>
      </c>
      <c r="H2833" t="s">
        <v>32</v>
      </c>
      <c r="I2833" t="s">
        <v>32</v>
      </c>
      <c r="J2833">
        <v>267</v>
      </c>
      <c r="K2833">
        <v>15</v>
      </c>
      <c r="M2833">
        <v>3700</v>
      </c>
      <c r="N2833">
        <v>2970</v>
      </c>
      <c r="O2833">
        <v>66</v>
      </c>
      <c r="P2833">
        <v>420</v>
      </c>
      <c r="Q2833">
        <v>16</v>
      </c>
      <c r="R2833">
        <v>15</v>
      </c>
      <c r="S2833" t="str">
        <v>yes</v>
      </c>
      <c r="T2833" t="str">
        <v>yes</v>
      </c>
      <c r="U2833" t="str">
        <v>yes</v>
      </c>
      <c r="V2833">
        <v>339</v>
      </c>
      <c r="W2833">
        <v>17</v>
      </c>
    </row>
    <row r="2834" spans="1:23" x14ac:dyDescent="0.7">
      <c r="A2834">
        <v>2833</v>
      </c>
      <c r="B2834">
        <v>3239</v>
      </c>
      <c r="C2834">
        <v>50</v>
      </c>
      <c r="D2834">
        <v>340</v>
      </c>
      <c r="E2834">
        <v>8</v>
      </c>
      <c r="F2834">
        <v>17</v>
      </c>
      <c r="G2834" t="s">
        <v>31</v>
      </c>
      <c r="H2834" t="s">
        <v>31</v>
      </c>
      <c r="I2834" t="s">
        <v>31</v>
      </c>
      <c r="J2834">
        <v>267</v>
      </c>
      <c r="K2834">
        <v>15</v>
      </c>
      <c r="M2834">
        <v>3701</v>
      </c>
      <c r="N2834">
        <v>2444</v>
      </c>
      <c r="O2834">
        <v>100</v>
      </c>
      <c r="P2834">
        <v>214</v>
      </c>
      <c r="Q2834">
        <v>4</v>
      </c>
      <c r="R2834">
        <v>14</v>
      </c>
      <c r="S2834" t="str">
        <v>no</v>
      </c>
      <c r="T2834" t="str">
        <v>no</v>
      </c>
      <c r="U2834" t="str">
        <v>yes</v>
      </c>
      <c r="V2834">
        <v>339</v>
      </c>
      <c r="W2834">
        <v>17</v>
      </c>
    </row>
    <row r="2835" spans="1:23" x14ac:dyDescent="0.7">
      <c r="A2835">
        <v>2834</v>
      </c>
      <c r="B2835">
        <v>1944</v>
      </c>
      <c r="C2835">
        <v>66</v>
      </c>
      <c r="D2835">
        <v>107</v>
      </c>
      <c r="E2835">
        <v>2</v>
      </c>
      <c r="F2835">
        <v>14</v>
      </c>
      <c r="G2835" t="s">
        <v>31</v>
      </c>
      <c r="H2835" t="s">
        <v>31</v>
      </c>
      <c r="I2835" t="s">
        <v>32</v>
      </c>
      <c r="J2835">
        <v>267</v>
      </c>
      <c r="K2835">
        <v>15</v>
      </c>
      <c r="M2835">
        <v>3702</v>
      </c>
      <c r="N2835">
        <v>2529</v>
      </c>
      <c r="O2835">
        <v>100</v>
      </c>
      <c r="P2835">
        <v>420</v>
      </c>
      <c r="Q2835">
        <v>8</v>
      </c>
      <c r="R2835">
        <v>14</v>
      </c>
      <c r="S2835" t="str">
        <v>yes</v>
      </c>
      <c r="T2835" t="str">
        <v>yes</v>
      </c>
      <c r="U2835" t="str">
        <v>yes</v>
      </c>
      <c r="V2835">
        <v>339</v>
      </c>
      <c r="W2835">
        <v>17</v>
      </c>
    </row>
    <row r="2836" spans="1:23" x14ac:dyDescent="0.7">
      <c r="A2836">
        <v>2835</v>
      </c>
      <c r="B2836">
        <v>2495</v>
      </c>
      <c r="C2836">
        <v>66</v>
      </c>
      <c r="D2836">
        <v>424</v>
      </c>
      <c r="E2836">
        <v>8</v>
      </c>
      <c r="F2836">
        <v>15</v>
      </c>
      <c r="G2836" t="s">
        <v>32</v>
      </c>
      <c r="H2836" t="s">
        <v>31</v>
      </c>
      <c r="I2836" t="s">
        <v>32</v>
      </c>
      <c r="J2836">
        <v>267</v>
      </c>
      <c r="K2836">
        <v>15</v>
      </c>
      <c r="M2836">
        <v>3704</v>
      </c>
      <c r="N2836">
        <v>1544</v>
      </c>
      <c r="O2836">
        <v>33</v>
      </c>
      <c r="P2836">
        <v>107</v>
      </c>
      <c r="Q2836">
        <v>2</v>
      </c>
      <c r="R2836">
        <v>14</v>
      </c>
      <c r="S2836" t="str">
        <v>no</v>
      </c>
      <c r="T2836" t="str">
        <v>no</v>
      </c>
      <c r="U2836" t="str">
        <v>yes</v>
      </c>
      <c r="V2836">
        <v>339</v>
      </c>
      <c r="W2836">
        <v>17</v>
      </c>
    </row>
    <row r="2837" spans="1:23" x14ac:dyDescent="0.7">
      <c r="A2837">
        <v>2836</v>
      </c>
      <c r="B2837">
        <v>1999</v>
      </c>
      <c r="C2837">
        <v>33</v>
      </c>
      <c r="D2837">
        <v>340</v>
      </c>
      <c r="E2837">
        <v>8</v>
      </c>
      <c r="F2837">
        <v>14</v>
      </c>
      <c r="G2837" t="s">
        <v>32</v>
      </c>
      <c r="H2837" t="s">
        <v>31</v>
      </c>
      <c r="I2837" t="s">
        <v>32</v>
      </c>
      <c r="J2837">
        <v>267</v>
      </c>
      <c r="K2837">
        <v>15</v>
      </c>
      <c r="M2837">
        <v>3705</v>
      </c>
      <c r="N2837">
        <v>1995</v>
      </c>
      <c r="O2837">
        <v>100</v>
      </c>
      <c r="P2837">
        <v>107</v>
      </c>
      <c r="Q2837">
        <v>2</v>
      </c>
      <c r="R2837">
        <v>14</v>
      </c>
      <c r="S2837" t="str">
        <v>no</v>
      </c>
      <c r="T2837" t="str">
        <v>no</v>
      </c>
      <c r="U2837" t="str">
        <v>yes</v>
      </c>
      <c r="V2837">
        <v>339</v>
      </c>
      <c r="W2837">
        <v>17</v>
      </c>
    </row>
    <row r="2838" spans="1:23" x14ac:dyDescent="0.7">
      <c r="A2838">
        <v>2837</v>
      </c>
      <c r="B2838">
        <v>2644</v>
      </c>
      <c r="C2838">
        <v>33</v>
      </c>
      <c r="D2838">
        <v>528</v>
      </c>
      <c r="E2838">
        <v>16</v>
      </c>
      <c r="F2838">
        <v>14</v>
      </c>
      <c r="G2838" t="s">
        <v>32</v>
      </c>
      <c r="H2838" t="s">
        <v>31</v>
      </c>
      <c r="I2838" t="s">
        <v>32</v>
      </c>
      <c r="J2838">
        <v>267</v>
      </c>
      <c r="K2838">
        <v>15</v>
      </c>
      <c r="M2838">
        <v>3706</v>
      </c>
      <c r="N2838">
        <v>2595</v>
      </c>
      <c r="O2838">
        <v>100</v>
      </c>
      <c r="P2838">
        <v>426</v>
      </c>
      <c r="Q2838">
        <v>8</v>
      </c>
      <c r="R2838">
        <v>14</v>
      </c>
      <c r="S2838" t="str">
        <v>yes</v>
      </c>
      <c r="T2838" t="str">
        <v>no</v>
      </c>
      <c r="U2838" t="str">
        <v>yes</v>
      </c>
      <c r="V2838">
        <v>339</v>
      </c>
      <c r="W2838">
        <v>17</v>
      </c>
    </row>
    <row r="2839" spans="1:23" x14ac:dyDescent="0.7">
      <c r="A2839">
        <v>2838</v>
      </c>
      <c r="B2839">
        <v>2090</v>
      </c>
      <c r="C2839">
        <v>33</v>
      </c>
      <c r="D2839">
        <v>426</v>
      </c>
      <c r="E2839">
        <v>8</v>
      </c>
      <c r="F2839">
        <v>14</v>
      </c>
      <c r="G2839" t="s">
        <v>32</v>
      </c>
      <c r="H2839" t="s">
        <v>31</v>
      </c>
      <c r="I2839" t="s">
        <v>32</v>
      </c>
      <c r="J2839">
        <v>267</v>
      </c>
      <c r="K2839">
        <v>15</v>
      </c>
      <c r="M2839">
        <v>3707</v>
      </c>
      <c r="N2839">
        <v>3044</v>
      </c>
      <c r="O2839">
        <v>75</v>
      </c>
      <c r="P2839">
        <v>528</v>
      </c>
      <c r="Q2839">
        <v>16</v>
      </c>
      <c r="R2839">
        <v>14</v>
      </c>
      <c r="S2839" t="str">
        <v>yes</v>
      </c>
      <c r="T2839" t="str">
        <v>no</v>
      </c>
      <c r="U2839" t="str">
        <v>yes</v>
      </c>
      <c r="V2839">
        <v>339</v>
      </c>
      <c r="W2839">
        <v>17</v>
      </c>
    </row>
    <row r="2840" spans="1:23" x14ac:dyDescent="0.7">
      <c r="A2840">
        <v>2839</v>
      </c>
      <c r="B2840">
        <v>1895</v>
      </c>
      <c r="C2840">
        <v>66</v>
      </c>
      <c r="D2840">
        <v>425</v>
      </c>
      <c r="E2840">
        <v>8</v>
      </c>
      <c r="F2840">
        <v>15</v>
      </c>
      <c r="G2840" t="s">
        <v>31</v>
      </c>
      <c r="H2840" t="s">
        <v>31</v>
      </c>
      <c r="I2840" t="s">
        <v>32</v>
      </c>
      <c r="J2840">
        <v>267</v>
      </c>
      <c r="K2840">
        <v>15</v>
      </c>
      <c r="M2840">
        <v>3708</v>
      </c>
      <c r="N2840">
        <v>1395</v>
      </c>
      <c r="O2840">
        <v>33</v>
      </c>
      <c r="P2840">
        <v>214</v>
      </c>
      <c r="Q2840">
        <v>4</v>
      </c>
      <c r="R2840">
        <v>14</v>
      </c>
      <c r="S2840" t="str">
        <v>no</v>
      </c>
      <c r="T2840" t="str">
        <v>no</v>
      </c>
      <c r="U2840" t="str">
        <v>yes</v>
      </c>
      <c r="V2840">
        <v>339</v>
      </c>
      <c r="W2840">
        <v>17</v>
      </c>
    </row>
    <row r="2841" spans="1:23" x14ac:dyDescent="0.7">
      <c r="A2841">
        <v>2840</v>
      </c>
      <c r="B2841">
        <v>2799</v>
      </c>
      <c r="C2841">
        <v>50</v>
      </c>
      <c r="D2841">
        <v>340</v>
      </c>
      <c r="E2841">
        <v>8</v>
      </c>
      <c r="F2841">
        <v>14</v>
      </c>
      <c r="G2841" t="s">
        <v>32</v>
      </c>
      <c r="H2841" t="s">
        <v>32</v>
      </c>
      <c r="I2841" t="s">
        <v>32</v>
      </c>
      <c r="J2841">
        <v>267</v>
      </c>
      <c r="K2841">
        <v>15</v>
      </c>
      <c r="M2841">
        <v>3709</v>
      </c>
      <c r="N2841">
        <v>2444</v>
      </c>
      <c r="O2841">
        <v>66</v>
      </c>
      <c r="P2841">
        <v>426</v>
      </c>
      <c r="Q2841">
        <v>8</v>
      </c>
      <c r="R2841">
        <v>14</v>
      </c>
      <c r="S2841" t="str">
        <v>yes</v>
      </c>
      <c r="T2841" t="str">
        <v>no</v>
      </c>
      <c r="U2841" t="str">
        <v>yes</v>
      </c>
      <c r="V2841">
        <v>339</v>
      </c>
      <c r="W2841">
        <v>17</v>
      </c>
    </row>
    <row r="2842" spans="1:23" x14ac:dyDescent="0.7">
      <c r="A2842">
        <v>2841</v>
      </c>
      <c r="B2842">
        <v>1444</v>
      </c>
      <c r="C2842">
        <v>25</v>
      </c>
      <c r="D2842">
        <v>107</v>
      </c>
      <c r="E2842">
        <v>2</v>
      </c>
      <c r="F2842">
        <v>14</v>
      </c>
      <c r="G2842" t="s">
        <v>31</v>
      </c>
      <c r="H2842" t="s">
        <v>31</v>
      </c>
      <c r="I2842" t="s">
        <v>32</v>
      </c>
      <c r="J2842">
        <v>267</v>
      </c>
      <c r="K2842">
        <v>15</v>
      </c>
      <c r="M2842">
        <v>3710</v>
      </c>
      <c r="N2842">
        <v>2294</v>
      </c>
      <c r="O2842">
        <v>33</v>
      </c>
      <c r="P2842">
        <v>426</v>
      </c>
      <c r="Q2842">
        <v>8</v>
      </c>
      <c r="R2842">
        <v>14</v>
      </c>
      <c r="S2842" t="str">
        <v>yes</v>
      </c>
      <c r="T2842" t="str">
        <v>yes</v>
      </c>
      <c r="U2842" t="str">
        <v>yes</v>
      </c>
      <c r="V2842">
        <v>339</v>
      </c>
      <c r="W2842">
        <v>17</v>
      </c>
    </row>
    <row r="2843" spans="1:23" x14ac:dyDescent="0.7">
      <c r="A2843">
        <v>2842</v>
      </c>
      <c r="B2843">
        <v>2390</v>
      </c>
      <c r="C2843">
        <v>25</v>
      </c>
      <c r="D2843">
        <v>528</v>
      </c>
      <c r="E2843">
        <v>16</v>
      </c>
      <c r="F2843">
        <v>14</v>
      </c>
      <c r="G2843" t="s">
        <v>32</v>
      </c>
      <c r="H2843" t="s">
        <v>31</v>
      </c>
      <c r="I2843" t="s">
        <v>32</v>
      </c>
      <c r="J2843">
        <v>267</v>
      </c>
      <c r="K2843">
        <v>15</v>
      </c>
      <c r="M2843">
        <v>3711</v>
      </c>
      <c r="N2843">
        <v>1795</v>
      </c>
      <c r="O2843">
        <v>66</v>
      </c>
      <c r="P2843">
        <v>214</v>
      </c>
      <c r="Q2843">
        <v>4</v>
      </c>
      <c r="R2843">
        <v>14</v>
      </c>
      <c r="S2843" t="str">
        <v>no</v>
      </c>
      <c r="T2843" t="str">
        <v>no</v>
      </c>
      <c r="U2843" t="str">
        <v>yes</v>
      </c>
      <c r="V2843">
        <v>339</v>
      </c>
      <c r="W2843">
        <v>17</v>
      </c>
    </row>
    <row r="2844" spans="1:23" x14ac:dyDescent="0.7">
      <c r="A2844">
        <v>2843</v>
      </c>
      <c r="B2844">
        <v>1695</v>
      </c>
      <c r="C2844">
        <v>66</v>
      </c>
      <c r="D2844">
        <v>107</v>
      </c>
      <c r="E2844">
        <v>2</v>
      </c>
      <c r="F2844">
        <v>14</v>
      </c>
      <c r="G2844" t="s">
        <v>31</v>
      </c>
      <c r="H2844" t="s">
        <v>31</v>
      </c>
      <c r="I2844" t="s">
        <v>32</v>
      </c>
      <c r="J2844">
        <v>267</v>
      </c>
      <c r="K2844">
        <v>15</v>
      </c>
      <c r="M2844">
        <v>3712</v>
      </c>
      <c r="N2844">
        <v>1430</v>
      </c>
      <c r="O2844">
        <v>33</v>
      </c>
      <c r="P2844">
        <v>210</v>
      </c>
      <c r="Q2844">
        <v>4</v>
      </c>
      <c r="R2844">
        <v>15</v>
      </c>
      <c r="S2844" t="str">
        <v>no</v>
      </c>
      <c r="T2844" t="str">
        <v>no</v>
      </c>
      <c r="U2844" t="str">
        <v>yes</v>
      </c>
      <c r="V2844">
        <v>339</v>
      </c>
      <c r="W2844">
        <v>17</v>
      </c>
    </row>
    <row r="2845" spans="1:23" x14ac:dyDescent="0.7">
      <c r="A2845">
        <v>2844</v>
      </c>
      <c r="B2845">
        <v>2609</v>
      </c>
      <c r="C2845">
        <v>33</v>
      </c>
      <c r="D2845">
        <v>212</v>
      </c>
      <c r="E2845">
        <v>4</v>
      </c>
      <c r="F2845">
        <v>17</v>
      </c>
      <c r="G2845" t="s">
        <v>31</v>
      </c>
      <c r="H2845" t="s">
        <v>31</v>
      </c>
      <c r="I2845" t="s">
        <v>31</v>
      </c>
      <c r="J2845">
        <v>267</v>
      </c>
      <c r="K2845">
        <v>15</v>
      </c>
      <c r="M2845">
        <v>3714</v>
      </c>
      <c r="N2845">
        <v>2290</v>
      </c>
      <c r="O2845">
        <v>100</v>
      </c>
      <c r="P2845">
        <v>214</v>
      </c>
      <c r="Q2845">
        <v>4</v>
      </c>
      <c r="R2845">
        <v>15</v>
      </c>
      <c r="S2845" t="str">
        <v>no</v>
      </c>
      <c r="T2845" t="str">
        <v>no</v>
      </c>
      <c r="U2845" t="str">
        <v>yes</v>
      </c>
      <c r="V2845">
        <v>339</v>
      </c>
      <c r="W2845">
        <v>17</v>
      </c>
    </row>
    <row r="2846" spans="1:23" x14ac:dyDescent="0.7">
      <c r="A2846">
        <v>2845</v>
      </c>
      <c r="B2846">
        <v>2895</v>
      </c>
      <c r="C2846">
        <v>66</v>
      </c>
      <c r="D2846">
        <v>528</v>
      </c>
      <c r="E2846">
        <v>8</v>
      </c>
      <c r="F2846">
        <v>15</v>
      </c>
      <c r="G2846" t="s">
        <v>32</v>
      </c>
      <c r="H2846" t="s">
        <v>31</v>
      </c>
      <c r="I2846" t="s">
        <v>32</v>
      </c>
      <c r="J2846">
        <v>267</v>
      </c>
      <c r="K2846">
        <v>15</v>
      </c>
      <c r="M2846">
        <v>3715</v>
      </c>
      <c r="N2846">
        <v>2215</v>
      </c>
      <c r="O2846">
        <v>66</v>
      </c>
      <c r="P2846">
        <v>530</v>
      </c>
      <c r="Q2846">
        <v>8</v>
      </c>
      <c r="R2846">
        <v>15</v>
      </c>
      <c r="S2846" t="str">
        <v>yes</v>
      </c>
      <c r="T2846" t="str">
        <v>yes</v>
      </c>
      <c r="U2846" t="str">
        <v>yes</v>
      </c>
      <c r="V2846">
        <v>339</v>
      </c>
      <c r="W2846">
        <v>17</v>
      </c>
    </row>
    <row r="2847" spans="1:23" x14ac:dyDescent="0.7">
      <c r="A2847">
        <v>2846</v>
      </c>
      <c r="B2847">
        <v>2049</v>
      </c>
      <c r="C2847">
        <v>50</v>
      </c>
      <c r="D2847">
        <v>340</v>
      </c>
      <c r="E2847">
        <v>8</v>
      </c>
      <c r="F2847">
        <v>14</v>
      </c>
      <c r="G2847" t="s">
        <v>32</v>
      </c>
      <c r="H2847" t="s">
        <v>31</v>
      </c>
      <c r="I2847" t="s">
        <v>32</v>
      </c>
      <c r="J2847">
        <v>267</v>
      </c>
      <c r="K2847">
        <v>15</v>
      </c>
      <c r="M2847">
        <v>3716</v>
      </c>
      <c r="N2847">
        <v>2799</v>
      </c>
      <c r="O2847">
        <v>66</v>
      </c>
      <c r="P2847">
        <v>527</v>
      </c>
      <c r="Q2847">
        <v>16</v>
      </c>
      <c r="R2847">
        <v>15</v>
      </c>
      <c r="S2847" t="str">
        <v>yes</v>
      </c>
      <c r="T2847" t="str">
        <v>no</v>
      </c>
      <c r="U2847" t="str">
        <v>yes</v>
      </c>
      <c r="V2847">
        <v>339</v>
      </c>
      <c r="W2847">
        <v>17</v>
      </c>
    </row>
    <row r="2848" spans="1:23" x14ac:dyDescent="0.7">
      <c r="A2848">
        <v>2847</v>
      </c>
      <c r="B2848">
        <v>2499</v>
      </c>
      <c r="C2848">
        <v>33</v>
      </c>
      <c r="D2848">
        <v>212</v>
      </c>
      <c r="E2848">
        <v>4</v>
      </c>
      <c r="F2848">
        <v>17</v>
      </c>
      <c r="G2848" t="s">
        <v>31</v>
      </c>
      <c r="H2848" t="s">
        <v>31</v>
      </c>
      <c r="I2848" t="s">
        <v>31</v>
      </c>
      <c r="J2848">
        <v>267</v>
      </c>
      <c r="K2848">
        <v>15</v>
      </c>
      <c r="M2848">
        <v>3717</v>
      </c>
      <c r="N2848">
        <v>2295</v>
      </c>
      <c r="O2848">
        <v>66</v>
      </c>
      <c r="P2848">
        <v>340</v>
      </c>
      <c r="Q2848">
        <v>8</v>
      </c>
      <c r="R2848">
        <v>17</v>
      </c>
      <c r="S2848" t="str">
        <v>no</v>
      </c>
      <c r="T2848" t="str">
        <v>no</v>
      </c>
      <c r="U2848" t="str">
        <v>yes</v>
      </c>
      <c r="V2848">
        <v>339</v>
      </c>
      <c r="W2848">
        <v>17</v>
      </c>
    </row>
    <row r="2849" spans="1:23" x14ac:dyDescent="0.7">
      <c r="A2849">
        <v>2848</v>
      </c>
      <c r="B2849">
        <v>1999</v>
      </c>
      <c r="C2849">
        <v>66</v>
      </c>
      <c r="D2849">
        <v>340</v>
      </c>
      <c r="E2849">
        <v>8</v>
      </c>
      <c r="F2849">
        <v>15</v>
      </c>
      <c r="G2849" t="s">
        <v>32</v>
      </c>
      <c r="H2849" t="s">
        <v>31</v>
      </c>
      <c r="I2849" t="s">
        <v>32</v>
      </c>
      <c r="J2849">
        <v>267</v>
      </c>
      <c r="K2849">
        <v>15</v>
      </c>
      <c r="M2849">
        <v>3718</v>
      </c>
      <c r="N2849">
        <v>2195</v>
      </c>
      <c r="O2849">
        <v>50</v>
      </c>
      <c r="P2849">
        <v>420</v>
      </c>
      <c r="Q2849">
        <v>8</v>
      </c>
      <c r="R2849">
        <v>15</v>
      </c>
      <c r="S2849" t="str">
        <v>yes</v>
      </c>
      <c r="T2849" t="str">
        <v>no</v>
      </c>
      <c r="U2849" t="str">
        <v>yes</v>
      </c>
      <c r="V2849">
        <v>339</v>
      </c>
      <c r="W2849">
        <v>17</v>
      </c>
    </row>
    <row r="2850" spans="1:23" x14ac:dyDescent="0.7">
      <c r="A2850">
        <v>2849</v>
      </c>
      <c r="B2850">
        <v>1395</v>
      </c>
      <c r="C2850">
        <v>33</v>
      </c>
      <c r="D2850">
        <v>214</v>
      </c>
      <c r="E2850">
        <v>4</v>
      </c>
      <c r="F2850">
        <v>14</v>
      </c>
      <c r="G2850" t="s">
        <v>31</v>
      </c>
      <c r="H2850" t="s">
        <v>31</v>
      </c>
      <c r="I2850" t="s">
        <v>32</v>
      </c>
      <c r="J2850">
        <v>267</v>
      </c>
      <c r="K2850">
        <v>15</v>
      </c>
      <c r="M2850">
        <v>3719</v>
      </c>
      <c r="N2850">
        <v>1594</v>
      </c>
      <c r="O2850">
        <v>33</v>
      </c>
      <c r="P2850">
        <v>340</v>
      </c>
      <c r="Q2850">
        <v>4</v>
      </c>
      <c r="R2850">
        <v>14</v>
      </c>
      <c r="S2850" t="str">
        <v>yes</v>
      </c>
      <c r="T2850" t="str">
        <v>yes</v>
      </c>
      <c r="U2850" t="str">
        <v>yes</v>
      </c>
      <c r="V2850">
        <v>339</v>
      </c>
      <c r="W2850">
        <v>17</v>
      </c>
    </row>
    <row r="2851" spans="1:23" x14ac:dyDescent="0.7">
      <c r="A2851">
        <v>2850</v>
      </c>
      <c r="B2851">
        <v>2099</v>
      </c>
      <c r="C2851">
        <v>25</v>
      </c>
      <c r="D2851">
        <v>170</v>
      </c>
      <c r="E2851">
        <v>4</v>
      </c>
      <c r="F2851">
        <v>14</v>
      </c>
      <c r="G2851" t="s">
        <v>32</v>
      </c>
      <c r="H2851" t="s">
        <v>31</v>
      </c>
      <c r="I2851" t="s">
        <v>31</v>
      </c>
      <c r="J2851">
        <v>267</v>
      </c>
      <c r="K2851">
        <v>15</v>
      </c>
      <c r="M2851">
        <v>3724</v>
      </c>
      <c r="N2851">
        <v>2929</v>
      </c>
      <c r="O2851">
        <v>66</v>
      </c>
      <c r="P2851">
        <v>527</v>
      </c>
      <c r="Q2851">
        <v>16</v>
      </c>
      <c r="R2851">
        <v>15</v>
      </c>
      <c r="S2851" t="str">
        <v>yes</v>
      </c>
      <c r="T2851" t="str">
        <v>yes</v>
      </c>
      <c r="U2851" t="str">
        <v>yes</v>
      </c>
      <c r="V2851">
        <v>339</v>
      </c>
      <c r="W2851">
        <v>17</v>
      </c>
    </row>
    <row r="2852" spans="1:23" x14ac:dyDescent="0.7">
      <c r="A2852">
        <v>2851</v>
      </c>
      <c r="B2852">
        <v>1719</v>
      </c>
      <c r="C2852">
        <v>33</v>
      </c>
      <c r="D2852">
        <v>120</v>
      </c>
      <c r="E2852">
        <v>4</v>
      </c>
      <c r="F2852">
        <v>14</v>
      </c>
      <c r="G2852" t="s">
        <v>31</v>
      </c>
      <c r="H2852" t="s">
        <v>31</v>
      </c>
      <c r="I2852" t="s">
        <v>31</v>
      </c>
      <c r="J2852">
        <v>267</v>
      </c>
      <c r="K2852">
        <v>15</v>
      </c>
      <c r="M2852">
        <v>3725</v>
      </c>
      <c r="N2852">
        <v>1690</v>
      </c>
      <c r="O2852">
        <v>66</v>
      </c>
      <c r="P2852">
        <v>107</v>
      </c>
      <c r="Q2852">
        <v>2</v>
      </c>
      <c r="R2852">
        <v>14</v>
      </c>
      <c r="S2852" t="str">
        <v>no</v>
      </c>
      <c r="T2852" t="str">
        <v>no</v>
      </c>
      <c r="U2852" t="str">
        <v>yes</v>
      </c>
      <c r="V2852">
        <v>339</v>
      </c>
      <c r="W2852">
        <v>17</v>
      </c>
    </row>
    <row r="2853" spans="1:23" x14ac:dyDescent="0.7">
      <c r="A2853">
        <v>2852</v>
      </c>
      <c r="B2853">
        <v>1799</v>
      </c>
      <c r="C2853">
        <v>33</v>
      </c>
      <c r="D2853">
        <v>170</v>
      </c>
      <c r="E2853">
        <v>4</v>
      </c>
      <c r="F2853">
        <v>14</v>
      </c>
      <c r="G2853" t="s">
        <v>32</v>
      </c>
      <c r="H2853" t="s">
        <v>32</v>
      </c>
      <c r="I2853" t="s">
        <v>32</v>
      </c>
      <c r="J2853">
        <v>267</v>
      </c>
      <c r="K2853">
        <v>15</v>
      </c>
      <c r="M2853">
        <v>3726</v>
      </c>
      <c r="N2853">
        <v>1590</v>
      </c>
      <c r="O2853">
        <v>50</v>
      </c>
      <c r="P2853">
        <v>107</v>
      </c>
      <c r="Q2853">
        <v>2</v>
      </c>
      <c r="R2853">
        <v>15</v>
      </c>
      <c r="S2853" t="str">
        <v>no</v>
      </c>
      <c r="T2853" t="str">
        <v>no</v>
      </c>
      <c r="U2853" t="str">
        <v>yes</v>
      </c>
      <c r="V2853">
        <v>339</v>
      </c>
      <c r="W2853">
        <v>17</v>
      </c>
    </row>
    <row r="2854" spans="1:23" x14ac:dyDescent="0.7">
      <c r="A2854">
        <v>2853</v>
      </c>
      <c r="B2854">
        <v>2359</v>
      </c>
      <c r="C2854">
        <v>50</v>
      </c>
      <c r="D2854">
        <v>340</v>
      </c>
      <c r="E2854">
        <v>4</v>
      </c>
      <c r="F2854">
        <v>14</v>
      </c>
      <c r="G2854" t="s">
        <v>31</v>
      </c>
      <c r="H2854" t="s">
        <v>31</v>
      </c>
      <c r="I2854" t="s">
        <v>31</v>
      </c>
      <c r="J2854">
        <v>267</v>
      </c>
      <c r="K2854">
        <v>15</v>
      </c>
      <c r="M2854">
        <v>3727</v>
      </c>
      <c r="N2854">
        <v>2844</v>
      </c>
      <c r="O2854">
        <v>66</v>
      </c>
      <c r="P2854">
        <v>528</v>
      </c>
      <c r="Q2854">
        <v>16</v>
      </c>
      <c r="R2854">
        <v>14</v>
      </c>
      <c r="S2854" t="str">
        <v>yes</v>
      </c>
      <c r="T2854" t="str">
        <v>no</v>
      </c>
      <c r="U2854" t="str">
        <v>yes</v>
      </c>
      <c r="V2854">
        <v>339</v>
      </c>
      <c r="W2854">
        <v>17</v>
      </c>
    </row>
    <row r="2855" spans="1:23" x14ac:dyDescent="0.7">
      <c r="A2855">
        <v>2854</v>
      </c>
      <c r="B2855">
        <v>1490</v>
      </c>
      <c r="C2855">
        <v>33</v>
      </c>
      <c r="D2855">
        <v>107</v>
      </c>
      <c r="E2855">
        <v>2</v>
      </c>
      <c r="F2855">
        <v>14</v>
      </c>
      <c r="G2855" t="s">
        <v>31</v>
      </c>
      <c r="H2855" t="s">
        <v>31</v>
      </c>
      <c r="I2855" t="s">
        <v>32</v>
      </c>
      <c r="J2855">
        <v>267</v>
      </c>
      <c r="K2855">
        <v>15</v>
      </c>
      <c r="M2855">
        <v>3728</v>
      </c>
      <c r="N2855">
        <v>2490</v>
      </c>
      <c r="O2855">
        <v>33</v>
      </c>
      <c r="P2855">
        <v>528</v>
      </c>
      <c r="Q2855">
        <v>16</v>
      </c>
      <c r="R2855">
        <v>14</v>
      </c>
      <c r="S2855" t="str">
        <v>yes</v>
      </c>
      <c r="T2855" t="str">
        <v>no</v>
      </c>
      <c r="U2855" t="str">
        <v>yes</v>
      </c>
      <c r="V2855">
        <v>339</v>
      </c>
      <c r="W2855">
        <v>17</v>
      </c>
    </row>
    <row r="2856" spans="1:23" x14ac:dyDescent="0.7">
      <c r="A2856">
        <v>2855</v>
      </c>
      <c r="B2856">
        <v>1595</v>
      </c>
      <c r="C2856">
        <v>33</v>
      </c>
      <c r="D2856">
        <v>340</v>
      </c>
      <c r="E2856">
        <v>8</v>
      </c>
      <c r="F2856">
        <v>14</v>
      </c>
      <c r="G2856" t="s">
        <v>31</v>
      </c>
      <c r="H2856" t="s">
        <v>31</v>
      </c>
      <c r="I2856" t="s">
        <v>32</v>
      </c>
      <c r="J2856">
        <v>267</v>
      </c>
      <c r="K2856">
        <v>15</v>
      </c>
      <c r="M2856">
        <v>3731</v>
      </c>
      <c r="N2856">
        <v>2385</v>
      </c>
      <c r="O2856">
        <v>100</v>
      </c>
      <c r="P2856">
        <v>540</v>
      </c>
      <c r="Q2856">
        <v>8</v>
      </c>
      <c r="R2856">
        <v>15</v>
      </c>
      <c r="S2856" t="str">
        <v>no</v>
      </c>
      <c r="T2856" t="str">
        <v>no</v>
      </c>
      <c r="U2856" t="str">
        <v>yes</v>
      </c>
      <c r="V2856">
        <v>339</v>
      </c>
      <c r="W2856">
        <v>17</v>
      </c>
    </row>
    <row r="2857" spans="1:23" x14ac:dyDescent="0.7">
      <c r="A2857">
        <v>2856</v>
      </c>
      <c r="B2857">
        <v>2274</v>
      </c>
      <c r="C2857">
        <v>33</v>
      </c>
      <c r="D2857">
        <v>424</v>
      </c>
      <c r="E2857">
        <v>8</v>
      </c>
      <c r="F2857">
        <v>14</v>
      </c>
      <c r="G2857" t="s">
        <v>32</v>
      </c>
      <c r="H2857" t="s">
        <v>32</v>
      </c>
      <c r="I2857" t="s">
        <v>32</v>
      </c>
      <c r="J2857">
        <v>267</v>
      </c>
      <c r="K2857">
        <v>15</v>
      </c>
      <c r="M2857">
        <v>3732</v>
      </c>
      <c r="N2857">
        <v>1880</v>
      </c>
      <c r="O2857">
        <v>100</v>
      </c>
      <c r="P2857">
        <v>210</v>
      </c>
      <c r="Q2857">
        <v>4</v>
      </c>
      <c r="R2857">
        <v>15</v>
      </c>
      <c r="S2857" t="str">
        <v>no</v>
      </c>
      <c r="T2857" t="str">
        <v>no</v>
      </c>
      <c r="U2857" t="str">
        <v>yes</v>
      </c>
      <c r="V2857">
        <v>339</v>
      </c>
      <c r="W2857">
        <v>17</v>
      </c>
    </row>
    <row r="2858" spans="1:23" x14ac:dyDescent="0.7">
      <c r="A2858">
        <v>2857</v>
      </c>
      <c r="B2858">
        <v>1495</v>
      </c>
      <c r="C2858">
        <v>33</v>
      </c>
      <c r="D2858">
        <v>212</v>
      </c>
      <c r="E2858">
        <v>4</v>
      </c>
      <c r="F2858">
        <v>14</v>
      </c>
      <c r="G2858" t="s">
        <v>31</v>
      </c>
      <c r="H2858" t="s">
        <v>31</v>
      </c>
      <c r="I2858" t="s">
        <v>32</v>
      </c>
      <c r="J2858">
        <v>267</v>
      </c>
      <c r="K2858">
        <v>15</v>
      </c>
      <c r="M2858">
        <v>3733</v>
      </c>
      <c r="N2858">
        <v>2349</v>
      </c>
      <c r="O2858">
        <v>100</v>
      </c>
      <c r="P2858">
        <v>420</v>
      </c>
      <c r="Q2858">
        <v>8</v>
      </c>
      <c r="R2858">
        <v>14</v>
      </c>
      <c r="S2858" t="str">
        <v>yes</v>
      </c>
      <c r="T2858" t="str">
        <v>no</v>
      </c>
      <c r="U2858" t="str">
        <v>yes</v>
      </c>
      <c r="V2858">
        <v>339</v>
      </c>
      <c r="W2858">
        <v>17</v>
      </c>
    </row>
    <row r="2859" spans="1:23" x14ac:dyDescent="0.7">
      <c r="A2859">
        <v>2858</v>
      </c>
      <c r="B2859">
        <v>1995</v>
      </c>
      <c r="C2859">
        <v>66</v>
      </c>
      <c r="D2859">
        <v>212</v>
      </c>
      <c r="E2859">
        <v>8</v>
      </c>
      <c r="F2859">
        <v>14</v>
      </c>
      <c r="G2859" t="s">
        <v>31</v>
      </c>
      <c r="H2859" t="s">
        <v>31</v>
      </c>
      <c r="I2859" t="s">
        <v>32</v>
      </c>
      <c r="J2859">
        <v>267</v>
      </c>
      <c r="K2859">
        <v>15</v>
      </c>
      <c r="M2859">
        <v>3734</v>
      </c>
      <c r="N2859">
        <v>2550</v>
      </c>
      <c r="O2859">
        <v>66</v>
      </c>
      <c r="P2859">
        <v>340</v>
      </c>
      <c r="Q2859">
        <v>8</v>
      </c>
      <c r="R2859">
        <v>15</v>
      </c>
      <c r="S2859" t="str">
        <v>yes</v>
      </c>
      <c r="T2859" t="str">
        <v>yes</v>
      </c>
      <c r="U2859" t="str">
        <v>yes</v>
      </c>
      <c r="V2859">
        <v>339</v>
      </c>
      <c r="W2859">
        <v>17</v>
      </c>
    </row>
    <row r="2860" spans="1:23" x14ac:dyDescent="0.7">
      <c r="A2860">
        <v>2859</v>
      </c>
      <c r="B2860">
        <v>2744</v>
      </c>
      <c r="C2860">
        <v>50</v>
      </c>
      <c r="D2860">
        <v>528</v>
      </c>
      <c r="E2860">
        <v>16</v>
      </c>
      <c r="F2860">
        <v>14</v>
      </c>
      <c r="G2860" t="s">
        <v>32</v>
      </c>
      <c r="H2860" t="s">
        <v>31</v>
      </c>
      <c r="I2860" t="s">
        <v>32</v>
      </c>
      <c r="J2860">
        <v>267</v>
      </c>
      <c r="K2860">
        <v>15</v>
      </c>
      <c r="M2860">
        <v>3735</v>
      </c>
      <c r="N2860">
        <v>1495</v>
      </c>
      <c r="O2860">
        <v>33</v>
      </c>
      <c r="P2860">
        <v>340</v>
      </c>
      <c r="Q2860">
        <v>4</v>
      </c>
      <c r="R2860">
        <v>14</v>
      </c>
      <c r="S2860" t="str">
        <v>yes</v>
      </c>
      <c r="T2860" t="str">
        <v>yes</v>
      </c>
      <c r="U2860" t="str">
        <v>yes</v>
      </c>
      <c r="V2860">
        <v>339</v>
      </c>
      <c r="W2860">
        <v>17</v>
      </c>
    </row>
    <row r="2861" spans="1:23" x14ac:dyDescent="0.7">
      <c r="A2861">
        <v>2860</v>
      </c>
      <c r="B2861">
        <v>2490</v>
      </c>
      <c r="C2861">
        <v>66</v>
      </c>
      <c r="D2861">
        <v>426</v>
      </c>
      <c r="E2861">
        <v>8</v>
      </c>
      <c r="F2861">
        <v>15</v>
      </c>
      <c r="G2861" t="s">
        <v>32</v>
      </c>
      <c r="H2861" t="s">
        <v>31</v>
      </c>
      <c r="I2861" t="s">
        <v>32</v>
      </c>
      <c r="J2861">
        <v>267</v>
      </c>
      <c r="K2861">
        <v>15</v>
      </c>
      <c r="M2861">
        <v>3736</v>
      </c>
      <c r="N2861">
        <v>1790</v>
      </c>
      <c r="O2861">
        <v>50</v>
      </c>
      <c r="P2861">
        <v>214</v>
      </c>
      <c r="Q2861">
        <v>4</v>
      </c>
      <c r="R2861">
        <v>15</v>
      </c>
      <c r="S2861" t="str">
        <v>no</v>
      </c>
      <c r="T2861" t="str">
        <v>no</v>
      </c>
      <c r="U2861" t="str">
        <v>yes</v>
      </c>
      <c r="V2861">
        <v>339</v>
      </c>
      <c r="W2861">
        <v>17</v>
      </c>
    </row>
    <row r="2862" spans="1:23" x14ac:dyDescent="0.7">
      <c r="A2862">
        <v>2861</v>
      </c>
      <c r="B2862">
        <v>2190</v>
      </c>
      <c r="C2862">
        <v>33</v>
      </c>
      <c r="D2862">
        <v>426</v>
      </c>
      <c r="E2862">
        <v>8</v>
      </c>
      <c r="F2862">
        <v>15</v>
      </c>
      <c r="G2862" t="s">
        <v>32</v>
      </c>
      <c r="H2862" t="s">
        <v>31</v>
      </c>
      <c r="I2862" t="s">
        <v>32</v>
      </c>
      <c r="J2862">
        <v>267</v>
      </c>
      <c r="K2862">
        <v>15</v>
      </c>
      <c r="M2862">
        <v>3737</v>
      </c>
      <c r="N2862">
        <v>2090</v>
      </c>
      <c r="O2862">
        <v>33</v>
      </c>
      <c r="P2862">
        <v>426</v>
      </c>
      <c r="Q2862">
        <v>8</v>
      </c>
      <c r="R2862">
        <v>15</v>
      </c>
      <c r="S2862" t="str">
        <v>yes</v>
      </c>
      <c r="T2862" t="str">
        <v>no</v>
      </c>
      <c r="U2862" t="str">
        <v>yes</v>
      </c>
      <c r="V2862">
        <v>339</v>
      </c>
      <c r="W2862">
        <v>17</v>
      </c>
    </row>
    <row r="2863" spans="1:23" x14ac:dyDescent="0.7">
      <c r="A2863">
        <v>2862</v>
      </c>
      <c r="B2863">
        <v>1990</v>
      </c>
      <c r="C2863">
        <v>50</v>
      </c>
      <c r="D2863">
        <v>420</v>
      </c>
      <c r="E2863">
        <v>4</v>
      </c>
      <c r="F2863">
        <v>14</v>
      </c>
      <c r="G2863" t="s">
        <v>32</v>
      </c>
      <c r="H2863" t="s">
        <v>32</v>
      </c>
      <c r="I2863" t="s">
        <v>32</v>
      </c>
      <c r="J2863">
        <v>267</v>
      </c>
      <c r="K2863">
        <v>15</v>
      </c>
      <c r="M2863">
        <v>3738</v>
      </c>
      <c r="N2863">
        <v>1894</v>
      </c>
      <c r="O2863">
        <v>50</v>
      </c>
      <c r="P2863">
        <v>420</v>
      </c>
      <c r="Q2863">
        <v>4</v>
      </c>
      <c r="R2863">
        <v>15</v>
      </c>
      <c r="S2863" t="str">
        <v>yes</v>
      </c>
      <c r="T2863" t="str">
        <v>no</v>
      </c>
      <c r="U2863" t="str">
        <v>yes</v>
      </c>
      <c r="V2863">
        <v>339</v>
      </c>
      <c r="W2863">
        <v>17</v>
      </c>
    </row>
    <row r="2864" spans="1:23" x14ac:dyDescent="0.7">
      <c r="A2864">
        <v>2863</v>
      </c>
      <c r="B2864">
        <v>2265</v>
      </c>
      <c r="C2864">
        <v>66</v>
      </c>
      <c r="D2864">
        <v>425</v>
      </c>
      <c r="E2864">
        <v>8</v>
      </c>
      <c r="F2864">
        <v>17</v>
      </c>
      <c r="G2864" t="s">
        <v>31</v>
      </c>
      <c r="H2864" t="s">
        <v>31</v>
      </c>
      <c r="I2864" t="s">
        <v>32</v>
      </c>
      <c r="J2864">
        <v>267</v>
      </c>
      <c r="K2864">
        <v>15</v>
      </c>
      <c r="M2864">
        <v>3739</v>
      </c>
      <c r="N2864">
        <v>2143</v>
      </c>
      <c r="O2864">
        <v>33</v>
      </c>
      <c r="P2864">
        <v>426</v>
      </c>
      <c r="Q2864">
        <v>8</v>
      </c>
      <c r="R2864">
        <v>14</v>
      </c>
      <c r="S2864" t="str">
        <v>yes</v>
      </c>
      <c r="T2864" t="str">
        <v>yes</v>
      </c>
      <c r="U2864" t="str">
        <v>yes</v>
      </c>
      <c r="V2864">
        <v>339</v>
      </c>
      <c r="W2864">
        <v>17</v>
      </c>
    </row>
    <row r="2865" spans="1:23" x14ac:dyDescent="0.7">
      <c r="A2865">
        <v>2864</v>
      </c>
      <c r="B2865">
        <v>2699</v>
      </c>
      <c r="C2865">
        <v>66</v>
      </c>
      <c r="D2865">
        <v>245</v>
      </c>
      <c r="E2865">
        <v>8</v>
      </c>
      <c r="F2865">
        <v>15</v>
      </c>
      <c r="G2865" t="s">
        <v>32</v>
      </c>
      <c r="H2865" t="s">
        <v>31</v>
      </c>
      <c r="I2865" t="s">
        <v>32</v>
      </c>
      <c r="J2865">
        <v>267</v>
      </c>
      <c r="K2865">
        <v>15</v>
      </c>
      <c r="M2865">
        <v>3741</v>
      </c>
      <c r="N2865">
        <v>2499</v>
      </c>
      <c r="O2865">
        <v>75</v>
      </c>
      <c r="P2865">
        <v>340</v>
      </c>
      <c r="Q2865">
        <v>16</v>
      </c>
      <c r="R2865">
        <v>15</v>
      </c>
      <c r="S2865" t="str">
        <v>yes</v>
      </c>
      <c r="T2865" t="str">
        <v>no</v>
      </c>
      <c r="U2865" t="str">
        <v>yes</v>
      </c>
      <c r="V2865">
        <v>339</v>
      </c>
      <c r="W2865">
        <v>17</v>
      </c>
    </row>
    <row r="2866" spans="1:23" x14ac:dyDescent="0.7">
      <c r="A2866">
        <v>2865</v>
      </c>
      <c r="B2866">
        <v>1590</v>
      </c>
      <c r="C2866">
        <v>25</v>
      </c>
      <c r="D2866">
        <v>214</v>
      </c>
      <c r="E2866">
        <v>4</v>
      </c>
      <c r="F2866">
        <v>15</v>
      </c>
      <c r="G2866" t="s">
        <v>31</v>
      </c>
      <c r="H2866" t="s">
        <v>31</v>
      </c>
      <c r="I2866" t="s">
        <v>32</v>
      </c>
      <c r="J2866">
        <v>267</v>
      </c>
      <c r="K2866">
        <v>15</v>
      </c>
      <c r="M2866">
        <v>3742</v>
      </c>
      <c r="N2866">
        <v>1925</v>
      </c>
      <c r="O2866">
        <v>33</v>
      </c>
      <c r="P2866">
        <v>340</v>
      </c>
      <c r="Q2866">
        <v>4</v>
      </c>
      <c r="R2866">
        <v>17</v>
      </c>
      <c r="S2866" t="str">
        <v>yes</v>
      </c>
      <c r="T2866" t="str">
        <v>yes</v>
      </c>
      <c r="U2866" t="str">
        <v>yes</v>
      </c>
      <c r="V2866">
        <v>339</v>
      </c>
      <c r="W2866">
        <v>17</v>
      </c>
    </row>
    <row r="2867" spans="1:23" x14ac:dyDescent="0.7">
      <c r="A2867">
        <v>2866</v>
      </c>
      <c r="B2867">
        <v>2627</v>
      </c>
      <c r="C2867">
        <v>66</v>
      </c>
      <c r="D2867">
        <v>424</v>
      </c>
      <c r="E2867">
        <v>8</v>
      </c>
      <c r="F2867">
        <v>15</v>
      </c>
      <c r="G2867" t="s">
        <v>32</v>
      </c>
      <c r="H2867" t="s">
        <v>32</v>
      </c>
      <c r="I2867" t="s">
        <v>32</v>
      </c>
      <c r="J2867">
        <v>267</v>
      </c>
      <c r="K2867">
        <v>15</v>
      </c>
      <c r="M2867">
        <v>3744</v>
      </c>
      <c r="N2867">
        <v>2599</v>
      </c>
      <c r="O2867">
        <v>100</v>
      </c>
      <c r="P2867">
        <v>527</v>
      </c>
      <c r="Q2867">
        <v>8</v>
      </c>
      <c r="R2867">
        <v>15</v>
      </c>
      <c r="S2867" t="str">
        <v>yes</v>
      </c>
      <c r="T2867" t="str">
        <v>no</v>
      </c>
      <c r="U2867" t="str">
        <v>yes</v>
      </c>
      <c r="V2867">
        <v>273</v>
      </c>
      <c r="W2867">
        <v>18</v>
      </c>
    </row>
    <row r="2868" spans="1:23" x14ac:dyDescent="0.7">
      <c r="A2868">
        <v>2867</v>
      </c>
      <c r="B2868">
        <v>2039</v>
      </c>
      <c r="C2868">
        <v>33</v>
      </c>
      <c r="D2868">
        <v>212</v>
      </c>
      <c r="E2868">
        <v>4</v>
      </c>
      <c r="F2868">
        <v>14</v>
      </c>
      <c r="G2868" t="s">
        <v>31</v>
      </c>
      <c r="H2868" t="s">
        <v>31</v>
      </c>
      <c r="I2868" t="s">
        <v>31</v>
      </c>
      <c r="J2868">
        <v>267</v>
      </c>
      <c r="K2868">
        <v>15</v>
      </c>
      <c r="M2868">
        <v>3745</v>
      </c>
      <c r="N2868">
        <v>2190</v>
      </c>
      <c r="O2868">
        <v>100</v>
      </c>
      <c r="P2868">
        <v>214</v>
      </c>
      <c r="Q2868">
        <v>4</v>
      </c>
      <c r="R2868">
        <v>14</v>
      </c>
      <c r="S2868" t="str">
        <v>no</v>
      </c>
      <c r="T2868" t="str">
        <v>no</v>
      </c>
      <c r="U2868" t="str">
        <v>yes</v>
      </c>
      <c r="V2868">
        <v>273</v>
      </c>
      <c r="W2868">
        <v>18</v>
      </c>
    </row>
    <row r="2869" spans="1:23" x14ac:dyDescent="0.7">
      <c r="A2869">
        <v>2868</v>
      </c>
      <c r="B2869">
        <v>1999</v>
      </c>
      <c r="C2869">
        <v>25</v>
      </c>
      <c r="D2869">
        <v>170</v>
      </c>
      <c r="E2869">
        <v>4</v>
      </c>
      <c r="F2869">
        <v>14</v>
      </c>
      <c r="G2869" t="s">
        <v>32</v>
      </c>
      <c r="H2869" t="s">
        <v>31</v>
      </c>
      <c r="I2869" t="s">
        <v>31</v>
      </c>
      <c r="J2869">
        <v>267</v>
      </c>
      <c r="K2869">
        <v>15</v>
      </c>
      <c r="M2869">
        <v>3747</v>
      </c>
      <c r="N2869">
        <v>1999</v>
      </c>
      <c r="O2869">
        <v>33</v>
      </c>
      <c r="P2869">
        <v>527</v>
      </c>
      <c r="Q2869">
        <v>4</v>
      </c>
      <c r="R2869">
        <v>14</v>
      </c>
      <c r="S2869" t="str">
        <v>yes</v>
      </c>
      <c r="T2869" t="str">
        <v>no</v>
      </c>
      <c r="U2869" t="str">
        <v>yes</v>
      </c>
      <c r="V2869">
        <v>273</v>
      </c>
      <c r="W2869">
        <v>18</v>
      </c>
    </row>
    <row r="2870" spans="1:23" x14ac:dyDescent="0.7">
      <c r="A2870">
        <v>2869</v>
      </c>
      <c r="B2870">
        <v>2294</v>
      </c>
      <c r="C2870">
        <v>50</v>
      </c>
      <c r="D2870">
        <v>424</v>
      </c>
      <c r="E2870">
        <v>8</v>
      </c>
      <c r="F2870">
        <v>14</v>
      </c>
      <c r="G2870" t="s">
        <v>32</v>
      </c>
      <c r="H2870" t="s">
        <v>32</v>
      </c>
      <c r="I2870" t="s">
        <v>32</v>
      </c>
      <c r="J2870">
        <v>267</v>
      </c>
      <c r="K2870">
        <v>15</v>
      </c>
      <c r="M2870">
        <v>3748</v>
      </c>
      <c r="N2870">
        <v>1740</v>
      </c>
      <c r="O2870">
        <v>33</v>
      </c>
      <c r="P2870">
        <v>214</v>
      </c>
      <c r="Q2870">
        <v>4</v>
      </c>
      <c r="R2870">
        <v>14</v>
      </c>
      <c r="S2870" t="str">
        <v>no</v>
      </c>
      <c r="T2870" t="str">
        <v>no</v>
      </c>
      <c r="U2870" t="str">
        <v>yes</v>
      </c>
      <c r="V2870">
        <v>273</v>
      </c>
      <c r="W2870">
        <v>18</v>
      </c>
    </row>
    <row r="2871" spans="1:23" x14ac:dyDescent="0.7">
      <c r="A2871">
        <v>2870</v>
      </c>
      <c r="B2871">
        <v>1490</v>
      </c>
      <c r="C2871">
        <v>33</v>
      </c>
      <c r="D2871">
        <v>107</v>
      </c>
      <c r="E2871">
        <v>2</v>
      </c>
      <c r="F2871">
        <v>15</v>
      </c>
      <c r="G2871" t="s">
        <v>31</v>
      </c>
      <c r="H2871" t="s">
        <v>31</v>
      </c>
      <c r="I2871" t="s">
        <v>32</v>
      </c>
      <c r="J2871">
        <v>267</v>
      </c>
      <c r="K2871">
        <v>15</v>
      </c>
      <c r="M2871">
        <v>3749</v>
      </c>
      <c r="N2871">
        <v>2493</v>
      </c>
      <c r="O2871">
        <v>33</v>
      </c>
      <c r="P2871">
        <v>528</v>
      </c>
      <c r="Q2871">
        <v>16</v>
      </c>
      <c r="R2871">
        <v>14</v>
      </c>
      <c r="S2871" t="str">
        <v>yes</v>
      </c>
      <c r="T2871" t="str">
        <v>yes</v>
      </c>
      <c r="U2871" t="str">
        <v>yes</v>
      </c>
      <c r="V2871">
        <v>273</v>
      </c>
      <c r="W2871">
        <v>18</v>
      </c>
    </row>
    <row r="2872" spans="1:23" x14ac:dyDescent="0.7">
      <c r="A2872">
        <v>2871</v>
      </c>
      <c r="B2872">
        <v>2490</v>
      </c>
      <c r="C2872">
        <v>33</v>
      </c>
      <c r="D2872">
        <v>528</v>
      </c>
      <c r="E2872">
        <v>16</v>
      </c>
      <c r="F2872">
        <v>15</v>
      </c>
      <c r="G2872" t="s">
        <v>32</v>
      </c>
      <c r="H2872" t="s">
        <v>31</v>
      </c>
      <c r="I2872" t="s">
        <v>32</v>
      </c>
      <c r="J2872">
        <v>267</v>
      </c>
      <c r="K2872">
        <v>15</v>
      </c>
      <c r="M2872">
        <v>3750</v>
      </c>
      <c r="N2872">
        <v>2127</v>
      </c>
      <c r="O2872">
        <v>33</v>
      </c>
      <c r="P2872">
        <v>540</v>
      </c>
      <c r="Q2872">
        <v>8</v>
      </c>
      <c r="R2872">
        <v>14</v>
      </c>
      <c r="S2872" t="str">
        <v>yes</v>
      </c>
      <c r="T2872" t="str">
        <v>yes</v>
      </c>
      <c r="U2872" t="str">
        <v>yes</v>
      </c>
      <c r="V2872">
        <v>273</v>
      </c>
      <c r="W2872">
        <v>18</v>
      </c>
    </row>
    <row r="2873" spans="1:23" x14ac:dyDescent="0.7">
      <c r="A2873">
        <v>2872</v>
      </c>
      <c r="B2873">
        <v>2329</v>
      </c>
      <c r="C2873">
        <v>66</v>
      </c>
      <c r="D2873">
        <v>212</v>
      </c>
      <c r="E2873">
        <v>4</v>
      </c>
      <c r="F2873">
        <v>14</v>
      </c>
      <c r="G2873" t="s">
        <v>31</v>
      </c>
      <c r="H2873" t="s">
        <v>31</v>
      </c>
      <c r="I2873" t="s">
        <v>31</v>
      </c>
      <c r="J2873">
        <v>267</v>
      </c>
      <c r="K2873">
        <v>15</v>
      </c>
      <c r="M2873">
        <v>3751</v>
      </c>
      <c r="N2873">
        <v>2599</v>
      </c>
      <c r="O2873">
        <v>100</v>
      </c>
      <c r="P2873">
        <v>420</v>
      </c>
      <c r="Q2873">
        <v>8</v>
      </c>
      <c r="R2873">
        <v>15</v>
      </c>
      <c r="S2873" t="str">
        <v>yes</v>
      </c>
      <c r="T2873" t="str">
        <v>no</v>
      </c>
      <c r="U2873" t="str">
        <v>yes</v>
      </c>
      <c r="V2873">
        <v>273</v>
      </c>
      <c r="W2873">
        <v>18</v>
      </c>
    </row>
    <row r="2874" spans="1:23" x14ac:dyDescent="0.7">
      <c r="A2874">
        <v>2873</v>
      </c>
      <c r="B2874">
        <v>2090</v>
      </c>
      <c r="C2874">
        <v>66</v>
      </c>
      <c r="D2874">
        <v>214</v>
      </c>
      <c r="E2874">
        <v>4</v>
      </c>
      <c r="F2874">
        <v>14</v>
      </c>
      <c r="G2874" t="s">
        <v>31</v>
      </c>
      <c r="H2874" t="s">
        <v>31</v>
      </c>
      <c r="I2874" t="s">
        <v>32</v>
      </c>
      <c r="J2874">
        <v>267</v>
      </c>
      <c r="K2874">
        <v>15</v>
      </c>
      <c r="M2874">
        <v>3752</v>
      </c>
      <c r="N2874">
        <v>3095</v>
      </c>
      <c r="O2874">
        <v>66</v>
      </c>
      <c r="P2874">
        <v>1080</v>
      </c>
      <c r="Q2874">
        <v>16</v>
      </c>
      <c r="R2874">
        <v>15</v>
      </c>
      <c r="S2874" t="str">
        <v>yes</v>
      </c>
      <c r="T2874" t="str">
        <v>no</v>
      </c>
      <c r="U2874" t="str">
        <v>yes</v>
      </c>
      <c r="V2874">
        <v>273</v>
      </c>
      <c r="W2874">
        <v>18</v>
      </c>
    </row>
    <row r="2875" spans="1:23" x14ac:dyDescent="0.7">
      <c r="A2875">
        <v>2874</v>
      </c>
      <c r="B2875">
        <v>1525</v>
      </c>
      <c r="C2875">
        <v>33</v>
      </c>
      <c r="D2875">
        <v>340</v>
      </c>
      <c r="E2875">
        <v>4</v>
      </c>
      <c r="F2875">
        <v>14</v>
      </c>
      <c r="G2875" t="s">
        <v>31</v>
      </c>
      <c r="H2875" t="s">
        <v>31</v>
      </c>
      <c r="I2875" t="s">
        <v>32</v>
      </c>
      <c r="J2875">
        <v>267</v>
      </c>
      <c r="K2875">
        <v>15</v>
      </c>
      <c r="M2875">
        <v>3753</v>
      </c>
      <c r="N2875">
        <v>2349</v>
      </c>
      <c r="O2875">
        <v>100</v>
      </c>
      <c r="P2875">
        <v>420</v>
      </c>
      <c r="Q2875">
        <v>8</v>
      </c>
      <c r="R2875">
        <v>15</v>
      </c>
      <c r="S2875" t="str">
        <v>yes</v>
      </c>
      <c r="T2875" t="str">
        <v>no</v>
      </c>
      <c r="U2875" t="str">
        <v>yes</v>
      </c>
      <c r="V2875">
        <v>273</v>
      </c>
      <c r="W2875">
        <v>18</v>
      </c>
    </row>
    <row r="2876" spans="1:23" x14ac:dyDescent="0.7">
      <c r="A2876">
        <v>2875</v>
      </c>
      <c r="B2876">
        <v>2799</v>
      </c>
      <c r="C2876">
        <v>50</v>
      </c>
      <c r="D2876">
        <v>340</v>
      </c>
      <c r="E2876">
        <v>8</v>
      </c>
      <c r="F2876">
        <v>15</v>
      </c>
      <c r="G2876" t="s">
        <v>32</v>
      </c>
      <c r="H2876" t="s">
        <v>32</v>
      </c>
      <c r="I2876" t="s">
        <v>32</v>
      </c>
      <c r="J2876">
        <v>267</v>
      </c>
      <c r="K2876">
        <v>15</v>
      </c>
      <c r="M2876">
        <v>3754</v>
      </c>
      <c r="N2876">
        <v>1379</v>
      </c>
      <c r="O2876">
        <v>33</v>
      </c>
      <c r="P2876">
        <v>340</v>
      </c>
      <c r="Q2876">
        <v>4</v>
      </c>
      <c r="R2876">
        <v>14</v>
      </c>
      <c r="S2876" t="str">
        <v>no</v>
      </c>
      <c r="T2876" t="str">
        <v>no</v>
      </c>
      <c r="U2876" t="str">
        <v>yes</v>
      </c>
      <c r="V2876">
        <v>273</v>
      </c>
      <c r="W2876">
        <v>18</v>
      </c>
    </row>
    <row r="2877" spans="1:23" x14ac:dyDescent="0.7">
      <c r="A2877">
        <v>2876</v>
      </c>
      <c r="B2877">
        <v>1835</v>
      </c>
      <c r="C2877">
        <v>66</v>
      </c>
      <c r="D2877">
        <v>340</v>
      </c>
      <c r="E2877">
        <v>4</v>
      </c>
      <c r="F2877">
        <v>14</v>
      </c>
      <c r="G2877" t="s">
        <v>32</v>
      </c>
      <c r="H2877" t="s">
        <v>31</v>
      </c>
      <c r="I2877" t="s">
        <v>32</v>
      </c>
      <c r="J2877">
        <v>267</v>
      </c>
      <c r="K2877">
        <v>15</v>
      </c>
      <c r="M2877">
        <v>3755</v>
      </c>
      <c r="N2877">
        <v>2775</v>
      </c>
      <c r="O2877">
        <v>66</v>
      </c>
      <c r="P2877">
        <v>540</v>
      </c>
      <c r="Q2877">
        <v>16</v>
      </c>
      <c r="R2877">
        <v>15</v>
      </c>
      <c r="S2877" t="str">
        <v>yes</v>
      </c>
      <c r="T2877" t="str">
        <v>yes</v>
      </c>
      <c r="U2877" t="str">
        <v>yes</v>
      </c>
      <c r="V2877">
        <v>273</v>
      </c>
      <c r="W2877">
        <v>18</v>
      </c>
    </row>
    <row r="2878" spans="1:23" x14ac:dyDescent="0.7">
      <c r="A2878">
        <v>2877</v>
      </c>
      <c r="B2878">
        <v>2590</v>
      </c>
      <c r="C2878">
        <v>33</v>
      </c>
      <c r="D2878">
        <v>528</v>
      </c>
      <c r="E2878">
        <v>16</v>
      </c>
      <c r="F2878">
        <v>15</v>
      </c>
      <c r="G2878" t="s">
        <v>32</v>
      </c>
      <c r="H2878" t="s">
        <v>31</v>
      </c>
      <c r="I2878" t="s">
        <v>32</v>
      </c>
      <c r="J2878">
        <v>267</v>
      </c>
      <c r="K2878">
        <v>15</v>
      </c>
      <c r="M2878">
        <v>3756</v>
      </c>
      <c r="N2878">
        <v>2718</v>
      </c>
      <c r="O2878">
        <v>75</v>
      </c>
      <c r="P2878">
        <v>428</v>
      </c>
      <c r="Q2878">
        <v>16</v>
      </c>
      <c r="R2878">
        <v>17</v>
      </c>
      <c r="S2878" t="str">
        <v>yes</v>
      </c>
      <c r="T2878" t="str">
        <v>no</v>
      </c>
      <c r="U2878" t="str">
        <v>yes</v>
      </c>
      <c r="V2878">
        <v>273</v>
      </c>
      <c r="W2878">
        <v>18</v>
      </c>
    </row>
    <row r="2879" spans="1:23" x14ac:dyDescent="0.7">
      <c r="A2879">
        <v>2878</v>
      </c>
      <c r="B2879">
        <v>1999</v>
      </c>
      <c r="C2879">
        <v>66</v>
      </c>
      <c r="D2879">
        <v>450</v>
      </c>
      <c r="E2879">
        <v>4</v>
      </c>
      <c r="F2879">
        <v>14</v>
      </c>
      <c r="G2879" t="s">
        <v>31</v>
      </c>
      <c r="H2879" t="s">
        <v>31</v>
      </c>
      <c r="I2879" t="s">
        <v>32</v>
      </c>
      <c r="J2879">
        <v>267</v>
      </c>
      <c r="K2879">
        <v>15</v>
      </c>
      <c r="M2879">
        <v>3757</v>
      </c>
      <c r="N2879">
        <v>2243</v>
      </c>
      <c r="O2879">
        <v>66</v>
      </c>
      <c r="P2879">
        <v>426</v>
      </c>
      <c r="Q2879">
        <v>8</v>
      </c>
      <c r="R2879">
        <v>14</v>
      </c>
      <c r="S2879" t="str">
        <v>yes</v>
      </c>
      <c r="T2879" t="str">
        <v>yes</v>
      </c>
      <c r="U2879" t="str">
        <v>yes</v>
      </c>
      <c r="V2879">
        <v>273</v>
      </c>
      <c r="W2879">
        <v>18</v>
      </c>
    </row>
    <row r="2880" spans="1:23" x14ac:dyDescent="0.7">
      <c r="A2880">
        <v>2879</v>
      </c>
      <c r="B2880">
        <v>1589</v>
      </c>
      <c r="C2880">
        <v>25</v>
      </c>
      <c r="D2880">
        <v>212</v>
      </c>
      <c r="E2880">
        <v>4</v>
      </c>
      <c r="F2880">
        <v>14</v>
      </c>
      <c r="G2880" t="s">
        <v>31</v>
      </c>
      <c r="H2880" t="s">
        <v>31</v>
      </c>
      <c r="I2880" t="s">
        <v>31</v>
      </c>
      <c r="J2880">
        <v>267</v>
      </c>
      <c r="K2880">
        <v>15</v>
      </c>
      <c r="M2880">
        <v>3758</v>
      </c>
      <c r="N2880">
        <v>2854</v>
      </c>
      <c r="O2880">
        <v>100</v>
      </c>
      <c r="P2880">
        <v>528</v>
      </c>
      <c r="Q2880">
        <v>16</v>
      </c>
      <c r="R2880">
        <v>14</v>
      </c>
      <c r="S2880" t="str">
        <v>yes</v>
      </c>
      <c r="T2880" t="str">
        <v>no</v>
      </c>
      <c r="U2880" t="str">
        <v>yes</v>
      </c>
      <c r="V2880">
        <v>273</v>
      </c>
      <c r="W2880">
        <v>18</v>
      </c>
    </row>
    <row r="2881" spans="1:23" x14ac:dyDescent="0.7">
      <c r="A2881">
        <v>2880</v>
      </c>
      <c r="B2881">
        <v>1590</v>
      </c>
      <c r="C2881">
        <v>25</v>
      </c>
      <c r="D2881">
        <v>214</v>
      </c>
      <c r="E2881">
        <v>4</v>
      </c>
      <c r="F2881">
        <v>14</v>
      </c>
      <c r="G2881" t="s">
        <v>31</v>
      </c>
      <c r="H2881" t="s">
        <v>31</v>
      </c>
      <c r="I2881" t="s">
        <v>32</v>
      </c>
      <c r="J2881">
        <v>267</v>
      </c>
      <c r="K2881">
        <v>15</v>
      </c>
      <c r="M2881">
        <v>3759</v>
      </c>
      <c r="N2881">
        <v>2093</v>
      </c>
      <c r="O2881">
        <v>33</v>
      </c>
      <c r="P2881">
        <v>426</v>
      </c>
      <c r="Q2881">
        <v>8</v>
      </c>
      <c r="R2881">
        <v>14</v>
      </c>
      <c r="S2881" t="str">
        <v>yes</v>
      </c>
      <c r="T2881" t="str">
        <v>yes</v>
      </c>
      <c r="U2881" t="str">
        <v>yes</v>
      </c>
      <c r="V2881">
        <v>273</v>
      </c>
      <c r="W2881">
        <v>18</v>
      </c>
    </row>
    <row r="2882" spans="1:23" x14ac:dyDescent="0.7">
      <c r="A2882">
        <v>2881</v>
      </c>
      <c r="B2882">
        <v>3129</v>
      </c>
      <c r="C2882">
        <v>66</v>
      </c>
      <c r="D2882">
        <v>527</v>
      </c>
      <c r="E2882">
        <v>8</v>
      </c>
      <c r="F2882">
        <v>14</v>
      </c>
      <c r="G2882" t="s">
        <v>31</v>
      </c>
      <c r="H2882" t="s">
        <v>31</v>
      </c>
      <c r="I2882" t="s">
        <v>31</v>
      </c>
      <c r="J2882">
        <v>267</v>
      </c>
      <c r="K2882">
        <v>15</v>
      </c>
      <c r="M2882">
        <v>3761</v>
      </c>
      <c r="N2882">
        <v>2943</v>
      </c>
      <c r="O2882">
        <v>100</v>
      </c>
      <c r="P2882">
        <v>528</v>
      </c>
      <c r="Q2882">
        <v>16</v>
      </c>
      <c r="R2882">
        <v>14</v>
      </c>
      <c r="S2882" t="str">
        <v>yes</v>
      </c>
      <c r="T2882" t="str">
        <v>yes</v>
      </c>
      <c r="U2882" t="str">
        <v>yes</v>
      </c>
      <c r="V2882">
        <v>273</v>
      </c>
      <c r="W2882">
        <v>18</v>
      </c>
    </row>
    <row r="2883" spans="1:23" x14ac:dyDescent="0.7">
      <c r="A2883">
        <v>2882</v>
      </c>
      <c r="B2883">
        <v>2144</v>
      </c>
      <c r="C2883">
        <v>66</v>
      </c>
      <c r="D2883">
        <v>214</v>
      </c>
      <c r="E2883">
        <v>4</v>
      </c>
      <c r="F2883">
        <v>14</v>
      </c>
      <c r="G2883" t="s">
        <v>31</v>
      </c>
      <c r="H2883" t="s">
        <v>31</v>
      </c>
      <c r="I2883" t="s">
        <v>32</v>
      </c>
      <c r="J2883">
        <v>267</v>
      </c>
      <c r="K2883">
        <v>15</v>
      </c>
      <c r="M2883">
        <v>3762</v>
      </c>
      <c r="N2883">
        <v>2499</v>
      </c>
      <c r="O2883">
        <v>100</v>
      </c>
      <c r="P2883">
        <v>450</v>
      </c>
      <c r="Q2883">
        <v>8</v>
      </c>
      <c r="R2883">
        <v>15</v>
      </c>
      <c r="S2883" t="str">
        <v>yes</v>
      </c>
      <c r="T2883" t="str">
        <v>no</v>
      </c>
      <c r="U2883" t="str">
        <v>yes</v>
      </c>
      <c r="V2883">
        <v>273</v>
      </c>
      <c r="W2883">
        <v>18</v>
      </c>
    </row>
    <row r="2884" spans="1:23" x14ac:dyDescent="0.7">
      <c r="A2884">
        <v>2883</v>
      </c>
      <c r="B2884">
        <v>2499</v>
      </c>
      <c r="C2884">
        <v>66</v>
      </c>
      <c r="D2884">
        <v>545</v>
      </c>
      <c r="E2884">
        <v>8</v>
      </c>
      <c r="F2884">
        <v>15</v>
      </c>
      <c r="G2884" t="s">
        <v>32</v>
      </c>
      <c r="H2884" t="s">
        <v>31</v>
      </c>
      <c r="I2884" t="s">
        <v>32</v>
      </c>
      <c r="J2884">
        <v>267</v>
      </c>
      <c r="K2884">
        <v>15</v>
      </c>
      <c r="M2884">
        <v>3763</v>
      </c>
      <c r="N2884">
        <v>2343</v>
      </c>
      <c r="O2884">
        <v>33</v>
      </c>
      <c r="P2884">
        <v>528</v>
      </c>
      <c r="Q2884">
        <v>16</v>
      </c>
      <c r="R2884">
        <v>14</v>
      </c>
      <c r="S2884" t="str">
        <v>yes</v>
      </c>
      <c r="T2884" t="str">
        <v>yes</v>
      </c>
      <c r="U2884" t="str">
        <v>yes</v>
      </c>
      <c r="V2884">
        <v>273</v>
      </c>
      <c r="W2884">
        <v>18</v>
      </c>
    </row>
    <row r="2885" spans="1:23" x14ac:dyDescent="0.7">
      <c r="A2885">
        <v>2884</v>
      </c>
      <c r="B2885">
        <v>1695</v>
      </c>
      <c r="C2885">
        <v>33</v>
      </c>
      <c r="D2885">
        <v>214</v>
      </c>
      <c r="E2885">
        <v>4</v>
      </c>
      <c r="F2885">
        <v>14</v>
      </c>
      <c r="G2885" t="s">
        <v>31</v>
      </c>
      <c r="H2885" t="s">
        <v>31</v>
      </c>
      <c r="I2885" t="s">
        <v>32</v>
      </c>
      <c r="J2885">
        <v>267</v>
      </c>
      <c r="K2885">
        <v>15</v>
      </c>
      <c r="M2885">
        <v>3764</v>
      </c>
      <c r="N2885">
        <v>1694</v>
      </c>
      <c r="O2885">
        <v>33</v>
      </c>
      <c r="P2885">
        <v>214</v>
      </c>
      <c r="Q2885">
        <v>4</v>
      </c>
      <c r="R2885">
        <v>14</v>
      </c>
      <c r="S2885" t="str">
        <v>yes</v>
      </c>
      <c r="T2885" t="str">
        <v>yes</v>
      </c>
      <c r="U2885" t="str">
        <v>yes</v>
      </c>
      <c r="V2885">
        <v>273</v>
      </c>
      <c r="W2885">
        <v>18</v>
      </c>
    </row>
    <row r="2886" spans="1:23" x14ac:dyDescent="0.7">
      <c r="A2886">
        <v>2885</v>
      </c>
      <c r="B2886">
        <v>1590</v>
      </c>
      <c r="C2886">
        <v>50</v>
      </c>
      <c r="D2886">
        <v>107</v>
      </c>
      <c r="E2886">
        <v>2</v>
      </c>
      <c r="F2886">
        <v>14</v>
      </c>
      <c r="G2886" t="s">
        <v>31</v>
      </c>
      <c r="H2886" t="s">
        <v>31</v>
      </c>
      <c r="I2886" t="s">
        <v>32</v>
      </c>
      <c r="J2886">
        <v>267</v>
      </c>
      <c r="K2886">
        <v>15</v>
      </c>
      <c r="M2886">
        <v>3765</v>
      </c>
      <c r="N2886">
        <v>1618</v>
      </c>
      <c r="O2886">
        <v>33</v>
      </c>
      <c r="P2886">
        <v>340</v>
      </c>
      <c r="Q2886">
        <v>4</v>
      </c>
      <c r="R2886">
        <v>17</v>
      </c>
      <c r="S2886" t="str">
        <v>no</v>
      </c>
      <c r="T2886" t="str">
        <v>no</v>
      </c>
      <c r="U2886" t="str">
        <v>yes</v>
      </c>
      <c r="V2886">
        <v>273</v>
      </c>
      <c r="W2886">
        <v>18</v>
      </c>
    </row>
    <row r="2887" spans="1:23" x14ac:dyDescent="0.7">
      <c r="A2887">
        <v>2886</v>
      </c>
      <c r="B2887">
        <v>1890</v>
      </c>
      <c r="C2887">
        <v>50</v>
      </c>
      <c r="D2887">
        <v>214</v>
      </c>
      <c r="E2887">
        <v>4</v>
      </c>
      <c r="F2887">
        <v>15</v>
      </c>
      <c r="G2887" t="s">
        <v>31</v>
      </c>
      <c r="H2887" t="s">
        <v>31</v>
      </c>
      <c r="I2887" t="s">
        <v>32</v>
      </c>
      <c r="J2887">
        <v>267</v>
      </c>
      <c r="K2887">
        <v>15</v>
      </c>
      <c r="M2887">
        <v>3766</v>
      </c>
      <c r="N2887">
        <v>2345</v>
      </c>
      <c r="O2887">
        <v>33</v>
      </c>
      <c r="P2887">
        <v>528</v>
      </c>
      <c r="Q2887">
        <v>16</v>
      </c>
      <c r="R2887">
        <v>14</v>
      </c>
      <c r="S2887" t="str">
        <v>yes</v>
      </c>
      <c r="T2887" t="str">
        <v>no</v>
      </c>
      <c r="U2887" t="str">
        <v>yes</v>
      </c>
      <c r="V2887">
        <v>273</v>
      </c>
      <c r="W2887">
        <v>18</v>
      </c>
    </row>
    <row r="2888" spans="1:23" x14ac:dyDescent="0.7">
      <c r="A2888">
        <v>2887</v>
      </c>
      <c r="B2888">
        <v>2427</v>
      </c>
      <c r="C2888">
        <v>66</v>
      </c>
      <c r="D2888">
        <v>424</v>
      </c>
      <c r="E2888">
        <v>8</v>
      </c>
      <c r="F2888">
        <v>15</v>
      </c>
      <c r="G2888" t="s">
        <v>32</v>
      </c>
      <c r="H2888" t="s">
        <v>32</v>
      </c>
      <c r="I2888" t="s">
        <v>32</v>
      </c>
      <c r="J2888">
        <v>267</v>
      </c>
      <c r="K2888">
        <v>15</v>
      </c>
      <c r="M2888">
        <v>3767</v>
      </c>
      <c r="N2888">
        <v>1399</v>
      </c>
      <c r="O2888">
        <v>33</v>
      </c>
      <c r="P2888">
        <v>210</v>
      </c>
      <c r="Q2888">
        <v>4</v>
      </c>
      <c r="R2888">
        <v>14</v>
      </c>
      <c r="S2888" t="str">
        <v>yes</v>
      </c>
      <c r="T2888" t="str">
        <v>no</v>
      </c>
      <c r="U2888" t="str">
        <v>yes</v>
      </c>
      <c r="V2888">
        <v>273</v>
      </c>
      <c r="W2888">
        <v>18</v>
      </c>
    </row>
    <row r="2889" spans="1:23" x14ac:dyDescent="0.7">
      <c r="A2889">
        <v>2888</v>
      </c>
      <c r="B2889">
        <v>2989</v>
      </c>
      <c r="C2889">
        <v>66</v>
      </c>
      <c r="D2889">
        <v>424</v>
      </c>
      <c r="E2889">
        <v>8</v>
      </c>
      <c r="F2889">
        <v>14</v>
      </c>
      <c r="G2889" t="s">
        <v>31</v>
      </c>
      <c r="H2889" t="s">
        <v>31</v>
      </c>
      <c r="I2889" t="s">
        <v>31</v>
      </c>
      <c r="J2889">
        <v>267</v>
      </c>
      <c r="K2889">
        <v>15</v>
      </c>
      <c r="M2889">
        <v>3769</v>
      </c>
      <c r="N2889">
        <v>2044</v>
      </c>
      <c r="O2889">
        <v>33</v>
      </c>
      <c r="P2889">
        <v>426</v>
      </c>
      <c r="Q2889">
        <v>8</v>
      </c>
      <c r="R2889">
        <v>14</v>
      </c>
      <c r="S2889" t="str">
        <v>yes</v>
      </c>
      <c r="T2889" t="str">
        <v>no</v>
      </c>
      <c r="U2889" t="str">
        <v>yes</v>
      </c>
      <c r="V2889">
        <v>273</v>
      </c>
      <c r="W2889">
        <v>18</v>
      </c>
    </row>
    <row r="2890" spans="1:23" x14ac:dyDescent="0.7">
      <c r="A2890">
        <v>2889</v>
      </c>
      <c r="B2890">
        <v>2079</v>
      </c>
      <c r="C2890">
        <v>33</v>
      </c>
      <c r="D2890">
        <v>212</v>
      </c>
      <c r="E2890">
        <v>4</v>
      </c>
      <c r="F2890">
        <v>15</v>
      </c>
      <c r="G2890" t="s">
        <v>31</v>
      </c>
      <c r="H2890" t="s">
        <v>31</v>
      </c>
      <c r="I2890" t="s">
        <v>31</v>
      </c>
      <c r="J2890">
        <v>267</v>
      </c>
      <c r="K2890">
        <v>15</v>
      </c>
      <c r="M2890">
        <v>3770</v>
      </c>
      <c r="N2890">
        <v>2045</v>
      </c>
      <c r="O2890">
        <v>33</v>
      </c>
      <c r="P2890">
        <v>540</v>
      </c>
      <c r="Q2890">
        <v>8</v>
      </c>
      <c r="R2890">
        <v>15</v>
      </c>
      <c r="S2890" t="str">
        <v>yes</v>
      </c>
      <c r="T2890" t="str">
        <v>no</v>
      </c>
      <c r="U2890" t="str">
        <v>yes</v>
      </c>
      <c r="V2890">
        <v>273</v>
      </c>
      <c r="W2890">
        <v>18</v>
      </c>
    </row>
    <row r="2891" spans="1:23" x14ac:dyDescent="0.7">
      <c r="A2891">
        <v>2890</v>
      </c>
      <c r="B2891">
        <v>2899</v>
      </c>
      <c r="C2891">
        <v>66</v>
      </c>
      <c r="D2891">
        <v>212</v>
      </c>
      <c r="E2891">
        <v>4</v>
      </c>
      <c r="F2891">
        <v>17</v>
      </c>
      <c r="G2891" t="s">
        <v>31</v>
      </c>
      <c r="H2891" t="s">
        <v>31</v>
      </c>
      <c r="I2891" t="s">
        <v>31</v>
      </c>
      <c r="J2891">
        <v>267</v>
      </c>
      <c r="K2891">
        <v>15</v>
      </c>
      <c r="M2891">
        <v>3771</v>
      </c>
      <c r="N2891">
        <v>1995</v>
      </c>
      <c r="O2891">
        <v>66</v>
      </c>
      <c r="P2891">
        <v>540</v>
      </c>
      <c r="Q2891">
        <v>8</v>
      </c>
      <c r="R2891">
        <v>15</v>
      </c>
      <c r="S2891" t="str">
        <v>no</v>
      </c>
      <c r="T2891" t="str">
        <v>no</v>
      </c>
      <c r="U2891" t="str">
        <v>yes</v>
      </c>
      <c r="V2891">
        <v>273</v>
      </c>
      <c r="W2891">
        <v>18</v>
      </c>
    </row>
    <row r="2892" spans="1:23" x14ac:dyDescent="0.7">
      <c r="A2892">
        <v>2891</v>
      </c>
      <c r="B2892">
        <v>1939</v>
      </c>
      <c r="C2892">
        <v>33</v>
      </c>
      <c r="D2892">
        <v>212</v>
      </c>
      <c r="E2892">
        <v>4</v>
      </c>
      <c r="F2892">
        <v>14</v>
      </c>
      <c r="G2892" t="s">
        <v>31</v>
      </c>
      <c r="H2892" t="s">
        <v>31</v>
      </c>
      <c r="I2892" t="s">
        <v>31</v>
      </c>
      <c r="J2892">
        <v>267</v>
      </c>
      <c r="K2892">
        <v>15</v>
      </c>
      <c r="M2892">
        <v>3772</v>
      </c>
      <c r="N2892">
        <v>2795</v>
      </c>
      <c r="O2892">
        <v>33</v>
      </c>
      <c r="P2892">
        <v>1000</v>
      </c>
      <c r="Q2892">
        <v>24</v>
      </c>
      <c r="R2892">
        <v>14</v>
      </c>
      <c r="S2892" t="str">
        <v>yes</v>
      </c>
      <c r="T2892" t="str">
        <v>no</v>
      </c>
      <c r="U2892" t="str">
        <v>yes</v>
      </c>
      <c r="V2892">
        <v>273</v>
      </c>
      <c r="W2892">
        <v>18</v>
      </c>
    </row>
    <row r="2893" spans="1:23" x14ac:dyDescent="0.7">
      <c r="A2893">
        <v>2892</v>
      </c>
      <c r="B2893">
        <v>1995</v>
      </c>
      <c r="C2893">
        <v>50</v>
      </c>
      <c r="D2893">
        <v>212</v>
      </c>
      <c r="E2893">
        <v>8</v>
      </c>
      <c r="F2893">
        <v>14</v>
      </c>
      <c r="G2893" t="s">
        <v>32</v>
      </c>
      <c r="H2893" t="s">
        <v>32</v>
      </c>
      <c r="I2893" t="s">
        <v>32</v>
      </c>
      <c r="J2893">
        <v>267</v>
      </c>
      <c r="K2893">
        <v>15</v>
      </c>
      <c r="M2893">
        <v>3773</v>
      </c>
      <c r="N2893">
        <v>1599</v>
      </c>
      <c r="O2893">
        <v>50</v>
      </c>
      <c r="P2893">
        <v>340</v>
      </c>
      <c r="Q2893">
        <v>4</v>
      </c>
      <c r="R2893">
        <v>14</v>
      </c>
      <c r="S2893" t="str">
        <v>no</v>
      </c>
      <c r="T2893" t="str">
        <v>no</v>
      </c>
      <c r="U2893" t="str">
        <v>yes</v>
      </c>
      <c r="V2893">
        <v>273</v>
      </c>
      <c r="W2893">
        <v>18</v>
      </c>
    </row>
    <row r="2894" spans="1:23" x14ac:dyDescent="0.7">
      <c r="A2894">
        <v>2893</v>
      </c>
      <c r="B2894">
        <v>2295</v>
      </c>
      <c r="C2894">
        <v>25</v>
      </c>
      <c r="D2894">
        <v>528</v>
      </c>
      <c r="E2894">
        <v>16</v>
      </c>
      <c r="F2894">
        <v>14</v>
      </c>
      <c r="G2894" t="s">
        <v>32</v>
      </c>
      <c r="H2894" t="s">
        <v>31</v>
      </c>
      <c r="I2894" t="s">
        <v>32</v>
      </c>
      <c r="J2894">
        <v>267</v>
      </c>
      <c r="K2894">
        <v>15</v>
      </c>
      <c r="M2894">
        <v>3774</v>
      </c>
      <c r="N2894">
        <v>2099</v>
      </c>
      <c r="O2894">
        <v>66</v>
      </c>
      <c r="P2894">
        <v>420</v>
      </c>
      <c r="Q2894">
        <v>8</v>
      </c>
      <c r="R2894">
        <v>15</v>
      </c>
      <c r="S2894" t="str">
        <v>yes</v>
      </c>
      <c r="T2894" t="str">
        <v>no</v>
      </c>
      <c r="U2894" t="str">
        <v>yes</v>
      </c>
      <c r="V2894">
        <v>273</v>
      </c>
      <c r="W2894">
        <v>18</v>
      </c>
    </row>
    <row r="2895" spans="1:23" x14ac:dyDescent="0.7">
      <c r="A2895">
        <v>2894</v>
      </c>
      <c r="B2895">
        <v>2795</v>
      </c>
      <c r="C2895">
        <v>66</v>
      </c>
      <c r="D2895">
        <v>528</v>
      </c>
      <c r="E2895">
        <v>16</v>
      </c>
      <c r="F2895">
        <v>14</v>
      </c>
      <c r="G2895" t="s">
        <v>32</v>
      </c>
      <c r="H2895" t="s">
        <v>31</v>
      </c>
      <c r="I2895" t="s">
        <v>32</v>
      </c>
      <c r="J2895">
        <v>267</v>
      </c>
      <c r="K2895">
        <v>15</v>
      </c>
      <c r="M2895">
        <v>3775</v>
      </c>
      <c r="N2895">
        <v>2199</v>
      </c>
      <c r="O2895">
        <v>100</v>
      </c>
      <c r="P2895">
        <v>340</v>
      </c>
      <c r="Q2895">
        <v>8</v>
      </c>
      <c r="R2895">
        <v>14</v>
      </c>
      <c r="S2895" t="str">
        <v>no</v>
      </c>
      <c r="T2895" t="str">
        <v>no</v>
      </c>
      <c r="U2895" t="str">
        <v>yes</v>
      </c>
      <c r="V2895">
        <v>273</v>
      </c>
      <c r="W2895">
        <v>18</v>
      </c>
    </row>
    <row r="2896" spans="1:23" x14ac:dyDescent="0.7">
      <c r="A2896">
        <v>2895</v>
      </c>
      <c r="B2896">
        <v>1595</v>
      </c>
      <c r="C2896">
        <v>33</v>
      </c>
      <c r="D2896">
        <v>214</v>
      </c>
      <c r="E2896">
        <v>4</v>
      </c>
      <c r="F2896">
        <v>14</v>
      </c>
      <c r="G2896" t="s">
        <v>31</v>
      </c>
      <c r="H2896" t="s">
        <v>31</v>
      </c>
      <c r="I2896" t="s">
        <v>32</v>
      </c>
      <c r="J2896">
        <v>267</v>
      </c>
      <c r="K2896">
        <v>15</v>
      </c>
      <c r="M2896">
        <v>3776</v>
      </c>
      <c r="N2896">
        <v>2695</v>
      </c>
      <c r="O2896">
        <v>66</v>
      </c>
      <c r="P2896">
        <v>540</v>
      </c>
      <c r="Q2896">
        <v>16</v>
      </c>
      <c r="R2896">
        <v>15</v>
      </c>
      <c r="S2896" t="str">
        <v>yes</v>
      </c>
      <c r="T2896" t="str">
        <v>no</v>
      </c>
      <c r="U2896" t="str">
        <v>yes</v>
      </c>
      <c r="V2896">
        <v>273</v>
      </c>
      <c r="W2896">
        <v>18</v>
      </c>
    </row>
    <row r="2897" spans="1:23" x14ac:dyDescent="0.7">
      <c r="A2897">
        <v>2896</v>
      </c>
      <c r="B2897">
        <v>2299</v>
      </c>
      <c r="C2897">
        <v>50</v>
      </c>
      <c r="D2897">
        <v>450</v>
      </c>
      <c r="E2897">
        <v>8</v>
      </c>
      <c r="F2897">
        <v>15</v>
      </c>
      <c r="G2897" t="s">
        <v>31</v>
      </c>
      <c r="H2897" t="s">
        <v>31</v>
      </c>
      <c r="I2897" t="s">
        <v>32</v>
      </c>
      <c r="J2897">
        <v>267</v>
      </c>
      <c r="K2897">
        <v>15</v>
      </c>
      <c r="M2897">
        <v>3777</v>
      </c>
      <c r="N2897">
        <v>2818</v>
      </c>
      <c r="O2897">
        <v>100</v>
      </c>
      <c r="P2897">
        <v>428</v>
      </c>
      <c r="Q2897">
        <v>16</v>
      </c>
      <c r="R2897">
        <v>17</v>
      </c>
      <c r="S2897" t="str">
        <v>yes</v>
      </c>
      <c r="T2897" t="str">
        <v>no</v>
      </c>
      <c r="U2897" t="str">
        <v>yes</v>
      </c>
      <c r="V2897">
        <v>273</v>
      </c>
      <c r="W2897">
        <v>18</v>
      </c>
    </row>
    <row r="2898" spans="1:23" x14ac:dyDescent="0.7">
      <c r="A2898">
        <v>2897</v>
      </c>
      <c r="B2898">
        <v>1915</v>
      </c>
      <c r="C2898">
        <v>33</v>
      </c>
      <c r="D2898">
        <v>425</v>
      </c>
      <c r="E2898">
        <v>8</v>
      </c>
      <c r="F2898">
        <v>15</v>
      </c>
      <c r="G2898" t="s">
        <v>31</v>
      </c>
      <c r="H2898" t="s">
        <v>31</v>
      </c>
      <c r="I2898" t="s">
        <v>32</v>
      </c>
      <c r="J2898">
        <v>267</v>
      </c>
      <c r="K2898">
        <v>15</v>
      </c>
      <c r="M2898">
        <v>3778</v>
      </c>
      <c r="N2898">
        <v>2395</v>
      </c>
      <c r="O2898">
        <v>100</v>
      </c>
      <c r="P2898">
        <v>426</v>
      </c>
      <c r="Q2898">
        <v>8</v>
      </c>
      <c r="R2898">
        <v>14</v>
      </c>
      <c r="S2898" t="str">
        <v>yes</v>
      </c>
      <c r="T2898" t="str">
        <v>no</v>
      </c>
      <c r="U2898" t="str">
        <v>yes</v>
      </c>
      <c r="V2898">
        <v>273</v>
      </c>
      <c r="W2898">
        <v>18</v>
      </c>
    </row>
    <row r="2899" spans="1:23" x14ac:dyDescent="0.7">
      <c r="A2899">
        <v>2898</v>
      </c>
      <c r="B2899">
        <v>1290</v>
      </c>
      <c r="C2899">
        <v>25</v>
      </c>
      <c r="D2899">
        <v>107</v>
      </c>
      <c r="E2899">
        <v>2</v>
      </c>
      <c r="F2899">
        <v>15</v>
      </c>
      <c r="G2899" t="s">
        <v>31</v>
      </c>
      <c r="H2899" t="s">
        <v>31</v>
      </c>
      <c r="I2899" t="s">
        <v>32</v>
      </c>
      <c r="J2899">
        <v>267</v>
      </c>
      <c r="K2899">
        <v>15</v>
      </c>
      <c r="M2899">
        <v>3779</v>
      </c>
      <c r="N2899">
        <v>2065</v>
      </c>
      <c r="O2899">
        <v>33</v>
      </c>
      <c r="P2899">
        <v>540</v>
      </c>
      <c r="Q2899">
        <v>8</v>
      </c>
      <c r="R2899">
        <v>15</v>
      </c>
      <c r="S2899" t="str">
        <v>yes</v>
      </c>
      <c r="T2899" t="str">
        <v>no</v>
      </c>
      <c r="U2899" t="str">
        <v>yes</v>
      </c>
      <c r="V2899">
        <v>273</v>
      </c>
      <c r="W2899">
        <v>18</v>
      </c>
    </row>
    <row r="2900" spans="1:23" x14ac:dyDescent="0.7">
      <c r="A2900">
        <v>2899</v>
      </c>
      <c r="B2900">
        <v>3379</v>
      </c>
      <c r="C2900">
        <v>66</v>
      </c>
      <c r="D2900">
        <v>527</v>
      </c>
      <c r="E2900">
        <v>8</v>
      </c>
      <c r="F2900">
        <v>15</v>
      </c>
      <c r="G2900" t="s">
        <v>31</v>
      </c>
      <c r="H2900" t="s">
        <v>31</v>
      </c>
      <c r="I2900" t="s">
        <v>31</v>
      </c>
      <c r="J2900">
        <v>267</v>
      </c>
      <c r="K2900">
        <v>15</v>
      </c>
      <c r="M2900">
        <v>3780</v>
      </c>
      <c r="N2900">
        <v>1740</v>
      </c>
      <c r="O2900">
        <v>33</v>
      </c>
      <c r="P2900">
        <v>214</v>
      </c>
      <c r="Q2900">
        <v>4</v>
      </c>
      <c r="R2900">
        <v>15</v>
      </c>
      <c r="S2900" t="str">
        <v>no</v>
      </c>
      <c r="T2900" t="str">
        <v>no</v>
      </c>
      <c r="U2900" t="str">
        <v>yes</v>
      </c>
      <c r="V2900">
        <v>273</v>
      </c>
      <c r="W2900">
        <v>18</v>
      </c>
    </row>
    <row r="2901" spans="1:23" x14ac:dyDescent="0.7">
      <c r="A2901">
        <v>2900</v>
      </c>
      <c r="B2901">
        <v>2525</v>
      </c>
      <c r="C2901">
        <v>66</v>
      </c>
      <c r="D2901">
        <v>530</v>
      </c>
      <c r="E2901">
        <v>16</v>
      </c>
      <c r="F2901">
        <v>15</v>
      </c>
      <c r="G2901" t="s">
        <v>31</v>
      </c>
      <c r="H2901" t="s">
        <v>31</v>
      </c>
      <c r="I2901" t="s">
        <v>32</v>
      </c>
      <c r="J2901">
        <v>267</v>
      </c>
      <c r="K2901">
        <v>15</v>
      </c>
      <c r="M2901">
        <v>3781</v>
      </c>
      <c r="N2901">
        <v>2029</v>
      </c>
      <c r="O2901">
        <v>33</v>
      </c>
      <c r="P2901">
        <v>420</v>
      </c>
      <c r="Q2901">
        <v>4</v>
      </c>
      <c r="R2901">
        <v>14</v>
      </c>
      <c r="S2901" t="str">
        <v>yes</v>
      </c>
      <c r="T2901" t="str">
        <v>yes</v>
      </c>
      <c r="U2901" t="str">
        <v>yes</v>
      </c>
      <c r="V2901">
        <v>273</v>
      </c>
      <c r="W2901">
        <v>18</v>
      </c>
    </row>
    <row r="2902" spans="1:23" x14ac:dyDescent="0.7">
      <c r="A2902">
        <v>2901</v>
      </c>
      <c r="B2902">
        <v>1594</v>
      </c>
      <c r="C2902">
        <v>33</v>
      </c>
      <c r="D2902">
        <v>107</v>
      </c>
      <c r="E2902">
        <v>2</v>
      </c>
      <c r="F2902">
        <v>14</v>
      </c>
      <c r="G2902" t="s">
        <v>32</v>
      </c>
      <c r="H2902" t="s">
        <v>32</v>
      </c>
      <c r="I2902" t="s">
        <v>32</v>
      </c>
      <c r="J2902">
        <v>267</v>
      </c>
      <c r="K2902">
        <v>15</v>
      </c>
      <c r="M2902">
        <v>3782</v>
      </c>
      <c r="N2902">
        <v>2093</v>
      </c>
      <c r="O2902">
        <v>33</v>
      </c>
      <c r="P2902">
        <v>426</v>
      </c>
      <c r="Q2902">
        <v>8</v>
      </c>
      <c r="R2902">
        <v>14</v>
      </c>
      <c r="S2902" t="str">
        <v>yes</v>
      </c>
      <c r="T2902" t="str">
        <v>yes</v>
      </c>
      <c r="U2902" t="str">
        <v>yes</v>
      </c>
      <c r="V2902">
        <v>273</v>
      </c>
      <c r="W2902">
        <v>18</v>
      </c>
    </row>
    <row r="2903" spans="1:23" x14ac:dyDescent="0.7">
      <c r="A2903">
        <v>2902</v>
      </c>
      <c r="B2903">
        <v>2389</v>
      </c>
      <c r="C2903">
        <v>33</v>
      </c>
      <c r="D2903">
        <v>120</v>
      </c>
      <c r="E2903">
        <v>4</v>
      </c>
      <c r="F2903">
        <v>17</v>
      </c>
      <c r="G2903" t="s">
        <v>31</v>
      </c>
      <c r="H2903" t="s">
        <v>31</v>
      </c>
      <c r="I2903" t="s">
        <v>31</v>
      </c>
      <c r="J2903">
        <v>267</v>
      </c>
      <c r="K2903">
        <v>15</v>
      </c>
      <c r="M2903">
        <v>3783</v>
      </c>
      <c r="N2903">
        <v>3243</v>
      </c>
      <c r="O2903">
        <v>66</v>
      </c>
      <c r="P2903">
        <v>1000</v>
      </c>
      <c r="Q2903">
        <v>24</v>
      </c>
      <c r="R2903">
        <v>14</v>
      </c>
      <c r="S2903" t="str">
        <v>yes</v>
      </c>
      <c r="T2903" t="str">
        <v>yes</v>
      </c>
      <c r="U2903" t="str">
        <v>yes</v>
      </c>
      <c r="V2903">
        <v>273</v>
      </c>
      <c r="W2903">
        <v>18</v>
      </c>
    </row>
    <row r="2904" spans="1:23" x14ac:dyDescent="0.7">
      <c r="A2904">
        <v>2903</v>
      </c>
      <c r="B2904">
        <v>1925</v>
      </c>
      <c r="C2904">
        <v>33</v>
      </c>
      <c r="D2904">
        <v>212</v>
      </c>
      <c r="E2904">
        <v>4</v>
      </c>
      <c r="F2904">
        <v>15</v>
      </c>
      <c r="G2904" t="s">
        <v>31</v>
      </c>
      <c r="H2904" t="s">
        <v>31</v>
      </c>
      <c r="I2904" t="s">
        <v>32</v>
      </c>
      <c r="J2904">
        <v>267</v>
      </c>
      <c r="K2904">
        <v>15</v>
      </c>
      <c r="M2904">
        <v>3784</v>
      </c>
      <c r="N2904">
        <v>3745</v>
      </c>
      <c r="O2904">
        <v>66</v>
      </c>
      <c r="P2904">
        <v>2100</v>
      </c>
      <c r="Q2904">
        <v>16</v>
      </c>
      <c r="R2904">
        <v>15</v>
      </c>
      <c r="S2904" t="str">
        <v>yes</v>
      </c>
      <c r="T2904" t="str">
        <v>no</v>
      </c>
      <c r="U2904" t="str">
        <v>yes</v>
      </c>
      <c r="V2904">
        <v>273</v>
      </c>
      <c r="W2904">
        <v>18</v>
      </c>
    </row>
    <row r="2905" spans="1:23" x14ac:dyDescent="0.7">
      <c r="A2905">
        <v>2904</v>
      </c>
      <c r="B2905">
        <v>1944</v>
      </c>
      <c r="C2905">
        <v>33</v>
      </c>
      <c r="D2905">
        <v>214</v>
      </c>
      <c r="E2905">
        <v>4</v>
      </c>
      <c r="F2905">
        <v>14</v>
      </c>
      <c r="G2905" t="s">
        <v>31</v>
      </c>
      <c r="H2905" t="s">
        <v>31</v>
      </c>
      <c r="I2905" t="s">
        <v>32</v>
      </c>
      <c r="J2905">
        <v>267</v>
      </c>
      <c r="K2905">
        <v>15</v>
      </c>
      <c r="M2905">
        <v>3786</v>
      </c>
      <c r="N2905">
        <v>2399</v>
      </c>
      <c r="O2905">
        <v>75</v>
      </c>
      <c r="P2905">
        <v>428</v>
      </c>
      <c r="Q2905">
        <v>16</v>
      </c>
      <c r="R2905">
        <v>15</v>
      </c>
      <c r="S2905" t="str">
        <v>yes</v>
      </c>
      <c r="T2905" t="str">
        <v>no</v>
      </c>
      <c r="U2905" t="str">
        <v>yes</v>
      </c>
      <c r="V2905">
        <v>273</v>
      </c>
      <c r="W2905">
        <v>18</v>
      </c>
    </row>
    <row r="2906" spans="1:23" x14ac:dyDescent="0.7">
      <c r="A2906">
        <v>2905</v>
      </c>
      <c r="B2906">
        <v>1555</v>
      </c>
      <c r="C2906">
        <v>50</v>
      </c>
      <c r="D2906">
        <v>340</v>
      </c>
      <c r="E2906">
        <v>4</v>
      </c>
      <c r="F2906">
        <v>14</v>
      </c>
      <c r="G2906" t="s">
        <v>31</v>
      </c>
      <c r="H2906" t="s">
        <v>31</v>
      </c>
      <c r="I2906" t="s">
        <v>32</v>
      </c>
      <c r="J2906">
        <v>267</v>
      </c>
      <c r="K2906">
        <v>15</v>
      </c>
      <c r="M2906">
        <v>3788</v>
      </c>
      <c r="N2906">
        <v>2799</v>
      </c>
      <c r="O2906">
        <v>66</v>
      </c>
      <c r="P2906">
        <v>527</v>
      </c>
      <c r="Q2906">
        <v>16</v>
      </c>
      <c r="R2906">
        <v>15</v>
      </c>
      <c r="S2906" t="str">
        <v>yes</v>
      </c>
      <c r="T2906" t="str">
        <v>no</v>
      </c>
      <c r="U2906" t="str">
        <v>yes</v>
      </c>
      <c r="V2906">
        <v>273</v>
      </c>
      <c r="W2906">
        <v>18</v>
      </c>
    </row>
    <row r="2907" spans="1:23" x14ac:dyDescent="0.7">
      <c r="A2907">
        <v>2906</v>
      </c>
      <c r="B2907">
        <v>1619</v>
      </c>
      <c r="C2907">
        <v>25</v>
      </c>
      <c r="D2907">
        <v>120</v>
      </c>
      <c r="E2907">
        <v>4</v>
      </c>
      <c r="F2907">
        <v>15</v>
      </c>
      <c r="G2907" t="s">
        <v>31</v>
      </c>
      <c r="H2907" t="s">
        <v>31</v>
      </c>
      <c r="I2907" t="s">
        <v>31</v>
      </c>
      <c r="J2907">
        <v>267</v>
      </c>
      <c r="K2907">
        <v>15</v>
      </c>
      <c r="M2907">
        <v>3789</v>
      </c>
      <c r="N2907">
        <v>1895</v>
      </c>
      <c r="O2907">
        <v>50</v>
      </c>
      <c r="P2907">
        <v>420</v>
      </c>
      <c r="Q2907">
        <v>4</v>
      </c>
      <c r="R2907">
        <v>14</v>
      </c>
      <c r="S2907" t="str">
        <v>yes</v>
      </c>
      <c r="T2907" t="str">
        <v>yes</v>
      </c>
      <c r="U2907" t="str">
        <v>yes</v>
      </c>
      <c r="V2907">
        <v>273</v>
      </c>
      <c r="W2907">
        <v>18</v>
      </c>
    </row>
    <row r="2908" spans="1:23" x14ac:dyDescent="0.7">
      <c r="A2908">
        <v>2907</v>
      </c>
      <c r="B2908">
        <v>2243</v>
      </c>
      <c r="C2908">
        <v>33</v>
      </c>
      <c r="D2908">
        <v>426</v>
      </c>
      <c r="E2908">
        <v>8</v>
      </c>
      <c r="F2908">
        <v>14</v>
      </c>
      <c r="G2908" t="s">
        <v>32</v>
      </c>
      <c r="H2908" t="s">
        <v>32</v>
      </c>
      <c r="I2908" t="s">
        <v>32</v>
      </c>
      <c r="J2908">
        <v>267</v>
      </c>
      <c r="K2908">
        <v>15</v>
      </c>
      <c r="M2908">
        <v>3790</v>
      </c>
      <c r="N2908">
        <v>1554</v>
      </c>
      <c r="O2908">
        <v>33</v>
      </c>
      <c r="P2908">
        <v>214</v>
      </c>
      <c r="Q2908">
        <v>4</v>
      </c>
      <c r="R2908">
        <v>14</v>
      </c>
      <c r="S2908" t="str">
        <v>no</v>
      </c>
      <c r="T2908" t="str">
        <v>no</v>
      </c>
      <c r="U2908" t="str">
        <v>yes</v>
      </c>
      <c r="V2908">
        <v>273</v>
      </c>
      <c r="W2908">
        <v>18</v>
      </c>
    </row>
    <row r="2909" spans="1:23" x14ac:dyDescent="0.7">
      <c r="A2909">
        <v>2908</v>
      </c>
      <c r="B2909">
        <v>2135</v>
      </c>
      <c r="C2909">
        <v>33</v>
      </c>
      <c r="D2909">
        <v>425</v>
      </c>
      <c r="E2909">
        <v>8</v>
      </c>
      <c r="F2909">
        <v>17</v>
      </c>
      <c r="G2909" t="s">
        <v>31</v>
      </c>
      <c r="H2909" t="s">
        <v>31</v>
      </c>
      <c r="I2909" t="s">
        <v>32</v>
      </c>
      <c r="J2909">
        <v>267</v>
      </c>
      <c r="K2909">
        <v>15</v>
      </c>
      <c r="M2909">
        <v>3791</v>
      </c>
      <c r="N2909">
        <v>3095</v>
      </c>
      <c r="O2909">
        <v>66</v>
      </c>
      <c r="P2909">
        <v>1000</v>
      </c>
      <c r="Q2909">
        <v>24</v>
      </c>
      <c r="R2909">
        <v>14</v>
      </c>
      <c r="S2909" t="str">
        <v>yes</v>
      </c>
      <c r="T2909" t="str">
        <v>no</v>
      </c>
      <c r="U2909" t="str">
        <v>yes</v>
      </c>
      <c r="V2909">
        <v>273</v>
      </c>
      <c r="W2909">
        <v>18</v>
      </c>
    </row>
    <row r="2910" spans="1:23" x14ac:dyDescent="0.7">
      <c r="A2910">
        <v>2909</v>
      </c>
      <c r="B2910">
        <v>2509</v>
      </c>
      <c r="C2910">
        <v>50</v>
      </c>
      <c r="D2910">
        <v>340</v>
      </c>
      <c r="E2910">
        <v>4</v>
      </c>
      <c r="F2910">
        <v>15</v>
      </c>
      <c r="G2910" t="s">
        <v>31</v>
      </c>
      <c r="H2910" t="s">
        <v>31</v>
      </c>
      <c r="I2910" t="s">
        <v>31</v>
      </c>
      <c r="J2910">
        <v>267</v>
      </c>
      <c r="K2910">
        <v>15</v>
      </c>
      <c r="M2910">
        <v>3793</v>
      </c>
      <c r="N2910">
        <v>2040</v>
      </c>
      <c r="O2910">
        <v>33</v>
      </c>
      <c r="P2910">
        <v>426</v>
      </c>
      <c r="Q2910">
        <v>8</v>
      </c>
      <c r="R2910">
        <v>14</v>
      </c>
      <c r="S2910" t="str">
        <v>yes</v>
      </c>
      <c r="T2910" t="str">
        <v>no</v>
      </c>
      <c r="U2910" t="str">
        <v>yes</v>
      </c>
      <c r="V2910">
        <v>273</v>
      </c>
      <c r="W2910">
        <v>18</v>
      </c>
    </row>
    <row r="2911" spans="1:23" x14ac:dyDescent="0.7">
      <c r="A2911">
        <v>2910</v>
      </c>
      <c r="B2911">
        <v>2595</v>
      </c>
      <c r="C2911">
        <v>50</v>
      </c>
      <c r="D2911">
        <v>528</v>
      </c>
      <c r="E2911">
        <v>16</v>
      </c>
      <c r="F2911">
        <v>14</v>
      </c>
      <c r="G2911" t="s">
        <v>32</v>
      </c>
      <c r="H2911" t="s">
        <v>31</v>
      </c>
      <c r="I2911" t="s">
        <v>32</v>
      </c>
      <c r="J2911">
        <v>267</v>
      </c>
      <c r="K2911">
        <v>15</v>
      </c>
      <c r="M2911">
        <v>3794</v>
      </c>
      <c r="N2911">
        <v>1995</v>
      </c>
      <c r="O2911">
        <v>33</v>
      </c>
      <c r="P2911">
        <v>540</v>
      </c>
      <c r="Q2911">
        <v>8</v>
      </c>
      <c r="R2911">
        <v>14</v>
      </c>
      <c r="S2911" t="str">
        <v>yes</v>
      </c>
      <c r="T2911" t="str">
        <v>no</v>
      </c>
      <c r="U2911" t="str">
        <v>yes</v>
      </c>
      <c r="V2911">
        <v>273</v>
      </c>
      <c r="W2911">
        <v>18</v>
      </c>
    </row>
    <row r="2912" spans="1:23" x14ac:dyDescent="0.7">
      <c r="A2912">
        <v>2911</v>
      </c>
      <c r="B2912">
        <v>2690</v>
      </c>
      <c r="C2912">
        <v>50</v>
      </c>
      <c r="D2912">
        <v>528</v>
      </c>
      <c r="E2912">
        <v>16</v>
      </c>
      <c r="F2912">
        <v>14</v>
      </c>
      <c r="G2912" t="s">
        <v>32</v>
      </c>
      <c r="H2912" t="s">
        <v>31</v>
      </c>
      <c r="I2912" t="s">
        <v>32</v>
      </c>
      <c r="J2912">
        <v>267</v>
      </c>
      <c r="K2912">
        <v>15</v>
      </c>
      <c r="M2912">
        <v>3795</v>
      </c>
      <c r="N2912">
        <v>2999</v>
      </c>
      <c r="O2912">
        <v>100</v>
      </c>
      <c r="P2912">
        <v>528</v>
      </c>
      <c r="Q2912">
        <v>16</v>
      </c>
      <c r="R2912">
        <v>17</v>
      </c>
      <c r="S2912" t="str">
        <v>yes</v>
      </c>
      <c r="T2912" t="str">
        <v>no</v>
      </c>
      <c r="U2912" t="str">
        <v>yes</v>
      </c>
      <c r="V2912">
        <v>273</v>
      </c>
      <c r="W2912">
        <v>18</v>
      </c>
    </row>
    <row r="2913" spans="1:23" x14ac:dyDescent="0.7">
      <c r="A2913">
        <v>2912</v>
      </c>
      <c r="B2913">
        <v>2550</v>
      </c>
      <c r="C2913">
        <v>66</v>
      </c>
      <c r="D2913">
        <v>340</v>
      </c>
      <c r="E2913">
        <v>8</v>
      </c>
      <c r="F2913">
        <v>15</v>
      </c>
      <c r="G2913" t="s">
        <v>32</v>
      </c>
      <c r="H2913" t="s">
        <v>32</v>
      </c>
      <c r="I2913" t="s">
        <v>32</v>
      </c>
      <c r="J2913">
        <v>267</v>
      </c>
      <c r="K2913">
        <v>15</v>
      </c>
      <c r="M2913">
        <v>3796</v>
      </c>
      <c r="N2913">
        <v>3093</v>
      </c>
      <c r="O2913">
        <v>33</v>
      </c>
      <c r="P2913">
        <v>1000</v>
      </c>
      <c r="Q2913">
        <v>24</v>
      </c>
      <c r="R2913">
        <v>14</v>
      </c>
      <c r="S2913" t="str">
        <v>yes</v>
      </c>
      <c r="T2913" t="str">
        <v>yes</v>
      </c>
      <c r="U2913" t="str">
        <v>yes</v>
      </c>
      <c r="V2913">
        <v>273</v>
      </c>
      <c r="W2913">
        <v>18</v>
      </c>
    </row>
    <row r="2914" spans="1:23" x14ac:dyDescent="0.7">
      <c r="A2914">
        <v>2913</v>
      </c>
      <c r="B2914">
        <v>2259</v>
      </c>
      <c r="C2914">
        <v>25</v>
      </c>
      <c r="D2914">
        <v>212</v>
      </c>
      <c r="E2914">
        <v>4</v>
      </c>
      <c r="F2914">
        <v>17</v>
      </c>
      <c r="G2914" t="s">
        <v>31</v>
      </c>
      <c r="H2914" t="s">
        <v>31</v>
      </c>
      <c r="I2914" t="s">
        <v>31</v>
      </c>
      <c r="J2914">
        <v>267</v>
      </c>
      <c r="K2914">
        <v>15</v>
      </c>
      <c r="M2914">
        <v>3797</v>
      </c>
      <c r="N2914">
        <v>3543</v>
      </c>
      <c r="O2914">
        <v>100</v>
      </c>
      <c r="P2914">
        <v>1000</v>
      </c>
      <c r="Q2914">
        <v>24</v>
      </c>
      <c r="R2914">
        <v>14</v>
      </c>
      <c r="S2914" t="str">
        <v>yes</v>
      </c>
      <c r="T2914" t="str">
        <v>yes</v>
      </c>
      <c r="U2914" t="str">
        <v>yes</v>
      </c>
      <c r="V2914">
        <v>273</v>
      </c>
      <c r="W2914">
        <v>18</v>
      </c>
    </row>
    <row r="2915" spans="1:23" x14ac:dyDescent="0.7">
      <c r="A2915">
        <v>2914</v>
      </c>
      <c r="B2915">
        <v>2344</v>
      </c>
      <c r="C2915">
        <v>50</v>
      </c>
      <c r="D2915">
        <v>426</v>
      </c>
      <c r="E2915">
        <v>8</v>
      </c>
      <c r="F2915">
        <v>14</v>
      </c>
      <c r="G2915" t="s">
        <v>32</v>
      </c>
      <c r="H2915" t="s">
        <v>31</v>
      </c>
      <c r="I2915" t="s">
        <v>32</v>
      </c>
      <c r="J2915">
        <v>267</v>
      </c>
      <c r="K2915">
        <v>15</v>
      </c>
      <c r="M2915">
        <v>3798</v>
      </c>
      <c r="N2915">
        <v>2454</v>
      </c>
      <c r="O2915">
        <v>100</v>
      </c>
      <c r="P2915">
        <v>426</v>
      </c>
      <c r="Q2915">
        <v>8</v>
      </c>
      <c r="R2915">
        <v>14</v>
      </c>
      <c r="S2915" t="str">
        <v>yes</v>
      </c>
      <c r="T2915" t="str">
        <v>no</v>
      </c>
      <c r="U2915" t="str">
        <v>yes</v>
      </c>
      <c r="V2915">
        <v>273</v>
      </c>
      <c r="W2915">
        <v>18</v>
      </c>
    </row>
    <row r="2916" spans="1:23" x14ac:dyDescent="0.7">
      <c r="A2916">
        <v>2915</v>
      </c>
      <c r="B2916">
        <v>2970</v>
      </c>
      <c r="C2916">
        <v>66</v>
      </c>
      <c r="D2916">
        <v>420</v>
      </c>
      <c r="E2916">
        <v>16</v>
      </c>
      <c r="F2916">
        <v>15</v>
      </c>
      <c r="G2916" t="s">
        <v>32</v>
      </c>
      <c r="H2916" t="s">
        <v>32</v>
      </c>
      <c r="I2916" t="s">
        <v>32</v>
      </c>
      <c r="J2916">
        <v>267</v>
      </c>
      <c r="K2916">
        <v>15</v>
      </c>
      <c r="M2916">
        <v>3799</v>
      </c>
      <c r="N2916">
        <v>1854</v>
      </c>
      <c r="O2916">
        <v>33</v>
      </c>
      <c r="P2916">
        <v>426</v>
      </c>
      <c r="Q2916">
        <v>8</v>
      </c>
      <c r="R2916">
        <v>14</v>
      </c>
      <c r="S2916" t="str">
        <v>yes</v>
      </c>
      <c r="T2916" t="str">
        <v>no</v>
      </c>
      <c r="U2916" t="str">
        <v>yes</v>
      </c>
      <c r="V2916">
        <v>273</v>
      </c>
      <c r="W2916">
        <v>18</v>
      </c>
    </row>
    <row r="2917" spans="1:23" x14ac:dyDescent="0.7">
      <c r="A2917">
        <v>2916</v>
      </c>
      <c r="B2917">
        <v>2690</v>
      </c>
      <c r="C2917">
        <v>50</v>
      </c>
      <c r="D2917">
        <v>528</v>
      </c>
      <c r="E2917">
        <v>16</v>
      </c>
      <c r="F2917">
        <v>15</v>
      </c>
      <c r="G2917" t="s">
        <v>32</v>
      </c>
      <c r="H2917" t="s">
        <v>31</v>
      </c>
      <c r="I2917" t="s">
        <v>32</v>
      </c>
      <c r="J2917">
        <v>267</v>
      </c>
      <c r="K2917">
        <v>15</v>
      </c>
      <c r="M2917">
        <v>3800</v>
      </c>
      <c r="N2917">
        <v>1690</v>
      </c>
      <c r="O2917">
        <v>33</v>
      </c>
      <c r="P2917">
        <v>340</v>
      </c>
      <c r="Q2917">
        <v>4</v>
      </c>
      <c r="R2917">
        <v>17</v>
      </c>
      <c r="S2917" t="str">
        <v>no</v>
      </c>
      <c r="T2917" t="str">
        <v>no</v>
      </c>
      <c r="U2917" t="str">
        <v>yes</v>
      </c>
      <c r="V2917">
        <v>273</v>
      </c>
      <c r="W2917">
        <v>18</v>
      </c>
    </row>
    <row r="2918" spans="1:23" x14ac:dyDescent="0.7">
      <c r="A2918">
        <v>2917</v>
      </c>
      <c r="B2918">
        <v>1744</v>
      </c>
      <c r="C2918">
        <v>50</v>
      </c>
      <c r="D2918">
        <v>107</v>
      </c>
      <c r="E2918">
        <v>2</v>
      </c>
      <c r="F2918">
        <v>14</v>
      </c>
      <c r="G2918" t="s">
        <v>31</v>
      </c>
      <c r="H2918" t="s">
        <v>31</v>
      </c>
      <c r="I2918" t="s">
        <v>32</v>
      </c>
      <c r="J2918">
        <v>267</v>
      </c>
      <c r="K2918">
        <v>15</v>
      </c>
      <c r="M2918">
        <v>3801</v>
      </c>
      <c r="N2918">
        <v>1865</v>
      </c>
      <c r="O2918">
        <v>66</v>
      </c>
      <c r="P2918">
        <v>425</v>
      </c>
      <c r="Q2918">
        <v>8</v>
      </c>
      <c r="R2918">
        <v>15</v>
      </c>
      <c r="S2918" t="str">
        <v>no</v>
      </c>
      <c r="T2918" t="str">
        <v>no</v>
      </c>
      <c r="U2918" t="str">
        <v>yes</v>
      </c>
      <c r="V2918">
        <v>273</v>
      </c>
      <c r="W2918">
        <v>18</v>
      </c>
    </row>
    <row r="2919" spans="1:23" x14ac:dyDescent="0.7">
      <c r="A2919">
        <v>2918</v>
      </c>
      <c r="B2919">
        <v>1944</v>
      </c>
      <c r="C2919">
        <v>50</v>
      </c>
      <c r="D2919">
        <v>214</v>
      </c>
      <c r="E2919">
        <v>4</v>
      </c>
      <c r="F2919">
        <v>14</v>
      </c>
      <c r="G2919" t="s">
        <v>31</v>
      </c>
      <c r="H2919" t="s">
        <v>31</v>
      </c>
      <c r="I2919" t="s">
        <v>32</v>
      </c>
      <c r="J2919">
        <v>267</v>
      </c>
      <c r="K2919">
        <v>15</v>
      </c>
      <c r="M2919">
        <v>3802</v>
      </c>
      <c r="N2919">
        <v>1995</v>
      </c>
      <c r="O2919">
        <v>66</v>
      </c>
      <c r="P2919">
        <v>340</v>
      </c>
      <c r="Q2919">
        <v>8</v>
      </c>
      <c r="R2919">
        <v>14</v>
      </c>
      <c r="S2919" t="str">
        <v>yes</v>
      </c>
      <c r="T2919" t="str">
        <v>yes</v>
      </c>
      <c r="U2919" t="str">
        <v>yes</v>
      </c>
      <c r="V2919">
        <v>273</v>
      </c>
      <c r="W2919">
        <v>18</v>
      </c>
    </row>
    <row r="2920" spans="1:23" x14ac:dyDescent="0.7">
      <c r="A2920">
        <v>2919</v>
      </c>
      <c r="B2920">
        <v>1644</v>
      </c>
      <c r="C2920">
        <v>50</v>
      </c>
      <c r="D2920">
        <v>107</v>
      </c>
      <c r="E2920">
        <v>2</v>
      </c>
      <c r="F2920">
        <v>14</v>
      </c>
      <c r="G2920" t="s">
        <v>31</v>
      </c>
      <c r="H2920" t="s">
        <v>31</v>
      </c>
      <c r="I2920" t="s">
        <v>32</v>
      </c>
      <c r="J2920">
        <v>267</v>
      </c>
      <c r="K2920">
        <v>15</v>
      </c>
      <c r="M2920">
        <v>3803</v>
      </c>
      <c r="N2920">
        <v>2854</v>
      </c>
      <c r="O2920">
        <v>33</v>
      </c>
      <c r="P2920">
        <v>1000</v>
      </c>
      <c r="Q2920">
        <v>24</v>
      </c>
      <c r="R2920">
        <v>14</v>
      </c>
      <c r="S2920" t="str">
        <v>yes</v>
      </c>
      <c r="T2920" t="str">
        <v>no</v>
      </c>
      <c r="U2920" t="str">
        <v>yes</v>
      </c>
      <c r="V2920">
        <v>273</v>
      </c>
      <c r="W2920">
        <v>18</v>
      </c>
    </row>
    <row r="2921" spans="1:23" x14ac:dyDescent="0.7">
      <c r="A2921">
        <v>2920</v>
      </c>
      <c r="B2921">
        <v>1795</v>
      </c>
      <c r="C2921">
        <v>50</v>
      </c>
      <c r="D2921">
        <v>420</v>
      </c>
      <c r="E2921">
        <v>4</v>
      </c>
      <c r="F2921">
        <v>14</v>
      </c>
      <c r="G2921" t="s">
        <v>32</v>
      </c>
      <c r="H2921" t="s">
        <v>31</v>
      </c>
      <c r="I2921" t="s">
        <v>32</v>
      </c>
      <c r="J2921">
        <v>267</v>
      </c>
      <c r="K2921">
        <v>15</v>
      </c>
      <c r="M2921">
        <v>3805</v>
      </c>
      <c r="N2921">
        <v>2590</v>
      </c>
      <c r="O2921">
        <v>66</v>
      </c>
      <c r="P2921">
        <v>528</v>
      </c>
      <c r="Q2921">
        <v>16</v>
      </c>
      <c r="R2921">
        <v>14</v>
      </c>
      <c r="S2921" t="str">
        <v>yes</v>
      </c>
      <c r="T2921" t="str">
        <v>no</v>
      </c>
      <c r="U2921" t="str">
        <v>yes</v>
      </c>
      <c r="V2921">
        <v>273</v>
      </c>
      <c r="W2921">
        <v>18</v>
      </c>
    </row>
    <row r="2922" spans="1:23" x14ac:dyDescent="0.7">
      <c r="A2922">
        <v>2921</v>
      </c>
      <c r="B2922">
        <v>1735</v>
      </c>
      <c r="C2922">
        <v>50</v>
      </c>
      <c r="D2922">
        <v>340</v>
      </c>
      <c r="E2922">
        <v>4</v>
      </c>
      <c r="F2922">
        <v>14</v>
      </c>
      <c r="G2922" t="s">
        <v>32</v>
      </c>
      <c r="H2922" t="s">
        <v>31</v>
      </c>
      <c r="I2922" t="s">
        <v>32</v>
      </c>
      <c r="J2922">
        <v>267</v>
      </c>
      <c r="K2922">
        <v>15</v>
      </c>
      <c r="M2922">
        <v>3806</v>
      </c>
      <c r="N2922">
        <v>1899</v>
      </c>
      <c r="O2922">
        <v>33</v>
      </c>
      <c r="P2922">
        <v>420</v>
      </c>
      <c r="Q2922">
        <v>4</v>
      </c>
      <c r="R2922">
        <v>14</v>
      </c>
      <c r="S2922" t="str">
        <v>yes</v>
      </c>
      <c r="T2922" t="str">
        <v>no</v>
      </c>
      <c r="U2922" t="str">
        <v>yes</v>
      </c>
      <c r="V2922">
        <v>273</v>
      </c>
      <c r="W2922">
        <v>18</v>
      </c>
    </row>
    <row r="2923" spans="1:23" x14ac:dyDescent="0.7">
      <c r="A2923">
        <v>2922</v>
      </c>
      <c r="B2923">
        <v>1344</v>
      </c>
      <c r="C2923">
        <v>25</v>
      </c>
      <c r="D2923">
        <v>107</v>
      </c>
      <c r="E2923">
        <v>2</v>
      </c>
      <c r="F2923">
        <v>14</v>
      </c>
      <c r="G2923" t="s">
        <v>31</v>
      </c>
      <c r="H2923" t="s">
        <v>31</v>
      </c>
      <c r="I2923" t="s">
        <v>32</v>
      </c>
      <c r="J2923">
        <v>267</v>
      </c>
      <c r="K2923">
        <v>15</v>
      </c>
      <c r="M2923">
        <v>3807</v>
      </c>
      <c r="N2923">
        <v>2543</v>
      </c>
      <c r="O2923">
        <v>100</v>
      </c>
      <c r="P2923">
        <v>426</v>
      </c>
      <c r="Q2923">
        <v>8</v>
      </c>
      <c r="R2923">
        <v>14</v>
      </c>
      <c r="S2923" t="str">
        <v>yes</v>
      </c>
      <c r="T2923" t="str">
        <v>yes</v>
      </c>
      <c r="U2923" t="str">
        <v>yes</v>
      </c>
      <c r="V2923">
        <v>273</v>
      </c>
      <c r="W2923">
        <v>18</v>
      </c>
    </row>
    <row r="2924" spans="1:23" x14ac:dyDescent="0.7">
      <c r="A2924">
        <v>2923</v>
      </c>
      <c r="B2924">
        <v>2944</v>
      </c>
      <c r="C2924">
        <v>66</v>
      </c>
      <c r="D2924">
        <v>528</v>
      </c>
      <c r="E2924">
        <v>16</v>
      </c>
      <c r="F2924">
        <v>14</v>
      </c>
      <c r="G2924" t="s">
        <v>32</v>
      </c>
      <c r="H2924" t="s">
        <v>31</v>
      </c>
      <c r="I2924" t="s">
        <v>32</v>
      </c>
      <c r="J2924">
        <v>267</v>
      </c>
      <c r="K2924">
        <v>15</v>
      </c>
      <c r="M2924">
        <v>3808</v>
      </c>
      <c r="N2924">
        <v>1645</v>
      </c>
      <c r="O2924">
        <v>33</v>
      </c>
      <c r="P2924">
        <v>214</v>
      </c>
      <c r="Q2924">
        <v>4</v>
      </c>
      <c r="R2924">
        <v>14</v>
      </c>
      <c r="S2924" t="str">
        <v>no</v>
      </c>
      <c r="T2924" t="str">
        <v>no</v>
      </c>
      <c r="U2924" t="str">
        <v>yes</v>
      </c>
      <c r="V2924">
        <v>273</v>
      </c>
      <c r="W2924">
        <v>18</v>
      </c>
    </row>
    <row r="2925" spans="1:23" x14ac:dyDescent="0.7">
      <c r="A2925">
        <v>2924</v>
      </c>
      <c r="B2925">
        <v>3799</v>
      </c>
      <c r="C2925">
        <v>66</v>
      </c>
      <c r="D2925">
        <v>527</v>
      </c>
      <c r="E2925">
        <v>8</v>
      </c>
      <c r="F2925">
        <v>17</v>
      </c>
      <c r="G2925" t="s">
        <v>31</v>
      </c>
      <c r="H2925" t="s">
        <v>31</v>
      </c>
      <c r="I2925" t="s">
        <v>31</v>
      </c>
      <c r="J2925">
        <v>267</v>
      </c>
      <c r="K2925">
        <v>15</v>
      </c>
      <c r="M2925">
        <v>3810</v>
      </c>
      <c r="N2925">
        <v>3415</v>
      </c>
      <c r="O2925">
        <v>66</v>
      </c>
      <c r="P2925">
        <v>1080</v>
      </c>
      <c r="Q2925">
        <v>16</v>
      </c>
      <c r="R2925">
        <v>17</v>
      </c>
      <c r="S2925" t="str">
        <v>yes</v>
      </c>
      <c r="T2925" t="str">
        <v>no</v>
      </c>
      <c r="U2925" t="str">
        <v>yes</v>
      </c>
      <c r="V2925">
        <v>273</v>
      </c>
      <c r="W2925">
        <v>18</v>
      </c>
    </row>
    <row r="2926" spans="1:23" x14ac:dyDescent="0.7">
      <c r="A2926">
        <v>2925</v>
      </c>
      <c r="B2926">
        <v>2095</v>
      </c>
      <c r="C2926">
        <v>33</v>
      </c>
      <c r="D2926">
        <v>426</v>
      </c>
      <c r="E2926">
        <v>8</v>
      </c>
      <c r="F2926">
        <v>14</v>
      </c>
      <c r="G2926" t="s">
        <v>32</v>
      </c>
      <c r="H2926" t="s">
        <v>31</v>
      </c>
      <c r="I2926" t="s">
        <v>32</v>
      </c>
      <c r="J2926">
        <v>267</v>
      </c>
      <c r="K2926">
        <v>15</v>
      </c>
      <c r="M2926">
        <v>3811</v>
      </c>
      <c r="N2926">
        <v>1699</v>
      </c>
      <c r="O2926">
        <v>50</v>
      </c>
      <c r="P2926">
        <v>340</v>
      </c>
      <c r="Q2926">
        <v>8</v>
      </c>
      <c r="R2926">
        <v>15</v>
      </c>
      <c r="S2926" t="str">
        <v>yes</v>
      </c>
      <c r="T2926" t="str">
        <v>no</v>
      </c>
      <c r="U2926" t="str">
        <v>yes</v>
      </c>
      <c r="V2926">
        <v>273</v>
      </c>
      <c r="W2926">
        <v>18</v>
      </c>
    </row>
    <row r="2927" spans="1:23" x14ac:dyDescent="0.7">
      <c r="A2927">
        <v>2926</v>
      </c>
      <c r="B2927">
        <v>1690</v>
      </c>
      <c r="C2927">
        <v>33</v>
      </c>
      <c r="D2927">
        <v>340</v>
      </c>
      <c r="E2927">
        <v>4</v>
      </c>
      <c r="F2927">
        <v>14</v>
      </c>
      <c r="G2927" t="s">
        <v>32</v>
      </c>
      <c r="H2927" t="s">
        <v>32</v>
      </c>
      <c r="I2927" t="s">
        <v>32</v>
      </c>
      <c r="J2927">
        <v>267</v>
      </c>
      <c r="K2927">
        <v>15</v>
      </c>
      <c r="M2927">
        <v>3812</v>
      </c>
      <c r="N2927">
        <v>1890</v>
      </c>
      <c r="O2927">
        <v>33</v>
      </c>
      <c r="P2927">
        <v>528</v>
      </c>
      <c r="Q2927">
        <v>8</v>
      </c>
      <c r="R2927">
        <v>14</v>
      </c>
      <c r="S2927" t="str">
        <v>yes</v>
      </c>
      <c r="T2927" t="str">
        <v>no</v>
      </c>
      <c r="U2927" t="str">
        <v>yes</v>
      </c>
      <c r="V2927">
        <v>273</v>
      </c>
      <c r="W2927">
        <v>18</v>
      </c>
    </row>
    <row r="2928" spans="1:23" x14ac:dyDescent="0.7">
      <c r="A2928">
        <v>2927</v>
      </c>
      <c r="B2928">
        <v>2395</v>
      </c>
      <c r="C2928">
        <v>33</v>
      </c>
      <c r="D2928">
        <v>528</v>
      </c>
      <c r="E2928">
        <v>16</v>
      </c>
      <c r="F2928">
        <v>14</v>
      </c>
      <c r="G2928" t="s">
        <v>32</v>
      </c>
      <c r="H2928" t="s">
        <v>31</v>
      </c>
      <c r="I2928" t="s">
        <v>32</v>
      </c>
      <c r="J2928">
        <v>267</v>
      </c>
      <c r="K2928">
        <v>15</v>
      </c>
      <c r="M2928">
        <v>3813</v>
      </c>
      <c r="N2928">
        <v>2749</v>
      </c>
      <c r="O2928">
        <v>100</v>
      </c>
      <c r="P2928">
        <v>420</v>
      </c>
      <c r="Q2928">
        <v>8</v>
      </c>
      <c r="R2928">
        <v>17</v>
      </c>
      <c r="S2928" t="str">
        <v>yes</v>
      </c>
      <c r="T2928" t="str">
        <v>no</v>
      </c>
      <c r="U2928" t="str">
        <v>yes</v>
      </c>
      <c r="V2928">
        <v>273</v>
      </c>
      <c r="W2928">
        <v>18</v>
      </c>
    </row>
    <row r="2929" spans="1:23" x14ac:dyDescent="0.7">
      <c r="A2929">
        <v>2928</v>
      </c>
      <c r="B2929">
        <v>2590</v>
      </c>
      <c r="C2929">
        <v>33</v>
      </c>
      <c r="D2929">
        <v>528</v>
      </c>
      <c r="E2929">
        <v>16</v>
      </c>
      <c r="F2929">
        <v>14</v>
      </c>
      <c r="G2929" t="s">
        <v>32</v>
      </c>
      <c r="H2929" t="s">
        <v>31</v>
      </c>
      <c r="I2929" t="s">
        <v>32</v>
      </c>
      <c r="J2929">
        <v>267</v>
      </c>
      <c r="K2929">
        <v>15</v>
      </c>
      <c r="M2929">
        <v>3814</v>
      </c>
      <c r="N2929">
        <v>2185</v>
      </c>
      <c r="O2929">
        <v>33</v>
      </c>
      <c r="P2929">
        <v>425</v>
      </c>
      <c r="Q2929">
        <v>8</v>
      </c>
      <c r="R2929">
        <v>15</v>
      </c>
      <c r="S2929" t="str">
        <v>yes</v>
      </c>
      <c r="T2929" t="str">
        <v>yes</v>
      </c>
      <c r="U2929" t="str">
        <v>yes</v>
      </c>
      <c r="V2929">
        <v>273</v>
      </c>
      <c r="W2929">
        <v>18</v>
      </c>
    </row>
    <row r="2930" spans="1:23" x14ac:dyDescent="0.7">
      <c r="A2930">
        <v>2929</v>
      </c>
      <c r="B2930">
        <v>1625</v>
      </c>
      <c r="C2930">
        <v>33</v>
      </c>
      <c r="D2930">
        <v>340</v>
      </c>
      <c r="E2930">
        <v>4</v>
      </c>
      <c r="F2930">
        <v>15</v>
      </c>
      <c r="G2930" t="s">
        <v>31</v>
      </c>
      <c r="H2930" t="s">
        <v>31</v>
      </c>
      <c r="I2930" t="s">
        <v>32</v>
      </c>
      <c r="J2930">
        <v>267</v>
      </c>
      <c r="K2930">
        <v>15</v>
      </c>
      <c r="M2930">
        <v>3815</v>
      </c>
      <c r="N2930">
        <v>2018</v>
      </c>
      <c r="O2930">
        <v>50</v>
      </c>
      <c r="P2930">
        <v>340</v>
      </c>
      <c r="Q2930">
        <v>8</v>
      </c>
      <c r="R2930">
        <v>17</v>
      </c>
      <c r="S2930" t="str">
        <v>yes</v>
      </c>
      <c r="T2930" t="str">
        <v>no</v>
      </c>
      <c r="U2930" t="str">
        <v>yes</v>
      </c>
      <c r="V2930">
        <v>273</v>
      </c>
      <c r="W2930">
        <v>18</v>
      </c>
    </row>
    <row r="2931" spans="1:23" x14ac:dyDescent="0.7">
      <c r="A2931">
        <v>2930</v>
      </c>
      <c r="B2931">
        <v>2890</v>
      </c>
      <c r="C2931">
        <v>66</v>
      </c>
      <c r="D2931">
        <v>528</v>
      </c>
      <c r="E2931">
        <v>16</v>
      </c>
      <c r="F2931">
        <v>15</v>
      </c>
      <c r="G2931" t="s">
        <v>32</v>
      </c>
      <c r="H2931" t="s">
        <v>31</v>
      </c>
      <c r="I2931" t="s">
        <v>32</v>
      </c>
      <c r="J2931">
        <v>267</v>
      </c>
      <c r="K2931">
        <v>15</v>
      </c>
      <c r="M2931">
        <v>3817</v>
      </c>
      <c r="N2931">
        <v>1599</v>
      </c>
      <c r="O2931">
        <v>33</v>
      </c>
      <c r="P2931">
        <v>210</v>
      </c>
      <c r="Q2931">
        <v>4</v>
      </c>
      <c r="R2931">
        <v>14</v>
      </c>
      <c r="S2931" t="str">
        <v>yes</v>
      </c>
      <c r="T2931" t="str">
        <v>no</v>
      </c>
      <c r="U2931" t="str">
        <v>yes</v>
      </c>
      <c r="V2931">
        <v>273</v>
      </c>
      <c r="W2931">
        <v>18</v>
      </c>
    </row>
    <row r="2932" spans="1:23" x14ac:dyDescent="0.7">
      <c r="A2932">
        <v>2931</v>
      </c>
      <c r="B2932">
        <v>2294</v>
      </c>
      <c r="C2932">
        <v>66</v>
      </c>
      <c r="D2932">
        <v>214</v>
      </c>
      <c r="E2932">
        <v>4</v>
      </c>
      <c r="F2932">
        <v>14</v>
      </c>
      <c r="G2932" t="s">
        <v>32</v>
      </c>
      <c r="H2932" t="s">
        <v>32</v>
      </c>
      <c r="I2932" t="s">
        <v>32</v>
      </c>
      <c r="J2932">
        <v>267</v>
      </c>
      <c r="K2932">
        <v>15</v>
      </c>
      <c r="M2932">
        <v>3818</v>
      </c>
      <c r="N2932">
        <v>2254</v>
      </c>
      <c r="O2932">
        <v>33</v>
      </c>
      <c r="P2932">
        <v>528</v>
      </c>
      <c r="Q2932">
        <v>16</v>
      </c>
      <c r="R2932">
        <v>14</v>
      </c>
      <c r="S2932" t="str">
        <v>yes</v>
      </c>
      <c r="T2932" t="str">
        <v>no</v>
      </c>
      <c r="U2932" t="str">
        <v>yes</v>
      </c>
      <c r="V2932">
        <v>273</v>
      </c>
      <c r="W2932">
        <v>18</v>
      </c>
    </row>
    <row r="2933" spans="1:23" x14ac:dyDescent="0.7">
      <c r="A2933">
        <v>2932</v>
      </c>
      <c r="B2933">
        <v>3044</v>
      </c>
      <c r="C2933">
        <v>66</v>
      </c>
      <c r="D2933">
        <v>528</v>
      </c>
      <c r="E2933">
        <v>16</v>
      </c>
      <c r="F2933">
        <v>14</v>
      </c>
      <c r="G2933" t="s">
        <v>32</v>
      </c>
      <c r="H2933" t="s">
        <v>31</v>
      </c>
      <c r="I2933" t="s">
        <v>32</v>
      </c>
      <c r="J2933">
        <v>267</v>
      </c>
      <c r="K2933">
        <v>15</v>
      </c>
      <c r="M2933">
        <v>3819</v>
      </c>
      <c r="N2933">
        <v>1299</v>
      </c>
      <c r="O2933">
        <v>33</v>
      </c>
      <c r="P2933">
        <v>210</v>
      </c>
      <c r="Q2933">
        <v>4</v>
      </c>
      <c r="R2933">
        <v>14</v>
      </c>
      <c r="S2933" t="str">
        <v>no</v>
      </c>
      <c r="T2933" t="str">
        <v>no</v>
      </c>
      <c r="U2933" t="str">
        <v>yes</v>
      </c>
      <c r="V2933">
        <v>273</v>
      </c>
      <c r="W2933">
        <v>18</v>
      </c>
    </row>
    <row r="2934" spans="1:23" x14ac:dyDescent="0.7">
      <c r="A2934">
        <v>2933</v>
      </c>
      <c r="B2934">
        <v>2895</v>
      </c>
      <c r="C2934">
        <v>66</v>
      </c>
      <c r="D2934">
        <v>530</v>
      </c>
      <c r="E2934">
        <v>16</v>
      </c>
      <c r="F2934">
        <v>17</v>
      </c>
      <c r="G2934" t="s">
        <v>31</v>
      </c>
      <c r="H2934" t="s">
        <v>31</v>
      </c>
      <c r="I2934" t="s">
        <v>32</v>
      </c>
      <c r="J2934">
        <v>267</v>
      </c>
      <c r="K2934">
        <v>15</v>
      </c>
      <c r="M2934">
        <v>3820</v>
      </c>
      <c r="N2934">
        <v>2040</v>
      </c>
      <c r="O2934">
        <v>33</v>
      </c>
      <c r="P2934">
        <v>528</v>
      </c>
      <c r="Q2934">
        <v>8</v>
      </c>
      <c r="R2934">
        <v>14</v>
      </c>
      <c r="S2934" t="str">
        <v>yes</v>
      </c>
      <c r="T2934" t="str">
        <v>no</v>
      </c>
      <c r="U2934" t="str">
        <v>yes</v>
      </c>
      <c r="V2934">
        <v>273</v>
      </c>
      <c r="W2934">
        <v>18</v>
      </c>
    </row>
    <row r="2935" spans="1:23" x14ac:dyDescent="0.7">
      <c r="A2935">
        <v>2934</v>
      </c>
      <c r="B2935">
        <v>1969</v>
      </c>
      <c r="C2935">
        <v>33</v>
      </c>
      <c r="D2935">
        <v>120</v>
      </c>
      <c r="E2935">
        <v>4</v>
      </c>
      <c r="F2935">
        <v>15</v>
      </c>
      <c r="G2935" t="s">
        <v>31</v>
      </c>
      <c r="H2935" t="s">
        <v>31</v>
      </c>
      <c r="I2935" t="s">
        <v>31</v>
      </c>
      <c r="J2935">
        <v>267</v>
      </c>
      <c r="K2935">
        <v>15</v>
      </c>
      <c r="M2935">
        <v>3821</v>
      </c>
      <c r="N2935">
        <v>2465</v>
      </c>
      <c r="O2935">
        <v>66</v>
      </c>
      <c r="P2935">
        <v>540</v>
      </c>
      <c r="Q2935">
        <v>8</v>
      </c>
      <c r="R2935">
        <v>17</v>
      </c>
      <c r="S2935" t="str">
        <v>yes</v>
      </c>
      <c r="T2935" t="str">
        <v>no</v>
      </c>
      <c r="U2935" t="str">
        <v>yes</v>
      </c>
      <c r="V2935">
        <v>273</v>
      </c>
      <c r="W2935">
        <v>18</v>
      </c>
    </row>
    <row r="2936" spans="1:23" x14ac:dyDescent="0.7">
      <c r="A2936">
        <v>2935</v>
      </c>
      <c r="B2936">
        <v>2294</v>
      </c>
      <c r="C2936">
        <v>66</v>
      </c>
      <c r="D2936">
        <v>212</v>
      </c>
      <c r="E2936">
        <v>8</v>
      </c>
      <c r="F2936">
        <v>14</v>
      </c>
      <c r="G2936" t="s">
        <v>32</v>
      </c>
      <c r="H2936" t="s">
        <v>32</v>
      </c>
      <c r="I2936" t="s">
        <v>32</v>
      </c>
      <c r="J2936">
        <v>267</v>
      </c>
      <c r="K2936">
        <v>15</v>
      </c>
      <c r="M2936">
        <v>3823</v>
      </c>
      <c r="N2936">
        <v>1529</v>
      </c>
      <c r="O2936">
        <v>33</v>
      </c>
      <c r="P2936">
        <v>210</v>
      </c>
      <c r="Q2936">
        <v>4</v>
      </c>
      <c r="R2936">
        <v>14</v>
      </c>
      <c r="S2936" t="str">
        <v>yes</v>
      </c>
      <c r="T2936" t="str">
        <v>yes</v>
      </c>
      <c r="U2936" t="str">
        <v>yes</v>
      </c>
      <c r="V2936">
        <v>273</v>
      </c>
      <c r="W2936">
        <v>18</v>
      </c>
    </row>
    <row r="2937" spans="1:23" x14ac:dyDescent="0.7">
      <c r="A2937">
        <v>2936</v>
      </c>
      <c r="B2937">
        <v>1469</v>
      </c>
      <c r="C2937">
        <v>25</v>
      </c>
      <c r="D2937">
        <v>120</v>
      </c>
      <c r="E2937">
        <v>4</v>
      </c>
      <c r="F2937">
        <v>14</v>
      </c>
      <c r="G2937" t="s">
        <v>31</v>
      </c>
      <c r="H2937" t="s">
        <v>31</v>
      </c>
      <c r="I2937" t="s">
        <v>31</v>
      </c>
      <c r="J2937">
        <v>267</v>
      </c>
      <c r="K2937">
        <v>15</v>
      </c>
      <c r="M2937">
        <v>3824</v>
      </c>
      <c r="N2937">
        <v>2145</v>
      </c>
      <c r="O2937">
        <v>66</v>
      </c>
      <c r="P2937">
        <v>540</v>
      </c>
      <c r="Q2937">
        <v>8</v>
      </c>
      <c r="R2937">
        <v>15</v>
      </c>
      <c r="S2937" t="str">
        <v>yes</v>
      </c>
      <c r="T2937" t="str">
        <v>no</v>
      </c>
      <c r="U2937" t="str">
        <v>yes</v>
      </c>
      <c r="V2937">
        <v>273</v>
      </c>
      <c r="W2937">
        <v>18</v>
      </c>
    </row>
    <row r="2938" spans="1:23" x14ac:dyDescent="0.7">
      <c r="A2938">
        <v>2937</v>
      </c>
      <c r="B2938">
        <v>2390</v>
      </c>
      <c r="C2938">
        <v>25</v>
      </c>
      <c r="D2938">
        <v>528</v>
      </c>
      <c r="E2938">
        <v>16</v>
      </c>
      <c r="F2938">
        <v>15</v>
      </c>
      <c r="G2938" t="s">
        <v>32</v>
      </c>
      <c r="H2938" t="s">
        <v>31</v>
      </c>
      <c r="I2938" t="s">
        <v>32</v>
      </c>
      <c r="J2938">
        <v>267</v>
      </c>
      <c r="K2938">
        <v>15</v>
      </c>
      <c r="M2938">
        <v>3825</v>
      </c>
      <c r="N2938">
        <v>1795</v>
      </c>
      <c r="O2938">
        <v>66</v>
      </c>
      <c r="P2938">
        <v>214</v>
      </c>
      <c r="Q2938">
        <v>4</v>
      </c>
      <c r="R2938">
        <v>14</v>
      </c>
      <c r="S2938" t="str">
        <v>no</v>
      </c>
      <c r="T2938" t="str">
        <v>no</v>
      </c>
      <c r="U2938" t="str">
        <v>yes</v>
      </c>
      <c r="V2938">
        <v>273</v>
      </c>
      <c r="W2938">
        <v>18</v>
      </c>
    </row>
    <row r="2939" spans="1:23" x14ac:dyDescent="0.7">
      <c r="A2939">
        <v>2938</v>
      </c>
      <c r="B2939">
        <v>1790</v>
      </c>
      <c r="C2939">
        <v>66</v>
      </c>
      <c r="D2939">
        <v>107</v>
      </c>
      <c r="E2939">
        <v>2</v>
      </c>
      <c r="F2939">
        <v>15</v>
      </c>
      <c r="G2939" t="s">
        <v>31</v>
      </c>
      <c r="H2939" t="s">
        <v>31</v>
      </c>
      <c r="I2939" t="s">
        <v>32</v>
      </c>
      <c r="J2939">
        <v>267</v>
      </c>
      <c r="K2939">
        <v>15</v>
      </c>
      <c r="M2939">
        <v>3826</v>
      </c>
      <c r="N2939">
        <v>2945</v>
      </c>
      <c r="O2939">
        <v>33</v>
      </c>
      <c r="P2939">
        <v>1000</v>
      </c>
      <c r="Q2939">
        <v>24</v>
      </c>
      <c r="R2939">
        <v>14</v>
      </c>
      <c r="S2939" t="str">
        <v>yes</v>
      </c>
      <c r="T2939" t="str">
        <v>no</v>
      </c>
      <c r="U2939" t="str">
        <v>yes</v>
      </c>
      <c r="V2939">
        <v>273</v>
      </c>
      <c r="W2939">
        <v>18</v>
      </c>
    </row>
    <row r="2940" spans="1:23" x14ac:dyDescent="0.7">
      <c r="A2940">
        <v>2939</v>
      </c>
      <c r="B2940">
        <v>3439</v>
      </c>
      <c r="C2940">
        <v>66</v>
      </c>
      <c r="D2940">
        <v>340</v>
      </c>
      <c r="E2940">
        <v>8</v>
      </c>
      <c r="F2940">
        <v>17</v>
      </c>
      <c r="G2940" t="s">
        <v>31</v>
      </c>
      <c r="H2940" t="s">
        <v>31</v>
      </c>
      <c r="I2940" t="s">
        <v>31</v>
      </c>
      <c r="J2940">
        <v>267</v>
      </c>
      <c r="K2940">
        <v>15</v>
      </c>
      <c r="M2940">
        <v>3827</v>
      </c>
      <c r="N2940">
        <v>2440</v>
      </c>
      <c r="O2940">
        <v>33</v>
      </c>
      <c r="P2940">
        <v>528</v>
      </c>
      <c r="Q2940">
        <v>16</v>
      </c>
      <c r="R2940">
        <v>15</v>
      </c>
      <c r="S2940" t="str">
        <v>yes</v>
      </c>
      <c r="T2940" t="str">
        <v>no</v>
      </c>
      <c r="U2940" t="str">
        <v>yes</v>
      </c>
      <c r="V2940">
        <v>273</v>
      </c>
      <c r="W2940">
        <v>18</v>
      </c>
    </row>
    <row r="2941" spans="1:23" x14ac:dyDescent="0.7">
      <c r="A2941">
        <v>2940</v>
      </c>
      <c r="B2941">
        <v>1794</v>
      </c>
      <c r="C2941">
        <v>33</v>
      </c>
      <c r="D2941">
        <v>212</v>
      </c>
      <c r="E2941">
        <v>4</v>
      </c>
      <c r="F2941">
        <v>14</v>
      </c>
      <c r="G2941" t="s">
        <v>32</v>
      </c>
      <c r="H2941" t="s">
        <v>32</v>
      </c>
      <c r="I2941" t="s">
        <v>32</v>
      </c>
      <c r="J2941">
        <v>267</v>
      </c>
      <c r="K2941">
        <v>15</v>
      </c>
      <c r="M2941">
        <v>3828</v>
      </c>
      <c r="N2941">
        <v>2385</v>
      </c>
      <c r="O2941">
        <v>33</v>
      </c>
      <c r="P2941">
        <v>1080</v>
      </c>
      <c r="Q2941">
        <v>8</v>
      </c>
      <c r="R2941">
        <v>15</v>
      </c>
      <c r="S2941" t="str">
        <v>no</v>
      </c>
      <c r="T2941" t="str">
        <v>no</v>
      </c>
      <c r="U2941" t="str">
        <v>yes</v>
      </c>
      <c r="V2941">
        <v>273</v>
      </c>
      <c r="W2941">
        <v>18</v>
      </c>
    </row>
    <row r="2942" spans="1:23" x14ac:dyDescent="0.7">
      <c r="A2942">
        <v>2941</v>
      </c>
      <c r="B2942">
        <v>2890</v>
      </c>
      <c r="C2942">
        <v>66</v>
      </c>
      <c r="D2942">
        <v>528</v>
      </c>
      <c r="E2942">
        <v>16</v>
      </c>
      <c r="F2942">
        <v>14</v>
      </c>
      <c r="G2942" t="s">
        <v>32</v>
      </c>
      <c r="H2942" t="s">
        <v>31</v>
      </c>
      <c r="I2942" t="s">
        <v>32</v>
      </c>
      <c r="J2942">
        <v>267</v>
      </c>
      <c r="K2942">
        <v>15</v>
      </c>
      <c r="M2942">
        <v>3830</v>
      </c>
      <c r="N2942">
        <v>1999</v>
      </c>
      <c r="O2942">
        <v>33</v>
      </c>
      <c r="P2942">
        <v>420</v>
      </c>
      <c r="Q2942">
        <v>4</v>
      </c>
      <c r="R2942">
        <v>14</v>
      </c>
      <c r="S2942" t="str">
        <v>yes</v>
      </c>
      <c r="T2942" t="str">
        <v>no</v>
      </c>
      <c r="U2942" t="str">
        <v>yes</v>
      </c>
      <c r="V2942">
        <v>273</v>
      </c>
      <c r="W2942">
        <v>18</v>
      </c>
    </row>
    <row r="2943" spans="1:23" x14ac:dyDescent="0.7">
      <c r="A2943">
        <v>2942</v>
      </c>
      <c r="B2943">
        <v>1765</v>
      </c>
      <c r="C2943">
        <v>33</v>
      </c>
      <c r="D2943">
        <v>425</v>
      </c>
      <c r="E2943">
        <v>8</v>
      </c>
      <c r="F2943">
        <v>15</v>
      </c>
      <c r="G2943" t="s">
        <v>31</v>
      </c>
      <c r="H2943" t="s">
        <v>31</v>
      </c>
      <c r="I2943" t="s">
        <v>32</v>
      </c>
      <c r="J2943">
        <v>267</v>
      </c>
      <c r="K2943">
        <v>15</v>
      </c>
      <c r="M2943">
        <v>3831</v>
      </c>
      <c r="N2943">
        <v>1945</v>
      </c>
      <c r="O2943">
        <v>33</v>
      </c>
      <c r="P2943">
        <v>426</v>
      </c>
      <c r="Q2943">
        <v>8</v>
      </c>
      <c r="R2943">
        <v>14</v>
      </c>
      <c r="S2943" t="str">
        <v>yes</v>
      </c>
      <c r="T2943" t="str">
        <v>no</v>
      </c>
      <c r="U2943" t="str">
        <v>yes</v>
      </c>
      <c r="V2943">
        <v>273</v>
      </c>
      <c r="W2943">
        <v>18</v>
      </c>
    </row>
    <row r="2944" spans="1:23" x14ac:dyDescent="0.7">
      <c r="A2944">
        <v>2943</v>
      </c>
      <c r="B2944">
        <v>2189</v>
      </c>
      <c r="C2944">
        <v>33</v>
      </c>
      <c r="D2944">
        <v>212</v>
      </c>
      <c r="E2944">
        <v>4</v>
      </c>
      <c r="F2944">
        <v>15</v>
      </c>
      <c r="G2944" t="s">
        <v>31</v>
      </c>
      <c r="H2944" t="s">
        <v>31</v>
      </c>
      <c r="I2944" t="s">
        <v>31</v>
      </c>
      <c r="J2944">
        <v>267</v>
      </c>
      <c r="K2944">
        <v>15</v>
      </c>
      <c r="M2944">
        <v>3832</v>
      </c>
      <c r="N2944">
        <v>2555</v>
      </c>
      <c r="O2944">
        <v>66</v>
      </c>
      <c r="P2944">
        <v>540</v>
      </c>
      <c r="Q2944">
        <v>8</v>
      </c>
      <c r="R2944">
        <v>15</v>
      </c>
      <c r="S2944" t="str">
        <v>yes</v>
      </c>
      <c r="T2944" t="str">
        <v>yes</v>
      </c>
      <c r="U2944" t="str">
        <v>yes</v>
      </c>
      <c r="V2944">
        <v>273</v>
      </c>
      <c r="W2944">
        <v>18</v>
      </c>
    </row>
    <row r="2945" spans="1:23" x14ac:dyDescent="0.7">
      <c r="A2945">
        <v>2944</v>
      </c>
      <c r="B2945">
        <v>2220</v>
      </c>
      <c r="C2945">
        <v>33</v>
      </c>
      <c r="D2945">
        <v>528</v>
      </c>
      <c r="E2945">
        <v>8</v>
      </c>
      <c r="F2945">
        <v>14</v>
      </c>
      <c r="G2945" t="s">
        <v>32</v>
      </c>
      <c r="H2945" t="s">
        <v>31</v>
      </c>
      <c r="I2945" t="s">
        <v>32</v>
      </c>
      <c r="J2945">
        <v>267</v>
      </c>
      <c r="K2945">
        <v>15</v>
      </c>
      <c r="M2945">
        <v>3833</v>
      </c>
      <c r="N2945">
        <v>1595</v>
      </c>
      <c r="O2945">
        <v>33</v>
      </c>
      <c r="P2945">
        <v>340</v>
      </c>
      <c r="Q2945">
        <v>8</v>
      </c>
      <c r="R2945">
        <v>14</v>
      </c>
      <c r="S2945" t="str">
        <v>no</v>
      </c>
      <c r="T2945" t="str">
        <v>no</v>
      </c>
      <c r="U2945" t="str">
        <v>yes</v>
      </c>
      <c r="V2945">
        <v>273</v>
      </c>
      <c r="W2945">
        <v>18</v>
      </c>
    </row>
    <row r="2946" spans="1:23" x14ac:dyDescent="0.7">
      <c r="A2946">
        <v>2945</v>
      </c>
      <c r="B2946">
        <v>2645</v>
      </c>
      <c r="C2946">
        <v>66</v>
      </c>
      <c r="D2946">
        <v>424</v>
      </c>
      <c r="E2946">
        <v>8</v>
      </c>
      <c r="F2946">
        <v>17</v>
      </c>
      <c r="G2946" t="s">
        <v>32</v>
      </c>
      <c r="H2946" t="s">
        <v>31</v>
      </c>
      <c r="I2946" t="s">
        <v>32</v>
      </c>
      <c r="J2946">
        <v>267</v>
      </c>
      <c r="K2946">
        <v>15</v>
      </c>
      <c r="M2946">
        <v>3834</v>
      </c>
      <c r="N2946">
        <v>3004</v>
      </c>
      <c r="O2946">
        <v>33</v>
      </c>
      <c r="P2946">
        <v>1000</v>
      </c>
      <c r="Q2946">
        <v>24</v>
      </c>
      <c r="R2946">
        <v>14</v>
      </c>
      <c r="S2946" t="str">
        <v>yes</v>
      </c>
      <c r="T2946" t="str">
        <v>no</v>
      </c>
      <c r="U2946" t="str">
        <v>yes</v>
      </c>
      <c r="V2946">
        <v>273</v>
      </c>
      <c r="W2946">
        <v>18</v>
      </c>
    </row>
    <row r="2947" spans="1:23" x14ac:dyDescent="0.7">
      <c r="A2947">
        <v>2946</v>
      </c>
      <c r="B2947">
        <v>2405</v>
      </c>
      <c r="C2947">
        <v>33</v>
      </c>
      <c r="D2947">
        <v>424</v>
      </c>
      <c r="E2947">
        <v>8</v>
      </c>
      <c r="F2947">
        <v>15</v>
      </c>
      <c r="G2947" t="s">
        <v>31</v>
      </c>
      <c r="H2947" t="s">
        <v>31</v>
      </c>
      <c r="I2947" t="s">
        <v>32</v>
      </c>
      <c r="J2947">
        <v>267</v>
      </c>
      <c r="K2947">
        <v>15</v>
      </c>
      <c r="M2947">
        <v>3835</v>
      </c>
      <c r="N2947">
        <v>2390</v>
      </c>
      <c r="O2947">
        <v>33</v>
      </c>
      <c r="P2947">
        <v>540</v>
      </c>
      <c r="Q2947">
        <v>8</v>
      </c>
      <c r="R2947">
        <v>17</v>
      </c>
      <c r="S2947" t="str">
        <v>yes</v>
      </c>
      <c r="T2947" t="str">
        <v>no</v>
      </c>
      <c r="U2947" t="str">
        <v>yes</v>
      </c>
      <c r="V2947">
        <v>273</v>
      </c>
      <c r="W2947">
        <v>18</v>
      </c>
    </row>
    <row r="2948" spans="1:23" x14ac:dyDescent="0.7">
      <c r="A2948">
        <v>2947</v>
      </c>
      <c r="B2948">
        <v>2769</v>
      </c>
      <c r="C2948">
        <v>66</v>
      </c>
      <c r="D2948">
        <v>340</v>
      </c>
      <c r="E2948">
        <v>8</v>
      </c>
      <c r="F2948">
        <v>14</v>
      </c>
      <c r="G2948" t="s">
        <v>31</v>
      </c>
      <c r="H2948" t="s">
        <v>31</v>
      </c>
      <c r="I2948" t="s">
        <v>31</v>
      </c>
      <c r="J2948">
        <v>267</v>
      </c>
      <c r="K2948">
        <v>15</v>
      </c>
      <c r="M2948">
        <v>3836</v>
      </c>
      <c r="N2948">
        <v>2305</v>
      </c>
      <c r="O2948">
        <v>66</v>
      </c>
      <c r="P2948">
        <v>425</v>
      </c>
      <c r="Q2948">
        <v>8</v>
      </c>
      <c r="R2948">
        <v>15</v>
      </c>
      <c r="S2948" t="str">
        <v>yes</v>
      </c>
      <c r="T2948" t="str">
        <v>yes</v>
      </c>
      <c r="U2948" t="str">
        <v>yes</v>
      </c>
      <c r="V2948">
        <v>273</v>
      </c>
      <c r="W2948">
        <v>18</v>
      </c>
    </row>
    <row r="2949" spans="1:23" x14ac:dyDescent="0.7">
      <c r="A2949">
        <v>2948</v>
      </c>
      <c r="B2949">
        <v>2929</v>
      </c>
      <c r="C2949">
        <v>50</v>
      </c>
      <c r="D2949">
        <v>340</v>
      </c>
      <c r="E2949">
        <v>4</v>
      </c>
      <c r="F2949">
        <v>17</v>
      </c>
      <c r="G2949" t="s">
        <v>31</v>
      </c>
      <c r="H2949" t="s">
        <v>31</v>
      </c>
      <c r="I2949" t="s">
        <v>31</v>
      </c>
      <c r="J2949">
        <v>267</v>
      </c>
      <c r="K2949">
        <v>15</v>
      </c>
      <c r="M2949">
        <v>3837</v>
      </c>
      <c r="N2949">
        <v>2095</v>
      </c>
      <c r="O2949">
        <v>66</v>
      </c>
      <c r="P2949">
        <v>540</v>
      </c>
      <c r="Q2949">
        <v>8</v>
      </c>
      <c r="R2949">
        <v>15</v>
      </c>
      <c r="S2949" t="str">
        <v>no</v>
      </c>
      <c r="T2949" t="str">
        <v>no</v>
      </c>
      <c r="U2949" t="str">
        <v>yes</v>
      </c>
      <c r="V2949">
        <v>273</v>
      </c>
      <c r="W2949">
        <v>18</v>
      </c>
    </row>
    <row r="2950" spans="1:23" x14ac:dyDescent="0.7">
      <c r="A2950">
        <v>2949</v>
      </c>
      <c r="B2950">
        <v>1839</v>
      </c>
      <c r="C2950">
        <v>25</v>
      </c>
      <c r="D2950">
        <v>212</v>
      </c>
      <c r="E2950">
        <v>4</v>
      </c>
      <c r="F2950">
        <v>15</v>
      </c>
      <c r="G2950" t="s">
        <v>31</v>
      </c>
      <c r="H2950" t="s">
        <v>31</v>
      </c>
      <c r="I2950" t="s">
        <v>31</v>
      </c>
      <c r="J2950">
        <v>267</v>
      </c>
      <c r="K2950">
        <v>15</v>
      </c>
      <c r="M2950">
        <v>3838</v>
      </c>
      <c r="N2950">
        <v>2427</v>
      </c>
      <c r="O2950">
        <v>66</v>
      </c>
      <c r="P2950">
        <v>540</v>
      </c>
      <c r="Q2950">
        <v>8</v>
      </c>
      <c r="R2950">
        <v>15</v>
      </c>
      <c r="S2950" t="str">
        <v>yes</v>
      </c>
      <c r="T2950" t="str">
        <v>yes</v>
      </c>
      <c r="U2950" t="str">
        <v>yes</v>
      </c>
      <c r="V2950">
        <v>273</v>
      </c>
      <c r="W2950">
        <v>18</v>
      </c>
    </row>
    <row r="2951" spans="1:23" x14ac:dyDescent="0.7">
      <c r="A2951">
        <v>2950</v>
      </c>
      <c r="B2951">
        <v>1369</v>
      </c>
      <c r="C2951">
        <v>25</v>
      </c>
      <c r="D2951">
        <v>120</v>
      </c>
      <c r="E2951">
        <v>4</v>
      </c>
      <c r="F2951">
        <v>14</v>
      </c>
      <c r="G2951" t="s">
        <v>31</v>
      </c>
      <c r="H2951" t="s">
        <v>31</v>
      </c>
      <c r="I2951" t="s">
        <v>31</v>
      </c>
      <c r="J2951">
        <v>267</v>
      </c>
      <c r="K2951">
        <v>15</v>
      </c>
      <c r="M2951">
        <v>3839</v>
      </c>
      <c r="N2951">
        <v>2744</v>
      </c>
      <c r="O2951">
        <v>66</v>
      </c>
      <c r="P2951">
        <v>528</v>
      </c>
      <c r="Q2951">
        <v>16</v>
      </c>
      <c r="R2951">
        <v>14</v>
      </c>
      <c r="S2951" t="str">
        <v>yes</v>
      </c>
      <c r="T2951" t="str">
        <v>no</v>
      </c>
      <c r="U2951" t="str">
        <v>yes</v>
      </c>
      <c r="V2951">
        <v>273</v>
      </c>
      <c r="W2951">
        <v>18</v>
      </c>
    </row>
    <row r="2952" spans="1:23" x14ac:dyDescent="0.7">
      <c r="A2952">
        <v>2951</v>
      </c>
      <c r="B2952">
        <v>2927</v>
      </c>
      <c r="C2952">
        <v>66</v>
      </c>
      <c r="D2952">
        <v>424</v>
      </c>
      <c r="E2952">
        <v>16</v>
      </c>
      <c r="F2952">
        <v>15</v>
      </c>
      <c r="G2952" t="s">
        <v>32</v>
      </c>
      <c r="H2952" t="s">
        <v>32</v>
      </c>
      <c r="I2952" t="s">
        <v>32</v>
      </c>
      <c r="J2952">
        <v>267</v>
      </c>
      <c r="K2952">
        <v>15</v>
      </c>
      <c r="M2952">
        <v>3840</v>
      </c>
      <c r="N2952">
        <v>1594</v>
      </c>
      <c r="O2952">
        <v>33</v>
      </c>
      <c r="P2952">
        <v>340</v>
      </c>
      <c r="Q2952">
        <v>4</v>
      </c>
      <c r="R2952">
        <v>14</v>
      </c>
      <c r="S2952" t="str">
        <v>yes</v>
      </c>
      <c r="T2952" t="str">
        <v>yes</v>
      </c>
      <c r="U2952" t="str">
        <v>yes</v>
      </c>
      <c r="V2952">
        <v>273</v>
      </c>
      <c r="W2952">
        <v>18</v>
      </c>
    </row>
    <row r="2953" spans="1:23" x14ac:dyDescent="0.7">
      <c r="A2953">
        <v>2952</v>
      </c>
      <c r="B2953">
        <v>1699</v>
      </c>
      <c r="C2953">
        <v>33</v>
      </c>
      <c r="D2953">
        <v>340</v>
      </c>
      <c r="E2953">
        <v>4</v>
      </c>
      <c r="F2953">
        <v>14</v>
      </c>
      <c r="G2953" t="s">
        <v>31</v>
      </c>
      <c r="H2953" t="s">
        <v>31</v>
      </c>
      <c r="I2953" t="s">
        <v>32</v>
      </c>
      <c r="J2953">
        <v>267</v>
      </c>
      <c r="K2953">
        <v>15</v>
      </c>
      <c r="M2953">
        <v>3841</v>
      </c>
      <c r="N2953">
        <v>2129</v>
      </c>
      <c r="O2953">
        <v>66</v>
      </c>
      <c r="P2953">
        <v>420</v>
      </c>
      <c r="Q2953">
        <v>8</v>
      </c>
      <c r="R2953">
        <v>14</v>
      </c>
      <c r="S2953" t="str">
        <v>yes</v>
      </c>
      <c r="T2953" t="str">
        <v>yes</v>
      </c>
      <c r="U2953" t="str">
        <v>yes</v>
      </c>
      <c r="V2953">
        <v>273</v>
      </c>
      <c r="W2953">
        <v>18</v>
      </c>
    </row>
    <row r="2954" spans="1:23" x14ac:dyDescent="0.7">
      <c r="A2954">
        <v>2953</v>
      </c>
      <c r="B2954">
        <v>2229</v>
      </c>
      <c r="C2954">
        <v>66</v>
      </c>
      <c r="D2954">
        <v>212</v>
      </c>
      <c r="E2954">
        <v>4</v>
      </c>
      <c r="F2954">
        <v>14</v>
      </c>
      <c r="G2954" t="s">
        <v>31</v>
      </c>
      <c r="H2954" t="s">
        <v>31</v>
      </c>
      <c r="I2954" t="s">
        <v>31</v>
      </c>
      <c r="J2954">
        <v>267</v>
      </c>
      <c r="K2954">
        <v>15</v>
      </c>
      <c r="M2954">
        <v>3842</v>
      </c>
      <c r="N2954">
        <v>1899</v>
      </c>
      <c r="O2954">
        <v>66</v>
      </c>
      <c r="P2954">
        <v>250</v>
      </c>
      <c r="Q2954">
        <v>4</v>
      </c>
      <c r="R2954">
        <v>15</v>
      </c>
      <c r="S2954" t="str">
        <v>yes</v>
      </c>
      <c r="T2954" t="str">
        <v>yes</v>
      </c>
      <c r="U2954" t="str">
        <v>yes</v>
      </c>
      <c r="V2954">
        <v>273</v>
      </c>
      <c r="W2954">
        <v>18</v>
      </c>
    </row>
    <row r="2955" spans="1:23" x14ac:dyDescent="0.7">
      <c r="A2955">
        <v>2954</v>
      </c>
      <c r="B2955">
        <v>1790</v>
      </c>
      <c r="C2955">
        <v>33</v>
      </c>
      <c r="D2955">
        <v>214</v>
      </c>
      <c r="E2955">
        <v>4</v>
      </c>
      <c r="F2955">
        <v>15</v>
      </c>
      <c r="G2955" t="s">
        <v>31</v>
      </c>
      <c r="H2955" t="s">
        <v>31</v>
      </c>
      <c r="I2955" t="s">
        <v>32</v>
      </c>
      <c r="J2955">
        <v>267</v>
      </c>
      <c r="K2955">
        <v>15</v>
      </c>
      <c r="M2955">
        <v>3843</v>
      </c>
      <c r="N2955">
        <v>2194</v>
      </c>
      <c r="O2955">
        <v>33</v>
      </c>
      <c r="P2955">
        <v>426</v>
      </c>
      <c r="Q2955">
        <v>8</v>
      </c>
      <c r="R2955">
        <v>14</v>
      </c>
      <c r="S2955" t="str">
        <v>yes</v>
      </c>
      <c r="T2955" t="str">
        <v>no</v>
      </c>
      <c r="U2955" t="str">
        <v>yes</v>
      </c>
      <c r="V2955">
        <v>273</v>
      </c>
      <c r="W2955">
        <v>18</v>
      </c>
    </row>
    <row r="2956" spans="1:23" x14ac:dyDescent="0.7">
      <c r="A2956">
        <v>2955</v>
      </c>
      <c r="B2956">
        <v>1844</v>
      </c>
      <c r="C2956">
        <v>66</v>
      </c>
      <c r="D2956">
        <v>107</v>
      </c>
      <c r="E2956">
        <v>2</v>
      </c>
      <c r="F2956">
        <v>14</v>
      </c>
      <c r="G2956" t="s">
        <v>31</v>
      </c>
      <c r="H2956" t="s">
        <v>31</v>
      </c>
      <c r="I2956" t="s">
        <v>32</v>
      </c>
      <c r="J2956">
        <v>267</v>
      </c>
      <c r="K2956">
        <v>15</v>
      </c>
      <c r="M2956">
        <v>3844</v>
      </c>
      <c r="N2956">
        <v>1798</v>
      </c>
      <c r="O2956">
        <v>33</v>
      </c>
      <c r="P2956">
        <v>340</v>
      </c>
      <c r="Q2956">
        <v>4</v>
      </c>
      <c r="R2956">
        <v>17</v>
      </c>
      <c r="S2956" t="str">
        <v>no</v>
      </c>
      <c r="T2956" t="str">
        <v>no</v>
      </c>
      <c r="U2956" t="str">
        <v>yes</v>
      </c>
      <c r="V2956">
        <v>273</v>
      </c>
      <c r="W2956">
        <v>18</v>
      </c>
    </row>
    <row r="2957" spans="1:23" x14ac:dyDescent="0.7">
      <c r="A2957">
        <v>2956</v>
      </c>
      <c r="B2957">
        <v>2090</v>
      </c>
      <c r="C2957">
        <v>66</v>
      </c>
      <c r="D2957">
        <v>214</v>
      </c>
      <c r="E2957">
        <v>4</v>
      </c>
      <c r="F2957">
        <v>15</v>
      </c>
      <c r="G2957" t="s">
        <v>31</v>
      </c>
      <c r="H2957" t="s">
        <v>31</v>
      </c>
      <c r="I2957" t="s">
        <v>32</v>
      </c>
      <c r="J2957">
        <v>267</v>
      </c>
      <c r="K2957">
        <v>15</v>
      </c>
      <c r="M2957">
        <v>3845</v>
      </c>
      <c r="N2957">
        <v>2004</v>
      </c>
      <c r="O2957">
        <v>33</v>
      </c>
      <c r="P2957">
        <v>426</v>
      </c>
      <c r="Q2957">
        <v>8</v>
      </c>
      <c r="R2957">
        <v>14</v>
      </c>
      <c r="S2957" t="str">
        <v>yes</v>
      </c>
      <c r="T2957" t="str">
        <v>no</v>
      </c>
      <c r="U2957" t="str">
        <v>yes</v>
      </c>
      <c r="V2957">
        <v>273</v>
      </c>
      <c r="W2957">
        <v>18</v>
      </c>
    </row>
    <row r="2958" spans="1:23" x14ac:dyDescent="0.7">
      <c r="A2958">
        <v>2957</v>
      </c>
      <c r="B2958">
        <v>2644</v>
      </c>
      <c r="C2958">
        <v>66</v>
      </c>
      <c r="D2958">
        <v>426</v>
      </c>
      <c r="E2958">
        <v>8</v>
      </c>
      <c r="F2958">
        <v>14</v>
      </c>
      <c r="G2958" t="s">
        <v>32</v>
      </c>
      <c r="H2958" t="s">
        <v>31</v>
      </c>
      <c r="I2958" t="s">
        <v>32</v>
      </c>
      <c r="J2958">
        <v>267</v>
      </c>
      <c r="K2958">
        <v>15</v>
      </c>
      <c r="M2958">
        <v>3846</v>
      </c>
      <c r="N2958">
        <v>1999</v>
      </c>
      <c r="O2958">
        <v>33</v>
      </c>
      <c r="P2958">
        <v>420</v>
      </c>
      <c r="Q2958">
        <v>4</v>
      </c>
      <c r="R2958">
        <v>15</v>
      </c>
      <c r="S2958" t="str">
        <v>yes</v>
      </c>
      <c r="T2958" t="str">
        <v>no</v>
      </c>
      <c r="U2958" t="str">
        <v>yes</v>
      </c>
      <c r="V2958">
        <v>273</v>
      </c>
      <c r="W2958">
        <v>18</v>
      </c>
    </row>
    <row r="2959" spans="1:23" x14ac:dyDescent="0.7">
      <c r="A2959">
        <v>2958</v>
      </c>
      <c r="B2959">
        <v>1655</v>
      </c>
      <c r="C2959">
        <v>66</v>
      </c>
      <c r="D2959">
        <v>340</v>
      </c>
      <c r="E2959">
        <v>4</v>
      </c>
      <c r="F2959">
        <v>14</v>
      </c>
      <c r="G2959" t="s">
        <v>31</v>
      </c>
      <c r="H2959" t="s">
        <v>31</v>
      </c>
      <c r="I2959" t="s">
        <v>32</v>
      </c>
      <c r="J2959">
        <v>267</v>
      </c>
      <c r="K2959">
        <v>15</v>
      </c>
      <c r="M2959">
        <v>3848</v>
      </c>
      <c r="N2959">
        <v>1288</v>
      </c>
      <c r="O2959">
        <v>33</v>
      </c>
      <c r="P2959">
        <v>340</v>
      </c>
      <c r="Q2959">
        <v>4</v>
      </c>
      <c r="R2959">
        <v>15</v>
      </c>
      <c r="S2959" t="str">
        <v>no</v>
      </c>
      <c r="T2959" t="str">
        <v>no</v>
      </c>
      <c r="U2959" t="str">
        <v>yes</v>
      </c>
      <c r="V2959">
        <v>273</v>
      </c>
      <c r="W2959">
        <v>18</v>
      </c>
    </row>
    <row r="2960" spans="1:23" x14ac:dyDescent="0.7">
      <c r="A2960">
        <v>2959</v>
      </c>
      <c r="B2960">
        <v>1994</v>
      </c>
      <c r="C2960">
        <v>33</v>
      </c>
      <c r="D2960">
        <v>214</v>
      </c>
      <c r="E2960">
        <v>4</v>
      </c>
      <c r="F2960">
        <v>14</v>
      </c>
      <c r="G2960" t="s">
        <v>32</v>
      </c>
      <c r="H2960" t="s">
        <v>32</v>
      </c>
      <c r="I2960" t="s">
        <v>32</v>
      </c>
      <c r="J2960">
        <v>267</v>
      </c>
      <c r="K2960">
        <v>15</v>
      </c>
      <c r="M2960">
        <v>3849</v>
      </c>
      <c r="N2960">
        <v>1495</v>
      </c>
      <c r="O2960">
        <v>33</v>
      </c>
      <c r="P2960">
        <v>214</v>
      </c>
      <c r="Q2960">
        <v>4</v>
      </c>
      <c r="R2960">
        <v>14</v>
      </c>
      <c r="S2960" t="str">
        <v>no</v>
      </c>
      <c r="T2960" t="str">
        <v>no</v>
      </c>
      <c r="U2960" t="str">
        <v>yes</v>
      </c>
      <c r="V2960">
        <v>273</v>
      </c>
      <c r="W2960">
        <v>18</v>
      </c>
    </row>
    <row r="2961" spans="1:23" x14ac:dyDescent="0.7">
      <c r="A2961">
        <v>2960</v>
      </c>
      <c r="B2961">
        <v>2320</v>
      </c>
      <c r="C2961">
        <v>50</v>
      </c>
      <c r="D2961">
        <v>528</v>
      </c>
      <c r="E2961">
        <v>8</v>
      </c>
      <c r="F2961">
        <v>14</v>
      </c>
      <c r="G2961" t="s">
        <v>32</v>
      </c>
      <c r="H2961" t="s">
        <v>31</v>
      </c>
      <c r="I2961" t="s">
        <v>32</v>
      </c>
      <c r="J2961">
        <v>267</v>
      </c>
      <c r="K2961">
        <v>15</v>
      </c>
      <c r="M2961">
        <v>3850</v>
      </c>
      <c r="N2961">
        <v>2499</v>
      </c>
      <c r="O2961">
        <v>100</v>
      </c>
      <c r="P2961">
        <v>428</v>
      </c>
      <c r="Q2961">
        <v>16</v>
      </c>
      <c r="R2961">
        <v>15</v>
      </c>
      <c r="S2961" t="str">
        <v>yes</v>
      </c>
      <c r="T2961" t="str">
        <v>no</v>
      </c>
      <c r="U2961" t="str">
        <v>yes</v>
      </c>
      <c r="V2961">
        <v>273</v>
      </c>
      <c r="W2961">
        <v>18</v>
      </c>
    </row>
    <row r="2962" spans="1:23" x14ac:dyDescent="0.7">
      <c r="A2962">
        <v>2961</v>
      </c>
      <c r="B2962">
        <v>1755</v>
      </c>
      <c r="C2962">
        <v>66</v>
      </c>
      <c r="D2962">
        <v>340</v>
      </c>
      <c r="E2962">
        <v>4</v>
      </c>
      <c r="F2962">
        <v>15</v>
      </c>
      <c r="G2962" t="s">
        <v>31</v>
      </c>
      <c r="H2962" t="s">
        <v>31</v>
      </c>
      <c r="I2962" t="s">
        <v>32</v>
      </c>
      <c r="J2962">
        <v>267</v>
      </c>
      <c r="K2962">
        <v>15</v>
      </c>
      <c r="M2962">
        <v>3851</v>
      </c>
      <c r="N2962">
        <v>2040</v>
      </c>
      <c r="O2962">
        <v>33</v>
      </c>
      <c r="P2962">
        <v>426</v>
      </c>
      <c r="Q2962">
        <v>8</v>
      </c>
      <c r="R2962">
        <v>15</v>
      </c>
      <c r="S2962" t="str">
        <v>yes</v>
      </c>
      <c r="T2962" t="str">
        <v>no</v>
      </c>
      <c r="U2962" t="str">
        <v>yes</v>
      </c>
      <c r="V2962">
        <v>273</v>
      </c>
      <c r="W2962">
        <v>18</v>
      </c>
    </row>
    <row r="2963" spans="1:23" x14ac:dyDescent="0.7">
      <c r="A2963">
        <v>2962</v>
      </c>
      <c r="B2963">
        <v>3089</v>
      </c>
      <c r="C2963">
        <v>66</v>
      </c>
      <c r="D2963">
        <v>424</v>
      </c>
      <c r="E2963">
        <v>8</v>
      </c>
      <c r="F2963">
        <v>14</v>
      </c>
      <c r="G2963" t="s">
        <v>31</v>
      </c>
      <c r="H2963" t="s">
        <v>31</v>
      </c>
      <c r="I2963" t="s">
        <v>31</v>
      </c>
      <c r="J2963">
        <v>267</v>
      </c>
      <c r="K2963">
        <v>15</v>
      </c>
      <c r="M2963">
        <v>3852</v>
      </c>
      <c r="N2963">
        <v>2795</v>
      </c>
      <c r="O2963">
        <v>100</v>
      </c>
      <c r="P2963">
        <v>528</v>
      </c>
      <c r="Q2963">
        <v>16</v>
      </c>
      <c r="R2963">
        <v>14</v>
      </c>
      <c r="S2963" t="str">
        <v>yes</v>
      </c>
      <c r="T2963" t="str">
        <v>no</v>
      </c>
      <c r="U2963" t="str">
        <v>yes</v>
      </c>
      <c r="V2963">
        <v>273</v>
      </c>
      <c r="W2963">
        <v>18</v>
      </c>
    </row>
    <row r="2964" spans="1:23" x14ac:dyDescent="0.7">
      <c r="A2964">
        <v>2963</v>
      </c>
      <c r="B2964">
        <v>2520</v>
      </c>
      <c r="C2964">
        <v>66</v>
      </c>
      <c r="D2964">
        <v>528</v>
      </c>
      <c r="E2964">
        <v>8</v>
      </c>
      <c r="F2964">
        <v>14</v>
      </c>
      <c r="G2964" t="s">
        <v>32</v>
      </c>
      <c r="H2964" t="s">
        <v>31</v>
      </c>
      <c r="I2964" t="s">
        <v>32</v>
      </c>
      <c r="J2964">
        <v>267</v>
      </c>
      <c r="K2964">
        <v>15</v>
      </c>
      <c r="M2964">
        <v>3853</v>
      </c>
      <c r="N2964">
        <v>2485</v>
      </c>
      <c r="O2964">
        <v>66</v>
      </c>
      <c r="P2964">
        <v>1080</v>
      </c>
      <c r="Q2964">
        <v>8</v>
      </c>
      <c r="R2964">
        <v>15</v>
      </c>
      <c r="S2964" t="str">
        <v>no</v>
      </c>
      <c r="T2964" t="str">
        <v>no</v>
      </c>
      <c r="U2964" t="str">
        <v>yes</v>
      </c>
      <c r="V2964">
        <v>273</v>
      </c>
      <c r="W2964">
        <v>18</v>
      </c>
    </row>
    <row r="2965" spans="1:23" x14ac:dyDescent="0.7">
      <c r="A2965">
        <v>2964</v>
      </c>
      <c r="B2965">
        <v>1699</v>
      </c>
      <c r="C2965">
        <v>33</v>
      </c>
      <c r="D2965">
        <v>120</v>
      </c>
      <c r="E2965">
        <v>4</v>
      </c>
      <c r="F2965">
        <v>14</v>
      </c>
      <c r="G2965" t="s">
        <v>31</v>
      </c>
      <c r="H2965" t="s">
        <v>31</v>
      </c>
      <c r="I2965" t="s">
        <v>31</v>
      </c>
      <c r="J2965">
        <v>267</v>
      </c>
      <c r="K2965">
        <v>15</v>
      </c>
      <c r="M2965">
        <v>3854</v>
      </c>
      <c r="N2965">
        <v>2890</v>
      </c>
      <c r="O2965">
        <v>33</v>
      </c>
      <c r="P2965">
        <v>1000</v>
      </c>
      <c r="Q2965">
        <v>24</v>
      </c>
      <c r="R2965">
        <v>15</v>
      </c>
      <c r="S2965" t="str">
        <v>yes</v>
      </c>
      <c r="T2965" t="str">
        <v>no</v>
      </c>
      <c r="U2965" t="str">
        <v>yes</v>
      </c>
      <c r="V2965">
        <v>273</v>
      </c>
      <c r="W2965">
        <v>18</v>
      </c>
    </row>
    <row r="2966" spans="1:23" x14ac:dyDescent="0.7">
      <c r="A2966">
        <v>2965</v>
      </c>
      <c r="B2966">
        <v>1790</v>
      </c>
      <c r="C2966">
        <v>66</v>
      </c>
      <c r="D2966">
        <v>107</v>
      </c>
      <c r="E2966">
        <v>2</v>
      </c>
      <c r="F2966">
        <v>14</v>
      </c>
      <c r="G2966" t="s">
        <v>31</v>
      </c>
      <c r="H2966" t="s">
        <v>31</v>
      </c>
      <c r="I2966" t="s">
        <v>32</v>
      </c>
      <c r="J2966">
        <v>267</v>
      </c>
      <c r="K2966">
        <v>15</v>
      </c>
      <c r="M2966">
        <v>3855</v>
      </c>
      <c r="N2966">
        <v>2455</v>
      </c>
      <c r="O2966">
        <v>33</v>
      </c>
      <c r="P2966">
        <v>540</v>
      </c>
      <c r="Q2966">
        <v>8</v>
      </c>
      <c r="R2966">
        <v>15</v>
      </c>
      <c r="S2966" t="str">
        <v>yes</v>
      </c>
      <c r="T2966" t="str">
        <v>yes</v>
      </c>
      <c r="U2966" t="str">
        <v>yes</v>
      </c>
      <c r="V2966">
        <v>273</v>
      </c>
      <c r="W2966">
        <v>18</v>
      </c>
    </row>
    <row r="2967" spans="1:23" x14ac:dyDescent="0.7">
      <c r="A2967">
        <v>2966</v>
      </c>
      <c r="B2967">
        <v>2344</v>
      </c>
      <c r="C2967">
        <v>33</v>
      </c>
      <c r="D2967">
        <v>426</v>
      </c>
      <c r="E2967">
        <v>8</v>
      </c>
      <c r="F2967">
        <v>14</v>
      </c>
      <c r="G2967" t="s">
        <v>32</v>
      </c>
      <c r="H2967" t="s">
        <v>31</v>
      </c>
      <c r="I2967" t="s">
        <v>32</v>
      </c>
      <c r="J2967">
        <v>267</v>
      </c>
      <c r="K2967">
        <v>15</v>
      </c>
      <c r="M2967">
        <v>3856</v>
      </c>
      <c r="N2967">
        <v>1679</v>
      </c>
      <c r="O2967">
        <v>33</v>
      </c>
      <c r="P2967">
        <v>340</v>
      </c>
      <c r="Q2967">
        <v>8</v>
      </c>
      <c r="R2967">
        <v>15</v>
      </c>
      <c r="S2967" t="str">
        <v>yes</v>
      </c>
      <c r="T2967" t="str">
        <v>no</v>
      </c>
      <c r="U2967" t="str">
        <v>yes</v>
      </c>
      <c r="V2967">
        <v>273</v>
      </c>
      <c r="W2967">
        <v>18</v>
      </c>
    </row>
    <row r="2968" spans="1:23" x14ac:dyDescent="0.7">
      <c r="A2968">
        <v>2967</v>
      </c>
      <c r="B2968">
        <v>2395</v>
      </c>
      <c r="C2968">
        <v>66</v>
      </c>
      <c r="D2968">
        <v>426</v>
      </c>
      <c r="E2968">
        <v>8</v>
      </c>
      <c r="F2968">
        <v>14</v>
      </c>
      <c r="G2968" t="s">
        <v>32</v>
      </c>
      <c r="H2968" t="s">
        <v>31</v>
      </c>
      <c r="I2968" t="s">
        <v>32</v>
      </c>
      <c r="J2968">
        <v>267</v>
      </c>
      <c r="K2968">
        <v>15</v>
      </c>
      <c r="M2968">
        <v>3857</v>
      </c>
      <c r="N2968">
        <v>1468</v>
      </c>
      <c r="O2968">
        <v>33</v>
      </c>
      <c r="P2968">
        <v>340</v>
      </c>
      <c r="Q2968">
        <v>4</v>
      </c>
      <c r="R2968">
        <v>15</v>
      </c>
      <c r="S2968" t="str">
        <v>no</v>
      </c>
      <c r="T2968" t="str">
        <v>no</v>
      </c>
      <c r="U2968" t="str">
        <v>yes</v>
      </c>
      <c r="V2968">
        <v>273</v>
      </c>
      <c r="W2968">
        <v>18</v>
      </c>
    </row>
    <row r="2969" spans="1:23" x14ac:dyDescent="0.7">
      <c r="A2969">
        <v>2968</v>
      </c>
      <c r="B2969">
        <v>1844</v>
      </c>
      <c r="C2969">
        <v>33</v>
      </c>
      <c r="D2969">
        <v>214</v>
      </c>
      <c r="E2969">
        <v>4</v>
      </c>
      <c r="F2969">
        <v>14</v>
      </c>
      <c r="G2969" t="s">
        <v>31</v>
      </c>
      <c r="H2969" t="s">
        <v>31</v>
      </c>
      <c r="I2969" t="s">
        <v>32</v>
      </c>
      <c r="J2969">
        <v>267</v>
      </c>
      <c r="K2969">
        <v>15</v>
      </c>
      <c r="M2969">
        <v>3858</v>
      </c>
      <c r="N2969">
        <v>1998</v>
      </c>
      <c r="O2969">
        <v>33</v>
      </c>
      <c r="P2969">
        <v>340</v>
      </c>
      <c r="Q2969">
        <v>8</v>
      </c>
      <c r="R2969">
        <v>17</v>
      </c>
      <c r="S2969" t="str">
        <v>yes</v>
      </c>
      <c r="T2969" t="str">
        <v>no</v>
      </c>
      <c r="U2969" t="str">
        <v>yes</v>
      </c>
      <c r="V2969">
        <v>273</v>
      </c>
      <c r="W2969">
        <v>18</v>
      </c>
    </row>
    <row r="2970" spans="1:23" x14ac:dyDescent="0.7">
      <c r="A2970">
        <v>2969</v>
      </c>
      <c r="B2970">
        <v>2669</v>
      </c>
      <c r="C2970">
        <v>50</v>
      </c>
      <c r="D2970">
        <v>340</v>
      </c>
      <c r="E2970">
        <v>8</v>
      </c>
      <c r="F2970">
        <v>14</v>
      </c>
      <c r="G2970" t="s">
        <v>31</v>
      </c>
      <c r="H2970" t="s">
        <v>31</v>
      </c>
      <c r="I2970" t="s">
        <v>31</v>
      </c>
      <c r="J2970">
        <v>267</v>
      </c>
      <c r="K2970">
        <v>15</v>
      </c>
      <c r="M2970">
        <v>3859</v>
      </c>
      <c r="N2970">
        <v>1499</v>
      </c>
      <c r="O2970">
        <v>33</v>
      </c>
      <c r="P2970">
        <v>210</v>
      </c>
      <c r="Q2970">
        <v>4</v>
      </c>
      <c r="R2970">
        <v>14</v>
      </c>
      <c r="S2970" t="str">
        <v>yes</v>
      </c>
      <c r="T2970" t="str">
        <v>no</v>
      </c>
      <c r="U2970" t="str">
        <v>yes</v>
      </c>
      <c r="V2970">
        <v>273</v>
      </c>
      <c r="W2970">
        <v>18</v>
      </c>
    </row>
    <row r="2971" spans="1:23" x14ac:dyDescent="0.7">
      <c r="A2971">
        <v>2970</v>
      </c>
      <c r="B2971">
        <v>1559</v>
      </c>
      <c r="C2971">
        <v>33</v>
      </c>
      <c r="D2971">
        <v>212</v>
      </c>
      <c r="E2971">
        <v>4</v>
      </c>
      <c r="F2971">
        <v>14</v>
      </c>
      <c r="G2971" t="s">
        <v>31</v>
      </c>
      <c r="H2971" t="s">
        <v>31</v>
      </c>
      <c r="I2971" t="s">
        <v>32</v>
      </c>
      <c r="J2971">
        <v>267</v>
      </c>
      <c r="K2971">
        <v>15</v>
      </c>
      <c r="M2971">
        <v>3860</v>
      </c>
      <c r="N2971">
        <v>2199</v>
      </c>
      <c r="O2971">
        <v>66</v>
      </c>
      <c r="P2971">
        <v>420</v>
      </c>
      <c r="Q2971">
        <v>8</v>
      </c>
      <c r="R2971">
        <v>14</v>
      </c>
      <c r="S2971" t="str">
        <v>yes</v>
      </c>
      <c r="T2971" t="str">
        <v>no</v>
      </c>
      <c r="U2971" t="str">
        <v>yes</v>
      </c>
      <c r="V2971">
        <v>273</v>
      </c>
      <c r="W2971">
        <v>18</v>
      </c>
    </row>
    <row r="2972" spans="1:23" x14ac:dyDescent="0.7">
      <c r="A2972">
        <v>2971</v>
      </c>
      <c r="B2972">
        <v>1929</v>
      </c>
      <c r="C2972">
        <v>33</v>
      </c>
      <c r="D2972">
        <v>212</v>
      </c>
      <c r="E2972">
        <v>4</v>
      </c>
      <c r="F2972">
        <v>14</v>
      </c>
      <c r="G2972" t="s">
        <v>31</v>
      </c>
      <c r="H2972" t="s">
        <v>31</v>
      </c>
      <c r="I2972" t="s">
        <v>31</v>
      </c>
      <c r="J2972">
        <v>267</v>
      </c>
      <c r="K2972">
        <v>15</v>
      </c>
      <c r="M2972">
        <v>3861</v>
      </c>
      <c r="N2972">
        <v>1495</v>
      </c>
      <c r="O2972">
        <v>33</v>
      </c>
      <c r="P2972">
        <v>340</v>
      </c>
      <c r="Q2972">
        <v>4</v>
      </c>
      <c r="R2972">
        <v>14</v>
      </c>
      <c r="S2972" t="str">
        <v>no</v>
      </c>
      <c r="T2972" t="str">
        <v>no</v>
      </c>
      <c r="U2972" t="str">
        <v>yes</v>
      </c>
      <c r="V2972">
        <v>273</v>
      </c>
      <c r="W2972">
        <v>18</v>
      </c>
    </row>
    <row r="2973" spans="1:23" x14ac:dyDescent="0.7">
      <c r="A2973">
        <v>2972</v>
      </c>
      <c r="B2973">
        <v>2444</v>
      </c>
      <c r="C2973">
        <v>25</v>
      </c>
      <c r="D2973">
        <v>528</v>
      </c>
      <c r="E2973">
        <v>16</v>
      </c>
      <c r="F2973">
        <v>14</v>
      </c>
      <c r="G2973" t="s">
        <v>32</v>
      </c>
      <c r="H2973" t="s">
        <v>31</v>
      </c>
      <c r="I2973" t="s">
        <v>32</v>
      </c>
      <c r="J2973">
        <v>267</v>
      </c>
      <c r="K2973">
        <v>15</v>
      </c>
      <c r="M2973">
        <v>3862</v>
      </c>
      <c r="N2973">
        <v>1999</v>
      </c>
      <c r="O2973">
        <v>66</v>
      </c>
      <c r="P2973">
        <v>420</v>
      </c>
      <c r="Q2973">
        <v>8</v>
      </c>
      <c r="R2973">
        <v>14</v>
      </c>
      <c r="S2973" t="str">
        <v>yes</v>
      </c>
      <c r="T2973" t="str">
        <v>no</v>
      </c>
      <c r="U2973" t="str">
        <v>yes</v>
      </c>
      <c r="V2973">
        <v>273</v>
      </c>
      <c r="W2973">
        <v>18</v>
      </c>
    </row>
    <row r="2974" spans="1:23" x14ac:dyDescent="0.7">
      <c r="A2974">
        <v>2973</v>
      </c>
      <c r="B2974">
        <v>2039</v>
      </c>
      <c r="C2974">
        <v>25</v>
      </c>
      <c r="D2974">
        <v>120</v>
      </c>
      <c r="E2974">
        <v>4</v>
      </c>
      <c r="F2974">
        <v>17</v>
      </c>
      <c r="G2974" t="s">
        <v>31</v>
      </c>
      <c r="H2974" t="s">
        <v>31</v>
      </c>
      <c r="I2974" t="s">
        <v>31</v>
      </c>
      <c r="J2974">
        <v>267</v>
      </c>
      <c r="K2974">
        <v>15</v>
      </c>
      <c r="M2974">
        <v>3863</v>
      </c>
      <c r="N2974">
        <v>3190</v>
      </c>
      <c r="O2974">
        <v>66</v>
      </c>
      <c r="P2974">
        <v>1000</v>
      </c>
      <c r="Q2974">
        <v>24</v>
      </c>
      <c r="R2974">
        <v>14</v>
      </c>
      <c r="S2974" t="str">
        <v>yes</v>
      </c>
      <c r="T2974" t="str">
        <v>no</v>
      </c>
      <c r="U2974" t="str">
        <v>yes</v>
      </c>
      <c r="V2974">
        <v>273</v>
      </c>
      <c r="W2974">
        <v>18</v>
      </c>
    </row>
    <row r="2975" spans="1:23" x14ac:dyDescent="0.7">
      <c r="A2975">
        <v>2974</v>
      </c>
      <c r="B2975">
        <v>1444</v>
      </c>
      <c r="C2975">
        <v>33</v>
      </c>
      <c r="D2975">
        <v>107</v>
      </c>
      <c r="E2975">
        <v>2</v>
      </c>
      <c r="F2975">
        <v>14</v>
      </c>
      <c r="G2975" t="s">
        <v>31</v>
      </c>
      <c r="H2975" t="s">
        <v>31</v>
      </c>
      <c r="I2975" t="s">
        <v>32</v>
      </c>
      <c r="J2975">
        <v>267</v>
      </c>
      <c r="K2975">
        <v>15</v>
      </c>
      <c r="M2975">
        <v>3864</v>
      </c>
      <c r="N2975">
        <v>1899</v>
      </c>
      <c r="O2975">
        <v>66</v>
      </c>
      <c r="P2975">
        <v>340</v>
      </c>
      <c r="Q2975">
        <v>8</v>
      </c>
      <c r="R2975">
        <v>15</v>
      </c>
      <c r="S2975" t="str">
        <v>no</v>
      </c>
      <c r="T2975" t="str">
        <v>no</v>
      </c>
      <c r="U2975" t="str">
        <v>yes</v>
      </c>
      <c r="V2975">
        <v>273</v>
      </c>
      <c r="W2975">
        <v>18</v>
      </c>
    </row>
    <row r="2976" spans="1:23" x14ac:dyDescent="0.7">
      <c r="A2976">
        <v>2975</v>
      </c>
      <c r="B2976">
        <v>1594</v>
      </c>
      <c r="C2976">
        <v>33</v>
      </c>
      <c r="D2976">
        <v>212</v>
      </c>
      <c r="E2976">
        <v>4</v>
      </c>
      <c r="F2976">
        <v>14</v>
      </c>
      <c r="G2976" t="s">
        <v>32</v>
      </c>
      <c r="H2976" t="s">
        <v>32</v>
      </c>
      <c r="I2976" t="s">
        <v>32</v>
      </c>
      <c r="J2976">
        <v>267</v>
      </c>
      <c r="K2976">
        <v>15</v>
      </c>
      <c r="M2976">
        <v>3865</v>
      </c>
      <c r="N2976">
        <v>2118</v>
      </c>
      <c r="O2976">
        <v>66</v>
      </c>
      <c r="P2976">
        <v>340</v>
      </c>
      <c r="Q2976">
        <v>8</v>
      </c>
      <c r="R2976">
        <v>17</v>
      </c>
      <c r="S2976" t="str">
        <v>yes</v>
      </c>
      <c r="T2976" t="str">
        <v>no</v>
      </c>
      <c r="U2976" t="str">
        <v>yes</v>
      </c>
      <c r="V2976">
        <v>273</v>
      </c>
      <c r="W2976">
        <v>18</v>
      </c>
    </row>
    <row r="2977" spans="1:23" x14ac:dyDescent="0.7">
      <c r="A2977">
        <v>2976</v>
      </c>
      <c r="B2977">
        <v>2125</v>
      </c>
      <c r="C2977">
        <v>66</v>
      </c>
      <c r="D2977">
        <v>425</v>
      </c>
      <c r="E2977">
        <v>8</v>
      </c>
      <c r="F2977">
        <v>15</v>
      </c>
      <c r="G2977" t="s">
        <v>32</v>
      </c>
      <c r="H2977" t="s">
        <v>31</v>
      </c>
      <c r="I2977" t="s">
        <v>32</v>
      </c>
      <c r="J2977">
        <v>267</v>
      </c>
      <c r="K2977">
        <v>15</v>
      </c>
      <c r="M2977">
        <v>3866</v>
      </c>
      <c r="N2977">
        <v>2099</v>
      </c>
      <c r="O2977">
        <v>33</v>
      </c>
      <c r="P2977">
        <v>420</v>
      </c>
      <c r="Q2977">
        <v>4</v>
      </c>
      <c r="R2977">
        <v>14</v>
      </c>
      <c r="S2977" t="str">
        <v>yes</v>
      </c>
      <c r="T2977" t="str">
        <v>no</v>
      </c>
      <c r="U2977" t="str">
        <v>yes</v>
      </c>
      <c r="V2977">
        <v>273</v>
      </c>
      <c r="W2977">
        <v>18</v>
      </c>
    </row>
    <row r="2978" spans="1:23" x14ac:dyDescent="0.7">
      <c r="A2978">
        <v>2977</v>
      </c>
      <c r="B2978">
        <v>2669</v>
      </c>
      <c r="C2978">
        <v>25</v>
      </c>
      <c r="D2978">
        <v>170</v>
      </c>
      <c r="E2978">
        <v>4</v>
      </c>
      <c r="F2978">
        <v>17</v>
      </c>
      <c r="G2978" t="s">
        <v>32</v>
      </c>
      <c r="H2978" t="s">
        <v>31</v>
      </c>
      <c r="I2978" t="s">
        <v>31</v>
      </c>
      <c r="J2978">
        <v>267</v>
      </c>
      <c r="K2978">
        <v>15</v>
      </c>
      <c r="M2978">
        <v>3867</v>
      </c>
      <c r="N2978">
        <v>1645</v>
      </c>
      <c r="O2978">
        <v>33</v>
      </c>
      <c r="P2978">
        <v>214</v>
      </c>
      <c r="Q2978">
        <v>4</v>
      </c>
      <c r="R2978">
        <v>14</v>
      </c>
      <c r="S2978" t="str">
        <v>no</v>
      </c>
      <c r="T2978" t="str">
        <v>no</v>
      </c>
      <c r="U2978" t="str">
        <v>yes</v>
      </c>
      <c r="V2978">
        <v>273</v>
      </c>
      <c r="W2978">
        <v>18</v>
      </c>
    </row>
    <row r="2979" spans="1:23" x14ac:dyDescent="0.7">
      <c r="A2979">
        <v>2978</v>
      </c>
      <c r="B2979">
        <v>2244</v>
      </c>
      <c r="C2979">
        <v>33</v>
      </c>
      <c r="D2979">
        <v>426</v>
      </c>
      <c r="E2979">
        <v>8</v>
      </c>
      <c r="F2979">
        <v>14</v>
      </c>
      <c r="G2979" t="s">
        <v>32</v>
      </c>
      <c r="H2979" t="s">
        <v>31</v>
      </c>
      <c r="I2979" t="s">
        <v>32</v>
      </c>
      <c r="J2979">
        <v>267</v>
      </c>
      <c r="K2979">
        <v>15</v>
      </c>
      <c r="M2979">
        <v>3868</v>
      </c>
      <c r="N2979">
        <v>1745</v>
      </c>
      <c r="O2979">
        <v>66</v>
      </c>
      <c r="P2979">
        <v>425</v>
      </c>
      <c r="Q2979">
        <v>8</v>
      </c>
      <c r="R2979">
        <v>15</v>
      </c>
      <c r="S2979" t="str">
        <v>no</v>
      </c>
      <c r="T2979" t="str">
        <v>no</v>
      </c>
      <c r="U2979" t="str">
        <v>yes</v>
      </c>
      <c r="V2979">
        <v>273</v>
      </c>
      <c r="W2979">
        <v>18</v>
      </c>
    </row>
    <row r="2980" spans="1:23" x14ac:dyDescent="0.7">
      <c r="A2980">
        <v>2979</v>
      </c>
      <c r="B2980">
        <v>1544</v>
      </c>
      <c r="C2980">
        <v>33</v>
      </c>
      <c r="D2980">
        <v>107</v>
      </c>
      <c r="E2980">
        <v>2</v>
      </c>
      <c r="F2980">
        <v>14</v>
      </c>
      <c r="G2980" t="s">
        <v>31</v>
      </c>
      <c r="H2980" t="s">
        <v>31</v>
      </c>
      <c r="I2980" t="s">
        <v>32</v>
      </c>
      <c r="J2980">
        <v>267</v>
      </c>
      <c r="K2980">
        <v>15</v>
      </c>
      <c r="M2980">
        <v>3869</v>
      </c>
      <c r="N2980">
        <v>2290</v>
      </c>
      <c r="O2980">
        <v>33</v>
      </c>
      <c r="P2980">
        <v>528</v>
      </c>
      <c r="Q2980">
        <v>16</v>
      </c>
      <c r="R2980">
        <v>15</v>
      </c>
      <c r="S2980" t="str">
        <v>yes</v>
      </c>
      <c r="T2980" t="str">
        <v>no</v>
      </c>
      <c r="U2980" t="str">
        <v>yes</v>
      </c>
      <c r="V2980">
        <v>273</v>
      </c>
      <c r="W2980">
        <v>18</v>
      </c>
    </row>
    <row r="2981" spans="1:23" x14ac:dyDescent="0.7">
      <c r="A2981">
        <v>2980</v>
      </c>
      <c r="B2981">
        <v>3659</v>
      </c>
      <c r="C2981">
        <v>66</v>
      </c>
      <c r="D2981">
        <v>424</v>
      </c>
      <c r="E2981">
        <v>8</v>
      </c>
      <c r="F2981">
        <v>17</v>
      </c>
      <c r="G2981" t="s">
        <v>31</v>
      </c>
      <c r="H2981" t="s">
        <v>31</v>
      </c>
      <c r="I2981" t="s">
        <v>31</v>
      </c>
      <c r="J2981">
        <v>267</v>
      </c>
      <c r="K2981">
        <v>15</v>
      </c>
      <c r="M2981">
        <v>3871</v>
      </c>
      <c r="N2981">
        <v>2440</v>
      </c>
      <c r="O2981">
        <v>33</v>
      </c>
      <c r="P2981">
        <v>528</v>
      </c>
      <c r="Q2981">
        <v>16</v>
      </c>
      <c r="R2981">
        <v>14</v>
      </c>
      <c r="S2981" t="str">
        <v>yes</v>
      </c>
      <c r="T2981" t="str">
        <v>no</v>
      </c>
      <c r="U2981" t="str">
        <v>yes</v>
      </c>
      <c r="V2981">
        <v>273</v>
      </c>
      <c r="W2981">
        <v>18</v>
      </c>
    </row>
    <row r="2982" spans="1:23" x14ac:dyDescent="0.7">
      <c r="A2982">
        <v>2981</v>
      </c>
      <c r="B2982">
        <v>2543</v>
      </c>
      <c r="C2982">
        <v>66</v>
      </c>
      <c r="D2982">
        <v>426</v>
      </c>
      <c r="E2982">
        <v>8</v>
      </c>
      <c r="F2982">
        <v>14</v>
      </c>
      <c r="G2982" t="s">
        <v>32</v>
      </c>
      <c r="H2982" t="s">
        <v>32</v>
      </c>
      <c r="I2982" t="s">
        <v>32</v>
      </c>
      <c r="J2982">
        <v>267</v>
      </c>
      <c r="K2982">
        <v>15</v>
      </c>
      <c r="M2982">
        <v>3872</v>
      </c>
      <c r="N2982">
        <v>1704</v>
      </c>
      <c r="O2982">
        <v>33</v>
      </c>
      <c r="P2982">
        <v>214</v>
      </c>
      <c r="Q2982">
        <v>4</v>
      </c>
      <c r="R2982">
        <v>14</v>
      </c>
      <c r="S2982" t="str">
        <v>no</v>
      </c>
      <c r="T2982" t="str">
        <v>no</v>
      </c>
      <c r="U2982" t="str">
        <v>yes</v>
      </c>
      <c r="V2982">
        <v>273</v>
      </c>
      <c r="W2982">
        <v>18</v>
      </c>
    </row>
    <row r="2983" spans="1:23" x14ac:dyDescent="0.7">
      <c r="A2983">
        <v>2982</v>
      </c>
      <c r="B2983">
        <v>1705</v>
      </c>
      <c r="C2983">
        <v>33</v>
      </c>
      <c r="D2983">
        <v>340</v>
      </c>
      <c r="E2983">
        <v>4</v>
      </c>
      <c r="F2983">
        <v>14</v>
      </c>
      <c r="G2983" t="s">
        <v>32</v>
      </c>
      <c r="H2983" t="s">
        <v>31</v>
      </c>
      <c r="I2983" t="s">
        <v>32</v>
      </c>
      <c r="J2983">
        <v>267</v>
      </c>
      <c r="K2983">
        <v>15</v>
      </c>
      <c r="M2983">
        <v>3873</v>
      </c>
      <c r="N2983">
        <v>2830</v>
      </c>
      <c r="O2983">
        <v>100</v>
      </c>
      <c r="P2983">
        <v>540</v>
      </c>
      <c r="Q2983">
        <v>8</v>
      </c>
      <c r="R2983">
        <v>17</v>
      </c>
      <c r="S2983" t="str">
        <v>yes</v>
      </c>
      <c r="T2983" t="str">
        <v>no</v>
      </c>
      <c r="U2983" t="str">
        <v>yes</v>
      </c>
      <c r="V2983">
        <v>273</v>
      </c>
      <c r="W2983">
        <v>18</v>
      </c>
    </row>
    <row r="2984" spans="1:23" x14ac:dyDescent="0.7">
      <c r="A2984">
        <v>2983</v>
      </c>
      <c r="B2984">
        <v>1390</v>
      </c>
      <c r="C2984">
        <v>33</v>
      </c>
      <c r="D2984">
        <v>107</v>
      </c>
      <c r="E2984">
        <v>2</v>
      </c>
      <c r="F2984">
        <v>15</v>
      </c>
      <c r="G2984" t="s">
        <v>31</v>
      </c>
      <c r="H2984" t="s">
        <v>31</v>
      </c>
      <c r="I2984" t="s">
        <v>32</v>
      </c>
      <c r="J2984">
        <v>267</v>
      </c>
      <c r="K2984">
        <v>15</v>
      </c>
      <c r="M2984">
        <v>3874</v>
      </c>
      <c r="N2984">
        <v>2943</v>
      </c>
      <c r="O2984">
        <v>33</v>
      </c>
      <c r="P2984">
        <v>1000</v>
      </c>
      <c r="Q2984">
        <v>24</v>
      </c>
      <c r="R2984">
        <v>14</v>
      </c>
      <c r="S2984" t="str">
        <v>yes</v>
      </c>
      <c r="T2984" t="str">
        <v>yes</v>
      </c>
      <c r="U2984" t="str">
        <v>yes</v>
      </c>
      <c r="V2984">
        <v>273</v>
      </c>
      <c r="W2984">
        <v>18</v>
      </c>
    </row>
    <row r="2985" spans="1:23" x14ac:dyDescent="0.7">
      <c r="A2985">
        <v>2984</v>
      </c>
      <c r="B2985">
        <v>2090</v>
      </c>
      <c r="C2985">
        <v>33</v>
      </c>
      <c r="D2985">
        <v>426</v>
      </c>
      <c r="E2985">
        <v>8</v>
      </c>
      <c r="F2985">
        <v>15</v>
      </c>
      <c r="G2985" t="s">
        <v>32</v>
      </c>
      <c r="H2985" t="s">
        <v>31</v>
      </c>
      <c r="I2985" t="s">
        <v>32</v>
      </c>
      <c r="J2985">
        <v>267</v>
      </c>
      <c r="K2985">
        <v>15</v>
      </c>
      <c r="M2985">
        <v>3875</v>
      </c>
      <c r="N2985">
        <v>2299</v>
      </c>
      <c r="O2985">
        <v>66</v>
      </c>
      <c r="P2985">
        <v>428</v>
      </c>
      <c r="Q2985">
        <v>16</v>
      </c>
      <c r="R2985">
        <v>15</v>
      </c>
      <c r="S2985" t="str">
        <v>yes</v>
      </c>
      <c r="T2985" t="str">
        <v>no</v>
      </c>
      <c r="U2985" t="str">
        <v>yes</v>
      </c>
      <c r="V2985">
        <v>273</v>
      </c>
      <c r="W2985">
        <v>18</v>
      </c>
    </row>
    <row r="2986" spans="1:23" x14ac:dyDescent="0.7">
      <c r="A2986">
        <v>2985</v>
      </c>
      <c r="B2986">
        <v>1995</v>
      </c>
      <c r="C2986">
        <v>33</v>
      </c>
      <c r="D2986">
        <v>426</v>
      </c>
      <c r="E2986">
        <v>8</v>
      </c>
      <c r="F2986">
        <v>14</v>
      </c>
      <c r="G2986" t="s">
        <v>32</v>
      </c>
      <c r="H2986" t="s">
        <v>31</v>
      </c>
      <c r="I2986" t="s">
        <v>32</v>
      </c>
      <c r="J2986">
        <v>267</v>
      </c>
      <c r="K2986">
        <v>15</v>
      </c>
      <c r="M2986">
        <v>3876</v>
      </c>
      <c r="N2986">
        <v>2265</v>
      </c>
      <c r="O2986">
        <v>33</v>
      </c>
      <c r="P2986">
        <v>540</v>
      </c>
      <c r="Q2986">
        <v>8</v>
      </c>
      <c r="R2986">
        <v>15</v>
      </c>
      <c r="S2986" t="str">
        <v>yes</v>
      </c>
      <c r="T2986" t="str">
        <v>no</v>
      </c>
      <c r="U2986" t="str">
        <v>yes</v>
      </c>
      <c r="V2986">
        <v>273</v>
      </c>
      <c r="W2986">
        <v>18</v>
      </c>
    </row>
    <row r="2987" spans="1:23" x14ac:dyDescent="0.7">
      <c r="A2987">
        <v>2986</v>
      </c>
      <c r="B2987">
        <v>2490</v>
      </c>
      <c r="C2987">
        <v>33</v>
      </c>
      <c r="D2987">
        <v>528</v>
      </c>
      <c r="E2987">
        <v>16</v>
      </c>
      <c r="F2987">
        <v>14</v>
      </c>
      <c r="G2987" t="s">
        <v>32</v>
      </c>
      <c r="H2987" t="s">
        <v>31</v>
      </c>
      <c r="I2987" t="s">
        <v>32</v>
      </c>
      <c r="J2987">
        <v>267</v>
      </c>
      <c r="K2987">
        <v>15</v>
      </c>
      <c r="M2987">
        <v>3878</v>
      </c>
      <c r="N2987">
        <v>2190</v>
      </c>
      <c r="O2987">
        <v>66</v>
      </c>
      <c r="P2987">
        <v>528</v>
      </c>
      <c r="Q2987">
        <v>8</v>
      </c>
      <c r="R2987">
        <v>14</v>
      </c>
      <c r="S2987" t="str">
        <v>yes</v>
      </c>
      <c r="T2987" t="str">
        <v>no</v>
      </c>
      <c r="U2987" t="str">
        <v>yes</v>
      </c>
      <c r="V2987">
        <v>273</v>
      </c>
      <c r="W2987">
        <v>18</v>
      </c>
    </row>
    <row r="2988" spans="1:23" x14ac:dyDescent="0.7">
      <c r="A2988">
        <v>2987</v>
      </c>
      <c r="B2988">
        <v>1399</v>
      </c>
      <c r="C2988">
        <v>50</v>
      </c>
      <c r="D2988">
        <v>260</v>
      </c>
      <c r="E2988">
        <v>4</v>
      </c>
      <c r="F2988">
        <v>14</v>
      </c>
      <c r="G2988" t="s">
        <v>31</v>
      </c>
      <c r="H2988" t="s">
        <v>31</v>
      </c>
      <c r="I2988" t="s">
        <v>32</v>
      </c>
      <c r="J2988">
        <v>267</v>
      </c>
      <c r="K2988">
        <v>15</v>
      </c>
      <c r="M2988">
        <v>3879</v>
      </c>
      <c r="N2988">
        <v>3015</v>
      </c>
      <c r="O2988">
        <v>66</v>
      </c>
      <c r="P2988">
        <v>1080</v>
      </c>
      <c r="Q2988">
        <v>16</v>
      </c>
      <c r="R2988">
        <v>15</v>
      </c>
      <c r="S2988" t="str">
        <v>no</v>
      </c>
      <c r="T2988" t="str">
        <v>no</v>
      </c>
      <c r="U2988" t="str">
        <v>yes</v>
      </c>
      <c r="V2988">
        <v>273</v>
      </c>
      <c r="W2988">
        <v>18</v>
      </c>
    </row>
    <row r="2989" spans="1:23" x14ac:dyDescent="0.7">
      <c r="A2989">
        <v>2988</v>
      </c>
      <c r="B2989">
        <v>1819</v>
      </c>
      <c r="C2989">
        <v>33</v>
      </c>
      <c r="D2989">
        <v>120</v>
      </c>
      <c r="E2989">
        <v>4</v>
      </c>
      <c r="F2989">
        <v>14</v>
      </c>
      <c r="G2989" t="s">
        <v>31</v>
      </c>
      <c r="H2989" t="s">
        <v>31</v>
      </c>
      <c r="I2989" t="s">
        <v>31</v>
      </c>
      <c r="J2989">
        <v>267</v>
      </c>
      <c r="K2989">
        <v>15</v>
      </c>
      <c r="M2989">
        <v>3880</v>
      </c>
      <c r="N2989">
        <v>2635</v>
      </c>
      <c r="O2989">
        <v>66</v>
      </c>
      <c r="P2989">
        <v>1080</v>
      </c>
      <c r="Q2989">
        <v>8</v>
      </c>
      <c r="R2989">
        <v>15</v>
      </c>
      <c r="S2989" t="str">
        <v>yes</v>
      </c>
      <c r="T2989" t="str">
        <v>no</v>
      </c>
      <c r="U2989" t="str">
        <v>yes</v>
      </c>
      <c r="V2989">
        <v>273</v>
      </c>
      <c r="W2989">
        <v>18</v>
      </c>
    </row>
    <row r="2990" spans="1:23" x14ac:dyDescent="0.7">
      <c r="A2990">
        <v>2989</v>
      </c>
      <c r="B2990">
        <v>1894</v>
      </c>
      <c r="C2990">
        <v>33</v>
      </c>
      <c r="D2990">
        <v>214</v>
      </c>
      <c r="E2990">
        <v>4</v>
      </c>
      <c r="F2990">
        <v>14</v>
      </c>
      <c r="G2990" t="s">
        <v>32</v>
      </c>
      <c r="H2990" t="s">
        <v>32</v>
      </c>
      <c r="I2990" t="s">
        <v>32</v>
      </c>
      <c r="J2990">
        <v>267</v>
      </c>
      <c r="K2990">
        <v>15</v>
      </c>
      <c r="M2990">
        <v>3881</v>
      </c>
      <c r="N2990">
        <v>2190</v>
      </c>
      <c r="O2990">
        <v>66</v>
      </c>
      <c r="P2990">
        <v>426</v>
      </c>
      <c r="Q2990">
        <v>8</v>
      </c>
      <c r="R2990">
        <v>15</v>
      </c>
      <c r="S2990" t="str">
        <v>yes</v>
      </c>
      <c r="T2990" t="str">
        <v>no</v>
      </c>
      <c r="U2990" t="str">
        <v>yes</v>
      </c>
      <c r="V2990">
        <v>273</v>
      </c>
      <c r="W2990">
        <v>18</v>
      </c>
    </row>
    <row r="2991" spans="1:23" x14ac:dyDescent="0.7">
      <c r="A2991">
        <v>2990</v>
      </c>
      <c r="B2991">
        <v>1390</v>
      </c>
      <c r="C2991">
        <v>33</v>
      </c>
      <c r="D2991">
        <v>107</v>
      </c>
      <c r="E2991">
        <v>2</v>
      </c>
      <c r="F2991">
        <v>14</v>
      </c>
      <c r="G2991" t="s">
        <v>31</v>
      </c>
      <c r="H2991" t="s">
        <v>31</v>
      </c>
      <c r="I2991" t="s">
        <v>32</v>
      </c>
      <c r="J2991">
        <v>267</v>
      </c>
      <c r="K2991">
        <v>15</v>
      </c>
      <c r="M2991">
        <v>3882</v>
      </c>
      <c r="N2991">
        <v>1895</v>
      </c>
      <c r="O2991">
        <v>33</v>
      </c>
      <c r="P2991">
        <v>540</v>
      </c>
      <c r="Q2991">
        <v>8</v>
      </c>
      <c r="R2991">
        <v>15</v>
      </c>
      <c r="S2991" t="str">
        <v>no</v>
      </c>
      <c r="T2991" t="str">
        <v>no</v>
      </c>
      <c r="U2991" t="str">
        <v>yes</v>
      </c>
      <c r="V2991">
        <v>273</v>
      </c>
      <c r="W2991">
        <v>18</v>
      </c>
    </row>
    <row r="2992" spans="1:23" x14ac:dyDescent="0.7">
      <c r="A2992">
        <v>2991</v>
      </c>
      <c r="B2992">
        <v>1795</v>
      </c>
      <c r="C2992">
        <v>50</v>
      </c>
      <c r="D2992">
        <v>214</v>
      </c>
      <c r="E2992">
        <v>4</v>
      </c>
      <c r="F2992">
        <v>14</v>
      </c>
      <c r="G2992" t="s">
        <v>31</v>
      </c>
      <c r="H2992" t="s">
        <v>31</v>
      </c>
      <c r="I2992" t="s">
        <v>32</v>
      </c>
      <c r="J2992">
        <v>267</v>
      </c>
      <c r="K2992">
        <v>15</v>
      </c>
      <c r="M2992">
        <v>3884</v>
      </c>
      <c r="N2992">
        <v>2449</v>
      </c>
      <c r="O2992">
        <v>100</v>
      </c>
      <c r="P2992">
        <v>527</v>
      </c>
      <c r="Q2992">
        <v>8</v>
      </c>
      <c r="R2992">
        <v>15</v>
      </c>
      <c r="S2992" t="str">
        <v>yes</v>
      </c>
      <c r="T2992" t="str">
        <v>no</v>
      </c>
      <c r="U2992" t="str">
        <v>yes</v>
      </c>
      <c r="V2992">
        <v>273</v>
      </c>
      <c r="W2992">
        <v>18</v>
      </c>
    </row>
    <row r="2993" spans="1:23" x14ac:dyDescent="0.7">
      <c r="A2993">
        <v>2992</v>
      </c>
      <c r="B2993">
        <v>3397</v>
      </c>
      <c r="C2993">
        <v>66</v>
      </c>
      <c r="D2993">
        <v>450</v>
      </c>
      <c r="E2993">
        <v>16</v>
      </c>
      <c r="F2993">
        <v>15</v>
      </c>
      <c r="G2993" t="s">
        <v>32</v>
      </c>
      <c r="H2993" t="s">
        <v>32</v>
      </c>
      <c r="I2993" t="s">
        <v>32</v>
      </c>
      <c r="J2993">
        <v>267</v>
      </c>
      <c r="K2993">
        <v>15</v>
      </c>
      <c r="M2993">
        <v>3885</v>
      </c>
      <c r="N2993">
        <v>2629</v>
      </c>
      <c r="O2993">
        <v>100</v>
      </c>
      <c r="P2993">
        <v>420</v>
      </c>
      <c r="Q2993">
        <v>8</v>
      </c>
      <c r="R2993">
        <v>15</v>
      </c>
      <c r="S2993" t="str">
        <v>yes</v>
      </c>
      <c r="T2993" t="str">
        <v>yes</v>
      </c>
      <c r="U2993" t="str">
        <v>yes</v>
      </c>
      <c r="V2993">
        <v>273</v>
      </c>
      <c r="W2993">
        <v>18</v>
      </c>
    </row>
    <row r="2994" spans="1:23" x14ac:dyDescent="0.7">
      <c r="A2994">
        <v>2993</v>
      </c>
      <c r="B2994">
        <v>2249</v>
      </c>
      <c r="C2994">
        <v>25</v>
      </c>
      <c r="D2994">
        <v>170</v>
      </c>
      <c r="E2994">
        <v>4</v>
      </c>
      <c r="F2994">
        <v>15</v>
      </c>
      <c r="G2994" t="s">
        <v>32</v>
      </c>
      <c r="H2994" t="s">
        <v>31</v>
      </c>
      <c r="I2994" t="s">
        <v>31</v>
      </c>
      <c r="J2994">
        <v>267</v>
      </c>
      <c r="K2994">
        <v>15</v>
      </c>
      <c r="M2994">
        <v>3886</v>
      </c>
      <c r="N2994">
        <v>1595</v>
      </c>
      <c r="O2994">
        <v>66</v>
      </c>
      <c r="P2994">
        <v>214</v>
      </c>
      <c r="Q2994">
        <v>4</v>
      </c>
      <c r="R2994">
        <v>14</v>
      </c>
      <c r="S2994" t="str">
        <v>no</v>
      </c>
      <c r="T2994" t="str">
        <v>no</v>
      </c>
      <c r="U2994" t="str">
        <v>yes</v>
      </c>
      <c r="V2994">
        <v>273</v>
      </c>
      <c r="W2994">
        <v>18</v>
      </c>
    </row>
    <row r="2995" spans="1:23" x14ac:dyDescent="0.7">
      <c r="A2995">
        <v>2994</v>
      </c>
      <c r="B2995">
        <v>1544</v>
      </c>
      <c r="C2995">
        <v>33</v>
      </c>
      <c r="D2995">
        <v>107</v>
      </c>
      <c r="E2995">
        <v>2</v>
      </c>
      <c r="F2995">
        <v>14</v>
      </c>
      <c r="G2995" t="s">
        <v>31</v>
      </c>
      <c r="H2995" t="s">
        <v>31</v>
      </c>
      <c r="I2995" t="s">
        <v>32</v>
      </c>
      <c r="J2995">
        <v>267</v>
      </c>
      <c r="K2995">
        <v>15</v>
      </c>
      <c r="M2995">
        <v>3887</v>
      </c>
      <c r="N2995">
        <v>1795</v>
      </c>
      <c r="O2995">
        <v>66</v>
      </c>
      <c r="P2995">
        <v>340</v>
      </c>
      <c r="Q2995">
        <v>8</v>
      </c>
      <c r="R2995">
        <v>14</v>
      </c>
      <c r="S2995" t="str">
        <v>no</v>
      </c>
      <c r="T2995" t="str">
        <v>no</v>
      </c>
      <c r="U2995" t="str">
        <v>yes</v>
      </c>
      <c r="V2995">
        <v>273</v>
      </c>
      <c r="W2995">
        <v>18</v>
      </c>
    </row>
    <row r="2996" spans="1:23" x14ac:dyDescent="0.7">
      <c r="A2996">
        <v>2995</v>
      </c>
      <c r="B2996">
        <v>2644</v>
      </c>
      <c r="C2996">
        <v>33</v>
      </c>
      <c r="D2996">
        <v>528</v>
      </c>
      <c r="E2996">
        <v>16</v>
      </c>
      <c r="F2996">
        <v>14</v>
      </c>
      <c r="G2996" t="s">
        <v>32</v>
      </c>
      <c r="H2996" t="s">
        <v>31</v>
      </c>
      <c r="I2996" t="s">
        <v>32</v>
      </c>
      <c r="J2996">
        <v>267</v>
      </c>
      <c r="K2996">
        <v>15</v>
      </c>
      <c r="M2996">
        <v>3889</v>
      </c>
      <c r="N2996">
        <v>2365</v>
      </c>
      <c r="O2996">
        <v>33</v>
      </c>
      <c r="P2996">
        <v>540</v>
      </c>
      <c r="Q2996">
        <v>8</v>
      </c>
      <c r="R2996">
        <v>17</v>
      </c>
      <c r="S2996" t="str">
        <v>yes</v>
      </c>
      <c r="T2996" t="str">
        <v>no</v>
      </c>
      <c r="U2996" t="str">
        <v>yes</v>
      </c>
      <c r="V2996">
        <v>273</v>
      </c>
      <c r="W2996">
        <v>18</v>
      </c>
    </row>
    <row r="2997" spans="1:23" x14ac:dyDescent="0.7">
      <c r="A2997">
        <v>2996</v>
      </c>
      <c r="B2997">
        <v>2744</v>
      </c>
      <c r="C2997">
        <v>33</v>
      </c>
      <c r="D2997">
        <v>528</v>
      </c>
      <c r="E2997">
        <v>16</v>
      </c>
      <c r="F2997">
        <v>14</v>
      </c>
      <c r="G2997" t="s">
        <v>32</v>
      </c>
      <c r="H2997" t="s">
        <v>31</v>
      </c>
      <c r="I2997" t="s">
        <v>32</v>
      </c>
      <c r="J2997">
        <v>267</v>
      </c>
      <c r="K2997">
        <v>15</v>
      </c>
      <c r="M2997">
        <v>3890</v>
      </c>
      <c r="N2997">
        <v>1495</v>
      </c>
      <c r="O2997">
        <v>33</v>
      </c>
      <c r="P2997">
        <v>340</v>
      </c>
      <c r="Q2997">
        <v>4</v>
      </c>
      <c r="R2997">
        <v>14</v>
      </c>
      <c r="S2997" t="str">
        <v>yes</v>
      </c>
      <c r="T2997" t="str">
        <v>yes</v>
      </c>
      <c r="U2997" t="str">
        <v>yes</v>
      </c>
      <c r="V2997">
        <v>273</v>
      </c>
      <c r="W2997">
        <v>18</v>
      </c>
    </row>
    <row r="2998" spans="1:23" x14ac:dyDescent="0.7">
      <c r="A2998">
        <v>2997</v>
      </c>
      <c r="B2998">
        <v>2244</v>
      </c>
      <c r="C2998">
        <v>66</v>
      </c>
      <c r="D2998">
        <v>214</v>
      </c>
      <c r="E2998">
        <v>4</v>
      </c>
      <c r="F2998">
        <v>14</v>
      </c>
      <c r="G2998" t="s">
        <v>31</v>
      </c>
      <c r="H2998" t="s">
        <v>31</v>
      </c>
      <c r="I2998" t="s">
        <v>32</v>
      </c>
      <c r="J2998">
        <v>267</v>
      </c>
      <c r="K2998">
        <v>15</v>
      </c>
      <c r="M2998">
        <v>3891</v>
      </c>
      <c r="N2998">
        <v>3040</v>
      </c>
      <c r="O2998">
        <v>33</v>
      </c>
      <c r="P2998">
        <v>1000</v>
      </c>
      <c r="Q2998">
        <v>24</v>
      </c>
      <c r="R2998">
        <v>15</v>
      </c>
      <c r="S2998" t="str">
        <v>yes</v>
      </c>
      <c r="T2998" t="str">
        <v>no</v>
      </c>
      <c r="U2998" t="str">
        <v>yes</v>
      </c>
      <c r="V2998">
        <v>273</v>
      </c>
      <c r="W2998">
        <v>18</v>
      </c>
    </row>
    <row r="2999" spans="1:23" x14ac:dyDescent="0.7">
      <c r="A2999">
        <v>2998</v>
      </c>
      <c r="B2999">
        <v>2495</v>
      </c>
      <c r="C2999">
        <v>33</v>
      </c>
      <c r="D2999">
        <v>528</v>
      </c>
      <c r="E2999">
        <v>16</v>
      </c>
      <c r="F2999">
        <v>14</v>
      </c>
      <c r="G2999" t="s">
        <v>32</v>
      </c>
      <c r="H2999" t="s">
        <v>31</v>
      </c>
      <c r="I2999" t="s">
        <v>32</v>
      </c>
      <c r="J2999">
        <v>267</v>
      </c>
      <c r="K2999">
        <v>15</v>
      </c>
      <c r="M2999">
        <v>3892</v>
      </c>
      <c r="N2999">
        <v>1890</v>
      </c>
      <c r="O2999">
        <v>66</v>
      </c>
      <c r="P2999">
        <v>214</v>
      </c>
      <c r="Q2999">
        <v>4</v>
      </c>
      <c r="R2999">
        <v>14</v>
      </c>
      <c r="S2999" t="str">
        <v>no</v>
      </c>
      <c r="T2999" t="str">
        <v>no</v>
      </c>
      <c r="U2999" t="str">
        <v>yes</v>
      </c>
      <c r="V2999">
        <v>273</v>
      </c>
      <c r="W2999">
        <v>18</v>
      </c>
    </row>
    <row r="3000" spans="1:23" x14ac:dyDescent="0.7">
      <c r="A3000">
        <v>2999</v>
      </c>
      <c r="B3000">
        <v>1395</v>
      </c>
      <c r="C3000">
        <v>33</v>
      </c>
      <c r="D3000">
        <v>107</v>
      </c>
      <c r="E3000">
        <v>2</v>
      </c>
      <c r="F3000">
        <v>14</v>
      </c>
      <c r="G3000" t="s">
        <v>31</v>
      </c>
      <c r="H3000" t="s">
        <v>31</v>
      </c>
      <c r="I3000" t="s">
        <v>32</v>
      </c>
      <c r="J3000">
        <v>267</v>
      </c>
      <c r="K3000">
        <v>15</v>
      </c>
      <c r="M3000">
        <v>3893</v>
      </c>
      <c r="N3000">
        <v>2643</v>
      </c>
      <c r="O3000">
        <v>66</v>
      </c>
      <c r="P3000">
        <v>528</v>
      </c>
      <c r="Q3000">
        <v>16</v>
      </c>
      <c r="R3000">
        <v>14</v>
      </c>
      <c r="S3000" t="str">
        <v>yes</v>
      </c>
      <c r="T3000" t="str">
        <v>yes</v>
      </c>
      <c r="U3000" t="str">
        <v>yes</v>
      </c>
      <c r="V3000">
        <v>273</v>
      </c>
      <c r="W3000">
        <v>18</v>
      </c>
    </row>
    <row r="3001" spans="1:23" x14ac:dyDescent="0.7">
      <c r="A3001">
        <v>3000</v>
      </c>
      <c r="B3001">
        <v>2290</v>
      </c>
      <c r="C3001">
        <v>50</v>
      </c>
      <c r="D3001">
        <v>426</v>
      </c>
      <c r="E3001">
        <v>8</v>
      </c>
      <c r="F3001">
        <v>15</v>
      </c>
      <c r="G3001" t="s">
        <v>32</v>
      </c>
      <c r="H3001" t="s">
        <v>31</v>
      </c>
      <c r="I3001" t="s">
        <v>32</v>
      </c>
      <c r="J3001">
        <v>267</v>
      </c>
      <c r="K3001">
        <v>15</v>
      </c>
      <c r="M3001">
        <v>3894</v>
      </c>
      <c r="N3001">
        <v>3044</v>
      </c>
      <c r="O3001">
        <v>33</v>
      </c>
      <c r="P3001">
        <v>1000</v>
      </c>
      <c r="Q3001">
        <v>24</v>
      </c>
      <c r="R3001">
        <v>14</v>
      </c>
      <c r="S3001" t="str">
        <v>yes</v>
      </c>
      <c r="T3001" t="str">
        <v>no</v>
      </c>
      <c r="U3001" t="str">
        <v>yes</v>
      </c>
      <c r="V3001">
        <v>273</v>
      </c>
      <c r="W3001">
        <v>18</v>
      </c>
    </row>
    <row r="3002" spans="1:23" x14ac:dyDescent="0.7">
      <c r="A3002">
        <v>3001</v>
      </c>
      <c r="B3002">
        <v>1895</v>
      </c>
      <c r="C3002">
        <v>25</v>
      </c>
      <c r="D3002">
        <v>426</v>
      </c>
      <c r="E3002">
        <v>8</v>
      </c>
      <c r="F3002">
        <v>14</v>
      </c>
      <c r="G3002" t="s">
        <v>32</v>
      </c>
      <c r="H3002" t="s">
        <v>31</v>
      </c>
      <c r="I3002" t="s">
        <v>32</v>
      </c>
      <c r="J3002">
        <v>267</v>
      </c>
      <c r="K3002">
        <v>15</v>
      </c>
      <c r="M3002">
        <v>3895</v>
      </c>
      <c r="N3002">
        <v>2490</v>
      </c>
      <c r="O3002">
        <v>100</v>
      </c>
      <c r="P3002">
        <v>528</v>
      </c>
      <c r="Q3002">
        <v>8</v>
      </c>
      <c r="R3002">
        <v>14</v>
      </c>
      <c r="S3002" t="str">
        <v>yes</v>
      </c>
      <c r="T3002" t="str">
        <v>no</v>
      </c>
      <c r="U3002" t="str">
        <v>yes</v>
      </c>
      <c r="V3002">
        <v>273</v>
      </c>
      <c r="W3002">
        <v>18</v>
      </c>
    </row>
    <row r="3003" spans="1:23" x14ac:dyDescent="0.7">
      <c r="A3003">
        <v>3002</v>
      </c>
      <c r="B3003">
        <v>1990</v>
      </c>
      <c r="C3003">
        <v>25</v>
      </c>
      <c r="D3003">
        <v>426</v>
      </c>
      <c r="E3003">
        <v>8</v>
      </c>
      <c r="F3003">
        <v>15</v>
      </c>
      <c r="G3003" t="s">
        <v>32</v>
      </c>
      <c r="H3003" t="s">
        <v>31</v>
      </c>
      <c r="I3003" t="s">
        <v>32</v>
      </c>
      <c r="J3003">
        <v>267</v>
      </c>
      <c r="K3003">
        <v>15</v>
      </c>
      <c r="M3003">
        <v>3896</v>
      </c>
      <c r="N3003">
        <v>1945</v>
      </c>
      <c r="O3003">
        <v>33</v>
      </c>
      <c r="P3003">
        <v>426</v>
      </c>
      <c r="Q3003">
        <v>8</v>
      </c>
      <c r="R3003">
        <v>14</v>
      </c>
      <c r="S3003" t="str">
        <v>yes</v>
      </c>
      <c r="T3003" t="str">
        <v>no</v>
      </c>
      <c r="U3003" t="str">
        <v>yes</v>
      </c>
      <c r="V3003">
        <v>273</v>
      </c>
      <c r="W3003">
        <v>18</v>
      </c>
    </row>
    <row r="3004" spans="1:23" x14ac:dyDescent="0.7">
      <c r="A3004">
        <v>3003</v>
      </c>
      <c r="B3004">
        <v>2744</v>
      </c>
      <c r="C3004">
        <v>50</v>
      </c>
      <c r="D3004">
        <v>420</v>
      </c>
      <c r="E3004">
        <v>8</v>
      </c>
      <c r="F3004">
        <v>17</v>
      </c>
      <c r="G3004" t="s">
        <v>32</v>
      </c>
      <c r="H3004" t="s">
        <v>31</v>
      </c>
      <c r="I3004" t="s">
        <v>32</v>
      </c>
      <c r="J3004">
        <v>267</v>
      </c>
      <c r="K3004">
        <v>15</v>
      </c>
      <c r="M3004">
        <v>3897</v>
      </c>
      <c r="N3004">
        <v>2218</v>
      </c>
      <c r="O3004">
        <v>66</v>
      </c>
      <c r="P3004">
        <v>250</v>
      </c>
      <c r="Q3004">
        <v>4</v>
      </c>
      <c r="R3004">
        <v>17</v>
      </c>
      <c r="S3004" t="str">
        <v>yes</v>
      </c>
      <c r="T3004" t="str">
        <v>yes</v>
      </c>
      <c r="U3004" t="str">
        <v>yes</v>
      </c>
      <c r="V3004">
        <v>273</v>
      </c>
      <c r="W3004">
        <v>18</v>
      </c>
    </row>
    <row r="3005" spans="1:23" x14ac:dyDescent="0.7">
      <c r="A3005">
        <v>3004</v>
      </c>
      <c r="B3005">
        <v>2259</v>
      </c>
      <c r="C3005">
        <v>50</v>
      </c>
      <c r="D3005">
        <v>340</v>
      </c>
      <c r="E3005">
        <v>4</v>
      </c>
      <c r="F3005">
        <v>14</v>
      </c>
      <c r="G3005" t="s">
        <v>31</v>
      </c>
      <c r="H3005" t="s">
        <v>31</v>
      </c>
      <c r="I3005" t="s">
        <v>31</v>
      </c>
      <c r="J3005">
        <v>267</v>
      </c>
      <c r="K3005">
        <v>15</v>
      </c>
      <c r="M3005">
        <v>3898</v>
      </c>
      <c r="N3005">
        <v>1995</v>
      </c>
      <c r="O3005">
        <v>33</v>
      </c>
      <c r="P3005">
        <v>540</v>
      </c>
      <c r="Q3005">
        <v>8</v>
      </c>
      <c r="R3005">
        <v>15</v>
      </c>
      <c r="S3005" t="str">
        <v>no</v>
      </c>
      <c r="T3005" t="str">
        <v>no</v>
      </c>
      <c r="U3005" t="str">
        <v>yes</v>
      </c>
      <c r="V3005">
        <v>273</v>
      </c>
      <c r="W3005">
        <v>18</v>
      </c>
    </row>
    <row r="3006" spans="1:23" x14ac:dyDescent="0.7">
      <c r="A3006">
        <v>3005</v>
      </c>
      <c r="B3006">
        <v>2195</v>
      </c>
      <c r="C3006">
        <v>50</v>
      </c>
      <c r="D3006">
        <v>420</v>
      </c>
      <c r="E3006">
        <v>8</v>
      </c>
      <c r="F3006">
        <v>15</v>
      </c>
      <c r="G3006" t="s">
        <v>32</v>
      </c>
      <c r="H3006" t="s">
        <v>31</v>
      </c>
      <c r="I3006" t="s">
        <v>32</v>
      </c>
      <c r="J3006">
        <v>267</v>
      </c>
      <c r="K3006">
        <v>15</v>
      </c>
      <c r="M3006">
        <v>3900</v>
      </c>
      <c r="N3006">
        <v>2554</v>
      </c>
      <c r="O3006">
        <v>66</v>
      </c>
      <c r="P3006">
        <v>528</v>
      </c>
      <c r="Q3006">
        <v>16</v>
      </c>
      <c r="R3006">
        <v>14</v>
      </c>
      <c r="S3006" t="str">
        <v>yes</v>
      </c>
      <c r="T3006" t="str">
        <v>no</v>
      </c>
      <c r="U3006" t="str">
        <v>yes</v>
      </c>
      <c r="V3006">
        <v>273</v>
      </c>
      <c r="W3006">
        <v>18</v>
      </c>
    </row>
    <row r="3007" spans="1:23" x14ac:dyDescent="0.7">
      <c r="A3007">
        <v>3006</v>
      </c>
      <c r="B3007">
        <v>2144</v>
      </c>
      <c r="C3007">
        <v>25</v>
      </c>
      <c r="D3007">
        <v>426</v>
      </c>
      <c r="E3007">
        <v>8</v>
      </c>
      <c r="F3007">
        <v>14</v>
      </c>
      <c r="G3007" t="s">
        <v>32</v>
      </c>
      <c r="H3007" t="s">
        <v>31</v>
      </c>
      <c r="I3007" t="s">
        <v>32</v>
      </c>
      <c r="J3007">
        <v>267</v>
      </c>
      <c r="K3007">
        <v>15</v>
      </c>
      <c r="M3007">
        <v>3901</v>
      </c>
      <c r="N3007">
        <v>3344</v>
      </c>
      <c r="O3007">
        <v>66</v>
      </c>
      <c r="P3007">
        <v>1000</v>
      </c>
      <c r="Q3007">
        <v>24</v>
      </c>
      <c r="R3007">
        <v>14</v>
      </c>
      <c r="S3007" t="str">
        <v>yes</v>
      </c>
      <c r="T3007" t="str">
        <v>no</v>
      </c>
      <c r="U3007" t="str">
        <v>yes</v>
      </c>
      <c r="V3007">
        <v>273</v>
      </c>
      <c r="W3007">
        <v>18</v>
      </c>
    </row>
    <row r="3008" spans="1:23" x14ac:dyDescent="0.7">
      <c r="A3008">
        <v>3007</v>
      </c>
      <c r="B3008">
        <v>1494</v>
      </c>
      <c r="C3008">
        <v>25</v>
      </c>
      <c r="D3008">
        <v>107</v>
      </c>
      <c r="E3008">
        <v>2</v>
      </c>
      <c r="F3008">
        <v>14</v>
      </c>
      <c r="G3008" t="s">
        <v>32</v>
      </c>
      <c r="H3008" t="s">
        <v>32</v>
      </c>
      <c r="I3008" t="s">
        <v>32</v>
      </c>
      <c r="J3008">
        <v>267</v>
      </c>
      <c r="K3008">
        <v>15</v>
      </c>
      <c r="M3008">
        <v>3902</v>
      </c>
      <c r="N3008">
        <v>1794</v>
      </c>
      <c r="O3008">
        <v>33</v>
      </c>
      <c r="P3008">
        <v>340</v>
      </c>
      <c r="Q3008">
        <v>4</v>
      </c>
      <c r="R3008">
        <v>14</v>
      </c>
      <c r="S3008" t="str">
        <v>yes</v>
      </c>
      <c r="T3008" t="str">
        <v>yes</v>
      </c>
      <c r="U3008" t="str">
        <v>yes</v>
      </c>
      <c r="V3008">
        <v>273</v>
      </c>
      <c r="W3008">
        <v>18</v>
      </c>
    </row>
    <row r="3009" spans="1:23" x14ac:dyDescent="0.7">
      <c r="A3009">
        <v>3008</v>
      </c>
      <c r="B3009">
        <v>1290</v>
      </c>
      <c r="C3009">
        <v>25</v>
      </c>
      <c r="D3009">
        <v>107</v>
      </c>
      <c r="E3009">
        <v>2</v>
      </c>
      <c r="F3009">
        <v>14</v>
      </c>
      <c r="G3009" t="s">
        <v>31</v>
      </c>
      <c r="H3009" t="s">
        <v>31</v>
      </c>
      <c r="I3009" t="s">
        <v>32</v>
      </c>
      <c r="J3009">
        <v>267</v>
      </c>
      <c r="K3009">
        <v>15</v>
      </c>
      <c r="M3009">
        <v>3904</v>
      </c>
      <c r="N3009">
        <v>2890</v>
      </c>
      <c r="O3009">
        <v>33</v>
      </c>
      <c r="P3009">
        <v>1000</v>
      </c>
      <c r="Q3009">
        <v>24</v>
      </c>
      <c r="R3009">
        <v>14</v>
      </c>
      <c r="S3009" t="str">
        <v>yes</v>
      </c>
      <c r="T3009" t="str">
        <v>no</v>
      </c>
      <c r="U3009" t="str">
        <v>yes</v>
      </c>
      <c r="V3009">
        <v>273</v>
      </c>
      <c r="W3009">
        <v>18</v>
      </c>
    </row>
    <row r="3010" spans="1:23" x14ac:dyDescent="0.7">
      <c r="A3010">
        <v>3009</v>
      </c>
      <c r="B3010">
        <v>1495</v>
      </c>
      <c r="C3010">
        <v>33</v>
      </c>
      <c r="D3010">
        <v>212</v>
      </c>
      <c r="E3010">
        <v>4</v>
      </c>
      <c r="F3010">
        <v>14</v>
      </c>
      <c r="G3010" t="s">
        <v>31</v>
      </c>
      <c r="H3010" t="s">
        <v>31</v>
      </c>
      <c r="I3010" t="s">
        <v>32</v>
      </c>
      <c r="J3010">
        <v>267</v>
      </c>
      <c r="K3010">
        <v>15</v>
      </c>
      <c r="M3010">
        <v>3905</v>
      </c>
      <c r="N3010">
        <v>3454</v>
      </c>
      <c r="O3010">
        <v>100</v>
      </c>
      <c r="P3010">
        <v>1000</v>
      </c>
      <c r="Q3010">
        <v>24</v>
      </c>
      <c r="R3010">
        <v>14</v>
      </c>
      <c r="S3010" t="str">
        <v>yes</v>
      </c>
      <c r="T3010" t="str">
        <v>no</v>
      </c>
      <c r="U3010" t="str">
        <v>yes</v>
      </c>
      <c r="V3010">
        <v>273</v>
      </c>
      <c r="W3010">
        <v>18</v>
      </c>
    </row>
    <row r="3011" spans="1:23" x14ac:dyDescent="0.7">
      <c r="A3011">
        <v>3010</v>
      </c>
      <c r="B3011">
        <v>1495</v>
      </c>
      <c r="C3011">
        <v>25</v>
      </c>
      <c r="D3011">
        <v>214</v>
      </c>
      <c r="E3011">
        <v>4</v>
      </c>
      <c r="F3011">
        <v>14</v>
      </c>
      <c r="G3011" t="s">
        <v>31</v>
      </c>
      <c r="H3011" t="s">
        <v>31</v>
      </c>
      <c r="I3011" t="s">
        <v>32</v>
      </c>
      <c r="J3011">
        <v>267</v>
      </c>
      <c r="K3011">
        <v>15</v>
      </c>
      <c r="M3011">
        <v>3906</v>
      </c>
      <c r="N3011">
        <v>2243</v>
      </c>
      <c r="O3011">
        <v>66</v>
      </c>
      <c r="P3011">
        <v>426</v>
      </c>
      <c r="Q3011">
        <v>8</v>
      </c>
      <c r="R3011">
        <v>14</v>
      </c>
      <c r="S3011" t="str">
        <v>yes</v>
      </c>
      <c r="T3011" t="str">
        <v>yes</v>
      </c>
      <c r="U3011" t="str">
        <v>yes</v>
      </c>
      <c r="V3011">
        <v>273</v>
      </c>
      <c r="W3011">
        <v>18</v>
      </c>
    </row>
    <row r="3012" spans="1:23" x14ac:dyDescent="0.7">
      <c r="A3012">
        <v>3011</v>
      </c>
      <c r="B3012">
        <v>2425</v>
      </c>
      <c r="C3012">
        <v>50</v>
      </c>
      <c r="D3012">
        <v>424</v>
      </c>
      <c r="E3012">
        <v>8</v>
      </c>
      <c r="F3012">
        <v>15</v>
      </c>
      <c r="G3012" t="s">
        <v>31</v>
      </c>
      <c r="H3012" t="s">
        <v>31</v>
      </c>
      <c r="I3012" t="s">
        <v>32</v>
      </c>
      <c r="J3012">
        <v>267</v>
      </c>
      <c r="K3012">
        <v>15</v>
      </c>
      <c r="M3012">
        <v>3907</v>
      </c>
      <c r="N3012">
        <v>2495</v>
      </c>
      <c r="O3012">
        <v>66</v>
      </c>
      <c r="P3012">
        <v>528</v>
      </c>
      <c r="Q3012">
        <v>16</v>
      </c>
      <c r="R3012">
        <v>14</v>
      </c>
      <c r="S3012" t="str">
        <v>yes</v>
      </c>
      <c r="T3012" t="str">
        <v>no</v>
      </c>
      <c r="U3012" t="str">
        <v>yes</v>
      </c>
      <c r="V3012">
        <v>273</v>
      </c>
      <c r="W3012">
        <v>18</v>
      </c>
    </row>
    <row r="3013" spans="1:23" x14ac:dyDescent="0.7">
      <c r="A3013">
        <v>3012</v>
      </c>
      <c r="B3013">
        <v>3749</v>
      </c>
      <c r="C3013">
        <v>66</v>
      </c>
      <c r="D3013">
        <v>450</v>
      </c>
      <c r="E3013">
        <v>16</v>
      </c>
      <c r="F3013">
        <v>17</v>
      </c>
      <c r="G3013" t="s">
        <v>32</v>
      </c>
      <c r="H3013" t="s">
        <v>32</v>
      </c>
      <c r="I3013" t="s">
        <v>32</v>
      </c>
      <c r="J3013">
        <v>267</v>
      </c>
      <c r="K3013">
        <v>15</v>
      </c>
      <c r="M3013">
        <v>3908</v>
      </c>
      <c r="N3013">
        <v>3154</v>
      </c>
      <c r="O3013">
        <v>66</v>
      </c>
      <c r="P3013">
        <v>1000</v>
      </c>
      <c r="Q3013">
        <v>24</v>
      </c>
      <c r="R3013">
        <v>14</v>
      </c>
      <c r="S3013" t="str">
        <v>yes</v>
      </c>
      <c r="T3013" t="str">
        <v>no</v>
      </c>
      <c r="U3013" t="str">
        <v>yes</v>
      </c>
      <c r="V3013">
        <v>273</v>
      </c>
      <c r="W3013">
        <v>18</v>
      </c>
    </row>
    <row r="3014" spans="1:23" x14ac:dyDescent="0.7">
      <c r="A3014">
        <v>3013</v>
      </c>
      <c r="B3014">
        <v>2844</v>
      </c>
      <c r="C3014">
        <v>50</v>
      </c>
      <c r="D3014">
        <v>528</v>
      </c>
      <c r="E3014">
        <v>16</v>
      </c>
      <c r="F3014">
        <v>14</v>
      </c>
      <c r="G3014" t="s">
        <v>32</v>
      </c>
      <c r="H3014" t="s">
        <v>31</v>
      </c>
      <c r="I3014" t="s">
        <v>32</v>
      </c>
      <c r="J3014">
        <v>267</v>
      </c>
      <c r="K3014">
        <v>15</v>
      </c>
      <c r="M3014">
        <v>3911</v>
      </c>
      <c r="N3014">
        <v>3085</v>
      </c>
      <c r="O3014">
        <v>66</v>
      </c>
      <c r="P3014">
        <v>540</v>
      </c>
      <c r="Q3014">
        <v>16</v>
      </c>
      <c r="R3014">
        <v>15</v>
      </c>
      <c r="S3014" t="str">
        <v>yes</v>
      </c>
      <c r="T3014" t="str">
        <v>yes</v>
      </c>
      <c r="U3014" t="str">
        <v>yes</v>
      </c>
      <c r="V3014">
        <v>273</v>
      </c>
      <c r="W3014">
        <v>18</v>
      </c>
    </row>
    <row r="3015" spans="1:23" x14ac:dyDescent="0.7">
      <c r="A3015">
        <v>3014</v>
      </c>
      <c r="B3015">
        <v>2199</v>
      </c>
      <c r="C3015">
        <v>50</v>
      </c>
      <c r="D3015">
        <v>425</v>
      </c>
      <c r="E3015">
        <v>8</v>
      </c>
      <c r="F3015">
        <v>15</v>
      </c>
      <c r="G3015" t="s">
        <v>32</v>
      </c>
      <c r="H3015" t="s">
        <v>31</v>
      </c>
      <c r="I3015" t="s">
        <v>32</v>
      </c>
      <c r="J3015">
        <v>267</v>
      </c>
      <c r="K3015">
        <v>15</v>
      </c>
      <c r="M3015">
        <v>3913</v>
      </c>
      <c r="N3015">
        <v>1499</v>
      </c>
      <c r="O3015">
        <v>33</v>
      </c>
      <c r="P3015">
        <v>210</v>
      </c>
      <c r="Q3015">
        <v>4</v>
      </c>
      <c r="R3015">
        <v>15</v>
      </c>
      <c r="S3015" t="str">
        <v>yes</v>
      </c>
      <c r="T3015" t="str">
        <v>no</v>
      </c>
      <c r="U3015" t="str">
        <v>yes</v>
      </c>
      <c r="V3015">
        <v>273</v>
      </c>
      <c r="W3015">
        <v>18</v>
      </c>
    </row>
    <row r="3016" spans="1:23" x14ac:dyDescent="0.7">
      <c r="A3016">
        <v>3015</v>
      </c>
      <c r="B3016">
        <v>2295</v>
      </c>
      <c r="C3016">
        <v>66</v>
      </c>
      <c r="D3016">
        <v>424</v>
      </c>
      <c r="E3016">
        <v>8</v>
      </c>
      <c r="F3016">
        <v>15</v>
      </c>
      <c r="G3016" t="s">
        <v>32</v>
      </c>
      <c r="H3016" t="s">
        <v>31</v>
      </c>
      <c r="I3016" t="s">
        <v>32</v>
      </c>
      <c r="J3016">
        <v>267</v>
      </c>
      <c r="K3016">
        <v>15</v>
      </c>
      <c r="M3016">
        <v>3914</v>
      </c>
      <c r="N3016">
        <v>2245</v>
      </c>
      <c r="O3016">
        <v>66</v>
      </c>
      <c r="P3016">
        <v>540</v>
      </c>
      <c r="Q3016">
        <v>8</v>
      </c>
      <c r="R3016">
        <v>15</v>
      </c>
      <c r="S3016" t="str">
        <v>yes</v>
      </c>
      <c r="T3016" t="str">
        <v>no</v>
      </c>
      <c r="U3016" t="str">
        <v>yes</v>
      </c>
      <c r="V3016">
        <v>273</v>
      </c>
      <c r="W3016">
        <v>18</v>
      </c>
    </row>
    <row r="3017" spans="1:23" x14ac:dyDescent="0.7">
      <c r="A3017">
        <v>3016</v>
      </c>
      <c r="B3017">
        <v>2044</v>
      </c>
      <c r="C3017">
        <v>50</v>
      </c>
      <c r="D3017">
        <v>214</v>
      </c>
      <c r="E3017">
        <v>4</v>
      </c>
      <c r="F3017">
        <v>14</v>
      </c>
      <c r="G3017" t="s">
        <v>31</v>
      </c>
      <c r="H3017" t="s">
        <v>31</v>
      </c>
      <c r="I3017" t="s">
        <v>32</v>
      </c>
      <c r="J3017">
        <v>267</v>
      </c>
      <c r="K3017">
        <v>15</v>
      </c>
      <c r="M3017">
        <v>3915</v>
      </c>
      <c r="N3017">
        <v>2618</v>
      </c>
      <c r="O3017">
        <v>66</v>
      </c>
      <c r="P3017">
        <v>428</v>
      </c>
      <c r="Q3017">
        <v>16</v>
      </c>
      <c r="R3017">
        <v>17</v>
      </c>
      <c r="S3017" t="str">
        <v>yes</v>
      </c>
      <c r="T3017" t="str">
        <v>no</v>
      </c>
      <c r="U3017" t="str">
        <v>yes</v>
      </c>
      <c r="V3017">
        <v>273</v>
      </c>
      <c r="W3017">
        <v>18</v>
      </c>
    </row>
    <row r="3018" spans="1:23" x14ac:dyDescent="0.7">
      <c r="A3018">
        <v>3017</v>
      </c>
      <c r="B3018">
        <v>2745</v>
      </c>
      <c r="C3018">
        <v>66</v>
      </c>
      <c r="D3018">
        <v>530</v>
      </c>
      <c r="E3018">
        <v>16</v>
      </c>
      <c r="F3018">
        <v>15</v>
      </c>
      <c r="G3018" t="s">
        <v>32</v>
      </c>
      <c r="H3018" t="s">
        <v>31</v>
      </c>
      <c r="I3018" t="s">
        <v>32</v>
      </c>
      <c r="J3018">
        <v>267</v>
      </c>
      <c r="K3018">
        <v>15</v>
      </c>
      <c r="M3018">
        <v>3916</v>
      </c>
      <c r="N3018">
        <v>1488</v>
      </c>
      <c r="O3018">
        <v>50</v>
      </c>
      <c r="P3018">
        <v>340</v>
      </c>
      <c r="Q3018">
        <v>4</v>
      </c>
      <c r="R3018">
        <v>15</v>
      </c>
      <c r="S3018" t="str">
        <v>no</v>
      </c>
      <c r="T3018" t="str">
        <v>no</v>
      </c>
      <c r="U3018" t="str">
        <v>yes</v>
      </c>
      <c r="V3018">
        <v>273</v>
      </c>
      <c r="W3018">
        <v>18</v>
      </c>
    </row>
    <row r="3019" spans="1:23" x14ac:dyDescent="0.7">
      <c r="A3019">
        <v>3018</v>
      </c>
      <c r="B3019">
        <v>2469</v>
      </c>
      <c r="C3019">
        <v>33</v>
      </c>
      <c r="D3019">
        <v>340</v>
      </c>
      <c r="E3019">
        <v>4</v>
      </c>
      <c r="F3019">
        <v>15</v>
      </c>
      <c r="G3019" t="s">
        <v>31</v>
      </c>
      <c r="H3019" t="s">
        <v>31</v>
      </c>
      <c r="I3019" t="s">
        <v>31</v>
      </c>
      <c r="J3019">
        <v>267</v>
      </c>
      <c r="K3019">
        <v>15</v>
      </c>
      <c r="M3019">
        <v>3918</v>
      </c>
      <c r="N3019">
        <v>3644</v>
      </c>
      <c r="O3019">
        <v>100</v>
      </c>
      <c r="P3019">
        <v>1000</v>
      </c>
      <c r="Q3019">
        <v>24</v>
      </c>
      <c r="R3019">
        <v>14</v>
      </c>
      <c r="S3019" t="str">
        <v>yes</v>
      </c>
      <c r="T3019" t="str">
        <v>no</v>
      </c>
      <c r="U3019" t="str">
        <v>yes</v>
      </c>
      <c r="V3019">
        <v>273</v>
      </c>
      <c r="W3019">
        <v>18</v>
      </c>
    </row>
    <row r="3020" spans="1:23" x14ac:dyDescent="0.7">
      <c r="A3020">
        <v>3019</v>
      </c>
      <c r="B3020">
        <v>3304</v>
      </c>
      <c r="C3020">
        <v>66</v>
      </c>
      <c r="D3020">
        <v>420</v>
      </c>
      <c r="E3020">
        <v>16</v>
      </c>
      <c r="F3020">
        <v>17</v>
      </c>
      <c r="G3020" t="s">
        <v>32</v>
      </c>
      <c r="H3020" t="s">
        <v>31</v>
      </c>
      <c r="I3020" t="s">
        <v>32</v>
      </c>
      <c r="J3020">
        <v>267</v>
      </c>
      <c r="K3020">
        <v>15</v>
      </c>
      <c r="M3020">
        <v>3919</v>
      </c>
      <c r="N3020">
        <v>1894</v>
      </c>
      <c r="O3020">
        <v>33</v>
      </c>
      <c r="P3020">
        <v>214</v>
      </c>
      <c r="Q3020">
        <v>4</v>
      </c>
      <c r="R3020">
        <v>14</v>
      </c>
      <c r="S3020" t="str">
        <v>no</v>
      </c>
      <c r="T3020" t="str">
        <v>no</v>
      </c>
      <c r="U3020" t="str">
        <v>yes</v>
      </c>
      <c r="V3020">
        <v>273</v>
      </c>
      <c r="W3020">
        <v>18</v>
      </c>
    </row>
    <row r="3021" spans="1:23" x14ac:dyDescent="0.7">
      <c r="A3021">
        <v>3020</v>
      </c>
      <c r="B3021">
        <v>1594</v>
      </c>
      <c r="C3021">
        <v>33</v>
      </c>
      <c r="D3021">
        <v>340</v>
      </c>
      <c r="E3021">
        <v>4</v>
      </c>
      <c r="F3021">
        <v>15</v>
      </c>
      <c r="G3021" t="s">
        <v>32</v>
      </c>
      <c r="H3021" t="s">
        <v>31</v>
      </c>
      <c r="I3021" t="s">
        <v>32</v>
      </c>
      <c r="J3021">
        <v>267</v>
      </c>
      <c r="K3021">
        <v>15</v>
      </c>
      <c r="M3021">
        <v>3920</v>
      </c>
      <c r="N3021">
        <v>2790</v>
      </c>
      <c r="O3021">
        <v>100</v>
      </c>
      <c r="P3021">
        <v>540</v>
      </c>
      <c r="Q3021">
        <v>8</v>
      </c>
      <c r="R3021">
        <v>14</v>
      </c>
      <c r="S3021" t="str">
        <v>yes</v>
      </c>
      <c r="T3021" t="str">
        <v>yes</v>
      </c>
      <c r="U3021" t="str">
        <v>yes</v>
      </c>
      <c r="V3021">
        <v>273</v>
      </c>
      <c r="W3021">
        <v>18</v>
      </c>
    </row>
    <row r="3022" spans="1:23" x14ac:dyDescent="0.7">
      <c r="A3022">
        <v>3021</v>
      </c>
      <c r="B3022">
        <v>1695</v>
      </c>
      <c r="C3022">
        <v>33</v>
      </c>
      <c r="D3022">
        <v>214</v>
      </c>
      <c r="E3022">
        <v>4</v>
      </c>
      <c r="F3022">
        <v>14</v>
      </c>
      <c r="G3022" t="s">
        <v>31</v>
      </c>
      <c r="H3022" t="s">
        <v>31</v>
      </c>
      <c r="I3022" t="s">
        <v>32</v>
      </c>
      <c r="J3022">
        <v>267</v>
      </c>
      <c r="K3022">
        <v>15</v>
      </c>
      <c r="M3022">
        <v>3921</v>
      </c>
      <c r="N3022">
        <v>2535</v>
      </c>
      <c r="O3022">
        <v>33</v>
      </c>
      <c r="P3022">
        <v>1080</v>
      </c>
      <c r="Q3022">
        <v>8</v>
      </c>
      <c r="R3022">
        <v>15</v>
      </c>
      <c r="S3022" t="str">
        <v>yes</v>
      </c>
      <c r="T3022" t="str">
        <v>no</v>
      </c>
      <c r="U3022" t="str">
        <v>yes</v>
      </c>
      <c r="V3022">
        <v>273</v>
      </c>
      <c r="W3022">
        <v>18</v>
      </c>
    </row>
    <row r="3023" spans="1:23" x14ac:dyDescent="0.7">
      <c r="A3023">
        <v>3022</v>
      </c>
      <c r="B3023">
        <v>2869</v>
      </c>
      <c r="C3023">
        <v>66</v>
      </c>
      <c r="D3023">
        <v>340</v>
      </c>
      <c r="E3023">
        <v>8</v>
      </c>
      <c r="F3023">
        <v>14</v>
      </c>
      <c r="G3023" t="s">
        <v>31</v>
      </c>
      <c r="H3023" t="s">
        <v>31</v>
      </c>
      <c r="I3023" t="s">
        <v>31</v>
      </c>
      <c r="J3023">
        <v>267</v>
      </c>
      <c r="K3023">
        <v>15</v>
      </c>
      <c r="M3023">
        <v>3922</v>
      </c>
      <c r="N3023">
        <v>3194</v>
      </c>
      <c r="O3023">
        <v>33</v>
      </c>
      <c r="P3023">
        <v>1000</v>
      </c>
      <c r="Q3023">
        <v>24</v>
      </c>
      <c r="R3023">
        <v>14</v>
      </c>
      <c r="S3023" t="str">
        <v>yes</v>
      </c>
      <c r="T3023" t="str">
        <v>no</v>
      </c>
      <c r="U3023" t="str">
        <v>yes</v>
      </c>
      <c r="V3023">
        <v>273</v>
      </c>
      <c r="W3023">
        <v>18</v>
      </c>
    </row>
    <row r="3024" spans="1:23" x14ac:dyDescent="0.7">
      <c r="A3024">
        <v>3023</v>
      </c>
      <c r="B3024">
        <v>1590</v>
      </c>
      <c r="C3024">
        <v>50</v>
      </c>
      <c r="D3024">
        <v>107</v>
      </c>
      <c r="E3024">
        <v>2</v>
      </c>
      <c r="F3024">
        <v>15</v>
      </c>
      <c r="G3024" t="s">
        <v>31</v>
      </c>
      <c r="H3024" t="s">
        <v>31</v>
      </c>
      <c r="I3024" t="s">
        <v>32</v>
      </c>
      <c r="J3024">
        <v>267</v>
      </c>
      <c r="K3024">
        <v>15</v>
      </c>
      <c r="M3024">
        <v>3924</v>
      </c>
      <c r="N3024">
        <v>2490</v>
      </c>
      <c r="O3024">
        <v>100</v>
      </c>
      <c r="P3024">
        <v>426</v>
      </c>
      <c r="Q3024">
        <v>8</v>
      </c>
      <c r="R3024">
        <v>15</v>
      </c>
      <c r="S3024" t="str">
        <v>yes</v>
      </c>
      <c r="T3024" t="str">
        <v>no</v>
      </c>
      <c r="U3024" t="str">
        <v>yes</v>
      </c>
      <c r="V3024">
        <v>273</v>
      </c>
      <c r="W3024">
        <v>18</v>
      </c>
    </row>
    <row r="3025" spans="1:23" x14ac:dyDescent="0.7">
      <c r="A3025">
        <v>3024</v>
      </c>
      <c r="B3025">
        <v>3239</v>
      </c>
      <c r="C3025">
        <v>66</v>
      </c>
      <c r="D3025">
        <v>424</v>
      </c>
      <c r="E3025">
        <v>8</v>
      </c>
      <c r="F3025">
        <v>15</v>
      </c>
      <c r="G3025" t="s">
        <v>31</v>
      </c>
      <c r="H3025" t="s">
        <v>31</v>
      </c>
      <c r="I3025" t="s">
        <v>31</v>
      </c>
      <c r="J3025">
        <v>267</v>
      </c>
      <c r="K3025">
        <v>15</v>
      </c>
      <c r="M3025">
        <v>3925</v>
      </c>
      <c r="N3025">
        <v>1199</v>
      </c>
      <c r="O3025">
        <v>33</v>
      </c>
      <c r="P3025">
        <v>340</v>
      </c>
      <c r="Q3025">
        <v>4</v>
      </c>
      <c r="R3025">
        <v>14</v>
      </c>
      <c r="S3025" t="str">
        <v>no</v>
      </c>
      <c r="T3025" t="str">
        <v>no</v>
      </c>
      <c r="U3025" t="str">
        <v>yes</v>
      </c>
      <c r="V3025">
        <v>273</v>
      </c>
      <c r="W3025">
        <v>18</v>
      </c>
    </row>
    <row r="3026" spans="1:23" x14ac:dyDescent="0.7">
      <c r="A3026">
        <v>3025</v>
      </c>
      <c r="B3026">
        <v>2544</v>
      </c>
      <c r="C3026">
        <v>66</v>
      </c>
      <c r="D3026">
        <v>426</v>
      </c>
      <c r="E3026">
        <v>8</v>
      </c>
      <c r="F3026">
        <v>14</v>
      </c>
      <c r="G3026" t="s">
        <v>32</v>
      </c>
      <c r="H3026" t="s">
        <v>31</v>
      </c>
      <c r="I3026" t="s">
        <v>32</v>
      </c>
      <c r="J3026">
        <v>267</v>
      </c>
      <c r="K3026">
        <v>15</v>
      </c>
      <c r="M3026">
        <v>3926</v>
      </c>
      <c r="N3026">
        <v>1995</v>
      </c>
      <c r="O3026">
        <v>66</v>
      </c>
      <c r="P3026">
        <v>425</v>
      </c>
      <c r="Q3026">
        <v>8</v>
      </c>
      <c r="R3026">
        <v>15</v>
      </c>
      <c r="S3026" t="str">
        <v>yes</v>
      </c>
      <c r="T3026" t="str">
        <v>yes</v>
      </c>
      <c r="U3026" t="str">
        <v>yes</v>
      </c>
      <c r="V3026">
        <v>273</v>
      </c>
      <c r="W3026">
        <v>18</v>
      </c>
    </row>
    <row r="3027" spans="1:23" x14ac:dyDescent="0.7">
      <c r="A3027">
        <v>3026</v>
      </c>
      <c r="B3027">
        <v>2225</v>
      </c>
      <c r="C3027">
        <v>50</v>
      </c>
      <c r="D3027">
        <v>212</v>
      </c>
      <c r="E3027">
        <v>8</v>
      </c>
      <c r="F3027">
        <v>15</v>
      </c>
      <c r="G3027" t="s">
        <v>31</v>
      </c>
      <c r="H3027" t="s">
        <v>31</v>
      </c>
      <c r="I3027" t="s">
        <v>32</v>
      </c>
      <c r="J3027">
        <v>267</v>
      </c>
      <c r="K3027">
        <v>15</v>
      </c>
      <c r="M3027">
        <v>3927</v>
      </c>
      <c r="N3027">
        <v>2595</v>
      </c>
      <c r="O3027">
        <v>66</v>
      </c>
      <c r="P3027">
        <v>528</v>
      </c>
      <c r="Q3027">
        <v>8</v>
      </c>
      <c r="R3027">
        <v>15</v>
      </c>
      <c r="S3027" t="str">
        <v>yes</v>
      </c>
      <c r="T3027" t="str">
        <v>no</v>
      </c>
      <c r="U3027" t="str">
        <v>yes</v>
      </c>
      <c r="V3027">
        <v>273</v>
      </c>
      <c r="W3027">
        <v>18</v>
      </c>
    </row>
    <row r="3028" spans="1:23" x14ac:dyDescent="0.7">
      <c r="A3028">
        <v>3027</v>
      </c>
      <c r="B3028">
        <v>2190</v>
      </c>
      <c r="C3028">
        <v>33</v>
      </c>
      <c r="D3028">
        <v>426</v>
      </c>
      <c r="E3028">
        <v>8</v>
      </c>
      <c r="F3028">
        <v>14</v>
      </c>
      <c r="G3028" t="s">
        <v>32</v>
      </c>
      <c r="H3028" t="s">
        <v>31</v>
      </c>
      <c r="I3028" t="s">
        <v>32</v>
      </c>
      <c r="J3028">
        <v>267</v>
      </c>
      <c r="K3028">
        <v>15</v>
      </c>
      <c r="M3028">
        <v>3928</v>
      </c>
      <c r="N3028">
        <v>2099</v>
      </c>
      <c r="O3028">
        <v>66</v>
      </c>
      <c r="P3028">
        <v>420</v>
      </c>
      <c r="Q3028">
        <v>8</v>
      </c>
      <c r="R3028">
        <v>14</v>
      </c>
      <c r="S3028" t="str">
        <v>yes</v>
      </c>
      <c r="T3028" t="str">
        <v>no</v>
      </c>
      <c r="U3028" t="str">
        <v>yes</v>
      </c>
      <c r="V3028">
        <v>273</v>
      </c>
      <c r="W3028">
        <v>18</v>
      </c>
    </row>
    <row r="3029" spans="1:23" x14ac:dyDescent="0.7">
      <c r="A3029">
        <v>3028</v>
      </c>
      <c r="B3029">
        <v>2044</v>
      </c>
      <c r="C3029">
        <v>25</v>
      </c>
      <c r="D3029">
        <v>426</v>
      </c>
      <c r="E3029">
        <v>8</v>
      </c>
      <c r="F3029">
        <v>14</v>
      </c>
      <c r="G3029" t="s">
        <v>32</v>
      </c>
      <c r="H3029" t="s">
        <v>31</v>
      </c>
      <c r="I3029" t="s">
        <v>32</v>
      </c>
      <c r="J3029">
        <v>267</v>
      </c>
      <c r="K3029">
        <v>15</v>
      </c>
      <c r="M3029">
        <v>3929</v>
      </c>
      <c r="N3029">
        <v>2490</v>
      </c>
      <c r="O3029">
        <v>100</v>
      </c>
      <c r="P3029">
        <v>426</v>
      </c>
      <c r="Q3029">
        <v>8</v>
      </c>
      <c r="R3029">
        <v>14</v>
      </c>
      <c r="S3029" t="str">
        <v>yes</v>
      </c>
      <c r="T3029" t="str">
        <v>no</v>
      </c>
      <c r="U3029" t="str">
        <v>yes</v>
      </c>
      <c r="V3029">
        <v>273</v>
      </c>
      <c r="W3029">
        <v>18</v>
      </c>
    </row>
    <row r="3030" spans="1:23" x14ac:dyDescent="0.7">
      <c r="A3030">
        <v>3029</v>
      </c>
      <c r="B3030">
        <v>2095</v>
      </c>
      <c r="C3030">
        <v>33</v>
      </c>
      <c r="D3030">
        <v>426</v>
      </c>
      <c r="E3030">
        <v>8</v>
      </c>
      <c r="F3030">
        <v>14</v>
      </c>
      <c r="G3030" t="s">
        <v>32</v>
      </c>
      <c r="H3030" t="s">
        <v>31</v>
      </c>
      <c r="I3030" t="s">
        <v>32</v>
      </c>
      <c r="J3030">
        <v>267</v>
      </c>
      <c r="K3030">
        <v>15</v>
      </c>
      <c r="M3030">
        <v>3930</v>
      </c>
      <c r="N3030">
        <v>1399</v>
      </c>
      <c r="O3030">
        <v>50</v>
      </c>
      <c r="P3030">
        <v>340</v>
      </c>
      <c r="Q3030">
        <v>4</v>
      </c>
      <c r="R3030">
        <v>14</v>
      </c>
      <c r="S3030" t="str">
        <v>no</v>
      </c>
      <c r="T3030" t="str">
        <v>no</v>
      </c>
      <c r="U3030" t="str">
        <v>yes</v>
      </c>
      <c r="V3030">
        <v>273</v>
      </c>
      <c r="W3030">
        <v>18</v>
      </c>
    </row>
    <row r="3031" spans="1:23" x14ac:dyDescent="0.7">
      <c r="A3031">
        <v>3030</v>
      </c>
      <c r="B3031">
        <v>1295</v>
      </c>
      <c r="C3031">
        <v>33</v>
      </c>
      <c r="D3031">
        <v>214</v>
      </c>
      <c r="E3031">
        <v>4</v>
      </c>
      <c r="F3031">
        <v>14</v>
      </c>
      <c r="G3031" t="s">
        <v>31</v>
      </c>
      <c r="H3031" t="s">
        <v>31</v>
      </c>
      <c r="I3031" t="s">
        <v>32</v>
      </c>
      <c r="J3031">
        <v>267</v>
      </c>
      <c r="K3031">
        <v>15</v>
      </c>
      <c r="M3031">
        <v>3931</v>
      </c>
      <c r="N3031">
        <v>2044</v>
      </c>
      <c r="O3031">
        <v>66</v>
      </c>
      <c r="P3031">
        <v>214</v>
      </c>
      <c r="Q3031">
        <v>4</v>
      </c>
      <c r="R3031">
        <v>14</v>
      </c>
      <c r="S3031" t="str">
        <v>no</v>
      </c>
      <c r="T3031" t="str">
        <v>no</v>
      </c>
      <c r="U3031" t="str">
        <v>yes</v>
      </c>
      <c r="V3031">
        <v>273</v>
      </c>
      <c r="W3031">
        <v>18</v>
      </c>
    </row>
    <row r="3032" spans="1:23" x14ac:dyDescent="0.7">
      <c r="A3032">
        <v>3031</v>
      </c>
      <c r="B3032">
        <v>2425</v>
      </c>
      <c r="C3032">
        <v>66</v>
      </c>
      <c r="D3032">
        <v>212</v>
      </c>
      <c r="E3032">
        <v>8</v>
      </c>
      <c r="F3032">
        <v>15</v>
      </c>
      <c r="G3032" t="s">
        <v>31</v>
      </c>
      <c r="H3032" t="s">
        <v>31</v>
      </c>
      <c r="I3032" t="s">
        <v>32</v>
      </c>
      <c r="J3032">
        <v>267</v>
      </c>
      <c r="K3032">
        <v>15</v>
      </c>
      <c r="M3032">
        <v>3932</v>
      </c>
      <c r="N3032">
        <v>1890</v>
      </c>
      <c r="O3032">
        <v>66</v>
      </c>
      <c r="P3032">
        <v>214</v>
      </c>
      <c r="Q3032">
        <v>4</v>
      </c>
      <c r="R3032">
        <v>15</v>
      </c>
      <c r="S3032" t="str">
        <v>no</v>
      </c>
      <c r="T3032" t="str">
        <v>no</v>
      </c>
      <c r="U3032" t="str">
        <v>yes</v>
      </c>
      <c r="V3032">
        <v>273</v>
      </c>
      <c r="W3032">
        <v>18</v>
      </c>
    </row>
    <row r="3033" spans="1:23" x14ac:dyDescent="0.7">
      <c r="A3033">
        <v>3032</v>
      </c>
      <c r="B3033">
        <v>2045</v>
      </c>
      <c r="C3033">
        <v>66</v>
      </c>
      <c r="D3033">
        <v>425</v>
      </c>
      <c r="E3033">
        <v>8</v>
      </c>
      <c r="F3033">
        <v>15</v>
      </c>
      <c r="G3033" t="s">
        <v>31</v>
      </c>
      <c r="H3033" t="s">
        <v>31</v>
      </c>
      <c r="I3033" t="s">
        <v>32</v>
      </c>
      <c r="J3033">
        <v>267</v>
      </c>
      <c r="K3033">
        <v>15</v>
      </c>
      <c r="M3033">
        <v>3933</v>
      </c>
      <c r="N3033">
        <v>2625</v>
      </c>
      <c r="O3033">
        <v>66</v>
      </c>
      <c r="P3033">
        <v>540</v>
      </c>
      <c r="Q3033">
        <v>16</v>
      </c>
      <c r="R3033">
        <v>15</v>
      </c>
      <c r="S3033" t="str">
        <v>no</v>
      </c>
      <c r="T3033" t="str">
        <v>no</v>
      </c>
      <c r="U3033" t="str">
        <v>yes</v>
      </c>
      <c r="V3033">
        <v>273</v>
      </c>
      <c r="W3033">
        <v>18</v>
      </c>
    </row>
    <row r="3034" spans="1:23" x14ac:dyDescent="0.7">
      <c r="A3034">
        <v>3033</v>
      </c>
      <c r="B3034">
        <v>1495</v>
      </c>
      <c r="C3034">
        <v>33</v>
      </c>
      <c r="D3034">
        <v>340</v>
      </c>
      <c r="E3034">
        <v>4</v>
      </c>
      <c r="F3034">
        <v>14</v>
      </c>
      <c r="G3034" t="s">
        <v>32</v>
      </c>
      <c r="H3034" t="s">
        <v>31</v>
      </c>
      <c r="I3034" t="s">
        <v>32</v>
      </c>
      <c r="J3034">
        <v>267</v>
      </c>
      <c r="K3034">
        <v>15</v>
      </c>
      <c r="M3034">
        <v>3934</v>
      </c>
      <c r="N3034">
        <v>2190</v>
      </c>
      <c r="O3034">
        <v>66</v>
      </c>
      <c r="P3034">
        <v>426</v>
      </c>
      <c r="Q3034">
        <v>8</v>
      </c>
      <c r="R3034">
        <v>14</v>
      </c>
      <c r="S3034" t="str">
        <v>yes</v>
      </c>
      <c r="T3034" t="str">
        <v>no</v>
      </c>
      <c r="U3034" t="str">
        <v>yes</v>
      </c>
      <c r="V3034">
        <v>273</v>
      </c>
      <c r="W3034">
        <v>18</v>
      </c>
    </row>
    <row r="3035" spans="1:23" x14ac:dyDescent="0.7">
      <c r="A3035">
        <v>3034</v>
      </c>
      <c r="B3035">
        <v>1695</v>
      </c>
      <c r="C3035">
        <v>33</v>
      </c>
      <c r="D3035">
        <v>340</v>
      </c>
      <c r="E3035">
        <v>8</v>
      </c>
      <c r="F3035">
        <v>14</v>
      </c>
      <c r="G3035" t="s">
        <v>31</v>
      </c>
      <c r="H3035" t="s">
        <v>31</v>
      </c>
      <c r="I3035" t="s">
        <v>32</v>
      </c>
      <c r="J3035">
        <v>267</v>
      </c>
      <c r="K3035">
        <v>15</v>
      </c>
      <c r="M3035">
        <v>3935</v>
      </c>
      <c r="N3035">
        <v>1590</v>
      </c>
      <c r="O3035">
        <v>33</v>
      </c>
      <c r="P3035">
        <v>214</v>
      </c>
      <c r="Q3035">
        <v>4</v>
      </c>
      <c r="R3035">
        <v>15</v>
      </c>
      <c r="S3035" t="str">
        <v>no</v>
      </c>
      <c r="T3035" t="str">
        <v>no</v>
      </c>
      <c r="U3035" t="str">
        <v>yes</v>
      </c>
      <c r="V3035">
        <v>273</v>
      </c>
      <c r="W3035">
        <v>18</v>
      </c>
    </row>
    <row r="3036" spans="1:23" x14ac:dyDescent="0.7">
      <c r="A3036">
        <v>3035</v>
      </c>
      <c r="B3036">
        <v>3229</v>
      </c>
      <c r="C3036">
        <v>66</v>
      </c>
      <c r="D3036">
        <v>527</v>
      </c>
      <c r="E3036">
        <v>8</v>
      </c>
      <c r="F3036">
        <v>14</v>
      </c>
      <c r="G3036" t="s">
        <v>31</v>
      </c>
      <c r="H3036" t="s">
        <v>31</v>
      </c>
      <c r="I3036" t="s">
        <v>31</v>
      </c>
      <c r="J3036">
        <v>267</v>
      </c>
      <c r="K3036">
        <v>15</v>
      </c>
      <c r="M3036">
        <v>3937</v>
      </c>
      <c r="N3036">
        <v>2390</v>
      </c>
      <c r="O3036">
        <v>75</v>
      </c>
      <c r="P3036">
        <v>420</v>
      </c>
      <c r="Q3036">
        <v>4</v>
      </c>
      <c r="R3036">
        <v>14</v>
      </c>
      <c r="S3036" t="str">
        <v>yes</v>
      </c>
      <c r="T3036" t="str">
        <v>yes</v>
      </c>
      <c r="U3036" t="str">
        <v>yes</v>
      </c>
      <c r="V3036">
        <v>273</v>
      </c>
      <c r="W3036">
        <v>18</v>
      </c>
    </row>
    <row r="3037" spans="1:23" x14ac:dyDescent="0.7">
      <c r="A3037">
        <v>3036</v>
      </c>
      <c r="B3037">
        <v>1399</v>
      </c>
      <c r="C3037">
        <v>25</v>
      </c>
      <c r="D3037">
        <v>245</v>
      </c>
      <c r="E3037">
        <v>4</v>
      </c>
      <c r="F3037">
        <v>14</v>
      </c>
      <c r="G3037" t="s">
        <v>32</v>
      </c>
      <c r="H3037" t="s">
        <v>31</v>
      </c>
      <c r="I3037" t="s">
        <v>32</v>
      </c>
      <c r="J3037">
        <v>267</v>
      </c>
      <c r="K3037">
        <v>15</v>
      </c>
      <c r="M3037">
        <v>3938</v>
      </c>
      <c r="N3037">
        <v>2590</v>
      </c>
      <c r="O3037">
        <v>66</v>
      </c>
      <c r="P3037">
        <v>528</v>
      </c>
      <c r="Q3037">
        <v>16</v>
      </c>
      <c r="R3037">
        <v>15</v>
      </c>
      <c r="S3037" t="str">
        <v>yes</v>
      </c>
      <c r="T3037" t="str">
        <v>no</v>
      </c>
      <c r="U3037" t="str">
        <v>yes</v>
      </c>
      <c r="V3037">
        <v>273</v>
      </c>
      <c r="W3037">
        <v>18</v>
      </c>
    </row>
    <row r="3038" spans="1:23" x14ac:dyDescent="0.7">
      <c r="A3038">
        <v>3037</v>
      </c>
      <c r="B3038">
        <v>2199</v>
      </c>
      <c r="C3038">
        <v>66</v>
      </c>
      <c r="D3038">
        <v>340</v>
      </c>
      <c r="E3038">
        <v>8</v>
      </c>
      <c r="F3038">
        <v>14</v>
      </c>
      <c r="G3038" t="s">
        <v>32</v>
      </c>
      <c r="H3038" t="s">
        <v>31</v>
      </c>
      <c r="I3038" t="s">
        <v>32</v>
      </c>
      <c r="J3038">
        <v>267</v>
      </c>
      <c r="K3038">
        <v>15</v>
      </c>
      <c r="M3038">
        <v>3940</v>
      </c>
      <c r="N3038">
        <v>2890</v>
      </c>
      <c r="O3038">
        <v>100</v>
      </c>
      <c r="P3038">
        <v>528</v>
      </c>
      <c r="Q3038">
        <v>16</v>
      </c>
      <c r="R3038">
        <v>14</v>
      </c>
      <c r="S3038" t="str">
        <v>yes</v>
      </c>
      <c r="T3038" t="str">
        <v>no</v>
      </c>
      <c r="U3038" t="str">
        <v>yes</v>
      </c>
      <c r="V3038">
        <v>273</v>
      </c>
      <c r="W3038">
        <v>18</v>
      </c>
    </row>
    <row r="3039" spans="1:23" x14ac:dyDescent="0.7">
      <c r="A3039">
        <v>3038</v>
      </c>
      <c r="B3039">
        <v>2319</v>
      </c>
      <c r="C3039">
        <v>33</v>
      </c>
      <c r="D3039">
        <v>340</v>
      </c>
      <c r="E3039">
        <v>4</v>
      </c>
      <c r="F3039">
        <v>14</v>
      </c>
      <c r="G3039" t="s">
        <v>31</v>
      </c>
      <c r="H3039" t="s">
        <v>31</v>
      </c>
      <c r="I3039" t="s">
        <v>31</v>
      </c>
      <c r="J3039">
        <v>267</v>
      </c>
      <c r="K3039">
        <v>15</v>
      </c>
      <c r="M3039">
        <v>3941</v>
      </c>
      <c r="N3039">
        <v>2165</v>
      </c>
      <c r="O3039">
        <v>66</v>
      </c>
      <c r="P3039">
        <v>540</v>
      </c>
      <c r="Q3039">
        <v>8</v>
      </c>
      <c r="R3039">
        <v>15</v>
      </c>
      <c r="S3039" t="str">
        <v>yes</v>
      </c>
      <c r="T3039" t="str">
        <v>no</v>
      </c>
      <c r="U3039" t="str">
        <v>yes</v>
      </c>
      <c r="V3039">
        <v>273</v>
      </c>
      <c r="W3039">
        <v>18</v>
      </c>
    </row>
    <row r="3040" spans="1:23" x14ac:dyDescent="0.7">
      <c r="A3040">
        <v>3039</v>
      </c>
      <c r="B3040">
        <v>1495</v>
      </c>
      <c r="C3040">
        <v>50</v>
      </c>
      <c r="D3040">
        <v>107</v>
      </c>
      <c r="E3040">
        <v>2</v>
      </c>
      <c r="F3040">
        <v>14</v>
      </c>
      <c r="G3040" t="s">
        <v>31</v>
      </c>
      <c r="H3040" t="s">
        <v>31</v>
      </c>
      <c r="I3040" t="s">
        <v>32</v>
      </c>
      <c r="J3040">
        <v>267</v>
      </c>
      <c r="K3040">
        <v>15</v>
      </c>
      <c r="M3040">
        <v>3943</v>
      </c>
      <c r="N3040">
        <v>1943</v>
      </c>
      <c r="O3040">
        <v>33</v>
      </c>
      <c r="P3040">
        <v>426</v>
      </c>
      <c r="Q3040">
        <v>8</v>
      </c>
      <c r="R3040">
        <v>14</v>
      </c>
      <c r="S3040" t="str">
        <v>yes</v>
      </c>
      <c r="T3040" t="str">
        <v>yes</v>
      </c>
      <c r="U3040" t="str">
        <v>yes</v>
      </c>
      <c r="V3040">
        <v>273</v>
      </c>
      <c r="W3040">
        <v>18</v>
      </c>
    </row>
    <row r="3041" spans="1:23" x14ac:dyDescent="0.7">
      <c r="A3041">
        <v>3040</v>
      </c>
      <c r="B3041">
        <v>1994</v>
      </c>
      <c r="C3041">
        <v>66</v>
      </c>
      <c r="D3041">
        <v>107</v>
      </c>
      <c r="E3041">
        <v>2</v>
      </c>
      <c r="F3041">
        <v>14</v>
      </c>
      <c r="G3041" t="s">
        <v>32</v>
      </c>
      <c r="H3041" t="s">
        <v>32</v>
      </c>
      <c r="I3041" t="s">
        <v>32</v>
      </c>
      <c r="J3041">
        <v>267</v>
      </c>
      <c r="K3041">
        <v>15</v>
      </c>
      <c r="M3041">
        <v>3944</v>
      </c>
      <c r="N3041">
        <v>2099</v>
      </c>
      <c r="O3041">
        <v>66</v>
      </c>
      <c r="P3041">
        <v>527</v>
      </c>
      <c r="Q3041">
        <v>8</v>
      </c>
      <c r="R3041">
        <v>14</v>
      </c>
      <c r="S3041" t="str">
        <v>yes</v>
      </c>
      <c r="T3041" t="str">
        <v>no</v>
      </c>
      <c r="U3041" t="str">
        <v>yes</v>
      </c>
      <c r="V3041">
        <v>273</v>
      </c>
      <c r="W3041">
        <v>18</v>
      </c>
    </row>
    <row r="3042" spans="1:23" x14ac:dyDescent="0.7">
      <c r="A3042">
        <v>3041</v>
      </c>
      <c r="B3042">
        <v>1925</v>
      </c>
      <c r="C3042">
        <v>33</v>
      </c>
      <c r="D3042">
        <v>212</v>
      </c>
      <c r="E3042">
        <v>4</v>
      </c>
      <c r="F3042">
        <v>15</v>
      </c>
      <c r="G3042" t="s">
        <v>31</v>
      </c>
      <c r="H3042" t="s">
        <v>31</v>
      </c>
      <c r="I3042" t="s">
        <v>32</v>
      </c>
      <c r="J3042">
        <v>267</v>
      </c>
      <c r="K3042">
        <v>15</v>
      </c>
      <c r="M3042">
        <v>3945</v>
      </c>
      <c r="N3042">
        <v>2290</v>
      </c>
      <c r="O3042">
        <v>33</v>
      </c>
      <c r="P3042">
        <v>528</v>
      </c>
      <c r="Q3042">
        <v>16</v>
      </c>
      <c r="R3042">
        <v>14</v>
      </c>
      <c r="S3042" t="str">
        <v>yes</v>
      </c>
      <c r="T3042" t="str">
        <v>no</v>
      </c>
      <c r="U3042" t="str">
        <v>yes</v>
      </c>
      <c r="V3042">
        <v>273</v>
      </c>
      <c r="W3042">
        <v>18</v>
      </c>
    </row>
    <row r="3043" spans="1:23" x14ac:dyDescent="0.7">
      <c r="A3043">
        <v>3042</v>
      </c>
      <c r="B3043">
        <v>1399</v>
      </c>
      <c r="C3043">
        <v>33</v>
      </c>
      <c r="D3043">
        <v>270</v>
      </c>
      <c r="E3043">
        <v>4</v>
      </c>
      <c r="F3043">
        <v>14</v>
      </c>
      <c r="G3043" t="s">
        <v>31</v>
      </c>
      <c r="H3043" t="s">
        <v>31</v>
      </c>
      <c r="I3043" t="s">
        <v>32</v>
      </c>
      <c r="J3043">
        <v>267</v>
      </c>
      <c r="K3043">
        <v>15</v>
      </c>
      <c r="M3043">
        <v>3946</v>
      </c>
      <c r="N3043">
        <v>2365</v>
      </c>
      <c r="O3043">
        <v>66</v>
      </c>
      <c r="P3043">
        <v>540</v>
      </c>
      <c r="Q3043">
        <v>8</v>
      </c>
      <c r="R3043">
        <v>15</v>
      </c>
      <c r="S3043" t="str">
        <v>yes</v>
      </c>
      <c r="T3043" t="str">
        <v>no</v>
      </c>
      <c r="U3043" t="str">
        <v>yes</v>
      </c>
      <c r="V3043">
        <v>273</v>
      </c>
      <c r="W3043">
        <v>18</v>
      </c>
    </row>
    <row r="3044" spans="1:23" x14ac:dyDescent="0.7">
      <c r="A3044">
        <v>3043</v>
      </c>
      <c r="B3044">
        <v>2799</v>
      </c>
      <c r="C3044">
        <v>66</v>
      </c>
      <c r="D3044">
        <v>340</v>
      </c>
      <c r="E3044">
        <v>16</v>
      </c>
      <c r="F3044">
        <v>15</v>
      </c>
      <c r="G3044" t="s">
        <v>32</v>
      </c>
      <c r="H3044" t="s">
        <v>31</v>
      </c>
      <c r="I3044" t="s">
        <v>32</v>
      </c>
      <c r="J3044">
        <v>267</v>
      </c>
      <c r="K3044">
        <v>15</v>
      </c>
      <c r="M3044">
        <v>3947</v>
      </c>
      <c r="N3044">
        <v>2118</v>
      </c>
      <c r="O3044">
        <v>50</v>
      </c>
      <c r="P3044">
        <v>250</v>
      </c>
      <c r="Q3044">
        <v>4</v>
      </c>
      <c r="R3044">
        <v>17</v>
      </c>
      <c r="S3044" t="str">
        <v>yes</v>
      </c>
      <c r="T3044" t="str">
        <v>yes</v>
      </c>
      <c r="U3044" t="str">
        <v>yes</v>
      </c>
      <c r="V3044">
        <v>273</v>
      </c>
      <c r="W3044">
        <v>18</v>
      </c>
    </row>
    <row r="3045" spans="1:23" x14ac:dyDescent="0.7">
      <c r="A3045">
        <v>3044</v>
      </c>
      <c r="B3045">
        <v>1694</v>
      </c>
      <c r="C3045">
        <v>33</v>
      </c>
      <c r="D3045">
        <v>107</v>
      </c>
      <c r="E3045">
        <v>2</v>
      </c>
      <c r="F3045">
        <v>14</v>
      </c>
      <c r="G3045" t="s">
        <v>32</v>
      </c>
      <c r="H3045" t="s">
        <v>32</v>
      </c>
      <c r="I3045" t="s">
        <v>32</v>
      </c>
      <c r="J3045">
        <v>267</v>
      </c>
      <c r="K3045">
        <v>15</v>
      </c>
      <c r="M3045">
        <v>3948</v>
      </c>
      <c r="N3045">
        <v>1395</v>
      </c>
      <c r="O3045">
        <v>33</v>
      </c>
      <c r="P3045">
        <v>214</v>
      </c>
      <c r="Q3045">
        <v>4</v>
      </c>
      <c r="R3045">
        <v>14</v>
      </c>
      <c r="S3045" t="str">
        <v>no</v>
      </c>
      <c r="T3045" t="str">
        <v>no</v>
      </c>
      <c r="U3045" t="str">
        <v>yes</v>
      </c>
      <c r="V3045">
        <v>273</v>
      </c>
      <c r="W3045">
        <v>18</v>
      </c>
    </row>
    <row r="3046" spans="1:23" x14ac:dyDescent="0.7">
      <c r="A3046">
        <v>3045</v>
      </c>
      <c r="B3046">
        <v>2490</v>
      </c>
      <c r="C3046">
        <v>66</v>
      </c>
      <c r="D3046">
        <v>426</v>
      </c>
      <c r="E3046">
        <v>8</v>
      </c>
      <c r="F3046">
        <v>14</v>
      </c>
      <c r="G3046" t="s">
        <v>32</v>
      </c>
      <c r="H3046" t="s">
        <v>31</v>
      </c>
      <c r="I3046" t="s">
        <v>32</v>
      </c>
      <c r="J3046">
        <v>267</v>
      </c>
      <c r="K3046">
        <v>15</v>
      </c>
      <c r="M3046">
        <v>3949</v>
      </c>
      <c r="N3046">
        <v>2449</v>
      </c>
      <c r="O3046">
        <v>100</v>
      </c>
      <c r="P3046">
        <v>420</v>
      </c>
      <c r="Q3046">
        <v>8</v>
      </c>
      <c r="R3046">
        <v>15</v>
      </c>
      <c r="S3046" t="str">
        <v>yes</v>
      </c>
      <c r="T3046" t="str">
        <v>no</v>
      </c>
      <c r="U3046" t="str">
        <v>yes</v>
      </c>
      <c r="V3046">
        <v>273</v>
      </c>
      <c r="W3046">
        <v>18</v>
      </c>
    </row>
    <row r="3047" spans="1:23" x14ac:dyDescent="0.7">
      <c r="A3047">
        <v>3046</v>
      </c>
      <c r="B3047">
        <v>2444</v>
      </c>
      <c r="C3047">
        <v>50</v>
      </c>
      <c r="D3047">
        <v>426</v>
      </c>
      <c r="E3047">
        <v>8</v>
      </c>
      <c r="F3047">
        <v>14</v>
      </c>
      <c r="G3047" t="s">
        <v>32</v>
      </c>
      <c r="H3047" t="s">
        <v>31</v>
      </c>
      <c r="I3047" t="s">
        <v>32</v>
      </c>
      <c r="J3047">
        <v>267</v>
      </c>
      <c r="K3047">
        <v>15</v>
      </c>
      <c r="M3047">
        <v>3950</v>
      </c>
      <c r="N3047">
        <v>2627</v>
      </c>
      <c r="O3047">
        <v>100</v>
      </c>
      <c r="P3047">
        <v>540</v>
      </c>
      <c r="Q3047">
        <v>8</v>
      </c>
      <c r="R3047">
        <v>15</v>
      </c>
      <c r="S3047" t="str">
        <v>yes</v>
      </c>
      <c r="T3047" t="str">
        <v>yes</v>
      </c>
      <c r="U3047" t="str">
        <v>yes</v>
      </c>
      <c r="V3047">
        <v>273</v>
      </c>
      <c r="W3047">
        <v>18</v>
      </c>
    </row>
    <row r="3048" spans="1:23" x14ac:dyDescent="0.7">
      <c r="A3048">
        <v>3047</v>
      </c>
      <c r="B3048">
        <v>1995</v>
      </c>
      <c r="C3048">
        <v>50</v>
      </c>
      <c r="D3048">
        <v>424</v>
      </c>
      <c r="E3048">
        <v>8</v>
      </c>
      <c r="F3048">
        <v>14</v>
      </c>
      <c r="G3048" t="s">
        <v>31</v>
      </c>
      <c r="H3048" t="s">
        <v>31</v>
      </c>
      <c r="I3048" t="s">
        <v>32</v>
      </c>
      <c r="J3048">
        <v>267</v>
      </c>
      <c r="K3048">
        <v>15</v>
      </c>
      <c r="M3048">
        <v>3951</v>
      </c>
      <c r="N3048">
        <v>1854</v>
      </c>
      <c r="O3048">
        <v>66</v>
      </c>
      <c r="P3048">
        <v>214</v>
      </c>
      <c r="Q3048">
        <v>4</v>
      </c>
      <c r="R3048">
        <v>14</v>
      </c>
      <c r="S3048" t="str">
        <v>no</v>
      </c>
      <c r="T3048" t="str">
        <v>no</v>
      </c>
      <c r="U3048" t="str">
        <v>yes</v>
      </c>
      <c r="V3048">
        <v>273</v>
      </c>
      <c r="W3048">
        <v>18</v>
      </c>
    </row>
    <row r="3049" spans="1:23" x14ac:dyDescent="0.7">
      <c r="A3049">
        <v>3048</v>
      </c>
      <c r="B3049">
        <v>1794</v>
      </c>
      <c r="C3049">
        <v>25</v>
      </c>
      <c r="D3049">
        <v>214</v>
      </c>
      <c r="E3049">
        <v>4</v>
      </c>
      <c r="F3049">
        <v>14</v>
      </c>
      <c r="G3049" t="s">
        <v>32</v>
      </c>
      <c r="H3049" t="s">
        <v>32</v>
      </c>
      <c r="I3049" t="s">
        <v>32</v>
      </c>
      <c r="J3049">
        <v>267</v>
      </c>
      <c r="K3049">
        <v>15</v>
      </c>
      <c r="M3049">
        <v>3952</v>
      </c>
      <c r="N3049">
        <v>2899</v>
      </c>
      <c r="O3049">
        <v>100</v>
      </c>
      <c r="P3049">
        <v>420</v>
      </c>
      <c r="Q3049">
        <v>8</v>
      </c>
      <c r="R3049">
        <v>17</v>
      </c>
      <c r="S3049" t="str">
        <v>yes</v>
      </c>
      <c r="T3049" t="str">
        <v>no</v>
      </c>
      <c r="U3049" t="str">
        <v>yes</v>
      </c>
      <c r="V3049">
        <v>273</v>
      </c>
      <c r="W3049">
        <v>18</v>
      </c>
    </row>
    <row r="3050" spans="1:23" x14ac:dyDescent="0.7">
      <c r="A3050">
        <v>3049</v>
      </c>
      <c r="B3050">
        <v>1690</v>
      </c>
      <c r="C3050">
        <v>33</v>
      </c>
      <c r="D3050">
        <v>214</v>
      </c>
      <c r="E3050">
        <v>4</v>
      </c>
      <c r="F3050">
        <v>15</v>
      </c>
      <c r="G3050" t="s">
        <v>31</v>
      </c>
      <c r="H3050" t="s">
        <v>31</v>
      </c>
      <c r="I3050" t="s">
        <v>32</v>
      </c>
      <c r="J3050">
        <v>267</v>
      </c>
      <c r="K3050">
        <v>15</v>
      </c>
      <c r="M3050">
        <v>3953</v>
      </c>
      <c r="N3050">
        <v>2399</v>
      </c>
      <c r="O3050">
        <v>66</v>
      </c>
      <c r="P3050">
        <v>450</v>
      </c>
      <c r="Q3050">
        <v>8</v>
      </c>
      <c r="R3050">
        <v>15</v>
      </c>
      <c r="S3050" t="str">
        <v>yes</v>
      </c>
      <c r="T3050" t="str">
        <v>yes</v>
      </c>
      <c r="U3050" t="str">
        <v>yes</v>
      </c>
      <c r="V3050">
        <v>273</v>
      </c>
      <c r="W3050">
        <v>18</v>
      </c>
    </row>
    <row r="3051" spans="1:23" x14ac:dyDescent="0.7">
      <c r="A3051">
        <v>3050</v>
      </c>
      <c r="B3051">
        <v>1644</v>
      </c>
      <c r="C3051">
        <v>25</v>
      </c>
      <c r="D3051">
        <v>214</v>
      </c>
      <c r="E3051">
        <v>4</v>
      </c>
      <c r="F3051">
        <v>14</v>
      </c>
      <c r="G3051" t="s">
        <v>31</v>
      </c>
      <c r="H3051" t="s">
        <v>31</v>
      </c>
      <c r="I3051" t="s">
        <v>32</v>
      </c>
      <c r="J3051">
        <v>267</v>
      </c>
      <c r="K3051">
        <v>15</v>
      </c>
      <c r="M3051">
        <v>3954</v>
      </c>
      <c r="N3051">
        <v>2594</v>
      </c>
      <c r="O3051">
        <v>33</v>
      </c>
      <c r="P3051">
        <v>528</v>
      </c>
      <c r="Q3051">
        <v>16</v>
      </c>
      <c r="R3051">
        <v>14</v>
      </c>
      <c r="S3051" t="str">
        <v>yes</v>
      </c>
      <c r="T3051" t="str">
        <v>no</v>
      </c>
      <c r="U3051" t="str">
        <v>yes</v>
      </c>
      <c r="V3051">
        <v>273</v>
      </c>
      <c r="W3051">
        <v>18</v>
      </c>
    </row>
    <row r="3052" spans="1:23" x14ac:dyDescent="0.7">
      <c r="A3052">
        <v>3051</v>
      </c>
      <c r="B3052">
        <v>1689</v>
      </c>
      <c r="C3052">
        <v>25</v>
      </c>
      <c r="D3052">
        <v>212</v>
      </c>
      <c r="E3052">
        <v>4</v>
      </c>
      <c r="F3052">
        <v>14</v>
      </c>
      <c r="G3052" t="s">
        <v>31</v>
      </c>
      <c r="H3052" t="s">
        <v>31</v>
      </c>
      <c r="I3052" t="s">
        <v>31</v>
      </c>
      <c r="J3052">
        <v>267</v>
      </c>
      <c r="K3052">
        <v>15</v>
      </c>
      <c r="M3052">
        <v>3955</v>
      </c>
      <c r="N3052">
        <v>2245</v>
      </c>
      <c r="O3052">
        <v>66</v>
      </c>
      <c r="P3052">
        <v>540</v>
      </c>
      <c r="Q3052">
        <v>8</v>
      </c>
      <c r="R3052">
        <v>15</v>
      </c>
      <c r="S3052" t="str">
        <v>yes</v>
      </c>
      <c r="T3052" t="str">
        <v>yes</v>
      </c>
      <c r="U3052" t="str">
        <v>yes</v>
      </c>
      <c r="V3052">
        <v>273</v>
      </c>
      <c r="W3052">
        <v>18</v>
      </c>
    </row>
    <row r="3053" spans="1:23" x14ac:dyDescent="0.7">
      <c r="A3053">
        <v>3052</v>
      </c>
      <c r="B3053">
        <v>1975</v>
      </c>
      <c r="C3053">
        <v>33</v>
      </c>
      <c r="D3053">
        <v>424</v>
      </c>
      <c r="E3053">
        <v>8</v>
      </c>
      <c r="F3053">
        <v>14</v>
      </c>
      <c r="G3053" t="s">
        <v>31</v>
      </c>
      <c r="H3053" t="s">
        <v>31</v>
      </c>
      <c r="I3053" t="s">
        <v>32</v>
      </c>
      <c r="J3053">
        <v>267</v>
      </c>
      <c r="K3053">
        <v>15</v>
      </c>
      <c r="M3053">
        <v>3956</v>
      </c>
      <c r="N3053">
        <v>2095</v>
      </c>
      <c r="O3053">
        <v>100</v>
      </c>
      <c r="P3053">
        <v>214</v>
      </c>
      <c r="Q3053">
        <v>4</v>
      </c>
      <c r="R3053">
        <v>14</v>
      </c>
      <c r="S3053" t="str">
        <v>no</v>
      </c>
      <c r="T3053" t="str">
        <v>no</v>
      </c>
      <c r="U3053" t="str">
        <v>yes</v>
      </c>
      <c r="V3053">
        <v>273</v>
      </c>
      <c r="W3053">
        <v>18</v>
      </c>
    </row>
    <row r="3054" spans="1:23" x14ac:dyDescent="0.7">
      <c r="A3054">
        <v>3053</v>
      </c>
      <c r="B3054">
        <v>1890</v>
      </c>
      <c r="C3054">
        <v>50</v>
      </c>
      <c r="D3054">
        <v>214</v>
      </c>
      <c r="E3054">
        <v>4</v>
      </c>
      <c r="F3054">
        <v>14</v>
      </c>
      <c r="G3054" t="s">
        <v>31</v>
      </c>
      <c r="H3054" t="s">
        <v>31</v>
      </c>
      <c r="I3054" t="s">
        <v>32</v>
      </c>
      <c r="J3054">
        <v>267</v>
      </c>
      <c r="K3054">
        <v>15</v>
      </c>
      <c r="M3054">
        <v>3957</v>
      </c>
      <c r="N3054">
        <v>2479</v>
      </c>
      <c r="O3054">
        <v>100</v>
      </c>
      <c r="P3054">
        <v>420</v>
      </c>
      <c r="Q3054">
        <v>8</v>
      </c>
      <c r="R3054">
        <v>15</v>
      </c>
      <c r="S3054" t="str">
        <v>yes</v>
      </c>
      <c r="T3054" t="str">
        <v>yes</v>
      </c>
      <c r="U3054" t="str">
        <v>yes</v>
      </c>
      <c r="V3054">
        <v>273</v>
      </c>
      <c r="W3054">
        <v>18</v>
      </c>
    </row>
    <row r="3055" spans="1:23" x14ac:dyDescent="0.7">
      <c r="A3055">
        <v>3054</v>
      </c>
      <c r="B3055">
        <v>1990</v>
      </c>
      <c r="C3055">
        <v>25</v>
      </c>
      <c r="D3055">
        <v>426</v>
      </c>
      <c r="E3055">
        <v>8</v>
      </c>
      <c r="F3055">
        <v>14</v>
      </c>
      <c r="G3055" t="s">
        <v>32</v>
      </c>
      <c r="H3055" t="s">
        <v>31</v>
      </c>
      <c r="I3055" t="s">
        <v>32</v>
      </c>
      <c r="J3055">
        <v>267</v>
      </c>
      <c r="K3055">
        <v>15</v>
      </c>
      <c r="M3055">
        <v>3958</v>
      </c>
      <c r="N3055">
        <v>3490</v>
      </c>
      <c r="O3055">
        <v>100</v>
      </c>
      <c r="P3055">
        <v>1000</v>
      </c>
      <c r="Q3055">
        <v>24</v>
      </c>
      <c r="R3055">
        <v>15</v>
      </c>
      <c r="S3055" t="str">
        <v>yes</v>
      </c>
      <c r="T3055" t="str">
        <v>no</v>
      </c>
      <c r="U3055" t="str">
        <v>yes</v>
      </c>
      <c r="V3055">
        <v>273</v>
      </c>
      <c r="W3055">
        <v>18</v>
      </c>
    </row>
    <row r="3056" spans="1:23" x14ac:dyDescent="0.7">
      <c r="A3056">
        <v>3055</v>
      </c>
      <c r="B3056">
        <v>1295</v>
      </c>
      <c r="C3056">
        <v>33</v>
      </c>
      <c r="D3056">
        <v>212</v>
      </c>
      <c r="E3056">
        <v>4</v>
      </c>
      <c r="F3056">
        <v>14</v>
      </c>
      <c r="G3056" t="s">
        <v>31</v>
      </c>
      <c r="H3056" t="s">
        <v>31</v>
      </c>
      <c r="I3056" t="s">
        <v>32</v>
      </c>
      <c r="J3056">
        <v>267</v>
      </c>
      <c r="K3056">
        <v>15</v>
      </c>
      <c r="M3056">
        <v>3959</v>
      </c>
      <c r="N3056">
        <v>1495</v>
      </c>
      <c r="O3056">
        <v>33</v>
      </c>
      <c r="P3056">
        <v>214</v>
      </c>
      <c r="Q3056">
        <v>4</v>
      </c>
      <c r="R3056">
        <v>14</v>
      </c>
      <c r="S3056" t="str">
        <v>no</v>
      </c>
      <c r="T3056" t="str">
        <v>no</v>
      </c>
      <c r="U3056" t="str">
        <v>yes</v>
      </c>
      <c r="V3056">
        <v>273</v>
      </c>
      <c r="W3056">
        <v>18</v>
      </c>
    </row>
    <row r="3057" spans="1:23" x14ac:dyDescent="0.7">
      <c r="A3057">
        <v>3056</v>
      </c>
      <c r="B3057">
        <v>2479</v>
      </c>
      <c r="C3057">
        <v>66</v>
      </c>
      <c r="D3057">
        <v>212</v>
      </c>
      <c r="E3057">
        <v>4</v>
      </c>
      <c r="F3057">
        <v>15</v>
      </c>
      <c r="G3057" t="s">
        <v>31</v>
      </c>
      <c r="H3057" t="s">
        <v>31</v>
      </c>
      <c r="I3057" t="s">
        <v>31</v>
      </c>
      <c r="J3057">
        <v>267</v>
      </c>
      <c r="K3057">
        <v>15</v>
      </c>
      <c r="M3057">
        <v>3960</v>
      </c>
      <c r="N3057">
        <v>2145</v>
      </c>
      <c r="O3057">
        <v>33</v>
      </c>
      <c r="P3057">
        <v>540</v>
      </c>
      <c r="Q3057">
        <v>8</v>
      </c>
      <c r="R3057">
        <v>15</v>
      </c>
      <c r="S3057" t="str">
        <v>yes</v>
      </c>
      <c r="T3057" t="str">
        <v>no</v>
      </c>
      <c r="U3057" t="str">
        <v>yes</v>
      </c>
      <c r="V3057">
        <v>273</v>
      </c>
      <c r="W3057">
        <v>18</v>
      </c>
    </row>
    <row r="3058" spans="1:23" x14ac:dyDescent="0.7">
      <c r="A3058">
        <v>3057</v>
      </c>
      <c r="B3058">
        <v>1644</v>
      </c>
      <c r="C3058">
        <v>33</v>
      </c>
      <c r="D3058">
        <v>107</v>
      </c>
      <c r="E3058">
        <v>2</v>
      </c>
      <c r="F3058">
        <v>14</v>
      </c>
      <c r="G3058" t="s">
        <v>31</v>
      </c>
      <c r="H3058" t="s">
        <v>31</v>
      </c>
      <c r="I3058" t="s">
        <v>32</v>
      </c>
      <c r="J3058">
        <v>267</v>
      </c>
      <c r="K3058">
        <v>15</v>
      </c>
      <c r="M3058">
        <v>3961</v>
      </c>
      <c r="N3058">
        <v>2404</v>
      </c>
      <c r="O3058">
        <v>33</v>
      </c>
      <c r="P3058">
        <v>528</v>
      </c>
      <c r="Q3058">
        <v>16</v>
      </c>
      <c r="R3058">
        <v>14</v>
      </c>
      <c r="S3058" t="str">
        <v>yes</v>
      </c>
      <c r="T3058" t="str">
        <v>no</v>
      </c>
      <c r="U3058" t="str">
        <v>yes</v>
      </c>
      <c r="V3058">
        <v>273</v>
      </c>
      <c r="W3058">
        <v>18</v>
      </c>
    </row>
    <row r="3059" spans="1:23" x14ac:dyDescent="0.7">
      <c r="A3059">
        <v>3058</v>
      </c>
      <c r="B3059">
        <v>2845</v>
      </c>
      <c r="C3059">
        <v>66</v>
      </c>
      <c r="D3059">
        <v>424</v>
      </c>
      <c r="E3059">
        <v>8</v>
      </c>
      <c r="F3059">
        <v>17</v>
      </c>
      <c r="G3059" t="s">
        <v>32</v>
      </c>
      <c r="H3059" t="s">
        <v>31</v>
      </c>
      <c r="I3059" t="s">
        <v>32</v>
      </c>
      <c r="J3059">
        <v>267</v>
      </c>
      <c r="K3059">
        <v>15</v>
      </c>
      <c r="M3059">
        <v>3962</v>
      </c>
      <c r="N3059">
        <v>2525</v>
      </c>
      <c r="O3059">
        <v>33</v>
      </c>
      <c r="P3059">
        <v>540</v>
      </c>
      <c r="Q3059">
        <v>8</v>
      </c>
      <c r="R3059">
        <v>15</v>
      </c>
      <c r="S3059" t="str">
        <v>yes</v>
      </c>
      <c r="T3059" t="str">
        <v>no</v>
      </c>
      <c r="U3059" t="str">
        <v>yes</v>
      </c>
      <c r="V3059">
        <v>273</v>
      </c>
      <c r="W3059">
        <v>18</v>
      </c>
    </row>
    <row r="3060" spans="1:23" x14ac:dyDescent="0.7">
      <c r="A3060">
        <v>3059</v>
      </c>
      <c r="B3060">
        <v>2094</v>
      </c>
      <c r="C3060">
        <v>50</v>
      </c>
      <c r="D3060">
        <v>212</v>
      </c>
      <c r="E3060">
        <v>8</v>
      </c>
      <c r="F3060">
        <v>14</v>
      </c>
      <c r="G3060" t="s">
        <v>32</v>
      </c>
      <c r="H3060" t="s">
        <v>32</v>
      </c>
      <c r="I3060" t="s">
        <v>32</v>
      </c>
      <c r="J3060">
        <v>267</v>
      </c>
      <c r="K3060">
        <v>15</v>
      </c>
      <c r="M3060">
        <v>3964</v>
      </c>
      <c r="N3060">
        <v>2625</v>
      </c>
      <c r="O3060">
        <v>66</v>
      </c>
      <c r="P3060">
        <v>540</v>
      </c>
      <c r="Q3060">
        <v>8</v>
      </c>
      <c r="R3060">
        <v>15</v>
      </c>
      <c r="S3060" t="str">
        <v>yes</v>
      </c>
      <c r="T3060" t="str">
        <v>no</v>
      </c>
      <c r="U3060" t="str">
        <v>yes</v>
      </c>
      <c r="V3060">
        <v>273</v>
      </c>
      <c r="W3060">
        <v>18</v>
      </c>
    </row>
    <row r="3061" spans="1:23" x14ac:dyDescent="0.7">
      <c r="A3061">
        <v>3060</v>
      </c>
      <c r="B3061">
        <v>2889</v>
      </c>
      <c r="C3061">
        <v>33</v>
      </c>
      <c r="D3061">
        <v>340</v>
      </c>
      <c r="E3061">
        <v>4</v>
      </c>
      <c r="F3061">
        <v>17</v>
      </c>
      <c r="G3061" t="s">
        <v>31</v>
      </c>
      <c r="H3061" t="s">
        <v>31</v>
      </c>
      <c r="I3061" t="s">
        <v>31</v>
      </c>
      <c r="J3061">
        <v>267</v>
      </c>
      <c r="K3061">
        <v>15</v>
      </c>
      <c r="M3061">
        <v>3966</v>
      </c>
      <c r="N3061">
        <v>1695</v>
      </c>
      <c r="O3061">
        <v>50</v>
      </c>
      <c r="P3061">
        <v>340</v>
      </c>
      <c r="Q3061">
        <v>8</v>
      </c>
      <c r="R3061">
        <v>14</v>
      </c>
      <c r="S3061" t="str">
        <v>no</v>
      </c>
      <c r="T3061" t="str">
        <v>no</v>
      </c>
      <c r="U3061" t="str">
        <v>yes</v>
      </c>
      <c r="V3061">
        <v>273</v>
      </c>
      <c r="W3061">
        <v>18</v>
      </c>
    </row>
    <row r="3062" spans="1:23" x14ac:dyDescent="0.7">
      <c r="A3062">
        <v>3061</v>
      </c>
      <c r="B3062">
        <v>2020</v>
      </c>
      <c r="C3062">
        <v>25</v>
      </c>
      <c r="D3062">
        <v>528</v>
      </c>
      <c r="E3062">
        <v>8</v>
      </c>
      <c r="F3062">
        <v>14</v>
      </c>
      <c r="G3062" t="s">
        <v>32</v>
      </c>
      <c r="H3062" t="s">
        <v>31</v>
      </c>
      <c r="I3062" t="s">
        <v>32</v>
      </c>
      <c r="J3062">
        <v>267</v>
      </c>
      <c r="K3062">
        <v>15</v>
      </c>
      <c r="M3062">
        <v>3967</v>
      </c>
      <c r="N3062">
        <v>1625</v>
      </c>
      <c r="O3062">
        <v>33</v>
      </c>
      <c r="P3062">
        <v>425</v>
      </c>
      <c r="Q3062">
        <v>8</v>
      </c>
      <c r="R3062">
        <v>15</v>
      </c>
      <c r="S3062" t="str">
        <v>no</v>
      </c>
      <c r="T3062" t="str">
        <v>no</v>
      </c>
      <c r="U3062" t="str">
        <v>yes</v>
      </c>
      <c r="V3062">
        <v>273</v>
      </c>
      <c r="W3062">
        <v>18</v>
      </c>
    </row>
    <row r="3063" spans="1:23" x14ac:dyDescent="0.7">
      <c r="A3063">
        <v>3062</v>
      </c>
      <c r="B3063">
        <v>1995</v>
      </c>
      <c r="C3063">
        <v>66</v>
      </c>
      <c r="D3063">
        <v>214</v>
      </c>
      <c r="E3063">
        <v>4</v>
      </c>
      <c r="F3063">
        <v>14</v>
      </c>
      <c r="G3063" t="s">
        <v>31</v>
      </c>
      <c r="H3063" t="s">
        <v>31</v>
      </c>
      <c r="I3063" t="s">
        <v>32</v>
      </c>
      <c r="J3063">
        <v>267</v>
      </c>
      <c r="K3063">
        <v>15</v>
      </c>
      <c r="M3063">
        <v>3968</v>
      </c>
      <c r="N3063">
        <v>3190</v>
      </c>
      <c r="O3063">
        <v>66</v>
      </c>
      <c r="P3063">
        <v>1000</v>
      </c>
      <c r="Q3063">
        <v>24</v>
      </c>
      <c r="R3063">
        <v>15</v>
      </c>
      <c r="S3063" t="str">
        <v>yes</v>
      </c>
      <c r="T3063" t="str">
        <v>no</v>
      </c>
      <c r="U3063" t="str">
        <v>yes</v>
      </c>
      <c r="V3063">
        <v>273</v>
      </c>
      <c r="W3063">
        <v>18</v>
      </c>
    </row>
    <row r="3064" spans="1:23" x14ac:dyDescent="0.7">
      <c r="A3064">
        <v>3063</v>
      </c>
      <c r="B3064">
        <v>2355</v>
      </c>
      <c r="C3064">
        <v>66</v>
      </c>
      <c r="D3064">
        <v>340</v>
      </c>
      <c r="E3064">
        <v>8</v>
      </c>
      <c r="F3064">
        <v>15</v>
      </c>
      <c r="G3064" t="s">
        <v>32</v>
      </c>
      <c r="H3064" t="s">
        <v>31</v>
      </c>
      <c r="I3064" t="s">
        <v>32</v>
      </c>
      <c r="J3064">
        <v>267</v>
      </c>
      <c r="K3064">
        <v>15</v>
      </c>
      <c r="M3064">
        <v>3969</v>
      </c>
      <c r="N3064">
        <v>1745</v>
      </c>
      <c r="O3064">
        <v>33</v>
      </c>
      <c r="P3064">
        <v>425</v>
      </c>
      <c r="Q3064">
        <v>8</v>
      </c>
      <c r="R3064">
        <v>15</v>
      </c>
      <c r="S3064" t="str">
        <v>no</v>
      </c>
      <c r="T3064" t="str">
        <v>no</v>
      </c>
      <c r="U3064" t="str">
        <v>yes</v>
      </c>
      <c r="V3064">
        <v>273</v>
      </c>
      <c r="W3064">
        <v>18</v>
      </c>
    </row>
    <row r="3065" spans="1:23" x14ac:dyDescent="0.7">
      <c r="A3065">
        <v>3064</v>
      </c>
      <c r="B3065">
        <v>2219</v>
      </c>
      <c r="C3065">
        <v>33</v>
      </c>
      <c r="D3065">
        <v>340</v>
      </c>
      <c r="E3065">
        <v>4</v>
      </c>
      <c r="F3065">
        <v>14</v>
      </c>
      <c r="G3065" t="s">
        <v>31</v>
      </c>
      <c r="H3065" t="s">
        <v>31</v>
      </c>
      <c r="I3065" t="s">
        <v>31</v>
      </c>
      <c r="J3065">
        <v>267</v>
      </c>
      <c r="K3065">
        <v>15</v>
      </c>
      <c r="M3065">
        <v>3970</v>
      </c>
      <c r="N3065">
        <v>2929</v>
      </c>
      <c r="O3065">
        <v>66</v>
      </c>
      <c r="P3065">
        <v>527</v>
      </c>
      <c r="Q3065">
        <v>16</v>
      </c>
      <c r="R3065">
        <v>15</v>
      </c>
      <c r="S3065" t="str">
        <v>yes</v>
      </c>
      <c r="T3065" t="str">
        <v>yes</v>
      </c>
      <c r="U3065" t="str">
        <v>yes</v>
      </c>
      <c r="V3065">
        <v>273</v>
      </c>
      <c r="W3065">
        <v>18</v>
      </c>
    </row>
    <row r="3066" spans="1:23" x14ac:dyDescent="0.7">
      <c r="A3066">
        <v>3065</v>
      </c>
      <c r="B3066">
        <v>3145</v>
      </c>
      <c r="C3066">
        <v>66</v>
      </c>
      <c r="D3066">
        <v>424</v>
      </c>
      <c r="E3066">
        <v>16</v>
      </c>
      <c r="F3066">
        <v>17</v>
      </c>
      <c r="G3066" t="s">
        <v>32</v>
      </c>
      <c r="H3066" t="s">
        <v>31</v>
      </c>
      <c r="I3066" t="s">
        <v>32</v>
      </c>
      <c r="J3066">
        <v>267</v>
      </c>
      <c r="K3066">
        <v>15</v>
      </c>
      <c r="M3066">
        <v>3971</v>
      </c>
      <c r="N3066">
        <v>2344</v>
      </c>
      <c r="O3066">
        <v>100</v>
      </c>
      <c r="P3066">
        <v>214</v>
      </c>
      <c r="Q3066">
        <v>4</v>
      </c>
      <c r="R3066">
        <v>14</v>
      </c>
      <c r="S3066" t="str">
        <v>no</v>
      </c>
      <c r="T3066" t="str">
        <v>no</v>
      </c>
      <c r="U3066" t="str">
        <v>yes</v>
      </c>
      <c r="V3066">
        <v>273</v>
      </c>
      <c r="W3066">
        <v>18</v>
      </c>
    </row>
    <row r="3067" spans="1:23" x14ac:dyDescent="0.7">
      <c r="A3067">
        <v>3066</v>
      </c>
      <c r="B3067">
        <v>2775</v>
      </c>
      <c r="C3067">
        <v>66</v>
      </c>
      <c r="D3067">
        <v>420</v>
      </c>
      <c r="E3067">
        <v>16</v>
      </c>
      <c r="F3067">
        <v>15</v>
      </c>
      <c r="G3067" t="s">
        <v>32</v>
      </c>
      <c r="H3067" t="s">
        <v>31</v>
      </c>
      <c r="I3067" t="s">
        <v>32</v>
      </c>
      <c r="J3067">
        <v>267</v>
      </c>
      <c r="K3067">
        <v>15</v>
      </c>
      <c r="M3067">
        <v>3972</v>
      </c>
      <c r="N3067">
        <v>2344</v>
      </c>
      <c r="O3067">
        <v>66</v>
      </c>
      <c r="P3067">
        <v>426</v>
      </c>
      <c r="Q3067">
        <v>8</v>
      </c>
      <c r="R3067">
        <v>14</v>
      </c>
      <c r="S3067" t="str">
        <v>yes</v>
      </c>
      <c r="T3067" t="str">
        <v>no</v>
      </c>
      <c r="U3067" t="str">
        <v>yes</v>
      </c>
      <c r="V3067">
        <v>273</v>
      </c>
      <c r="W3067">
        <v>18</v>
      </c>
    </row>
    <row r="3068" spans="1:23" x14ac:dyDescent="0.7">
      <c r="A3068">
        <v>3067</v>
      </c>
      <c r="B3068">
        <v>2120</v>
      </c>
      <c r="C3068">
        <v>33</v>
      </c>
      <c r="D3068">
        <v>528</v>
      </c>
      <c r="E3068">
        <v>8</v>
      </c>
      <c r="F3068">
        <v>14</v>
      </c>
      <c r="G3068" t="s">
        <v>32</v>
      </c>
      <c r="H3068" t="s">
        <v>31</v>
      </c>
      <c r="I3068" t="s">
        <v>32</v>
      </c>
      <c r="J3068">
        <v>267</v>
      </c>
      <c r="K3068">
        <v>15</v>
      </c>
      <c r="M3068">
        <v>3973</v>
      </c>
      <c r="N3068">
        <v>1590</v>
      </c>
      <c r="O3068">
        <v>33</v>
      </c>
      <c r="P3068">
        <v>214</v>
      </c>
      <c r="Q3068">
        <v>4</v>
      </c>
      <c r="R3068">
        <v>14</v>
      </c>
      <c r="S3068" t="str">
        <v>no</v>
      </c>
      <c r="T3068" t="str">
        <v>no</v>
      </c>
      <c r="U3068" t="str">
        <v>yes</v>
      </c>
      <c r="V3068">
        <v>273</v>
      </c>
      <c r="W3068">
        <v>18</v>
      </c>
    </row>
    <row r="3069" spans="1:23" x14ac:dyDescent="0.7">
      <c r="A3069">
        <v>3068</v>
      </c>
      <c r="B3069">
        <v>1790</v>
      </c>
      <c r="C3069">
        <v>33</v>
      </c>
      <c r="D3069">
        <v>214</v>
      </c>
      <c r="E3069">
        <v>4</v>
      </c>
      <c r="F3069">
        <v>14</v>
      </c>
      <c r="G3069" t="s">
        <v>31</v>
      </c>
      <c r="H3069" t="s">
        <v>31</v>
      </c>
      <c r="I3069" t="s">
        <v>32</v>
      </c>
      <c r="J3069">
        <v>267</v>
      </c>
      <c r="K3069">
        <v>15</v>
      </c>
      <c r="M3069">
        <v>3974</v>
      </c>
      <c r="N3069">
        <v>1890</v>
      </c>
      <c r="O3069">
        <v>33</v>
      </c>
      <c r="P3069">
        <v>426</v>
      </c>
      <c r="Q3069">
        <v>8</v>
      </c>
      <c r="R3069">
        <v>14</v>
      </c>
      <c r="S3069" t="str">
        <v>yes</v>
      </c>
      <c r="T3069" t="str">
        <v>no</v>
      </c>
      <c r="U3069" t="str">
        <v>yes</v>
      </c>
      <c r="V3069">
        <v>273</v>
      </c>
      <c r="W3069">
        <v>18</v>
      </c>
    </row>
    <row r="3070" spans="1:23" x14ac:dyDescent="0.7">
      <c r="A3070">
        <v>3069</v>
      </c>
      <c r="B3070">
        <v>1829</v>
      </c>
      <c r="C3070">
        <v>33</v>
      </c>
      <c r="D3070">
        <v>212</v>
      </c>
      <c r="E3070">
        <v>4</v>
      </c>
      <c r="F3070">
        <v>14</v>
      </c>
      <c r="G3070" t="s">
        <v>31</v>
      </c>
      <c r="H3070" t="s">
        <v>31</v>
      </c>
      <c r="I3070" t="s">
        <v>31</v>
      </c>
      <c r="J3070">
        <v>267</v>
      </c>
      <c r="K3070">
        <v>15</v>
      </c>
      <c r="M3070">
        <v>3975</v>
      </c>
      <c r="N3070">
        <v>1795</v>
      </c>
      <c r="O3070">
        <v>33</v>
      </c>
      <c r="P3070">
        <v>426</v>
      </c>
      <c r="Q3070">
        <v>8</v>
      </c>
      <c r="R3070">
        <v>14</v>
      </c>
      <c r="S3070" t="str">
        <v>yes</v>
      </c>
      <c r="T3070" t="str">
        <v>no</v>
      </c>
      <c r="U3070" t="str">
        <v>yes</v>
      </c>
      <c r="V3070">
        <v>273</v>
      </c>
      <c r="W3070">
        <v>18</v>
      </c>
    </row>
    <row r="3071" spans="1:23" x14ac:dyDescent="0.7">
      <c r="A3071">
        <v>3070</v>
      </c>
      <c r="B3071">
        <v>1495</v>
      </c>
      <c r="C3071">
        <v>25</v>
      </c>
      <c r="D3071">
        <v>340</v>
      </c>
      <c r="E3071">
        <v>8</v>
      </c>
      <c r="F3071">
        <v>14</v>
      </c>
      <c r="G3071" t="s">
        <v>31</v>
      </c>
      <c r="H3071" t="s">
        <v>31</v>
      </c>
      <c r="I3071" t="s">
        <v>32</v>
      </c>
      <c r="J3071">
        <v>267</v>
      </c>
      <c r="K3071">
        <v>15</v>
      </c>
      <c r="M3071">
        <v>3976</v>
      </c>
      <c r="N3071">
        <v>3040</v>
      </c>
      <c r="O3071">
        <v>33</v>
      </c>
      <c r="P3071">
        <v>1000</v>
      </c>
      <c r="Q3071">
        <v>24</v>
      </c>
      <c r="R3071">
        <v>14</v>
      </c>
      <c r="S3071" t="str">
        <v>yes</v>
      </c>
      <c r="T3071" t="str">
        <v>no</v>
      </c>
      <c r="U3071" t="str">
        <v>yes</v>
      </c>
      <c r="V3071">
        <v>273</v>
      </c>
      <c r="W3071">
        <v>18</v>
      </c>
    </row>
    <row r="3072" spans="1:23" x14ac:dyDescent="0.7">
      <c r="A3072">
        <v>3071</v>
      </c>
      <c r="B3072">
        <v>2290</v>
      </c>
      <c r="C3072">
        <v>50</v>
      </c>
      <c r="D3072">
        <v>426</v>
      </c>
      <c r="E3072">
        <v>8</v>
      </c>
      <c r="F3072">
        <v>14</v>
      </c>
      <c r="G3072" t="s">
        <v>32</v>
      </c>
      <c r="H3072" t="s">
        <v>31</v>
      </c>
      <c r="I3072" t="s">
        <v>32</v>
      </c>
      <c r="J3072">
        <v>267</v>
      </c>
      <c r="K3072">
        <v>15</v>
      </c>
      <c r="M3072">
        <v>3977</v>
      </c>
      <c r="N3072">
        <v>3044</v>
      </c>
      <c r="O3072">
        <v>100</v>
      </c>
      <c r="P3072">
        <v>528</v>
      </c>
      <c r="Q3072">
        <v>16</v>
      </c>
      <c r="R3072">
        <v>14</v>
      </c>
      <c r="S3072" t="str">
        <v>yes</v>
      </c>
      <c r="T3072" t="str">
        <v>no</v>
      </c>
      <c r="U3072" t="str">
        <v>yes</v>
      </c>
      <c r="V3072">
        <v>273</v>
      </c>
      <c r="W3072">
        <v>18</v>
      </c>
    </row>
    <row r="3073" spans="1:23" x14ac:dyDescent="0.7">
      <c r="A3073">
        <v>3072</v>
      </c>
      <c r="B3073">
        <v>1794</v>
      </c>
      <c r="C3073">
        <v>33</v>
      </c>
      <c r="D3073">
        <v>212</v>
      </c>
      <c r="E3073">
        <v>4</v>
      </c>
      <c r="F3073">
        <v>14</v>
      </c>
      <c r="G3073" t="s">
        <v>32</v>
      </c>
      <c r="H3073" t="s">
        <v>32</v>
      </c>
      <c r="I3073" t="s">
        <v>32</v>
      </c>
      <c r="J3073">
        <v>267</v>
      </c>
      <c r="K3073">
        <v>15</v>
      </c>
      <c r="M3073">
        <v>3978</v>
      </c>
      <c r="N3073">
        <v>2095</v>
      </c>
      <c r="O3073">
        <v>66</v>
      </c>
      <c r="P3073">
        <v>426</v>
      </c>
      <c r="Q3073">
        <v>8</v>
      </c>
      <c r="R3073">
        <v>14</v>
      </c>
      <c r="S3073" t="str">
        <v>yes</v>
      </c>
      <c r="T3073" t="str">
        <v>no</v>
      </c>
      <c r="U3073" t="str">
        <v>yes</v>
      </c>
      <c r="V3073">
        <v>273</v>
      </c>
      <c r="W3073">
        <v>18</v>
      </c>
    </row>
    <row r="3074" spans="1:23" x14ac:dyDescent="0.7">
      <c r="A3074">
        <v>3073</v>
      </c>
      <c r="B3074">
        <v>3019</v>
      </c>
      <c r="C3074">
        <v>66</v>
      </c>
      <c r="D3074">
        <v>340</v>
      </c>
      <c r="E3074">
        <v>8</v>
      </c>
      <c r="F3074">
        <v>15</v>
      </c>
      <c r="G3074" t="s">
        <v>31</v>
      </c>
      <c r="H3074" t="s">
        <v>31</v>
      </c>
      <c r="I3074" t="s">
        <v>31</v>
      </c>
      <c r="J3074">
        <v>267</v>
      </c>
      <c r="K3074">
        <v>15</v>
      </c>
      <c r="M3074">
        <v>3979</v>
      </c>
      <c r="N3074">
        <v>2495</v>
      </c>
      <c r="O3074">
        <v>100</v>
      </c>
      <c r="P3074">
        <v>540</v>
      </c>
      <c r="Q3074">
        <v>8</v>
      </c>
      <c r="R3074">
        <v>15</v>
      </c>
      <c r="S3074" t="str">
        <v>yes</v>
      </c>
      <c r="T3074" t="str">
        <v>no</v>
      </c>
      <c r="U3074" t="str">
        <v>yes</v>
      </c>
      <c r="V3074">
        <v>273</v>
      </c>
      <c r="W3074">
        <v>18</v>
      </c>
    </row>
    <row r="3075" spans="1:23" x14ac:dyDescent="0.7">
      <c r="A3075">
        <v>3074</v>
      </c>
      <c r="B3075">
        <v>1894</v>
      </c>
      <c r="C3075">
        <v>50</v>
      </c>
      <c r="D3075">
        <v>420</v>
      </c>
      <c r="E3075">
        <v>4</v>
      </c>
      <c r="F3075">
        <v>15</v>
      </c>
      <c r="G3075" t="s">
        <v>32</v>
      </c>
      <c r="H3075" t="s">
        <v>31</v>
      </c>
      <c r="I3075" t="s">
        <v>32</v>
      </c>
      <c r="J3075">
        <v>267</v>
      </c>
      <c r="K3075">
        <v>15</v>
      </c>
      <c r="M3075">
        <v>3980</v>
      </c>
      <c r="N3075">
        <v>3490</v>
      </c>
      <c r="O3075">
        <v>100</v>
      </c>
      <c r="P3075">
        <v>1000</v>
      </c>
      <c r="Q3075">
        <v>24</v>
      </c>
      <c r="R3075">
        <v>14</v>
      </c>
      <c r="S3075" t="str">
        <v>yes</v>
      </c>
      <c r="T3075" t="str">
        <v>no</v>
      </c>
      <c r="U3075" t="str">
        <v>yes</v>
      </c>
      <c r="V3075">
        <v>273</v>
      </c>
      <c r="W3075">
        <v>18</v>
      </c>
    </row>
    <row r="3076" spans="1:23" x14ac:dyDescent="0.7">
      <c r="A3076">
        <v>3075</v>
      </c>
      <c r="B3076">
        <v>1299</v>
      </c>
      <c r="C3076">
        <v>33</v>
      </c>
      <c r="D3076">
        <v>212</v>
      </c>
      <c r="E3076">
        <v>4</v>
      </c>
      <c r="F3076">
        <v>14</v>
      </c>
      <c r="G3076" t="s">
        <v>31</v>
      </c>
      <c r="H3076" t="s">
        <v>31</v>
      </c>
      <c r="I3076" t="s">
        <v>32</v>
      </c>
      <c r="J3076">
        <v>267</v>
      </c>
      <c r="K3076">
        <v>15</v>
      </c>
      <c r="M3076">
        <v>3981</v>
      </c>
      <c r="N3076">
        <v>2095</v>
      </c>
      <c r="O3076">
        <v>66</v>
      </c>
      <c r="P3076">
        <v>426</v>
      </c>
      <c r="Q3076">
        <v>8</v>
      </c>
      <c r="R3076">
        <v>14</v>
      </c>
      <c r="S3076" t="str">
        <v>yes</v>
      </c>
      <c r="T3076" t="str">
        <v>no</v>
      </c>
      <c r="U3076" t="str">
        <v>yes</v>
      </c>
      <c r="V3076">
        <v>273</v>
      </c>
      <c r="W3076">
        <v>18</v>
      </c>
    </row>
    <row r="3077" spans="1:23" x14ac:dyDescent="0.7">
      <c r="A3077">
        <v>3076</v>
      </c>
      <c r="B3077">
        <v>2544</v>
      </c>
      <c r="C3077">
        <v>25</v>
      </c>
      <c r="D3077">
        <v>528</v>
      </c>
      <c r="E3077">
        <v>16</v>
      </c>
      <c r="F3077">
        <v>14</v>
      </c>
      <c r="G3077" t="s">
        <v>32</v>
      </c>
      <c r="H3077" t="s">
        <v>31</v>
      </c>
      <c r="I3077" t="s">
        <v>32</v>
      </c>
      <c r="J3077">
        <v>267</v>
      </c>
      <c r="K3077">
        <v>15</v>
      </c>
      <c r="M3077">
        <v>3982</v>
      </c>
      <c r="N3077">
        <v>1595</v>
      </c>
      <c r="O3077">
        <v>33</v>
      </c>
      <c r="P3077">
        <v>210</v>
      </c>
      <c r="Q3077">
        <v>4</v>
      </c>
      <c r="R3077">
        <v>14</v>
      </c>
      <c r="S3077" t="str">
        <v>yes</v>
      </c>
      <c r="T3077" t="str">
        <v>yes</v>
      </c>
      <c r="U3077" t="str">
        <v>yes</v>
      </c>
      <c r="V3077">
        <v>273</v>
      </c>
      <c r="W3077">
        <v>18</v>
      </c>
    </row>
    <row r="3078" spans="1:23" x14ac:dyDescent="0.7">
      <c r="A3078">
        <v>3077</v>
      </c>
      <c r="B3078">
        <v>2699</v>
      </c>
      <c r="C3078">
        <v>66</v>
      </c>
      <c r="D3078">
        <v>470</v>
      </c>
      <c r="E3078">
        <v>8</v>
      </c>
      <c r="F3078">
        <v>15</v>
      </c>
      <c r="G3078" t="s">
        <v>32</v>
      </c>
      <c r="H3078" t="s">
        <v>31</v>
      </c>
      <c r="I3078" t="s">
        <v>32</v>
      </c>
      <c r="J3078">
        <v>267</v>
      </c>
      <c r="K3078">
        <v>15</v>
      </c>
      <c r="M3078">
        <v>3983</v>
      </c>
      <c r="N3078">
        <v>1799</v>
      </c>
      <c r="O3078">
        <v>66</v>
      </c>
      <c r="P3078">
        <v>340</v>
      </c>
      <c r="Q3078">
        <v>8</v>
      </c>
      <c r="R3078">
        <v>15</v>
      </c>
      <c r="S3078" t="str">
        <v>yes</v>
      </c>
      <c r="T3078" t="str">
        <v>no</v>
      </c>
      <c r="U3078" t="str">
        <v>yes</v>
      </c>
      <c r="V3078">
        <v>273</v>
      </c>
      <c r="W3078">
        <v>18</v>
      </c>
    </row>
    <row r="3079" spans="1:23" x14ac:dyDescent="0.7">
      <c r="A3079">
        <v>3078</v>
      </c>
      <c r="B3079">
        <v>2244</v>
      </c>
      <c r="C3079">
        <v>33</v>
      </c>
      <c r="D3079">
        <v>426</v>
      </c>
      <c r="E3079">
        <v>8</v>
      </c>
      <c r="F3079">
        <v>14</v>
      </c>
      <c r="G3079" t="s">
        <v>32</v>
      </c>
      <c r="H3079" t="s">
        <v>31</v>
      </c>
      <c r="I3079" t="s">
        <v>32</v>
      </c>
      <c r="J3079">
        <v>267</v>
      </c>
      <c r="K3079">
        <v>15</v>
      </c>
      <c r="M3079">
        <v>3984</v>
      </c>
      <c r="N3079">
        <v>3199</v>
      </c>
      <c r="O3079">
        <v>66</v>
      </c>
      <c r="P3079">
        <v>527</v>
      </c>
      <c r="Q3079">
        <v>16</v>
      </c>
      <c r="R3079">
        <v>17</v>
      </c>
      <c r="S3079" t="str">
        <v>yes</v>
      </c>
      <c r="T3079" t="str">
        <v>no</v>
      </c>
      <c r="U3079" t="str">
        <v>yes</v>
      </c>
      <c r="V3079">
        <v>273</v>
      </c>
      <c r="W3079">
        <v>18</v>
      </c>
    </row>
    <row r="3080" spans="1:23" x14ac:dyDescent="0.7">
      <c r="A3080">
        <v>3079</v>
      </c>
      <c r="B3080">
        <v>1725</v>
      </c>
      <c r="C3080">
        <v>33</v>
      </c>
      <c r="D3080">
        <v>212</v>
      </c>
      <c r="E3080">
        <v>4</v>
      </c>
      <c r="F3080">
        <v>15</v>
      </c>
      <c r="G3080" t="s">
        <v>31</v>
      </c>
      <c r="H3080" t="s">
        <v>31</v>
      </c>
      <c r="I3080" t="s">
        <v>32</v>
      </c>
      <c r="J3080">
        <v>267</v>
      </c>
      <c r="K3080">
        <v>15</v>
      </c>
      <c r="M3080">
        <v>3985</v>
      </c>
      <c r="N3080">
        <v>1295</v>
      </c>
      <c r="O3080">
        <v>33</v>
      </c>
      <c r="P3080">
        <v>340</v>
      </c>
      <c r="Q3080">
        <v>4</v>
      </c>
      <c r="R3080">
        <v>14</v>
      </c>
      <c r="S3080" t="str">
        <v>no</v>
      </c>
      <c r="T3080" t="str">
        <v>no</v>
      </c>
      <c r="U3080" t="str">
        <v>yes</v>
      </c>
      <c r="V3080">
        <v>273</v>
      </c>
      <c r="W3080">
        <v>18</v>
      </c>
    </row>
    <row r="3081" spans="1:23" x14ac:dyDescent="0.7">
      <c r="A3081">
        <v>3080</v>
      </c>
      <c r="B3081">
        <v>2094</v>
      </c>
      <c r="C3081">
        <v>50</v>
      </c>
      <c r="D3081">
        <v>214</v>
      </c>
      <c r="E3081">
        <v>4</v>
      </c>
      <c r="F3081">
        <v>14</v>
      </c>
      <c r="G3081" t="s">
        <v>32</v>
      </c>
      <c r="H3081" t="s">
        <v>32</v>
      </c>
      <c r="I3081" t="s">
        <v>32</v>
      </c>
      <c r="J3081">
        <v>267</v>
      </c>
      <c r="K3081">
        <v>15</v>
      </c>
      <c r="M3081">
        <v>3986</v>
      </c>
      <c r="N3081">
        <v>1890</v>
      </c>
      <c r="O3081">
        <v>33</v>
      </c>
      <c r="P3081">
        <v>426</v>
      </c>
      <c r="Q3081">
        <v>8</v>
      </c>
      <c r="R3081">
        <v>15</v>
      </c>
      <c r="S3081" t="str">
        <v>yes</v>
      </c>
      <c r="T3081" t="str">
        <v>no</v>
      </c>
      <c r="U3081" t="str">
        <v>yes</v>
      </c>
      <c r="V3081">
        <v>273</v>
      </c>
      <c r="W3081">
        <v>18</v>
      </c>
    </row>
    <row r="3082" spans="1:23" x14ac:dyDescent="0.7">
      <c r="A3082">
        <v>3081</v>
      </c>
      <c r="B3082">
        <v>1195</v>
      </c>
      <c r="C3082">
        <v>25</v>
      </c>
      <c r="D3082">
        <v>107</v>
      </c>
      <c r="E3082">
        <v>2</v>
      </c>
      <c r="F3082">
        <v>14</v>
      </c>
      <c r="G3082" t="s">
        <v>31</v>
      </c>
      <c r="H3082" t="s">
        <v>31</v>
      </c>
      <c r="I3082" t="s">
        <v>32</v>
      </c>
      <c r="J3082">
        <v>267</v>
      </c>
      <c r="K3082">
        <v>15</v>
      </c>
      <c r="M3082">
        <v>3988</v>
      </c>
      <c r="N3082">
        <v>2444</v>
      </c>
      <c r="O3082">
        <v>33</v>
      </c>
      <c r="P3082">
        <v>528</v>
      </c>
      <c r="Q3082">
        <v>16</v>
      </c>
      <c r="R3082">
        <v>14</v>
      </c>
      <c r="S3082" t="str">
        <v>yes</v>
      </c>
      <c r="T3082" t="str">
        <v>no</v>
      </c>
      <c r="U3082" t="str">
        <v>yes</v>
      </c>
      <c r="V3082">
        <v>273</v>
      </c>
      <c r="W3082">
        <v>18</v>
      </c>
    </row>
    <row r="3083" spans="1:23" x14ac:dyDescent="0.7">
      <c r="A3083">
        <v>3082</v>
      </c>
      <c r="B3083">
        <v>1744</v>
      </c>
      <c r="C3083">
        <v>25</v>
      </c>
      <c r="D3083">
        <v>214</v>
      </c>
      <c r="E3083">
        <v>4</v>
      </c>
      <c r="F3083">
        <v>14</v>
      </c>
      <c r="G3083" t="s">
        <v>31</v>
      </c>
      <c r="H3083" t="s">
        <v>31</v>
      </c>
      <c r="I3083" t="s">
        <v>32</v>
      </c>
      <c r="J3083">
        <v>267</v>
      </c>
      <c r="K3083">
        <v>15</v>
      </c>
      <c r="M3083">
        <v>3989</v>
      </c>
      <c r="N3083">
        <v>1818</v>
      </c>
      <c r="O3083">
        <v>50</v>
      </c>
      <c r="P3083">
        <v>340</v>
      </c>
      <c r="Q3083">
        <v>4</v>
      </c>
      <c r="R3083">
        <v>17</v>
      </c>
      <c r="S3083" t="str">
        <v>no</v>
      </c>
      <c r="T3083" t="str">
        <v>no</v>
      </c>
      <c r="U3083" t="str">
        <v>yes</v>
      </c>
      <c r="V3083">
        <v>273</v>
      </c>
      <c r="W3083">
        <v>18</v>
      </c>
    </row>
    <row r="3084" spans="1:23" x14ac:dyDescent="0.7">
      <c r="A3084">
        <v>3083</v>
      </c>
      <c r="B3084">
        <v>2390</v>
      </c>
      <c r="C3084">
        <v>50</v>
      </c>
      <c r="D3084">
        <v>420</v>
      </c>
      <c r="E3084">
        <v>8</v>
      </c>
      <c r="F3084">
        <v>15</v>
      </c>
      <c r="G3084" t="s">
        <v>32</v>
      </c>
      <c r="H3084" t="s">
        <v>32</v>
      </c>
      <c r="I3084" t="s">
        <v>32</v>
      </c>
      <c r="J3084">
        <v>267</v>
      </c>
      <c r="K3084">
        <v>15</v>
      </c>
      <c r="M3084">
        <v>3990</v>
      </c>
      <c r="N3084">
        <v>1799</v>
      </c>
      <c r="O3084">
        <v>50</v>
      </c>
      <c r="P3084">
        <v>250</v>
      </c>
      <c r="Q3084">
        <v>4</v>
      </c>
      <c r="R3084">
        <v>15</v>
      </c>
      <c r="S3084" t="str">
        <v>yes</v>
      </c>
      <c r="T3084" t="str">
        <v>yes</v>
      </c>
      <c r="U3084" t="str">
        <v>yes</v>
      </c>
      <c r="V3084">
        <v>273</v>
      </c>
      <c r="W3084">
        <v>18</v>
      </c>
    </row>
    <row r="3085" spans="1:23" x14ac:dyDescent="0.7">
      <c r="A3085">
        <v>3084</v>
      </c>
      <c r="B3085">
        <v>1295</v>
      </c>
      <c r="C3085">
        <v>33</v>
      </c>
      <c r="D3085">
        <v>107</v>
      </c>
      <c r="E3085">
        <v>2</v>
      </c>
      <c r="F3085">
        <v>14</v>
      </c>
      <c r="G3085" t="s">
        <v>31</v>
      </c>
      <c r="H3085" t="s">
        <v>31</v>
      </c>
      <c r="I3085" t="s">
        <v>32</v>
      </c>
      <c r="J3085">
        <v>267</v>
      </c>
      <c r="K3085">
        <v>15</v>
      </c>
      <c r="M3085">
        <v>3992</v>
      </c>
      <c r="N3085">
        <v>1744</v>
      </c>
      <c r="O3085">
        <v>33</v>
      </c>
      <c r="P3085">
        <v>214</v>
      </c>
      <c r="Q3085">
        <v>4</v>
      </c>
      <c r="R3085">
        <v>14</v>
      </c>
      <c r="S3085" t="str">
        <v>no</v>
      </c>
      <c r="T3085" t="str">
        <v>no</v>
      </c>
      <c r="U3085" t="str">
        <v>yes</v>
      </c>
      <c r="V3085">
        <v>273</v>
      </c>
      <c r="W3085">
        <v>18</v>
      </c>
    </row>
    <row r="3086" spans="1:23" x14ac:dyDescent="0.7">
      <c r="A3086">
        <v>3085</v>
      </c>
      <c r="B3086">
        <v>1690</v>
      </c>
      <c r="C3086">
        <v>33</v>
      </c>
      <c r="D3086">
        <v>214</v>
      </c>
      <c r="E3086">
        <v>4</v>
      </c>
      <c r="F3086">
        <v>14</v>
      </c>
      <c r="G3086" t="s">
        <v>31</v>
      </c>
      <c r="H3086" t="s">
        <v>31</v>
      </c>
      <c r="I3086" t="s">
        <v>32</v>
      </c>
      <c r="J3086">
        <v>267</v>
      </c>
      <c r="K3086">
        <v>15</v>
      </c>
      <c r="M3086">
        <v>3993</v>
      </c>
      <c r="N3086">
        <v>2499</v>
      </c>
      <c r="O3086">
        <v>100</v>
      </c>
      <c r="P3086">
        <v>420</v>
      </c>
      <c r="Q3086">
        <v>8</v>
      </c>
      <c r="R3086">
        <v>15</v>
      </c>
      <c r="S3086" t="str">
        <v>yes</v>
      </c>
      <c r="T3086" t="str">
        <v>no</v>
      </c>
      <c r="U3086" t="str">
        <v>yes</v>
      </c>
      <c r="V3086">
        <v>273</v>
      </c>
      <c r="W3086">
        <v>18</v>
      </c>
    </row>
    <row r="3087" spans="1:23" x14ac:dyDescent="0.7">
      <c r="A3087">
        <v>3086</v>
      </c>
      <c r="B3087">
        <v>1744</v>
      </c>
      <c r="C3087">
        <v>33</v>
      </c>
      <c r="D3087">
        <v>214</v>
      </c>
      <c r="E3087">
        <v>4</v>
      </c>
      <c r="F3087">
        <v>14</v>
      </c>
      <c r="G3087" t="s">
        <v>31</v>
      </c>
      <c r="H3087" t="s">
        <v>31</v>
      </c>
      <c r="I3087" t="s">
        <v>32</v>
      </c>
      <c r="J3087">
        <v>267</v>
      </c>
      <c r="K3087">
        <v>15</v>
      </c>
      <c r="M3087">
        <v>3994</v>
      </c>
      <c r="N3087">
        <v>2899</v>
      </c>
      <c r="O3087">
        <v>66</v>
      </c>
      <c r="P3087">
        <v>527</v>
      </c>
      <c r="Q3087">
        <v>16</v>
      </c>
      <c r="R3087">
        <v>15</v>
      </c>
      <c r="S3087" t="str">
        <v>yes</v>
      </c>
      <c r="T3087" t="str">
        <v>no</v>
      </c>
      <c r="U3087" t="str">
        <v>yes</v>
      </c>
      <c r="V3087">
        <v>273</v>
      </c>
      <c r="W3087">
        <v>18</v>
      </c>
    </row>
    <row r="3088" spans="1:23" x14ac:dyDescent="0.7">
      <c r="A3088">
        <v>3087</v>
      </c>
      <c r="B3088">
        <v>2195</v>
      </c>
      <c r="C3088">
        <v>50</v>
      </c>
      <c r="D3088">
        <v>426</v>
      </c>
      <c r="E3088">
        <v>8</v>
      </c>
      <c r="F3088">
        <v>14</v>
      </c>
      <c r="G3088" t="s">
        <v>32</v>
      </c>
      <c r="H3088" t="s">
        <v>31</v>
      </c>
      <c r="I3088" t="s">
        <v>32</v>
      </c>
      <c r="J3088">
        <v>267</v>
      </c>
      <c r="K3088">
        <v>15</v>
      </c>
      <c r="M3088">
        <v>3995</v>
      </c>
      <c r="N3088">
        <v>2195</v>
      </c>
      <c r="O3088">
        <v>33</v>
      </c>
      <c r="P3088">
        <v>528</v>
      </c>
      <c r="Q3088">
        <v>16</v>
      </c>
      <c r="R3088">
        <v>14</v>
      </c>
      <c r="S3088" t="str">
        <v>yes</v>
      </c>
      <c r="T3088" t="str">
        <v>no</v>
      </c>
      <c r="U3088" t="str">
        <v>yes</v>
      </c>
      <c r="V3088">
        <v>273</v>
      </c>
      <c r="W3088">
        <v>18</v>
      </c>
    </row>
    <row r="3089" spans="1:23" x14ac:dyDescent="0.7">
      <c r="A3089">
        <v>3088</v>
      </c>
      <c r="B3089">
        <v>1795</v>
      </c>
      <c r="C3089">
        <v>50</v>
      </c>
      <c r="D3089">
        <v>212</v>
      </c>
      <c r="E3089">
        <v>8</v>
      </c>
      <c r="F3089">
        <v>14</v>
      </c>
      <c r="G3089" t="s">
        <v>31</v>
      </c>
      <c r="H3089" t="s">
        <v>31</v>
      </c>
      <c r="I3089" t="s">
        <v>32</v>
      </c>
      <c r="J3089">
        <v>267</v>
      </c>
      <c r="K3089">
        <v>15</v>
      </c>
      <c r="M3089">
        <v>3996</v>
      </c>
      <c r="N3089">
        <v>3299</v>
      </c>
      <c r="O3089">
        <v>66</v>
      </c>
      <c r="P3089">
        <v>1000</v>
      </c>
      <c r="Q3089">
        <v>16</v>
      </c>
      <c r="R3089">
        <v>15</v>
      </c>
      <c r="S3089" t="str">
        <v>yes</v>
      </c>
      <c r="T3089" t="str">
        <v>no</v>
      </c>
      <c r="U3089" t="str">
        <v>yes</v>
      </c>
      <c r="V3089">
        <v>273</v>
      </c>
      <c r="W3089">
        <v>18</v>
      </c>
    </row>
    <row r="3090" spans="1:23" x14ac:dyDescent="0.7">
      <c r="A3090">
        <v>3089</v>
      </c>
      <c r="B3090">
        <v>1195</v>
      </c>
      <c r="C3090">
        <v>25</v>
      </c>
      <c r="D3090">
        <v>214</v>
      </c>
      <c r="E3090">
        <v>4</v>
      </c>
      <c r="F3090">
        <v>14</v>
      </c>
      <c r="G3090" t="s">
        <v>31</v>
      </c>
      <c r="H3090" t="s">
        <v>31</v>
      </c>
      <c r="I3090" t="s">
        <v>32</v>
      </c>
      <c r="J3090">
        <v>267</v>
      </c>
      <c r="K3090">
        <v>15</v>
      </c>
      <c r="M3090">
        <v>3997</v>
      </c>
      <c r="N3090">
        <v>2154</v>
      </c>
      <c r="O3090">
        <v>100</v>
      </c>
      <c r="P3090">
        <v>214</v>
      </c>
      <c r="Q3090">
        <v>4</v>
      </c>
      <c r="R3090">
        <v>14</v>
      </c>
      <c r="S3090" t="str">
        <v>no</v>
      </c>
      <c r="T3090" t="str">
        <v>no</v>
      </c>
      <c r="U3090" t="str">
        <v>yes</v>
      </c>
      <c r="V3090">
        <v>273</v>
      </c>
      <c r="W3090">
        <v>18</v>
      </c>
    </row>
    <row r="3091" spans="1:23" x14ac:dyDescent="0.7">
      <c r="A3091">
        <v>3090</v>
      </c>
      <c r="B3091">
        <v>1844</v>
      </c>
      <c r="C3091">
        <v>33</v>
      </c>
      <c r="D3091">
        <v>214</v>
      </c>
      <c r="E3091">
        <v>4</v>
      </c>
      <c r="F3091">
        <v>14</v>
      </c>
      <c r="G3091" t="s">
        <v>31</v>
      </c>
      <c r="H3091" t="s">
        <v>31</v>
      </c>
      <c r="I3091" t="s">
        <v>32</v>
      </c>
      <c r="J3091">
        <v>267</v>
      </c>
      <c r="K3091">
        <v>15</v>
      </c>
      <c r="M3091">
        <v>3998</v>
      </c>
      <c r="N3091">
        <v>2295</v>
      </c>
      <c r="O3091">
        <v>66</v>
      </c>
      <c r="P3091">
        <v>540</v>
      </c>
      <c r="Q3091">
        <v>8</v>
      </c>
      <c r="R3091">
        <v>15</v>
      </c>
      <c r="S3091" t="str">
        <v>yes</v>
      </c>
      <c r="T3091" t="str">
        <v>no</v>
      </c>
      <c r="U3091" t="str">
        <v>yes</v>
      </c>
      <c r="V3091">
        <v>273</v>
      </c>
      <c r="W3091">
        <v>18</v>
      </c>
    </row>
    <row r="3092" spans="1:23" x14ac:dyDescent="0.7">
      <c r="A3092">
        <v>3091</v>
      </c>
      <c r="B3092">
        <v>2904</v>
      </c>
      <c r="C3092">
        <v>66</v>
      </c>
      <c r="D3092">
        <v>340</v>
      </c>
      <c r="E3092">
        <v>8</v>
      </c>
      <c r="F3092">
        <v>17</v>
      </c>
      <c r="G3092" t="s">
        <v>32</v>
      </c>
      <c r="H3092" t="s">
        <v>31</v>
      </c>
      <c r="I3092" t="s">
        <v>32</v>
      </c>
      <c r="J3092">
        <v>267</v>
      </c>
      <c r="K3092">
        <v>15</v>
      </c>
      <c r="M3092">
        <v>3999</v>
      </c>
      <c r="N3092">
        <v>2644</v>
      </c>
      <c r="O3092">
        <v>100</v>
      </c>
      <c r="P3092">
        <v>426</v>
      </c>
      <c r="Q3092">
        <v>8</v>
      </c>
      <c r="R3092">
        <v>14</v>
      </c>
      <c r="S3092" t="str">
        <v>yes</v>
      </c>
      <c r="T3092" t="str">
        <v>no</v>
      </c>
      <c r="U3092" t="str">
        <v>yes</v>
      </c>
      <c r="V3092">
        <v>273</v>
      </c>
      <c r="W3092">
        <v>18</v>
      </c>
    </row>
    <row r="3093" spans="1:23" x14ac:dyDescent="0.7">
      <c r="A3093">
        <v>3092</v>
      </c>
      <c r="B3093">
        <v>2144</v>
      </c>
      <c r="C3093">
        <v>33</v>
      </c>
      <c r="D3093">
        <v>426</v>
      </c>
      <c r="E3093">
        <v>8</v>
      </c>
      <c r="F3093">
        <v>14</v>
      </c>
      <c r="G3093" t="s">
        <v>32</v>
      </c>
      <c r="H3093" t="s">
        <v>31</v>
      </c>
      <c r="I3093" t="s">
        <v>32</v>
      </c>
      <c r="J3093">
        <v>267</v>
      </c>
      <c r="K3093">
        <v>15</v>
      </c>
      <c r="M3093">
        <v>4000</v>
      </c>
      <c r="N3093">
        <v>2190</v>
      </c>
      <c r="O3093">
        <v>100</v>
      </c>
      <c r="P3093">
        <v>214</v>
      </c>
      <c r="Q3093">
        <v>4</v>
      </c>
      <c r="R3093">
        <v>15</v>
      </c>
      <c r="S3093" t="str">
        <v>no</v>
      </c>
      <c r="T3093" t="str">
        <v>no</v>
      </c>
      <c r="U3093" t="str">
        <v>yes</v>
      </c>
      <c r="V3093">
        <v>273</v>
      </c>
      <c r="W3093">
        <v>18</v>
      </c>
    </row>
    <row r="3094" spans="1:23" x14ac:dyDescent="0.7">
      <c r="A3094">
        <v>3093</v>
      </c>
      <c r="B3094">
        <v>2544</v>
      </c>
      <c r="C3094">
        <v>33</v>
      </c>
      <c r="D3094">
        <v>528</v>
      </c>
      <c r="E3094">
        <v>16</v>
      </c>
      <c r="F3094">
        <v>14</v>
      </c>
      <c r="G3094" t="s">
        <v>32</v>
      </c>
      <c r="H3094" t="s">
        <v>31</v>
      </c>
      <c r="I3094" t="s">
        <v>32</v>
      </c>
      <c r="J3094">
        <v>267</v>
      </c>
      <c r="K3094">
        <v>15</v>
      </c>
      <c r="M3094">
        <v>4002</v>
      </c>
      <c r="N3094">
        <v>2630</v>
      </c>
      <c r="O3094">
        <v>66</v>
      </c>
      <c r="P3094">
        <v>540</v>
      </c>
      <c r="Q3094">
        <v>8</v>
      </c>
      <c r="R3094">
        <v>17</v>
      </c>
      <c r="S3094" t="str">
        <v>yes</v>
      </c>
      <c r="T3094" t="str">
        <v>no</v>
      </c>
      <c r="U3094" t="str">
        <v>yes</v>
      </c>
      <c r="V3094">
        <v>273</v>
      </c>
      <c r="W3094">
        <v>18</v>
      </c>
    </row>
    <row r="3095" spans="1:23" x14ac:dyDescent="0.7">
      <c r="A3095">
        <v>3094</v>
      </c>
      <c r="B3095">
        <v>2569</v>
      </c>
      <c r="C3095">
        <v>50</v>
      </c>
      <c r="D3095">
        <v>340</v>
      </c>
      <c r="E3095">
        <v>8</v>
      </c>
      <c r="F3095">
        <v>14</v>
      </c>
      <c r="G3095" t="s">
        <v>31</v>
      </c>
      <c r="H3095" t="s">
        <v>31</v>
      </c>
      <c r="I3095" t="s">
        <v>31</v>
      </c>
      <c r="J3095">
        <v>267</v>
      </c>
      <c r="K3095">
        <v>15</v>
      </c>
      <c r="M3095">
        <v>4003</v>
      </c>
      <c r="N3095">
        <v>2525</v>
      </c>
      <c r="O3095">
        <v>66</v>
      </c>
      <c r="P3095">
        <v>540</v>
      </c>
      <c r="Q3095">
        <v>16</v>
      </c>
      <c r="R3095">
        <v>15</v>
      </c>
      <c r="S3095" t="str">
        <v>no</v>
      </c>
      <c r="T3095" t="str">
        <v>no</v>
      </c>
      <c r="U3095" t="str">
        <v>yes</v>
      </c>
      <c r="V3095">
        <v>273</v>
      </c>
      <c r="W3095">
        <v>18</v>
      </c>
    </row>
    <row r="3096" spans="1:23" x14ac:dyDescent="0.7">
      <c r="A3096">
        <v>3095</v>
      </c>
      <c r="B3096">
        <v>1794</v>
      </c>
      <c r="C3096">
        <v>50</v>
      </c>
      <c r="D3096">
        <v>107</v>
      </c>
      <c r="E3096">
        <v>2</v>
      </c>
      <c r="F3096">
        <v>14</v>
      </c>
      <c r="G3096" t="s">
        <v>32</v>
      </c>
      <c r="H3096" t="s">
        <v>32</v>
      </c>
      <c r="I3096" t="s">
        <v>32</v>
      </c>
      <c r="J3096">
        <v>267</v>
      </c>
      <c r="K3096">
        <v>15</v>
      </c>
      <c r="M3096">
        <v>4005</v>
      </c>
      <c r="N3096">
        <v>3395</v>
      </c>
      <c r="O3096">
        <v>100</v>
      </c>
      <c r="P3096">
        <v>1000</v>
      </c>
      <c r="Q3096">
        <v>24</v>
      </c>
      <c r="R3096">
        <v>14</v>
      </c>
      <c r="S3096" t="str">
        <v>yes</v>
      </c>
      <c r="T3096" t="str">
        <v>no</v>
      </c>
      <c r="U3096" t="str">
        <v>yes</v>
      </c>
      <c r="V3096">
        <v>273</v>
      </c>
      <c r="W3096">
        <v>18</v>
      </c>
    </row>
    <row r="3097" spans="1:23" x14ac:dyDescent="0.7">
      <c r="A3097">
        <v>3096</v>
      </c>
      <c r="B3097">
        <v>2819</v>
      </c>
      <c r="C3097">
        <v>50</v>
      </c>
      <c r="D3097">
        <v>340</v>
      </c>
      <c r="E3097">
        <v>8</v>
      </c>
      <c r="F3097">
        <v>15</v>
      </c>
      <c r="G3097" t="s">
        <v>31</v>
      </c>
      <c r="H3097" t="s">
        <v>31</v>
      </c>
      <c r="I3097" t="s">
        <v>31</v>
      </c>
      <c r="J3097">
        <v>267</v>
      </c>
      <c r="K3097">
        <v>15</v>
      </c>
      <c r="M3097">
        <v>4007</v>
      </c>
      <c r="N3097">
        <v>1890</v>
      </c>
      <c r="O3097">
        <v>33</v>
      </c>
      <c r="P3097">
        <v>340</v>
      </c>
      <c r="Q3097">
        <v>4</v>
      </c>
      <c r="R3097">
        <v>17</v>
      </c>
      <c r="S3097" t="str">
        <v>no</v>
      </c>
      <c r="T3097" t="str">
        <v>no</v>
      </c>
      <c r="U3097" t="str">
        <v>yes</v>
      </c>
      <c r="V3097">
        <v>273</v>
      </c>
      <c r="W3097">
        <v>18</v>
      </c>
    </row>
    <row r="3098" spans="1:23" x14ac:dyDescent="0.7">
      <c r="A3098">
        <v>3097</v>
      </c>
      <c r="B3098">
        <v>2795</v>
      </c>
      <c r="C3098">
        <v>66</v>
      </c>
      <c r="D3098">
        <v>424</v>
      </c>
      <c r="E3098">
        <v>16</v>
      </c>
      <c r="F3098">
        <v>15</v>
      </c>
      <c r="G3098" t="s">
        <v>32</v>
      </c>
      <c r="H3098" t="s">
        <v>31</v>
      </c>
      <c r="I3098" t="s">
        <v>32</v>
      </c>
      <c r="J3098">
        <v>267</v>
      </c>
      <c r="K3098">
        <v>15</v>
      </c>
      <c r="M3098">
        <v>4008</v>
      </c>
      <c r="N3098">
        <v>1875</v>
      </c>
      <c r="O3098">
        <v>33</v>
      </c>
      <c r="P3098">
        <v>425</v>
      </c>
      <c r="Q3098">
        <v>8</v>
      </c>
      <c r="R3098">
        <v>15</v>
      </c>
      <c r="S3098" t="str">
        <v>yes</v>
      </c>
      <c r="T3098" t="str">
        <v>yes</v>
      </c>
      <c r="U3098" t="str">
        <v>yes</v>
      </c>
      <c r="V3098">
        <v>273</v>
      </c>
      <c r="W3098">
        <v>18</v>
      </c>
    </row>
    <row r="3099" spans="1:23" x14ac:dyDescent="0.7">
      <c r="A3099">
        <v>3098</v>
      </c>
      <c r="B3099">
        <v>2849</v>
      </c>
      <c r="C3099">
        <v>66</v>
      </c>
      <c r="D3099">
        <v>527</v>
      </c>
      <c r="E3099">
        <v>16</v>
      </c>
      <c r="F3099">
        <v>15</v>
      </c>
      <c r="G3099" t="s">
        <v>32</v>
      </c>
      <c r="H3099" t="s">
        <v>31</v>
      </c>
      <c r="I3099" t="s">
        <v>32</v>
      </c>
      <c r="J3099">
        <v>307</v>
      </c>
      <c r="K3099">
        <v>16</v>
      </c>
      <c r="M3099">
        <v>4009</v>
      </c>
      <c r="N3099">
        <v>2595</v>
      </c>
      <c r="O3099">
        <v>100</v>
      </c>
      <c r="P3099">
        <v>540</v>
      </c>
      <c r="Q3099">
        <v>8</v>
      </c>
      <c r="R3099">
        <v>14</v>
      </c>
      <c r="S3099" t="str">
        <v>yes</v>
      </c>
      <c r="T3099" t="str">
        <v>no</v>
      </c>
      <c r="U3099" t="str">
        <v>yes</v>
      </c>
      <c r="V3099">
        <v>273</v>
      </c>
      <c r="W3099">
        <v>18</v>
      </c>
    </row>
    <row r="3100" spans="1:23" x14ac:dyDescent="0.7">
      <c r="A3100">
        <v>3099</v>
      </c>
      <c r="B3100">
        <v>1644</v>
      </c>
      <c r="C3100">
        <v>33</v>
      </c>
      <c r="D3100">
        <v>107</v>
      </c>
      <c r="E3100">
        <v>2</v>
      </c>
      <c r="F3100">
        <v>14</v>
      </c>
      <c r="G3100" t="s">
        <v>31</v>
      </c>
      <c r="H3100" t="s">
        <v>31</v>
      </c>
      <c r="I3100" t="s">
        <v>32</v>
      </c>
      <c r="J3100">
        <v>307</v>
      </c>
      <c r="K3100">
        <v>16</v>
      </c>
      <c r="M3100">
        <v>4010</v>
      </c>
      <c r="N3100">
        <v>2154</v>
      </c>
      <c r="O3100">
        <v>66</v>
      </c>
      <c r="P3100">
        <v>426</v>
      </c>
      <c r="Q3100">
        <v>8</v>
      </c>
      <c r="R3100">
        <v>14</v>
      </c>
      <c r="S3100" t="str">
        <v>yes</v>
      </c>
      <c r="T3100" t="str">
        <v>no</v>
      </c>
      <c r="U3100" t="str">
        <v>yes</v>
      </c>
      <c r="V3100">
        <v>273</v>
      </c>
      <c r="W3100">
        <v>18</v>
      </c>
    </row>
    <row r="3101" spans="1:23" x14ac:dyDescent="0.7">
      <c r="A3101">
        <v>3100</v>
      </c>
      <c r="B3101">
        <v>1799</v>
      </c>
      <c r="C3101">
        <v>33</v>
      </c>
      <c r="D3101">
        <v>170</v>
      </c>
      <c r="E3101">
        <v>4</v>
      </c>
      <c r="F3101">
        <v>14</v>
      </c>
      <c r="G3101" t="s">
        <v>32</v>
      </c>
      <c r="H3101" t="s">
        <v>32</v>
      </c>
      <c r="I3101" t="s">
        <v>32</v>
      </c>
      <c r="J3101">
        <v>307</v>
      </c>
      <c r="K3101">
        <v>16</v>
      </c>
      <c r="M3101">
        <v>4011</v>
      </c>
      <c r="N3101">
        <v>2549</v>
      </c>
      <c r="O3101">
        <v>100</v>
      </c>
      <c r="P3101">
        <v>420</v>
      </c>
      <c r="Q3101">
        <v>8</v>
      </c>
      <c r="R3101">
        <v>15</v>
      </c>
      <c r="S3101" t="str">
        <v>yes</v>
      </c>
      <c r="T3101" t="str">
        <v>no</v>
      </c>
      <c r="U3101" t="str">
        <v>yes</v>
      </c>
      <c r="V3101">
        <v>273</v>
      </c>
      <c r="W3101">
        <v>18</v>
      </c>
    </row>
    <row r="3102" spans="1:23" x14ac:dyDescent="0.7">
      <c r="A3102">
        <v>3101</v>
      </c>
      <c r="B3102">
        <v>1944</v>
      </c>
      <c r="C3102">
        <v>66</v>
      </c>
      <c r="D3102">
        <v>214</v>
      </c>
      <c r="E3102">
        <v>4</v>
      </c>
      <c r="F3102">
        <v>14</v>
      </c>
      <c r="G3102" t="s">
        <v>31</v>
      </c>
      <c r="H3102" t="s">
        <v>31</v>
      </c>
      <c r="I3102" t="s">
        <v>32</v>
      </c>
      <c r="J3102">
        <v>307</v>
      </c>
      <c r="K3102">
        <v>16</v>
      </c>
      <c r="M3102">
        <v>4012</v>
      </c>
      <c r="N3102">
        <v>2195</v>
      </c>
      <c r="O3102">
        <v>75</v>
      </c>
      <c r="P3102">
        <v>420</v>
      </c>
      <c r="Q3102">
        <v>4</v>
      </c>
      <c r="R3102">
        <v>14</v>
      </c>
      <c r="S3102" t="str">
        <v>yes</v>
      </c>
      <c r="T3102" t="str">
        <v>no</v>
      </c>
      <c r="U3102" t="str">
        <v>yes</v>
      </c>
      <c r="V3102">
        <v>273</v>
      </c>
      <c r="W3102">
        <v>18</v>
      </c>
    </row>
    <row r="3103" spans="1:23" x14ac:dyDescent="0.7">
      <c r="A3103">
        <v>3102</v>
      </c>
      <c r="B3103">
        <v>2690</v>
      </c>
      <c r="C3103">
        <v>100</v>
      </c>
      <c r="D3103">
        <v>426</v>
      </c>
      <c r="E3103">
        <v>8</v>
      </c>
      <c r="F3103">
        <v>14</v>
      </c>
      <c r="G3103" t="s">
        <v>32</v>
      </c>
      <c r="H3103" t="s">
        <v>31</v>
      </c>
      <c r="I3103" t="s">
        <v>32</v>
      </c>
      <c r="J3103">
        <v>307</v>
      </c>
      <c r="K3103">
        <v>16</v>
      </c>
      <c r="M3103">
        <v>4014</v>
      </c>
      <c r="N3103">
        <v>2890</v>
      </c>
      <c r="O3103">
        <v>100</v>
      </c>
      <c r="P3103">
        <v>528</v>
      </c>
      <c r="Q3103">
        <v>16</v>
      </c>
      <c r="R3103">
        <v>15</v>
      </c>
      <c r="S3103" t="str">
        <v>yes</v>
      </c>
      <c r="T3103" t="str">
        <v>no</v>
      </c>
      <c r="U3103" t="str">
        <v>yes</v>
      </c>
      <c r="V3103">
        <v>273</v>
      </c>
      <c r="W3103">
        <v>18</v>
      </c>
    </row>
    <row r="3104" spans="1:23" x14ac:dyDescent="0.7">
      <c r="A3104">
        <v>3103</v>
      </c>
      <c r="B3104">
        <v>2399</v>
      </c>
      <c r="C3104">
        <v>66</v>
      </c>
      <c r="D3104">
        <v>212</v>
      </c>
      <c r="E3104">
        <v>4</v>
      </c>
      <c r="F3104">
        <v>15</v>
      </c>
      <c r="G3104" t="s">
        <v>31</v>
      </c>
      <c r="H3104" t="s">
        <v>31</v>
      </c>
      <c r="I3104" t="s">
        <v>31</v>
      </c>
      <c r="J3104">
        <v>307</v>
      </c>
      <c r="K3104">
        <v>16</v>
      </c>
      <c r="M3104">
        <v>4015</v>
      </c>
      <c r="N3104">
        <v>2145</v>
      </c>
      <c r="O3104">
        <v>33</v>
      </c>
      <c r="P3104">
        <v>540</v>
      </c>
      <c r="Q3104">
        <v>8</v>
      </c>
      <c r="R3104">
        <v>15</v>
      </c>
      <c r="S3104" t="str">
        <v>yes</v>
      </c>
      <c r="T3104" t="str">
        <v>yes</v>
      </c>
      <c r="U3104" t="str">
        <v>yes</v>
      </c>
      <c r="V3104">
        <v>273</v>
      </c>
      <c r="W3104">
        <v>18</v>
      </c>
    </row>
    <row r="3105" spans="1:23" x14ac:dyDescent="0.7">
      <c r="A3105">
        <v>3104</v>
      </c>
      <c r="B3105">
        <v>3090</v>
      </c>
      <c r="C3105">
        <v>100</v>
      </c>
      <c r="D3105">
        <v>528</v>
      </c>
      <c r="E3105">
        <v>16</v>
      </c>
      <c r="F3105">
        <v>15</v>
      </c>
      <c r="G3105" t="s">
        <v>32</v>
      </c>
      <c r="H3105" t="s">
        <v>31</v>
      </c>
      <c r="I3105" t="s">
        <v>32</v>
      </c>
      <c r="J3105">
        <v>307</v>
      </c>
      <c r="K3105">
        <v>16</v>
      </c>
      <c r="M3105">
        <v>4016</v>
      </c>
      <c r="N3105">
        <v>2845</v>
      </c>
      <c r="O3105">
        <v>66</v>
      </c>
      <c r="P3105">
        <v>540</v>
      </c>
      <c r="Q3105">
        <v>16</v>
      </c>
      <c r="R3105">
        <v>17</v>
      </c>
      <c r="S3105" t="str">
        <v>no</v>
      </c>
      <c r="T3105" t="str">
        <v>no</v>
      </c>
      <c r="U3105" t="str">
        <v>yes</v>
      </c>
      <c r="V3105">
        <v>273</v>
      </c>
      <c r="W3105">
        <v>18</v>
      </c>
    </row>
    <row r="3106" spans="1:23" x14ac:dyDescent="0.7">
      <c r="A3106">
        <v>3105</v>
      </c>
      <c r="B3106">
        <v>2989</v>
      </c>
      <c r="C3106">
        <v>66</v>
      </c>
      <c r="D3106">
        <v>424</v>
      </c>
      <c r="E3106">
        <v>8</v>
      </c>
      <c r="F3106">
        <v>14</v>
      </c>
      <c r="G3106" t="s">
        <v>31</v>
      </c>
      <c r="H3106" t="s">
        <v>31</v>
      </c>
      <c r="I3106" t="s">
        <v>31</v>
      </c>
      <c r="J3106">
        <v>307</v>
      </c>
      <c r="K3106">
        <v>16</v>
      </c>
      <c r="M3106">
        <v>4017</v>
      </c>
      <c r="N3106">
        <v>1995</v>
      </c>
      <c r="O3106">
        <v>66</v>
      </c>
      <c r="P3106">
        <v>340</v>
      </c>
      <c r="Q3106">
        <v>4</v>
      </c>
      <c r="R3106">
        <v>14</v>
      </c>
      <c r="S3106" t="str">
        <v>yes</v>
      </c>
      <c r="T3106" t="str">
        <v>no</v>
      </c>
      <c r="U3106" t="str">
        <v>yes</v>
      </c>
      <c r="V3106">
        <v>225</v>
      </c>
      <c r="W3106">
        <v>19</v>
      </c>
    </row>
    <row r="3107" spans="1:23" x14ac:dyDescent="0.7">
      <c r="A3107">
        <v>3106</v>
      </c>
      <c r="B3107">
        <v>1944</v>
      </c>
      <c r="C3107">
        <v>50</v>
      </c>
      <c r="D3107">
        <v>214</v>
      </c>
      <c r="E3107">
        <v>4</v>
      </c>
      <c r="F3107">
        <v>14</v>
      </c>
      <c r="G3107" t="s">
        <v>31</v>
      </c>
      <c r="H3107" t="s">
        <v>31</v>
      </c>
      <c r="I3107" t="s">
        <v>32</v>
      </c>
      <c r="J3107">
        <v>307</v>
      </c>
      <c r="K3107">
        <v>16</v>
      </c>
      <c r="M3107">
        <v>4018</v>
      </c>
      <c r="N3107">
        <v>2154</v>
      </c>
      <c r="O3107">
        <v>100</v>
      </c>
      <c r="P3107">
        <v>426</v>
      </c>
      <c r="Q3107">
        <v>4</v>
      </c>
      <c r="R3107">
        <v>14</v>
      </c>
      <c r="S3107" t="str">
        <v>no</v>
      </c>
      <c r="T3107" t="str">
        <v>no</v>
      </c>
      <c r="U3107" t="str">
        <v>yes</v>
      </c>
      <c r="V3107">
        <v>225</v>
      </c>
      <c r="W3107">
        <v>19</v>
      </c>
    </row>
    <row r="3108" spans="1:23" x14ac:dyDescent="0.7">
      <c r="A3108">
        <v>3107</v>
      </c>
      <c r="B3108">
        <v>2890</v>
      </c>
      <c r="C3108">
        <v>75</v>
      </c>
      <c r="D3108">
        <v>528</v>
      </c>
      <c r="E3108">
        <v>16</v>
      </c>
      <c r="F3108">
        <v>15</v>
      </c>
      <c r="G3108" t="s">
        <v>32</v>
      </c>
      <c r="H3108" t="s">
        <v>31</v>
      </c>
      <c r="I3108" t="s">
        <v>32</v>
      </c>
      <c r="J3108">
        <v>307</v>
      </c>
      <c r="K3108">
        <v>16</v>
      </c>
      <c r="M3108">
        <v>4019</v>
      </c>
      <c r="N3108">
        <v>1795</v>
      </c>
      <c r="O3108">
        <v>66</v>
      </c>
      <c r="P3108">
        <v>420</v>
      </c>
      <c r="Q3108">
        <v>4</v>
      </c>
      <c r="R3108">
        <v>14</v>
      </c>
      <c r="S3108" t="str">
        <v>yes</v>
      </c>
      <c r="T3108" t="str">
        <v>no</v>
      </c>
      <c r="U3108" t="str">
        <v>yes</v>
      </c>
      <c r="V3108">
        <v>225</v>
      </c>
      <c r="W3108">
        <v>19</v>
      </c>
    </row>
    <row r="3109" spans="1:23" x14ac:dyDescent="0.7">
      <c r="A3109">
        <v>3108</v>
      </c>
      <c r="B3109">
        <v>2144</v>
      </c>
      <c r="C3109">
        <v>33</v>
      </c>
      <c r="D3109">
        <v>426</v>
      </c>
      <c r="E3109">
        <v>8</v>
      </c>
      <c r="F3109">
        <v>14</v>
      </c>
      <c r="G3109" t="s">
        <v>32</v>
      </c>
      <c r="H3109" t="s">
        <v>31</v>
      </c>
      <c r="I3109" t="s">
        <v>32</v>
      </c>
      <c r="J3109">
        <v>307</v>
      </c>
      <c r="K3109">
        <v>16</v>
      </c>
      <c r="M3109">
        <v>4020</v>
      </c>
      <c r="N3109">
        <v>2290</v>
      </c>
      <c r="O3109">
        <v>33</v>
      </c>
      <c r="P3109">
        <v>528</v>
      </c>
      <c r="Q3109">
        <v>16</v>
      </c>
      <c r="R3109">
        <v>14</v>
      </c>
      <c r="S3109" t="str">
        <v>yes</v>
      </c>
      <c r="T3109" t="str">
        <v>no</v>
      </c>
      <c r="U3109" t="str">
        <v>yes</v>
      </c>
      <c r="V3109">
        <v>225</v>
      </c>
      <c r="W3109">
        <v>19</v>
      </c>
    </row>
    <row r="3110" spans="1:23" x14ac:dyDescent="0.7">
      <c r="A3110">
        <v>3109</v>
      </c>
      <c r="B3110">
        <v>2869</v>
      </c>
      <c r="C3110">
        <v>66</v>
      </c>
      <c r="D3110">
        <v>340</v>
      </c>
      <c r="E3110">
        <v>8</v>
      </c>
      <c r="F3110">
        <v>14</v>
      </c>
      <c r="G3110" t="s">
        <v>31</v>
      </c>
      <c r="H3110" t="s">
        <v>31</v>
      </c>
      <c r="I3110" t="s">
        <v>31</v>
      </c>
      <c r="J3110">
        <v>307</v>
      </c>
      <c r="K3110">
        <v>16</v>
      </c>
      <c r="M3110">
        <v>4021</v>
      </c>
      <c r="N3110">
        <v>1895</v>
      </c>
      <c r="O3110">
        <v>66</v>
      </c>
      <c r="P3110">
        <v>425</v>
      </c>
      <c r="Q3110">
        <v>8</v>
      </c>
      <c r="R3110">
        <v>14</v>
      </c>
      <c r="S3110" t="str">
        <v>yes</v>
      </c>
      <c r="T3110" t="str">
        <v>no</v>
      </c>
      <c r="U3110" t="str">
        <v>yes</v>
      </c>
      <c r="V3110">
        <v>225</v>
      </c>
      <c r="W3110">
        <v>19</v>
      </c>
    </row>
    <row r="3111" spans="1:23" x14ac:dyDescent="0.7">
      <c r="A3111">
        <v>3110</v>
      </c>
      <c r="B3111">
        <v>1395</v>
      </c>
      <c r="C3111">
        <v>33</v>
      </c>
      <c r="D3111">
        <v>107</v>
      </c>
      <c r="E3111">
        <v>2</v>
      </c>
      <c r="F3111">
        <v>14</v>
      </c>
      <c r="G3111" t="s">
        <v>31</v>
      </c>
      <c r="H3111" t="s">
        <v>31</v>
      </c>
      <c r="I3111" t="s">
        <v>32</v>
      </c>
      <c r="J3111">
        <v>307</v>
      </c>
      <c r="K3111">
        <v>16</v>
      </c>
      <c r="M3111">
        <v>4022</v>
      </c>
      <c r="N3111">
        <v>3194</v>
      </c>
      <c r="O3111">
        <v>33</v>
      </c>
      <c r="P3111">
        <v>1000</v>
      </c>
      <c r="Q3111">
        <v>24</v>
      </c>
      <c r="R3111">
        <v>14</v>
      </c>
      <c r="S3111" t="str">
        <v>yes</v>
      </c>
      <c r="T3111" t="str">
        <v>no</v>
      </c>
      <c r="U3111" t="str">
        <v>yes</v>
      </c>
      <c r="V3111">
        <v>225</v>
      </c>
      <c r="W3111">
        <v>19</v>
      </c>
    </row>
    <row r="3112" spans="1:23" x14ac:dyDescent="0.7">
      <c r="A3112">
        <v>3111</v>
      </c>
      <c r="B3112">
        <v>1299</v>
      </c>
      <c r="C3112">
        <v>33</v>
      </c>
      <c r="D3112">
        <v>212</v>
      </c>
      <c r="E3112">
        <v>4</v>
      </c>
      <c r="F3112">
        <v>14</v>
      </c>
      <c r="G3112" t="s">
        <v>31</v>
      </c>
      <c r="H3112" t="s">
        <v>31</v>
      </c>
      <c r="I3112" t="s">
        <v>32</v>
      </c>
      <c r="J3112">
        <v>307</v>
      </c>
      <c r="K3112">
        <v>16</v>
      </c>
      <c r="M3112">
        <v>4023</v>
      </c>
      <c r="N3112">
        <v>2099</v>
      </c>
      <c r="O3112">
        <v>33</v>
      </c>
      <c r="P3112">
        <v>212</v>
      </c>
      <c r="Q3112">
        <v>8</v>
      </c>
      <c r="R3112">
        <v>14</v>
      </c>
      <c r="S3112" t="str">
        <v>yes</v>
      </c>
      <c r="T3112" t="str">
        <v>yes</v>
      </c>
      <c r="U3112" t="str">
        <v>yes</v>
      </c>
      <c r="V3112">
        <v>225</v>
      </c>
      <c r="W3112">
        <v>19</v>
      </c>
    </row>
    <row r="3113" spans="1:23" x14ac:dyDescent="0.7">
      <c r="A3113">
        <v>3112</v>
      </c>
      <c r="B3113">
        <v>2094</v>
      </c>
      <c r="C3113">
        <v>75</v>
      </c>
      <c r="D3113">
        <v>107</v>
      </c>
      <c r="E3113">
        <v>2</v>
      </c>
      <c r="F3113">
        <v>14</v>
      </c>
      <c r="G3113" t="s">
        <v>32</v>
      </c>
      <c r="H3113" t="s">
        <v>32</v>
      </c>
      <c r="I3113" t="s">
        <v>32</v>
      </c>
      <c r="J3113">
        <v>307</v>
      </c>
      <c r="K3113">
        <v>16</v>
      </c>
      <c r="M3113">
        <v>4024</v>
      </c>
      <c r="N3113">
        <v>1590</v>
      </c>
      <c r="O3113">
        <v>33</v>
      </c>
      <c r="P3113">
        <v>426</v>
      </c>
      <c r="Q3113">
        <v>4</v>
      </c>
      <c r="R3113">
        <v>15</v>
      </c>
      <c r="S3113" t="str">
        <v>no</v>
      </c>
      <c r="T3113" t="str">
        <v>no</v>
      </c>
      <c r="U3113" t="str">
        <v>yes</v>
      </c>
      <c r="V3113">
        <v>225</v>
      </c>
      <c r="W3113">
        <v>19</v>
      </c>
    </row>
    <row r="3114" spans="1:23" x14ac:dyDescent="0.7">
      <c r="A3114">
        <v>3113</v>
      </c>
      <c r="B3114">
        <v>3089</v>
      </c>
      <c r="C3114">
        <v>66</v>
      </c>
      <c r="D3114">
        <v>424</v>
      </c>
      <c r="E3114">
        <v>8</v>
      </c>
      <c r="F3114">
        <v>14</v>
      </c>
      <c r="G3114" t="s">
        <v>31</v>
      </c>
      <c r="H3114" t="s">
        <v>31</v>
      </c>
      <c r="I3114" t="s">
        <v>31</v>
      </c>
      <c r="J3114">
        <v>307</v>
      </c>
      <c r="K3114">
        <v>16</v>
      </c>
      <c r="M3114">
        <v>4026</v>
      </c>
      <c r="N3114">
        <v>2854</v>
      </c>
      <c r="O3114">
        <v>33</v>
      </c>
      <c r="P3114">
        <v>1000</v>
      </c>
      <c r="Q3114">
        <v>24</v>
      </c>
      <c r="R3114">
        <v>14</v>
      </c>
      <c r="S3114" t="str">
        <v>yes</v>
      </c>
      <c r="T3114" t="str">
        <v>no</v>
      </c>
      <c r="U3114" t="str">
        <v>yes</v>
      </c>
      <c r="V3114">
        <v>225</v>
      </c>
      <c r="W3114">
        <v>19</v>
      </c>
    </row>
    <row r="3115" spans="1:23" x14ac:dyDescent="0.7">
      <c r="A3115">
        <v>3114</v>
      </c>
      <c r="B3115">
        <v>1995</v>
      </c>
      <c r="C3115">
        <v>75</v>
      </c>
      <c r="D3115">
        <v>214</v>
      </c>
      <c r="E3115">
        <v>4</v>
      </c>
      <c r="F3115">
        <v>14</v>
      </c>
      <c r="G3115" t="s">
        <v>31</v>
      </c>
      <c r="H3115" t="s">
        <v>31</v>
      </c>
      <c r="I3115" t="s">
        <v>32</v>
      </c>
      <c r="J3115">
        <v>307</v>
      </c>
      <c r="K3115">
        <v>16</v>
      </c>
      <c r="M3115">
        <v>4027</v>
      </c>
      <c r="N3115">
        <v>2493</v>
      </c>
      <c r="O3115">
        <v>33</v>
      </c>
      <c r="P3115">
        <v>528</v>
      </c>
      <c r="Q3115">
        <v>16</v>
      </c>
      <c r="R3115">
        <v>14</v>
      </c>
      <c r="S3115" t="str">
        <v>yes</v>
      </c>
      <c r="T3115" t="str">
        <v>yes</v>
      </c>
      <c r="U3115" t="str">
        <v>yes</v>
      </c>
      <c r="V3115">
        <v>225</v>
      </c>
      <c r="W3115">
        <v>19</v>
      </c>
    </row>
    <row r="3116" spans="1:23" x14ac:dyDescent="0.7">
      <c r="A3116">
        <v>3115</v>
      </c>
      <c r="B3116">
        <v>2970</v>
      </c>
      <c r="C3116">
        <v>66</v>
      </c>
      <c r="D3116">
        <v>420</v>
      </c>
      <c r="E3116">
        <v>16</v>
      </c>
      <c r="F3116">
        <v>15</v>
      </c>
      <c r="G3116" t="s">
        <v>32</v>
      </c>
      <c r="H3116" t="s">
        <v>32</v>
      </c>
      <c r="I3116" t="s">
        <v>32</v>
      </c>
      <c r="J3116">
        <v>307</v>
      </c>
      <c r="K3116">
        <v>16</v>
      </c>
      <c r="M3116">
        <v>4028</v>
      </c>
      <c r="N3116">
        <v>2095</v>
      </c>
      <c r="O3116">
        <v>66</v>
      </c>
      <c r="P3116">
        <v>426</v>
      </c>
      <c r="Q3116">
        <v>8</v>
      </c>
      <c r="R3116">
        <v>14</v>
      </c>
      <c r="S3116" t="str">
        <v>yes</v>
      </c>
      <c r="T3116" t="str">
        <v>no</v>
      </c>
      <c r="U3116" t="str">
        <v>yes</v>
      </c>
      <c r="V3116">
        <v>225</v>
      </c>
      <c r="W3116">
        <v>19</v>
      </c>
    </row>
    <row r="3117" spans="1:23" x14ac:dyDescent="0.7">
      <c r="A3117">
        <v>3116</v>
      </c>
      <c r="B3117">
        <v>1999</v>
      </c>
      <c r="C3117">
        <v>33</v>
      </c>
      <c r="D3117">
        <v>527</v>
      </c>
      <c r="E3117">
        <v>8</v>
      </c>
      <c r="F3117">
        <v>14</v>
      </c>
      <c r="G3117" t="s">
        <v>32</v>
      </c>
      <c r="H3117" t="s">
        <v>31</v>
      </c>
      <c r="I3117" t="s">
        <v>32</v>
      </c>
      <c r="J3117">
        <v>307</v>
      </c>
      <c r="K3117">
        <v>16</v>
      </c>
      <c r="M3117">
        <v>4029</v>
      </c>
      <c r="N3117">
        <v>2118</v>
      </c>
      <c r="O3117">
        <v>66</v>
      </c>
      <c r="P3117">
        <v>250</v>
      </c>
      <c r="Q3117">
        <v>4</v>
      </c>
      <c r="R3117">
        <v>17</v>
      </c>
      <c r="S3117" t="str">
        <v>yes</v>
      </c>
      <c r="T3117" t="str">
        <v>yes</v>
      </c>
      <c r="U3117" t="str">
        <v>yes</v>
      </c>
      <c r="V3117">
        <v>225</v>
      </c>
      <c r="W3117">
        <v>19</v>
      </c>
    </row>
    <row r="3118" spans="1:23" x14ac:dyDescent="0.7">
      <c r="A3118">
        <v>3117</v>
      </c>
      <c r="B3118">
        <v>1890</v>
      </c>
      <c r="C3118">
        <v>75</v>
      </c>
      <c r="D3118">
        <v>107</v>
      </c>
      <c r="E3118">
        <v>2</v>
      </c>
      <c r="F3118">
        <v>14</v>
      </c>
      <c r="G3118" t="s">
        <v>31</v>
      </c>
      <c r="H3118" t="s">
        <v>31</v>
      </c>
      <c r="I3118" t="s">
        <v>32</v>
      </c>
      <c r="J3118">
        <v>307</v>
      </c>
      <c r="K3118">
        <v>16</v>
      </c>
      <c r="M3118">
        <v>4030</v>
      </c>
      <c r="N3118">
        <v>1899</v>
      </c>
      <c r="O3118">
        <v>66</v>
      </c>
      <c r="P3118">
        <v>340</v>
      </c>
      <c r="Q3118">
        <v>8</v>
      </c>
      <c r="R3118">
        <v>15</v>
      </c>
      <c r="S3118" t="str">
        <v>no</v>
      </c>
      <c r="T3118" t="str">
        <v>no</v>
      </c>
      <c r="U3118" t="str">
        <v>yes</v>
      </c>
      <c r="V3118">
        <v>225</v>
      </c>
      <c r="W3118">
        <v>19</v>
      </c>
    </row>
    <row r="3119" spans="1:23" x14ac:dyDescent="0.7">
      <c r="A3119">
        <v>3118</v>
      </c>
      <c r="B3119">
        <v>1299</v>
      </c>
      <c r="C3119">
        <v>25</v>
      </c>
      <c r="D3119">
        <v>100</v>
      </c>
      <c r="E3119">
        <v>4</v>
      </c>
      <c r="F3119">
        <v>14</v>
      </c>
      <c r="G3119" t="s">
        <v>31</v>
      </c>
      <c r="H3119" t="s">
        <v>31</v>
      </c>
      <c r="I3119" t="s">
        <v>31</v>
      </c>
      <c r="J3119">
        <v>307</v>
      </c>
      <c r="K3119">
        <v>16</v>
      </c>
      <c r="M3119">
        <v>4031</v>
      </c>
      <c r="N3119">
        <v>1795</v>
      </c>
      <c r="O3119">
        <v>66</v>
      </c>
      <c r="P3119">
        <v>426</v>
      </c>
      <c r="Q3119">
        <v>4</v>
      </c>
      <c r="R3119">
        <v>14</v>
      </c>
      <c r="S3119" t="str">
        <v>no</v>
      </c>
      <c r="T3119" t="str">
        <v>no</v>
      </c>
      <c r="U3119" t="str">
        <v>yes</v>
      </c>
      <c r="V3119">
        <v>225</v>
      </c>
      <c r="W3119">
        <v>19</v>
      </c>
    </row>
    <row r="3120" spans="1:23" x14ac:dyDescent="0.7">
      <c r="A3120">
        <v>3119</v>
      </c>
      <c r="B3120">
        <v>1818</v>
      </c>
      <c r="C3120">
        <v>33</v>
      </c>
      <c r="D3120">
        <v>212</v>
      </c>
      <c r="E3120">
        <v>4</v>
      </c>
      <c r="F3120">
        <v>14</v>
      </c>
      <c r="G3120" t="s">
        <v>32</v>
      </c>
      <c r="H3120" t="s">
        <v>32</v>
      </c>
      <c r="I3120" t="s">
        <v>32</v>
      </c>
      <c r="J3120">
        <v>307</v>
      </c>
      <c r="K3120">
        <v>16</v>
      </c>
      <c r="M3120">
        <v>4032</v>
      </c>
      <c r="N3120">
        <v>2099</v>
      </c>
      <c r="O3120">
        <v>66</v>
      </c>
      <c r="P3120">
        <v>420</v>
      </c>
      <c r="Q3120">
        <v>8</v>
      </c>
      <c r="R3120">
        <v>14</v>
      </c>
      <c r="S3120" t="str">
        <v>yes</v>
      </c>
      <c r="T3120" t="str">
        <v>no</v>
      </c>
      <c r="U3120" t="str">
        <v>yes</v>
      </c>
      <c r="V3120">
        <v>225</v>
      </c>
      <c r="W3120">
        <v>19</v>
      </c>
    </row>
    <row r="3121" spans="1:23" x14ac:dyDescent="0.7">
      <c r="A3121">
        <v>3120</v>
      </c>
      <c r="B3121">
        <v>2295</v>
      </c>
      <c r="C3121">
        <v>66</v>
      </c>
      <c r="D3121">
        <v>424</v>
      </c>
      <c r="E3121">
        <v>8</v>
      </c>
      <c r="F3121">
        <v>15</v>
      </c>
      <c r="G3121" t="s">
        <v>32</v>
      </c>
      <c r="H3121" t="s">
        <v>31</v>
      </c>
      <c r="I3121" t="s">
        <v>32</v>
      </c>
      <c r="J3121">
        <v>307</v>
      </c>
      <c r="K3121">
        <v>16</v>
      </c>
      <c r="M3121">
        <v>4033</v>
      </c>
      <c r="N3121">
        <v>1395</v>
      </c>
      <c r="O3121">
        <v>33</v>
      </c>
      <c r="P3121">
        <v>214</v>
      </c>
      <c r="Q3121">
        <v>4</v>
      </c>
      <c r="R3121">
        <v>14</v>
      </c>
      <c r="S3121" t="str">
        <v>no</v>
      </c>
      <c r="T3121" t="str">
        <v>no</v>
      </c>
      <c r="U3121" t="str">
        <v>yes</v>
      </c>
      <c r="V3121">
        <v>225</v>
      </c>
      <c r="W3121">
        <v>19</v>
      </c>
    </row>
    <row r="3122" spans="1:23" x14ac:dyDescent="0.7">
      <c r="A3122">
        <v>3121</v>
      </c>
      <c r="B3122">
        <v>2544</v>
      </c>
      <c r="C3122">
        <v>75</v>
      </c>
      <c r="D3122">
        <v>426</v>
      </c>
      <c r="E3122">
        <v>8</v>
      </c>
      <c r="F3122">
        <v>14</v>
      </c>
      <c r="G3122" t="s">
        <v>32</v>
      </c>
      <c r="H3122" t="s">
        <v>31</v>
      </c>
      <c r="I3122" t="s">
        <v>32</v>
      </c>
      <c r="J3122">
        <v>307</v>
      </c>
      <c r="K3122">
        <v>16</v>
      </c>
      <c r="M3122">
        <v>4034</v>
      </c>
      <c r="N3122">
        <v>1943</v>
      </c>
      <c r="O3122">
        <v>33</v>
      </c>
      <c r="P3122">
        <v>426</v>
      </c>
      <c r="Q3122">
        <v>8</v>
      </c>
      <c r="R3122">
        <v>14</v>
      </c>
      <c r="S3122" t="str">
        <v>yes</v>
      </c>
      <c r="T3122" t="str">
        <v>yes</v>
      </c>
      <c r="U3122" t="str">
        <v>yes</v>
      </c>
      <c r="V3122">
        <v>225</v>
      </c>
      <c r="W3122">
        <v>19</v>
      </c>
    </row>
    <row r="3123" spans="1:23" x14ac:dyDescent="0.7">
      <c r="A3123">
        <v>3122</v>
      </c>
      <c r="B3123">
        <v>2929</v>
      </c>
      <c r="C3123">
        <v>66</v>
      </c>
      <c r="D3123">
        <v>527</v>
      </c>
      <c r="E3123">
        <v>16</v>
      </c>
      <c r="F3123">
        <v>15</v>
      </c>
      <c r="G3123" t="s">
        <v>32</v>
      </c>
      <c r="H3123" t="s">
        <v>32</v>
      </c>
      <c r="I3123" t="s">
        <v>32</v>
      </c>
      <c r="J3123">
        <v>307</v>
      </c>
      <c r="K3123">
        <v>16</v>
      </c>
      <c r="M3123">
        <v>4035</v>
      </c>
      <c r="N3123">
        <v>1890</v>
      </c>
      <c r="O3123">
        <v>66</v>
      </c>
      <c r="P3123">
        <v>426</v>
      </c>
      <c r="Q3123">
        <v>4</v>
      </c>
      <c r="R3123">
        <v>15</v>
      </c>
      <c r="S3123" t="str">
        <v>no</v>
      </c>
      <c r="T3123" t="str">
        <v>no</v>
      </c>
      <c r="U3123" t="str">
        <v>yes</v>
      </c>
      <c r="V3123">
        <v>225</v>
      </c>
      <c r="W3123">
        <v>19</v>
      </c>
    </row>
    <row r="3124" spans="1:23" x14ac:dyDescent="0.7">
      <c r="A3124">
        <v>3123</v>
      </c>
      <c r="B3124">
        <v>3149</v>
      </c>
      <c r="C3124">
        <v>66</v>
      </c>
      <c r="D3124">
        <v>527</v>
      </c>
      <c r="E3124">
        <v>16</v>
      </c>
      <c r="F3124">
        <v>17</v>
      </c>
      <c r="G3124" t="s">
        <v>32</v>
      </c>
      <c r="H3124" t="s">
        <v>31</v>
      </c>
      <c r="I3124" t="s">
        <v>32</v>
      </c>
      <c r="J3124">
        <v>307</v>
      </c>
      <c r="K3124">
        <v>16</v>
      </c>
      <c r="M3124">
        <v>4036</v>
      </c>
      <c r="N3124">
        <v>2929</v>
      </c>
      <c r="O3124">
        <v>66</v>
      </c>
      <c r="P3124">
        <v>527</v>
      </c>
      <c r="Q3124">
        <v>16</v>
      </c>
      <c r="R3124">
        <v>15</v>
      </c>
      <c r="S3124" t="str">
        <v>yes</v>
      </c>
      <c r="T3124" t="str">
        <v>yes</v>
      </c>
      <c r="U3124" t="str">
        <v>yes</v>
      </c>
      <c r="V3124">
        <v>225</v>
      </c>
      <c r="W3124">
        <v>19</v>
      </c>
    </row>
    <row r="3125" spans="1:23" x14ac:dyDescent="0.7">
      <c r="A3125">
        <v>3124</v>
      </c>
      <c r="B3125">
        <v>2425</v>
      </c>
      <c r="C3125">
        <v>33</v>
      </c>
      <c r="D3125">
        <v>424</v>
      </c>
      <c r="E3125">
        <v>8</v>
      </c>
      <c r="F3125">
        <v>17</v>
      </c>
      <c r="G3125" t="s">
        <v>32</v>
      </c>
      <c r="H3125" t="s">
        <v>31</v>
      </c>
      <c r="I3125" t="s">
        <v>32</v>
      </c>
      <c r="J3125">
        <v>307</v>
      </c>
      <c r="K3125">
        <v>16</v>
      </c>
      <c r="M3125">
        <v>4037</v>
      </c>
      <c r="N3125">
        <v>1299</v>
      </c>
      <c r="O3125">
        <v>33</v>
      </c>
      <c r="P3125">
        <v>340</v>
      </c>
      <c r="Q3125">
        <v>4</v>
      </c>
      <c r="R3125">
        <v>14</v>
      </c>
      <c r="S3125" t="str">
        <v>yes</v>
      </c>
      <c r="T3125" t="str">
        <v>no</v>
      </c>
      <c r="U3125" t="str">
        <v>yes</v>
      </c>
      <c r="V3125">
        <v>225</v>
      </c>
      <c r="W3125">
        <v>19</v>
      </c>
    </row>
    <row r="3126" spans="1:23" x14ac:dyDescent="0.7">
      <c r="A3126">
        <v>3125</v>
      </c>
      <c r="B3126">
        <v>1999</v>
      </c>
      <c r="C3126">
        <v>66</v>
      </c>
      <c r="D3126">
        <v>450</v>
      </c>
      <c r="E3126">
        <v>4</v>
      </c>
      <c r="F3126">
        <v>14</v>
      </c>
      <c r="G3126" t="s">
        <v>31</v>
      </c>
      <c r="H3126" t="s">
        <v>31</v>
      </c>
      <c r="I3126" t="s">
        <v>32</v>
      </c>
      <c r="J3126">
        <v>307</v>
      </c>
      <c r="K3126">
        <v>16</v>
      </c>
      <c r="M3126">
        <v>4038</v>
      </c>
      <c r="N3126">
        <v>2795</v>
      </c>
      <c r="O3126">
        <v>100</v>
      </c>
      <c r="P3126">
        <v>528</v>
      </c>
      <c r="Q3126">
        <v>16</v>
      </c>
      <c r="R3126">
        <v>14</v>
      </c>
      <c r="S3126" t="str">
        <v>yes</v>
      </c>
      <c r="T3126" t="str">
        <v>no</v>
      </c>
      <c r="U3126" t="str">
        <v>yes</v>
      </c>
      <c r="V3126">
        <v>225</v>
      </c>
      <c r="W3126">
        <v>19</v>
      </c>
    </row>
    <row r="3127" spans="1:23" x14ac:dyDescent="0.7">
      <c r="A3127">
        <v>3126</v>
      </c>
      <c r="B3127">
        <v>3090</v>
      </c>
      <c r="C3127">
        <v>100</v>
      </c>
      <c r="D3127">
        <v>528</v>
      </c>
      <c r="E3127">
        <v>16</v>
      </c>
      <c r="F3127">
        <v>14</v>
      </c>
      <c r="G3127" t="s">
        <v>32</v>
      </c>
      <c r="H3127" t="s">
        <v>31</v>
      </c>
      <c r="I3127" t="s">
        <v>32</v>
      </c>
      <c r="J3127">
        <v>307</v>
      </c>
      <c r="K3127">
        <v>16</v>
      </c>
      <c r="M3127">
        <v>4039</v>
      </c>
      <c r="N3127">
        <v>2499</v>
      </c>
      <c r="O3127">
        <v>100</v>
      </c>
      <c r="P3127">
        <v>420</v>
      </c>
      <c r="Q3127">
        <v>8</v>
      </c>
      <c r="R3127">
        <v>15</v>
      </c>
      <c r="S3127" t="str">
        <v>yes</v>
      </c>
      <c r="T3127" t="str">
        <v>no</v>
      </c>
      <c r="U3127" t="str">
        <v>yes</v>
      </c>
      <c r="V3127">
        <v>225</v>
      </c>
      <c r="W3127">
        <v>19</v>
      </c>
    </row>
    <row r="3128" spans="1:23" x14ac:dyDescent="0.7">
      <c r="A3128">
        <v>3127</v>
      </c>
      <c r="B3128">
        <v>1894</v>
      </c>
      <c r="C3128">
        <v>33</v>
      </c>
      <c r="D3128">
        <v>214</v>
      </c>
      <c r="E3128">
        <v>4</v>
      </c>
      <c r="F3128">
        <v>14</v>
      </c>
      <c r="G3128" t="s">
        <v>32</v>
      </c>
      <c r="H3128" t="s">
        <v>32</v>
      </c>
      <c r="I3128" t="s">
        <v>32</v>
      </c>
      <c r="J3128">
        <v>307</v>
      </c>
      <c r="K3128">
        <v>16</v>
      </c>
      <c r="M3128">
        <v>4040</v>
      </c>
      <c r="N3128">
        <v>3543</v>
      </c>
      <c r="O3128">
        <v>100</v>
      </c>
      <c r="P3128">
        <v>1000</v>
      </c>
      <c r="Q3128">
        <v>24</v>
      </c>
      <c r="R3128">
        <v>14</v>
      </c>
      <c r="S3128" t="str">
        <v>yes</v>
      </c>
      <c r="T3128" t="str">
        <v>yes</v>
      </c>
      <c r="U3128" t="str">
        <v>yes</v>
      </c>
      <c r="V3128">
        <v>225</v>
      </c>
      <c r="W3128">
        <v>19</v>
      </c>
    </row>
    <row r="3129" spans="1:23" x14ac:dyDescent="0.7">
      <c r="A3129">
        <v>3128</v>
      </c>
      <c r="B3129">
        <v>1195</v>
      </c>
      <c r="C3129">
        <v>25</v>
      </c>
      <c r="D3129">
        <v>107</v>
      </c>
      <c r="E3129">
        <v>2</v>
      </c>
      <c r="F3129">
        <v>14</v>
      </c>
      <c r="G3129" t="s">
        <v>31</v>
      </c>
      <c r="H3129" t="s">
        <v>31</v>
      </c>
      <c r="I3129" t="s">
        <v>32</v>
      </c>
      <c r="J3129">
        <v>307</v>
      </c>
      <c r="K3129">
        <v>16</v>
      </c>
      <c r="M3129">
        <v>4042</v>
      </c>
      <c r="N3129">
        <v>3044</v>
      </c>
      <c r="O3129">
        <v>100</v>
      </c>
      <c r="P3129">
        <v>528</v>
      </c>
      <c r="Q3129">
        <v>16</v>
      </c>
      <c r="R3129">
        <v>14</v>
      </c>
      <c r="S3129" t="str">
        <v>yes</v>
      </c>
      <c r="T3129" t="str">
        <v>no</v>
      </c>
      <c r="U3129" t="str">
        <v>yes</v>
      </c>
      <c r="V3129">
        <v>225</v>
      </c>
      <c r="W3129">
        <v>19</v>
      </c>
    </row>
    <row r="3130" spans="1:23" x14ac:dyDescent="0.7">
      <c r="A3130">
        <v>3129</v>
      </c>
      <c r="B3130">
        <v>2124</v>
      </c>
      <c r="C3130">
        <v>33</v>
      </c>
      <c r="D3130">
        <v>240</v>
      </c>
      <c r="E3130">
        <v>4</v>
      </c>
      <c r="F3130">
        <v>14</v>
      </c>
      <c r="G3130" t="s">
        <v>32</v>
      </c>
      <c r="H3130" t="s">
        <v>32</v>
      </c>
      <c r="I3130" t="s">
        <v>31</v>
      </c>
      <c r="J3130">
        <v>307</v>
      </c>
      <c r="K3130">
        <v>16</v>
      </c>
      <c r="M3130">
        <v>4043</v>
      </c>
      <c r="N3130">
        <v>2554</v>
      </c>
      <c r="O3130">
        <v>66</v>
      </c>
      <c r="P3130">
        <v>528</v>
      </c>
      <c r="Q3130">
        <v>16</v>
      </c>
      <c r="R3130">
        <v>14</v>
      </c>
      <c r="S3130" t="str">
        <v>yes</v>
      </c>
      <c r="T3130" t="str">
        <v>no</v>
      </c>
      <c r="U3130" t="str">
        <v>yes</v>
      </c>
      <c r="V3130">
        <v>225</v>
      </c>
      <c r="W3130">
        <v>19</v>
      </c>
    </row>
    <row r="3131" spans="1:23" x14ac:dyDescent="0.7">
      <c r="A3131">
        <v>3130</v>
      </c>
      <c r="B3131">
        <v>1794</v>
      </c>
      <c r="C3131">
        <v>33</v>
      </c>
      <c r="D3131">
        <v>212</v>
      </c>
      <c r="E3131">
        <v>4</v>
      </c>
      <c r="F3131">
        <v>14</v>
      </c>
      <c r="G3131" t="s">
        <v>32</v>
      </c>
      <c r="H3131" t="s">
        <v>32</v>
      </c>
      <c r="I3131" t="s">
        <v>32</v>
      </c>
      <c r="J3131">
        <v>307</v>
      </c>
      <c r="K3131">
        <v>16</v>
      </c>
      <c r="M3131">
        <v>4044</v>
      </c>
      <c r="N3131">
        <v>1590</v>
      </c>
      <c r="O3131">
        <v>33</v>
      </c>
      <c r="P3131">
        <v>426</v>
      </c>
      <c r="Q3131">
        <v>4</v>
      </c>
      <c r="R3131">
        <v>14</v>
      </c>
      <c r="S3131" t="str">
        <v>no</v>
      </c>
      <c r="T3131" t="str">
        <v>no</v>
      </c>
      <c r="U3131" t="str">
        <v>yes</v>
      </c>
      <c r="V3131">
        <v>225</v>
      </c>
      <c r="W3131">
        <v>19</v>
      </c>
    </row>
    <row r="3132" spans="1:23" x14ac:dyDescent="0.7">
      <c r="A3132">
        <v>3131</v>
      </c>
      <c r="B3132">
        <v>2690</v>
      </c>
      <c r="C3132">
        <v>66</v>
      </c>
      <c r="D3132">
        <v>528</v>
      </c>
      <c r="E3132">
        <v>16</v>
      </c>
      <c r="F3132">
        <v>14</v>
      </c>
      <c r="G3132" t="s">
        <v>32</v>
      </c>
      <c r="H3132" t="s">
        <v>31</v>
      </c>
      <c r="I3132" t="s">
        <v>32</v>
      </c>
      <c r="J3132">
        <v>307</v>
      </c>
      <c r="K3132">
        <v>16</v>
      </c>
      <c r="M3132">
        <v>4045</v>
      </c>
      <c r="N3132">
        <v>2499</v>
      </c>
      <c r="O3132">
        <v>100</v>
      </c>
      <c r="P3132">
        <v>428</v>
      </c>
      <c r="Q3132">
        <v>16</v>
      </c>
      <c r="R3132">
        <v>15</v>
      </c>
      <c r="S3132" t="str">
        <v>yes</v>
      </c>
      <c r="T3132" t="str">
        <v>no</v>
      </c>
      <c r="U3132" t="str">
        <v>yes</v>
      </c>
      <c r="V3132">
        <v>225</v>
      </c>
      <c r="W3132">
        <v>19</v>
      </c>
    </row>
    <row r="3133" spans="1:23" x14ac:dyDescent="0.7">
      <c r="A3133">
        <v>3132</v>
      </c>
      <c r="B3133">
        <v>2644</v>
      </c>
      <c r="C3133">
        <v>33</v>
      </c>
      <c r="D3133">
        <v>528</v>
      </c>
      <c r="E3133">
        <v>16</v>
      </c>
      <c r="F3133">
        <v>14</v>
      </c>
      <c r="G3133" t="s">
        <v>32</v>
      </c>
      <c r="H3133" t="s">
        <v>31</v>
      </c>
      <c r="I3133" t="s">
        <v>32</v>
      </c>
      <c r="J3133">
        <v>307</v>
      </c>
      <c r="K3133">
        <v>16</v>
      </c>
      <c r="M3133">
        <v>4046</v>
      </c>
      <c r="N3133">
        <v>2629</v>
      </c>
      <c r="O3133">
        <v>100</v>
      </c>
      <c r="P3133">
        <v>420</v>
      </c>
      <c r="Q3133">
        <v>8</v>
      </c>
      <c r="R3133">
        <v>15</v>
      </c>
      <c r="S3133" t="str">
        <v>yes</v>
      </c>
      <c r="T3133" t="str">
        <v>yes</v>
      </c>
      <c r="U3133" t="str">
        <v>yes</v>
      </c>
      <c r="V3133">
        <v>225</v>
      </c>
      <c r="W3133">
        <v>19</v>
      </c>
    </row>
    <row r="3134" spans="1:23" x14ac:dyDescent="0.7">
      <c r="A3134">
        <v>3133</v>
      </c>
      <c r="B3134">
        <v>2499</v>
      </c>
      <c r="C3134">
        <v>66</v>
      </c>
      <c r="D3134">
        <v>340</v>
      </c>
      <c r="E3134">
        <v>4</v>
      </c>
      <c r="F3134">
        <v>14</v>
      </c>
      <c r="G3134" t="s">
        <v>31</v>
      </c>
      <c r="H3134" t="s">
        <v>31</v>
      </c>
      <c r="I3134" t="s">
        <v>31</v>
      </c>
      <c r="J3134">
        <v>307</v>
      </c>
      <c r="K3134">
        <v>16</v>
      </c>
      <c r="M3134">
        <v>4047</v>
      </c>
      <c r="N3134">
        <v>2295</v>
      </c>
      <c r="O3134">
        <v>66</v>
      </c>
      <c r="P3134">
        <v>420</v>
      </c>
      <c r="Q3134">
        <v>8</v>
      </c>
      <c r="R3134">
        <v>15</v>
      </c>
      <c r="S3134" t="str">
        <v>yes</v>
      </c>
      <c r="T3134" t="str">
        <v>no</v>
      </c>
      <c r="U3134" t="str">
        <v>yes</v>
      </c>
      <c r="V3134">
        <v>225</v>
      </c>
      <c r="W3134">
        <v>19</v>
      </c>
    </row>
    <row r="3135" spans="1:23" x14ac:dyDescent="0.7">
      <c r="A3135">
        <v>3134</v>
      </c>
      <c r="B3135">
        <v>1995</v>
      </c>
      <c r="C3135">
        <v>33</v>
      </c>
      <c r="D3135">
        <v>426</v>
      </c>
      <c r="E3135">
        <v>8</v>
      </c>
      <c r="F3135">
        <v>14</v>
      </c>
      <c r="G3135" t="s">
        <v>32</v>
      </c>
      <c r="H3135" t="s">
        <v>31</v>
      </c>
      <c r="I3135" t="s">
        <v>32</v>
      </c>
      <c r="J3135">
        <v>307</v>
      </c>
      <c r="K3135">
        <v>16</v>
      </c>
      <c r="M3135">
        <v>4048</v>
      </c>
      <c r="N3135">
        <v>1925</v>
      </c>
      <c r="O3135">
        <v>66</v>
      </c>
      <c r="P3135">
        <v>425</v>
      </c>
      <c r="Q3135">
        <v>8</v>
      </c>
      <c r="R3135">
        <v>15</v>
      </c>
      <c r="S3135" t="str">
        <v>yes</v>
      </c>
      <c r="T3135" t="str">
        <v>yes</v>
      </c>
      <c r="U3135" t="str">
        <v>yes</v>
      </c>
      <c r="V3135">
        <v>225</v>
      </c>
      <c r="W3135">
        <v>19</v>
      </c>
    </row>
    <row r="3136" spans="1:23" x14ac:dyDescent="0.7">
      <c r="A3136">
        <v>3135</v>
      </c>
      <c r="B3136">
        <v>2195</v>
      </c>
      <c r="C3136">
        <v>100</v>
      </c>
      <c r="D3136">
        <v>214</v>
      </c>
      <c r="E3136">
        <v>4</v>
      </c>
      <c r="F3136">
        <v>14</v>
      </c>
      <c r="G3136" t="s">
        <v>31</v>
      </c>
      <c r="H3136" t="s">
        <v>31</v>
      </c>
      <c r="I3136" t="s">
        <v>32</v>
      </c>
      <c r="J3136">
        <v>307</v>
      </c>
      <c r="K3136">
        <v>16</v>
      </c>
      <c r="M3136">
        <v>4049</v>
      </c>
      <c r="N3136">
        <v>1805</v>
      </c>
      <c r="O3136">
        <v>33</v>
      </c>
      <c r="P3136">
        <v>425</v>
      </c>
      <c r="Q3136">
        <v>8</v>
      </c>
      <c r="R3136">
        <v>15</v>
      </c>
      <c r="S3136" t="str">
        <v>yes</v>
      </c>
      <c r="T3136" t="str">
        <v>no</v>
      </c>
      <c r="U3136" t="str">
        <v>yes</v>
      </c>
      <c r="V3136">
        <v>225</v>
      </c>
      <c r="W3136">
        <v>19</v>
      </c>
    </row>
    <row r="3137" spans="1:23" x14ac:dyDescent="0.7">
      <c r="A3137">
        <v>3136</v>
      </c>
      <c r="B3137">
        <v>2904</v>
      </c>
      <c r="C3137">
        <v>66</v>
      </c>
      <c r="D3137">
        <v>340</v>
      </c>
      <c r="E3137">
        <v>8</v>
      </c>
      <c r="F3137">
        <v>17</v>
      </c>
      <c r="G3137" t="s">
        <v>32</v>
      </c>
      <c r="H3137" t="s">
        <v>31</v>
      </c>
      <c r="I3137" t="s">
        <v>32</v>
      </c>
      <c r="J3137">
        <v>307</v>
      </c>
      <c r="K3137">
        <v>16</v>
      </c>
      <c r="M3137">
        <v>4050</v>
      </c>
      <c r="N3137">
        <v>2599</v>
      </c>
      <c r="O3137">
        <v>100</v>
      </c>
      <c r="P3137">
        <v>527</v>
      </c>
      <c r="Q3137">
        <v>8</v>
      </c>
      <c r="R3137">
        <v>15</v>
      </c>
      <c r="S3137" t="str">
        <v>yes</v>
      </c>
      <c r="T3137" t="str">
        <v>no</v>
      </c>
      <c r="U3137" t="str">
        <v>yes</v>
      </c>
      <c r="V3137">
        <v>225</v>
      </c>
      <c r="W3137">
        <v>19</v>
      </c>
    </row>
    <row r="3138" spans="1:23" x14ac:dyDescent="0.7">
      <c r="A3138">
        <v>3137</v>
      </c>
      <c r="B3138">
        <v>2320</v>
      </c>
      <c r="C3138">
        <v>66</v>
      </c>
      <c r="D3138">
        <v>528</v>
      </c>
      <c r="E3138">
        <v>8</v>
      </c>
      <c r="F3138">
        <v>14</v>
      </c>
      <c r="G3138" t="s">
        <v>32</v>
      </c>
      <c r="H3138" t="s">
        <v>31</v>
      </c>
      <c r="I3138" t="s">
        <v>32</v>
      </c>
      <c r="J3138">
        <v>307</v>
      </c>
      <c r="K3138">
        <v>16</v>
      </c>
      <c r="M3138">
        <v>4051</v>
      </c>
      <c r="N3138">
        <v>1495</v>
      </c>
      <c r="O3138">
        <v>33</v>
      </c>
      <c r="P3138">
        <v>426</v>
      </c>
      <c r="Q3138">
        <v>4</v>
      </c>
      <c r="R3138">
        <v>14</v>
      </c>
      <c r="S3138" t="str">
        <v>no</v>
      </c>
      <c r="T3138" t="str">
        <v>no</v>
      </c>
      <c r="U3138" t="str">
        <v>yes</v>
      </c>
      <c r="V3138">
        <v>225</v>
      </c>
      <c r="W3138">
        <v>19</v>
      </c>
    </row>
    <row r="3139" spans="1:23" x14ac:dyDescent="0.7">
      <c r="A3139">
        <v>3138</v>
      </c>
      <c r="B3139">
        <v>2219</v>
      </c>
      <c r="C3139">
        <v>33</v>
      </c>
      <c r="D3139">
        <v>340</v>
      </c>
      <c r="E3139">
        <v>4</v>
      </c>
      <c r="F3139">
        <v>14</v>
      </c>
      <c r="G3139" t="s">
        <v>31</v>
      </c>
      <c r="H3139" t="s">
        <v>31</v>
      </c>
      <c r="I3139" t="s">
        <v>31</v>
      </c>
      <c r="J3139">
        <v>307</v>
      </c>
      <c r="K3139">
        <v>16</v>
      </c>
      <c r="M3139">
        <v>4052</v>
      </c>
      <c r="N3139">
        <v>1799</v>
      </c>
      <c r="O3139">
        <v>66</v>
      </c>
      <c r="P3139">
        <v>250</v>
      </c>
      <c r="Q3139">
        <v>4</v>
      </c>
      <c r="R3139">
        <v>15</v>
      </c>
      <c r="S3139" t="str">
        <v>yes</v>
      </c>
      <c r="T3139" t="str">
        <v>yes</v>
      </c>
      <c r="U3139" t="str">
        <v>yes</v>
      </c>
      <c r="V3139">
        <v>225</v>
      </c>
      <c r="W3139">
        <v>19</v>
      </c>
    </row>
    <row r="3140" spans="1:23" x14ac:dyDescent="0.7">
      <c r="A3140">
        <v>3139</v>
      </c>
      <c r="B3140">
        <v>2344</v>
      </c>
      <c r="C3140">
        <v>25</v>
      </c>
      <c r="D3140">
        <v>528</v>
      </c>
      <c r="E3140">
        <v>16</v>
      </c>
      <c r="F3140">
        <v>14</v>
      </c>
      <c r="G3140" t="s">
        <v>32</v>
      </c>
      <c r="H3140" t="s">
        <v>31</v>
      </c>
      <c r="I3140" t="s">
        <v>32</v>
      </c>
      <c r="J3140">
        <v>307</v>
      </c>
      <c r="K3140">
        <v>16</v>
      </c>
      <c r="M3140">
        <v>4053</v>
      </c>
      <c r="N3140">
        <v>2643</v>
      </c>
      <c r="O3140">
        <v>66</v>
      </c>
      <c r="P3140">
        <v>528</v>
      </c>
      <c r="Q3140">
        <v>16</v>
      </c>
      <c r="R3140">
        <v>14</v>
      </c>
      <c r="S3140" t="str">
        <v>yes</v>
      </c>
      <c r="T3140" t="str">
        <v>yes</v>
      </c>
      <c r="U3140" t="str">
        <v>yes</v>
      </c>
      <c r="V3140">
        <v>225</v>
      </c>
      <c r="W3140">
        <v>19</v>
      </c>
    </row>
    <row r="3141" spans="1:23" x14ac:dyDescent="0.7">
      <c r="A3141">
        <v>3140</v>
      </c>
      <c r="B3141">
        <v>1744</v>
      </c>
      <c r="C3141">
        <v>50</v>
      </c>
      <c r="D3141">
        <v>107</v>
      </c>
      <c r="E3141">
        <v>2</v>
      </c>
      <c r="F3141">
        <v>14</v>
      </c>
      <c r="G3141" t="s">
        <v>31</v>
      </c>
      <c r="H3141" t="s">
        <v>31</v>
      </c>
      <c r="I3141" t="s">
        <v>32</v>
      </c>
      <c r="J3141">
        <v>307</v>
      </c>
      <c r="K3141">
        <v>16</v>
      </c>
      <c r="M3141">
        <v>4054</v>
      </c>
      <c r="N3141">
        <v>2595</v>
      </c>
      <c r="O3141">
        <v>66</v>
      </c>
      <c r="P3141">
        <v>528</v>
      </c>
      <c r="Q3141">
        <v>8</v>
      </c>
      <c r="R3141">
        <v>15</v>
      </c>
      <c r="S3141" t="str">
        <v>yes</v>
      </c>
      <c r="T3141" t="str">
        <v>no</v>
      </c>
      <c r="U3141" t="str">
        <v>yes</v>
      </c>
      <c r="V3141">
        <v>225</v>
      </c>
      <c r="W3141">
        <v>19</v>
      </c>
    </row>
    <row r="3142" spans="1:23" x14ac:dyDescent="0.7">
      <c r="A3142">
        <v>3141</v>
      </c>
      <c r="B3142">
        <v>1939</v>
      </c>
      <c r="C3142">
        <v>33</v>
      </c>
      <c r="D3142">
        <v>212</v>
      </c>
      <c r="E3142">
        <v>4</v>
      </c>
      <c r="F3142">
        <v>14</v>
      </c>
      <c r="G3142" t="s">
        <v>31</v>
      </c>
      <c r="H3142" t="s">
        <v>31</v>
      </c>
      <c r="I3142" t="s">
        <v>31</v>
      </c>
      <c r="J3142">
        <v>307</v>
      </c>
      <c r="K3142">
        <v>16</v>
      </c>
      <c r="M3142">
        <v>4055</v>
      </c>
      <c r="N3142">
        <v>2290</v>
      </c>
      <c r="O3142">
        <v>33</v>
      </c>
      <c r="P3142">
        <v>528</v>
      </c>
      <c r="Q3142">
        <v>16</v>
      </c>
      <c r="R3142">
        <v>15</v>
      </c>
      <c r="S3142" t="str">
        <v>yes</v>
      </c>
      <c r="T3142" t="str">
        <v>no</v>
      </c>
      <c r="U3142" t="str">
        <v>yes</v>
      </c>
      <c r="V3142">
        <v>225</v>
      </c>
      <c r="W3142">
        <v>19</v>
      </c>
    </row>
    <row r="3143" spans="1:23" x14ac:dyDescent="0.7">
      <c r="A3143">
        <v>3142</v>
      </c>
      <c r="B3143">
        <v>1599</v>
      </c>
      <c r="C3143">
        <v>33</v>
      </c>
      <c r="D3143">
        <v>170</v>
      </c>
      <c r="E3143">
        <v>4</v>
      </c>
      <c r="F3143">
        <v>14</v>
      </c>
      <c r="G3143" t="s">
        <v>32</v>
      </c>
      <c r="H3143" t="s">
        <v>31</v>
      </c>
      <c r="I3143" t="s">
        <v>32</v>
      </c>
      <c r="J3143">
        <v>307</v>
      </c>
      <c r="K3143">
        <v>16</v>
      </c>
      <c r="M3143">
        <v>4056</v>
      </c>
      <c r="N3143">
        <v>1554</v>
      </c>
      <c r="O3143">
        <v>33</v>
      </c>
      <c r="P3143">
        <v>426</v>
      </c>
      <c r="Q3143">
        <v>4</v>
      </c>
      <c r="R3143">
        <v>14</v>
      </c>
      <c r="S3143" t="str">
        <v>no</v>
      </c>
      <c r="T3143" t="str">
        <v>no</v>
      </c>
      <c r="U3143" t="str">
        <v>yes</v>
      </c>
      <c r="V3143">
        <v>225</v>
      </c>
      <c r="W3143">
        <v>19</v>
      </c>
    </row>
    <row r="3144" spans="1:23" x14ac:dyDescent="0.7">
      <c r="A3144">
        <v>3143</v>
      </c>
      <c r="B3144">
        <v>3099</v>
      </c>
      <c r="C3144">
        <v>100</v>
      </c>
      <c r="D3144">
        <v>527</v>
      </c>
      <c r="E3144">
        <v>16</v>
      </c>
      <c r="F3144">
        <v>15</v>
      </c>
      <c r="G3144" t="s">
        <v>32</v>
      </c>
      <c r="H3144" t="s">
        <v>31</v>
      </c>
      <c r="I3144" t="s">
        <v>32</v>
      </c>
      <c r="J3144">
        <v>307</v>
      </c>
      <c r="K3144">
        <v>16</v>
      </c>
      <c r="M3144">
        <v>4057</v>
      </c>
      <c r="N3144">
        <v>2543</v>
      </c>
      <c r="O3144">
        <v>100</v>
      </c>
      <c r="P3144">
        <v>426</v>
      </c>
      <c r="Q3144">
        <v>8</v>
      </c>
      <c r="R3144">
        <v>14</v>
      </c>
      <c r="S3144" t="str">
        <v>yes</v>
      </c>
      <c r="T3144" t="str">
        <v>yes</v>
      </c>
      <c r="U3144" t="str">
        <v>yes</v>
      </c>
      <c r="V3144">
        <v>225</v>
      </c>
      <c r="W3144">
        <v>19</v>
      </c>
    </row>
    <row r="3145" spans="1:23" x14ac:dyDescent="0.7">
      <c r="A3145">
        <v>3144</v>
      </c>
      <c r="B3145">
        <v>1509</v>
      </c>
      <c r="C3145">
        <v>25</v>
      </c>
      <c r="D3145">
        <v>120</v>
      </c>
      <c r="E3145">
        <v>4</v>
      </c>
      <c r="F3145">
        <v>15</v>
      </c>
      <c r="G3145" t="s">
        <v>31</v>
      </c>
      <c r="H3145" t="s">
        <v>31</v>
      </c>
      <c r="I3145" t="s">
        <v>31</v>
      </c>
      <c r="J3145">
        <v>307</v>
      </c>
      <c r="K3145">
        <v>16</v>
      </c>
      <c r="M3145">
        <v>4059</v>
      </c>
      <c r="N3145">
        <v>2943</v>
      </c>
      <c r="O3145">
        <v>100</v>
      </c>
      <c r="P3145">
        <v>528</v>
      </c>
      <c r="Q3145">
        <v>16</v>
      </c>
      <c r="R3145">
        <v>14</v>
      </c>
      <c r="S3145" t="str">
        <v>yes</v>
      </c>
      <c r="T3145" t="str">
        <v>yes</v>
      </c>
      <c r="U3145" t="str">
        <v>yes</v>
      </c>
      <c r="V3145">
        <v>225</v>
      </c>
      <c r="W3145">
        <v>19</v>
      </c>
    </row>
    <row r="3146" spans="1:23" x14ac:dyDescent="0.7">
      <c r="A3146">
        <v>3145</v>
      </c>
      <c r="B3146">
        <v>2690</v>
      </c>
      <c r="C3146">
        <v>66</v>
      </c>
      <c r="D3146">
        <v>528</v>
      </c>
      <c r="E3146">
        <v>16</v>
      </c>
      <c r="F3146">
        <v>15</v>
      </c>
      <c r="G3146" t="s">
        <v>32</v>
      </c>
      <c r="H3146" t="s">
        <v>31</v>
      </c>
      <c r="I3146" t="s">
        <v>32</v>
      </c>
      <c r="J3146">
        <v>307</v>
      </c>
      <c r="K3146">
        <v>16</v>
      </c>
      <c r="M3146">
        <v>4060</v>
      </c>
      <c r="N3146">
        <v>2644</v>
      </c>
      <c r="O3146">
        <v>100</v>
      </c>
      <c r="P3146">
        <v>426</v>
      </c>
      <c r="Q3146">
        <v>8</v>
      </c>
      <c r="R3146">
        <v>14</v>
      </c>
      <c r="S3146" t="str">
        <v>yes</v>
      </c>
      <c r="T3146" t="str">
        <v>no</v>
      </c>
      <c r="U3146" t="str">
        <v>yes</v>
      </c>
      <c r="V3146">
        <v>225</v>
      </c>
      <c r="W3146">
        <v>19</v>
      </c>
    </row>
    <row r="3147" spans="1:23" x14ac:dyDescent="0.7">
      <c r="A3147">
        <v>3146</v>
      </c>
      <c r="B3147">
        <v>1744</v>
      </c>
      <c r="C3147">
        <v>33</v>
      </c>
      <c r="D3147">
        <v>214</v>
      </c>
      <c r="E3147">
        <v>4</v>
      </c>
      <c r="F3147">
        <v>14</v>
      </c>
      <c r="G3147" t="s">
        <v>31</v>
      </c>
      <c r="H3147" t="s">
        <v>31</v>
      </c>
      <c r="I3147" t="s">
        <v>32</v>
      </c>
      <c r="J3147">
        <v>307</v>
      </c>
      <c r="K3147">
        <v>16</v>
      </c>
      <c r="M3147">
        <v>4061</v>
      </c>
      <c r="N3147">
        <v>1645</v>
      </c>
      <c r="O3147">
        <v>33</v>
      </c>
      <c r="P3147">
        <v>214</v>
      </c>
      <c r="Q3147">
        <v>4</v>
      </c>
      <c r="R3147">
        <v>14</v>
      </c>
      <c r="S3147" t="str">
        <v>no</v>
      </c>
      <c r="T3147" t="str">
        <v>no</v>
      </c>
      <c r="U3147" t="str">
        <v>yes</v>
      </c>
      <c r="V3147">
        <v>225</v>
      </c>
      <c r="W3147">
        <v>19</v>
      </c>
    </row>
    <row r="3148" spans="1:23" x14ac:dyDescent="0.7">
      <c r="A3148">
        <v>3147</v>
      </c>
      <c r="B3148">
        <v>3299</v>
      </c>
      <c r="C3148">
        <v>66</v>
      </c>
      <c r="D3148">
        <v>1000</v>
      </c>
      <c r="E3148">
        <v>16</v>
      </c>
      <c r="F3148">
        <v>15</v>
      </c>
      <c r="G3148" t="s">
        <v>32</v>
      </c>
      <c r="H3148" t="s">
        <v>31</v>
      </c>
      <c r="I3148" t="s">
        <v>32</v>
      </c>
      <c r="J3148">
        <v>307</v>
      </c>
      <c r="K3148">
        <v>16</v>
      </c>
      <c r="M3148">
        <v>4062</v>
      </c>
      <c r="N3148">
        <v>2075</v>
      </c>
      <c r="O3148">
        <v>66</v>
      </c>
      <c r="P3148">
        <v>540</v>
      </c>
      <c r="Q3148">
        <v>8</v>
      </c>
      <c r="R3148">
        <v>15</v>
      </c>
      <c r="S3148" t="str">
        <v>yes</v>
      </c>
      <c r="T3148" t="str">
        <v>no</v>
      </c>
      <c r="U3148" t="str">
        <v>yes</v>
      </c>
      <c r="V3148">
        <v>225</v>
      </c>
      <c r="W3148">
        <v>19</v>
      </c>
    </row>
    <row r="3149" spans="1:23" x14ac:dyDescent="0.7">
      <c r="A3149">
        <v>3148</v>
      </c>
      <c r="B3149">
        <v>2355</v>
      </c>
      <c r="C3149">
        <v>66</v>
      </c>
      <c r="D3149">
        <v>340</v>
      </c>
      <c r="E3149">
        <v>8</v>
      </c>
      <c r="F3149">
        <v>15</v>
      </c>
      <c r="G3149" t="s">
        <v>32</v>
      </c>
      <c r="H3149" t="s">
        <v>31</v>
      </c>
      <c r="I3149" t="s">
        <v>32</v>
      </c>
      <c r="J3149">
        <v>307</v>
      </c>
      <c r="K3149">
        <v>16</v>
      </c>
      <c r="M3149">
        <v>4063</v>
      </c>
      <c r="N3149">
        <v>1645</v>
      </c>
      <c r="O3149">
        <v>33</v>
      </c>
      <c r="P3149">
        <v>425</v>
      </c>
      <c r="Q3149">
        <v>8</v>
      </c>
      <c r="R3149">
        <v>15</v>
      </c>
      <c r="S3149" t="str">
        <v>no</v>
      </c>
      <c r="T3149" t="str">
        <v>no</v>
      </c>
      <c r="U3149" t="str">
        <v>yes</v>
      </c>
      <c r="V3149">
        <v>225</v>
      </c>
      <c r="W3149">
        <v>19</v>
      </c>
    </row>
    <row r="3150" spans="1:23" x14ac:dyDescent="0.7">
      <c r="A3150">
        <v>3149</v>
      </c>
      <c r="B3150">
        <v>1589</v>
      </c>
      <c r="C3150">
        <v>25</v>
      </c>
      <c r="D3150">
        <v>212</v>
      </c>
      <c r="E3150">
        <v>4</v>
      </c>
      <c r="F3150">
        <v>14</v>
      </c>
      <c r="G3150" t="s">
        <v>31</v>
      </c>
      <c r="H3150" t="s">
        <v>31</v>
      </c>
      <c r="I3150" t="s">
        <v>31</v>
      </c>
      <c r="J3150">
        <v>307</v>
      </c>
      <c r="K3150">
        <v>16</v>
      </c>
      <c r="M3150">
        <v>4064</v>
      </c>
      <c r="N3150">
        <v>2190</v>
      </c>
      <c r="O3150">
        <v>100</v>
      </c>
      <c r="P3150">
        <v>426</v>
      </c>
      <c r="Q3150">
        <v>4</v>
      </c>
      <c r="R3150">
        <v>15</v>
      </c>
      <c r="S3150" t="str">
        <v>no</v>
      </c>
      <c r="T3150" t="str">
        <v>no</v>
      </c>
      <c r="U3150" t="str">
        <v>yes</v>
      </c>
      <c r="V3150">
        <v>225</v>
      </c>
      <c r="W3150">
        <v>19</v>
      </c>
    </row>
    <row r="3151" spans="1:23" x14ac:dyDescent="0.7">
      <c r="A3151">
        <v>3150</v>
      </c>
      <c r="B3151">
        <v>3019</v>
      </c>
      <c r="C3151">
        <v>66</v>
      </c>
      <c r="D3151">
        <v>340</v>
      </c>
      <c r="E3151">
        <v>8</v>
      </c>
      <c r="F3151">
        <v>15</v>
      </c>
      <c r="G3151" t="s">
        <v>31</v>
      </c>
      <c r="H3151" t="s">
        <v>31</v>
      </c>
      <c r="I3151" t="s">
        <v>31</v>
      </c>
      <c r="J3151">
        <v>307</v>
      </c>
      <c r="K3151">
        <v>16</v>
      </c>
      <c r="M3151">
        <v>4066</v>
      </c>
      <c r="N3151">
        <v>3040</v>
      </c>
      <c r="O3151">
        <v>33</v>
      </c>
      <c r="P3151">
        <v>1000</v>
      </c>
      <c r="Q3151">
        <v>24</v>
      </c>
      <c r="R3151">
        <v>15</v>
      </c>
      <c r="S3151" t="str">
        <v>yes</v>
      </c>
      <c r="T3151" t="str">
        <v>no</v>
      </c>
      <c r="U3151" t="str">
        <v>yes</v>
      </c>
      <c r="V3151">
        <v>225</v>
      </c>
      <c r="W3151">
        <v>19</v>
      </c>
    </row>
    <row r="3152" spans="1:23" x14ac:dyDescent="0.7">
      <c r="A3152">
        <v>3151</v>
      </c>
      <c r="B3152">
        <v>1595</v>
      </c>
      <c r="C3152">
        <v>66</v>
      </c>
      <c r="D3152">
        <v>214</v>
      </c>
      <c r="E3152">
        <v>4</v>
      </c>
      <c r="F3152">
        <v>14</v>
      </c>
      <c r="G3152" t="s">
        <v>31</v>
      </c>
      <c r="H3152" t="s">
        <v>31</v>
      </c>
      <c r="I3152" t="s">
        <v>32</v>
      </c>
      <c r="J3152">
        <v>307</v>
      </c>
      <c r="K3152">
        <v>16</v>
      </c>
      <c r="M3152">
        <v>4068</v>
      </c>
      <c r="N3152">
        <v>2243</v>
      </c>
      <c r="O3152">
        <v>66</v>
      </c>
      <c r="P3152">
        <v>426</v>
      </c>
      <c r="Q3152">
        <v>8</v>
      </c>
      <c r="R3152">
        <v>14</v>
      </c>
      <c r="S3152" t="str">
        <v>yes</v>
      </c>
      <c r="T3152" t="str">
        <v>yes</v>
      </c>
      <c r="U3152" t="str">
        <v>yes</v>
      </c>
      <c r="V3152">
        <v>225</v>
      </c>
      <c r="W3152">
        <v>19</v>
      </c>
    </row>
    <row r="3153" spans="1:23" x14ac:dyDescent="0.7">
      <c r="A3153">
        <v>3152</v>
      </c>
      <c r="B3153">
        <v>2819</v>
      </c>
      <c r="C3153">
        <v>66</v>
      </c>
      <c r="D3153">
        <v>212</v>
      </c>
      <c r="E3153">
        <v>4</v>
      </c>
      <c r="F3153">
        <v>17</v>
      </c>
      <c r="G3153" t="s">
        <v>31</v>
      </c>
      <c r="H3153" t="s">
        <v>31</v>
      </c>
      <c r="I3153" t="s">
        <v>31</v>
      </c>
      <c r="J3153">
        <v>307</v>
      </c>
      <c r="K3153">
        <v>16</v>
      </c>
      <c r="M3153">
        <v>4069</v>
      </c>
      <c r="N3153">
        <v>2449</v>
      </c>
      <c r="O3153">
        <v>100</v>
      </c>
      <c r="P3153">
        <v>420</v>
      </c>
      <c r="Q3153">
        <v>8</v>
      </c>
      <c r="R3153">
        <v>15</v>
      </c>
      <c r="S3153" t="str">
        <v>yes</v>
      </c>
      <c r="T3153" t="str">
        <v>no</v>
      </c>
      <c r="U3153" t="str">
        <v>yes</v>
      </c>
      <c r="V3153">
        <v>225</v>
      </c>
      <c r="W3153">
        <v>19</v>
      </c>
    </row>
    <row r="3154" spans="1:23" x14ac:dyDescent="0.7">
      <c r="A3154">
        <v>3153</v>
      </c>
      <c r="B3154">
        <v>1694</v>
      </c>
      <c r="C3154">
        <v>33</v>
      </c>
      <c r="D3154">
        <v>107</v>
      </c>
      <c r="E3154">
        <v>2</v>
      </c>
      <c r="F3154">
        <v>14</v>
      </c>
      <c r="G3154" t="s">
        <v>32</v>
      </c>
      <c r="H3154" t="s">
        <v>32</v>
      </c>
      <c r="I3154" t="s">
        <v>32</v>
      </c>
      <c r="J3154">
        <v>307</v>
      </c>
      <c r="K3154">
        <v>16</v>
      </c>
      <c r="M3154">
        <v>4071</v>
      </c>
      <c r="N3154">
        <v>1488</v>
      </c>
      <c r="O3154">
        <v>50</v>
      </c>
      <c r="P3154">
        <v>340</v>
      </c>
      <c r="Q3154">
        <v>4</v>
      </c>
      <c r="R3154">
        <v>15</v>
      </c>
      <c r="S3154" t="str">
        <v>no</v>
      </c>
      <c r="T3154" t="str">
        <v>no</v>
      </c>
      <c r="U3154" t="str">
        <v>yes</v>
      </c>
      <c r="V3154">
        <v>225</v>
      </c>
      <c r="W3154">
        <v>19</v>
      </c>
    </row>
    <row r="3155" spans="1:23" x14ac:dyDescent="0.7">
      <c r="A3155">
        <v>3154</v>
      </c>
      <c r="B3155">
        <v>2499</v>
      </c>
      <c r="C3155">
        <v>100</v>
      </c>
      <c r="D3155">
        <v>527</v>
      </c>
      <c r="E3155">
        <v>8</v>
      </c>
      <c r="F3155">
        <v>14</v>
      </c>
      <c r="G3155" t="s">
        <v>32</v>
      </c>
      <c r="H3155" t="s">
        <v>31</v>
      </c>
      <c r="I3155" t="s">
        <v>32</v>
      </c>
      <c r="J3155">
        <v>307</v>
      </c>
      <c r="K3155">
        <v>16</v>
      </c>
      <c r="M3155">
        <v>4072</v>
      </c>
      <c r="N3155">
        <v>1970</v>
      </c>
      <c r="O3155">
        <v>66</v>
      </c>
      <c r="P3155">
        <v>420</v>
      </c>
      <c r="Q3155">
        <v>4</v>
      </c>
      <c r="R3155">
        <v>14</v>
      </c>
      <c r="S3155" t="str">
        <v>yes</v>
      </c>
      <c r="T3155" t="str">
        <v>yes</v>
      </c>
      <c r="U3155" t="str">
        <v>yes</v>
      </c>
      <c r="V3155">
        <v>225</v>
      </c>
      <c r="W3155">
        <v>19</v>
      </c>
    </row>
    <row r="3156" spans="1:23" x14ac:dyDescent="0.7">
      <c r="A3156">
        <v>3155</v>
      </c>
      <c r="B3156">
        <v>2090</v>
      </c>
      <c r="C3156">
        <v>33</v>
      </c>
      <c r="D3156">
        <v>426</v>
      </c>
      <c r="E3156">
        <v>8</v>
      </c>
      <c r="F3156">
        <v>14</v>
      </c>
      <c r="G3156" t="s">
        <v>32</v>
      </c>
      <c r="H3156" t="s">
        <v>31</v>
      </c>
      <c r="I3156" t="s">
        <v>32</v>
      </c>
      <c r="J3156">
        <v>307</v>
      </c>
      <c r="K3156">
        <v>16</v>
      </c>
      <c r="M3156">
        <v>4073</v>
      </c>
      <c r="N3156">
        <v>3243</v>
      </c>
      <c r="O3156">
        <v>66</v>
      </c>
      <c r="P3156">
        <v>1000</v>
      </c>
      <c r="Q3156">
        <v>24</v>
      </c>
      <c r="R3156">
        <v>14</v>
      </c>
      <c r="S3156" t="str">
        <v>yes</v>
      </c>
      <c r="T3156" t="str">
        <v>yes</v>
      </c>
      <c r="U3156" t="str">
        <v>yes</v>
      </c>
      <c r="V3156">
        <v>225</v>
      </c>
      <c r="W3156">
        <v>19</v>
      </c>
    </row>
    <row r="3157" spans="1:23" x14ac:dyDescent="0.7">
      <c r="A3157">
        <v>3156</v>
      </c>
      <c r="B3157">
        <v>1690</v>
      </c>
      <c r="C3157">
        <v>33</v>
      </c>
      <c r="D3157">
        <v>214</v>
      </c>
      <c r="E3157">
        <v>4</v>
      </c>
      <c r="F3157">
        <v>14</v>
      </c>
      <c r="G3157" t="s">
        <v>31</v>
      </c>
      <c r="H3157" t="s">
        <v>31</v>
      </c>
      <c r="I3157" t="s">
        <v>32</v>
      </c>
      <c r="J3157">
        <v>307</v>
      </c>
      <c r="K3157">
        <v>16</v>
      </c>
      <c r="M3157">
        <v>4075</v>
      </c>
      <c r="N3157">
        <v>2190</v>
      </c>
      <c r="O3157">
        <v>66</v>
      </c>
      <c r="P3157">
        <v>426</v>
      </c>
      <c r="Q3157">
        <v>8</v>
      </c>
      <c r="R3157">
        <v>15</v>
      </c>
      <c r="S3157" t="str">
        <v>yes</v>
      </c>
      <c r="T3157" t="str">
        <v>no</v>
      </c>
      <c r="U3157" t="str">
        <v>yes</v>
      </c>
      <c r="V3157">
        <v>225</v>
      </c>
      <c r="W3157">
        <v>19</v>
      </c>
    </row>
    <row r="3158" spans="1:23" x14ac:dyDescent="0.7">
      <c r="A3158">
        <v>3157</v>
      </c>
      <c r="B3158">
        <v>3799</v>
      </c>
      <c r="C3158">
        <v>66</v>
      </c>
      <c r="D3158">
        <v>527</v>
      </c>
      <c r="E3158">
        <v>8</v>
      </c>
      <c r="F3158">
        <v>17</v>
      </c>
      <c r="G3158" t="s">
        <v>31</v>
      </c>
      <c r="H3158" t="s">
        <v>31</v>
      </c>
      <c r="I3158" t="s">
        <v>31</v>
      </c>
      <c r="J3158">
        <v>307</v>
      </c>
      <c r="K3158">
        <v>16</v>
      </c>
      <c r="M3158">
        <v>4076</v>
      </c>
      <c r="N3158">
        <v>2195</v>
      </c>
      <c r="O3158">
        <v>33</v>
      </c>
      <c r="P3158">
        <v>528</v>
      </c>
      <c r="Q3158">
        <v>16</v>
      </c>
      <c r="R3158">
        <v>14</v>
      </c>
      <c r="S3158" t="str">
        <v>yes</v>
      </c>
      <c r="T3158" t="str">
        <v>no</v>
      </c>
      <c r="U3158" t="str">
        <v>yes</v>
      </c>
      <c r="V3158">
        <v>225</v>
      </c>
      <c r="W3158">
        <v>19</v>
      </c>
    </row>
    <row r="3159" spans="1:23" x14ac:dyDescent="0.7">
      <c r="A3159">
        <v>3158</v>
      </c>
      <c r="B3159">
        <v>2195</v>
      </c>
      <c r="C3159">
        <v>66</v>
      </c>
      <c r="D3159">
        <v>426</v>
      </c>
      <c r="E3159">
        <v>8</v>
      </c>
      <c r="F3159">
        <v>14</v>
      </c>
      <c r="G3159" t="s">
        <v>32</v>
      </c>
      <c r="H3159" t="s">
        <v>31</v>
      </c>
      <c r="I3159" t="s">
        <v>32</v>
      </c>
      <c r="J3159">
        <v>307</v>
      </c>
      <c r="K3159">
        <v>16</v>
      </c>
      <c r="M3159">
        <v>4077</v>
      </c>
      <c r="N3159">
        <v>1618</v>
      </c>
      <c r="O3159">
        <v>33</v>
      </c>
      <c r="P3159">
        <v>340</v>
      </c>
      <c r="Q3159">
        <v>4</v>
      </c>
      <c r="R3159">
        <v>17</v>
      </c>
      <c r="S3159" t="str">
        <v>no</v>
      </c>
      <c r="T3159" t="str">
        <v>no</v>
      </c>
      <c r="U3159" t="str">
        <v>yes</v>
      </c>
      <c r="V3159">
        <v>225</v>
      </c>
      <c r="W3159">
        <v>19</v>
      </c>
    </row>
    <row r="3160" spans="1:23" x14ac:dyDescent="0.7">
      <c r="A3160">
        <v>3159</v>
      </c>
      <c r="B3160">
        <v>1290</v>
      </c>
      <c r="C3160">
        <v>25</v>
      </c>
      <c r="D3160">
        <v>107</v>
      </c>
      <c r="E3160">
        <v>2</v>
      </c>
      <c r="F3160">
        <v>15</v>
      </c>
      <c r="G3160" t="s">
        <v>31</v>
      </c>
      <c r="H3160" t="s">
        <v>31</v>
      </c>
      <c r="I3160" t="s">
        <v>32</v>
      </c>
      <c r="J3160">
        <v>307</v>
      </c>
      <c r="K3160">
        <v>16</v>
      </c>
      <c r="M3160">
        <v>4078</v>
      </c>
      <c r="N3160">
        <v>2149</v>
      </c>
      <c r="O3160">
        <v>66</v>
      </c>
      <c r="P3160">
        <v>420</v>
      </c>
      <c r="Q3160">
        <v>8</v>
      </c>
      <c r="R3160">
        <v>15</v>
      </c>
      <c r="S3160" t="str">
        <v>yes</v>
      </c>
      <c r="T3160" t="str">
        <v>no</v>
      </c>
      <c r="U3160" t="str">
        <v>yes</v>
      </c>
      <c r="V3160">
        <v>225</v>
      </c>
      <c r="W3160">
        <v>19</v>
      </c>
    </row>
    <row r="3161" spans="1:23" x14ac:dyDescent="0.7">
      <c r="A3161">
        <v>3160</v>
      </c>
      <c r="B3161">
        <v>2844</v>
      </c>
      <c r="C3161">
        <v>66</v>
      </c>
      <c r="D3161">
        <v>528</v>
      </c>
      <c r="E3161">
        <v>16</v>
      </c>
      <c r="F3161">
        <v>14</v>
      </c>
      <c r="G3161" t="s">
        <v>32</v>
      </c>
      <c r="H3161" t="s">
        <v>31</v>
      </c>
      <c r="I3161" t="s">
        <v>32</v>
      </c>
      <c r="J3161">
        <v>307</v>
      </c>
      <c r="K3161">
        <v>16</v>
      </c>
      <c r="M3161">
        <v>4079</v>
      </c>
      <c r="N3161">
        <v>2795</v>
      </c>
      <c r="O3161">
        <v>33</v>
      </c>
      <c r="P3161">
        <v>1000</v>
      </c>
      <c r="Q3161">
        <v>24</v>
      </c>
      <c r="R3161">
        <v>14</v>
      </c>
      <c r="S3161" t="str">
        <v>yes</v>
      </c>
      <c r="T3161" t="str">
        <v>no</v>
      </c>
      <c r="U3161" t="str">
        <v>yes</v>
      </c>
      <c r="V3161">
        <v>225</v>
      </c>
      <c r="W3161">
        <v>19</v>
      </c>
    </row>
    <row r="3162" spans="1:23" x14ac:dyDescent="0.7">
      <c r="A3162">
        <v>3161</v>
      </c>
      <c r="B3162">
        <v>2290</v>
      </c>
      <c r="C3162">
        <v>100</v>
      </c>
      <c r="D3162">
        <v>214</v>
      </c>
      <c r="E3162">
        <v>4</v>
      </c>
      <c r="F3162">
        <v>15</v>
      </c>
      <c r="G3162" t="s">
        <v>31</v>
      </c>
      <c r="H3162" t="s">
        <v>31</v>
      </c>
      <c r="I3162" t="s">
        <v>32</v>
      </c>
      <c r="J3162">
        <v>307</v>
      </c>
      <c r="K3162">
        <v>16</v>
      </c>
      <c r="M3162">
        <v>4080</v>
      </c>
      <c r="N3162">
        <v>1699</v>
      </c>
      <c r="O3162">
        <v>50</v>
      </c>
      <c r="P3162">
        <v>340</v>
      </c>
      <c r="Q3162">
        <v>8</v>
      </c>
      <c r="R3162">
        <v>15</v>
      </c>
      <c r="S3162" t="str">
        <v>yes</v>
      </c>
      <c r="T3162" t="str">
        <v>no</v>
      </c>
      <c r="U3162" t="str">
        <v>yes</v>
      </c>
      <c r="V3162">
        <v>225</v>
      </c>
      <c r="W3162">
        <v>19</v>
      </c>
    </row>
    <row r="3163" spans="1:23" x14ac:dyDescent="0.7">
      <c r="A3163">
        <v>3162</v>
      </c>
      <c r="B3163">
        <v>1690</v>
      </c>
      <c r="C3163">
        <v>66</v>
      </c>
      <c r="D3163">
        <v>107</v>
      </c>
      <c r="E3163">
        <v>2</v>
      </c>
      <c r="F3163">
        <v>14</v>
      </c>
      <c r="G3163" t="s">
        <v>31</v>
      </c>
      <c r="H3163" t="s">
        <v>31</v>
      </c>
      <c r="I3163" t="s">
        <v>32</v>
      </c>
      <c r="J3163">
        <v>307</v>
      </c>
      <c r="K3163">
        <v>16</v>
      </c>
      <c r="M3163">
        <v>4081</v>
      </c>
      <c r="N3163">
        <v>3344</v>
      </c>
      <c r="O3163">
        <v>66</v>
      </c>
      <c r="P3163">
        <v>1000</v>
      </c>
      <c r="Q3163">
        <v>24</v>
      </c>
      <c r="R3163">
        <v>14</v>
      </c>
      <c r="S3163" t="str">
        <v>yes</v>
      </c>
      <c r="T3163" t="str">
        <v>no</v>
      </c>
      <c r="U3163" t="str">
        <v>yes</v>
      </c>
      <c r="V3163">
        <v>225</v>
      </c>
      <c r="W3163">
        <v>19</v>
      </c>
    </row>
    <row r="3164" spans="1:23" x14ac:dyDescent="0.7">
      <c r="A3164">
        <v>3163</v>
      </c>
      <c r="B3164">
        <v>1844</v>
      </c>
      <c r="C3164">
        <v>50</v>
      </c>
      <c r="D3164">
        <v>214</v>
      </c>
      <c r="E3164">
        <v>4</v>
      </c>
      <c r="F3164">
        <v>14</v>
      </c>
      <c r="G3164" t="s">
        <v>31</v>
      </c>
      <c r="H3164" t="s">
        <v>31</v>
      </c>
      <c r="I3164" t="s">
        <v>32</v>
      </c>
      <c r="J3164">
        <v>307</v>
      </c>
      <c r="K3164">
        <v>16</v>
      </c>
      <c r="M3164">
        <v>4082</v>
      </c>
      <c r="N3164">
        <v>2190</v>
      </c>
      <c r="O3164">
        <v>100</v>
      </c>
      <c r="P3164">
        <v>426</v>
      </c>
      <c r="Q3164">
        <v>4</v>
      </c>
      <c r="R3164">
        <v>14</v>
      </c>
      <c r="S3164" t="str">
        <v>no</v>
      </c>
      <c r="T3164" t="str">
        <v>no</v>
      </c>
      <c r="U3164" t="str">
        <v>yes</v>
      </c>
      <c r="V3164">
        <v>225</v>
      </c>
      <c r="W3164">
        <v>19</v>
      </c>
    </row>
    <row r="3165" spans="1:23" x14ac:dyDescent="0.7">
      <c r="A3165">
        <v>3164</v>
      </c>
      <c r="B3165">
        <v>1544</v>
      </c>
      <c r="C3165">
        <v>25</v>
      </c>
      <c r="D3165">
        <v>214</v>
      </c>
      <c r="E3165">
        <v>4</v>
      </c>
      <c r="F3165">
        <v>14</v>
      </c>
      <c r="G3165" t="s">
        <v>31</v>
      </c>
      <c r="H3165" t="s">
        <v>31</v>
      </c>
      <c r="I3165" t="s">
        <v>32</v>
      </c>
      <c r="J3165">
        <v>307</v>
      </c>
      <c r="K3165">
        <v>16</v>
      </c>
      <c r="M3165">
        <v>4083</v>
      </c>
      <c r="N3165">
        <v>2495</v>
      </c>
      <c r="O3165">
        <v>66</v>
      </c>
      <c r="P3165">
        <v>528</v>
      </c>
      <c r="Q3165">
        <v>16</v>
      </c>
      <c r="R3165">
        <v>14</v>
      </c>
      <c r="S3165" t="str">
        <v>yes</v>
      </c>
      <c r="T3165" t="str">
        <v>no</v>
      </c>
      <c r="U3165" t="str">
        <v>yes</v>
      </c>
      <c r="V3165">
        <v>225</v>
      </c>
      <c r="W3165">
        <v>19</v>
      </c>
    </row>
    <row r="3166" spans="1:23" x14ac:dyDescent="0.7">
      <c r="A3166">
        <v>3165</v>
      </c>
      <c r="B3166">
        <v>2090</v>
      </c>
      <c r="C3166">
        <v>33</v>
      </c>
      <c r="D3166">
        <v>426</v>
      </c>
      <c r="E3166">
        <v>8</v>
      </c>
      <c r="F3166">
        <v>15</v>
      </c>
      <c r="G3166" t="s">
        <v>32</v>
      </c>
      <c r="H3166" t="s">
        <v>31</v>
      </c>
      <c r="I3166" t="s">
        <v>32</v>
      </c>
      <c r="J3166">
        <v>307</v>
      </c>
      <c r="K3166">
        <v>16</v>
      </c>
      <c r="M3166">
        <v>4084</v>
      </c>
      <c r="N3166">
        <v>1608</v>
      </c>
      <c r="O3166">
        <v>33</v>
      </c>
      <c r="P3166">
        <v>340</v>
      </c>
      <c r="Q3166">
        <v>4</v>
      </c>
      <c r="R3166">
        <v>14</v>
      </c>
      <c r="S3166" t="str">
        <v>yes</v>
      </c>
      <c r="T3166" t="str">
        <v>yes</v>
      </c>
      <c r="U3166" t="str">
        <v>yes</v>
      </c>
      <c r="V3166">
        <v>225</v>
      </c>
      <c r="W3166">
        <v>19</v>
      </c>
    </row>
    <row r="3167" spans="1:23" x14ac:dyDescent="0.7">
      <c r="A3167">
        <v>3166</v>
      </c>
      <c r="B3167">
        <v>2195</v>
      </c>
      <c r="C3167">
        <v>50</v>
      </c>
      <c r="D3167">
        <v>420</v>
      </c>
      <c r="E3167">
        <v>8</v>
      </c>
      <c r="F3167">
        <v>15</v>
      </c>
      <c r="G3167" t="s">
        <v>32</v>
      </c>
      <c r="H3167" t="s">
        <v>31</v>
      </c>
      <c r="I3167" t="s">
        <v>32</v>
      </c>
      <c r="J3167">
        <v>307</v>
      </c>
      <c r="K3167">
        <v>16</v>
      </c>
      <c r="M3167">
        <v>4085</v>
      </c>
      <c r="N3167">
        <v>2099</v>
      </c>
      <c r="O3167">
        <v>66</v>
      </c>
      <c r="P3167">
        <v>527</v>
      </c>
      <c r="Q3167">
        <v>8</v>
      </c>
      <c r="R3167">
        <v>14</v>
      </c>
      <c r="S3167" t="str">
        <v>yes</v>
      </c>
      <c r="T3167" t="str">
        <v>no</v>
      </c>
      <c r="U3167" t="str">
        <v>yes</v>
      </c>
      <c r="V3167">
        <v>225</v>
      </c>
      <c r="W3167">
        <v>19</v>
      </c>
    </row>
    <row r="3168" spans="1:23" x14ac:dyDescent="0.7">
      <c r="A3168">
        <v>3167</v>
      </c>
      <c r="B3168">
        <v>1739</v>
      </c>
      <c r="C3168">
        <v>33</v>
      </c>
      <c r="D3168">
        <v>120</v>
      </c>
      <c r="E3168">
        <v>4</v>
      </c>
      <c r="F3168">
        <v>14</v>
      </c>
      <c r="G3168" t="s">
        <v>31</v>
      </c>
      <c r="H3168" t="s">
        <v>31</v>
      </c>
      <c r="I3168" t="s">
        <v>31</v>
      </c>
      <c r="J3168">
        <v>307</v>
      </c>
      <c r="K3168">
        <v>16</v>
      </c>
      <c r="M3168">
        <v>4086</v>
      </c>
      <c r="N3168">
        <v>1288</v>
      </c>
      <c r="O3168">
        <v>33</v>
      </c>
      <c r="P3168">
        <v>340</v>
      </c>
      <c r="Q3168">
        <v>4</v>
      </c>
      <c r="R3168">
        <v>15</v>
      </c>
      <c r="S3168" t="str">
        <v>no</v>
      </c>
      <c r="T3168" t="str">
        <v>no</v>
      </c>
      <c r="U3168" t="str">
        <v>yes</v>
      </c>
      <c r="V3168">
        <v>225</v>
      </c>
      <c r="W3168">
        <v>19</v>
      </c>
    </row>
    <row r="3169" spans="1:23" x14ac:dyDescent="0.7">
      <c r="A3169">
        <v>3168</v>
      </c>
      <c r="B3169">
        <v>2144</v>
      </c>
      <c r="C3169">
        <v>100</v>
      </c>
      <c r="D3169">
        <v>107</v>
      </c>
      <c r="E3169">
        <v>2</v>
      </c>
      <c r="F3169">
        <v>14</v>
      </c>
      <c r="G3169" t="s">
        <v>31</v>
      </c>
      <c r="H3169" t="s">
        <v>31</v>
      </c>
      <c r="I3169" t="s">
        <v>32</v>
      </c>
      <c r="J3169">
        <v>307</v>
      </c>
      <c r="K3169">
        <v>16</v>
      </c>
      <c r="M3169">
        <v>4087</v>
      </c>
      <c r="N3169">
        <v>1599</v>
      </c>
      <c r="O3169">
        <v>33</v>
      </c>
      <c r="P3169">
        <v>210</v>
      </c>
      <c r="Q3169">
        <v>4</v>
      </c>
      <c r="R3169">
        <v>14</v>
      </c>
      <c r="S3169" t="str">
        <v>yes</v>
      </c>
      <c r="T3169" t="str">
        <v>yes</v>
      </c>
      <c r="U3169" t="str">
        <v>yes</v>
      </c>
      <c r="V3169">
        <v>225</v>
      </c>
      <c r="W3169">
        <v>19</v>
      </c>
    </row>
    <row r="3170" spans="1:23" x14ac:dyDescent="0.7">
      <c r="A3170">
        <v>3169</v>
      </c>
      <c r="B3170">
        <v>2999</v>
      </c>
      <c r="C3170">
        <v>100</v>
      </c>
      <c r="D3170">
        <v>527</v>
      </c>
      <c r="E3170">
        <v>16</v>
      </c>
      <c r="F3170">
        <v>15</v>
      </c>
      <c r="G3170" t="s">
        <v>32</v>
      </c>
      <c r="H3170" t="s">
        <v>31</v>
      </c>
      <c r="I3170" t="s">
        <v>32</v>
      </c>
      <c r="J3170">
        <v>307</v>
      </c>
      <c r="K3170">
        <v>16</v>
      </c>
      <c r="M3170">
        <v>4088</v>
      </c>
      <c r="N3170">
        <v>2634</v>
      </c>
      <c r="O3170">
        <v>66</v>
      </c>
      <c r="P3170">
        <v>540</v>
      </c>
      <c r="Q3170">
        <v>8</v>
      </c>
      <c r="R3170">
        <v>17</v>
      </c>
      <c r="S3170" t="str">
        <v>yes</v>
      </c>
      <c r="T3170" t="str">
        <v>no</v>
      </c>
      <c r="U3170" t="str">
        <v>yes</v>
      </c>
      <c r="V3170">
        <v>225</v>
      </c>
      <c r="W3170">
        <v>19</v>
      </c>
    </row>
    <row r="3171" spans="1:23" x14ac:dyDescent="0.7">
      <c r="A3171">
        <v>3170</v>
      </c>
      <c r="B3171">
        <v>2044</v>
      </c>
      <c r="C3171">
        <v>75</v>
      </c>
      <c r="D3171">
        <v>107</v>
      </c>
      <c r="E3171">
        <v>2</v>
      </c>
      <c r="F3171">
        <v>14</v>
      </c>
      <c r="G3171" t="s">
        <v>31</v>
      </c>
      <c r="H3171" t="s">
        <v>31</v>
      </c>
      <c r="I3171" t="s">
        <v>32</v>
      </c>
      <c r="J3171">
        <v>307</v>
      </c>
      <c r="K3171">
        <v>16</v>
      </c>
      <c r="M3171">
        <v>4090</v>
      </c>
      <c r="N3171">
        <v>3093</v>
      </c>
      <c r="O3171">
        <v>33</v>
      </c>
      <c r="P3171">
        <v>1000</v>
      </c>
      <c r="Q3171">
        <v>24</v>
      </c>
      <c r="R3171">
        <v>14</v>
      </c>
      <c r="S3171" t="str">
        <v>yes</v>
      </c>
      <c r="T3171" t="str">
        <v>yes</v>
      </c>
      <c r="U3171" t="str">
        <v>yes</v>
      </c>
      <c r="V3171">
        <v>225</v>
      </c>
      <c r="W3171">
        <v>19</v>
      </c>
    </row>
    <row r="3172" spans="1:23" x14ac:dyDescent="0.7">
      <c r="A3172">
        <v>3171</v>
      </c>
      <c r="B3172">
        <v>2845</v>
      </c>
      <c r="C3172">
        <v>66</v>
      </c>
      <c r="D3172">
        <v>540</v>
      </c>
      <c r="E3172">
        <v>8</v>
      </c>
      <c r="F3172">
        <v>17</v>
      </c>
      <c r="G3172" t="s">
        <v>32</v>
      </c>
      <c r="H3172" t="s">
        <v>31</v>
      </c>
      <c r="I3172" t="s">
        <v>32</v>
      </c>
      <c r="J3172">
        <v>307</v>
      </c>
      <c r="K3172">
        <v>16</v>
      </c>
      <c r="M3172">
        <v>4091</v>
      </c>
      <c r="N3172">
        <v>1399</v>
      </c>
      <c r="O3172">
        <v>33</v>
      </c>
      <c r="P3172">
        <v>210</v>
      </c>
      <c r="Q3172">
        <v>4</v>
      </c>
      <c r="R3172">
        <v>14</v>
      </c>
      <c r="S3172" t="str">
        <v>yes</v>
      </c>
      <c r="T3172" t="str">
        <v>yes</v>
      </c>
      <c r="U3172" t="str">
        <v>yes</v>
      </c>
      <c r="V3172">
        <v>225</v>
      </c>
      <c r="W3172">
        <v>19</v>
      </c>
    </row>
    <row r="3173" spans="1:23" x14ac:dyDescent="0.7">
      <c r="A3173">
        <v>3172</v>
      </c>
      <c r="B3173">
        <v>2844</v>
      </c>
      <c r="C3173">
        <v>100</v>
      </c>
      <c r="D3173">
        <v>426</v>
      </c>
      <c r="E3173">
        <v>8</v>
      </c>
      <c r="F3173">
        <v>14</v>
      </c>
      <c r="G3173" t="s">
        <v>32</v>
      </c>
      <c r="H3173" t="s">
        <v>31</v>
      </c>
      <c r="I3173" t="s">
        <v>32</v>
      </c>
      <c r="J3173">
        <v>307</v>
      </c>
      <c r="K3173">
        <v>16</v>
      </c>
      <c r="M3173">
        <v>4093</v>
      </c>
      <c r="N3173">
        <v>3190</v>
      </c>
      <c r="O3173">
        <v>66</v>
      </c>
      <c r="P3173">
        <v>1000</v>
      </c>
      <c r="Q3173">
        <v>24</v>
      </c>
      <c r="R3173">
        <v>14</v>
      </c>
      <c r="S3173" t="str">
        <v>yes</v>
      </c>
      <c r="T3173" t="str">
        <v>no</v>
      </c>
      <c r="U3173" t="str">
        <v>yes</v>
      </c>
      <c r="V3173">
        <v>225</v>
      </c>
      <c r="W3173">
        <v>19</v>
      </c>
    </row>
    <row r="3174" spans="1:23" x14ac:dyDescent="0.7">
      <c r="A3174">
        <v>3173</v>
      </c>
      <c r="B3174">
        <v>2520</v>
      </c>
      <c r="C3174">
        <v>75</v>
      </c>
      <c r="D3174">
        <v>528</v>
      </c>
      <c r="E3174">
        <v>8</v>
      </c>
      <c r="F3174">
        <v>14</v>
      </c>
      <c r="G3174" t="s">
        <v>32</v>
      </c>
      <c r="H3174" t="s">
        <v>31</v>
      </c>
      <c r="I3174" t="s">
        <v>32</v>
      </c>
      <c r="J3174">
        <v>307</v>
      </c>
      <c r="K3174">
        <v>16</v>
      </c>
      <c r="M3174">
        <v>4094</v>
      </c>
      <c r="N3174">
        <v>2194</v>
      </c>
      <c r="O3174">
        <v>33</v>
      </c>
      <c r="P3174">
        <v>426</v>
      </c>
      <c r="Q3174">
        <v>8</v>
      </c>
      <c r="R3174">
        <v>14</v>
      </c>
      <c r="S3174" t="str">
        <v>yes</v>
      </c>
      <c r="T3174" t="str">
        <v>no</v>
      </c>
      <c r="U3174" t="str">
        <v>yes</v>
      </c>
      <c r="V3174">
        <v>225</v>
      </c>
      <c r="W3174">
        <v>19</v>
      </c>
    </row>
    <row r="3175" spans="1:23" x14ac:dyDescent="0.7">
      <c r="A3175">
        <v>3174</v>
      </c>
      <c r="B3175">
        <v>1995</v>
      </c>
      <c r="C3175">
        <v>33</v>
      </c>
      <c r="D3175">
        <v>424</v>
      </c>
      <c r="E3175">
        <v>8</v>
      </c>
      <c r="F3175">
        <v>14</v>
      </c>
      <c r="G3175" t="s">
        <v>32</v>
      </c>
      <c r="H3175" t="s">
        <v>31</v>
      </c>
      <c r="I3175" t="s">
        <v>32</v>
      </c>
      <c r="J3175">
        <v>307</v>
      </c>
      <c r="K3175">
        <v>16</v>
      </c>
      <c r="M3175">
        <v>4095</v>
      </c>
      <c r="N3175">
        <v>2899</v>
      </c>
      <c r="O3175">
        <v>66</v>
      </c>
      <c r="P3175">
        <v>527</v>
      </c>
      <c r="Q3175">
        <v>16</v>
      </c>
      <c r="R3175">
        <v>15</v>
      </c>
      <c r="S3175" t="str">
        <v>yes</v>
      </c>
      <c r="T3175" t="str">
        <v>no</v>
      </c>
      <c r="U3175" t="str">
        <v>yes</v>
      </c>
      <c r="V3175">
        <v>225</v>
      </c>
      <c r="W3175">
        <v>19</v>
      </c>
    </row>
    <row r="3176" spans="1:23" x14ac:dyDescent="0.7">
      <c r="A3176">
        <v>3175</v>
      </c>
      <c r="B3176">
        <v>1825</v>
      </c>
      <c r="C3176">
        <v>66</v>
      </c>
      <c r="D3176">
        <v>425</v>
      </c>
      <c r="E3176">
        <v>8</v>
      </c>
      <c r="F3176">
        <v>15</v>
      </c>
      <c r="G3176" t="s">
        <v>31</v>
      </c>
      <c r="H3176" t="s">
        <v>31</v>
      </c>
      <c r="I3176" t="s">
        <v>32</v>
      </c>
      <c r="J3176">
        <v>307</v>
      </c>
      <c r="K3176">
        <v>16</v>
      </c>
      <c r="M3176">
        <v>4096</v>
      </c>
      <c r="N3176">
        <v>1549</v>
      </c>
      <c r="O3176">
        <v>33</v>
      </c>
      <c r="P3176">
        <v>210</v>
      </c>
      <c r="Q3176">
        <v>4</v>
      </c>
      <c r="R3176">
        <v>15</v>
      </c>
      <c r="S3176" t="str">
        <v>yes</v>
      </c>
      <c r="T3176" t="str">
        <v>yes</v>
      </c>
      <c r="U3176" t="str">
        <v>yes</v>
      </c>
      <c r="V3176">
        <v>225</v>
      </c>
      <c r="W3176">
        <v>19</v>
      </c>
    </row>
    <row r="3177" spans="1:23" x14ac:dyDescent="0.7">
      <c r="A3177">
        <v>3176</v>
      </c>
      <c r="B3177">
        <v>2929</v>
      </c>
      <c r="C3177">
        <v>50</v>
      </c>
      <c r="D3177">
        <v>340</v>
      </c>
      <c r="E3177">
        <v>4</v>
      </c>
      <c r="F3177">
        <v>17</v>
      </c>
      <c r="G3177" t="s">
        <v>31</v>
      </c>
      <c r="H3177" t="s">
        <v>31</v>
      </c>
      <c r="I3177" t="s">
        <v>31</v>
      </c>
      <c r="J3177">
        <v>307</v>
      </c>
      <c r="K3177">
        <v>16</v>
      </c>
      <c r="M3177">
        <v>4097</v>
      </c>
      <c r="N3177">
        <v>2590</v>
      </c>
      <c r="O3177">
        <v>66</v>
      </c>
      <c r="P3177">
        <v>528</v>
      </c>
      <c r="Q3177">
        <v>16</v>
      </c>
      <c r="R3177">
        <v>15</v>
      </c>
      <c r="S3177" t="str">
        <v>yes</v>
      </c>
      <c r="T3177" t="str">
        <v>no</v>
      </c>
      <c r="U3177" t="str">
        <v>yes</v>
      </c>
      <c r="V3177">
        <v>225</v>
      </c>
      <c r="W3177">
        <v>19</v>
      </c>
    </row>
    <row r="3178" spans="1:23" x14ac:dyDescent="0.7">
      <c r="A3178">
        <v>3177</v>
      </c>
      <c r="B3178">
        <v>2744</v>
      </c>
      <c r="C3178">
        <v>50</v>
      </c>
      <c r="D3178">
        <v>528</v>
      </c>
      <c r="E3178">
        <v>16</v>
      </c>
      <c r="F3178">
        <v>14</v>
      </c>
      <c r="G3178" t="s">
        <v>32</v>
      </c>
      <c r="H3178" t="s">
        <v>31</v>
      </c>
      <c r="I3178" t="s">
        <v>32</v>
      </c>
      <c r="J3178">
        <v>307</v>
      </c>
      <c r="K3178">
        <v>16</v>
      </c>
      <c r="M3178">
        <v>4098</v>
      </c>
      <c r="N3178">
        <v>2599</v>
      </c>
      <c r="O3178">
        <v>100</v>
      </c>
      <c r="P3178">
        <v>420</v>
      </c>
      <c r="Q3178">
        <v>8</v>
      </c>
      <c r="R3178">
        <v>15</v>
      </c>
      <c r="S3178" t="str">
        <v>yes</v>
      </c>
      <c r="T3178" t="str">
        <v>no</v>
      </c>
      <c r="U3178" t="str">
        <v>yes</v>
      </c>
      <c r="V3178">
        <v>225</v>
      </c>
      <c r="W3178">
        <v>19</v>
      </c>
    </row>
    <row r="3179" spans="1:23" x14ac:dyDescent="0.7">
      <c r="A3179">
        <v>3178</v>
      </c>
      <c r="B3179">
        <v>3399</v>
      </c>
      <c r="C3179">
        <v>100</v>
      </c>
      <c r="D3179">
        <v>1000</v>
      </c>
      <c r="E3179">
        <v>16</v>
      </c>
      <c r="F3179">
        <v>15</v>
      </c>
      <c r="G3179" t="s">
        <v>32</v>
      </c>
      <c r="H3179" t="s">
        <v>31</v>
      </c>
      <c r="I3179" t="s">
        <v>32</v>
      </c>
      <c r="J3179">
        <v>307</v>
      </c>
      <c r="K3179">
        <v>16</v>
      </c>
      <c r="M3179">
        <v>4099</v>
      </c>
      <c r="N3179">
        <v>2004</v>
      </c>
      <c r="O3179">
        <v>33</v>
      </c>
      <c r="P3179">
        <v>426</v>
      </c>
      <c r="Q3179">
        <v>8</v>
      </c>
      <c r="R3179">
        <v>14</v>
      </c>
      <c r="S3179" t="str">
        <v>yes</v>
      </c>
      <c r="T3179" t="str">
        <v>no</v>
      </c>
      <c r="U3179" t="str">
        <v>yes</v>
      </c>
      <c r="V3179">
        <v>225</v>
      </c>
      <c r="W3179">
        <v>19</v>
      </c>
    </row>
    <row r="3180" spans="1:23" x14ac:dyDescent="0.7">
      <c r="A3180">
        <v>3179</v>
      </c>
      <c r="B3180">
        <v>1699</v>
      </c>
      <c r="C3180">
        <v>33</v>
      </c>
      <c r="D3180">
        <v>340</v>
      </c>
      <c r="E3180">
        <v>4</v>
      </c>
      <c r="F3180">
        <v>14</v>
      </c>
      <c r="G3180" t="s">
        <v>31</v>
      </c>
      <c r="H3180" t="s">
        <v>31</v>
      </c>
      <c r="I3180" t="s">
        <v>32</v>
      </c>
      <c r="J3180">
        <v>307</v>
      </c>
      <c r="K3180">
        <v>16</v>
      </c>
      <c r="M3180">
        <v>4100</v>
      </c>
      <c r="N3180">
        <v>2943</v>
      </c>
      <c r="O3180">
        <v>33</v>
      </c>
      <c r="P3180">
        <v>1000</v>
      </c>
      <c r="Q3180">
        <v>24</v>
      </c>
      <c r="R3180">
        <v>14</v>
      </c>
      <c r="S3180" t="str">
        <v>yes</v>
      </c>
      <c r="T3180" t="str">
        <v>yes</v>
      </c>
      <c r="U3180" t="str">
        <v>yes</v>
      </c>
      <c r="V3180">
        <v>225</v>
      </c>
      <c r="W3180">
        <v>19</v>
      </c>
    </row>
    <row r="3181" spans="1:23" x14ac:dyDescent="0.7">
      <c r="A3181">
        <v>3180</v>
      </c>
      <c r="B3181">
        <v>1794</v>
      </c>
      <c r="C3181">
        <v>50</v>
      </c>
      <c r="D3181">
        <v>107</v>
      </c>
      <c r="E3181">
        <v>2</v>
      </c>
      <c r="F3181">
        <v>14</v>
      </c>
      <c r="G3181" t="s">
        <v>32</v>
      </c>
      <c r="H3181" t="s">
        <v>32</v>
      </c>
      <c r="I3181" t="s">
        <v>32</v>
      </c>
      <c r="J3181">
        <v>307</v>
      </c>
      <c r="K3181">
        <v>16</v>
      </c>
      <c r="M3181">
        <v>4101</v>
      </c>
      <c r="N3181">
        <v>2040</v>
      </c>
      <c r="O3181">
        <v>33</v>
      </c>
      <c r="P3181">
        <v>426</v>
      </c>
      <c r="Q3181">
        <v>8</v>
      </c>
      <c r="R3181">
        <v>14</v>
      </c>
      <c r="S3181" t="str">
        <v>yes</v>
      </c>
      <c r="T3181" t="str">
        <v>no</v>
      </c>
      <c r="U3181" t="str">
        <v>yes</v>
      </c>
      <c r="V3181">
        <v>225</v>
      </c>
      <c r="W3181">
        <v>19</v>
      </c>
    </row>
    <row r="3182" spans="1:23" x14ac:dyDescent="0.7">
      <c r="A3182">
        <v>3181</v>
      </c>
      <c r="B3182">
        <v>1795</v>
      </c>
      <c r="C3182">
        <v>50</v>
      </c>
      <c r="D3182">
        <v>420</v>
      </c>
      <c r="E3182">
        <v>4</v>
      </c>
      <c r="F3182">
        <v>14</v>
      </c>
      <c r="G3182" t="s">
        <v>32</v>
      </c>
      <c r="H3182" t="s">
        <v>31</v>
      </c>
      <c r="I3182" t="s">
        <v>32</v>
      </c>
      <c r="J3182">
        <v>307</v>
      </c>
      <c r="K3182">
        <v>16</v>
      </c>
      <c r="M3182">
        <v>4102</v>
      </c>
      <c r="N3182">
        <v>2594</v>
      </c>
      <c r="O3182">
        <v>33</v>
      </c>
      <c r="P3182">
        <v>528</v>
      </c>
      <c r="Q3182">
        <v>16</v>
      </c>
      <c r="R3182">
        <v>14</v>
      </c>
      <c r="S3182" t="str">
        <v>yes</v>
      </c>
      <c r="T3182" t="str">
        <v>no</v>
      </c>
      <c r="U3182" t="str">
        <v>yes</v>
      </c>
      <c r="V3182">
        <v>225</v>
      </c>
      <c r="W3182">
        <v>19</v>
      </c>
    </row>
    <row r="3183" spans="1:23" x14ac:dyDescent="0.7">
      <c r="A3183">
        <v>3182</v>
      </c>
      <c r="B3183">
        <v>2244</v>
      </c>
      <c r="C3183">
        <v>100</v>
      </c>
      <c r="D3183">
        <v>107</v>
      </c>
      <c r="E3183">
        <v>2</v>
      </c>
      <c r="F3183">
        <v>14</v>
      </c>
      <c r="G3183" t="s">
        <v>31</v>
      </c>
      <c r="H3183" t="s">
        <v>31</v>
      </c>
      <c r="I3183" t="s">
        <v>32</v>
      </c>
      <c r="J3183">
        <v>307</v>
      </c>
      <c r="K3183">
        <v>16</v>
      </c>
      <c r="M3183">
        <v>4103</v>
      </c>
      <c r="N3183">
        <v>1740</v>
      </c>
      <c r="O3183">
        <v>33</v>
      </c>
      <c r="P3183">
        <v>426</v>
      </c>
      <c r="Q3183">
        <v>4</v>
      </c>
      <c r="R3183">
        <v>15</v>
      </c>
      <c r="S3183" t="str">
        <v>no</v>
      </c>
      <c r="T3183" t="str">
        <v>no</v>
      </c>
      <c r="U3183" t="str">
        <v>yes</v>
      </c>
      <c r="V3183">
        <v>225</v>
      </c>
      <c r="W3183">
        <v>19</v>
      </c>
    </row>
    <row r="3184" spans="1:23" x14ac:dyDescent="0.7">
      <c r="A3184">
        <v>3183</v>
      </c>
      <c r="B3184">
        <v>1790</v>
      </c>
      <c r="C3184">
        <v>50</v>
      </c>
      <c r="D3184">
        <v>214</v>
      </c>
      <c r="E3184">
        <v>4</v>
      </c>
      <c r="F3184">
        <v>14</v>
      </c>
      <c r="G3184" t="s">
        <v>31</v>
      </c>
      <c r="H3184" t="s">
        <v>31</v>
      </c>
      <c r="I3184" t="s">
        <v>32</v>
      </c>
      <c r="J3184">
        <v>307</v>
      </c>
      <c r="K3184">
        <v>16</v>
      </c>
      <c r="M3184">
        <v>4104</v>
      </c>
      <c r="N3184">
        <v>1595</v>
      </c>
      <c r="O3184">
        <v>33</v>
      </c>
      <c r="P3184">
        <v>340</v>
      </c>
      <c r="Q3184">
        <v>8</v>
      </c>
      <c r="R3184">
        <v>14</v>
      </c>
      <c r="S3184" t="str">
        <v>no</v>
      </c>
      <c r="T3184" t="str">
        <v>no</v>
      </c>
      <c r="U3184" t="str">
        <v>yes</v>
      </c>
      <c r="V3184">
        <v>225</v>
      </c>
      <c r="W3184">
        <v>19</v>
      </c>
    </row>
    <row r="3185" spans="1:23" x14ac:dyDescent="0.7">
      <c r="A3185">
        <v>3184</v>
      </c>
      <c r="B3185">
        <v>2294</v>
      </c>
      <c r="C3185">
        <v>100</v>
      </c>
      <c r="D3185">
        <v>107</v>
      </c>
      <c r="E3185">
        <v>2</v>
      </c>
      <c r="F3185">
        <v>14</v>
      </c>
      <c r="G3185" t="s">
        <v>32</v>
      </c>
      <c r="H3185" t="s">
        <v>32</v>
      </c>
      <c r="I3185" t="s">
        <v>32</v>
      </c>
      <c r="J3185">
        <v>307</v>
      </c>
      <c r="K3185">
        <v>16</v>
      </c>
      <c r="M3185">
        <v>4105</v>
      </c>
      <c r="N3185">
        <v>2093</v>
      </c>
      <c r="O3185">
        <v>33</v>
      </c>
      <c r="P3185">
        <v>426</v>
      </c>
      <c r="Q3185">
        <v>8</v>
      </c>
      <c r="R3185">
        <v>14</v>
      </c>
      <c r="S3185" t="str">
        <v>yes</v>
      </c>
      <c r="T3185" t="str">
        <v>yes</v>
      </c>
      <c r="U3185" t="str">
        <v>yes</v>
      </c>
      <c r="V3185">
        <v>225</v>
      </c>
      <c r="W3185">
        <v>19</v>
      </c>
    </row>
    <row r="3186" spans="1:23" x14ac:dyDescent="0.7">
      <c r="A3186">
        <v>3185</v>
      </c>
      <c r="B3186">
        <v>3049</v>
      </c>
      <c r="C3186">
        <v>100</v>
      </c>
      <c r="D3186">
        <v>527</v>
      </c>
      <c r="E3186">
        <v>16</v>
      </c>
      <c r="F3186">
        <v>15</v>
      </c>
      <c r="G3186" t="s">
        <v>32</v>
      </c>
      <c r="H3186" t="s">
        <v>31</v>
      </c>
      <c r="I3186" t="s">
        <v>32</v>
      </c>
      <c r="J3186">
        <v>307</v>
      </c>
      <c r="K3186">
        <v>16</v>
      </c>
      <c r="M3186">
        <v>4107</v>
      </c>
      <c r="N3186">
        <v>1499</v>
      </c>
      <c r="O3186">
        <v>33</v>
      </c>
      <c r="P3186">
        <v>340</v>
      </c>
      <c r="Q3186">
        <v>4</v>
      </c>
      <c r="R3186">
        <v>14</v>
      </c>
      <c r="S3186" t="str">
        <v>yes</v>
      </c>
      <c r="T3186" t="str">
        <v>yes</v>
      </c>
      <c r="U3186" t="str">
        <v>yes</v>
      </c>
      <c r="V3186">
        <v>225</v>
      </c>
      <c r="W3186">
        <v>19</v>
      </c>
    </row>
    <row r="3187" spans="1:23" x14ac:dyDescent="0.7">
      <c r="A3187">
        <v>3186</v>
      </c>
      <c r="B3187">
        <v>1594</v>
      </c>
      <c r="C3187">
        <v>33</v>
      </c>
      <c r="D3187">
        <v>340</v>
      </c>
      <c r="E3187">
        <v>4</v>
      </c>
      <c r="F3187">
        <v>15</v>
      </c>
      <c r="G3187" t="s">
        <v>32</v>
      </c>
      <c r="H3187" t="s">
        <v>31</v>
      </c>
      <c r="I3187" t="s">
        <v>32</v>
      </c>
      <c r="J3187">
        <v>307</v>
      </c>
      <c r="K3187">
        <v>16</v>
      </c>
      <c r="M3187">
        <v>4108</v>
      </c>
      <c r="N3187">
        <v>1408</v>
      </c>
      <c r="O3187">
        <v>33</v>
      </c>
      <c r="P3187">
        <v>340</v>
      </c>
      <c r="Q3187">
        <v>4</v>
      </c>
      <c r="R3187">
        <v>14</v>
      </c>
      <c r="S3187" t="str">
        <v>yes</v>
      </c>
      <c r="T3187" t="str">
        <v>yes</v>
      </c>
      <c r="U3187" t="str">
        <v>yes</v>
      </c>
      <c r="V3187">
        <v>225</v>
      </c>
      <c r="W3187">
        <v>19</v>
      </c>
    </row>
    <row r="3188" spans="1:23" x14ac:dyDescent="0.7">
      <c r="A3188">
        <v>3187</v>
      </c>
      <c r="B3188">
        <v>1590</v>
      </c>
      <c r="C3188">
        <v>50</v>
      </c>
      <c r="D3188">
        <v>107</v>
      </c>
      <c r="E3188">
        <v>2</v>
      </c>
      <c r="F3188">
        <v>14</v>
      </c>
      <c r="G3188" t="s">
        <v>31</v>
      </c>
      <c r="H3188" t="s">
        <v>31</v>
      </c>
      <c r="I3188" t="s">
        <v>32</v>
      </c>
      <c r="J3188">
        <v>307</v>
      </c>
      <c r="K3188">
        <v>16</v>
      </c>
      <c r="M3188">
        <v>4109</v>
      </c>
      <c r="N3188">
        <v>2344</v>
      </c>
      <c r="O3188">
        <v>100</v>
      </c>
      <c r="P3188">
        <v>426</v>
      </c>
      <c r="Q3188">
        <v>4</v>
      </c>
      <c r="R3188">
        <v>14</v>
      </c>
      <c r="S3188" t="str">
        <v>no</v>
      </c>
      <c r="T3188" t="str">
        <v>no</v>
      </c>
      <c r="U3188" t="str">
        <v>yes</v>
      </c>
      <c r="V3188">
        <v>225</v>
      </c>
      <c r="W3188">
        <v>19</v>
      </c>
    </row>
    <row r="3189" spans="1:23" x14ac:dyDescent="0.7">
      <c r="A3189">
        <v>3188</v>
      </c>
      <c r="B3189">
        <v>2029</v>
      </c>
      <c r="C3189">
        <v>33</v>
      </c>
      <c r="D3189">
        <v>340</v>
      </c>
      <c r="E3189">
        <v>8</v>
      </c>
      <c r="F3189">
        <v>14</v>
      </c>
      <c r="G3189" t="s">
        <v>32</v>
      </c>
      <c r="H3189" t="s">
        <v>32</v>
      </c>
      <c r="I3189" t="s">
        <v>32</v>
      </c>
      <c r="J3189">
        <v>307</v>
      </c>
      <c r="K3189">
        <v>16</v>
      </c>
      <c r="M3189">
        <v>4110</v>
      </c>
      <c r="N3189">
        <v>1379</v>
      </c>
      <c r="O3189">
        <v>33</v>
      </c>
      <c r="P3189">
        <v>340</v>
      </c>
      <c r="Q3189">
        <v>4</v>
      </c>
      <c r="R3189">
        <v>14</v>
      </c>
      <c r="S3189" t="str">
        <v>no</v>
      </c>
      <c r="T3189" t="str">
        <v>no</v>
      </c>
      <c r="U3189" t="str">
        <v>yes</v>
      </c>
      <c r="V3189">
        <v>225</v>
      </c>
      <c r="W3189">
        <v>19</v>
      </c>
    </row>
    <row r="3190" spans="1:23" x14ac:dyDescent="0.7">
      <c r="A3190">
        <v>3189</v>
      </c>
      <c r="B3190">
        <v>2499</v>
      </c>
      <c r="C3190">
        <v>100</v>
      </c>
      <c r="D3190">
        <v>340</v>
      </c>
      <c r="E3190">
        <v>8</v>
      </c>
      <c r="F3190">
        <v>15</v>
      </c>
      <c r="G3190" t="s">
        <v>32</v>
      </c>
      <c r="H3190" t="s">
        <v>31</v>
      </c>
      <c r="I3190" t="s">
        <v>32</v>
      </c>
      <c r="J3190">
        <v>307</v>
      </c>
      <c r="K3190">
        <v>16</v>
      </c>
      <c r="M3190">
        <v>4111</v>
      </c>
      <c r="N3190">
        <v>2590</v>
      </c>
      <c r="O3190">
        <v>66</v>
      </c>
      <c r="P3190">
        <v>528</v>
      </c>
      <c r="Q3190">
        <v>16</v>
      </c>
      <c r="R3190">
        <v>14</v>
      </c>
      <c r="S3190" t="str">
        <v>yes</v>
      </c>
      <c r="T3190" t="str">
        <v>no</v>
      </c>
      <c r="U3190" t="str">
        <v>yes</v>
      </c>
      <c r="V3190">
        <v>225</v>
      </c>
      <c r="W3190">
        <v>19</v>
      </c>
    </row>
    <row r="3191" spans="1:23" x14ac:dyDescent="0.7">
      <c r="A3191">
        <v>3190</v>
      </c>
      <c r="B3191">
        <v>1495</v>
      </c>
      <c r="C3191">
        <v>50</v>
      </c>
      <c r="D3191">
        <v>107</v>
      </c>
      <c r="E3191">
        <v>2</v>
      </c>
      <c r="F3191">
        <v>14</v>
      </c>
      <c r="G3191" t="s">
        <v>31</v>
      </c>
      <c r="H3191" t="s">
        <v>31</v>
      </c>
      <c r="I3191" t="s">
        <v>32</v>
      </c>
      <c r="J3191">
        <v>307</v>
      </c>
      <c r="K3191">
        <v>16</v>
      </c>
      <c r="M3191">
        <v>4113</v>
      </c>
      <c r="N3191">
        <v>1704</v>
      </c>
      <c r="O3191">
        <v>33</v>
      </c>
      <c r="P3191">
        <v>426</v>
      </c>
      <c r="Q3191">
        <v>4</v>
      </c>
      <c r="R3191">
        <v>14</v>
      </c>
      <c r="S3191" t="str">
        <v>no</v>
      </c>
      <c r="T3191" t="str">
        <v>no</v>
      </c>
      <c r="U3191" t="str">
        <v>yes</v>
      </c>
      <c r="V3191">
        <v>225</v>
      </c>
      <c r="W3191">
        <v>19</v>
      </c>
    </row>
    <row r="3192" spans="1:23" x14ac:dyDescent="0.7">
      <c r="A3192">
        <v>3191</v>
      </c>
      <c r="B3192">
        <v>2090</v>
      </c>
      <c r="C3192">
        <v>100</v>
      </c>
      <c r="D3192">
        <v>107</v>
      </c>
      <c r="E3192">
        <v>2</v>
      </c>
      <c r="F3192">
        <v>15</v>
      </c>
      <c r="G3192" t="s">
        <v>31</v>
      </c>
      <c r="H3192" t="s">
        <v>31</v>
      </c>
      <c r="I3192" t="s">
        <v>32</v>
      </c>
      <c r="J3192">
        <v>307</v>
      </c>
      <c r="K3192">
        <v>16</v>
      </c>
      <c r="M3192">
        <v>4114</v>
      </c>
      <c r="N3192">
        <v>2890</v>
      </c>
      <c r="O3192">
        <v>33</v>
      </c>
      <c r="P3192">
        <v>1000</v>
      </c>
      <c r="Q3192">
        <v>24</v>
      </c>
      <c r="R3192">
        <v>15</v>
      </c>
      <c r="S3192" t="str">
        <v>yes</v>
      </c>
      <c r="T3192" t="str">
        <v>no</v>
      </c>
      <c r="U3192" t="str">
        <v>yes</v>
      </c>
      <c r="V3192">
        <v>225</v>
      </c>
      <c r="W3192">
        <v>19</v>
      </c>
    </row>
    <row r="3193" spans="1:23" x14ac:dyDescent="0.7">
      <c r="A3193">
        <v>3192</v>
      </c>
      <c r="B3193">
        <v>1795</v>
      </c>
      <c r="C3193">
        <v>66</v>
      </c>
      <c r="D3193">
        <v>214</v>
      </c>
      <c r="E3193">
        <v>4</v>
      </c>
      <c r="F3193">
        <v>14</v>
      </c>
      <c r="G3193" t="s">
        <v>31</v>
      </c>
      <c r="H3193" t="s">
        <v>31</v>
      </c>
      <c r="I3193" t="s">
        <v>32</v>
      </c>
      <c r="J3193">
        <v>307</v>
      </c>
      <c r="K3193">
        <v>16</v>
      </c>
      <c r="M3193">
        <v>4115</v>
      </c>
      <c r="N3193">
        <v>1468</v>
      </c>
      <c r="O3193">
        <v>33</v>
      </c>
      <c r="P3193">
        <v>340</v>
      </c>
      <c r="Q3193">
        <v>4</v>
      </c>
      <c r="R3193">
        <v>15</v>
      </c>
      <c r="S3193" t="str">
        <v>no</v>
      </c>
      <c r="T3193" t="str">
        <v>no</v>
      </c>
      <c r="U3193" t="str">
        <v>yes</v>
      </c>
      <c r="V3193">
        <v>225</v>
      </c>
      <c r="W3193">
        <v>19</v>
      </c>
    </row>
    <row r="3194" spans="1:23" x14ac:dyDescent="0.7">
      <c r="A3194">
        <v>3193</v>
      </c>
      <c r="B3194">
        <v>3304</v>
      </c>
      <c r="C3194">
        <v>66</v>
      </c>
      <c r="D3194">
        <v>420</v>
      </c>
      <c r="E3194">
        <v>16</v>
      </c>
      <c r="F3194">
        <v>17</v>
      </c>
      <c r="G3194" t="s">
        <v>32</v>
      </c>
      <c r="H3194" t="s">
        <v>31</v>
      </c>
      <c r="I3194" t="s">
        <v>32</v>
      </c>
      <c r="J3194">
        <v>307</v>
      </c>
      <c r="K3194">
        <v>16</v>
      </c>
      <c r="M3194">
        <v>4116</v>
      </c>
      <c r="N3194">
        <v>1499</v>
      </c>
      <c r="O3194">
        <v>33</v>
      </c>
      <c r="P3194">
        <v>340</v>
      </c>
      <c r="Q3194">
        <v>4</v>
      </c>
      <c r="R3194">
        <v>14</v>
      </c>
      <c r="S3194" t="str">
        <v>yes</v>
      </c>
      <c r="T3194" t="str">
        <v>no</v>
      </c>
      <c r="U3194" t="str">
        <v>yes</v>
      </c>
      <c r="V3194">
        <v>225</v>
      </c>
      <c r="W3194">
        <v>19</v>
      </c>
    </row>
    <row r="3195" spans="1:23" x14ac:dyDescent="0.7">
      <c r="A3195">
        <v>3194</v>
      </c>
      <c r="B3195">
        <v>2799</v>
      </c>
      <c r="C3195">
        <v>50</v>
      </c>
      <c r="D3195">
        <v>340</v>
      </c>
      <c r="E3195">
        <v>8</v>
      </c>
      <c r="F3195">
        <v>15</v>
      </c>
      <c r="G3195" t="s">
        <v>32</v>
      </c>
      <c r="H3195" t="s">
        <v>32</v>
      </c>
      <c r="I3195" t="s">
        <v>32</v>
      </c>
      <c r="J3195">
        <v>307</v>
      </c>
      <c r="K3195">
        <v>16</v>
      </c>
      <c r="M3195">
        <v>4117</v>
      </c>
      <c r="N3195">
        <v>2299</v>
      </c>
      <c r="O3195">
        <v>66</v>
      </c>
      <c r="P3195">
        <v>540</v>
      </c>
      <c r="Q3195">
        <v>8</v>
      </c>
      <c r="R3195">
        <v>15</v>
      </c>
      <c r="S3195" t="str">
        <v>yes</v>
      </c>
      <c r="T3195" t="str">
        <v>no</v>
      </c>
      <c r="U3195" t="str">
        <v>yes</v>
      </c>
      <c r="V3195">
        <v>225</v>
      </c>
      <c r="W3195">
        <v>19</v>
      </c>
    </row>
    <row r="3196" spans="1:23" x14ac:dyDescent="0.7">
      <c r="A3196">
        <v>3195</v>
      </c>
      <c r="B3196">
        <v>1490</v>
      </c>
      <c r="C3196">
        <v>33</v>
      </c>
      <c r="D3196">
        <v>107</v>
      </c>
      <c r="E3196">
        <v>2</v>
      </c>
      <c r="F3196">
        <v>15</v>
      </c>
      <c r="G3196" t="s">
        <v>31</v>
      </c>
      <c r="H3196" t="s">
        <v>31</v>
      </c>
      <c r="I3196" t="s">
        <v>32</v>
      </c>
      <c r="J3196">
        <v>307</v>
      </c>
      <c r="K3196">
        <v>16</v>
      </c>
      <c r="M3196">
        <v>4119</v>
      </c>
      <c r="N3196">
        <v>1854</v>
      </c>
      <c r="O3196">
        <v>33</v>
      </c>
      <c r="P3196">
        <v>426</v>
      </c>
      <c r="Q3196">
        <v>8</v>
      </c>
      <c r="R3196">
        <v>14</v>
      </c>
      <c r="S3196" t="str">
        <v>yes</v>
      </c>
      <c r="T3196" t="str">
        <v>no</v>
      </c>
      <c r="U3196" t="str">
        <v>yes</v>
      </c>
      <c r="V3196">
        <v>225</v>
      </c>
      <c r="W3196">
        <v>19</v>
      </c>
    </row>
    <row r="3197" spans="1:23" x14ac:dyDescent="0.7">
      <c r="A3197">
        <v>3196</v>
      </c>
      <c r="B3197">
        <v>2795</v>
      </c>
      <c r="C3197">
        <v>75</v>
      </c>
      <c r="D3197">
        <v>528</v>
      </c>
      <c r="E3197">
        <v>16</v>
      </c>
      <c r="F3197">
        <v>14</v>
      </c>
      <c r="G3197" t="s">
        <v>32</v>
      </c>
      <c r="H3197" t="s">
        <v>31</v>
      </c>
      <c r="I3197" t="s">
        <v>32</v>
      </c>
      <c r="J3197">
        <v>307</v>
      </c>
      <c r="K3197">
        <v>16</v>
      </c>
      <c r="M3197">
        <v>4120</v>
      </c>
      <c r="N3197">
        <v>2618</v>
      </c>
      <c r="O3197">
        <v>66</v>
      </c>
      <c r="P3197">
        <v>428</v>
      </c>
      <c r="Q3197">
        <v>16</v>
      </c>
      <c r="R3197">
        <v>17</v>
      </c>
      <c r="S3197" t="str">
        <v>yes</v>
      </c>
      <c r="T3197" t="str">
        <v>no</v>
      </c>
      <c r="U3197" t="str">
        <v>yes</v>
      </c>
      <c r="V3197">
        <v>225</v>
      </c>
      <c r="W3197">
        <v>19</v>
      </c>
    </row>
    <row r="3198" spans="1:23" x14ac:dyDescent="0.7">
      <c r="A3198">
        <v>3197</v>
      </c>
      <c r="B3198">
        <v>3239</v>
      </c>
      <c r="C3198">
        <v>50</v>
      </c>
      <c r="D3198">
        <v>340</v>
      </c>
      <c r="E3198">
        <v>8</v>
      </c>
      <c r="F3198">
        <v>17</v>
      </c>
      <c r="G3198" t="s">
        <v>31</v>
      </c>
      <c r="H3198" t="s">
        <v>31</v>
      </c>
      <c r="I3198" t="s">
        <v>31</v>
      </c>
      <c r="J3198">
        <v>307</v>
      </c>
      <c r="K3198">
        <v>16</v>
      </c>
      <c r="M3198">
        <v>4122</v>
      </c>
      <c r="N3198">
        <v>2890</v>
      </c>
      <c r="O3198">
        <v>66</v>
      </c>
      <c r="P3198">
        <v>1000</v>
      </c>
      <c r="Q3198">
        <v>16</v>
      </c>
      <c r="R3198">
        <v>14</v>
      </c>
      <c r="S3198" t="str">
        <v>yes</v>
      </c>
      <c r="T3198" t="str">
        <v>no</v>
      </c>
      <c r="U3198" t="str">
        <v>yes</v>
      </c>
      <c r="V3198">
        <v>225</v>
      </c>
      <c r="W3198">
        <v>19</v>
      </c>
    </row>
    <row r="3199" spans="1:23" x14ac:dyDescent="0.7">
      <c r="A3199">
        <v>3198</v>
      </c>
      <c r="B3199">
        <v>1690</v>
      </c>
      <c r="C3199">
        <v>33</v>
      </c>
      <c r="D3199">
        <v>340</v>
      </c>
      <c r="E3199">
        <v>4</v>
      </c>
      <c r="F3199">
        <v>14</v>
      </c>
      <c r="G3199" t="s">
        <v>32</v>
      </c>
      <c r="H3199" t="s">
        <v>32</v>
      </c>
      <c r="I3199" t="s">
        <v>32</v>
      </c>
      <c r="J3199">
        <v>307</v>
      </c>
      <c r="K3199">
        <v>16</v>
      </c>
      <c r="M3199">
        <v>4123</v>
      </c>
      <c r="N3199">
        <v>1945</v>
      </c>
      <c r="O3199">
        <v>33</v>
      </c>
      <c r="P3199">
        <v>426</v>
      </c>
      <c r="Q3199">
        <v>8</v>
      </c>
      <c r="R3199">
        <v>14</v>
      </c>
      <c r="S3199" t="str">
        <v>yes</v>
      </c>
      <c r="T3199" t="str">
        <v>no</v>
      </c>
      <c r="U3199" t="str">
        <v>yes</v>
      </c>
      <c r="V3199">
        <v>225</v>
      </c>
      <c r="W3199">
        <v>19</v>
      </c>
    </row>
    <row r="3200" spans="1:23" x14ac:dyDescent="0.7">
      <c r="A3200">
        <v>3199</v>
      </c>
      <c r="B3200">
        <v>1899</v>
      </c>
      <c r="C3200">
        <v>33</v>
      </c>
      <c r="D3200">
        <v>340</v>
      </c>
      <c r="E3200">
        <v>8</v>
      </c>
      <c r="F3200">
        <v>14</v>
      </c>
      <c r="G3200" t="s">
        <v>32</v>
      </c>
      <c r="H3200" t="s">
        <v>31</v>
      </c>
      <c r="I3200" t="s">
        <v>32</v>
      </c>
      <c r="J3200">
        <v>307</v>
      </c>
      <c r="K3200">
        <v>16</v>
      </c>
      <c r="M3200">
        <v>4124</v>
      </c>
      <c r="N3200">
        <v>1890</v>
      </c>
      <c r="O3200">
        <v>66</v>
      </c>
      <c r="P3200">
        <v>426</v>
      </c>
      <c r="Q3200">
        <v>4</v>
      </c>
      <c r="R3200">
        <v>14</v>
      </c>
      <c r="S3200" t="str">
        <v>no</v>
      </c>
      <c r="T3200" t="str">
        <v>no</v>
      </c>
      <c r="U3200" t="str">
        <v>yes</v>
      </c>
      <c r="V3200">
        <v>225</v>
      </c>
      <c r="W3200">
        <v>19</v>
      </c>
    </row>
    <row r="3201" spans="1:23" x14ac:dyDescent="0.7">
      <c r="A3201">
        <v>3200</v>
      </c>
      <c r="B3201">
        <v>2343</v>
      </c>
      <c r="C3201">
        <v>66</v>
      </c>
      <c r="D3201">
        <v>426</v>
      </c>
      <c r="E3201">
        <v>8</v>
      </c>
      <c r="F3201">
        <v>14</v>
      </c>
      <c r="G3201" t="s">
        <v>32</v>
      </c>
      <c r="H3201" t="s">
        <v>32</v>
      </c>
      <c r="I3201" t="s">
        <v>32</v>
      </c>
      <c r="J3201">
        <v>307</v>
      </c>
      <c r="K3201">
        <v>16</v>
      </c>
      <c r="M3201">
        <v>4125</v>
      </c>
      <c r="N3201">
        <v>2190</v>
      </c>
      <c r="O3201">
        <v>66</v>
      </c>
      <c r="P3201">
        <v>426</v>
      </c>
      <c r="Q3201">
        <v>8</v>
      </c>
      <c r="R3201">
        <v>14</v>
      </c>
      <c r="S3201" t="str">
        <v>yes</v>
      </c>
      <c r="T3201" t="str">
        <v>no</v>
      </c>
      <c r="U3201" t="str">
        <v>yes</v>
      </c>
      <c r="V3201">
        <v>225</v>
      </c>
      <c r="W3201">
        <v>19</v>
      </c>
    </row>
    <row r="3202" spans="1:23" x14ac:dyDescent="0.7">
      <c r="A3202">
        <v>3201</v>
      </c>
      <c r="B3202">
        <v>1744</v>
      </c>
      <c r="C3202">
        <v>66</v>
      </c>
      <c r="D3202">
        <v>107</v>
      </c>
      <c r="E3202">
        <v>2</v>
      </c>
      <c r="F3202">
        <v>14</v>
      </c>
      <c r="G3202" t="s">
        <v>31</v>
      </c>
      <c r="H3202" t="s">
        <v>31</v>
      </c>
      <c r="I3202" t="s">
        <v>32</v>
      </c>
      <c r="J3202">
        <v>307</v>
      </c>
      <c r="K3202">
        <v>16</v>
      </c>
      <c r="M3202">
        <v>4127</v>
      </c>
      <c r="N3202">
        <v>2749</v>
      </c>
      <c r="O3202">
        <v>100</v>
      </c>
      <c r="P3202">
        <v>420</v>
      </c>
      <c r="Q3202">
        <v>8</v>
      </c>
      <c r="R3202">
        <v>17</v>
      </c>
      <c r="S3202" t="str">
        <v>yes</v>
      </c>
      <c r="T3202" t="str">
        <v>no</v>
      </c>
      <c r="U3202" t="str">
        <v>yes</v>
      </c>
      <c r="V3202">
        <v>225</v>
      </c>
      <c r="W3202">
        <v>19</v>
      </c>
    </row>
    <row r="3203" spans="1:23" x14ac:dyDescent="0.7">
      <c r="A3203">
        <v>3202</v>
      </c>
      <c r="B3203">
        <v>1999</v>
      </c>
      <c r="C3203">
        <v>33</v>
      </c>
      <c r="D3203">
        <v>340</v>
      </c>
      <c r="E3203">
        <v>8</v>
      </c>
      <c r="F3203">
        <v>15</v>
      </c>
      <c r="G3203" t="s">
        <v>32</v>
      </c>
      <c r="H3203" t="s">
        <v>31</v>
      </c>
      <c r="I3203" t="s">
        <v>32</v>
      </c>
      <c r="J3203">
        <v>307</v>
      </c>
      <c r="K3203">
        <v>16</v>
      </c>
      <c r="M3203">
        <v>4128</v>
      </c>
      <c r="N3203">
        <v>1679</v>
      </c>
      <c r="O3203">
        <v>33</v>
      </c>
      <c r="P3203">
        <v>340</v>
      </c>
      <c r="Q3203">
        <v>8</v>
      </c>
      <c r="R3203">
        <v>15</v>
      </c>
      <c r="S3203" t="str">
        <v>yes</v>
      </c>
      <c r="T3203" t="str">
        <v>no</v>
      </c>
      <c r="U3203" t="str">
        <v>yes</v>
      </c>
      <c r="V3203">
        <v>225</v>
      </c>
      <c r="W3203">
        <v>19</v>
      </c>
    </row>
    <row r="3204" spans="1:23" x14ac:dyDescent="0.7">
      <c r="A3204">
        <v>3203</v>
      </c>
      <c r="B3204">
        <v>1359</v>
      </c>
      <c r="C3204">
        <v>25</v>
      </c>
      <c r="D3204">
        <v>120</v>
      </c>
      <c r="E3204">
        <v>4</v>
      </c>
      <c r="F3204">
        <v>14</v>
      </c>
      <c r="G3204" t="s">
        <v>31</v>
      </c>
      <c r="H3204" t="s">
        <v>31</v>
      </c>
      <c r="I3204" t="s">
        <v>31</v>
      </c>
      <c r="J3204">
        <v>307</v>
      </c>
      <c r="K3204">
        <v>16</v>
      </c>
      <c r="M3204">
        <v>4129</v>
      </c>
      <c r="N3204">
        <v>2590</v>
      </c>
      <c r="O3204">
        <v>33</v>
      </c>
      <c r="P3204">
        <v>1000</v>
      </c>
      <c r="Q3204">
        <v>16</v>
      </c>
      <c r="R3204">
        <v>14</v>
      </c>
      <c r="S3204" t="str">
        <v>yes</v>
      </c>
      <c r="T3204" t="str">
        <v>no</v>
      </c>
      <c r="U3204" t="str">
        <v>yes</v>
      </c>
      <c r="V3204">
        <v>225</v>
      </c>
      <c r="W3204">
        <v>19</v>
      </c>
    </row>
    <row r="3205" spans="1:23" x14ac:dyDescent="0.7">
      <c r="A3205">
        <v>3204</v>
      </c>
      <c r="B3205">
        <v>3659</v>
      </c>
      <c r="C3205">
        <v>66</v>
      </c>
      <c r="D3205">
        <v>424</v>
      </c>
      <c r="E3205">
        <v>8</v>
      </c>
      <c r="F3205">
        <v>17</v>
      </c>
      <c r="G3205" t="s">
        <v>31</v>
      </c>
      <c r="H3205" t="s">
        <v>31</v>
      </c>
      <c r="I3205" t="s">
        <v>31</v>
      </c>
      <c r="J3205">
        <v>307</v>
      </c>
      <c r="K3205">
        <v>16</v>
      </c>
      <c r="M3205">
        <v>4130</v>
      </c>
      <c r="N3205">
        <v>2899</v>
      </c>
      <c r="O3205">
        <v>100</v>
      </c>
      <c r="P3205">
        <v>420</v>
      </c>
      <c r="Q3205">
        <v>8</v>
      </c>
      <c r="R3205">
        <v>17</v>
      </c>
      <c r="S3205" t="str">
        <v>yes</v>
      </c>
      <c r="T3205" t="str">
        <v>no</v>
      </c>
      <c r="U3205" t="str">
        <v>yes</v>
      </c>
      <c r="V3205">
        <v>225</v>
      </c>
      <c r="W3205">
        <v>19</v>
      </c>
    </row>
    <row r="3206" spans="1:23" x14ac:dyDescent="0.7">
      <c r="A3206">
        <v>3205</v>
      </c>
      <c r="B3206">
        <v>3129</v>
      </c>
      <c r="C3206">
        <v>100</v>
      </c>
      <c r="D3206">
        <v>527</v>
      </c>
      <c r="E3206">
        <v>16</v>
      </c>
      <c r="F3206">
        <v>15</v>
      </c>
      <c r="G3206" t="s">
        <v>32</v>
      </c>
      <c r="H3206" t="s">
        <v>32</v>
      </c>
      <c r="I3206" t="s">
        <v>32</v>
      </c>
      <c r="J3206">
        <v>307</v>
      </c>
      <c r="K3206">
        <v>16</v>
      </c>
      <c r="M3206">
        <v>4131</v>
      </c>
      <c r="N3206">
        <v>2399</v>
      </c>
      <c r="O3206">
        <v>66</v>
      </c>
      <c r="P3206">
        <v>528</v>
      </c>
      <c r="Q3206">
        <v>8</v>
      </c>
      <c r="R3206">
        <v>15</v>
      </c>
      <c r="S3206" t="str">
        <v>yes</v>
      </c>
      <c r="T3206" t="str">
        <v>yes</v>
      </c>
      <c r="U3206" t="str">
        <v>yes</v>
      </c>
      <c r="V3206">
        <v>225</v>
      </c>
      <c r="W3206">
        <v>19</v>
      </c>
    </row>
    <row r="3207" spans="1:23" x14ac:dyDescent="0.7">
      <c r="A3207">
        <v>3206</v>
      </c>
      <c r="B3207">
        <v>1889</v>
      </c>
      <c r="C3207">
        <v>33</v>
      </c>
      <c r="D3207">
        <v>120</v>
      </c>
      <c r="E3207">
        <v>4</v>
      </c>
      <c r="F3207">
        <v>15</v>
      </c>
      <c r="G3207" t="s">
        <v>31</v>
      </c>
      <c r="H3207" t="s">
        <v>31</v>
      </c>
      <c r="I3207" t="s">
        <v>31</v>
      </c>
      <c r="J3207">
        <v>307</v>
      </c>
      <c r="K3207">
        <v>16</v>
      </c>
      <c r="M3207">
        <v>4132</v>
      </c>
      <c r="N3207">
        <v>3040</v>
      </c>
      <c r="O3207">
        <v>33</v>
      </c>
      <c r="P3207">
        <v>1000</v>
      </c>
      <c r="Q3207">
        <v>24</v>
      </c>
      <c r="R3207">
        <v>14</v>
      </c>
      <c r="S3207" t="str">
        <v>yes</v>
      </c>
      <c r="T3207" t="str">
        <v>no</v>
      </c>
      <c r="U3207" t="str">
        <v>yes</v>
      </c>
      <c r="V3207">
        <v>225</v>
      </c>
      <c r="W3207">
        <v>19</v>
      </c>
    </row>
    <row r="3208" spans="1:23" x14ac:dyDescent="0.7">
      <c r="A3208">
        <v>3207</v>
      </c>
      <c r="B3208">
        <v>2359</v>
      </c>
      <c r="C3208">
        <v>50</v>
      </c>
      <c r="D3208">
        <v>340</v>
      </c>
      <c r="E3208">
        <v>4</v>
      </c>
      <c r="F3208">
        <v>14</v>
      </c>
      <c r="G3208" t="s">
        <v>31</v>
      </c>
      <c r="H3208" t="s">
        <v>31</v>
      </c>
      <c r="I3208" t="s">
        <v>31</v>
      </c>
      <c r="J3208">
        <v>307</v>
      </c>
      <c r="K3208">
        <v>16</v>
      </c>
      <c r="M3208">
        <v>4133</v>
      </c>
      <c r="N3208">
        <v>2129</v>
      </c>
      <c r="O3208">
        <v>66</v>
      </c>
      <c r="P3208">
        <v>420</v>
      </c>
      <c r="Q3208">
        <v>8</v>
      </c>
      <c r="R3208">
        <v>14</v>
      </c>
      <c r="S3208" t="str">
        <v>yes</v>
      </c>
      <c r="T3208" t="str">
        <v>yes</v>
      </c>
      <c r="U3208" t="str">
        <v>yes</v>
      </c>
      <c r="V3208">
        <v>225</v>
      </c>
      <c r="W3208">
        <v>19</v>
      </c>
    </row>
    <row r="3209" spans="1:23" x14ac:dyDescent="0.7">
      <c r="A3209">
        <v>3208</v>
      </c>
      <c r="B3209">
        <v>2419</v>
      </c>
      <c r="C3209">
        <v>33</v>
      </c>
      <c r="D3209">
        <v>212</v>
      </c>
      <c r="E3209">
        <v>4</v>
      </c>
      <c r="F3209">
        <v>17</v>
      </c>
      <c r="G3209" t="s">
        <v>31</v>
      </c>
      <c r="H3209" t="s">
        <v>31</v>
      </c>
      <c r="I3209" t="s">
        <v>31</v>
      </c>
      <c r="J3209">
        <v>307</v>
      </c>
      <c r="K3209">
        <v>16</v>
      </c>
      <c r="M3209">
        <v>4134</v>
      </c>
      <c r="N3209">
        <v>1899</v>
      </c>
      <c r="O3209">
        <v>66</v>
      </c>
      <c r="P3209">
        <v>420</v>
      </c>
      <c r="Q3209">
        <v>8</v>
      </c>
      <c r="R3209">
        <v>14</v>
      </c>
      <c r="S3209" t="str">
        <v>yes</v>
      </c>
      <c r="T3209" t="str">
        <v>yes</v>
      </c>
      <c r="U3209" t="str">
        <v>yes</v>
      </c>
      <c r="V3209">
        <v>225</v>
      </c>
      <c r="W3209">
        <v>19</v>
      </c>
    </row>
    <row r="3210" spans="1:23" x14ac:dyDescent="0.7">
      <c r="A3210">
        <v>3209</v>
      </c>
      <c r="B3210">
        <v>2290</v>
      </c>
      <c r="C3210">
        <v>66</v>
      </c>
      <c r="D3210">
        <v>426</v>
      </c>
      <c r="E3210">
        <v>8</v>
      </c>
      <c r="F3210">
        <v>15</v>
      </c>
      <c r="G3210" t="s">
        <v>32</v>
      </c>
      <c r="H3210" t="s">
        <v>31</v>
      </c>
      <c r="I3210" t="s">
        <v>32</v>
      </c>
      <c r="J3210">
        <v>307</v>
      </c>
      <c r="K3210">
        <v>16</v>
      </c>
      <c r="M3210">
        <v>4135</v>
      </c>
      <c r="N3210">
        <v>1890</v>
      </c>
      <c r="O3210">
        <v>33</v>
      </c>
      <c r="P3210">
        <v>426</v>
      </c>
      <c r="Q3210">
        <v>8</v>
      </c>
      <c r="R3210">
        <v>15</v>
      </c>
      <c r="S3210" t="str">
        <v>yes</v>
      </c>
      <c r="T3210" t="str">
        <v>no</v>
      </c>
      <c r="U3210" t="str">
        <v>yes</v>
      </c>
      <c r="V3210">
        <v>225</v>
      </c>
      <c r="W3210">
        <v>19</v>
      </c>
    </row>
    <row r="3211" spans="1:23" x14ac:dyDescent="0.7">
      <c r="A3211">
        <v>3210</v>
      </c>
      <c r="B3211">
        <v>1999</v>
      </c>
      <c r="C3211">
        <v>33</v>
      </c>
      <c r="D3211">
        <v>340</v>
      </c>
      <c r="E3211">
        <v>8</v>
      </c>
      <c r="F3211">
        <v>14</v>
      </c>
      <c r="G3211" t="s">
        <v>32</v>
      </c>
      <c r="H3211" t="s">
        <v>31</v>
      </c>
      <c r="I3211" t="s">
        <v>32</v>
      </c>
      <c r="J3211">
        <v>307</v>
      </c>
      <c r="K3211">
        <v>16</v>
      </c>
      <c r="M3211">
        <v>4136</v>
      </c>
      <c r="N3211">
        <v>2799</v>
      </c>
      <c r="O3211">
        <v>66</v>
      </c>
      <c r="P3211">
        <v>527</v>
      </c>
      <c r="Q3211">
        <v>16</v>
      </c>
      <c r="R3211">
        <v>15</v>
      </c>
      <c r="S3211" t="str">
        <v>yes</v>
      </c>
      <c r="T3211" t="str">
        <v>no</v>
      </c>
      <c r="U3211" t="str">
        <v>yes</v>
      </c>
      <c r="V3211">
        <v>225</v>
      </c>
      <c r="W3211">
        <v>19</v>
      </c>
    </row>
    <row r="3212" spans="1:23" x14ac:dyDescent="0.7">
      <c r="A3212">
        <v>3211</v>
      </c>
      <c r="B3212">
        <v>1890</v>
      </c>
      <c r="C3212">
        <v>25</v>
      </c>
      <c r="D3212">
        <v>426</v>
      </c>
      <c r="E3212">
        <v>8</v>
      </c>
      <c r="F3212">
        <v>15</v>
      </c>
      <c r="G3212" t="s">
        <v>32</v>
      </c>
      <c r="H3212" t="s">
        <v>31</v>
      </c>
      <c r="I3212" t="s">
        <v>32</v>
      </c>
      <c r="J3212">
        <v>307</v>
      </c>
      <c r="K3212">
        <v>16</v>
      </c>
      <c r="M3212">
        <v>4137</v>
      </c>
      <c r="N3212">
        <v>2440</v>
      </c>
      <c r="O3212">
        <v>33</v>
      </c>
      <c r="P3212">
        <v>528</v>
      </c>
      <c r="Q3212">
        <v>16</v>
      </c>
      <c r="R3212">
        <v>14</v>
      </c>
      <c r="S3212" t="str">
        <v>yes</v>
      </c>
      <c r="T3212" t="str">
        <v>no</v>
      </c>
      <c r="U3212" t="str">
        <v>yes</v>
      </c>
      <c r="V3212">
        <v>225</v>
      </c>
      <c r="W3212">
        <v>19</v>
      </c>
    </row>
    <row r="3213" spans="1:23" x14ac:dyDescent="0.7">
      <c r="A3213">
        <v>3212</v>
      </c>
      <c r="B3213">
        <v>2290</v>
      </c>
      <c r="C3213">
        <v>100</v>
      </c>
      <c r="D3213">
        <v>214</v>
      </c>
      <c r="E3213">
        <v>4</v>
      </c>
      <c r="F3213">
        <v>14</v>
      </c>
      <c r="G3213" t="s">
        <v>31</v>
      </c>
      <c r="H3213" t="s">
        <v>31</v>
      </c>
      <c r="I3213" t="s">
        <v>32</v>
      </c>
      <c r="J3213">
        <v>307</v>
      </c>
      <c r="K3213">
        <v>16</v>
      </c>
      <c r="M3213">
        <v>4139</v>
      </c>
      <c r="N3213">
        <v>2254</v>
      </c>
      <c r="O3213">
        <v>33</v>
      </c>
      <c r="P3213">
        <v>528</v>
      </c>
      <c r="Q3213">
        <v>16</v>
      </c>
      <c r="R3213">
        <v>14</v>
      </c>
      <c r="S3213" t="str">
        <v>yes</v>
      </c>
      <c r="T3213" t="str">
        <v>no</v>
      </c>
      <c r="U3213" t="str">
        <v>yes</v>
      </c>
      <c r="V3213">
        <v>225</v>
      </c>
      <c r="W3213">
        <v>19</v>
      </c>
    </row>
    <row r="3214" spans="1:23" x14ac:dyDescent="0.7">
      <c r="A3214">
        <v>3213</v>
      </c>
      <c r="B3214">
        <v>1849</v>
      </c>
      <c r="C3214">
        <v>33</v>
      </c>
      <c r="D3214">
        <v>212</v>
      </c>
      <c r="E3214">
        <v>4</v>
      </c>
      <c r="F3214">
        <v>14</v>
      </c>
      <c r="G3214" t="s">
        <v>31</v>
      </c>
      <c r="H3214" t="s">
        <v>31</v>
      </c>
      <c r="I3214" t="s">
        <v>31</v>
      </c>
      <c r="J3214">
        <v>307</v>
      </c>
      <c r="K3214">
        <v>16</v>
      </c>
      <c r="M3214">
        <v>4140</v>
      </c>
      <c r="N3214">
        <v>2718</v>
      </c>
      <c r="O3214">
        <v>75</v>
      </c>
      <c r="P3214">
        <v>428</v>
      </c>
      <c r="Q3214">
        <v>16</v>
      </c>
      <c r="R3214">
        <v>17</v>
      </c>
      <c r="S3214" t="str">
        <v>yes</v>
      </c>
      <c r="T3214" t="str">
        <v>no</v>
      </c>
      <c r="U3214" t="str">
        <v>yes</v>
      </c>
      <c r="V3214">
        <v>225</v>
      </c>
      <c r="W3214">
        <v>19</v>
      </c>
    </row>
    <row r="3215" spans="1:23" x14ac:dyDescent="0.7">
      <c r="A3215">
        <v>3214</v>
      </c>
      <c r="B3215">
        <v>1844</v>
      </c>
      <c r="C3215">
        <v>66</v>
      </c>
      <c r="D3215">
        <v>107</v>
      </c>
      <c r="E3215">
        <v>2</v>
      </c>
      <c r="F3215">
        <v>14</v>
      </c>
      <c r="G3215" t="s">
        <v>31</v>
      </c>
      <c r="H3215" t="s">
        <v>31</v>
      </c>
      <c r="I3215" t="s">
        <v>32</v>
      </c>
      <c r="J3215">
        <v>307</v>
      </c>
      <c r="K3215">
        <v>16</v>
      </c>
      <c r="M3215">
        <v>4141</v>
      </c>
      <c r="N3215">
        <v>2404</v>
      </c>
      <c r="O3215">
        <v>33</v>
      </c>
      <c r="P3215">
        <v>528</v>
      </c>
      <c r="Q3215">
        <v>16</v>
      </c>
      <c r="R3215">
        <v>14</v>
      </c>
      <c r="S3215" t="str">
        <v>yes</v>
      </c>
      <c r="T3215" t="str">
        <v>no</v>
      </c>
      <c r="U3215" t="str">
        <v>yes</v>
      </c>
      <c r="V3215">
        <v>225</v>
      </c>
      <c r="W3215">
        <v>19</v>
      </c>
    </row>
    <row r="3216" spans="1:23" x14ac:dyDescent="0.7">
      <c r="A3216">
        <v>3215</v>
      </c>
      <c r="B3216">
        <v>2494</v>
      </c>
      <c r="C3216">
        <v>100</v>
      </c>
      <c r="D3216">
        <v>214</v>
      </c>
      <c r="E3216">
        <v>4</v>
      </c>
      <c r="F3216">
        <v>14</v>
      </c>
      <c r="G3216" t="s">
        <v>32</v>
      </c>
      <c r="H3216" t="s">
        <v>32</v>
      </c>
      <c r="I3216" t="s">
        <v>32</v>
      </c>
      <c r="J3216">
        <v>307</v>
      </c>
      <c r="K3216">
        <v>16</v>
      </c>
      <c r="M3216">
        <v>4144</v>
      </c>
      <c r="N3216">
        <v>1998</v>
      </c>
      <c r="O3216">
        <v>33</v>
      </c>
      <c r="P3216">
        <v>340</v>
      </c>
      <c r="Q3216">
        <v>8</v>
      </c>
      <c r="R3216">
        <v>17</v>
      </c>
      <c r="S3216" t="str">
        <v>yes</v>
      </c>
      <c r="T3216" t="str">
        <v>no</v>
      </c>
      <c r="U3216" t="str">
        <v>yes</v>
      </c>
      <c r="V3216">
        <v>225</v>
      </c>
      <c r="W3216">
        <v>19</v>
      </c>
    </row>
    <row r="3217" spans="1:23" x14ac:dyDescent="0.7">
      <c r="A3217">
        <v>3216</v>
      </c>
      <c r="B3217">
        <v>1929</v>
      </c>
      <c r="C3217">
        <v>25</v>
      </c>
      <c r="D3217">
        <v>120</v>
      </c>
      <c r="E3217">
        <v>4</v>
      </c>
      <c r="F3217">
        <v>17</v>
      </c>
      <c r="G3217" t="s">
        <v>31</v>
      </c>
      <c r="H3217" t="s">
        <v>31</v>
      </c>
      <c r="I3217" t="s">
        <v>31</v>
      </c>
      <c r="J3217">
        <v>307</v>
      </c>
      <c r="K3217">
        <v>16</v>
      </c>
      <c r="M3217">
        <v>4145</v>
      </c>
      <c r="N3217">
        <v>1818</v>
      </c>
      <c r="O3217">
        <v>50</v>
      </c>
      <c r="P3217">
        <v>340</v>
      </c>
      <c r="Q3217">
        <v>4</v>
      </c>
      <c r="R3217">
        <v>17</v>
      </c>
      <c r="S3217" t="str">
        <v>no</v>
      </c>
      <c r="T3217" t="str">
        <v>no</v>
      </c>
      <c r="U3217" t="str">
        <v>yes</v>
      </c>
      <c r="V3217">
        <v>225</v>
      </c>
      <c r="W3217">
        <v>19</v>
      </c>
    </row>
    <row r="3218" spans="1:23" x14ac:dyDescent="0.7">
      <c r="A3218">
        <v>3217</v>
      </c>
      <c r="B3218">
        <v>3249</v>
      </c>
      <c r="C3218">
        <v>100</v>
      </c>
      <c r="D3218">
        <v>527</v>
      </c>
      <c r="E3218">
        <v>16</v>
      </c>
      <c r="F3218">
        <v>17</v>
      </c>
      <c r="G3218" t="s">
        <v>32</v>
      </c>
      <c r="H3218" t="s">
        <v>31</v>
      </c>
      <c r="I3218" t="s">
        <v>32</v>
      </c>
      <c r="J3218">
        <v>307</v>
      </c>
      <c r="K3218">
        <v>16</v>
      </c>
      <c r="M3218">
        <v>4146</v>
      </c>
      <c r="N3218">
        <v>2049</v>
      </c>
      <c r="O3218">
        <v>66</v>
      </c>
      <c r="P3218">
        <v>420</v>
      </c>
      <c r="Q3218">
        <v>8</v>
      </c>
      <c r="R3218">
        <v>15</v>
      </c>
      <c r="S3218" t="str">
        <v>yes</v>
      </c>
      <c r="T3218" t="str">
        <v>yes</v>
      </c>
      <c r="U3218" t="str">
        <v>yes</v>
      </c>
      <c r="V3218">
        <v>225</v>
      </c>
      <c r="W3218">
        <v>19</v>
      </c>
    </row>
    <row r="3219" spans="1:23" x14ac:dyDescent="0.7">
      <c r="A3219">
        <v>3218</v>
      </c>
      <c r="B3219">
        <v>1475</v>
      </c>
      <c r="C3219">
        <v>33</v>
      </c>
      <c r="D3219">
        <v>340</v>
      </c>
      <c r="E3219">
        <v>4</v>
      </c>
      <c r="F3219">
        <v>14</v>
      </c>
      <c r="G3219" t="s">
        <v>31</v>
      </c>
      <c r="H3219" t="s">
        <v>31</v>
      </c>
      <c r="I3219" t="s">
        <v>32</v>
      </c>
      <c r="J3219">
        <v>307</v>
      </c>
      <c r="K3219">
        <v>16</v>
      </c>
      <c r="M3219">
        <v>4147</v>
      </c>
      <c r="N3219">
        <v>1969</v>
      </c>
      <c r="O3219">
        <v>66</v>
      </c>
      <c r="P3219">
        <v>425</v>
      </c>
      <c r="Q3219">
        <v>8</v>
      </c>
      <c r="R3219">
        <v>14</v>
      </c>
      <c r="S3219" t="str">
        <v>no</v>
      </c>
      <c r="T3219" t="str">
        <v>no</v>
      </c>
      <c r="U3219" t="str">
        <v>yes</v>
      </c>
      <c r="V3219">
        <v>225</v>
      </c>
      <c r="W3219">
        <v>19</v>
      </c>
    </row>
    <row r="3220" spans="1:23" x14ac:dyDescent="0.7">
      <c r="A3220">
        <v>3219</v>
      </c>
      <c r="B3220">
        <v>1295</v>
      </c>
      <c r="C3220">
        <v>33</v>
      </c>
      <c r="D3220">
        <v>212</v>
      </c>
      <c r="E3220">
        <v>4</v>
      </c>
      <c r="F3220">
        <v>14</v>
      </c>
      <c r="G3220" t="s">
        <v>31</v>
      </c>
      <c r="H3220" t="s">
        <v>31</v>
      </c>
      <c r="I3220" t="s">
        <v>32</v>
      </c>
      <c r="J3220">
        <v>307</v>
      </c>
      <c r="K3220">
        <v>16</v>
      </c>
      <c r="M3220">
        <v>4148</v>
      </c>
      <c r="N3220">
        <v>1199</v>
      </c>
      <c r="O3220">
        <v>33</v>
      </c>
      <c r="P3220">
        <v>210</v>
      </c>
      <c r="Q3220">
        <v>4</v>
      </c>
      <c r="R3220">
        <v>14</v>
      </c>
      <c r="S3220" t="str">
        <v>no</v>
      </c>
      <c r="T3220" t="str">
        <v>no</v>
      </c>
      <c r="U3220" t="str">
        <v>yes</v>
      </c>
      <c r="V3220">
        <v>225</v>
      </c>
      <c r="W3220">
        <v>19</v>
      </c>
    </row>
    <row r="3221" spans="1:23" x14ac:dyDescent="0.7">
      <c r="A3221">
        <v>3220</v>
      </c>
      <c r="B3221">
        <v>1259</v>
      </c>
      <c r="C3221">
        <v>25</v>
      </c>
      <c r="D3221">
        <v>120</v>
      </c>
      <c r="E3221">
        <v>4</v>
      </c>
      <c r="F3221">
        <v>14</v>
      </c>
      <c r="G3221" t="s">
        <v>31</v>
      </c>
      <c r="H3221" t="s">
        <v>31</v>
      </c>
      <c r="I3221" t="s">
        <v>31</v>
      </c>
      <c r="J3221">
        <v>307</v>
      </c>
      <c r="K3221">
        <v>16</v>
      </c>
      <c r="M3221">
        <v>4149</v>
      </c>
      <c r="N3221">
        <v>1799</v>
      </c>
      <c r="O3221">
        <v>66</v>
      </c>
      <c r="P3221">
        <v>340</v>
      </c>
      <c r="Q3221">
        <v>8</v>
      </c>
      <c r="R3221">
        <v>15</v>
      </c>
      <c r="S3221" t="str">
        <v>yes</v>
      </c>
      <c r="T3221" t="str">
        <v>no</v>
      </c>
      <c r="U3221" t="str">
        <v>yes</v>
      </c>
      <c r="V3221">
        <v>225</v>
      </c>
      <c r="W3221">
        <v>19</v>
      </c>
    </row>
    <row r="3222" spans="1:23" x14ac:dyDescent="0.7">
      <c r="A3222">
        <v>3221</v>
      </c>
      <c r="B3222">
        <v>1444</v>
      </c>
      <c r="C3222">
        <v>25</v>
      </c>
      <c r="D3222">
        <v>107</v>
      </c>
      <c r="E3222">
        <v>2</v>
      </c>
      <c r="F3222">
        <v>14</v>
      </c>
      <c r="G3222" t="s">
        <v>31</v>
      </c>
      <c r="H3222" t="s">
        <v>31</v>
      </c>
      <c r="I3222" t="s">
        <v>32</v>
      </c>
      <c r="J3222">
        <v>307</v>
      </c>
      <c r="K3222">
        <v>16</v>
      </c>
      <c r="M3222">
        <v>4150</v>
      </c>
      <c r="N3222">
        <v>1559</v>
      </c>
      <c r="O3222">
        <v>66</v>
      </c>
      <c r="P3222">
        <v>212</v>
      </c>
      <c r="Q3222">
        <v>4</v>
      </c>
      <c r="R3222">
        <v>14</v>
      </c>
      <c r="S3222" t="str">
        <v>no</v>
      </c>
      <c r="T3222" t="str">
        <v>no</v>
      </c>
      <c r="U3222" t="str">
        <v>yes</v>
      </c>
      <c r="V3222">
        <v>225</v>
      </c>
      <c r="W3222">
        <v>19</v>
      </c>
    </row>
    <row r="3223" spans="1:23" x14ac:dyDescent="0.7">
      <c r="A3223">
        <v>3222</v>
      </c>
      <c r="B3223">
        <v>2799</v>
      </c>
      <c r="C3223">
        <v>66</v>
      </c>
      <c r="D3223">
        <v>527</v>
      </c>
      <c r="E3223">
        <v>16</v>
      </c>
      <c r="F3223">
        <v>15</v>
      </c>
      <c r="G3223" t="s">
        <v>32</v>
      </c>
      <c r="H3223" t="s">
        <v>31</v>
      </c>
      <c r="I3223" t="s">
        <v>32</v>
      </c>
      <c r="J3223">
        <v>307</v>
      </c>
      <c r="K3223">
        <v>16</v>
      </c>
      <c r="M3223">
        <v>4151</v>
      </c>
      <c r="N3223">
        <v>2479</v>
      </c>
      <c r="O3223">
        <v>100</v>
      </c>
      <c r="P3223">
        <v>420</v>
      </c>
      <c r="Q3223">
        <v>8</v>
      </c>
      <c r="R3223">
        <v>15</v>
      </c>
      <c r="S3223" t="str">
        <v>yes</v>
      </c>
      <c r="T3223" t="str">
        <v>yes</v>
      </c>
      <c r="U3223" t="str">
        <v>yes</v>
      </c>
      <c r="V3223">
        <v>225</v>
      </c>
      <c r="W3223">
        <v>19</v>
      </c>
    </row>
    <row r="3224" spans="1:23" x14ac:dyDescent="0.7">
      <c r="A3224">
        <v>3223</v>
      </c>
      <c r="B3224">
        <v>1749</v>
      </c>
      <c r="C3224">
        <v>33</v>
      </c>
      <c r="D3224">
        <v>212</v>
      </c>
      <c r="E3224">
        <v>4</v>
      </c>
      <c r="F3224">
        <v>14</v>
      </c>
      <c r="G3224" t="s">
        <v>31</v>
      </c>
      <c r="H3224" t="s">
        <v>31</v>
      </c>
      <c r="I3224" t="s">
        <v>31</v>
      </c>
      <c r="J3224">
        <v>307</v>
      </c>
      <c r="K3224">
        <v>16</v>
      </c>
      <c r="M3224">
        <v>4152</v>
      </c>
      <c r="N3224">
        <v>2740</v>
      </c>
      <c r="O3224">
        <v>33</v>
      </c>
      <c r="P3224">
        <v>1000</v>
      </c>
      <c r="Q3224">
        <v>16</v>
      </c>
      <c r="R3224">
        <v>14</v>
      </c>
      <c r="S3224" t="str">
        <v>yes</v>
      </c>
      <c r="T3224" t="str">
        <v>no</v>
      </c>
      <c r="U3224" t="str">
        <v>yes</v>
      </c>
      <c r="V3224">
        <v>225</v>
      </c>
      <c r="W3224">
        <v>19</v>
      </c>
    </row>
    <row r="3225" spans="1:23" x14ac:dyDescent="0.7">
      <c r="A3225">
        <v>3224</v>
      </c>
      <c r="B3225">
        <v>1499</v>
      </c>
      <c r="C3225">
        <v>33</v>
      </c>
      <c r="D3225">
        <v>170</v>
      </c>
      <c r="E3225">
        <v>4</v>
      </c>
      <c r="F3225">
        <v>14</v>
      </c>
      <c r="G3225" t="s">
        <v>32</v>
      </c>
      <c r="H3225" t="s">
        <v>31</v>
      </c>
      <c r="I3225" t="s">
        <v>32</v>
      </c>
      <c r="J3225">
        <v>307</v>
      </c>
      <c r="K3225">
        <v>16</v>
      </c>
      <c r="M3225">
        <v>4153</v>
      </c>
      <c r="N3225">
        <v>2345</v>
      </c>
      <c r="O3225">
        <v>33</v>
      </c>
      <c r="P3225">
        <v>528</v>
      </c>
      <c r="Q3225">
        <v>16</v>
      </c>
      <c r="R3225">
        <v>14</v>
      </c>
      <c r="S3225" t="str">
        <v>yes</v>
      </c>
      <c r="T3225" t="str">
        <v>no</v>
      </c>
      <c r="U3225" t="str">
        <v>yes</v>
      </c>
      <c r="V3225">
        <v>225</v>
      </c>
      <c r="W3225">
        <v>19</v>
      </c>
    </row>
    <row r="3226" spans="1:23" x14ac:dyDescent="0.7">
      <c r="A3226">
        <v>3225</v>
      </c>
      <c r="B3226">
        <v>2344</v>
      </c>
      <c r="C3226">
        <v>50</v>
      </c>
      <c r="D3226">
        <v>426</v>
      </c>
      <c r="E3226">
        <v>8</v>
      </c>
      <c r="F3226">
        <v>14</v>
      </c>
      <c r="G3226" t="s">
        <v>32</v>
      </c>
      <c r="H3226" t="s">
        <v>31</v>
      </c>
      <c r="I3226" t="s">
        <v>32</v>
      </c>
      <c r="J3226">
        <v>307</v>
      </c>
      <c r="K3226">
        <v>16</v>
      </c>
      <c r="M3226">
        <v>4155</v>
      </c>
      <c r="N3226">
        <v>1499</v>
      </c>
      <c r="O3226">
        <v>33</v>
      </c>
      <c r="P3226">
        <v>210</v>
      </c>
      <c r="Q3226">
        <v>4</v>
      </c>
      <c r="R3226">
        <v>14</v>
      </c>
      <c r="S3226" t="str">
        <v>yes</v>
      </c>
      <c r="T3226" t="str">
        <v>yes</v>
      </c>
      <c r="U3226" t="str">
        <v>yes</v>
      </c>
      <c r="V3226">
        <v>225</v>
      </c>
      <c r="W3226">
        <v>19</v>
      </c>
    </row>
    <row r="3227" spans="1:23" x14ac:dyDescent="0.7">
      <c r="A3227">
        <v>3226</v>
      </c>
      <c r="B3227">
        <v>2495</v>
      </c>
      <c r="C3227">
        <v>66</v>
      </c>
      <c r="D3227">
        <v>540</v>
      </c>
      <c r="E3227">
        <v>8</v>
      </c>
      <c r="F3227">
        <v>15</v>
      </c>
      <c r="G3227" t="s">
        <v>32</v>
      </c>
      <c r="H3227" t="s">
        <v>31</v>
      </c>
      <c r="I3227" t="s">
        <v>32</v>
      </c>
      <c r="J3227">
        <v>307</v>
      </c>
      <c r="K3227">
        <v>16</v>
      </c>
      <c r="M3227">
        <v>4156</v>
      </c>
      <c r="N3227">
        <v>2199</v>
      </c>
      <c r="O3227">
        <v>66</v>
      </c>
      <c r="P3227">
        <v>420</v>
      </c>
      <c r="Q3227">
        <v>8</v>
      </c>
      <c r="R3227">
        <v>14</v>
      </c>
      <c r="S3227" t="str">
        <v>yes</v>
      </c>
      <c r="T3227" t="str">
        <v>no</v>
      </c>
      <c r="U3227" t="str">
        <v>yes</v>
      </c>
      <c r="V3227">
        <v>225</v>
      </c>
      <c r="W3227">
        <v>19</v>
      </c>
    </row>
    <row r="3228" spans="1:23" x14ac:dyDescent="0.7">
      <c r="A3228">
        <v>3227</v>
      </c>
      <c r="B3228">
        <v>2590</v>
      </c>
      <c r="C3228">
        <v>50</v>
      </c>
      <c r="D3228">
        <v>528</v>
      </c>
      <c r="E3228">
        <v>16</v>
      </c>
      <c r="F3228">
        <v>15</v>
      </c>
      <c r="G3228" t="s">
        <v>32</v>
      </c>
      <c r="H3228" t="s">
        <v>31</v>
      </c>
      <c r="I3228" t="s">
        <v>32</v>
      </c>
      <c r="J3228">
        <v>307</v>
      </c>
      <c r="K3228">
        <v>16</v>
      </c>
      <c r="M3228">
        <v>4157</v>
      </c>
      <c r="N3228">
        <v>2344</v>
      </c>
      <c r="O3228">
        <v>66</v>
      </c>
      <c r="P3228">
        <v>426</v>
      </c>
      <c r="Q3228">
        <v>8</v>
      </c>
      <c r="R3228">
        <v>14</v>
      </c>
      <c r="S3228" t="str">
        <v>yes</v>
      </c>
      <c r="T3228" t="str">
        <v>no</v>
      </c>
      <c r="U3228" t="str">
        <v>yes</v>
      </c>
      <c r="V3228">
        <v>225</v>
      </c>
      <c r="W3228">
        <v>19</v>
      </c>
    </row>
    <row r="3229" spans="1:23" x14ac:dyDescent="0.7">
      <c r="A3229">
        <v>3228</v>
      </c>
      <c r="B3229">
        <v>1344</v>
      </c>
      <c r="C3229">
        <v>25</v>
      </c>
      <c r="D3229">
        <v>107</v>
      </c>
      <c r="E3229">
        <v>2</v>
      </c>
      <c r="F3229">
        <v>14</v>
      </c>
      <c r="G3229" t="s">
        <v>31</v>
      </c>
      <c r="H3229" t="s">
        <v>31</v>
      </c>
      <c r="I3229" t="s">
        <v>32</v>
      </c>
      <c r="J3229">
        <v>307</v>
      </c>
      <c r="K3229">
        <v>16</v>
      </c>
      <c r="M3229">
        <v>4158</v>
      </c>
      <c r="N3229">
        <v>2095</v>
      </c>
      <c r="O3229">
        <v>100</v>
      </c>
      <c r="P3229">
        <v>426</v>
      </c>
      <c r="Q3229">
        <v>4</v>
      </c>
      <c r="R3229">
        <v>14</v>
      </c>
      <c r="S3229" t="str">
        <v>no</v>
      </c>
      <c r="T3229" t="str">
        <v>no</v>
      </c>
      <c r="U3229" t="str">
        <v>yes</v>
      </c>
      <c r="V3229">
        <v>225</v>
      </c>
      <c r="W3229">
        <v>19</v>
      </c>
    </row>
    <row r="3230" spans="1:23" x14ac:dyDescent="0.7">
      <c r="A3230">
        <v>3229</v>
      </c>
      <c r="B3230">
        <v>1595</v>
      </c>
      <c r="C3230">
        <v>66</v>
      </c>
      <c r="D3230">
        <v>107</v>
      </c>
      <c r="E3230">
        <v>2</v>
      </c>
      <c r="F3230">
        <v>14</v>
      </c>
      <c r="G3230" t="s">
        <v>31</v>
      </c>
      <c r="H3230" t="s">
        <v>31</v>
      </c>
      <c r="I3230" t="s">
        <v>32</v>
      </c>
      <c r="J3230">
        <v>307</v>
      </c>
      <c r="K3230">
        <v>16</v>
      </c>
      <c r="M3230">
        <v>4159</v>
      </c>
      <c r="N3230">
        <v>2818</v>
      </c>
      <c r="O3230">
        <v>100</v>
      </c>
      <c r="P3230">
        <v>428</v>
      </c>
      <c r="Q3230">
        <v>16</v>
      </c>
      <c r="R3230">
        <v>17</v>
      </c>
      <c r="S3230" t="str">
        <v>yes</v>
      </c>
      <c r="T3230" t="str">
        <v>no</v>
      </c>
      <c r="U3230" t="str">
        <v>yes</v>
      </c>
      <c r="V3230">
        <v>225</v>
      </c>
      <c r="W3230">
        <v>19</v>
      </c>
    </row>
    <row r="3231" spans="1:23" x14ac:dyDescent="0.7">
      <c r="A3231">
        <v>3230</v>
      </c>
      <c r="B3231">
        <v>1920</v>
      </c>
      <c r="C3231">
        <v>25</v>
      </c>
      <c r="D3231">
        <v>528</v>
      </c>
      <c r="E3231">
        <v>8</v>
      </c>
      <c r="F3231">
        <v>14</v>
      </c>
      <c r="G3231" t="s">
        <v>32</v>
      </c>
      <c r="H3231" t="s">
        <v>31</v>
      </c>
      <c r="I3231" t="s">
        <v>32</v>
      </c>
      <c r="J3231">
        <v>307</v>
      </c>
      <c r="K3231">
        <v>16</v>
      </c>
      <c r="M3231">
        <v>4160</v>
      </c>
      <c r="N3231">
        <v>3190</v>
      </c>
      <c r="O3231">
        <v>100</v>
      </c>
      <c r="P3231">
        <v>1000</v>
      </c>
      <c r="Q3231">
        <v>16</v>
      </c>
      <c r="R3231">
        <v>14</v>
      </c>
      <c r="S3231" t="str">
        <v>yes</v>
      </c>
      <c r="T3231" t="str">
        <v>no</v>
      </c>
      <c r="U3231" t="str">
        <v>yes</v>
      </c>
      <c r="V3231">
        <v>225</v>
      </c>
      <c r="W3231">
        <v>19</v>
      </c>
    </row>
    <row r="3232" spans="1:23" x14ac:dyDescent="0.7">
      <c r="A3232">
        <v>3231</v>
      </c>
      <c r="B3232">
        <v>3499</v>
      </c>
      <c r="C3232">
        <v>100</v>
      </c>
      <c r="D3232">
        <v>1000</v>
      </c>
      <c r="E3232">
        <v>16</v>
      </c>
      <c r="F3232">
        <v>15</v>
      </c>
      <c r="G3232" t="s">
        <v>32</v>
      </c>
      <c r="H3232" t="s">
        <v>31</v>
      </c>
      <c r="I3232" t="s">
        <v>32</v>
      </c>
      <c r="J3232">
        <v>307</v>
      </c>
      <c r="K3232">
        <v>16</v>
      </c>
      <c r="M3232">
        <v>4163</v>
      </c>
      <c r="N3232">
        <v>2890</v>
      </c>
      <c r="O3232">
        <v>100</v>
      </c>
      <c r="P3232">
        <v>528</v>
      </c>
      <c r="Q3232">
        <v>16</v>
      </c>
      <c r="R3232">
        <v>15</v>
      </c>
      <c r="S3232" t="str">
        <v>yes</v>
      </c>
      <c r="T3232" t="str">
        <v>no</v>
      </c>
      <c r="U3232" t="str">
        <v>yes</v>
      </c>
      <c r="V3232">
        <v>225</v>
      </c>
      <c r="W3232">
        <v>19</v>
      </c>
    </row>
    <row r="3233" spans="1:23" x14ac:dyDescent="0.7">
      <c r="A3233">
        <v>3232</v>
      </c>
      <c r="B3233">
        <v>2595</v>
      </c>
      <c r="C3233">
        <v>100</v>
      </c>
      <c r="D3233">
        <v>426</v>
      </c>
      <c r="E3233">
        <v>8</v>
      </c>
      <c r="F3233">
        <v>14</v>
      </c>
      <c r="G3233" t="s">
        <v>32</v>
      </c>
      <c r="H3233" t="s">
        <v>31</v>
      </c>
      <c r="I3233" t="s">
        <v>32</v>
      </c>
      <c r="J3233">
        <v>307</v>
      </c>
      <c r="K3233">
        <v>16</v>
      </c>
      <c r="M3233">
        <v>4164</v>
      </c>
      <c r="N3233">
        <v>2199</v>
      </c>
      <c r="O3233">
        <v>100</v>
      </c>
      <c r="P3233">
        <v>340</v>
      </c>
      <c r="Q3233">
        <v>8</v>
      </c>
      <c r="R3233">
        <v>14</v>
      </c>
      <c r="S3233" t="str">
        <v>no</v>
      </c>
      <c r="T3233" t="str">
        <v>no</v>
      </c>
      <c r="U3233" t="str">
        <v>yes</v>
      </c>
      <c r="V3233">
        <v>225</v>
      </c>
      <c r="W3233">
        <v>19</v>
      </c>
    </row>
    <row r="3234" spans="1:23" x14ac:dyDescent="0.7">
      <c r="A3234">
        <v>3233</v>
      </c>
      <c r="B3234">
        <v>1399</v>
      </c>
      <c r="C3234">
        <v>33</v>
      </c>
      <c r="D3234">
        <v>170</v>
      </c>
      <c r="E3234">
        <v>4</v>
      </c>
      <c r="F3234">
        <v>14</v>
      </c>
      <c r="G3234" t="s">
        <v>32</v>
      </c>
      <c r="H3234" t="s">
        <v>31</v>
      </c>
      <c r="I3234" t="s">
        <v>32</v>
      </c>
      <c r="J3234">
        <v>307</v>
      </c>
      <c r="K3234">
        <v>16</v>
      </c>
      <c r="M3234">
        <v>4165</v>
      </c>
      <c r="N3234">
        <v>2444</v>
      </c>
      <c r="O3234">
        <v>33</v>
      </c>
      <c r="P3234">
        <v>528</v>
      </c>
      <c r="Q3234">
        <v>16</v>
      </c>
      <c r="R3234">
        <v>14</v>
      </c>
      <c r="S3234" t="str">
        <v>yes</v>
      </c>
      <c r="T3234" t="str">
        <v>no</v>
      </c>
      <c r="U3234" t="str">
        <v>yes</v>
      </c>
      <c r="V3234">
        <v>225</v>
      </c>
      <c r="W3234">
        <v>19</v>
      </c>
    </row>
    <row r="3235" spans="1:23" x14ac:dyDescent="0.7">
      <c r="A3235">
        <v>3234</v>
      </c>
      <c r="B3235">
        <v>2143</v>
      </c>
      <c r="C3235">
        <v>33</v>
      </c>
      <c r="D3235">
        <v>426</v>
      </c>
      <c r="E3235">
        <v>8</v>
      </c>
      <c r="F3235">
        <v>14</v>
      </c>
      <c r="G3235" t="s">
        <v>32</v>
      </c>
      <c r="H3235" t="s">
        <v>32</v>
      </c>
      <c r="I3235" t="s">
        <v>32</v>
      </c>
      <c r="J3235">
        <v>307</v>
      </c>
      <c r="K3235">
        <v>16</v>
      </c>
      <c r="M3235">
        <v>4166</v>
      </c>
      <c r="N3235">
        <v>2408</v>
      </c>
      <c r="O3235">
        <v>66</v>
      </c>
      <c r="P3235">
        <v>540</v>
      </c>
      <c r="Q3235">
        <v>8</v>
      </c>
      <c r="R3235">
        <v>15</v>
      </c>
      <c r="S3235" t="str">
        <v>yes</v>
      </c>
      <c r="T3235" t="str">
        <v>yes</v>
      </c>
      <c r="U3235" t="str">
        <v>yes</v>
      </c>
      <c r="V3235">
        <v>225</v>
      </c>
      <c r="W3235">
        <v>19</v>
      </c>
    </row>
    <row r="3236" spans="1:23" x14ac:dyDescent="0.7">
      <c r="A3236">
        <v>3235</v>
      </c>
      <c r="B3236">
        <v>1395</v>
      </c>
      <c r="C3236">
        <v>33</v>
      </c>
      <c r="D3236">
        <v>214</v>
      </c>
      <c r="E3236">
        <v>4</v>
      </c>
      <c r="F3236">
        <v>14</v>
      </c>
      <c r="G3236" t="s">
        <v>31</v>
      </c>
      <c r="H3236" t="s">
        <v>31</v>
      </c>
      <c r="I3236" t="s">
        <v>32</v>
      </c>
      <c r="J3236">
        <v>307</v>
      </c>
      <c r="K3236">
        <v>16</v>
      </c>
      <c r="M3236">
        <v>4167</v>
      </c>
      <c r="N3236">
        <v>2549</v>
      </c>
      <c r="O3236">
        <v>100</v>
      </c>
      <c r="P3236">
        <v>420</v>
      </c>
      <c r="Q3236">
        <v>8</v>
      </c>
      <c r="R3236">
        <v>15</v>
      </c>
      <c r="S3236" t="str">
        <v>yes</v>
      </c>
      <c r="T3236" t="str">
        <v>no</v>
      </c>
      <c r="U3236" t="str">
        <v>yes</v>
      </c>
      <c r="V3236">
        <v>225</v>
      </c>
      <c r="W3236">
        <v>19</v>
      </c>
    </row>
    <row r="3237" spans="1:23" x14ac:dyDescent="0.7">
      <c r="A3237">
        <v>3236</v>
      </c>
      <c r="B3237">
        <v>1595</v>
      </c>
      <c r="C3237">
        <v>33</v>
      </c>
      <c r="D3237">
        <v>214</v>
      </c>
      <c r="E3237">
        <v>4</v>
      </c>
      <c r="F3237">
        <v>14</v>
      </c>
      <c r="G3237" t="s">
        <v>31</v>
      </c>
      <c r="H3237" t="s">
        <v>31</v>
      </c>
      <c r="I3237" t="s">
        <v>32</v>
      </c>
      <c r="J3237">
        <v>307</v>
      </c>
      <c r="K3237">
        <v>16</v>
      </c>
      <c r="M3237">
        <v>4168</v>
      </c>
      <c r="N3237">
        <v>2999</v>
      </c>
      <c r="O3237">
        <v>100</v>
      </c>
      <c r="P3237">
        <v>528</v>
      </c>
      <c r="Q3237">
        <v>16</v>
      </c>
      <c r="R3237">
        <v>17</v>
      </c>
      <c r="S3237" t="str">
        <v>yes</v>
      </c>
      <c r="T3237" t="str">
        <v>no</v>
      </c>
      <c r="U3237" t="str">
        <v>yes</v>
      </c>
      <c r="V3237">
        <v>225</v>
      </c>
      <c r="W3237">
        <v>19</v>
      </c>
    </row>
    <row r="3238" spans="1:23" x14ac:dyDescent="0.7">
      <c r="A3238">
        <v>3237</v>
      </c>
      <c r="B3238">
        <v>1690</v>
      </c>
      <c r="C3238">
        <v>66</v>
      </c>
      <c r="D3238">
        <v>107</v>
      </c>
      <c r="E3238">
        <v>2</v>
      </c>
      <c r="F3238">
        <v>15</v>
      </c>
      <c r="G3238" t="s">
        <v>31</v>
      </c>
      <c r="H3238" t="s">
        <v>31</v>
      </c>
      <c r="I3238" t="s">
        <v>32</v>
      </c>
      <c r="J3238">
        <v>307</v>
      </c>
      <c r="K3238">
        <v>16</v>
      </c>
      <c r="M3238">
        <v>4169</v>
      </c>
      <c r="N3238">
        <v>1445</v>
      </c>
      <c r="O3238">
        <v>50</v>
      </c>
      <c r="P3238">
        <v>214</v>
      </c>
      <c r="Q3238">
        <v>4</v>
      </c>
      <c r="R3238">
        <v>14</v>
      </c>
      <c r="S3238" t="str">
        <v>no</v>
      </c>
      <c r="T3238" t="str">
        <v>no</v>
      </c>
      <c r="U3238" t="str">
        <v>yes</v>
      </c>
      <c r="V3238">
        <v>225</v>
      </c>
      <c r="W3238">
        <v>19</v>
      </c>
    </row>
    <row r="3239" spans="1:23" x14ac:dyDescent="0.7">
      <c r="A3239">
        <v>3238</v>
      </c>
      <c r="B3239">
        <v>1795</v>
      </c>
      <c r="C3239">
        <v>25</v>
      </c>
      <c r="D3239">
        <v>426</v>
      </c>
      <c r="E3239">
        <v>8</v>
      </c>
      <c r="F3239">
        <v>14</v>
      </c>
      <c r="G3239" t="s">
        <v>32</v>
      </c>
      <c r="H3239" t="s">
        <v>31</v>
      </c>
      <c r="I3239" t="s">
        <v>32</v>
      </c>
      <c r="J3239">
        <v>307</v>
      </c>
      <c r="K3239">
        <v>16</v>
      </c>
      <c r="M3239">
        <v>4170</v>
      </c>
      <c r="N3239">
        <v>3454</v>
      </c>
      <c r="O3239">
        <v>100</v>
      </c>
      <c r="P3239">
        <v>1000</v>
      </c>
      <c r="Q3239">
        <v>24</v>
      </c>
      <c r="R3239">
        <v>14</v>
      </c>
      <c r="S3239" t="str">
        <v>yes</v>
      </c>
      <c r="T3239" t="str">
        <v>no</v>
      </c>
      <c r="U3239" t="str">
        <v>yes</v>
      </c>
      <c r="V3239">
        <v>225</v>
      </c>
      <c r="W3239">
        <v>19</v>
      </c>
    </row>
    <row r="3240" spans="1:23" x14ac:dyDescent="0.7">
      <c r="A3240">
        <v>3239</v>
      </c>
      <c r="B3240">
        <v>2944</v>
      </c>
      <c r="C3240">
        <v>75</v>
      </c>
      <c r="D3240">
        <v>528</v>
      </c>
      <c r="E3240">
        <v>16</v>
      </c>
      <c r="F3240">
        <v>14</v>
      </c>
      <c r="G3240" t="s">
        <v>32</v>
      </c>
      <c r="H3240" t="s">
        <v>31</v>
      </c>
      <c r="I3240" t="s">
        <v>32</v>
      </c>
      <c r="J3240">
        <v>307</v>
      </c>
      <c r="K3240">
        <v>16</v>
      </c>
      <c r="M3240">
        <v>4171</v>
      </c>
      <c r="N3240">
        <v>2349</v>
      </c>
      <c r="O3240">
        <v>100</v>
      </c>
      <c r="P3240">
        <v>420</v>
      </c>
      <c r="Q3240">
        <v>8</v>
      </c>
      <c r="R3240">
        <v>15</v>
      </c>
      <c r="S3240" t="str">
        <v>yes</v>
      </c>
      <c r="T3240" t="str">
        <v>no</v>
      </c>
      <c r="U3240" t="str">
        <v>yes</v>
      </c>
      <c r="V3240">
        <v>225</v>
      </c>
      <c r="W3240">
        <v>19</v>
      </c>
    </row>
    <row r="3241" spans="1:23" x14ac:dyDescent="0.7">
      <c r="A3241">
        <v>3240</v>
      </c>
      <c r="B3241">
        <v>1849</v>
      </c>
      <c r="C3241">
        <v>33</v>
      </c>
      <c r="D3241">
        <v>340</v>
      </c>
      <c r="E3241">
        <v>4</v>
      </c>
      <c r="F3241">
        <v>14</v>
      </c>
      <c r="G3241" t="s">
        <v>31</v>
      </c>
      <c r="H3241" t="s">
        <v>31</v>
      </c>
      <c r="I3241" t="s">
        <v>31</v>
      </c>
      <c r="J3241">
        <v>307</v>
      </c>
      <c r="K3241">
        <v>16</v>
      </c>
      <c r="M3241">
        <v>4172</v>
      </c>
      <c r="N3241">
        <v>2170</v>
      </c>
      <c r="O3241">
        <v>66</v>
      </c>
      <c r="P3241">
        <v>340</v>
      </c>
      <c r="Q3241">
        <v>4</v>
      </c>
      <c r="R3241">
        <v>14</v>
      </c>
      <c r="S3241" t="str">
        <v>yes</v>
      </c>
      <c r="T3241" t="str">
        <v>yes</v>
      </c>
      <c r="U3241" t="str">
        <v>yes</v>
      </c>
      <c r="V3241">
        <v>225</v>
      </c>
      <c r="W3241">
        <v>19</v>
      </c>
    </row>
    <row r="3242" spans="1:23" x14ac:dyDescent="0.7">
      <c r="A3242">
        <v>3241</v>
      </c>
      <c r="B3242">
        <v>1469</v>
      </c>
      <c r="C3242">
        <v>33</v>
      </c>
      <c r="D3242">
        <v>340</v>
      </c>
      <c r="E3242">
        <v>4</v>
      </c>
      <c r="F3242">
        <v>14</v>
      </c>
      <c r="G3242" t="s">
        <v>31</v>
      </c>
      <c r="H3242" t="s">
        <v>31</v>
      </c>
      <c r="I3242" t="s">
        <v>32</v>
      </c>
      <c r="J3242">
        <v>307</v>
      </c>
      <c r="K3242">
        <v>16</v>
      </c>
      <c r="M3242">
        <v>4173</v>
      </c>
      <c r="N3242">
        <v>2490</v>
      </c>
      <c r="O3242">
        <v>100</v>
      </c>
      <c r="P3242">
        <v>426</v>
      </c>
      <c r="Q3242">
        <v>8</v>
      </c>
      <c r="R3242">
        <v>14</v>
      </c>
      <c r="S3242" t="str">
        <v>yes</v>
      </c>
      <c r="T3242" t="str">
        <v>no</v>
      </c>
      <c r="U3242" t="str">
        <v>yes</v>
      </c>
      <c r="V3242">
        <v>225</v>
      </c>
      <c r="W3242">
        <v>19</v>
      </c>
    </row>
    <row r="3243" spans="1:23" x14ac:dyDescent="0.7">
      <c r="A3243">
        <v>3242</v>
      </c>
      <c r="B3243">
        <v>1594</v>
      </c>
      <c r="C3243">
        <v>33</v>
      </c>
      <c r="D3243">
        <v>212</v>
      </c>
      <c r="E3243">
        <v>4</v>
      </c>
      <c r="F3243">
        <v>14</v>
      </c>
      <c r="G3243" t="s">
        <v>32</v>
      </c>
      <c r="H3243" t="s">
        <v>32</v>
      </c>
      <c r="I3243" t="s">
        <v>32</v>
      </c>
      <c r="J3243">
        <v>307</v>
      </c>
      <c r="K3243">
        <v>16</v>
      </c>
      <c r="M3243">
        <v>4174</v>
      </c>
      <c r="N3243">
        <v>2399</v>
      </c>
      <c r="O3243">
        <v>75</v>
      </c>
      <c r="P3243">
        <v>428</v>
      </c>
      <c r="Q3243">
        <v>16</v>
      </c>
      <c r="R3243">
        <v>15</v>
      </c>
      <c r="S3243" t="str">
        <v>yes</v>
      </c>
      <c r="T3243" t="str">
        <v>no</v>
      </c>
      <c r="U3243" t="str">
        <v>yes</v>
      </c>
      <c r="V3243">
        <v>225</v>
      </c>
      <c r="W3243">
        <v>19</v>
      </c>
    </row>
    <row r="3244" spans="1:23" x14ac:dyDescent="0.7">
      <c r="A3244">
        <v>3243</v>
      </c>
      <c r="B3244">
        <v>1865</v>
      </c>
      <c r="C3244">
        <v>33</v>
      </c>
      <c r="D3244">
        <v>425</v>
      </c>
      <c r="E3244">
        <v>8</v>
      </c>
      <c r="F3244">
        <v>15</v>
      </c>
      <c r="G3244" t="s">
        <v>32</v>
      </c>
      <c r="H3244" t="s">
        <v>31</v>
      </c>
      <c r="I3244" t="s">
        <v>32</v>
      </c>
      <c r="J3244">
        <v>307</v>
      </c>
      <c r="K3244">
        <v>16</v>
      </c>
      <c r="M3244">
        <v>4175</v>
      </c>
      <c r="N3244">
        <v>2854</v>
      </c>
      <c r="O3244">
        <v>100</v>
      </c>
      <c r="P3244">
        <v>528</v>
      </c>
      <c r="Q3244">
        <v>16</v>
      </c>
      <c r="R3244">
        <v>14</v>
      </c>
      <c r="S3244" t="str">
        <v>yes</v>
      </c>
      <c r="T3244" t="str">
        <v>no</v>
      </c>
      <c r="U3244" t="str">
        <v>yes</v>
      </c>
      <c r="V3244">
        <v>225</v>
      </c>
      <c r="W3244">
        <v>19</v>
      </c>
    </row>
    <row r="3245" spans="1:23" x14ac:dyDescent="0.7">
      <c r="A3245">
        <v>3244</v>
      </c>
      <c r="B3245">
        <v>1395</v>
      </c>
      <c r="C3245">
        <v>25</v>
      </c>
      <c r="D3245">
        <v>214</v>
      </c>
      <c r="E3245">
        <v>4</v>
      </c>
      <c r="F3245">
        <v>14</v>
      </c>
      <c r="G3245" t="s">
        <v>31</v>
      </c>
      <c r="H3245" t="s">
        <v>31</v>
      </c>
      <c r="I3245" t="s">
        <v>32</v>
      </c>
      <c r="J3245">
        <v>307</v>
      </c>
      <c r="K3245">
        <v>16</v>
      </c>
      <c r="M3245">
        <v>4176</v>
      </c>
      <c r="N3245">
        <v>1745</v>
      </c>
      <c r="O3245">
        <v>66</v>
      </c>
      <c r="P3245">
        <v>340</v>
      </c>
      <c r="Q3245">
        <v>8</v>
      </c>
      <c r="R3245">
        <v>14</v>
      </c>
      <c r="S3245" t="str">
        <v>no</v>
      </c>
      <c r="T3245" t="str">
        <v>no</v>
      </c>
      <c r="U3245" t="str">
        <v>yes</v>
      </c>
      <c r="V3245">
        <v>225</v>
      </c>
      <c r="W3245">
        <v>19</v>
      </c>
    </row>
    <row r="3246" spans="1:23" x14ac:dyDescent="0.7">
      <c r="A3246">
        <v>3245</v>
      </c>
      <c r="B3246">
        <v>1290</v>
      </c>
      <c r="C3246">
        <v>25</v>
      </c>
      <c r="D3246">
        <v>107</v>
      </c>
      <c r="E3246">
        <v>2</v>
      </c>
      <c r="F3246">
        <v>14</v>
      </c>
      <c r="G3246" t="s">
        <v>31</v>
      </c>
      <c r="H3246" t="s">
        <v>31</v>
      </c>
      <c r="I3246" t="s">
        <v>32</v>
      </c>
      <c r="J3246">
        <v>307</v>
      </c>
      <c r="K3246">
        <v>16</v>
      </c>
      <c r="M3246">
        <v>4177</v>
      </c>
      <c r="N3246">
        <v>3199</v>
      </c>
      <c r="O3246">
        <v>66</v>
      </c>
      <c r="P3246">
        <v>527</v>
      </c>
      <c r="Q3246">
        <v>16</v>
      </c>
      <c r="R3246">
        <v>17</v>
      </c>
      <c r="S3246" t="str">
        <v>yes</v>
      </c>
      <c r="T3246" t="str">
        <v>no</v>
      </c>
      <c r="U3246" t="str">
        <v>yes</v>
      </c>
      <c r="V3246">
        <v>225</v>
      </c>
      <c r="W3246">
        <v>19</v>
      </c>
    </row>
    <row r="3247" spans="1:23" x14ac:dyDescent="0.7">
      <c r="A3247">
        <v>3246</v>
      </c>
      <c r="B3247">
        <v>2644</v>
      </c>
      <c r="C3247">
        <v>75</v>
      </c>
      <c r="D3247">
        <v>426</v>
      </c>
      <c r="E3247">
        <v>8</v>
      </c>
      <c r="F3247">
        <v>14</v>
      </c>
      <c r="G3247" t="s">
        <v>32</v>
      </c>
      <c r="H3247" t="s">
        <v>31</v>
      </c>
      <c r="I3247" t="s">
        <v>32</v>
      </c>
      <c r="J3247">
        <v>307</v>
      </c>
      <c r="K3247">
        <v>16</v>
      </c>
      <c r="M3247">
        <v>4178</v>
      </c>
      <c r="N3247">
        <v>1999</v>
      </c>
      <c r="O3247">
        <v>66</v>
      </c>
      <c r="P3247">
        <v>340</v>
      </c>
      <c r="Q3247">
        <v>8</v>
      </c>
      <c r="R3247">
        <v>14</v>
      </c>
      <c r="S3247" t="str">
        <v>yes</v>
      </c>
      <c r="T3247" t="str">
        <v>yes</v>
      </c>
      <c r="U3247" t="str">
        <v>yes</v>
      </c>
      <c r="V3247">
        <v>225</v>
      </c>
      <c r="W3247">
        <v>19</v>
      </c>
    </row>
    <row r="3248" spans="1:23" x14ac:dyDescent="0.7">
      <c r="A3248">
        <v>3247</v>
      </c>
      <c r="B3248">
        <v>1999</v>
      </c>
      <c r="C3248">
        <v>66</v>
      </c>
      <c r="D3248">
        <v>340</v>
      </c>
      <c r="E3248">
        <v>8</v>
      </c>
      <c r="F3248">
        <v>15</v>
      </c>
      <c r="G3248" t="s">
        <v>32</v>
      </c>
      <c r="H3248" t="s">
        <v>31</v>
      </c>
      <c r="I3248" t="s">
        <v>32</v>
      </c>
      <c r="J3248">
        <v>307</v>
      </c>
      <c r="K3248">
        <v>16</v>
      </c>
      <c r="M3248">
        <v>4179</v>
      </c>
      <c r="N3248">
        <v>1855</v>
      </c>
      <c r="O3248">
        <v>66</v>
      </c>
      <c r="P3248">
        <v>425</v>
      </c>
      <c r="Q3248">
        <v>8</v>
      </c>
      <c r="R3248">
        <v>15</v>
      </c>
      <c r="S3248" t="str">
        <v>yes</v>
      </c>
      <c r="T3248" t="str">
        <v>no</v>
      </c>
      <c r="U3248" t="str">
        <v>yes</v>
      </c>
      <c r="V3248">
        <v>225</v>
      </c>
      <c r="W3248">
        <v>19</v>
      </c>
    </row>
    <row r="3249" spans="1:23" x14ac:dyDescent="0.7">
      <c r="A3249">
        <v>3248</v>
      </c>
      <c r="B3249">
        <v>2395</v>
      </c>
      <c r="C3249">
        <v>33</v>
      </c>
      <c r="D3249">
        <v>528</v>
      </c>
      <c r="E3249">
        <v>16</v>
      </c>
      <c r="F3249">
        <v>14</v>
      </c>
      <c r="G3249" t="s">
        <v>32</v>
      </c>
      <c r="H3249" t="s">
        <v>31</v>
      </c>
      <c r="I3249" t="s">
        <v>32</v>
      </c>
      <c r="J3249">
        <v>307</v>
      </c>
      <c r="K3249">
        <v>16</v>
      </c>
      <c r="M3249">
        <v>4180</v>
      </c>
      <c r="N3249">
        <v>3490</v>
      </c>
      <c r="O3249">
        <v>100</v>
      </c>
      <c r="P3249">
        <v>1000</v>
      </c>
      <c r="Q3249">
        <v>24</v>
      </c>
      <c r="R3249">
        <v>14</v>
      </c>
      <c r="S3249" t="str">
        <v>yes</v>
      </c>
      <c r="T3249" t="str">
        <v>no</v>
      </c>
      <c r="U3249" t="str">
        <v>yes</v>
      </c>
      <c r="V3249">
        <v>225</v>
      </c>
      <c r="W3249">
        <v>19</v>
      </c>
    </row>
    <row r="3250" spans="1:23" x14ac:dyDescent="0.7">
      <c r="A3250">
        <v>3249</v>
      </c>
      <c r="B3250">
        <v>2645</v>
      </c>
      <c r="C3250">
        <v>66</v>
      </c>
      <c r="D3250">
        <v>424</v>
      </c>
      <c r="E3250">
        <v>8</v>
      </c>
      <c r="F3250">
        <v>17</v>
      </c>
      <c r="G3250" t="s">
        <v>32</v>
      </c>
      <c r="H3250" t="s">
        <v>31</v>
      </c>
      <c r="I3250" t="s">
        <v>32</v>
      </c>
      <c r="J3250">
        <v>307</v>
      </c>
      <c r="K3250">
        <v>16</v>
      </c>
      <c r="M3250">
        <v>4181</v>
      </c>
      <c r="N3250">
        <v>2470</v>
      </c>
      <c r="O3250">
        <v>66</v>
      </c>
      <c r="P3250">
        <v>420</v>
      </c>
      <c r="Q3250">
        <v>8</v>
      </c>
      <c r="R3250">
        <v>15</v>
      </c>
      <c r="S3250" t="str">
        <v>yes</v>
      </c>
      <c r="T3250" t="str">
        <v>yes</v>
      </c>
      <c r="U3250" t="str">
        <v>yes</v>
      </c>
      <c r="V3250">
        <v>225</v>
      </c>
      <c r="W3250">
        <v>19</v>
      </c>
    </row>
    <row r="3251" spans="1:23" x14ac:dyDescent="0.7">
      <c r="A3251">
        <v>3250</v>
      </c>
      <c r="B3251">
        <v>3349</v>
      </c>
      <c r="C3251">
        <v>100</v>
      </c>
      <c r="D3251">
        <v>527</v>
      </c>
      <c r="E3251">
        <v>16</v>
      </c>
      <c r="F3251">
        <v>17</v>
      </c>
      <c r="G3251" t="s">
        <v>32</v>
      </c>
      <c r="H3251" t="s">
        <v>31</v>
      </c>
      <c r="I3251" t="s">
        <v>32</v>
      </c>
      <c r="J3251">
        <v>307</v>
      </c>
      <c r="K3251">
        <v>16</v>
      </c>
      <c r="M3251">
        <v>4182</v>
      </c>
      <c r="N3251">
        <v>2040</v>
      </c>
      <c r="O3251">
        <v>33</v>
      </c>
      <c r="P3251">
        <v>426</v>
      </c>
      <c r="Q3251">
        <v>8</v>
      </c>
      <c r="R3251">
        <v>15</v>
      </c>
      <c r="S3251" t="str">
        <v>yes</v>
      </c>
      <c r="T3251" t="str">
        <v>no</v>
      </c>
      <c r="U3251" t="str">
        <v>yes</v>
      </c>
      <c r="V3251">
        <v>225</v>
      </c>
      <c r="W3251">
        <v>19</v>
      </c>
    </row>
    <row r="3252" spans="1:23" x14ac:dyDescent="0.7">
      <c r="A3252">
        <v>3251</v>
      </c>
      <c r="B3252">
        <v>2120</v>
      </c>
      <c r="C3252">
        <v>33</v>
      </c>
      <c r="D3252">
        <v>528</v>
      </c>
      <c r="E3252">
        <v>8</v>
      </c>
      <c r="F3252">
        <v>14</v>
      </c>
      <c r="G3252" t="s">
        <v>32</v>
      </c>
      <c r="H3252" t="s">
        <v>31</v>
      </c>
      <c r="I3252" t="s">
        <v>32</v>
      </c>
      <c r="J3252">
        <v>307</v>
      </c>
      <c r="K3252">
        <v>16</v>
      </c>
      <c r="M3252">
        <v>4183</v>
      </c>
      <c r="N3252">
        <v>1894</v>
      </c>
      <c r="O3252">
        <v>33</v>
      </c>
      <c r="P3252">
        <v>426</v>
      </c>
      <c r="Q3252">
        <v>4</v>
      </c>
      <c r="R3252">
        <v>14</v>
      </c>
      <c r="S3252" t="str">
        <v>no</v>
      </c>
      <c r="T3252" t="str">
        <v>no</v>
      </c>
      <c r="U3252" t="str">
        <v>yes</v>
      </c>
      <c r="V3252">
        <v>225</v>
      </c>
      <c r="W3252">
        <v>19</v>
      </c>
    </row>
    <row r="3253" spans="1:23" x14ac:dyDescent="0.7">
      <c r="A3253">
        <v>3252</v>
      </c>
      <c r="B3253">
        <v>1994</v>
      </c>
      <c r="C3253">
        <v>50</v>
      </c>
      <c r="D3253">
        <v>214</v>
      </c>
      <c r="E3253">
        <v>4</v>
      </c>
      <c r="F3253">
        <v>14</v>
      </c>
      <c r="G3253" t="s">
        <v>32</v>
      </c>
      <c r="H3253" t="s">
        <v>32</v>
      </c>
      <c r="I3253" t="s">
        <v>32</v>
      </c>
      <c r="J3253">
        <v>307</v>
      </c>
      <c r="K3253">
        <v>16</v>
      </c>
      <c r="M3253">
        <v>4184</v>
      </c>
      <c r="N3253">
        <v>1999</v>
      </c>
      <c r="O3253">
        <v>66</v>
      </c>
      <c r="P3253">
        <v>527</v>
      </c>
      <c r="Q3253">
        <v>8</v>
      </c>
      <c r="R3253">
        <v>14</v>
      </c>
      <c r="S3253" t="str">
        <v>yes</v>
      </c>
      <c r="T3253" t="str">
        <v>yes</v>
      </c>
      <c r="U3253" t="str">
        <v>yes</v>
      </c>
      <c r="V3253">
        <v>225</v>
      </c>
      <c r="W3253">
        <v>19</v>
      </c>
    </row>
    <row r="3254" spans="1:23" x14ac:dyDescent="0.7">
      <c r="A3254">
        <v>3253</v>
      </c>
      <c r="B3254">
        <v>3044</v>
      </c>
      <c r="C3254">
        <v>75</v>
      </c>
      <c r="D3254">
        <v>528</v>
      </c>
      <c r="E3254">
        <v>16</v>
      </c>
      <c r="F3254">
        <v>14</v>
      </c>
      <c r="G3254" t="s">
        <v>32</v>
      </c>
      <c r="H3254" t="s">
        <v>31</v>
      </c>
      <c r="I3254" t="s">
        <v>32</v>
      </c>
      <c r="J3254">
        <v>307</v>
      </c>
      <c r="K3254">
        <v>16</v>
      </c>
      <c r="M3254">
        <v>4185</v>
      </c>
      <c r="N3254">
        <v>1744</v>
      </c>
      <c r="O3254">
        <v>33</v>
      </c>
      <c r="P3254">
        <v>426</v>
      </c>
      <c r="Q3254">
        <v>4</v>
      </c>
      <c r="R3254">
        <v>14</v>
      </c>
      <c r="S3254" t="str">
        <v>no</v>
      </c>
      <c r="T3254" t="str">
        <v>no</v>
      </c>
      <c r="U3254" t="str">
        <v>yes</v>
      </c>
      <c r="V3254">
        <v>225</v>
      </c>
      <c r="W3254">
        <v>19</v>
      </c>
    </row>
    <row r="3255" spans="1:23" x14ac:dyDescent="0.7">
      <c r="A3255">
        <v>3254</v>
      </c>
      <c r="B3255">
        <v>1890</v>
      </c>
      <c r="C3255">
        <v>66</v>
      </c>
      <c r="D3255">
        <v>214</v>
      </c>
      <c r="E3255">
        <v>4</v>
      </c>
      <c r="F3255">
        <v>15</v>
      </c>
      <c r="G3255" t="s">
        <v>31</v>
      </c>
      <c r="H3255" t="s">
        <v>31</v>
      </c>
      <c r="I3255" t="s">
        <v>32</v>
      </c>
      <c r="J3255">
        <v>307</v>
      </c>
      <c r="K3255">
        <v>16</v>
      </c>
      <c r="M3255">
        <v>4186</v>
      </c>
      <c r="N3255">
        <v>2890</v>
      </c>
      <c r="O3255">
        <v>33</v>
      </c>
      <c r="P3255">
        <v>1000</v>
      </c>
      <c r="Q3255">
        <v>24</v>
      </c>
      <c r="R3255">
        <v>14</v>
      </c>
      <c r="S3255" t="str">
        <v>yes</v>
      </c>
      <c r="T3255" t="str">
        <v>no</v>
      </c>
      <c r="U3255" t="str">
        <v>yes</v>
      </c>
      <c r="V3255">
        <v>225</v>
      </c>
      <c r="W3255">
        <v>19</v>
      </c>
    </row>
    <row r="3256" spans="1:23" x14ac:dyDescent="0.7">
      <c r="A3256">
        <v>3255</v>
      </c>
      <c r="B3256">
        <v>1595</v>
      </c>
      <c r="C3256">
        <v>33</v>
      </c>
      <c r="D3256">
        <v>214</v>
      </c>
      <c r="E3256">
        <v>4</v>
      </c>
      <c r="F3256">
        <v>14</v>
      </c>
      <c r="G3256" t="s">
        <v>31</v>
      </c>
      <c r="H3256" t="s">
        <v>31</v>
      </c>
      <c r="I3256" t="s">
        <v>32</v>
      </c>
      <c r="J3256">
        <v>307</v>
      </c>
      <c r="K3256">
        <v>16</v>
      </c>
      <c r="M3256">
        <v>4187</v>
      </c>
      <c r="N3256">
        <v>1854</v>
      </c>
      <c r="O3256">
        <v>66</v>
      </c>
      <c r="P3256">
        <v>426</v>
      </c>
      <c r="Q3256">
        <v>4</v>
      </c>
      <c r="R3256">
        <v>14</v>
      </c>
      <c r="S3256" t="str">
        <v>no</v>
      </c>
      <c r="T3256" t="str">
        <v>no</v>
      </c>
      <c r="U3256" t="str">
        <v>yes</v>
      </c>
      <c r="V3256">
        <v>225</v>
      </c>
      <c r="W3256">
        <v>19</v>
      </c>
    </row>
    <row r="3257" spans="1:23" x14ac:dyDescent="0.7">
      <c r="A3257">
        <v>3256</v>
      </c>
      <c r="B3257">
        <v>1890</v>
      </c>
      <c r="C3257">
        <v>66</v>
      </c>
      <c r="D3257">
        <v>214</v>
      </c>
      <c r="E3257">
        <v>4</v>
      </c>
      <c r="F3257">
        <v>14</v>
      </c>
      <c r="G3257" t="s">
        <v>31</v>
      </c>
      <c r="H3257" t="s">
        <v>31</v>
      </c>
      <c r="I3257" t="s">
        <v>32</v>
      </c>
      <c r="J3257">
        <v>307</v>
      </c>
      <c r="K3257">
        <v>16</v>
      </c>
      <c r="M3257">
        <v>4188</v>
      </c>
      <c r="N3257">
        <v>1645</v>
      </c>
      <c r="O3257">
        <v>33</v>
      </c>
      <c r="P3257">
        <v>426</v>
      </c>
      <c r="Q3257">
        <v>4</v>
      </c>
      <c r="R3257">
        <v>14</v>
      </c>
      <c r="S3257" t="str">
        <v>no</v>
      </c>
      <c r="T3257" t="str">
        <v>no</v>
      </c>
      <c r="U3257" t="str">
        <v>yes</v>
      </c>
      <c r="V3257">
        <v>225</v>
      </c>
      <c r="W3257">
        <v>19</v>
      </c>
    </row>
    <row r="3258" spans="1:23" x14ac:dyDescent="0.7">
      <c r="A3258">
        <v>3257</v>
      </c>
      <c r="B3258">
        <v>1944</v>
      </c>
      <c r="C3258">
        <v>75</v>
      </c>
      <c r="D3258">
        <v>107</v>
      </c>
      <c r="E3258">
        <v>2</v>
      </c>
      <c r="F3258">
        <v>14</v>
      </c>
      <c r="G3258" t="s">
        <v>31</v>
      </c>
      <c r="H3258" t="s">
        <v>31</v>
      </c>
      <c r="I3258" t="s">
        <v>32</v>
      </c>
      <c r="J3258">
        <v>307</v>
      </c>
      <c r="K3258">
        <v>16</v>
      </c>
      <c r="M3258">
        <v>4190</v>
      </c>
      <c r="N3258">
        <v>1999</v>
      </c>
      <c r="O3258">
        <v>66</v>
      </c>
      <c r="P3258">
        <v>420</v>
      </c>
      <c r="Q3258">
        <v>8</v>
      </c>
      <c r="R3258">
        <v>14</v>
      </c>
      <c r="S3258" t="str">
        <v>yes</v>
      </c>
      <c r="T3258" t="str">
        <v>no</v>
      </c>
      <c r="U3258" t="str">
        <v>yes</v>
      </c>
      <c r="V3258">
        <v>225</v>
      </c>
      <c r="W3258">
        <v>19</v>
      </c>
    </row>
    <row r="3259" spans="1:23" x14ac:dyDescent="0.7">
      <c r="A3259">
        <v>3258</v>
      </c>
      <c r="B3259">
        <v>2319</v>
      </c>
      <c r="C3259">
        <v>33</v>
      </c>
      <c r="D3259">
        <v>340</v>
      </c>
      <c r="E3259">
        <v>4</v>
      </c>
      <c r="F3259">
        <v>14</v>
      </c>
      <c r="G3259" t="s">
        <v>31</v>
      </c>
      <c r="H3259" t="s">
        <v>31</v>
      </c>
      <c r="I3259" t="s">
        <v>31</v>
      </c>
      <c r="J3259">
        <v>307</v>
      </c>
      <c r="K3259">
        <v>16</v>
      </c>
      <c r="M3259">
        <v>4191</v>
      </c>
      <c r="N3259">
        <v>2454</v>
      </c>
      <c r="O3259">
        <v>100</v>
      </c>
      <c r="P3259">
        <v>426</v>
      </c>
      <c r="Q3259">
        <v>8</v>
      </c>
      <c r="R3259">
        <v>14</v>
      </c>
      <c r="S3259" t="str">
        <v>yes</v>
      </c>
      <c r="T3259" t="str">
        <v>no</v>
      </c>
      <c r="U3259" t="str">
        <v>yes</v>
      </c>
      <c r="V3259">
        <v>225</v>
      </c>
      <c r="W3259">
        <v>19</v>
      </c>
    </row>
    <row r="3260" spans="1:23" x14ac:dyDescent="0.7">
      <c r="A3260">
        <v>3259</v>
      </c>
      <c r="B3260">
        <v>1995</v>
      </c>
      <c r="C3260">
        <v>66</v>
      </c>
      <c r="D3260">
        <v>425</v>
      </c>
      <c r="E3260">
        <v>8</v>
      </c>
      <c r="F3260">
        <v>15</v>
      </c>
      <c r="G3260" t="s">
        <v>32</v>
      </c>
      <c r="H3260" t="s">
        <v>31</v>
      </c>
      <c r="I3260" t="s">
        <v>32</v>
      </c>
      <c r="J3260">
        <v>307</v>
      </c>
      <c r="K3260">
        <v>16</v>
      </c>
      <c r="M3260">
        <v>4192</v>
      </c>
      <c r="N3260">
        <v>2095</v>
      </c>
      <c r="O3260">
        <v>66</v>
      </c>
      <c r="P3260">
        <v>426</v>
      </c>
      <c r="Q3260">
        <v>8</v>
      </c>
      <c r="R3260">
        <v>14</v>
      </c>
      <c r="S3260" t="str">
        <v>yes</v>
      </c>
      <c r="T3260" t="str">
        <v>no</v>
      </c>
      <c r="U3260" t="str">
        <v>yes</v>
      </c>
      <c r="V3260">
        <v>225</v>
      </c>
      <c r="W3260">
        <v>19</v>
      </c>
    </row>
    <row r="3261" spans="1:23" x14ac:dyDescent="0.7">
      <c r="A3261">
        <v>3260</v>
      </c>
      <c r="B3261">
        <v>1689</v>
      </c>
      <c r="C3261">
        <v>25</v>
      </c>
      <c r="D3261">
        <v>212</v>
      </c>
      <c r="E3261">
        <v>4</v>
      </c>
      <c r="F3261">
        <v>14</v>
      </c>
      <c r="G3261" t="s">
        <v>31</v>
      </c>
      <c r="H3261" t="s">
        <v>31</v>
      </c>
      <c r="I3261" t="s">
        <v>31</v>
      </c>
      <c r="J3261">
        <v>307</v>
      </c>
      <c r="K3261">
        <v>16</v>
      </c>
      <c r="M3261">
        <v>4193</v>
      </c>
      <c r="N3261">
        <v>3190</v>
      </c>
      <c r="O3261">
        <v>66</v>
      </c>
      <c r="P3261">
        <v>1000</v>
      </c>
      <c r="Q3261">
        <v>24</v>
      </c>
      <c r="R3261">
        <v>15</v>
      </c>
      <c r="S3261" t="str">
        <v>yes</v>
      </c>
      <c r="T3261" t="str">
        <v>no</v>
      </c>
      <c r="U3261" t="str">
        <v>yes</v>
      </c>
      <c r="V3261">
        <v>225</v>
      </c>
      <c r="W3261">
        <v>19</v>
      </c>
    </row>
    <row r="3262" spans="1:23" x14ac:dyDescent="0.7">
      <c r="A3262">
        <v>3261</v>
      </c>
      <c r="B3262">
        <v>2609</v>
      </c>
      <c r="C3262">
        <v>33</v>
      </c>
      <c r="D3262">
        <v>212</v>
      </c>
      <c r="E3262">
        <v>4</v>
      </c>
      <c r="F3262">
        <v>17</v>
      </c>
      <c r="G3262" t="s">
        <v>31</v>
      </c>
      <c r="H3262" t="s">
        <v>31</v>
      </c>
      <c r="I3262" t="s">
        <v>31</v>
      </c>
      <c r="J3262">
        <v>307</v>
      </c>
      <c r="K3262">
        <v>16</v>
      </c>
      <c r="M3262">
        <v>4194</v>
      </c>
      <c r="N3262">
        <v>1999</v>
      </c>
      <c r="O3262">
        <v>66</v>
      </c>
      <c r="P3262">
        <v>420</v>
      </c>
      <c r="Q3262">
        <v>8</v>
      </c>
      <c r="R3262">
        <v>14</v>
      </c>
      <c r="S3262" t="str">
        <v>yes</v>
      </c>
      <c r="T3262" t="str">
        <v>yes</v>
      </c>
      <c r="U3262" t="str">
        <v>yes</v>
      </c>
      <c r="V3262">
        <v>225</v>
      </c>
      <c r="W3262">
        <v>19</v>
      </c>
    </row>
    <row r="3263" spans="1:23" x14ac:dyDescent="0.7">
      <c r="A3263">
        <v>3262</v>
      </c>
      <c r="B3263">
        <v>2819</v>
      </c>
      <c r="C3263">
        <v>50</v>
      </c>
      <c r="D3263">
        <v>340</v>
      </c>
      <c r="E3263">
        <v>8</v>
      </c>
      <c r="F3263">
        <v>15</v>
      </c>
      <c r="G3263" t="s">
        <v>31</v>
      </c>
      <c r="H3263" t="s">
        <v>31</v>
      </c>
      <c r="I3263" t="s">
        <v>31</v>
      </c>
      <c r="J3263">
        <v>307</v>
      </c>
      <c r="K3263">
        <v>16</v>
      </c>
      <c r="M3263">
        <v>4195</v>
      </c>
      <c r="N3263">
        <v>2118</v>
      </c>
      <c r="O3263">
        <v>66</v>
      </c>
      <c r="P3263">
        <v>340</v>
      </c>
      <c r="Q3263">
        <v>8</v>
      </c>
      <c r="R3263">
        <v>17</v>
      </c>
      <c r="S3263" t="str">
        <v>yes</v>
      </c>
      <c r="T3263" t="str">
        <v>no</v>
      </c>
      <c r="U3263" t="str">
        <v>yes</v>
      </c>
      <c r="V3263">
        <v>225</v>
      </c>
      <c r="W3263">
        <v>19</v>
      </c>
    </row>
    <row r="3264" spans="1:23" x14ac:dyDescent="0.7">
      <c r="A3264">
        <v>3263</v>
      </c>
      <c r="B3264">
        <v>1195</v>
      </c>
      <c r="C3264">
        <v>25</v>
      </c>
      <c r="D3264">
        <v>214</v>
      </c>
      <c r="E3264">
        <v>4</v>
      </c>
      <c r="F3264">
        <v>14</v>
      </c>
      <c r="G3264" t="s">
        <v>31</v>
      </c>
      <c r="H3264" t="s">
        <v>31</v>
      </c>
      <c r="I3264" t="s">
        <v>32</v>
      </c>
      <c r="J3264">
        <v>307</v>
      </c>
      <c r="K3264">
        <v>16</v>
      </c>
      <c r="M3264">
        <v>4196</v>
      </c>
      <c r="N3264">
        <v>2875</v>
      </c>
      <c r="O3264">
        <v>66</v>
      </c>
      <c r="P3264">
        <v>1080</v>
      </c>
      <c r="Q3264">
        <v>16</v>
      </c>
      <c r="R3264">
        <v>15</v>
      </c>
      <c r="S3264" t="str">
        <v>yes</v>
      </c>
      <c r="T3264" t="str">
        <v>no</v>
      </c>
      <c r="U3264" t="str">
        <v>yes</v>
      </c>
      <c r="V3264">
        <v>225</v>
      </c>
      <c r="W3264">
        <v>19</v>
      </c>
    </row>
    <row r="3265" spans="1:23" x14ac:dyDescent="0.7">
      <c r="A3265">
        <v>3264</v>
      </c>
      <c r="B3265">
        <v>2039</v>
      </c>
      <c r="C3265">
        <v>33</v>
      </c>
      <c r="D3265">
        <v>212</v>
      </c>
      <c r="E3265">
        <v>4</v>
      </c>
      <c r="F3265">
        <v>14</v>
      </c>
      <c r="G3265" t="s">
        <v>31</v>
      </c>
      <c r="H3265" t="s">
        <v>31</v>
      </c>
      <c r="I3265" t="s">
        <v>31</v>
      </c>
      <c r="J3265">
        <v>307</v>
      </c>
      <c r="K3265">
        <v>16</v>
      </c>
      <c r="M3265">
        <v>4197</v>
      </c>
      <c r="N3265">
        <v>2449</v>
      </c>
      <c r="O3265">
        <v>100</v>
      </c>
      <c r="P3265">
        <v>527</v>
      </c>
      <c r="Q3265">
        <v>8</v>
      </c>
      <c r="R3265">
        <v>15</v>
      </c>
      <c r="S3265" t="str">
        <v>yes</v>
      </c>
      <c r="T3265" t="str">
        <v>no</v>
      </c>
      <c r="U3265" t="str">
        <v>yes</v>
      </c>
      <c r="V3265">
        <v>225</v>
      </c>
      <c r="W3265">
        <v>19</v>
      </c>
    </row>
    <row r="3266" spans="1:23" x14ac:dyDescent="0.7">
      <c r="A3266">
        <v>3265</v>
      </c>
      <c r="B3266">
        <v>2425</v>
      </c>
      <c r="C3266">
        <v>50</v>
      </c>
      <c r="D3266">
        <v>212</v>
      </c>
      <c r="E3266">
        <v>8</v>
      </c>
      <c r="F3266">
        <v>17</v>
      </c>
      <c r="G3266" t="s">
        <v>32</v>
      </c>
      <c r="H3266" t="s">
        <v>32</v>
      </c>
      <c r="I3266" t="s">
        <v>32</v>
      </c>
      <c r="J3266">
        <v>307</v>
      </c>
      <c r="K3266">
        <v>16</v>
      </c>
      <c r="M3266">
        <v>4198</v>
      </c>
      <c r="N3266">
        <v>1199</v>
      </c>
      <c r="O3266">
        <v>33</v>
      </c>
      <c r="P3266">
        <v>340</v>
      </c>
      <c r="Q3266">
        <v>4</v>
      </c>
      <c r="R3266">
        <v>14</v>
      </c>
      <c r="S3266" t="str">
        <v>no</v>
      </c>
      <c r="T3266" t="str">
        <v>no</v>
      </c>
      <c r="U3266" t="str">
        <v>yes</v>
      </c>
      <c r="V3266">
        <v>225</v>
      </c>
      <c r="W3266">
        <v>19</v>
      </c>
    </row>
    <row r="3267" spans="1:23" x14ac:dyDescent="0.7">
      <c r="A3267">
        <v>3266</v>
      </c>
      <c r="B3267">
        <v>1544</v>
      </c>
      <c r="C3267">
        <v>33</v>
      </c>
      <c r="D3267">
        <v>107</v>
      </c>
      <c r="E3267">
        <v>2</v>
      </c>
      <c r="F3267">
        <v>14</v>
      </c>
      <c r="G3267" t="s">
        <v>31</v>
      </c>
      <c r="H3267" t="s">
        <v>31</v>
      </c>
      <c r="I3267" t="s">
        <v>32</v>
      </c>
      <c r="J3267">
        <v>307</v>
      </c>
      <c r="K3267">
        <v>16</v>
      </c>
      <c r="M3267">
        <v>4199</v>
      </c>
      <c r="N3267">
        <v>3395</v>
      </c>
      <c r="O3267">
        <v>100</v>
      </c>
      <c r="P3267">
        <v>1000</v>
      </c>
      <c r="Q3267">
        <v>24</v>
      </c>
      <c r="R3267">
        <v>14</v>
      </c>
      <c r="S3267" t="str">
        <v>yes</v>
      </c>
      <c r="T3267" t="str">
        <v>no</v>
      </c>
      <c r="U3267" t="str">
        <v>yes</v>
      </c>
      <c r="V3267">
        <v>225</v>
      </c>
      <c r="W3267">
        <v>19</v>
      </c>
    </row>
    <row r="3268" spans="1:23" x14ac:dyDescent="0.7">
      <c r="A3268">
        <v>3267</v>
      </c>
      <c r="B3268">
        <v>1990</v>
      </c>
      <c r="C3268">
        <v>50</v>
      </c>
      <c r="D3268">
        <v>420</v>
      </c>
      <c r="E3268">
        <v>4</v>
      </c>
      <c r="F3268">
        <v>14</v>
      </c>
      <c r="G3268" t="s">
        <v>32</v>
      </c>
      <c r="H3268" t="s">
        <v>32</v>
      </c>
      <c r="I3268" t="s">
        <v>32</v>
      </c>
      <c r="J3268">
        <v>307</v>
      </c>
      <c r="K3268">
        <v>16</v>
      </c>
      <c r="M3268">
        <v>4200</v>
      </c>
      <c r="N3268">
        <v>2154</v>
      </c>
      <c r="O3268">
        <v>66</v>
      </c>
      <c r="P3268">
        <v>426</v>
      </c>
      <c r="Q3268">
        <v>8</v>
      </c>
      <c r="R3268">
        <v>14</v>
      </c>
      <c r="S3268" t="str">
        <v>yes</v>
      </c>
      <c r="T3268" t="str">
        <v>no</v>
      </c>
      <c r="U3268" t="str">
        <v>yes</v>
      </c>
      <c r="V3268">
        <v>225</v>
      </c>
      <c r="W3268">
        <v>19</v>
      </c>
    </row>
    <row r="3269" spans="1:23" x14ac:dyDescent="0.7">
      <c r="A3269">
        <v>3268</v>
      </c>
      <c r="B3269">
        <v>2995</v>
      </c>
      <c r="C3269">
        <v>100</v>
      </c>
      <c r="D3269">
        <v>528</v>
      </c>
      <c r="E3269">
        <v>16</v>
      </c>
      <c r="F3269">
        <v>14</v>
      </c>
      <c r="G3269" t="s">
        <v>32</v>
      </c>
      <c r="H3269" t="s">
        <v>31</v>
      </c>
      <c r="I3269" t="s">
        <v>32</v>
      </c>
      <c r="J3269">
        <v>307</v>
      </c>
      <c r="K3269">
        <v>16</v>
      </c>
      <c r="M3269">
        <v>4201</v>
      </c>
      <c r="N3269">
        <v>2945</v>
      </c>
      <c r="O3269">
        <v>33</v>
      </c>
      <c r="P3269">
        <v>1000</v>
      </c>
      <c r="Q3269">
        <v>24</v>
      </c>
      <c r="R3269">
        <v>14</v>
      </c>
      <c r="S3269" t="str">
        <v>yes</v>
      </c>
      <c r="T3269" t="str">
        <v>no</v>
      </c>
      <c r="U3269" t="str">
        <v>yes</v>
      </c>
      <c r="V3269">
        <v>225</v>
      </c>
      <c r="W3269">
        <v>19</v>
      </c>
    </row>
    <row r="3270" spans="1:23" x14ac:dyDescent="0.7">
      <c r="A3270">
        <v>3269</v>
      </c>
      <c r="B3270">
        <v>2344</v>
      </c>
      <c r="C3270">
        <v>100</v>
      </c>
      <c r="D3270">
        <v>214</v>
      </c>
      <c r="E3270">
        <v>4</v>
      </c>
      <c r="F3270">
        <v>14</v>
      </c>
      <c r="G3270" t="s">
        <v>31</v>
      </c>
      <c r="H3270" t="s">
        <v>31</v>
      </c>
      <c r="I3270" t="s">
        <v>32</v>
      </c>
      <c r="J3270">
        <v>307</v>
      </c>
      <c r="K3270">
        <v>16</v>
      </c>
      <c r="M3270">
        <v>4202</v>
      </c>
      <c r="N3270">
        <v>2744</v>
      </c>
      <c r="O3270">
        <v>66</v>
      </c>
      <c r="P3270">
        <v>528</v>
      </c>
      <c r="Q3270">
        <v>16</v>
      </c>
      <c r="R3270">
        <v>14</v>
      </c>
      <c r="S3270" t="str">
        <v>yes</v>
      </c>
      <c r="T3270" t="str">
        <v>no</v>
      </c>
      <c r="U3270" t="str">
        <v>yes</v>
      </c>
      <c r="V3270">
        <v>225</v>
      </c>
      <c r="W3270">
        <v>19</v>
      </c>
    </row>
    <row r="3271" spans="1:23" x14ac:dyDescent="0.7">
      <c r="A3271">
        <v>3270</v>
      </c>
      <c r="B3271">
        <v>3439</v>
      </c>
      <c r="C3271">
        <v>66</v>
      </c>
      <c r="D3271">
        <v>340</v>
      </c>
      <c r="E3271">
        <v>8</v>
      </c>
      <c r="F3271">
        <v>17</v>
      </c>
      <c r="G3271" t="s">
        <v>31</v>
      </c>
      <c r="H3271" t="s">
        <v>31</v>
      </c>
      <c r="I3271" t="s">
        <v>31</v>
      </c>
      <c r="J3271">
        <v>307</v>
      </c>
      <c r="K3271">
        <v>16</v>
      </c>
      <c r="M3271">
        <v>4203</v>
      </c>
      <c r="N3271">
        <v>3095</v>
      </c>
      <c r="O3271">
        <v>66</v>
      </c>
      <c r="P3271">
        <v>1000</v>
      </c>
      <c r="Q3271">
        <v>24</v>
      </c>
      <c r="R3271">
        <v>14</v>
      </c>
      <c r="S3271" t="str">
        <v>yes</v>
      </c>
      <c r="T3271" t="str">
        <v>no</v>
      </c>
      <c r="U3271" t="str">
        <v>yes</v>
      </c>
      <c r="V3271">
        <v>225</v>
      </c>
      <c r="W3271">
        <v>19</v>
      </c>
    </row>
    <row r="3272" spans="1:23" x14ac:dyDescent="0.7">
      <c r="A3272">
        <v>3271</v>
      </c>
      <c r="B3272">
        <v>1895</v>
      </c>
      <c r="C3272">
        <v>100</v>
      </c>
      <c r="D3272">
        <v>340</v>
      </c>
      <c r="E3272">
        <v>4</v>
      </c>
      <c r="F3272">
        <v>14</v>
      </c>
      <c r="G3272" t="s">
        <v>31</v>
      </c>
      <c r="H3272" t="s">
        <v>31</v>
      </c>
      <c r="I3272" t="s">
        <v>32</v>
      </c>
      <c r="J3272">
        <v>307</v>
      </c>
      <c r="K3272">
        <v>16</v>
      </c>
      <c r="M3272">
        <v>4204</v>
      </c>
      <c r="N3272">
        <v>1399</v>
      </c>
      <c r="O3272">
        <v>50</v>
      </c>
      <c r="P3272">
        <v>340</v>
      </c>
      <c r="Q3272">
        <v>4</v>
      </c>
      <c r="R3272">
        <v>14</v>
      </c>
      <c r="S3272" t="str">
        <v>no</v>
      </c>
      <c r="T3272" t="str">
        <v>no</v>
      </c>
      <c r="U3272" t="str">
        <v>yes</v>
      </c>
      <c r="V3272">
        <v>225</v>
      </c>
      <c r="W3272">
        <v>19</v>
      </c>
    </row>
    <row r="3273" spans="1:23" x14ac:dyDescent="0.7">
      <c r="A3273">
        <v>3272</v>
      </c>
      <c r="B3273">
        <v>2444</v>
      </c>
      <c r="C3273">
        <v>66</v>
      </c>
      <c r="D3273">
        <v>426</v>
      </c>
      <c r="E3273">
        <v>8</v>
      </c>
      <c r="F3273">
        <v>14</v>
      </c>
      <c r="G3273" t="s">
        <v>32</v>
      </c>
      <c r="H3273" t="s">
        <v>31</v>
      </c>
      <c r="I3273" t="s">
        <v>32</v>
      </c>
      <c r="J3273">
        <v>307</v>
      </c>
      <c r="K3273">
        <v>16</v>
      </c>
      <c r="M3273">
        <v>4205</v>
      </c>
      <c r="N3273">
        <v>1645</v>
      </c>
      <c r="O3273">
        <v>50</v>
      </c>
      <c r="P3273">
        <v>340</v>
      </c>
      <c r="Q3273">
        <v>8</v>
      </c>
      <c r="R3273">
        <v>14</v>
      </c>
      <c r="S3273" t="str">
        <v>no</v>
      </c>
      <c r="T3273" t="str">
        <v>no</v>
      </c>
      <c r="U3273" t="str">
        <v>yes</v>
      </c>
      <c r="V3273">
        <v>225</v>
      </c>
      <c r="W3273">
        <v>19</v>
      </c>
    </row>
    <row r="3274" spans="1:23" x14ac:dyDescent="0.7">
      <c r="A3274">
        <v>3273</v>
      </c>
      <c r="B3274">
        <v>3129</v>
      </c>
      <c r="C3274">
        <v>66</v>
      </c>
      <c r="D3274">
        <v>527</v>
      </c>
      <c r="E3274">
        <v>8</v>
      </c>
      <c r="F3274">
        <v>14</v>
      </c>
      <c r="G3274" t="s">
        <v>31</v>
      </c>
      <c r="H3274" t="s">
        <v>31</v>
      </c>
      <c r="I3274" t="s">
        <v>31</v>
      </c>
      <c r="J3274">
        <v>307</v>
      </c>
      <c r="K3274">
        <v>16</v>
      </c>
      <c r="M3274">
        <v>4206</v>
      </c>
      <c r="N3274">
        <v>2099</v>
      </c>
      <c r="O3274">
        <v>66</v>
      </c>
      <c r="P3274">
        <v>420</v>
      </c>
      <c r="Q3274">
        <v>8</v>
      </c>
      <c r="R3274">
        <v>14</v>
      </c>
      <c r="S3274" t="str">
        <v>yes</v>
      </c>
      <c r="T3274" t="str">
        <v>yes</v>
      </c>
      <c r="U3274" t="str">
        <v>yes</v>
      </c>
      <c r="V3274">
        <v>225</v>
      </c>
      <c r="W3274">
        <v>19</v>
      </c>
    </row>
    <row r="3275" spans="1:23" x14ac:dyDescent="0.7">
      <c r="A3275">
        <v>3274</v>
      </c>
      <c r="B3275">
        <v>1999</v>
      </c>
      <c r="C3275">
        <v>33</v>
      </c>
      <c r="D3275">
        <v>212</v>
      </c>
      <c r="E3275">
        <v>4</v>
      </c>
      <c r="F3275">
        <v>15</v>
      </c>
      <c r="G3275" t="s">
        <v>31</v>
      </c>
      <c r="H3275" t="s">
        <v>31</v>
      </c>
      <c r="I3275" t="s">
        <v>31</v>
      </c>
      <c r="J3275">
        <v>307</v>
      </c>
      <c r="K3275">
        <v>16</v>
      </c>
      <c r="M3275">
        <v>4207</v>
      </c>
      <c r="N3275">
        <v>2895</v>
      </c>
      <c r="O3275">
        <v>100</v>
      </c>
      <c r="P3275">
        <v>528</v>
      </c>
      <c r="Q3275">
        <v>8</v>
      </c>
      <c r="R3275">
        <v>15</v>
      </c>
      <c r="S3275" t="str">
        <v>yes</v>
      </c>
      <c r="T3275" t="str">
        <v>no</v>
      </c>
      <c r="U3275" t="str">
        <v>yes</v>
      </c>
      <c r="V3275">
        <v>225</v>
      </c>
      <c r="W3275">
        <v>19</v>
      </c>
    </row>
    <row r="3276" spans="1:23" x14ac:dyDescent="0.7">
      <c r="A3276">
        <v>3275</v>
      </c>
      <c r="B3276">
        <v>2249</v>
      </c>
      <c r="C3276">
        <v>66</v>
      </c>
      <c r="D3276">
        <v>212</v>
      </c>
      <c r="E3276">
        <v>4</v>
      </c>
      <c r="F3276">
        <v>14</v>
      </c>
      <c r="G3276" t="s">
        <v>31</v>
      </c>
      <c r="H3276" t="s">
        <v>31</v>
      </c>
      <c r="I3276" t="s">
        <v>31</v>
      </c>
      <c r="J3276">
        <v>307</v>
      </c>
      <c r="K3276">
        <v>16</v>
      </c>
      <c r="M3276">
        <v>4208</v>
      </c>
      <c r="N3276">
        <v>3490</v>
      </c>
      <c r="O3276">
        <v>100</v>
      </c>
      <c r="P3276">
        <v>1000</v>
      </c>
      <c r="Q3276">
        <v>24</v>
      </c>
      <c r="R3276">
        <v>15</v>
      </c>
      <c r="S3276" t="str">
        <v>yes</v>
      </c>
      <c r="T3276" t="str">
        <v>no</v>
      </c>
      <c r="U3276" t="str">
        <v>yes</v>
      </c>
      <c r="V3276">
        <v>225</v>
      </c>
      <c r="W3276">
        <v>19</v>
      </c>
    </row>
    <row r="3277" spans="1:23" x14ac:dyDescent="0.7">
      <c r="A3277">
        <v>3276</v>
      </c>
      <c r="B3277">
        <v>2490</v>
      </c>
      <c r="C3277">
        <v>33</v>
      </c>
      <c r="D3277">
        <v>528</v>
      </c>
      <c r="E3277">
        <v>16</v>
      </c>
      <c r="F3277">
        <v>14</v>
      </c>
      <c r="G3277" t="s">
        <v>32</v>
      </c>
      <c r="H3277" t="s">
        <v>31</v>
      </c>
      <c r="I3277" t="s">
        <v>32</v>
      </c>
      <c r="J3277">
        <v>307</v>
      </c>
      <c r="K3277">
        <v>16</v>
      </c>
      <c r="M3277">
        <v>4211</v>
      </c>
      <c r="N3277">
        <v>1399</v>
      </c>
      <c r="O3277">
        <v>50</v>
      </c>
      <c r="P3277">
        <v>210</v>
      </c>
      <c r="Q3277">
        <v>4</v>
      </c>
      <c r="R3277">
        <v>14</v>
      </c>
      <c r="S3277" t="str">
        <v>no</v>
      </c>
      <c r="T3277" t="str">
        <v>no</v>
      </c>
      <c r="U3277" t="str">
        <v>yes</v>
      </c>
      <c r="V3277">
        <v>225</v>
      </c>
      <c r="W3277">
        <v>19</v>
      </c>
    </row>
    <row r="3278" spans="1:23" x14ac:dyDescent="0.7">
      <c r="A3278">
        <v>3277</v>
      </c>
      <c r="B3278">
        <v>2899</v>
      </c>
      <c r="C3278">
        <v>100</v>
      </c>
      <c r="D3278">
        <v>527</v>
      </c>
      <c r="E3278">
        <v>16</v>
      </c>
      <c r="F3278">
        <v>15</v>
      </c>
      <c r="G3278" t="s">
        <v>32</v>
      </c>
      <c r="H3278" t="s">
        <v>31</v>
      </c>
      <c r="I3278" t="s">
        <v>32</v>
      </c>
      <c r="J3278">
        <v>307</v>
      </c>
      <c r="K3278">
        <v>16</v>
      </c>
      <c r="M3278">
        <v>4212</v>
      </c>
      <c r="N3278">
        <v>2044</v>
      </c>
      <c r="O3278">
        <v>66</v>
      </c>
      <c r="P3278">
        <v>426</v>
      </c>
      <c r="Q3278">
        <v>4</v>
      </c>
      <c r="R3278">
        <v>14</v>
      </c>
      <c r="S3278" t="str">
        <v>no</v>
      </c>
      <c r="T3278" t="str">
        <v>no</v>
      </c>
      <c r="U3278" t="str">
        <v>yes</v>
      </c>
      <c r="V3278">
        <v>225</v>
      </c>
      <c r="W3278">
        <v>19</v>
      </c>
    </row>
    <row r="3279" spans="1:23" x14ac:dyDescent="0.7">
      <c r="A3279">
        <v>3278</v>
      </c>
      <c r="B3279">
        <v>2744</v>
      </c>
      <c r="C3279">
        <v>50</v>
      </c>
      <c r="D3279">
        <v>420</v>
      </c>
      <c r="E3279">
        <v>8</v>
      </c>
      <c r="F3279">
        <v>17</v>
      </c>
      <c r="G3279" t="s">
        <v>32</v>
      </c>
      <c r="H3279" t="s">
        <v>31</v>
      </c>
      <c r="I3279" t="s">
        <v>32</v>
      </c>
      <c r="J3279">
        <v>307</v>
      </c>
      <c r="K3279">
        <v>16</v>
      </c>
      <c r="M3279">
        <v>4214</v>
      </c>
      <c r="N3279">
        <v>1945</v>
      </c>
      <c r="O3279">
        <v>33</v>
      </c>
      <c r="P3279">
        <v>426</v>
      </c>
      <c r="Q3279">
        <v>8</v>
      </c>
      <c r="R3279">
        <v>14</v>
      </c>
      <c r="S3279" t="str">
        <v>yes</v>
      </c>
      <c r="T3279" t="str">
        <v>no</v>
      </c>
      <c r="U3279" t="str">
        <v>yes</v>
      </c>
      <c r="V3279">
        <v>225</v>
      </c>
      <c r="W3279">
        <v>19</v>
      </c>
    </row>
    <row r="3280" spans="1:23" x14ac:dyDescent="0.7">
      <c r="A3280">
        <v>3279</v>
      </c>
      <c r="B3280">
        <v>2195</v>
      </c>
      <c r="C3280">
        <v>25</v>
      </c>
      <c r="D3280">
        <v>528</v>
      </c>
      <c r="E3280">
        <v>16</v>
      </c>
      <c r="F3280">
        <v>14</v>
      </c>
      <c r="G3280" t="s">
        <v>32</v>
      </c>
      <c r="H3280" t="s">
        <v>31</v>
      </c>
      <c r="I3280" t="s">
        <v>32</v>
      </c>
      <c r="J3280">
        <v>307</v>
      </c>
      <c r="K3280">
        <v>16</v>
      </c>
      <c r="M3280">
        <v>4215</v>
      </c>
      <c r="N3280">
        <v>3195</v>
      </c>
      <c r="O3280">
        <v>66</v>
      </c>
      <c r="P3280">
        <v>1080</v>
      </c>
      <c r="Q3280">
        <v>16</v>
      </c>
      <c r="R3280">
        <v>17</v>
      </c>
      <c r="S3280" t="str">
        <v>yes</v>
      </c>
      <c r="T3280" t="str">
        <v>no</v>
      </c>
      <c r="U3280" t="str">
        <v>yes</v>
      </c>
      <c r="V3280">
        <v>225</v>
      </c>
      <c r="W3280">
        <v>19</v>
      </c>
    </row>
    <row r="3281" spans="1:23" x14ac:dyDescent="0.7">
      <c r="A3281">
        <v>3280</v>
      </c>
      <c r="B3281">
        <v>2344</v>
      </c>
      <c r="C3281">
        <v>66</v>
      </c>
      <c r="D3281">
        <v>426</v>
      </c>
      <c r="E3281">
        <v>8</v>
      </c>
      <c r="F3281">
        <v>14</v>
      </c>
      <c r="G3281" t="s">
        <v>32</v>
      </c>
      <c r="H3281" t="s">
        <v>31</v>
      </c>
      <c r="I3281" t="s">
        <v>32</v>
      </c>
      <c r="J3281">
        <v>307</v>
      </c>
      <c r="K3281">
        <v>16</v>
      </c>
      <c r="M3281">
        <v>4216</v>
      </c>
      <c r="N3281">
        <v>1890</v>
      </c>
      <c r="O3281">
        <v>33</v>
      </c>
      <c r="P3281">
        <v>426</v>
      </c>
      <c r="Q3281">
        <v>8</v>
      </c>
      <c r="R3281">
        <v>14</v>
      </c>
      <c r="S3281" t="str">
        <v>yes</v>
      </c>
      <c r="T3281" t="str">
        <v>no</v>
      </c>
      <c r="U3281" t="str">
        <v>yes</v>
      </c>
      <c r="V3281">
        <v>225</v>
      </c>
      <c r="W3281">
        <v>19</v>
      </c>
    </row>
    <row r="3282" spans="1:23" x14ac:dyDescent="0.7">
      <c r="A3282">
        <v>3281</v>
      </c>
      <c r="B3282">
        <v>2294</v>
      </c>
      <c r="C3282">
        <v>75</v>
      </c>
      <c r="D3282">
        <v>214</v>
      </c>
      <c r="E3282">
        <v>4</v>
      </c>
      <c r="F3282">
        <v>14</v>
      </c>
      <c r="G3282" t="s">
        <v>32</v>
      </c>
      <c r="H3282" t="s">
        <v>32</v>
      </c>
      <c r="I3282" t="s">
        <v>32</v>
      </c>
      <c r="J3282">
        <v>307</v>
      </c>
      <c r="K3282">
        <v>16</v>
      </c>
      <c r="M3282">
        <v>4217</v>
      </c>
      <c r="N3282">
        <v>2299</v>
      </c>
      <c r="O3282">
        <v>66</v>
      </c>
      <c r="P3282">
        <v>540</v>
      </c>
      <c r="Q3282">
        <v>8</v>
      </c>
      <c r="R3282">
        <v>15</v>
      </c>
      <c r="S3282" t="str">
        <v>yes</v>
      </c>
      <c r="T3282" t="str">
        <v>yes</v>
      </c>
      <c r="U3282" t="str">
        <v>yes</v>
      </c>
      <c r="V3282">
        <v>225</v>
      </c>
      <c r="W3282">
        <v>19</v>
      </c>
    </row>
    <row r="3283" spans="1:23" x14ac:dyDescent="0.7">
      <c r="A3283">
        <v>3282</v>
      </c>
      <c r="B3283">
        <v>2094</v>
      </c>
      <c r="C3283">
        <v>66</v>
      </c>
      <c r="D3283">
        <v>214</v>
      </c>
      <c r="E3283">
        <v>4</v>
      </c>
      <c r="F3283">
        <v>14</v>
      </c>
      <c r="G3283" t="s">
        <v>32</v>
      </c>
      <c r="H3283" t="s">
        <v>32</v>
      </c>
      <c r="I3283" t="s">
        <v>32</v>
      </c>
      <c r="J3283">
        <v>307</v>
      </c>
      <c r="K3283">
        <v>16</v>
      </c>
      <c r="M3283">
        <v>4219</v>
      </c>
      <c r="N3283">
        <v>3299</v>
      </c>
      <c r="O3283">
        <v>66</v>
      </c>
      <c r="P3283">
        <v>1000</v>
      </c>
      <c r="Q3283">
        <v>16</v>
      </c>
      <c r="R3283">
        <v>15</v>
      </c>
      <c r="S3283" t="str">
        <v>yes</v>
      </c>
      <c r="T3283" t="str">
        <v>no</v>
      </c>
      <c r="U3283" t="str">
        <v>yes</v>
      </c>
      <c r="V3283">
        <v>225</v>
      </c>
      <c r="W3283">
        <v>19</v>
      </c>
    </row>
    <row r="3284" spans="1:23" x14ac:dyDescent="0.7">
      <c r="A3284">
        <v>3283</v>
      </c>
      <c r="B3284">
        <v>1495</v>
      </c>
      <c r="C3284">
        <v>33</v>
      </c>
      <c r="D3284">
        <v>340</v>
      </c>
      <c r="E3284">
        <v>4</v>
      </c>
      <c r="F3284">
        <v>14</v>
      </c>
      <c r="G3284" t="s">
        <v>32</v>
      </c>
      <c r="H3284" t="s">
        <v>31</v>
      </c>
      <c r="I3284" t="s">
        <v>32</v>
      </c>
      <c r="J3284">
        <v>307</v>
      </c>
      <c r="K3284">
        <v>16</v>
      </c>
      <c r="M3284">
        <v>4220</v>
      </c>
      <c r="N3284">
        <v>2044</v>
      </c>
      <c r="O3284">
        <v>33</v>
      </c>
      <c r="P3284">
        <v>426</v>
      </c>
      <c r="Q3284">
        <v>8</v>
      </c>
      <c r="R3284">
        <v>14</v>
      </c>
      <c r="S3284" t="str">
        <v>yes</v>
      </c>
      <c r="T3284" t="str">
        <v>no</v>
      </c>
      <c r="U3284" t="str">
        <v>yes</v>
      </c>
      <c r="V3284">
        <v>225</v>
      </c>
      <c r="W3284">
        <v>19</v>
      </c>
    </row>
    <row r="3285" spans="1:23" x14ac:dyDescent="0.7">
      <c r="A3285">
        <v>3284</v>
      </c>
      <c r="B3285">
        <v>2190</v>
      </c>
      <c r="C3285">
        <v>50</v>
      </c>
      <c r="D3285">
        <v>426</v>
      </c>
      <c r="E3285">
        <v>8</v>
      </c>
      <c r="F3285">
        <v>15</v>
      </c>
      <c r="G3285" t="s">
        <v>32</v>
      </c>
      <c r="H3285" t="s">
        <v>31</v>
      </c>
      <c r="I3285" t="s">
        <v>32</v>
      </c>
      <c r="J3285">
        <v>307</v>
      </c>
      <c r="K3285">
        <v>16</v>
      </c>
      <c r="M3285">
        <v>4221</v>
      </c>
      <c r="N3285">
        <v>1695</v>
      </c>
      <c r="O3285">
        <v>66</v>
      </c>
      <c r="P3285">
        <v>425</v>
      </c>
      <c r="Q3285">
        <v>8</v>
      </c>
      <c r="R3285">
        <v>15</v>
      </c>
      <c r="S3285" t="str">
        <v>no</v>
      </c>
      <c r="T3285" t="str">
        <v>no</v>
      </c>
      <c r="U3285" t="str">
        <v>yes</v>
      </c>
      <c r="V3285">
        <v>225</v>
      </c>
      <c r="W3285">
        <v>19</v>
      </c>
    </row>
    <row r="3286" spans="1:23" x14ac:dyDescent="0.7">
      <c r="A3286">
        <v>3285</v>
      </c>
      <c r="B3286">
        <v>3379</v>
      </c>
      <c r="C3286">
        <v>66</v>
      </c>
      <c r="D3286">
        <v>527</v>
      </c>
      <c r="E3286">
        <v>8</v>
      </c>
      <c r="F3286">
        <v>15</v>
      </c>
      <c r="G3286" t="s">
        <v>31</v>
      </c>
      <c r="H3286" t="s">
        <v>31</v>
      </c>
      <c r="I3286" t="s">
        <v>31</v>
      </c>
      <c r="J3286">
        <v>307</v>
      </c>
      <c r="K3286">
        <v>16</v>
      </c>
      <c r="M3286">
        <v>4222</v>
      </c>
      <c r="N3286">
        <v>3644</v>
      </c>
      <c r="O3286">
        <v>100</v>
      </c>
      <c r="P3286">
        <v>1000</v>
      </c>
      <c r="Q3286">
        <v>24</v>
      </c>
      <c r="R3286">
        <v>14</v>
      </c>
      <c r="S3286" t="str">
        <v>yes</v>
      </c>
      <c r="T3286" t="str">
        <v>no</v>
      </c>
      <c r="U3286" t="str">
        <v>yes</v>
      </c>
      <c r="V3286">
        <v>225</v>
      </c>
      <c r="W3286">
        <v>19</v>
      </c>
    </row>
    <row r="3287" spans="1:23" x14ac:dyDescent="0.7">
      <c r="A3287">
        <v>3286</v>
      </c>
      <c r="B3287">
        <v>2469</v>
      </c>
      <c r="C3287">
        <v>33</v>
      </c>
      <c r="D3287">
        <v>340</v>
      </c>
      <c r="E3287">
        <v>4</v>
      </c>
      <c r="F3287">
        <v>15</v>
      </c>
      <c r="G3287" t="s">
        <v>31</v>
      </c>
      <c r="H3287" t="s">
        <v>31</v>
      </c>
      <c r="I3287" t="s">
        <v>31</v>
      </c>
      <c r="J3287">
        <v>307</v>
      </c>
      <c r="K3287">
        <v>16</v>
      </c>
      <c r="M3287">
        <v>4223</v>
      </c>
      <c r="N3287">
        <v>1545</v>
      </c>
      <c r="O3287">
        <v>66</v>
      </c>
      <c r="P3287">
        <v>214</v>
      </c>
      <c r="Q3287">
        <v>4</v>
      </c>
      <c r="R3287">
        <v>14</v>
      </c>
      <c r="S3287" t="str">
        <v>no</v>
      </c>
      <c r="T3287" t="str">
        <v>no</v>
      </c>
      <c r="U3287" t="str">
        <v>yes</v>
      </c>
      <c r="V3287">
        <v>225</v>
      </c>
      <c r="W3287">
        <v>19</v>
      </c>
    </row>
    <row r="3288" spans="1:23" x14ac:dyDescent="0.7">
      <c r="A3288">
        <v>3287</v>
      </c>
      <c r="B3288">
        <v>1645</v>
      </c>
      <c r="C3288">
        <v>33</v>
      </c>
      <c r="D3288">
        <v>340</v>
      </c>
      <c r="E3288">
        <v>4</v>
      </c>
      <c r="F3288">
        <v>14</v>
      </c>
      <c r="G3288" t="s">
        <v>32</v>
      </c>
      <c r="H3288" t="s">
        <v>31</v>
      </c>
      <c r="I3288" t="s">
        <v>32</v>
      </c>
      <c r="J3288">
        <v>307</v>
      </c>
      <c r="K3288">
        <v>16</v>
      </c>
      <c r="M3288">
        <v>4224</v>
      </c>
      <c r="N3288">
        <v>1740</v>
      </c>
      <c r="O3288">
        <v>33</v>
      </c>
      <c r="P3288">
        <v>426</v>
      </c>
      <c r="Q3288">
        <v>4</v>
      </c>
      <c r="R3288">
        <v>14</v>
      </c>
      <c r="S3288" t="str">
        <v>no</v>
      </c>
      <c r="T3288" t="str">
        <v>no</v>
      </c>
      <c r="U3288" t="str">
        <v>yes</v>
      </c>
      <c r="V3288">
        <v>225</v>
      </c>
      <c r="W3288">
        <v>19</v>
      </c>
    </row>
    <row r="3289" spans="1:23" x14ac:dyDescent="0.7">
      <c r="A3289">
        <v>3288</v>
      </c>
      <c r="B3289">
        <v>2244</v>
      </c>
      <c r="C3289">
        <v>75</v>
      </c>
      <c r="D3289">
        <v>214</v>
      </c>
      <c r="E3289">
        <v>4</v>
      </c>
      <c r="F3289">
        <v>14</v>
      </c>
      <c r="G3289" t="s">
        <v>31</v>
      </c>
      <c r="H3289" t="s">
        <v>31</v>
      </c>
      <c r="I3289" t="s">
        <v>32</v>
      </c>
      <c r="J3289">
        <v>307</v>
      </c>
      <c r="K3289">
        <v>16</v>
      </c>
      <c r="M3289">
        <v>4225</v>
      </c>
      <c r="N3289">
        <v>2343</v>
      </c>
      <c r="O3289">
        <v>33</v>
      </c>
      <c r="P3289">
        <v>528</v>
      </c>
      <c r="Q3289">
        <v>16</v>
      </c>
      <c r="R3289">
        <v>14</v>
      </c>
      <c r="S3289" t="str">
        <v>yes</v>
      </c>
      <c r="T3289" t="str">
        <v>yes</v>
      </c>
      <c r="U3289" t="str">
        <v>yes</v>
      </c>
      <c r="V3289">
        <v>225</v>
      </c>
      <c r="W3289">
        <v>19</v>
      </c>
    </row>
    <row r="3290" spans="1:23" x14ac:dyDescent="0.7">
      <c r="A3290">
        <v>3289</v>
      </c>
      <c r="B3290">
        <v>2290</v>
      </c>
      <c r="C3290">
        <v>66</v>
      </c>
      <c r="D3290">
        <v>426</v>
      </c>
      <c r="E3290">
        <v>8</v>
      </c>
      <c r="F3290">
        <v>14</v>
      </c>
      <c r="G3290" t="s">
        <v>32</v>
      </c>
      <c r="H3290" t="s">
        <v>31</v>
      </c>
      <c r="I3290" t="s">
        <v>32</v>
      </c>
      <c r="J3290">
        <v>307</v>
      </c>
      <c r="K3290">
        <v>16</v>
      </c>
      <c r="M3290">
        <v>4226</v>
      </c>
      <c r="N3290">
        <v>2018</v>
      </c>
      <c r="O3290">
        <v>50</v>
      </c>
      <c r="P3290">
        <v>340</v>
      </c>
      <c r="Q3290">
        <v>8</v>
      </c>
      <c r="R3290">
        <v>17</v>
      </c>
      <c r="S3290" t="str">
        <v>yes</v>
      </c>
      <c r="T3290" t="str">
        <v>no</v>
      </c>
      <c r="U3290" t="str">
        <v>yes</v>
      </c>
      <c r="V3290">
        <v>225</v>
      </c>
      <c r="W3290">
        <v>19</v>
      </c>
    </row>
    <row r="3291" spans="1:23" x14ac:dyDescent="0.7">
      <c r="A3291">
        <v>3290</v>
      </c>
      <c r="B3291">
        <v>2090</v>
      </c>
      <c r="C3291">
        <v>100</v>
      </c>
      <c r="D3291">
        <v>107</v>
      </c>
      <c r="E3291">
        <v>2</v>
      </c>
      <c r="F3291">
        <v>14</v>
      </c>
      <c r="G3291" t="s">
        <v>31</v>
      </c>
      <c r="H3291" t="s">
        <v>31</v>
      </c>
      <c r="I3291" t="s">
        <v>32</v>
      </c>
      <c r="J3291">
        <v>307</v>
      </c>
      <c r="K3291">
        <v>16</v>
      </c>
      <c r="M3291">
        <v>4227</v>
      </c>
      <c r="N3291">
        <v>3044</v>
      </c>
      <c r="O3291">
        <v>33</v>
      </c>
      <c r="P3291">
        <v>1000</v>
      </c>
      <c r="Q3291">
        <v>24</v>
      </c>
      <c r="R3291">
        <v>14</v>
      </c>
      <c r="S3291" t="str">
        <v>yes</v>
      </c>
      <c r="T3291" t="str">
        <v>no</v>
      </c>
      <c r="U3291" t="str">
        <v>yes</v>
      </c>
      <c r="V3291">
        <v>225</v>
      </c>
      <c r="W3291">
        <v>19</v>
      </c>
    </row>
    <row r="3292" spans="1:23" x14ac:dyDescent="0.7">
      <c r="A3292">
        <v>3291</v>
      </c>
      <c r="B3292">
        <v>2343</v>
      </c>
      <c r="C3292">
        <v>66</v>
      </c>
      <c r="D3292">
        <v>426</v>
      </c>
      <c r="E3292">
        <v>8</v>
      </c>
      <c r="F3292">
        <v>14</v>
      </c>
      <c r="G3292" t="s">
        <v>32</v>
      </c>
      <c r="H3292" t="s">
        <v>32</v>
      </c>
      <c r="I3292" t="s">
        <v>32</v>
      </c>
      <c r="J3292">
        <v>307</v>
      </c>
      <c r="K3292">
        <v>16</v>
      </c>
      <c r="M3292">
        <v>4229</v>
      </c>
      <c r="N3292">
        <v>2015</v>
      </c>
      <c r="O3292">
        <v>66</v>
      </c>
      <c r="P3292">
        <v>425</v>
      </c>
      <c r="Q3292">
        <v>8</v>
      </c>
      <c r="R3292">
        <v>14</v>
      </c>
      <c r="S3292" t="str">
        <v>yes</v>
      </c>
      <c r="T3292" t="str">
        <v>yes</v>
      </c>
      <c r="U3292" t="str">
        <v>yes</v>
      </c>
      <c r="V3292">
        <v>225</v>
      </c>
      <c r="W3292">
        <v>19</v>
      </c>
    </row>
    <row r="3293" spans="1:23" x14ac:dyDescent="0.7">
      <c r="A3293">
        <v>3292</v>
      </c>
      <c r="B3293">
        <v>1644</v>
      </c>
      <c r="C3293">
        <v>50</v>
      </c>
      <c r="D3293">
        <v>107</v>
      </c>
      <c r="E3293">
        <v>2</v>
      </c>
      <c r="F3293">
        <v>14</v>
      </c>
      <c r="G3293" t="s">
        <v>31</v>
      </c>
      <c r="H3293" t="s">
        <v>31</v>
      </c>
      <c r="I3293" t="s">
        <v>32</v>
      </c>
      <c r="J3293">
        <v>307</v>
      </c>
      <c r="K3293">
        <v>16</v>
      </c>
      <c r="M3293">
        <v>4231</v>
      </c>
      <c r="N3293">
        <v>2299</v>
      </c>
      <c r="O3293">
        <v>66</v>
      </c>
      <c r="P3293">
        <v>428</v>
      </c>
      <c r="Q3293">
        <v>16</v>
      </c>
      <c r="R3293">
        <v>15</v>
      </c>
      <c r="S3293" t="str">
        <v>yes</v>
      </c>
      <c r="T3293" t="str">
        <v>no</v>
      </c>
      <c r="U3293" t="str">
        <v>yes</v>
      </c>
      <c r="V3293">
        <v>225</v>
      </c>
      <c r="W3293">
        <v>19</v>
      </c>
    </row>
    <row r="3294" spans="1:23" x14ac:dyDescent="0.7">
      <c r="A3294">
        <v>3293</v>
      </c>
      <c r="B3294">
        <v>2220</v>
      </c>
      <c r="C3294">
        <v>50</v>
      </c>
      <c r="D3294">
        <v>528</v>
      </c>
      <c r="E3294">
        <v>8</v>
      </c>
      <c r="F3294">
        <v>14</v>
      </c>
      <c r="G3294" t="s">
        <v>32</v>
      </c>
      <c r="H3294" t="s">
        <v>31</v>
      </c>
      <c r="I3294" t="s">
        <v>32</v>
      </c>
      <c r="J3294">
        <v>307</v>
      </c>
      <c r="K3294">
        <v>16</v>
      </c>
      <c r="M3294">
        <v>4232</v>
      </c>
      <c r="N3294">
        <v>2890</v>
      </c>
      <c r="O3294">
        <v>100</v>
      </c>
      <c r="P3294">
        <v>528</v>
      </c>
      <c r="Q3294">
        <v>16</v>
      </c>
      <c r="R3294">
        <v>14</v>
      </c>
      <c r="S3294" t="str">
        <v>yes</v>
      </c>
      <c r="T3294" t="str">
        <v>no</v>
      </c>
      <c r="U3294" t="str">
        <v>yes</v>
      </c>
      <c r="V3294">
        <v>225</v>
      </c>
      <c r="W3294">
        <v>19</v>
      </c>
    </row>
    <row r="3295" spans="1:23" x14ac:dyDescent="0.7">
      <c r="A3295">
        <v>3294</v>
      </c>
      <c r="B3295">
        <v>2690</v>
      </c>
      <c r="C3295">
        <v>100</v>
      </c>
      <c r="D3295">
        <v>426</v>
      </c>
      <c r="E3295">
        <v>8</v>
      </c>
      <c r="F3295">
        <v>15</v>
      </c>
      <c r="G3295" t="s">
        <v>32</v>
      </c>
      <c r="H3295" t="s">
        <v>31</v>
      </c>
      <c r="I3295" t="s">
        <v>32</v>
      </c>
      <c r="J3295">
        <v>307</v>
      </c>
      <c r="K3295">
        <v>16</v>
      </c>
      <c r="M3295">
        <v>4233</v>
      </c>
      <c r="N3295">
        <v>1469</v>
      </c>
      <c r="O3295">
        <v>33</v>
      </c>
      <c r="P3295">
        <v>212</v>
      </c>
      <c r="Q3295">
        <v>4</v>
      </c>
      <c r="R3295">
        <v>14</v>
      </c>
      <c r="S3295" t="str">
        <v>no</v>
      </c>
      <c r="T3295" t="str">
        <v>no</v>
      </c>
      <c r="U3295" t="str">
        <v>yes</v>
      </c>
      <c r="V3295">
        <v>225</v>
      </c>
      <c r="W3295">
        <v>19</v>
      </c>
    </row>
    <row r="3296" spans="1:23" x14ac:dyDescent="0.7">
      <c r="A3296">
        <v>3295</v>
      </c>
      <c r="B3296">
        <v>1839</v>
      </c>
      <c r="C3296">
        <v>25</v>
      </c>
      <c r="D3296">
        <v>212</v>
      </c>
      <c r="E3296">
        <v>4</v>
      </c>
      <c r="F3296">
        <v>15</v>
      </c>
      <c r="G3296" t="s">
        <v>31</v>
      </c>
      <c r="H3296" t="s">
        <v>31</v>
      </c>
      <c r="I3296" t="s">
        <v>31</v>
      </c>
      <c r="J3296">
        <v>307</v>
      </c>
      <c r="K3296">
        <v>16</v>
      </c>
      <c r="M3296">
        <v>4234</v>
      </c>
      <c r="N3296">
        <v>3154</v>
      </c>
      <c r="O3296">
        <v>66</v>
      </c>
      <c r="P3296">
        <v>1000</v>
      </c>
      <c r="Q3296">
        <v>24</v>
      </c>
      <c r="R3296">
        <v>14</v>
      </c>
      <c r="S3296" t="str">
        <v>yes</v>
      </c>
      <c r="T3296" t="str">
        <v>no</v>
      </c>
      <c r="U3296" t="str">
        <v>yes</v>
      </c>
      <c r="V3296">
        <v>225</v>
      </c>
      <c r="W3296">
        <v>19</v>
      </c>
    </row>
    <row r="3297" spans="1:23" x14ac:dyDescent="0.7">
      <c r="A3297">
        <v>3296</v>
      </c>
      <c r="B3297">
        <v>1990</v>
      </c>
      <c r="C3297">
        <v>100</v>
      </c>
      <c r="D3297">
        <v>340</v>
      </c>
      <c r="E3297">
        <v>4</v>
      </c>
      <c r="F3297">
        <v>15</v>
      </c>
      <c r="G3297" t="s">
        <v>31</v>
      </c>
      <c r="H3297" t="s">
        <v>31</v>
      </c>
      <c r="I3297" t="s">
        <v>32</v>
      </c>
      <c r="J3297">
        <v>307</v>
      </c>
      <c r="K3297">
        <v>16</v>
      </c>
      <c r="M3297">
        <v>4236</v>
      </c>
      <c r="N3297">
        <v>2440</v>
      </c>
      <c r="O3297">
        <v>33</v>
      </c>
      <c r="P3297">
        <v>528</v>
      </c>
      <c r="Q3297">
        <v>16</v>
      </c>
      <c r="R3297">
        <v>15</v>
      </c>
      <c r="S3297" t="str">
        <v>yes</v>
      </c>
      <c r="T3297" t="str">
        <v>no</v>
      </c>
      <c r="U3297" t="str">
        <v>yes</v>
      </c>
      <c r="V3297">
        <v>225</v>
      </c>
      <c r="W3297">
        <v>19</v>
      </c>
    </row>
    <row r="3298" spans="1:23" x14ac:dyDescent="0.7">
      <c r="A3298">
        <v>3297</v>
      </c>
      <c r="B3298">
        <v>1490</v>
      </c>
      <c r="C3298">
        <v>33</v>
      </c>
      <c r="D3298">
        <v>107</v>
      </c>
      <c r="E3298">
        <v>2</v>
      </c>
      <c r="F3298">
        <v>14</v>
      </c>
      <c r="G3298" t="s">
        <v>31</v>
      </c>
      <c r="H3298" t="s">
        <v>31</v>
      </c>
      <c r="I3298" t="s">
        <v>32</v>
      </c>
      <c r="J3298">
        <v>307</v>
      </c>
      <c r="K3298">
        <v>16</v>
      </c>
      <c r="M3298">
        <v>4237</v>
      </c>
      <c r="N3298">
        <v>2490</v>
      </c>
      <c r="O3298">
        <v>100</v>
      </c>
      <c r="P3298">
        <v>426</v>
      </c>
      <c r="Q3298">
        <v>8</v>
      </c>
      <c r="R3298">
        <v>15</v>
      </c>
      <c r="S3298" t="str">
        <v>yes</v>
      </c>
      <c r="T3298" t="str">
        <v>no</v>
      </c>
      <c r="U3298" t="str">
        <v>yes</v>
      </c>
      <c r="V3298">
        <v>225</v>
      </c>
      <c r="W3298">
        <v>19</v>
      </c>
    </row>
    <row r="3299" spans="1:23" x14ac:dyDescent="0.7">
      <c r="A3299">
        <v>3298</v>
      </c>
      <c r="B3299">
        <v>2544</v>
      </c>
      <c r="C3299">
        <v>33</v>
      </c>
      <c r="D3299">
        <v>528</v>
      </c>
      <c r="E3299">
        <v>16</v>
      </c>
      <c r="F3299">
        <v>14</v>
      </c>
      <c r="G3299" t="s">
        <v>32</v>
      </c>
      <c r="H3299" t="s">
        <v>31</v>
      </c>
      <c r="I3299" t="s">
        <v>32</v>
      </c>
      <c r="J3299">
        <v>307</v>
      </c>
      <c r="K3299">
        <v>16</v>
      </c>
      <c r="M3299">
        <v>4238</v>
      </c>
      <c r="N3299">
        <v>1798</v>
      </c>
      <c r="O3299">
        <v>33</v>
      </c>
      <c r="P3299">
        <v>340</v>
      </c>
      <c r="Q3299">
        <v>4</v>
      </c>
      <c r="R3299">
        <v>17</v>
      </c>
      <c r="S3299" t="str">
        <v>no</v>
      </c>
      <c r="T3299" t="str">
        <v>no</v>
      </c>
      <c r="U3299" t="str">
        <v>yes</v>
      </c>
      <c r="V3299">
        <v>225</v>
      </c>
      <c r="W3299">
        <v>19</v>
      </c>
    </row>
    <row r="3300" spans="1:23" x14ac:dyDescent="0.7">
      <c r="A3300">
        <v>3299</v>
      </c>
      <c r="B3300">
        <v>2509</v>
      </c>
      <c r="C3300">
        <v>50</v>
      </c>
      <c r="D3300">
        <v>340</v>
      </c>
      <c r="E3300">
        <v>4</v>
      </c>
      <c r="F3300">
        <v>15</v>
      </c>
      <c r="G3300" t="s">
        <v>31</v>
      </c>
      <c r="H3300" t="s">
        <v>31</v>
      </c>
      <c r="I3300" t="s">
        <v>31</v>
      </c>
      <c r="J3300">
        <v>307</v>
      </c>
      <c r="K3300">
        <v>16</v>
      </c>
      <c r="M3300">
        <v>4239</v>
      </c>
      <c r="N3300">
        <v>1795</v>
      </c>
      <c r="O3300">
        <v>33</v>
      </c>
      <c r="P3300">
        <v>426</v>
      </c>
      <c r="Q3300">
        <v>8</v>
      </c>
      <c r="R3300">
        <v>14</v>
      </c>
      <c r="S3300" t="str">
        <v>yes</v>
      </c>
      <c r="T3300" t="str">
        <v>no</v>
      </c>
      <c r="U3300" t="str">
        <v>yes</v>
      </c>
      <c r="V3300">
        <v>225</v>
      </c>
      <c r="W3300">
        <v>19</v>
      </c>
    </row>
    <row r="3301" spans="1:23" x14ac:dyDescent="0.7">
      <c r="A3301">
        <v>3300</v>
      </c>
      <c r="B3301">
        <v>2144</v>
      </c>
      <c r="C3301">
        <v>75</v>
      </c>
      <c r="D3301">
        <v>214</v>
      </c>
      <c r="E3301">
        <v>4</v>
      </c>
      <c r="F3301">
        <v>14</v>
      </c>
      <c r="G3301" t="s">
        <v>31</v>
      </c>
      <c r="H3301" t="s">
        <v>31</v>
      </c>
      <c r="I3301" t="s">
        <v>32</v>
      </c>
      <c r="J3301">
        <v>307</v>
      </c>
      <c r="K3301">
        <v>16</v>
      </c>
      <c r="M3301">
        <v>4240</v>
      </c>
      <c r="N3301">
        <v>3004</v>
      </c>
      <c r="O3301">
        <v>33</v>
      </c>
      <c r="P3301">
        <v>1000</v>
      </c>
      <c r="Q3301">
        <v>24</v>
      </c>
      <c r="R3301">
        <v>14</v>
      </c>
      <c r="S3301" t="str">
        <v>yes</v>
      </c>
      <c r="T3301" t="str">
        <v>no</v>
      </c>
      <c r="U3301" t="str">
        <v>yes</v>
      </c>
      <c r="V3301">
        <v>225</v>
      </c>
      <c r="W3301">
        <v>19</v>
      </c>
    </row>
    <row r="3302" spans="1:23" x14ac:dyDescent="0.7">
      <c r="A3302">
        <v>3301</v>
      </c>
      <c r="B3302">
        <v>2095</v>
      </c>
      <c r="C3302">
        <v>50</v>
      </c>
      <c r="D3302">
        <v>426</v>
      </c>
      <c r="E3302">
        <v>8</v>
      </c>
      <c r="F3302">
        <v>14</v>
      </c>
      <c r="G3302" t="s">
        <v>32</v>
      </c>
      <c r="H3302" t="s">
        <v>31</v>
      </c>
      <c r="I3302" t="s">
        <v>32</v>
      </c>
      <c r="J3302">
        <v>307</v>
      </c>
      <c r="K3302">
        <v>16</v>
      </c>
      <c r="M3302">
        <v>4241</v>
      </c>
      <c r="N3302">
        <v>2395</v>
      </c>
      <c r="O3302">
        <v>100</v>
      </c>
      <c r="P3302">
        <v>426</v>
      </c>
      <c r="Q3302">
        <v>8</v>
      </c>
      <c r="R3302">
        <v>14</v>
      </c>
      <c r="S3302" t="str">
        <v>yes</v>
      </c>
      <c r="T3302" t="str">
        <v>no</v>
      </c>
      <c r="U3302" t="str">
        <v>yes</v>
      </c>
      <c r="V3302">
        <v>225</v>
      </c>
      <c r="W3302">
        <v>19</v>
      </c>
    </row>
    <row r="3303" spans="1:23" x14ac:dyDescent="0.7">
      <c r="A3303">
        <v>3302</v>
      </c>
      <c r="B3303">
        <v>1695</v>
      </c>
      <c r="C3303">
        <v>50</v>
      </c>
      <c r="D3303">
        <v>214</v>
      </c>
      <c r="E3303">
        <v>4</v>
      </c>
      <c r="F3303">
        <v>14</v>
      </c>
      <c r="G3303" t="s">
        <v>31</v>
      </c>
      <c r="H3303" t="s">
        <v>31</v>
      </c>
      <c r="I3303" t="s">
        <v>32</v>
      </c>
      <c r="J3303">
        <v>307</v>
      </c>
      <c r="K3303">
        <v>16</v>
      </c>
      <c r="M3303">
        <v>4242</v>
      </c>
      <c r="N3303">
        <v>2059</v>
      </c>
      <c r="O3303">
        <v>66</v>
      </c>
      <c r="P3303">
        <v>540</v>
      </c>
      <c r="Q3303">
        <v>8</v>
      </c>
      <c r="R3303">
        <v>14</v>
      </c>
      <c r="S3303" t="str">
        <v>no</v>
      </c>
      <c r="T3303" t="str">
        <v>no</v>
      </c>
      <c r="U3303" t="str">
        <v>yes</v>
      </c>
      <c r="V3303">
        <v>248</v>
      </c>
      <c r="W3303">
        <v>20</v>
      </c>
    </row>
    <row r="3304" spans="1:23" x14ac:dyDescent="0.7">
      <c r="A3304">
        <v>3303</v>
      </c>
      <c r="B3304">
        <v>3144</v>
      </c>
      <c r="C3304">
        <v>100</v>
      </c>
      <c r="D3304">
        <v>528</v>
      </c>
      <c r="E3304">
        <v>16</v>
      </c>
      <c r="F3304">
        <v>14</v>
      </c>
      <c r="G3304" t="s">
        <v>32</v>
      </c>
      <c r="H3304" t="s">
        <v>31</v>
      </c>
      <c r="I3304" t="s">
        <v>32</v>
      </c>
      <c r="J3304">
        <v>307</v>
      </c>
      <c r="K3304">
        <v>16</v>
      </c>
      <c r="M3304">
        <v>4243</v>
      </c>
      <c r="N3304">
        <v>1940</v>
      </c>
      <c r="O3304">
        <v>33</v>
      </c>
      <c r="P3304">
        <v>528</v>
      </c>
      <c r="Q3304">
        <v>8</v>
      </c>
      <c r="R3304">
        <v>15</v>
      </c>
      <c r="S3304" t="str">
        <v>yes</v>
      </c>
      <c r="T3304" t="str">
        <v>no</v>
      </c>
      <c r="U3304" t="str">
        <v>yes</v>
      </c>
      <c r="V3304">
        <v>248</v>
      </c>
      <c r="W3304">
        <v>20</v>
      </c>
    </row>
    <row r="3305" spans="1:23" x14ac:dyDescent="0.7">
      <c r="A3305">
        <v>3304</v>
      </c>
      <c r="B3305">
        <v>1490</v>
      </c>
      <c r="C3305">
        <v>25</v>
      </c>
      <c r="D3305">
        <v>214</v>
      </c>
      <c r="E3305">
        <v>4</v>
      </c>
      <c r="F3305">
        <v>15</v>
      </c>
      <c r="G3305" t="s">
        <v>31</v>
      </c>
      <c r="H3305" t="s">
        <v>31</v>
      </c>
      <c r="I3305" t="s">
        <v>32</v>
      </c>
      <c r="J3305">
        <v>307</v>
      </c>
      <c r="K3305">
        <v>16</v>
      </c>
      <c r="M3305">
        <v>4244</v>
      </c>
      <c r="N3305">
        <v>1495</v>
      </c>
      <c r="O3305">
        <v>33</v>
      </c>
      <c r="P3305">
        <v>214</v>
      </c>
      <c r="Q3305">
        <v>4</v>
      </c>
      <c r="R3305">
        <v>14</v>
      </c>
      <c r="S3305" t="str">
        <v>no</v>
      </c>
      <c r="T3305" t="str">
        <v>no</v>
      </c>
      <c r="U3305" t="str">
        <v>yes</v>
      </c>
      <c r="V3305">
        <v>248</v>
      </c>
      <c r="W3305">
        <v>20</v>
      </c>
    </row>
    <row r="3306" spans="1:23" x14ac:dyDescent="0.7">
      <c r="A3306">
        <v>3305</v>
      </c>
      <c r="B3306">
        <v>1499</v>
      </c>
      <c r="C3306">
        <v>33</v>
      </c>
      <c r="D3306">
        <v>170</v>
      </c>
      <c r="E3306">
        <v>4</v>
      </c>
      <c r="F3306">
        <v>15</v>
      </c>
      <c r="G3306" t="s">
        <v>32</v>
      </c>
      <c r="H3306" t="s">
        <v>31</v>
      </c>
      <c r="I3306" t="s">
        <v>32</v>
      </c>
      <c r="J3306">
        <v>307</v>
      </c>
      <c r="K3306">
        <v>16</v>
      </c>
      <c r="M3306">
        <v>4245</v>
      </c>
      <c r="N3306">
        <v>2890</v>
      </c>
      <c r="O3306">
        <v>33</v>
      </c>
      <c r="P3306">
        <v>1000</v>
      </c>
      <c r="Q3306">
        <v>24</v>
      </c>
      <c r="R3306">
        <v>14</v>
      </c>
      <c r="S3306" t="str">
        <v>yes</v>
      </c>
      <c r="T3306" t="str">
        <v>no</v>
      </c>
      <c r="U3306" t="str">
        <v>yes</v>
      </c>
      <c r="V3306">
        <v>248</v>
      </c>
      <c r="W3306">
        <v>20</v>
      </c>
    </row>
    <row r="3307" spans="1:23" x14ac:dyDescent="0.7">
      <c r="A3307">
        <v>3306</v>
      </c>
      <c r="B3307">
        <v>2099</v>
      </c>
      <c r="C3307">
        <v>33</v>
      </c>
      <c r="D3307">
        <v>340</v>
      </c>
      <c r="E3307">
        <v>8</v>
      </c>
      <c r="F3307">
        <v>14</v>
      </c>
      <c r="G3307" t="s">
        <v>32</v>
      </c>
      <c r="H3307" t="s">
        <v>31</v>
      </c>
      <c r="I3307" t="s">
        <v>32</v>
      </c>
      <c r="J3307">
        <v>307</v>
      </c>
      <c r="K3307">
        <v>16</v>
      </c>
      <c r="M3307">
        <v>4246</v>
      </c>
      <c r="N3307">
        <v>2189</v>
      </c>
      <c r="O3307">
        <v>33</v>
      </c>
      <c r="P3307">
        <v>212</v>
      </c>
      <c r="Q3307">
        <v>8</v>
      </c>
      <c r="R3307">
        <v>15</v>
      </c>
      <c r="S3307" t="str">
        <v>yes</v>
      </c>
      <c r="T3307" t="str">
        <v>yes</v>
      </c>
      <c r="U3307" t="str">
        <v>yes</v>
      </c>
      <c r="V3307">
        <v>248</v>
      </c>
      <c r="W3307">
        <v>20</v>
      </c>
    </row>
    <row r="3308" spans="1:23" x14ac:dyDescent="0.7">
      <c r="A3308">
        <v>3307</v>
      </c>
      <c r="B3308">
        <v>1595</v>
      </c>
      <c r="C3308">
        <v>66</v>
      </c>
      <c r="D3308">
        <v>340</v>
      </c>
      <c r="E3308">
        <v>4</v>
      </c>
      <c r="F3308">
        <v>14</v>
      </c>
      <c r="G3308" t="s">
        <v>31</v>
      </c>
      <c r="H3308" t="s">
        <v>31</v>
      </c>
      <c r="I3308" t="s">
        <v>32</v>
      </c>
      <c r="J3308">
        <v>307</v>
      </c>
      <c r="K3308">
        <v>16</v>
      </c>
      <c r="M3308">
        <v>4247</v>
      </c>
      <c r="N3308">
        <v>2494</v>
      </c>
      <c r="O3308">
        <v>33</v>
      </c>
      <c r="P3308">
        <v>720</v>
      </c>
      <c r="Q3308">
        <v>16</v>
      </c>
      <c r="R3308">
        <v>14</v>
      </c>
      <c r="S3308" t="str">
        <v>yes</v>
      </c>
      <c r="T3308" t="str">
        <v>no</v>
      </c>
      <c r="U3308" t="str">
        <v>yes</v>
      </c>
      <c r="V3308">
        <v>248</v>
      </c>
      <c r="W3308">
        <v>20</v>
      </c>
    </row>
    <row r="3309" spans="1:23" x14ac:dyDescent="0.7">
      <c r="A3309">
        <v>3308</v>
      </c>
      <c r="B3309">
        <v>1644</v>
      </c>
      <c r="C3309">
        <v>25</v>
      </c>
      <c r="D3309">
        <v>214</v>
      </c>
      <c r="E3309">
        <v>4</v>
      </c>
      <c r="F3309">
        <v>14</v>
      </c>
      <c r="G3309" t="s">
        <v>31</v>
      </c>
      <c r="H3309" t="s">
        <v>31</v>
      </c>
      <c r="I3309" t="s">
        <v>32</v>
      </c>
      <c r="J3309">
        <v>307</v>
      </c>
      <c r="K3309">
        <v>16</v>
      </c>
      <c r="M3309">
        <v>4248</v>
      </c>
      <c r="N3309">
        <v>2895</v>
      </c>
      <c r="O3309">
        <v>100</v>
      </c>
      <c r="P3309">
        <v>528</v>
      </c>
      <c r="Q3309">
        <v>16</v>
      </c>
      <c r="R3309">
        <v>14</v>
      </c>
      <c r="S3309" t="str">
        <v>yes</v>
      </c>
      <c r="T3309" t="str">
        <v>no</v>
      </c>
      <c r="U3309" t="str">
        <v>yes</v>
      </c>
      <c r="V3309">
        <v>248</v>
      </c>
      <c r="W3309">
        <v>20</v>
      </c>
    </row>
    <row r="3310" spans="1:23" x14ac:dyDescent="0.7">
      <c r="A3310">
        <v>3309</v>
      </c>
      <c r="B3310">
        <v>1995</v>
      </c>
      <c r="C3310">
        <v>33</v>
      </c>
      <c r="D3310">
        <v>426</v>
      </c>
      <c r="E3310">
        <v>8</v>
      </c>
      <c r="F3310">
        <v>14</v>
      </c>
      <c r="G3310" t="s">
        <v>32</v>
      </c>
      <c r="H3310" t="s">
        <v>31</v>
      </c>
      <c r="I3310" t="s">
        <v>32</v>
      </c>
      <c r="J3310">
        <v>307</v>
      </c>
      <c r="K3310">
        <v>16</v>
      </c>
      <c r="M3310">
        <v>4249</v>
      </c>
      <c r="N3310">
        <v>2644</v>
      </c>
      <c r="O3310">
        <v>33</v>
      </c>
      <c r="P3310">
        <v>720</v>
      </c>
      <c r="Q3310">
        <v>16</v>
      </c>
      <c r="R3310">
        <v>14</v>
      </c>
      <c r="S3310" t="str">
        <v>yes</v>
      </c>
      <c r="T3310" t="str">
        <v>no</v>
      </c>
      <c r="U3310" t="str">
        <v>yes</v>
      </c>
      <c r="V3310">
        <v>248</v>
      </c>
      <c r="W3310">
        <v>20</v>
      </c>
    </row>
    <row r="3311" spans="1:23" x14ac:dyDescent="0.7">
      <c r="A3311">
        <v>3310</v>
      </c>
      <c r="B3311">
        <v>2769</v>
      </c>
      <c r="C3311">
        <v>66</v>
      </c>
      <c r="D3311">
        <v>340</v>
      </c>
      <c r="E3311">
        <v>8</v>
      </c>
      <c r="F3311">
        <v>14</v>
      </c>
      <c r="G3311" t="s">
        <v>31</v>
      </c>
      <c r="H3311" t="s">
        <v>31</v>
      </c>
      <c r="I3311" t="s">
        <v>31</v>
      </c>
      <c r="J3311">
        <v>307</v>
      </c>
      <c r="K3311">
        <v>16</v>
      </c>
      <c r="M3311">
        <v>4250</v>
      </c>
      <c r="N3311">
        <v>1445</v>
      </c>
      <c r="O3311">
        <v>50</v>
      </c>
      <c r="P3311">
        <v>214</v>
      </c>
      <c r="Q3311">
        <v>4</v>
      </c>
      <c r="R3311">
        <v>14</v>
      </c>
      <c r="S3311" t="str">
        <v>no</v>
      </c>
      <c r="T3311" t="str">
        <v>no</v>
      </c>
      <c r="U3311" t="str">
        <v>yes</v>
      </c>
      <c r="V3311">
        <v>248</v>
      </c>
      <c r="W3311">
        <v>20</v>
      </c>
    </row>
    <row r="3312" spans="1:23" x14ac:dyDescent="0.7">
      <c r="A3312">
        <v>3311</v>
      </c>
      <c r="B3312">
        <v>2669</v>
      </c>
      <c r="C3312">
        <v>50</v>
      </c>
      <c r="D3312">
        <v>340</v>
      </c>
      <c r="E3312">
        <v>8</v>
      </c>
      <c r="F3312">
        <v>14</v>
      </c>
      <c r="G3312" t="s">
        <v>31</v>
      </c>
      <c r="H3312" t="s">
        <v>31</v>
      </c>
      <c r="I3312" t="s">
        <v>31</v>
      </c>
      <c r="J3312">
        <v>307</v>
      </c>
      <c r="K3312">
        <v>16</v>
      </c>
      <c r="M3312">
        <v>4251</v>
      </c>
      <c r="N3312">
        <v>2094</v>
      </c>
      <c r="O3312">
        <v>33</v>
      </c>
      <c r="P3312">
        <v>528</v>
      </c>
      <c r="Q3312">
        <v>8</v>
      </c>
      <c r="R3312">
        <v>14</v>
      </c>
      <c r="S3312" t="str">
        <v>yes</v>
      </c>
      <c r="T3312" t="str">
        <v>no</v>
      </c>
      <c r="U3312" t="str">
        <v>yes</v>
      </c>
      <c r="V3312">
        <v>248</v>
      </c>
      <c r="W3312">
        <v>20</v>
      </c>
    </row>
    <row r="3313" spans="1:23" x14ac:dyDescent="0.7">
      <c r="A3313">
        <v>3312</v>
      </c>
      <c r="B3313">
        <v>2744</v>
      </c>
      <c r="C3313">
        <v>100</v>
      </c>
      <c r="D3313">
        <v>426</v>
      </c>
      <c r="E3313">
        <v>8</v>
      </c>
      <c r="F3313">
        <v>14</v>
      </c>
      <c r="G3313" t="s">
        <v>32</v>
      </c>
      <c r="H3313" t="s">
        <v>31</v>
      </c>
      <c r="I3313" t="s">
        <v>32</v>
      </c>
      <c r="J3313">
        <v>307</v>
      </c>
      <c r="K3313">
        <v>16</v>
      </c>
      <c r="M3313">
        <v>4252</v>
      </c>
      <c r="N3313">
        <v>1488</v>
      </c>
      <c r="O3313">
        <v>66</v>
      </c>
      <c r="P3313">
        <v>340</v>
      </c>
      <c r="Q3313">
        <v>4</v>
      </c>
      <c r="R3313">
        <v>15</v>
      </c>
      <c r="S3313" t="str">
        <v>no</v>
      </c>
      <c r="T3313" t="str">
        <v>no</v>
      </c>
      <c r="U3313" t="str">
        <v>yes</v>
      </c>
      <c r="V3313">
        <v>248</v>
      </c>
      <c r="W3313">
        <v>20</v>
      </c>
    </row>
    <row r="3314" spans="1:23" x14ac:dyDescent="0.7">
      <c r="A3314">
        <v>3313</v>
      </c>
      <c r="B3314">
        <v>1490</v>
      </c>
      <c r="C3314">
        <v>25</v>
      </c>
      <c r="D3314">
        <v>214</v>
      </c>
      <c r="E3314">
        <v>4</v>
      </c>
      <c r="F3314">
        <v>14</v>
      </c>
      <c r="G3314" t="s">
        <v>31</v>
      </c>
      <c r="H3314" t="s">
        <v>31</v>
      </c>
      <c r="I3314" t="s">
        <v>32</v>
      </c>
      <c r="J3314">
        <v>307</v>
      </c>
      <c r="K3314">
        <v>16</v>
      </c>
      <c r="M3314">
        <v>4253</v>
      </c>
      <c r="N3314">
        <v>1649</v>
      </c>
      <c r="O3314">
        <v>66</v>
      </c>
      <c r="P3314">
        <v>212</v>
      </c>
      <c r="Q3314">
        <v>4</v>
      </c>
      <c r="R3314">
        <v>15</v>
      </c>
      <c r="S3314" t="str">
        <v>no</v>
      </c>
      <c r="T3314" t="str">
        <v>no</v>
      </c>
      <c r="U3314" t="str">
        <v>yes</v>
      </c>
      <c r="V3314">
        <v>248</v>
      </c>
      <c r="W3314">
        <v>20</v>
      </c>
    </row>
    <row r="3315" spans="1:23" x14ac:dyDescent="0.7">
      <c r="A3315">
        <v>3314</v>
      </c>
      <c r="B3315">
        <v>2889</v>
      </c>
      <c r="C3315">
        <v>33</v>
      </c>
      <c r="D3315">
        <v>340</v>
      </c>
      <c r="E3315">
        <v>4</v>
      </c>
      <c r="F3315">
        <v>17</v>
      </c>
      <c r="G3315" t="s">
        <v>31</v>
      </c>
      <c r="H3315" t="s">
        <v>31</v>
      </c>
      <c r="I3315" t="s">
        <v>31</v>
      </c>
      <c r="J3315">
        <v>307</v>
      </c>
      <c r="K3315">
        <v>16</v>
      </c>
      <c r="M3315">
        <v>4254</v>
      </c>
      <c r="N3315">
        <v>2345</v>
      </c>
      <c r="O3315">
        <v>100</v>
      </c>
      <c r="P3315">
        <v>528</v>
      </c>
      <c r="Q3315">
        <v>8</v>
      </c>
      <c r="R3315">
        <v>14</v>
      </c>
      <c r="S3315" t="str">
        <v>yes</v>
      </c>
      <c r="T3315" t="str">
        <v>no</v>
      </c>
      <c r="U3315" t="str">
        <v>yes</v>
      </c>
      <c r="V3315">
        <v>248</v>
      </c>
      <c r="W3315">
        <v>20</v>
      </c>
    </row>
    <row r="3316" spans="1:23" x14ac:dyDescent="0.7">
      <c r="A3316">
        <v>3315</v>
      </c>
      <c r="B3316">
        <v>1925</v>
      </c>
      <c r="C3316">
        <v>33</v>
      </c>
      <c r="D3316">
        <v>212</v>
      </c>
      <c r="E3316">
        <v>4</v>
      </c>
      <c r="F3316">
        <v>17</v>
      </c>
      <c r="G3316" t="s">
        <v>31</v>
      </c>
      <c r="H3316" t="s">
        <v>31</v>
      </c>
      <c r="I3316" t="s">
        <v>32</v>
      </c>
      <c r="J3316">
        <v>307</v>
      </c>
      <c r="K3316">
        <v>16</v>
      </c>
      <c r="M3316">
        <v>4255</v>
      </c>
      <c r="N3316">
        <v>3443</v>
      </c>
      <c r="O3316">
        <v>100</v>
      </c>
      <c r="P3316">
        <v>1000</v>
      </c>
      <c r="Q3316">
        <v>24</v>
      </c>
      <c r="R3316">
        <v>14</v>
      </c>
      <c r="S3316" t="str">
        <v>yes</v>
      </c>
      <c r="T3316" t="str">
        <v>yes</v>
      </c>
      <c r="U3316" t="str">
        <v>yes</v>
      </c>
      <c r="V3316">
        <v>248</v>
      </c>
      <c r="W3316">
        <v>20</v>
      </c>
    </row>
    <row r="3317" spans="1:23" x14ac:dyDescent="0.7">
      <c r="A3317">
        <v>3316</v>
      </c>
      <c r="B3317">
        <v>2444</v>
      </c>
      <c r="C3317">
        <v>25</v>
      </c>
      <c r="D3317">
        <v>528</v>
      </c>
      <c r="E3317">
        <v>16</v>
      </c>
      <c r="F3317">
        <v>14</v>
      </c>
      <c r="G3317" t="s">
        <v>32</v>
      </c>
      <c r="H3317" t="s">
        <v>31</v>
      </c>
      <c r="I3317" t="s">
        <v>32</v>
      </c>
      <c r="J3317">
        <v>307</v>
      </c>
      <c r="K3317">
        <v>16</v>
      </c>
      <c r="M3317">
        <v>4256</v>
      </c>
      <c r="N3317">
        <v>2145</v>
      </c>
      <c r="O3317">
        <v>66</v>
      </c>
      <c r="P3317">
        <v>730</v>
      </c>
      <c r="Q3317">
        <v>8</v>
      </c>
      <c r="R3317">
        <v>15</v>
      </c>
      <c r="S3317" t="str">
        <v>yes</v>
      </c>
      <c r="T3317" t="str">
        <v>no</v>
      </c>
      <c r="U3317" t="str">
        <v>yes</v>
      </c>
      <c r="V3317">
        <v>248</v>
      </c>
      <c r="W3317">
        <v>20</v>
      </c>
    </row>
    <row r="3318" spans="1:23" x14ac:dyDescent="0.7">
      <c r="A3318">
        <v>3317</v>
      </c>
      <c r="B3318">
        <v>2195</v>
      </c>
      <c r="C3318">
        <v>66</v>
      </c>
      <c r="D3318">
        <v>426</v>
      </c>
      <c r="E3318">
        <v>8</v>
      </c>
      <c r="F3318">
        <v>14</v>
      </c>
      <c r="G3318" t="s">
        <v>32</v>
      </c>
      <c r="H3318" t="s">
        <v>31</v>
      </c>
      <c r="I3318" t="s">
        <v>32</v>
      </c>
      <c r="J3318">
        <v>307</v>
      </c>
      <c r="K3318">
        <v>16</v>
      </c>
      <c r="M3318">
        <v>4258</v>
      </c>
      <c r="N3318">
        <v>1995</v>
      </c>
      <c r="O3318">
        <v>33</v>
      </c>
      <c r="P3318">
        <v>528</v>
      </c>
      <c r="Q3318">
        <v>8</v>
      </c>
      <c r="R3318">
        <v>14</v>
      </c>
      <c r="S3318" t="str">
        <v>yes</v>
      </c>
      <c r="T3318" t="str">
        <v>no</v>
      </c>
      <c r="U3318" t="str">
        <v>yes</v>
      </c>
      <c r="V3318">
        <v>248</v>
      </c>
      <c r="W3318">
        <v>20</v>
      </c>
    </row>
    <row r="3319" spans="1:23" x14ac:dyDescent="0.7">
      <c r="A3319">
        <v>3318</v>
      </c>
      <c r="B3319">
        <v>2775</v>
      </c>
      <c r="C3319">
        <v>66</v>
      </c>
      <c r="D3319">
        <v>420</v>
      </c>
      <c r="E3319">
        <v>16</v>
      </c>
      <c r="F3319">
        <v>15</v>
      </c>
      <c r="G3319" t="s">
        <v>32</v>
      </c>
      <c r="H3319" t="s">
        <v>31</v>
      </c>
      <c r="I3319" t="s">
        <v>32</v>
      </c>
      <c r="J3319">
        <v>307</v>
      </c>
      <c r="K3319">
        <v>16</v>
      </c>
      <c r="M3319">
        <v>4259</v>
      </c>
      <c r="N3319">
        <v>1379</v>
      </c>
      <c r="O3319">
        <v>50</v>
      </c>
      <c r="P3319">
        <v>340</v>
      </c>
      <c r="Q3319">
        <v>4</v>
      </c>
      <c r="R3319">
        <v>14</v>
      </c>
      <c r="S3319" t="str">
        <v>no</v>
      </c>
      <c r="T3319" t="str">
        <v>no</v>
      </c>
      <c r="U3319" t="str">
        <v>yes</v>
      </c>
      <c r="V3319">
        <v>248</v>
      </c>
      <c r="W3319">
        <v>20</v>
      </c>
    </row>
    <row r="3320" spans="1:23" x14ac:dyDescent="0.7">
      <c r="A3320">
        <v>3319</v>
      </c>
      <c r="B3320">
        <v>2499</v>
      </c>
      <c r="C3320">
        <v>66</v>
      </c>
      <c r="D3320">
        <v>528</v>
      </c>
      <c r="E3320">
        <v>16</v>
      </c>
      <c r="F3320">
        <v>15</v>
      </c>
      <c r="G3320" t="s">
        <v>32</v>
      </c>
      <c r="H3320" t="s">
        <v>31</v>
      </c>
      <c r="I3320" t="s">
        <v>32</v>
      </c>
      <c r="J3320">
        <v>307</v>
      </c>
      <c r="K3320">
        <v>16</v>
      </c>
      <c r="M3320">
        <v>4261</v>
      </c>
      <c r="N3320">
        <v>3093</v>
      </c>
      <c r="O3320">
        <v>33</v>
      </c>
      <c r="P3320">
        <v>1000</v>
      </c>
      <c r="Q3320">
        <v>24</v>
      </c>
      <c r="R3320">
        <v>14</v>
      </c>
      <c r="S3320" t="str">
        <v>yes</v>
      </c>
      <c r="T3320" t="str">
        <v>yes</v>
      </c>
      <c r="U3320" t="str">
        <v>yes</v>
      </c>
      <c r="V3320">
        <v>248</v>
      </c>
      <c r="W3320">
        <v>20</v>
      </c>
    </row>
    <row r="3321" spans="1:23" x14ac:dyDescent="0.7">
      <c r="A3321">
        <v>3320</v>
      </c>
      <c r="B3321">
        <v>2199</v>
      </c>
      <c r="C3321">
        <v>50</v>
      </c>
      <c r="D3321">
        <v>450</v>
      </c>
      <c r="E3321">
        <v>8</v>
      </c>
      <c r="F3321">
        <v>15</v>
      </c>
      <c r="G3321" t="s">
        <v>31</v>
      </c>
      <c r="H3321" t="s">
        <v>31</v>
      </c>
      <c r="I3321" t="s">
        <v>32</v>
      </c>
      <c r="J3321">
        <v>307</v>
      </c>
      <c r="K3321">
        <v>16</v>
      </c>
      <c r="M3321">
        <v>4262</v>
      </c>
      <c r="N3321">
        <v>1798</v>
      </c>
      <c r="O3321">
        <v>50</v>
      </c>
      <c r="P3321">
        <v>340</v>
      </c>
      <c r="Q3321">
        <v>4</v>
      </c>
      <c r="R3321">
        <v>17</v>
      </c>
      <c r="S3321" t="str">
        <v>no</v>
      </c>
      <c r="T3321" t="str">
        <v>no</v>
      </c>
      <c r="U3321" t="str">
        <v>yes</v>
      </c>
      <c r="V3321">
        <v>248</v>
      </c>
      <c r="W3321">
        <v>20</v>
      </c>
    </row>
    <row r="3322" spans="1:23" x14ac:dyDescent="0.7">
      <c r="A3322">
        <v>3321</v>
      </c>
      <c r="B3322">
        <v>1399</v>
      </c>
      <c r="C3322">
        <v>33</v>
      </c>
      <c r="D3322">
        <v>270</v>
      </c>
      <c r="E3322">
        <v>4</v>
      </c>
      <c r="F3322">
        <v>14</v>
      </c>
      <c r="G3322" t="s">
        <v>31</v>
      </c>
      <c r="H3322" t="s">
        <v>31</v>
      </c>
      <c r="I3322" t="s">
        <v>32</v>
      </c>
      <c r="J3322">
        <v>307</v>
      </c>
      <c r="K3322">
        <v>16</v>
      </c>
      <c r="M3322">
        <v>4263</v>
      </c>
      <c r="N3322">
        <v>1590</v>
      </c>
      <c r="O3322">
        <v>33</v>
      </c>
      <c r="P3322">
        <v>214</v>
      </c>
      <c r="Q3322">
        <v>4</v>
      </c>
      <c r="R3322">
        <v>14</v>
      </c>
      <c r="S3322" t="str">
        <v>no</v>
      </c>
      <c r="T3322" t="str">
        <v>no</v>
      </c>
      <c r="U3322" t="str">
        <v>yes</v>
      </c>
      <c r="V3322">
        <v>248</v>
      </c>
      <c r="W3322">
        <v>20</v>
      </c>
    </row>
    <row r="3323" spans="1:23" x14ac:dyDescent="0.7">
      <c r="A3323">
        <v>3322</v>
      </c>
      <c r="B3323">
        <v>2290</v>
      </c>
      <c r="C3323">
        <v>25</v>
      </c>
      <c r="D3323">
        <v>528</v>
      </c>
      <c r="E3323">
        <v>16</v>
      </c>
      <c r="F3323">
        <v>15</v>
      </c>
      <c r="G3323" t="s">
        <v>32</v>
      </c>
      <c r="H3323" t="s">
        <v>31</v>
      </c>
      <c r="I3323" t="s">
        <v>32</v>
      </c>
      <c r="J3323">
        <v>307</v>
      </c>
      <c r="K3323">
        <v>16</v>
      </c>
      <c r="M3323">
        <v>4264</v>
      </c>
      <c r="N3323">
        <v>2015</v>
      </c>
      <c r="O3323">
        <v>66</v>
      </c>
      <c r="P3323">
        <v>540</v>
      </c>
      <c r="Q3323">
        <v>8</v>
      </c>
      <c r="R3323">
        <v>15</v>
      </c>
      <c r="S3323" t="str">
        <v>yes</v>
      </c>
      <c r="T3323" t="str">
        <v>yes</v>
      </c>
      <c r="U3323" t="str">
        <v>yes</v>
      </c>
      <c r="V3323">
        <v>248</v>
      </c>
      <c r="W3323">
        <v>20</v>
      </c>
    </row>
    <row r="3324" spans="1:23" x14ac:dyDescent="0.7">
      <c r="A3324">
        <v>3323</v>
      </c>
      <c r="B3324">
        <v>2490</v>
      </c>
      <c r="C3324">
        <v>75</v>
      </c>
      <c r="D3324">
        <v>426</v>
      </c>
      <c r="E3324">
        <v>8</v>
      </c>
      <c r="F3324">
        <v>15</v>
      </c>
      <c r="G3324" t="s">
        <v>32</v>
      </c>
      <c r="H3324" t="s">
        <v>31</v>
      </c>
      <c r="I3324" t="s">
        <v>32</v>
      </c>
      <c r="J3324">
        <v>307</v>
      </c>
      <c r="K3324">
        <v>16</v>
      </c>
      <c r="M3324">
        <v>4265</v>
      </c>
      <c r="N3324">
        <v>1645</v>
      </c>
      <c r="O3324">
        <v>50</v>
      </c>
      <c r="P3324">
        <v>340</v>
      </c>
      <c r="Q3324">
        <v>8</v>
      </c>
      <c r="R3324">
        <v>14</v>
      </c>
      <c r="S3324" t="str">
        <v>no</v>
      </c>
      <c r="T3324" t="str">
        <v>no</v>
      </c>
      <c r="U3324" t="str">
        <v>yes</v>
      </c>
      <c r="V3324">
        <v>248</v>
      </c>
      <c r="W3324">
        <v>20</v>
      </c>
    </row>
    <row r="3325" spans="1:23" x14ac:dyDescent="0.7">
      <c r="A3325">
        <v>3324</v>
      </c>
      <c r="B3325">
        <v>2899</v>
      </c>
      <c r="C3325">
        <v>66</v>
      </c>
      <c r="D3325">
        <v>527</v>
      </c>
      <c r="E3325">
        <v>16</v>
      </c>
      <c r="F3325">
        <v>15</v>
      </c>
      <c r="G3325" t="s">
        <v>32</v>
      </c>
      <c r="H3325" t="s">
        <v>31</v>
      </c>
      <c r="I3325" t="s">
        <v>32</v>
      </c>
      <c r="J3325">
        <v>307</v>
      </c>
      <c r="K3325">
        <v>16</v>
      </c>
      <c r="M3325">
        <v>4266</v>
      </c>
      <c r="N3325">
        <v>1299</v>
      </c>
      <c r="O3325">
        <v>50</v>
      </c>
      <c r="P3325">
        <v>340</v>
      </c>
      <c r="Q3325">
        <v>4</v>
      </c>
      <c r="R3325">
        <v>14</v>
      </c>
      <c r="S3325" t="str">
        <v>no</v>
      </c>
      <c r="T3325" t="str">
        <v>no</v>
      </c>
      <c r="U3325" t="str">
        <v>yes</v>
      </c>
      <c r="V3325">
        <v>248</v>
      </c>
      <c r="W3325">
        <v>20</v>
      </c>
    </row>
    <row r="3326" spans="1:23" x14ac:dyDescent="0.7">
      <c r="A3326">
        <v>3325</v>
      </c>
      <c r="B3326">
        <v>2090</v>
      </c>
      <c r="C3326">
        <v>75</v>
      </c>
      <c r="D3326">
        <v>214</v>
      </c>
      <c r="E3326">
        <v>4</v>
      </c>
      <c r="F3326">
        <v>15</v>
      </c>
      <c r="G3326" t="s">
        <v>31</v>
      </c>
      <c r="H3326" t="s">
        <v>31</v>
      </c>
      <c r="I3326" t="s">
        <v>32</v>
      </c>
      <c r="J3326">
        <v>307</v>
      </c>
      <c r="K3326">
        <v>16</v>
      </c>
      <c r="M3326">
        <v>4267</v>
      </c>
      <c r="N3326">
        <v>1418</v>
      </c>
      <c r="O3326">
        <v>33</v>
      </c>
      <c r="P3326">
        <v>250</v>
      </c>
      <c r="Q3326">
        <v>2</v>
      </c>
      <c r="R3326">
        <v>17</v>
      </c>
      <c r="S3326" t="str">
        <v>no</v>
      </c>
      <c r="T3326" t="str">
        <v>no</v>
      </c>
      <c r="U3326" t="str">
        <v>yes</v>
      </c>
      <c r="V3326">
        <v>248</v>
      </c>
      <c r="W3326">
        <v>20</v>
      </c>
    </row>
    <row r="3327" spans="1:23" x14ac:dyDescent="0.7">
      <c r="A3327">
        <v>3326</v>
      </c>
      <c r="B3327">
        <v>1499</v>
      </c>
      <c r="C3327">
        <v>50</v>
      </c>
      <c r="D3327">
        <v>340</v>
      </c>
      <c r="E3327">
        <v>4</v>
      </c>
      <c r="F3327">
        <v>14</v>
      </c>
      <c r="G3327" t="s">
        <v>31</v>
      </c>
      <c r="H3327" t="s">
        <v>31</v>
      </c>
      <c r="I3327" t="s">
        <v>32</v>
      </c>
      <c r="J3327">
        <v>307</v>
      </c>
      <c r="K3327">
        <v>16</v>
      </c>
      <c r="M3327">
        <v>4268</v>
      </c>
      <c r="N3327">
        <v>3390</v>
      </c>
      <c r="O3327">
        <v>100</v>
      </c>
      <c r="P3327">
        <v>1000</v>
      </c>
      <c r="Q3327">
        <v>24</v>
      </c>
      <c r="R3327">
        <v>14</v>
      </c>
      <c r="S3327" t="str">
        <v>yes</v>
      </c>
      <c r="T3327" t="str">
        <v>no</v>
      </c>
      <c r="U3327" t="str">
        <v>yes</v>
      </c>
      <c r="V3327">
        <v>248</v>
      </c>
      <c r="W3327">
        <v>20</v>
      </c>
    </row>
    <row r="3328" spans="1:23" x14ac:dyDescent="0.7">
      <c r="A3328">
        <v>3327</v>
      </c>
      <c r="B3328">
        <v>2695</v>
      </c>
      <c r="C3328">
        <v>66</v>
      </c>
      <c r="D3328">
        <v>528</v>
      </c>
      <c r="E3328">
        <v>8</v>
      </c>
      <c r="F3328">
        <v>15</v>
      </c>
      <c r="G3328" t="s">
        <v>32</v>
      </c>
      <c r="H3328" t="s">
        <v>31</v>
      </c>
      <c r="I3328" t="s">
        <v>32</v>
      </c>
      <c r="J3328">
        <v>307</v>
      </c>
      <c r="K3328">
        <v>16</v>
      </c>
      <c r="M3328">
        <v>4270</v>
      </c>
      <c r="N3328">
        <v>2240</v>
      </c>
      <c r="O3328">
        <v>33</v>
      </c>
      <c r="P3328">
        <v>1000</v>
      </c>
      <c r="Q3328">
        <v>8</v>
      </c>
      <c r="R3328">
        <v>14</v>
      </c>
      <c r="S3328" t="str">
        <v>yes</v>
      </c>
      <c r="T3328" t="str">
        <v>no</v>
      </c>
      <c r="U3328" t="str">
        <v>yes</v>
      </c>
      <c r="V3328">
        <v>248</v>
      </c>
      <c r="W3328">
        <v>20</v>
      </c>
    </row>
    <row r="3329" spans="1:23" x14ac:dyDescent="0.7">
      <c r="A3329">
        <v>3328</v>
      </c>
      <c r="B3329">
        <v>1690</v>
      </c>
      <c r="C3329">
        <v>66</v>
      </c>
      <c r="D3329">
        <v>340</v>
      </c>
      <c r="E3329">
        <v>4</v>
      </c>
      <c r="F3329">
        <v>15</v>
      </c>
      <c r="G3329" t="s">
        <v>31</v>
      </c>
      <c r="H3329" t="s">
        <v>31</v>
      </c>
      <c r="I3329" t="s">
        <v>32</v>
      </c>
      <c r="J3329">
        <v>307</v>
      </c>
      <c r="K3329">
        <v>16</v>
      </c>
      <c r="M3329">
        <v>4271</v>
      </c>
      <c r="N3329">
        <v>2190</v>
      </c>
      <c r="O3329">
        <v>66</v>
      </c>
      <c r="P3329">
        <v>528</v>
      </c>
      <c r="Q3329">
        <v>8</v>
      </c>
      <c r="R3329">
        <v>15</v>
      </c>
      <c r="S3329" t="str">
        <v>yes</v>
      </c>
      <c r="T3329" t="str">
        <v>no</v>
      </c>
      <c r="U3329" t="str">
        <v>yes</v>
      </c>
      <c r="V3329">
        <v>248</v>
      </c>
      <c r="W3329">
        <v>20</v>
      </c>
    </row>
    <row r="3330" spans="1:23" x14ac:dyDescent="0.7">
      <c r="A3330">
        <v>3329</v>
      </c>
      <c r="B3330">
        <v>2390</v>
      </c>
      <c r="C3330">
        <v>50</v>
      </c>
      <c r="D3330">
        <v>420</v>
      </c>
      <c r="E3330">
        <v>8</v>
      </c>
      <c r="F3330">
        <v>15</v>
      </c>
      <c r="G3330" t="s">
        <v>32</v>
      </c>
      <c r="H3330" t="s">
        <v>32</v>
      </c>
      <c r="I3330" t="s">
        <v>32</v>
      </c>
      <c r="J3330">
        <v>307</v>
      </c>
      <c r="K3330">
        <v>16</v>
      </c>
      <c r="M3330">
        <v>4272</v>
      </c>
      <c r="N3330">
        <v>2643</v>
      </c>
      <c r="O3330">
        <v>66</v>
      </c>
      <c r="P3330">
        <v>720</v>
      </c>
      <c r="Q3330">
        <v>16</v>
      </c>
      <c r="R3330">
        <v>14</v>
      </c>
      <c r="S3330" t="str">
        <v>yes</v>
      </c>
      <c r="T3330" t="str">
        <v>yes</v>
      </c>
      <c r="U3330" t="str">
        <v>yes</v>
      </c>
      <c r="V3330">
        <v>248</v>
      </c>
      <c r="W3330">
        <v>20</v>
      </c>
    </row>
    <row r="3331" spans="1:23" x14ac:dyDescent="0.7">
      <c r="A3331">
        <v>3330</v>
      </c>
      <c r="B3331">
        <v>2399</v>
      </c>
      <c r="C3331">
        <v>100</v>
      </c>
      <c r="D3331">
        <v>340</v>
      </c>
      <c r="E3331">
        <v>8</v>
      </c>
      <c r="F3331">
        <v>14</v>
      </c>
      <c r="G3331" t="s">
        <v>32</v>
      </c>
      <c r="H3331" t="s">
        <v>31</v>
      </c>
      <c r="I3331" t="s">
        <v>32</v>
      </c>
      <c r="J3331">
        <v>307</v>
      </c>
      <c r="K3331">
        <v>16</v>
      </c>
      <c r="M3331">
        <v>4273</v>
      </c>
      <c r="N3331">
        <v>1149</v>
      </c>
      <c r="O3331">
        <v>33</v>
      </c>
      <c r="P3331">
        <v>250</v>
      </c>
      <c r="Q3331">
        <v>2</v>
      </c>
      <c r="R3331">
        <v>14</v>
      </c>
      <c r="S3331" t="str">
        <v>no</v>
      </c>
      <c r="T3331" t="str">
        <v>no</v>
      </c>
      <c r="U3331" t="str">
        <v>yes</v>
      </c>
      <c r="V3331">
        <v>248</v>
      </c>
      <c r="W3331">
        <v>20</v>
      </c>
    </row>
    <row r="3332" spans="1:23" x14ac:dyDescent="0.7">
      <c r="A3332">
        <v>3331</v>
      </c>
      <c r="B3332">
        <v>1590</v>
      </c>
      <c r="C3332">
        <v>50</v>
      </c>
      <c r="D3332">
        <v>107</v>
      </c>
      <c r="E3332">
        <v>2</v>
      </c>
      <c r="F3332">
        <v>15</v>
      </c>
      <c r="G3332" t="s">
        <v>31</v>
      </c>
      <c r="H3332" t="s">
        <v>31</v>
      </c>
      <c r="I3332" t="s">
        <v>32</v>
      </c>
      <c r="J3332">
        <v>307</v>
      </c>
      <c r="K3332">
        <v>16</v>
      </c>
      <c r="M3332">
        <v>4274</v>
      </c>
      <c r="N3332">
        <v>1965</v>
      </c>
      <c r="O3332">
        <v>66</v>
      </c>
      <c r="P3332">
        <v>540</v>
      </c>
      <c r="Q3332">
        <v>8</v>
      </c>
      <c r="R3332">
        <v>14</v>
      </c>
      <c r="S3332" t="str">
        <v>yes</v>
      </c>
      <c r="T3332" t="str">
        <v>no</v>
      </c>
      <c r="U3332" t="str">
        <v>yes</v>
      </c>
      <c r="V3332">
        <v>248</v>
      </c>
      <c r="W3332">
        <v>20</v>
      </c>
    </row>
    <row r="3333" spans="1:23" x14ac:dyDescent="0.7">
      <c r="A3333">
        <v>3332</v>
      </c>
      <c r="B3333">
        <v>2244</v>
      </c>
      <c r="C3333">
        <v>33</v>
      </c>
      <c r="D3333">
        <v>426</v>
      </c>
      <c r="E3333">
        <v>8</v>
      </c>
      <c r="F3333">
        <v>14</v>
      </c>
      <c r="G3333" t="s">
        <v>32</v>
      </c>
      <c r="H3333" t="s">
        <v>31</v>
      </c>
      <c r="I3333" t="s">
        <v>32</v>
      </c>
      <c r="J3333">
        <v>307</v>
      </c>
      <c r="K3333">
        <v>16</v>
      </c>
      <c r="M3333">
        <v>4275</v>
      </c>
      <c r="N3333">
        <v>1698</v>
      </c>
      <c r="O3333">
        <v>50</v>
      </c>
      <c r="P3333">
        <v>340</v>
      </c>
      <c r="Q3333">
        <v>4</v>
      </c>
      <c r="R3333">
        <v>14</v>
      </c>
      <c r="S3333" t="str">
        <v>yes</v>
      </c>
      <c r="T3333" t="str">
        <v>yes</v>
      </c>
      <c r="U3333" t="str">
        <v>yes</v>
      </c>
      <c r="V3333">
        <v>248</v>
      </c>
      <c r="W3333">
        <v>20</v>
      </c>
    </row>
    <row r="3334" spans="1:23" x14ac:dyDescent="0.7">
      <c r="A3334">
        <v>3333</v>
      </c>
      <c r="B3334">
        <v>2744</v>
      </c>
      <c r="C3334">
        <v>66</v>
      </c>
      <c r="D3334">
        <v>528</v>
      </c>
      <c r="E3334">
        <v>16</v>
      </c>
      <c r="F3334">
        <v>14</v>
      </c>
      <c r="G3334" t="s">
        <v>32</v>
      </c>
      <c r="H3334" t="s">
        <v>31</v>
      </c>
      <c r="I3334" t="s">
        <v>32</v>
      </c>
      <c r="J3334">
        <v>307</v>
      </c>
      <c r="K3334">
        <v>16</v>
      </c>
      <c r="M3334">
        <v>4276</v>
      </c>
      <c r="N3334">
        <v>1840</v>
      </c>
      <c r="O3334">
        <v>66</v>
      </c>
      <c r="P3334">
        <v>214</v>
      </c>
      <c r="Q3334">
        <v>4</v>
      </c>
      <c r="R3334">
        <v>14</v>
      </c>
      <c r="S3334" t="str">
        <v>no</v>
      </c>
      <c r="T3334" t="str">
        <v>no</v>
      </c>
      <c r="U3334" t="str">
        <v>yes</v>
      </c>
      <c r="V3334">
        <v>248</v>
      </c>
      <c r="W3334">
        <v>20</v>
      </c>
    </row>
    <row r="3335" spans="1:23" x14ac:dyDescent="0.7">
      <c r="A3335">
        <v>3334</v>
      </c>
      <c r="B3335">
        <v>2190</v>
      </c>
      <c r="C3335">
        <v>50</v>
      </c>
      <c r="D3335">
        <v>426</v>
      </c>
      <c r="E3335">
        <v>8</v>
      </c>
      <c r="F3335">
        <v>14</v>
      </c>
      <c r="G3335" t="s">
        <v>32</v>
      </c>
      <c r="H3335" t="s">
        <v>31</v>
      </c>
      <c r="I3335" t="s">
        <v>32</v>
      </c>
      <c r="J3335">
        <v>307</v>
      </c>
      <c r="K3335">
        <v>16</v>
      </c>
      <c r="M3335">
        <v>4277</v>
      </c>
      <c r="N3335">
        <v>1999</v>
      </c>
      <c r="O3335">
        <v>66</v>
      </c>
      <c r="P3335">
        <v>528</v>
      </c>
      <c r="Q3335">
        <v>8</v>
      </c>
      <c r="R3335">
        <v>15</v>
      </c>
      <c r="S3335" t="str">
        <v>yes</v>
      </c>
      <c r="T3335" t="str">
        <v>no</v>
      </c>
      <c r="U3335" t="str">
        <v>yes</v>
      </c>
      <c r="V3335">
        <v>248</v>
      </c>
      <c r="W3335">
        <v>20</v>
      </c>
    </row>
    <row r="3336" spans="1:23" x14ac:dyDescent="0.7">
      <c r="A3336">
        <v>3335</v>
      </c>
      <c r="B3336">
        <v>2065</v>
      </c>
      <c r="C3336">
        <v>100</v>
      </c>
      <c r="D3336">
        <v>340</v>
      </c>
      <c r="E3336">
        <v>4</v>
      </c>
      <c r="F3336">
        <v>14</v>
      </c>
      <c r="G3336" t="s">
        <v>32</v>
      </c>
      <c r="H3336" t="s">
        <v>31</v>
      </c>
      <c r="I3336" t="s">
        <v>32</v>
      </c>
      <c r="J3336">
        <v>307</v>
      </c>
      <c r="K3336">
        <v>16</v>
      </c>
      <c r="M3336">
        <v>4278</v>
      </c>
      <c r="N3336">
        <v>1548</v>
      </c>
      <c r="O3336">
        <v>33</v>
      </c>
      <c r="P3336">
        <v>340</v>
      </c>
      <c r="Q3336">
        <v>4</v>
      </c>
      <c r="R3336">
        <v>14</v>
      </c>
      <c r="S3336" t="str">
        <v>yes</v>
      </c>
      <c r="T3336" t="str">
        <v>yes</v>
      </c>
      <c r="U3336" t="str">
        <v>yes</v>
      </c>
      <c r="V3336">
        <v>248</v>
      </c>
      <c r="W3336">
        <v>20</v>
      </c>
    </row>
    <row r="3337" spans="1:23" x14ac:dyDescent="0.7">
      <c r="A3337">
        <v>3336</v>
      </c>
      <c r="B3337">
        <v>1495</v>
      </c>
      <c r="C3337">
        <v>33</v>
      </c>
      <c r="D3337">
        <v>212</v>
      </c>
      <c r="E3337">
        <v>4</v>
      </c>
      <c r="F3337">
        <v>14</v>
      </c>
      <c r="G3337" t="s">
        <v>31</v>
      </c>
      <c r="H3337" t="s">
        <v>31</v>
      </c>
      <c r="I3337" t="s">
        <v>32</v>
      </c>
      <c r="J3337">
        <v>307</v>
      </c>
      <c r="K3337">
        <v>16</v>
      </c>
      <c r="M3337">
        <v>4279</v>
      </c>
      <c r="N3337">
        <v>2304</v>
      </c>
      <c r="O3337">
        <v>33</v>
      </c>
      <c r="P3337">
        <v>720</v>
      </c>
      <c r="Q3337">
        <v>16</v>
      </c>
      <c r="R3337">
        <v>14</v>
      </c>
      <c r="S3337" t="str">
        <v>yes</v>
      </c>
      <c r="T3337" t="str">
        <v>no</v>
      </c>
      <c r="U3337" t="str">
        <v>yes</v>
      </c>
      <c r="V3337">
        <v>248</v>
      </c>
      <c r="W3337">
        <v>20</v>
      </c>
    </row>
    <row r="3338" spans="1:23" x14ac:dyDescent="0.7">
      <c r="A3338">
        <v>3337</v>
      </c>
      <c r="B3338">
        <v>2529</v>
      </c>
      <c r="C3338">
        <v>100</v>
      </c>
      <c r="D3338">
        <v>340</v>
      </c>
      <c r="E3338">
        <v>8</v>
      </c>
      <c r="F3338">
        <v>14</v>
      </c>
      <c r="G3338" t="s">
        <v>32</v>
      </c>
      <c r="H3338" t="s">
        <v>32</v>
      </c>
      <c r="I3338" t="s">
        <v>32</v>
      </c>
      <c r="J3338">
        <v>307</v>
      </c>
      <c r="K3338">
        <v>16</v>
      </c>
      <c r="M3338">
        <v>4280</v>
      </c>
      <c r="N3338">
        <v>3193</v>
      </c>
      <c r="O3338">
        <v>66</v>
      </c>
      <c r="P3338">
        <v>1000</v>
      </c>
      <c r="Q3338">
        <v>24</v>
      </c>
      <c r="R3338">
        <v>14</v>
      </c>
      <c r="S3338" t="str">
        <v>yes</v>
      </c>
      <c r="T3338" t="str">
        <v>yes</v>
      </c>
      <c r="U3338" t="str">
        <v>yes</v>
      </c>
      <c r="V3338">
        <v>248</v>
      </c>
      <c r="W3338">
        <v>20</v>
      </c>
    </row>
    <row r="3339" spans="1:23" x14ac:dyDescent="0.7">
      <c r="A3339">
        <v>3338</v>
      </c>
      <c r="B3339">
        <v>1690</v>
      </c>
      <c r="C3339">
        <v>33</v>
      </c>
      <c r="D3339">
        <v>214</v>
      </c>
      <c r="E3339">
        <v>4</v>
      </c>
      <c r="F3339">
        <v>15</v>
      </c>
      <c r="G3339" t="s">
        <v>31</v>
      </c>
      <c r="H3339" t="s">
        <v>31</v>
      </c>
      <c r="I3339" t="s">
        <v>32</v>
      </c>
      <c r="J3339">
        <v>307</v>
      </c>
      <c r="K3339">
        <v>16</v>
      </c>
      <c r="M3339">
        <v>4281</v>
      </c>
      <c r="N3339">
        <v>2495</v>
      </c>
      <c r="O3339">
        <v>66</v>
      </c>
      <c r="P3339">
        <v>720</v>
      </c>
      <c r="Q3339">
        <v>16</v>
      </c>
      <c r="R3339">
        <v>14</v>
      </c>
      <c r="S3339" t="str">
        <v>yes</v>
      </c>
      <c r="T3339" t="str">
        <v>no</v>
      </c>
      <c r="U3339" t="str">
        <v>yes</v>
      </c>
      <c r="V3339">
        <v>248</v>
      </c>
      <c r="W3339">
        <v>20</v>
      </c>
    </row>
    <row r="3340" spans="1:23" x14ac:dyDescent="0.7">
      <c r="A3340">
        <v>3339</v>
      </c>
      <c r="B3340">
        <v>2569</v>
      </c>
      <c r="C3340">
        <v>50</v>
      </c>
      <c r="D3340">
        <v>340</v>
      </c>
      <c r="E3340">
        <v>8</v>
      </c>
      <c r="F3340">
        <v>14</v>
      </c>
      <c r="G3340" t="s">
        <v>31</v>
      </c>
      <c r="H3340" t="s">
        <v>31</v>
      </c>
      <c r="I3340" t="s">
        <v>31</v>
      </c>
      <c r="J3340">
        <v>307</v>
      </c>
      <c r="K3340">
        <v>16</v>
      </c>
      <c r="M3340">
        <v>4282</v>
      </c>
      <c r="N3340">
        <v>2299</v>
      </c>
      <c r="O3340">
        <v>66</v>
      </c>
      <c r="P3340">
        <v>540</v>
      </c>
      <c r="Q3340">
        <v>8</v>
      </c>
      <c r="R3340">
        <v>15</v>
      </c>
      <c r="S3340" t="str">
        <v>yes</v>
      </c>
      <c r="T3340" t="str">
        <v>no</v>
      </c>
      <c r="U3340" t="str">
        <v>yes</v>
      </c>
      <c r="V3340">
        <v>248</v>
      </c>
      <c r="W3340">
        <v>20</v>
      </c>
    </row>
    <row r="3341" spans="1:23" x14ac:dyDescent="0.7">
      <c r="A3341">
        <v>3340</v>
      </c>
      <c r="B3341">
        <v>3239</v>
      </c>
      <c r="C3341">
        <v>66</v>
      </c>
      <c r="D3341">
        <v>424</v>
      </c>
      <c r="E3341">
        <v>8</v>
      </c>
      <c r="F3341">
        <v>15</v>
      </c>
      <c r="G3341" t="s">
        <v>31</v>
      </c>
      <c r="H3341" t="s">
        <v>31</v>
      </c>
      <c r="I3341" t="s">
        <v>31</v>
      </c>
      <c r="J3341">
        <v>307</v>
      </c>
      <c r="K3341">
        <v>16</v>
      </c>
      <c r="M3341">
        <v>4284</v>
      </c>
      <c r="N3341">
        <v>1599</v>
      </c>
      <c r="O3341">
        <v>66</v>
      </c>
      <c r="P3341">
        <v>340</v>
      </c>
      <c r="Q3341">
        <v>4</v>
      </c>
      <c r="R3341">
        <v>14</v>
      </c>
      <c r="S3341" t="str">
        <v>yes</v>
      </c>
      <c r="T3341" t="str">
        <v>no</v>
      </c>
      <c r="U3341" t="str">
        <v>yes</v>
      </c>
      <c r="V3341">
        <v>248</v>
      </c>
      <c r="W3341">
        <v>20</v>
      </c>
    </row>
    <row r="3342" spans="1:23" x14ac:dyDescent="0.7">
      <c r="A3342">
        <v>3341</v>
      </c>
      <c r="B3342">
        <v>2044</v>
      </c>
      <c r="C3342">
        <v>66</v>
      </c>
      <c r="D3342">
        <v>214</v>
      </c>
      <c r="E3342">
        <v>4</v>
      </c>
      <c r="F3342">
        <v>14</v>
      </c>
      <c r="G3342" t="s">
        <v>31</v>
      </c>
      <c r="H3342" t="s">
        <v>31</v>
      </c>
      <c r="I3342" t="s">
        <v>32</v>
      </c>
      <c r="J3342">
        <v>307</v>
      </c>
      <c r="K3342">
        <v>16</v>
      </c>
      <c r="M3342">
        <v>4285</v>
      </c>
      <c r="N3342">
        <v>2699</v>
      </c>
      <c r="O3342">
        <v>66</v>
      </c>
      <c r="P3342">
        <v>527</v>
      </c>
      <c r="Q3342">
        <v>16</v>
      </c>
      <c r="R3342">
        <v>15</v>
      </c>
      <c r="S3342" t="str">
        <v>yes</v>
      </c>
      <c r="T3342" t="str">
        <v>yes</v>
      </c>
      <c r="U3342" t="str">
        <v>yes</v>
      </c>
      <c r="V3342">
        <v>248</v>
      </c>
      <c r="W3342">
        <v>20</v>
      </c>
    </row>
    <row r="3343" spans="1:23" x14ac:dyDescent="0.7">
      <c r="A3343">
        <v>3342</v>
      </c>
      <c r="B3343">
        <v>1299</v>
      </c>
      <c r="C3343">
        <v>33</v>
      </c>
      <c r="D3343">
        <v>340</v>
      </c>
      <c r="E3343">
        <v>4</v>
      </c>
      <c r="F3343">
        <v>14</v>
      </c>
      <c r="G3343" t="s">
        <v>31</v>
      </c>
      <c r="H3343" t="s">
        <v>31</v>
      </c>
      <c r="I3343" t="s">
        <v>32</v>
      </c>
      <c r="J3343">
        <v>307</v>
      </c>
      <c r="K3343">
        <v>16</v>
      </c>
      <c r="M3343">
        <v>4287</v>
      </c>
      <c r="N3343">
        <v>1595</v>
      </c>
      <c r="O3343">
        <v>33</v>
      </c>
      <c r="P3343">
        <v>340</v>
      </c>
      <c r="Q3343">
        <v>8</v>
      </c>
      <c r="R3343">
        <v>14</v>
      </c>
      <c r="S3343" t="str">
        <v>no</v>
      </c>
      <c r="T3343" t="str">
        <v>no</v>
      </c>
      <c r="U3343" t="str">
        <v>yes</v>
      </c>
      <c r="V3343">
        <v>248</v>
      </c>
      <c r="W3343">
        <v>20</v>
      </c>
    </row>
    <row r="3344" spans="1:23" x14ac:dyDescent="0.7">
      <c r="A3344">
        <v>3343</v>
      </c>
      <c r="B3344">
        <v>2199</v>
      </c>
      <c r="C3344">
        <v>50</v>
      </c>
      <c r="D3344">
        <v>425</v>
      </c>
      <c r="E3344">
        <v>8</v>
      </c>
      <c r="F3344">
        <v>15</v>
      </c>
      <c r="G3344" t="s">
        <v>32</v>
      </c>
      <c r="H3344" t="s">
        <v>31</v>
      </c>
      <c r="I3344" t="s">
        <v>32</v>
      </c>
      <c r="J3344">
        <v>307</v>
      </c>
      <c r="K3344">
        <v>16</v>
      </c>
      <c r="M3344">
        <v>4288</v>
      </c>
      <c r="N3344">
        <v>1728</v>
      </c>
      <c r="O3344">
        <v>33</v>
      </c>
      <c r="P3344">
        <v>212</v>
      </c>
      <c r="Q3344">
        <v>4</v>
      </c>
      <c r="R3344">
        <v>14</v>
      </c>
      <c r="S3344" t="str">
        <v>yes</v>
      </c>
      <c r="T3344" t="str">
        <v>yes</v>
      </c>
      <c r="U3344" t="str">
        <v>yes</v>
      </c>
      <c r="V3344">
        <v>248</v>
      </c>
      <c r="W3344">
        <v>20</v>
      </c>
    </row>
    <row r="3345" spans="1:23" x14ac:dyDescent="0.7">
      <c r="A3345">
        <v>3344</v>
      </c>
      <c r="B3345">
        <v>1495</v>
      </c>
      <c r="C3345">
        <v>50</v>
      </c>
      <c r="D3345">
        <v>214</v>
      </c>
      <c r="E3345">
        <v>4</v>
      </c>
      <c r="F3345">
        <v>14</v>
      </c>
      <c r="G3345" t="s">
        <v>31</v>
      </c>
      <c r="H3345" t="s">
        <v>31</v>
      </c>
      <c r="I3345" t="s">
        <v>32</v>
      </c>
      <c r="J3345">
        <v>307</v>
      </c>
      <c r="K3345">
        <v>16</v>
      </c>
      <c r="M3345">
        <v>4289</v>
      </c>
      <c r="N3345">
        <v>1995</v>
      </c>
      <c r="O3345">
        <v>66</v>
      </c>
      <c r="P3345">
        <v>340</v>
      </c>
      <c r="Q3345">
        <v>4</v>
      </c>
      <c r="R3345">
        <v>14</v>
      </c>
      <c r="S3345" t="str">
        <v>yes</v>
      </c>
      <c r="T3345" t="str">
        <v>no</v>
      </c>
      <c r="U3345" t="str">
        <v>yes</v>
      </c>
      <c r="V3345">
        <v>248</v>
      </c>
      <c r="W3345">
        <v>20</v>
      </c>
    </row>
    <row r="3346" spans="1:23" x14ac:dyDescent="0.7">
      <c r="A3346">
        <v>3345</v>
      </c>
      <c r="B3346">
        <v>2775</v>
      </c>
      <c r="C3346">
        <v>66</v>
      </c>
      <c r="D3346">
        <v>530</v>
      </c>
      <c r="E3346">
        <v>16</v>
      </c>
      <c r="F3346">
        <v>17</v>
      </c>
      <c r="G3346" t="s">
        <v>31</v>
      </c>
      <c r="H3346" t="s">
        <v>31</v>
      </c>
      <c r="I3346" t="s">
        <v>32</v>
      </c>
      <c r="J3346">
        <v>307</v>
      </c>
      <c r="K3346">
        <v>16</v>
      </c>
      <c r="M3346">
        <v>4290</v>
      </c>
      <c r="N3346">
        <v>2298</v>
      </c>
      <c r="O3346">
        <v>33</v>
      </c>
      <c r="P3346">
        <v>528</v>
      </c>
      <c r="Q3346">
        <v>8</v>
      </c>
      <c r="R3346">
        <v>17</v>
      </c>
      <c r="S3346" t="str">
        <v>yes</v>
      </c>
      <c r="T3346" t="str">
        <v>no</v>
      </c>
      <c r="U3346" t="str">
        <v>yes</v>
      </c>
      <c r="V3346">
        <v>248</v>
      </c>
      <c r="W3346">
        <v>20</v>
      </c>
    </row>
    <row r="3347" spans="1:23" x14ac:dyDescent="0.7">
      <c r="A3347">
        <v>3346</v>
      </c>
      <c r="B3347">
        <v>2444</v>
      </c>
      <c r="C3347">
        <v>100</v>
      </c>
      <c r="D3347">
        <v>214</v>
      </c>
      <c r="E3347">
        <v>4</v>
      </c>
      <c r="F3347">
        <v>14</v>
      </c>
      <c r="G3347" t="s">
        <v>31</v>
      </c>
      <c r="H3347" t="s">
        <v>31</v>
      </c>
      <c r="I3347" t="s">
        <v>32</v>
      </c>
      <c r="J3347">
        <v>307</v>
      </c>
      <c r="K3347">
        <v>16</v>
      </c>
      <c r="M3347">
        <v>4293</v>
      </c>
      <c r="N3347">
        <v>2915</v>
      </c>
      <c r="O3347">
        <v>66</v>
      </c>
      <c r="P3347">
        <v>1080</v>
      </c>
      <c r="Q3347">
        <v>16</v>
      </c>
      <c r="R3347">
        <v>15</v>
      </c>
      <c r="S3347" t="str">
        <v>yes</v>
      </c>
      <c r="T3347" t="str">
        <v>yes</v>
      </c>
      <c r="U3347" t="str">
        <v>yes</v>
      </c>
      <c r="V3347">
        <v>248</v>
      </c>
      <c r="W3347">
        <v>20</v>
      </c>
    </row>
    <row r="3348" spans="1:23" x14ac:dyDescent="0.7">
      <c r="A3348">
        <v>3347</v>
      </c>
      <c r="B3348">
        <v>1894</v>
      </c>
      <c r="C3348">
        <v>66</v>
      </c>
      <c r="D3348">
        <v>107</v>
      </c>
      <c r="E3348">
        <v>2</v>
      </c>
      <c r="F3348">
        <v>14</v>
      </c>
      <c r="G3348" t="s">
        <v>32</v>
      </c>
      <c r="H3348" t="s">
        <v>32</v>
      </c>
      <c r="I3348" t="s">
        <v>32</v>
      </c>
      <c r="J3348">
        <v>307</v>
      </c>
      <c r="K3348">
        <v>16</v>
      </c>
      <c r="M3348">
        <v>4294</v>
      </c>
      <c r="N3348">
        <v>999</v>
      </c>
      <c r="O3348">
        <v>33</v>
      </c>
      <c r="P3348">
        <v>250</v>
      </c>
      <c r="Q3348">
        <v>2</v>
      </c>
      <c r="R3348">
        <v>14</v>
      </c>
      <c r="S3348" t="str">
        <v>no</v>
      </c>
      <c r="T3348" t="str">
        <v>no</v>
      </c>
      <c r="U3348" t="str">
        <v>yes</v>
      </c>
      <c r="V3348">
        <v>248</v>
      </c>
      <c r="W3348">
        <v>20</v>
      </c>
    </row>
    <row r="3349" spans="1:23" x14ac:dyDescent="0.7">
      <c r="A3349">
        <v>3348</v>
      </c>
      <c r="B3349">
        <v>2890</v>
      </c>
      <c r="C3349">
        <v>75</v>
      </c>
      <c r="D3349">
        <v>528</v>
      </c>
      <c r="E3349">
        <v>16</v>
      </c>
      <c r="F3349">
        <v>14</v>
      </c>
      <c r="G3349" t="s">
        <v>32</v>
      </c>
      <c r="H3349" t="s">
        <v>31</v>
      </c>
      <c r="I3349" t="s">
        <v>32</v>
      </c>
      <c r="J3349">
        <v>307</v>
      </c>
      <c r="K3349">
        <v>16</v>
      </c>
      <c r="M3349">
        <v>4295</v>
      </c>
      <c r="N3349">
        <v>2098</v>
      </c>
      <c r="O3349">
        <v>50</v>
      </c>
      <c r="P3349">
        <v>340</v>
      </c>
      <c r="Q3349">
        <v>4</v>
      </c>
      <c r="R3349">
        <v>17</v>
      </c>
      <c r="S3349" t="str">
        <v>no</v>
      </c>
      <c r="T3349" t="str">
        <v>no</v>
      </c>
      <c r="U3349" t="str">
        <v>yes</v>
      </c>
      <c r="V3349">
        <v>248</v>
      </c>
      <c r="W3349">
        <v>20</v>
      </c>
    </row>
    <row r="3350" spans="1:23" x14ac:dyDescent="0.7">
      <c r="A3350">
        <v>3349</v>
      </c>
      <c r="B3350">
        <v>1795</v>
      </c>
      <c r="C3350">
        <v>66</v>
      </c>
      <c r="D3350">
        <v>340</v>
      </c>
      <c r="E3350">
        <v>8</v>
      </c>
      <c r="F3350">
        <v>14</v>
      </c>
      <c r="G3350" t="s">
        <v>31</v>
      </c>
      <c r="H3350" t="s">
        <v>31</v>
      </c>
      <c r="I3350" t="s">
        <v>32</v>
      </c>
      <c r="J3350">
        <v>307</v>
      </c>
      <c r="K3350">
        <v>16</v>
      </c>
      <c r="M3350">
        <v>4296</v>
      </c>
      <c r="N3350">
        <v>1925</v>
      </c>
      <c r="O3350">
        <v>66</v>
      </c>
      <c r="P3350">
        <v>425</v>
      </c>
      <c r="Q3350">
        <v>8</v>
      </c>
      <c r="R3350">
        <v>15</v>
      </c>
      <c r="S3350" t="str">
        <v>yes</v>
      </c>
      <c r="T3350" t="str">
        <v>yes</v>
      </c>
      <c r="U3350" t="str">
        <v>yes</v>
      </c>
      <c r="V3350">
        <v>248</v>
      </c>
      <c r="W3350">
        <v>20</v>
      </c>
    </row>
    <row r="3351" spans="1:23" x14ac:dyDescent="0.7">
      <c r="A3351">
        <v>3350</v>
      </c>
      <c r="B3351">
        <v>2644</v>
      </c>
      <c r="C3351">
        <v>50</v>
      </c>
      <c r="D3351">
        <v>528</v>
      </c>
      <c r="E3351">
        <v>16</v>
      </c>
      <c r="F3351">
        <v>14</v>
      </c>
      <c r="G3351" t="s">
        <v>32</v>
      </c>
      <c r="H3351" t="s">
        <v>31</v>
      </c>
      <c r="I3351" t="s">
        <v>32</v>
      </c>
      <c r="J3351">
        <v>307</v>
      </c>
      <c r="K3351">
        <v>16</v>
      </c>
      <c r="M3351">
        <v>4297</v>
      </c>
      <c r="N3351">
        <v>1799</v>
      </c>
      <c r="O3351">
        <v>66</v>
      </c>
      <c r="P3351">
        <v>340</v>
      </c>
      <c r="Q3351">
        <v>4</v>
      </c>
      <c r="R3351">
        <v>15</v>
      </c>
      <c r="S3351" t="str">
        <v>no</v>
      </c>
      <c r="T3351" t="str">
        <v>no</v>
      </c>
      <c r="U3351" t="str">
        <v>yes</v>
      </c>
      <c r="V3351">
        <v>248</v>
      </c>
      <c r="W3351">
        <v>20</v>
      </c>
    </row>
    <row r="3352" spans="1:23" x14ac:dyDescent="0.7">
      <c r="A3352">
        <v>3351</v>
      </c>
      <c r="B3352">
        <v>1725</v>
      </c>
      <c r="C3352">
        <v>33</v>
      </c>
      <c r="D3352">
        <v>212</v>
      </c>
      <c r="E3352">
        <v>4</v>
      </c>
      <c r="F3352">
        <v>17</v>
      </c>
      <c r="G3352" t="s">
        <v>31</v>
      </c>
      <c r="H3352" t="s">
        <v>31</v>
      </c>
      <c r="I3352" t="s">
        <v>32</v>
      </c>
      <c r="J3352">
        <v>307</v>
      </c>
      <c r="K3352">
        <v>16</v>
      </c>
      <c r="M3352">
        <v>4298</v>
      </c>
      <c r="N3352">
        <v>3104</v>
      </c>
      <c r="O3352">
        <v>66</v>
      </c>
      <c r="P3352">
        <v>1000</v>
      </c>
      <c r="Q3352">
        <v>24</v>
      </c>
      <c r="R3352">
        <v>14</v>
      </c>
      <c r="S3352" t="str">
        <v>yes</v>
      </c>
      <c r="T3352" t="str">
        <v>no</v>
      </c>
      <c r="U3352" t="str">
        <v>yes</v>
      </c>
      <c r="V3352">
        <v>248</v>
      </c>
      <c r="W3352">
        <v>20</v>
      </c>
    </row>
    <row r="3353" spans="1:23" x14ac:dyDescent="0.7">
      <c r="A3353">
        <v>3352</v>
      </c>
      <c r="B3353">
        <v>1795</v>
      </c>
      <c r="C3353">
        <v>75</v>
      </c>
      <c r="D3353">
        <v>107</v>
      </c>
      <c r="E3353">
        <v>2</v>
      </c>
      <c r="F3353">
        <v>14</v>
      </c>
      <c r="G3353" t="s">
        <v>31</v>
      </c>
      <c r="H3353" t="s">
        <v>31</v>
      </c>
      <c r="I3353" t="s">
        <v>32</v>
      </c>
      <c r="J3353">
        <v>307</v>
      </c>
      <c r="K3353">
        <v>16</v>
      </c>
      <c r="M3353">
        <v>4299</v>
      </c>
      <c r="N3353">
        <v>2045</v>
      </c>
      <c r="O3353">
        <v>66</v>
      </c>
      <c r="P3353">
        <v>730</v>
      </c>
      <c r="Q3353">
        <v>8</v>
      </c>
      <c r="R3353">
        <v>15</v>
      </c>
      <c r="S3353" t="str">
        <v>yes</v>
      </c>
      <c r="T3353" t="str">
        <v>no</v>
      </c>
      <c r="U3353" t="str">
        <v>yes</v>
      </c>
      <c r="V3353">
        <v>248</v>
      </c>
      <c r="W3353">
        <v>20</v>
      </c>
    </row>
    <row r="3354" spans="1:23" x14ac:dyDescent="0.7">
      <c r="A3354">
        <v>3353</v>
      </c>
      <c r="B3354">
        <v>3244</v>
      </c>
      <c r="C3354">
        <v>100</v>
      </c>
      <c r="D3354">
        <v>528</v>
      </c>
      <c r="E3354">
        <v>16</v>
      </c>
      <c r="F3354">
        <v>14</v>
      </c>
      <c r="G3354" t="s">
        <v>32</v>
      </c>
      <c r="H3354" t="s">
        <v>31</v>
      </c>
      <c r="I3354" t="s">
        <v>32</v>
      </c>
      <c r="J3354">
        <v>307</v>
      </c>
      <c r="K3354">
        <v>16</v>
      </c>
      <c r="M3354">
        <v>4300</v>
      </c>
      <c r="N3354">
        <v>1918</v>
      </c>
      <c r="O3354">
        <v>33</v>
      </c>
      <c r="P3354">
        <v>340</v>
      </c>
      <c r="Q3354">
        <v>4</v>
      </c>
      <c r="R3354">
        <v>17</v>
      </c>
      <c r="S3354" t="str">
        <v>yes</v>
      </c>
      <c r="T3354" t="str">
        <v>yes</v>
      </c>
      <c r="U3354" t="str">
        <v>yes</v>
      </c>
      <c r="V3354">
        <v>248</v>
      </c>
      <c r="W3354">
        <v>20</v>
      </c>
    </row>
    <row r="3355" spans="1:23" x14ac:dyDescent="0.7">
      <c r="A3355">
        <v>3354</v>
      </c>
      <c r="B3355">
        <v>2395</v>
      </c>
      <c r="C3355">
        <v>75</v>
      </c>
      <c r="D3355">
        <v>426</v>
      </c>
      <c r="E3355">
        <v>8</v>
      </c>
      <c r="F3355">
        <v>14</v>
      </c>
      <c r="G3355" t="s">
        <v>32</v>
      </c>
      <c r="H3355" t="s">
        <v>31</v>
      </c>
      <c r="I3355" t="s">
        <v>32</v>
      </c>
      <c r="J3355">
        <v>307</v>
      </c>
      <c r="K3355">
        <v>16</v>
      </c>
      <c r="M3355">
        <v>4302</v>
      </c>
      <c r="N3355">
        <v>2143</v>
      </c>
      <c r="O3355">
        <v>33</v>
      </c>
      <c r="P3355">
        <v>528</v>
      </c>
      <c r="Q3355">
        <v>8</v>
      </c>
      <c r="R3355">
        <v>14</v>
      </c>
      <c r="S3355" t="str">
        <v>yes</v>
      </c>
      <c r="T3355" t="str">
        <v>yes</v>
      </c>
      <c r="U3355" t="str">
        <v>yes</v>
      </c>
      <c r="V3355">
        <v>248</v>
      </c>
      <c r="W3355">
        <v>20</v>
      </c>
    </row>
    <row r="3356" spans="1:23" x14ac:dyDescent="0.7">
      <c r="A3356">
        <v>3355</v>
      </c>
      <c r="B3356">
        <v>2259</v>
      </c>
      <c r="C3356">
        <v>25</v>
      </c>
      <c r="D3356">
        <v>212</v>
      </c>
      <c r="E3356">
        <v>4</v>
      </c>
      <c r="F3356">
        <v>17</v>
      </c>
      <c r="G3356" t="s">
        <v>31</v>
      </c>
      <c r="H3356" t="s">
        <v>31</v>
      </c>
      <c r="I3356" t="s">
        <v>31</v>
      </c>
      <c r="J3356">
        <v>307</v>
      </c>
      <c r="K3356">
        <v>16</v>
      </c>
      <c r="M3356">
        <v>4303</v>
      </c>
      <c r="N3356">
        <v>2095</v>
      </c>
      <c r="O3356">
        <v>66</v>
      </c>
      <c r="P3356">
        <v>528</v>
      </c>
      <c r="Q3356">
        <v>8</v>
      </c>
      <c r="R3356">
        <v>14</v>
      </c>
      <c r="S3356" t="str">
        <v>yes</v>
      </c>
      <c r="T3356" t="str">
        <v>no</v>
      </c>
      <c r="U3356" t="str">
        <v>yes</v>
      </c>
      <c r="V3356">
        <v>248</v>
      </c>
      <c r="W3356">
        <v>20</v>
      </c>
    </row>
    <row r="3357" spans="1:23" x14ac:dyDescent="0.7">
      <c r="A3357">
        <v>3356</v>
      </c>
      <c r="B3357">
        <v>2599</v>
      </c>
      <c r="C3357">
        <v>66</v>
      </c>
      <c r="D3357">
        <v>450</v>
      </c>
      <c r="E3357">
        <v>8</v>
      </c>
      <c r="F3357">
        <v>15</v>
      </c>
      <c r="G3357" t="s">
        <v>32</v>
      </c>
      <c r="H3357" t="s">
        <v>31</v>
      </c>
      <c r="I3357" t="s">
        <v>32</v>
      </c>
      <c r="J3357">
        <v>307</v>
      </c>
      <c r="K3357">
        <v>16</v>
      </c>
      <c r="M3357">
        <v>4304</v>
      </c>
      <c r="N3357">
        <v>2099</v>
      </c>
      <c r="O3357">
        <v>66</v>
      </c>
      <c r="P3357">
        <v>420</v>
      </c>
      <c r="Q3357">
        <v>8</v>
      </c>
      <c r="R3357">
        <v>14</v>
      </c>
      <c r="S3357" t="str">
        <v>yes</v>
      </c>
      <c r="T3357" t="str">
        <v>yes</v>
      </c>
      <c r="U3357" t="str">
        <v>yes</v>
      </c>
      <c r="V3357">
        <v>248</v>
      </c>
      <c r="W3357">
        <v>20</v>
      </c>
    </row>
    <row r="3358" spans="1:23" x14ac:dyDescent="0.7">
      <c r="A3358">
        <v>3357</v>
      </c>
      <c r="B3358">
        <v>1695</v>
      </c>
      <c r="C3358">
        <v>50</v>
      </c>
      <c r="D3358">
        <v>340</v>
      </c>
      <c r="E3358">
        <v>8</v>
      </c>
      <c r="F3358">
        <v>14</v>
      </c>
      <c r="G3358" t="s">
        <v>31</v>
      </c>
      <c r="H3358" t="s">
        <v>31</v>
      </c>
      <c r="I3358" t="s">
        <v>32</v>
      </c>
      <c r="J3358">
        <v>307</v>
      </c>
      <c r="K3358">
        <v>16</v>
      </c>
      <c r="M3358">
        <v>4305</v>
      </c>
      <c r="N3358">
        <v>1499</v>
      </c>
      <c r="O3358">
        <v>33</v>
      </c>
      <c r="P3358">
        <v>340</v>
      </c>
      <c r="Q3358">
        <v>4</v>
      </c>
      <c r="R3358">
        <v>14</v>
      </c>
      <c r="S3358" t="str">
        <v>yes</v>
      </c>
      <c r="T3358" t="str">
        <v>yes</v>
      </c>
      <c r="U3358" t="str">
        <v>yes</v>
      </c>
      <c r="V3358">
        <v>248</v>
      </c>
      <c r="W3358">
        <v>20</v>
      </c>
    </row>
    <row r="3359" spans="1:23" x14ac:dyDescent="0.7">
      <c r="A3359">
        <v>3358</v>
      </c>
      <c r="B3359">
        <v>3029</v>
      </c>
      <c r="C3359">
        <v>100</v>
      </c>
      <c r="D3359">
        <v>527</v>
      </c>
      <c r="E3359">
        <v>16</v>
      </c>
      <c r="F3359">
        <v>15</v>
      </c>
      <c r="G3359" t="s">
        <v>32</v>
      </c>
      <c r="H3359" t="s">
        <v>32</v>
      </c>
      <c r="I3359" t="s">
        <v>32</v>
      </c>
      <c r="J3359">
        <v>307</v>
      </c>
      <c r="K3359">
        <v>16</v>
      </c>
      <c r="M3359">
        <v>4306</v>
      </c>
      <c r="N3359">
        <v>1999</v>
      </c>
      <c r="O3359">
        <v>66</v>
      </c>
      <c r="P3359">
        <v>420</v>
      </c>
      <c r="Q3359">
        <v>8</v>
      </c>
      <c r="R3359">
        <v>14</v>
      </c>
      <c r="S3359" t="str">
        <v>yes</v>
      </c>
      <c r="T3359" t="str">
        <v>yes</v>
      </c>
      <c r="U3359" t="str">
        <v>yes</v>
      </c>
      <c r="V3359">
        <v>248</v>
      </c>
      <c r="W3359">
        <v>20</v>
      </c>
    </row>
    <row r="3360" spans="1:23" x14ac:dyDescent="0.7">
      <c r="A3360">
        <v>3359</v>
      </c>
      <c r="B3360">
        <v>1639</v>
      </c>
      <c r="C3360">
        <v>33</v>
      </c>
      <c r="D3360">
        <v>120</v>
      </c>
      <c r="E3360">
        <v>4</v>
      </c>
      <c r="F3360">
        <v>14</v>
      </c>
      <c r="G3360" t="s">
        <v>31</v>
      </c>
      <c r="H3360" t="s">
        <v>31</v>
      </c>
      <c r="I3360" t="s">
        <v>31</v>
      </c>
      <c r="J3360">
        <v>307</v>
      </c>
      <c r="K3360">
        <v>16</v>
      </c>
      <c r="M3360">
        <v>4307</v>
      </c>
      <c r="N3360">
        <v>2095</v>
      </c>
      <c r="O3360">
        <v>66</v>
      </c>
      <c r="P3360">
        <v>528</v>
      </c>
      <c r="Q3360">
        <v>8</v>
      </c>
      <c r="R3360">
        <v>14</v>
      </c>
      <c r="S3360" t="str">
        <v>yes</v>
      </c>
      <c r="T3360" t="str">
        <v>no</v>
      </c>
      <c r="U3360" t="str">
        <v>yes</v>
      </c>
      <c r="V3360">
        <v>248</v>
      </c>
      <c r="W3360">
        <v>20</v>
      </c>
    </row>
    <row r="3361" spans="1:23" x14ac:dyDescent="0.7">
      <c r="A3361">
        <v>3360</v>
      </c>
      <c r="B3361">
        <v>1694</v>
      </c>
      <c r="C3361">
        <v>25</v>
      </c>
      <c r="D3361">
        <v>214</v>
      </c>
      <c r="E3361">
        <v>4</v>
      </c>
      <c r="F3361">
        <v>14</v>
      </c>
      <c r="G3361" t="s">
        <v>32</v>
      </c>
      <c r="H3361" t="s">
        <v>32</v>
      </c>
      <c r="I3361" t="s">
        <v>32</v>
      </c>
      <c r="J3361">
        <v>307</v>
      </c>
      <c r="K3361">
        <v>16</v>
      </c>
      <c r="M3361">
        <v>4308</v>
      </c>
      <c r="N3361">
        <v>2170</v>
      </c>
      <c r="O3361">
        <v>66</v>
      </c>
      <c r="P3361">
        <v>340</v>
      </c>
      <c r="Q3361">
        <v>4</v>
      </c>
      <c r="R3361">
        <v>14</v>
      </c>
      <c r="S3361" t="str">
        <v>yes</v>
      </c>
      <c r="T3361" t="str">
        <v>yes</v>
      </c>
      <c r="U3361" t="str">
        <v>yes</v>
      </c>
      <c r="V3361">
        <v>248</v>
      </c>
      <c r="W3361">
        <v>20</v>
      </c>
    </row>
    <row r="3362" spans="1:23" x14ac:dyDescent="0.7">
      <c r="A3362">
        <v>3361</v>
      </c>
      <c r="B3362">
        <v>2499</v>
      </c>
      <c r="C3362">
        <v>66</v>
      </c>
      <c r="D3362">
        <v>528</v>
      </c>
      <c r="E3362">
        <v>8</v>
      </c>
      <c r="F3362">
        <v>15</v>
      </c>
      <c r="G3362" t="s">
        <v>32</v>
      </c>
      <c r="H3362" t="s">
        <v>31</v>
      </c>
      <c r="I3362" t="s">
        <v>32</v>
      </c>
      <c r="J3362">
        <v>307</v>
      </c>
      <c r="K3362">
        <v>16</v>
      </c>
      <c r="M3362">
        <v>4309</v>
      </c>
      <c r="N3362">
        <v>2265</v>
      </c>
      <c r="O3362">
        <v>66</v>
      </c>
      <c r="P3362">
        <v>730</v>
      </c>
      <c r="Q3362">
        <v>8</v>
      </c>
      <c r="R3362">
        <v>15</v>
      </c>
      <c r="S3362" t="str">
        <v>yes</v>
      </c>
      <c r="T3362" t="str">
        <v>no</v>
      </c>
      <c r="U3362" t="str">
        <v>yes</v>
      </c>
      <c r="V3362">
        <v>248</v>
      </c>
      <c r="W3362">
        <v>20</v>
      </c>
    </row>
    <row r="3363" spans="1:23" x14ac:dyDescent="0.7">
      <c r="A3363">
        <v>3362</v>
      </c>
      <c r="B3363">
        <v>1559</v>
      </c>
      <c r="C3363">
        <v>33</v>
      </c>
      <c r="D3363">
        <v>212</v>
      </c>
      <c r="E3363">
        <v>4</v>
      </c>
      <c r="F3363">
        <v>14</v>
      </c>
      <c r="G3363" t="s">
        <v>31</v>
      </c>
      <c r="H3363" t="s">
        <v>31</v>
      </c>
      <c r="I3363" t="s">
        <v>32</v>
      </c>
      <c r="J3363">
        <v>307</v>
      </c>
      <c r="K3363">
        <v>16</v>
      </c>
      <c r="M3363">
        <v>4310</v>
      </c>
      <c r="N3363">
        <v>3045</v>
      </c>
      <c r="O3363">
        <v>66</v>
      </c>
      <c r="P3363">
        <v>1000</v>
      </c>
      <c r="Q3363">
        <v>24</v>
      </c>
      <c r="R3363">
        <v>14</v>
      </c>
      <c r="S3363" t="str">
        <v>yes</v>
      </c>
      <c r="T3363" t="str">
        <v>no</v>
      </c>
      <c r="U3363" t="str">
        <v>yes</v>
      </c>
      <c r="V3363">
        <v>248</v>
      </c>
      <c r="W3363">
        <v>20</v>
      </c>
    </row>
    <row r="3364" spans="1:23" x14ac:dyDescent="0.7">
      <c r="A3364">
        <v>3363</v>
      </c>
      <c r="B3364">
        <v>2590</v>
      </c>
      <c r="C3364">
        <v>50</v>
      </c>
      <c r="D3364">
        <v>528</v>
      </c>
      <c r="E3364">
        <v>16</v>
      </c>
      <c r="F3364">
        <v>14</v>
      </c>
      <c r="G3364" t="s">
        <v>32</v>
      </c>
      <c r="H3364" t="s">
        <v>31</v>
      </c>
      <c r="I3364" t="s">
        <v>32</v>
      </c>
      <c r="J3364">
        <v>307</v>
      </c>
      <c r="K3364">
        <v>16</v>
      </c>
      <c r="M3364">
        <v>4311</v>
      </c>
      <c r="N3364">
        <v>2128</v>
      </c>
      <c r="O3364">
        <v>66</v>
      </c>
      <c r="P3364">
        <v>425</v>
      </c>
      <c r="Q3364">
        <v>8</v>
      </c>
      <c r="R3364">
        <v>14</v>
      </c>
      <c r="S3364" t="str">
        <v>yes</v>
      </c>
      <c r="T3364" t="str">
        <v>no</v>
      </c>
      <c r="U3364" t="str">
        <v>yes</v>
      </c>
      <c r="V3364">
        <v>248</v>
      </c>
      <c r="W3364">
        <v>20</v>
      </c>
    </row>
    <row r="3365" spans="1:23" x14ac:dyDescent="0.7">
      <c r="A3365">
        <v>3364</v>
      </c>
      <c r="B3365">
        <v>2720</v>
      </c>
      <c r="C3365">
        <v>100</v>
      </c>
      <c r="D3365">
        <v>528</v>
      </c>
      <c r="E3365">
        <v>8</v>
      </c>
      <c r="F3365">
        <v>14</v>
      </c>
      <c r="G3365" t="s">
        <v>32</v>
      </c>
      <c r="H3365" t="s">
        <v>31</v>
      </c>
      <c r="I3365" t="s">
        <v>32</v>
      </c>
      <c r="J3365">
        <v>307</v>
      </c>
      <c r="K3365">
        <v>16</v>
      </c>
      <c r="M3365">
        <v>4312</v>
      </c>
      <c r="N3365">
        <v>2090</v>
      </c>
      <c r="O3365">
        <v>100</v>
      </c>
      <c r="P3365">
        <v>214</v>
      </c>
      <c r="Q3365">
        <v>4</v>
      </c>
      <c r="R3365">
        <v>14</v>
      </c>
      <c r="S3365" t="str">
        <v>no</v>
      </c>
      <c r="T3365" t="str">
        <v>no</v>
      </c>
      <c r="U3365" t="str">
        <v>yes</v>
      </c>
      <c r="V3365">
        <v>248</v>
      </c>
      <c r="W3365">
        <v>20</v>
      </c>
    </row>
    <row r="3366" spans="1:23" x14ac:dyDescent="0.7">
      <c r="A3366">
        <v>3365</v>
      </c>
      <c r="B3366">
        <v>1570</v>
      </c>
      <c r="C3366">
        <v>33</v>
      </c>
      <c r="D3366">
        <v>340</v>
      </c>
      <c r="E3366">
        <v>4</v>
      </c>
      <c r="F3366">
        <v>15</v>
      </c>
      <c r="G3366" t="s">
        <v>31</v>
      </c>
      <c r="H3366" t="s">
        <v>31</v>
      </c>
      <c r="I3366" t="s">
        <v>32</v>
      </c>
      <c r="J3366">
        <v>307</v>
      </c>
      <c r="K3366">
        <v>16</v>
      </c>
      <c r="M3366">
        <v>4313</v>
      </c>
      <c r="N3366">
        <v>1199</v>
      </c>
      <c r="O3366">
        <v>33</v>
      </c>
      <c r="P3366">
        <v>340</v>
      </c>
      <c r="Q3366">
        <v>4</v>
      </c>
      <c r="R3366">
        <v>14</v>
      </c>
      <c r="S3366" t="str">
        <v>no</v>
      </c>
      <c r="T3366" t="str">
        <v>no</v>
      </c>
      <c r="U3366" t="str">
        <v>yes</v>
      </c>
      <c r="V3366">
        <v>248</v>
      </c>
      <c r="W3366">
        <v>20</v>
      </c>
    </row>
    <row r="3367" spans="1:23" x14ac:dyDescent="0.7">
      <c r="A3367">
        <v>3366</v>
      </c>
      <c r="B3367">
        <v>2743</v>
      </c>
      <c r="C3367">
        <v>100</v>
      </c>
      <c r="D3367">
        <v>426</v>
      </c>
      <c r="E3367">
        <v>8</v>
      </c>
      <c r="F3367">
        <v>14</v>
      </c>
      <c r="G3367" t="s">
        <v>32</v>
      </c>
      <c r="H3367" t="s">
        <v>32</v>
      </c>
      <c r="I3367" t="s">
        <v>32</v>
      </c>
      <c r="J3367">
        <v>307</v>
      </c>
      <c r="K3367">
        <v>16</v>
      </c>
      <c r="M3367">
        <v>4314</v>
      </c>
      <c r="N3367">
        <v>2318</v>
      </c>
      <c r="O3367">
        <v>66</v>
      </c>
      <c r="P3367">
        <v>428</v>
      </c>
      <c r="Q3367">
        <v>8</v>
      </c>
      <c r="R3367">
        <v>17</v>
      </c>
      <c r="S3367" t="str">
        <v>yes</v>
      </c>
      <c r="T3367" t="str">
        <v>yes</v>
      </c>
      <c r="U3367" t="str">
        <v>yes</v>
      </c>
      <c r="V3367">
        <v>248</v>
      </c>
      <c r="W3367">
        <v>20</v>
      </c>
    </row>
    <row r="3368" spans="1:23" x14ac:dyDescent="0.7">
      <c r="A3368">
        <v>3367</v>
      </c>
      <c r="B3368">
        <v>2189</v>
      </c>
      <c r="C3368">
        <v>33</v>
      </c>
      <c r="D3368">
        <v>212</v>
      </c>
      <c r="E3368">
        <v>4</v>
      </c>
      <c r="F3368">
        <v>15</v>
      </c>
      <c r="G3368" t="s">
        <v>31</v>
      </c>
      <c r="H3368" t="s">
        <v>31</v>
      </c>
      <c r="I3368" t="s">
        <v>31</v>
      </c>
      <c r="J3368">
        <v>307</v>
      </c>
      <c r="K3368">
        <v>16</v>
      </c>
      <c r="M3368">
        <v>4315</v>
      </c>
      <c r="N3368">
        <v>1399</v>
      </c>
      <c r="O3368">
        <v>66</v>
      </c>
      <c r="P3368">
        <v>340</v>
      </c>
      <c r="Q3368">
        <v>4</v>
      </c>
      <c r="R3368">
        <v>14</v>
      </c>
      <c r="S3368" t="str">
        <v>no</v>
      </c>
      <c r="T3368" t="str">
        <v>no</v>
      </c>
      <c r="U3368" t="str">
        <v>yes</v>
      </c>
      <c r="V3368">
        <v>248</v>
      </c>
      <c r="W3368">
        <v>20</v>
      </c>
    </row>
    <row r="3369" spans="1:23" x14ac:dyDescent="0.7">
      <c r="A3369">
        <v>3368</v>
      </c>
      <c r="B3369">
        <v>2090</v>
      </c>
      <c r="C3369">
        <v>75</v>
      </c>
      <c r="D3369">
        <v>214</v>
      </c>
      <c r="E3369">
        <v>4</v>
      </c>
      <c r="F3369">
        <v>14</v>
      </c>
      <c r="G3369" t="s">
        <v>31</v>
      </c>
      <c r="H3369" t="s">
        <v>31</v>
      </c>
      <c r="I3369" t="s">
        <v>32</v>
      </c>
      <c r="J3369">
        <v>307</v>
      </c>
      <c r="K3369">
        <v>16</v>
      </c>
      <c r="M3369">
        <v>4316</v>
      </c>
      <c r="N3369">
        <v>2340</v>
      </c>
      <c r="O3369">
        <v>33</v>
      </c>
      <c r="P3369">
        <v>720</v>
      </c>
      <c r="Q3369">
        <v>16</v>
      </c>
      <c r="R3369">
        <v>15</v>
      </c>
      <c r="S3369" t="str">
        <v>yes</v>
      </c>
      <c r="T3369" t="str">
        <v>no</v>
      </c>
      <c r="U3369" t="str">
        <v>yes</v>
      </c>
      <c r="V3369">
        <v>248</v>
      </c>
      <c r="W3369">
        <v>20</v>
      </c>
    </row>
    <row r="3370" spans="1:23" x14ac:dyDescent="0.7">
      <c r="A3370">
        <v>3369</v>
      </c>
      <c r="B3370">
        <v>1944</v>
      </c>
      <c r="C3370">
        <v>25</v>
      </c>
      <c r="D3370">
        <v>426</v>
      </c>
      <c r="E3370">
        <v>8</v>
      </c>
      <c r="F3370">
        <v>14</v>
      </c>
      <c r="G3370" t="s">
        <v>32</v>
      </c>
      <c r="H3370" t="s">
        <v>31</v>
      </c>
      <c r="I3370" t="s">
        <v>32</v>
      </c>
      <c r="J3370">
        <v>307</v>
      </c>
      <c r="K3370">
        <v>16</v>
      </c>
      <c r="M3370">
        <v>4318</v>
      </c>
      <c r="N3370">
        <v>1695</v>
      </c>
      <c r="O3370">
        <v>66</v>
      </c>
      <c r="P3370">
        <v>340</v>
      </c>
      <c r="Q3370">
        <v>8</v>
      </c>
      <c r="R3370">
        <v>14</v>
      </c>
      <c r="S3370" t="str">
        <v>no</v>
      </c>
      <c r="T3370" t="str">
        <v>no</v>
      </c>
      <c r="U3370" t="str">
        <v>yes</v>
      </c>
      <c r="V3370">
        <v>248</v>
      </c>
      <c r="W3370">
        <v>20</v>
      </c>
    </row>
    <row r="3371" spans="1:23" x14ac:dyDescent="0.7">
      <c r="A3371">
        <v>3370</v>
      </c>
      <c r="B3371">
        <v>1529</v>
      </c>
      <c r="C3371">
        <v>33</v>
      </c>
      <c r="D3371">
        <v>170</v>
      </c>
      <c r="E3371">
        <v>4</v>
      </c>
      <c r="F3371">
        <v>14</v>
      </c>
      <c r="G3371" t="s">
        <v>32</v>
      </c>
      <c r="H3371" t="s">
        <v>32</v>
      </c>
      <c r="I3371" t="s">
        <v>32</v>
      </c>
      <c r="J3371">
        <v>307</v>
      </c>
      <c r="K3371">
        <v>16</v>
      </c>
      <c r="M3371">
        <v>4320</v>
      </c>
      <c r="N3371">
        <v>1088</v>
      </c>
      <c r="O3371">
        <v>33</v>
      </c>
      <c r="P3371">
        <v>250</v>
      </c>
      <c r="Q3371">
        <v>2</v>
      </c>
      <c r="R3371">
        <v>15</v>
      </c>
      <c r="S3371" t="str">
        <v>no</v>
      </c>
      <c r="T3371" t="str">
        <v>no</v>
      </c>
      <c r="U3371" t="str">
        <v>yes</v>
      </c>
      <c r="V3371">
        <v>248</v>
      </c>
      <c r="W3371">
        <v>20</v>
      </c>
    </row>
    <row r="3372" spans="1:23" x14ac:dyDescent="0.7">
      <c r="A3372">
        <v>3371</v>
      </c>
      <c r="B3372">
        <v>2494</v>
      </c>
      <c r="C3372">
        <v>25</v>
      </c>
      <c r="D3372">
        <v>528</v>
      </c>
      <c r="E3372">
        <v>16</v>
      </c>
      <c r="F3372">
        <v>14</v>
      </c>
      <c r="G3372" t="s">
        <v>32</v>
      </c>
      <c r="H3372" t="s">
        <v>32</v>
      </c>
      <c r="I3372" t="s">
        <v>32</v>
      </c>
      <c r="J3372">
        <v>307</v>
      </c>
      <c r="K3372">
        <v>16</v>
      </c>
      <c r="M3372">
        <v>4321</v>
      </c>
      <c r="N3372">
        <v>2190</v>
      </c>
      <c r="O3372">
        <v>66</v>
      </c>
      <c r="P3372">
        <v>528</v>
      </c>
      <c r="Q3372">
        <v>8</v>
      </c>
      <c r="R3372">
        <v>14</v>
      </c>
      <c r="S3372" t="str">
        <v>yes</v>
      </c>
      <c r="T3372" t="str">
        <v>no</v>
      </c>
      <c r="U3372" t="str">
        <v>yes</v>
      </c>
      <c r="V3372">
        <v>248</v>
      </c>
      <c r="W3372">
        <v>20</v>
      </c>
    </row>
    <row r="3373" spans="1:23" x14ac:dyDescent="0.7">
      <c r="A3373">
        <v>3372</v>
      </c>
      <c r="B3373">
        <v>2499</v>
      </c>
      <c r="C3373">
        <v>100</v>
      </c>
      <c r="D3373">
        <v>340</v>
      </c>
      <c r="E3373">
        <v>8</v>
      </c>
      <c r="F3373">
        <v>14</v>
      </c>
      <c r="G3373" t="s">
        <v>32</v>
      </c>
      <c r="H3373" t="s">
        <v>31</v>
      </c>
      <c r="I3373" t="s">
        <v>32</v>
      </c>
      <c r="J3373">
        <v>307</v>
      </c>
      <c r="K3373">
        <v>16</v>
      </c>
      <c r="M3373">
        <v>4322</v>
      </c>
      <c r="N3373">
        <v>3140</v>
      </c>
      <c r="O3373">
        <v>66</v>
      </c>
      <c r="P3373">
        <v>1000</v>
      </c>
      <c r="Q3373">
        <v>24</v>
      </c>
      <c r="R3373">
        <v>14</v>
      </c>
      <c r="S3373" t="str">
        <v>yes</v>
      </c>
      <c r="T3373" t="str">
        <v>no</v>
      </c>
      <c r="U3373" t="str">
        <v>yes</v>
      </c>
      <c r="V3373">
        <v>248</v>
      </c>
      <c r="W3373">
        <v>20</v>
      </c>
    </row>
    <row r="3374" spans="1:23" x14ac:dyDescent="0.7">
      <c r="A3374">
        <v>3373</v>
      </c>
      <c r="B3374">
        <v>2595</v>
      </c>
      <c r="C3374">
        <v>66</v>
      </c>
      <c r="D3374">
        <v>530</v>
      </c>
      <c r="E3374">
        <v>16</v>
      </c>
      <c r="F3374">
        <v>15</v>
      </c>
      <c r="G3374" t="s">
        <v>32</v>
      </c>
      <c r="H3374" t="s">
        <v>31</v>
      </c>
      <c r="I3374" t="s">
        <v>32</v>
      </c>
      <c r="J3374">
        <v>307</v>
      </c>
      <c r="K3374">
        <v>16</v>
      </c>
      <c r="M3374">
        <v>4323</v>
      </c>
      <c r="N3374">
        <v>1149</v>
      </c>
      <c r="O3374">
        <v>33</v>
      </c>
      <c r="P3374">
        <v>340</v>
      </c>
      <c r="Q3374">
        <v>4</v>
      </c>
      <c r="R3374">
        <v>14</v>
      </c>
      <c r="S3374" t="str">
        <v>no</v>
      </c>
      <c r="T3374" t="str">
        <v>no</v>
      </c>
      <c r="U3374" t="str">
        <v>yes</v>
      </c>
      <c r="V3374">
        <v>248</v>
      </c>
      <c r="W3374">
        <v>20</v>
      </c>
    </row>
    <row r="3375" spans="1:23" x14ac:dyDescent="0.7">
      <c r="A3375">
        <v>3374</v>
      </c>
      <c r="B3375">
        <v>1558</v>
      </c>
      <c r="C3375">
        <v>33</v>
      </c>
      <c r="D3375">
        <v>212</v>
      </c>
      <c r="E3375">
        <v>4</v>
      </c>
      <c r="F3375">
        <v>14</v>
      </c>
      <c r="G3375" t="s">
        <v>32</v>
      </c>
      <c r="H3375" t="s">
        <v>32</v>
      </c>
      <c r="I3375" t="s">
        <v>32</v>
      </c>
      <c r="J3375">
        <v>307</v>
      </c>
      <c r="K3375">
        <v>16</v>
      </c>
      <c r="M3375">
        <v>4324</v>
      </c>
      <c r="N3375">
        <v>2744</v>
      </c>
      <c r="O3375">
        <v>66</v>
      </c>
      <c r="P3375">
        <v>720</v>
      </c>
      <c r="Q3375">
        <v>16</v>
      </c>
      <c r="R3375">
        <v>14</v>
      </c>
      <c r="S3375" t="str">
        <v>yes</v>
      </c>
      <c r="T3375" t="str">
        <v>no</v>
      </c>
      <c r="U3375" t="str">
        <v>yes</v>
      </c>
      <c r="V3375">
        <v>248</v>
      </c>
      <c r="W3375">
        <v>20</v>
      </c>
    </row>
    <row r="3376" spans="1:23" x14ac:dyDescent="0.7">
      <c r="A3376">
        <v>3375</v>
      </c>
      <c r="B3376">
        <v>1395</v>
      </c>
      <c r="C3376">
        <v>25</v>
      </c>
      <c r="D3376">
        <v>340</v>
      </c>
      <c r="E3376">
        <v>8</v>
      </c>
      <c r="F3376">
        <v>14</v>
      </c>
      <c r="G3376" t="s">
        <v>31</v>
      </c>
      <c r="H3376" t="s">
        <v>31</v>
      </c>
      <c r="I3376" t="s">
        <v>32</v>
      </c>
      <c r="J3376">
        <v>307</v>
      </c>
      <c r="K3376">
        <v>16</v>
      </c>
      <c r="M3376">
        <v>4325</v>
      </c>
      <c r="N3376">
        <v>2490</v>
      </c>
      <c r="O3376">
        <v>33</v>
      </c>
      <c r="P3376">
        <v>720</v>
      </c>
      <c r="Q3376">
        <v>16</v>
      </c>
      <c r="R3376">
        <v>15</v>
      </c>
      <c r="S3376" t="str">
        <v>yes</v>
      </c>
      <c r="T3376" t="str">
        <v>no</v>
      </c>
      <c r="U3376" t="str">
        <v>yes</v>
      </c>
      <c r="V3376">
        <v>248</v>
      </c>
      <c r="W3376">
        <v>20</v>
      </c>
    </row>
    <row r="3377" spans="1:23" x14ac:dyDescent="0.7">
      <c r="A3377">
        <v>3376</v>
      </c>
      <c r="B3377">
        <v>1625</v>
      </c>
      <c r="C3377">
        <v>33</v>
      </c>
      <c r="D3377">
        <v>240</v>
      </c>
      <c r="E3377">
        <v>4</v>
      </c>
      <c r="F3377">
        <v>14</v>
      </c>
      <c r="G3377" t="s">
        <v>31</v>
      </c>
      <c r="H3377" t="s">
        <v>31</v>
      </c>
      <c r="I3377" t="s">
        <v>31</v>
      </c>
      <c r="J3377">
        <v>307</v>
      </c>
      <c r="K3377">
        <v>16</v>
      </c>
      <c r="M3377">
        <v>4326</v>
      </c>
      <c r="N3377">
        <v>2165</v>
      </c>
      <c r="O3377">
        <v>66</v>
      </c>
      <c r="P3377">
        <v>730</v>
      </c>
      <c r="Q3377">
        <v>8</v>
      </c>
      <c r="R3377">
        <v>15</v>
      </c>
      <c r="S3377" t="str">
        <v>yes</v>
      </c>
      <c r="T3377" t="str">
        <v>yes</v>
      </c>
      <c r="U3377" t="str">
        <v>yes</v>
      </c>
      <c r="V3377">
        <v>248</v>
      </c>
      <c r="W3377">
        <v>20</v>
      </c>
    </row>
    <row r="3378" spans="1:23" x14ac:dyDescent="0.7">
      <c r="A3378">
        <v>3377</v>
      </c>
      <c r="B3378">
        <v>2309</v>
      </c>
      <c r="C3378">
        <v>33</v>
      </c>
      <c r="D3378">
        <v>120</v>
      </c>
      <c r="E3378">
        <v>4</v>
      </c>
      <c r="F3378">
        <v>17</v>
      </c>
      <c r="G3378" t="s">
        <v>31</v>
      </c>
      <c r="H3378" t="s">
        <v>31</v>
      </c>
      <c r="I3378" t="s">
        <v>31</v>
      </c>
      <c r="J3378">
        <v>307</v>
      </c>
      <c r="K3378">
        <v>16</v>
      </c>
      <c r="M3378">
        <v>4327</v>
      </c>
      <c r="N3378">
        <v>1998</v>
      </c>
      <c r="O3378">
        <v>66</v>
      </c>
      <c r="P3378">
        <v>340</v>
      </c>
      <c r="Q3378">
        <v>8</v>
      </c>
      <c r="R3378">
        <v>15</v>
      </c>
      <c r="S3378" t="str">
        <v>yes</v>
      </c>
      <c r="T3378" t="str">
        <v>yes</v>
      </c>
      <c r="U3378" t="str">
        <v>yes</v>
      </c>
      <c r="V3378">
        <v>248</v>
      </c>
      <c r="W3378">
        <v>20</v>
      </c>
    </row>
    <row r="3379" spans="1:23" x14ac:dyDescent="0.7">
      <c r="A3379">
        <v>3378</v>
      </c>
      <c r="B3379">
        <v>1695</v>
      </c>
      <c r="C3379">
        <v>33</v>
      </c>
      <c r="D3379">
        <v>425</v>
      </c>
      <c r="E3379">
        <v>8</v>
      </c>
      <c r="F3379">
        <v>15</v>
      </c>
      <c r="G3379" t="s">
        <v>31</v>
      </c>
      <c r="H3379" t="s">
        <v>31</v>
      </c>
      <c r="I3379" t="s">
        <v>32</v>
      </c>
      <c r="J3379">
        <v>307</v>
      </c>
      <c r="K3379">
        <v>16</v>
      </c>
      <c r="M3379">
        <v>4328</v>
      </c>
      <c r="N3379">
        <v>1195</v>
      </c>
      <c r="O3379">
        <v>33</v>
      </c>
      <c r="P3379">
        <v>528</v>
      </c>
      <c r="Q3379">
        <v>8</v>
      </c>
      <c r="R3379">
        <v>14</v>
      </c>
      <c r="S3379" t="str">
        <v>yes</v>
      </c>
      <c r="T3379" t="str">
        <v>no</v>
      </c>
      <c r="U3379" t="str">
        <v>yes</v>
      </c>
      <c r="V3379">
        <v>248</v>
      </c>
      <c r="W3379">
        <v>20</v>
      </c>
    </row>
    <row r="3380" spans="1:23" x14ac:dyDescent="0.7">
      <c r="A3380">
        <v>3379</v>
      </c>
      <c r="B3380">
        <v>1844</v>
      </c>
      <c r="C3380">
        <v>33</v>
      </c>
      <c r="D3380">
        <v>214</v>
      </c>
      <c r="E3380">
        <v>4</v>
      </c>
      <c r="F3380">
        <v>14</v>
      </c>
      <c r="G3380" t="s">
        <v>31</v>
      </c>
      <c r="H3380" t="s">
        <v>31</v>
      </c>
      <c r="I3380" t="s">
        <v>32</v>
      </c>
      <c r="J3380">
        <v>307</v>
      </c>
      <c r="K3380">
        <v>16</v>
      </c>
      <c r="M3380">
        <v>4329</v>
      </c>
      <c r="N3380">
        <v>2745</v>
      </c>
      <c r="O3380">
        <v>100</v>
      </c>
      <c r="P3380">
        <v>720</v>
      </c>
      <c r="Q3380">
        <v>16</v>
      </c>
      <c r="R3380">
        <v>14</v>
      </c>
      <c r="S3380" t="str">
        <v>yes</v>
      </c>
      <c r="T3380" t="str">
        <v>no</v>
      </c>
      <c r="U3380" t="str">
        <v>yes</v>
      </c>
      <c r="V3380">
        <v>248</v>
      </c>
      <c r="W3380">
        <v>20</v>
      </c>
    </row>
    <row r="3381" spans="1:23" x14ac:dyDescent="0.7">
      <c r="A3381">
        <v>3380</v>
      </c>
      <c r="B3381">
        <v>2425</v>
      </c>
      <c r="C3381">
        <v>66</v>
      </c>
      <c r="D3381">
        <v>530</v>
      </c>
      <c r="E3381">
        <v>16</v>
      </c>
      <c r="F3381">
        <v>15</v>
      </c>
      <c r="G3381" t="s">
        <v>31</v>
      </c>
      <c r="H3381" t="s">
        <v>31</v>
      </c>
      <c r="I3381" t="s">
        <v>32</v>
      </c>
      <c r="J3381">
        <v>307</v>
      </c>
      <c r="K3381">
        <v>16</v>
      </c>
      <c r="M3381">
        <v>4330</v>
      </c>
      <c r="N3381">
        <v>1499</v>
      </c>
      <c r="O3381">
        <v>33</v>
      </c>
      <c r="P3381">
        <v>340</v>
      </c>
      <c r="Q3381">
        <v>4</v>
      </c>
      <c r="R3381">
        <v>14</v>
      </c>
      <c r="S3381" t="str">
        <v>yes</v>
      </c>
      <c r="T3381" t="str">
        <v>yes</v>
      </c>
      <c r="U3381" t="str">
        <v>yes</v>
      </c>
      <c r="V3381">
        <v>248</v>
      </c>
      <c r="W3381">
        <v>20</v>
      </c>
    </row>
    <row r="3382" spans="1:23" x14ac:dyDescent="0.7">
      <c r="A3382">
        <v>3381</v>
      </c>
      <c r="B3382">
        <v>2550</v>
      </c>
      <c r="C3382">
        <v>66</v>
      </c>
      <c r="D3382">
        <v>340</v>
      </c>
      <c r="E3382">
        <v>8</v>
      </c>
      <c r="F3382">
        <v>15</v>
      </c>
      <c r="G3382" t="s">
        <v>32</v>
      </c>
      <c r="H3382" t="s">
        <v>32</v>
      </c>
      <c r="I3382" t="s">
        <v>32</v>
      </c>
      <c r="J3382">
        <v>307</v>
      </c>
      <c r="K3382">
        <v>16</v>
      </c>
      <c r="M3382">
        <v>4331</v>
      </c>
      <c r="N3382">
        <v>3040</v>
      </c>
      <c r="O3382">
        <v>33</v>
      </c>
      <c r="P3382">
        <v>1000</v>
      </c>
      <c r="Q3382">
        <v>24</v>
      </c>
      <c r="R3382">
        <v>15</v>
      </c>
      <c r="S3382" t="str">
        <v>yes</v>
      </c>
      <c r="T3382" t="str">
        <v>no</v>
      </c>
      <c r="U3382" t="str">
        <v>yes</v>
      </c>
      <c r="V3382">
        <v>248</v>
      </c>
      <c r="W3382">
        <v>20</v>
      </c>
    </row>
    <row r="3383" spans="1:23" x14ac:dyDescent="0.7">
      <c r="A3383">
        <v>3382</v>
      </c>
      <c r="B3383">
        <v>1995</v>
      </c>
      <c r="C3383">
        <v>50</v>
      </c>
      <c r="D3383">
        <v>212</v>
      </c>
      <c r="E3383">
        <v>8</v>
      </c>
      <c r="F3383">
        <v>14</v>
      </c>
      <c r="G3383" t="s">
        <v>32</v>
      </c>
      <c r="H3383" t="s">
        <v>32</v>
      </c>
      <c r="I3383" t="s">
        <v>32</v>
      </c>
      <c r="J3383">
        <v>307</v>
      </c>
      <c r="K3383">
        <v>16</v>
      </c>
      <c r="M3383">
        <v>4332</v>
      </c>
      <c r="N3383">
        <v>2090</v>
      </c>
      <c r="O3383">
        <v>33</v>
      </c>
      <c r="P3383">
        <v>528</v>
      </c>
      <c r="Q3383">
        <v>8</v>
      </c>
      <c r="R3383">
        <v>15</v>
      </c>
      <c r="S3383" t="str">
        <v>yes</v>
      </c>
      <c r="T3383" t="str">
        <v>no</v>
      </c>
      <c r="U3383" t="str">
        <v>yes</v>
      </c>
      <c r="V3383">
        <v>248</v>
      </c>
      <c r="W3383">
        <v>20</v>
      </c>
    </row>
    <row r="3384" spans="1:23" x14ac:dyDescent="0.7">
      <c r="A3384">
        <v>3383</v>
      </c>
      <c r="B3384">
        <v>1765</v>
      </c>
      <c r="C3384">
        <v>66</v>
      </c>
      <c r="D3384">
        <v>340</v>
      </c>
      <c r="E3384">
        <v>4</v>
      </c>
      <c r="F3384">
        <v>14</v>
      </c>
      <c r="G3384" t="s">
        <v>32</v>
      </c>
      <c r="H3384" t="s">
        <v>31</v>
      </c>
      <c r="I3384" t="s">
        <v>32</v>
      </c>
      <c r="J3384">
        <v>307</v>
      </c>
      <c r="K3384">
        <v>16</v>
      </c>
      <c r="M3384">
        <v>4333</v>
      </c>
      <c r="N3384">
        <v>1299</v>
      </c>
      <c r="O3384">
        <v>33</v>
      </c>
      <c r="P3384">
        <v>340</v>
      </c>
      <c r="Q3384">
        <v>4</v>
      </c>
      <c r="R3384">
        <v>14</v>
      </c>
      <c r="S3384" t="str">
        <v>yes</v>
      </c>
      <c r="T3384" t="str">
        <v>no</v>
      </c>
      <c r="U3384" t="str">
        <v>yes</v>
      </c>
      <c r="V3384">
        <v>248</v>
      </c>
      <c r="W3384">
        <v>20</v>
      </c>
    </row>
    <row r="3385" spans="1:23" x14ac:dyDescent="0.7">
      <c r="A3385">
        <v>3384</v>
      </c>
      <c r="B3385">
        <v>1890</v>
      </c>
      <c r="C3385">
        <v>75</v>
      </c>
      <c r="D3385">
        <v>107</v>
      </c>
      <c r="E3385">
        <v>2</v>
      </c>
      <c r="F3385">
        <v>15</v>
      </c>
      <c r="G3385" t="s">
        <v>31</v>
      </c>
      <c r="H3385" t="s">
        <v>31</v>
      </c>
      <c r="I3385" t="s">
        <v>32</v>
      </c>
      <c r="J3385">
        <v>307</v>
      </c>
      <c r="K3385">
        <v>16</v>
      </c>
      <c r="M3385">
        <v>4334</v>
      </c>
      <c r="N3385">
        <v>1299</v>
      </c>
      <c r="O3385">
        <v>33</v>
      </c>
      <c r="P3385">
        <v>210</v>
      </c>
      <c r="Q3385">
        <v>4</v>
      </c>
      <c r="R3385">
        <v>14</v>
      </c>
      <c r="S3385" t="str">
        <v>no</v>
      </c>
      <c r="T3385" t="str">
        <v>no</v>
      </c>
      <c r="U3385" t="str">
        <v>yes</v>
      </c>
      <c r="V3385">
        <v>248</v>
      </c>
      <c r="W3385">
        <v>20</v>
      </c>
    </row>
    <row r="3386" spans="1:23" x14ac:dyDescent="0.7">
      <c r="A3386">
        <v>3385</v>
      </c>
      <c r="B3386">
        <v>1595</v>
      </c>
      <c r="C3386">
        <v>33</v>
      </c>
      <c r="D3386">
        <v>340</v>
      </c>
      <c r="E3386">
        <v>8</v>
      </c>
      <c r="F3386">
        <v>14</v>
      </c>
      <c r="G3386" t="s">
        <v>31</v>
      </c>
      <c r="H3386" t="s">
        <v>31</v>
      </c>
      <c r="I3386" t="s">
        <v>32</v>
      </c>
      <c r="J3386">
        <v>307</v>
      </c>
      <c r="K3386">
        <v>16</v>
      </c>
      <c r="M3386">
        <v>4335</v>
      </c>
      <c r="N3386">
        <v>1399</v>
      </c>
      <c r="O3386">
        <v>33</v>
      </c>
      <c r="P3386">
        <v>210</v>
      </c>
      <c r="Q3386">
        <v>4</v>
      </c>
      <c r="R3386">
        <v>14</v>
      </c>
      <c r="S3386" t="str">
        <v>no</v>
      </c>
      <c r="T3386" t="str">
        <v>no</v>
      </c>
      <c r="U3386" t="str">
        <v>yes</v>
      </c>
      <c r="V3386">
        <v>248</v>
      </c>
      <c r="W3386">
        <v>20</v>
      </c>
    </row>
    <row r="3387" spans="1:23" x14ac:dyDescent="0.7">
      <c r="A3387">
        <v>3386</v>
      </c>
      <c r="B3387">
        <v>1995</v>
      </c>
      <c r="C3387">
        <v>100</v>
      </c>
      <c r="D3387">
        <v>107</v>
      </c>
      <c r="E3387">
        <v>2</v>
      </c>
      <c r="F3387">
        <v>14</v>
      </c>
      <c r="G3387" t="s">
        <v>31</v>
      </c>
      <c r="H3387" t="s">
        <v>31</v>
      </c>
      <c r="I3387" t="s">
        <v>32</v>
      </c>
      <c r="J3387">
        <v>307</v>
      </c>
      <c r="K3387">
        <v>16</v>
      </c>
      <c r="M3387">
        <v>4336</v>
      </c>
      <c r="N3387">
        <v>1559</v>
      </c>
      <c r="O3387">
        <v>33</v>
      </c>
      <c r="P3387">
        <v>212</v>
      </c>
      <c r="Q3387">
        <v>4</v>
      </c>
      <c r="R3387">
        <v>15</v>
      </c>
      <c r="S3387" t="str">
        <v>no</v>
      </c>
      <c r="T3387" t="str">
        <v>no</v>
      </c>
      <c r="U3387" t="str">
        <v>yes</v>
      </c>
      <c r="V3387">
        <v>248</v>
      </c>
      <c r="W3387">
        <v>20</v>
      </c>
    </row>
    <row r="3388" spans="1:23" x14ac:dyDescent="0.7">
      <c r="A3388">
        <v>3387</v>
      </c>
      <c r="B3388">
        <v>2949</v>
      </c>
      <c r="C3388">
        <v>100</v>
      </c>
      <c r="D3388">
        <v>527</v>
      </c>
      <c r="E3388">
        <v>16</v>
      </c>
      <c r="F3388">
        <v>15</v>
      </c>
      <c r="G3388" t="s">
        <v>32</v>
      </c>
      <c r="H3388" t="s">
        <v>31</v>
      </c>
      <c r="I3388" t="s">
        <v>32</v>
      </c>
      <c r="J3388">
        <v>307</v>
      </c>
      <c r="K3388">
        <v>16</v>
      </c>
      <c r="M3388">
        <v>4337</v>
      </c>
      <c r="N3388">
        <v>2945</v>
      </c>
      <c r="O3388">
        <v>33</v>
      </c>
      <c r="P3388">
        <v>1000</v>
      </c>
      <c r="Q3388">
        <v>24</v>
      </c>
      <c r="R3388">
        <v>14</v>
      </c>
      <c r="S3388" t="str">
        <v>yes</v>
      </c>
      <c r="T3388" t="str">
        <v>no</v>
      </c>
      <c r="U3388" t="str">
        <v>yes</v>
      </c>
      <c r="V3388">
        <v>248</v>
      </c>
      <c r="W3388">
        <v>20</v>
      </c>
    </row>
    <row r="3389" spans="1:23" x14ac:dyDescent="0.7">
      <c r="A3389">
        <v>3388</v>
      </c>
      <c r="B3389">
        <v>1494</v>
      </c>
      <c r="C3389">
        <v>25</v>
      </c>
      <c r="D3389">
        <v>107</v>
      </c>
      <c r="E3389">
        <v>2</v>
      </c>
      <c r="F3389">
        <v>14</v>
      </c>
      <c r="G3389" t="s">
        <v>32</v>
      </c>
      <c r="H3389" t="s">
        <v>32</v>
      </c>
      <c r="I3389" t="s">
        <v>32</v>
      </c>
      <c r="J3389">
        <v>307</v>
      </c>
      <c r="K3389">
        <v>16</v>
      </c>
      <c r="M3389">
        <v>4338</v>
      </c>
      <c r="N3389">
        <v>1469</v>
      </c>
      <c r="O3389">
        <v>33</v>
      </c>
      <c r="P3389">
        <v>212</v>
      </c>
      <c r="Q3389">
        <v>4</v>
      </c>
      <c r="R3389">
        <v>14</v>
      </c>
      <c r="S3389" t="str">
        <v>no</v>
      </c>
      <c r="T3389" t="str">
        <v>no</v>
      </c>
      <c r="U3389" t="str">
        <v>yes</v>
      </c>
      <c r="V3389">
        <v>248</v>
      </c>
      <c r="W3389">
        <v>20</v>
      </c>
    </row>
    <row r="3390" spans="1:23" x14ac:dyDescent="0.7">
      <c r="A3390">
        <v>3389</v>
      </c>
      <c r="B3390">
        <v>2490</v>
      </c>
      <c r="C3390">
        <v>75</v>
      </c>
      <c r="D3390">
        <v>426</v>
      </c>
      <c r="E3390">
        <v>8</v>
      </c>
      <c r="F3390">
        <v>14</v>
      </c>
      <c r="G3390" t="s">
        <v>32</v>
      </c>
      <c r="H3390" t="s">
        <v>31</v>
      </c>
      <c r="I3390" t="s">
        <v>32</v>
      </c>
      <c r="J3390">
        <v>307</v>
      </c>
      <c r="K3390">
        <v>16</v>
      </c>
      <c r="M3390">
        <v>4340</v>
      </c>
      <c r="N3390">
        <v>1568</v>
      </c>
      <c r="O3390">
        <v>33</v>
      </c>
      <c r="P3390">
        <v>250</v>
      </c>
      <c r="Q3390">
        <v>2</v>
      </c>
      <c r="R3390">
        <v>17</v>
      </c>
      <c r="S3390" t="str">
        <v>no</v>
      </c>
      <c r="T3390" t="str">
        <v>no</v>
      </c>
      <c r="U3390" t="str">
        <v>yes</v>
      </c>
      <c r="V3390">
        <v>248</v>
      </c>
      <c r="W3390">
        <v>20</v>
      </c>
    </row>
    <row r="3391" spans="1:23" x14ac:dyDescent="0.7">
      <c r="A3391">
        <v>3390</v>
      </c>
      <c r="B3391">
        <v>1894</v>
      </c>
      <c r="C3391">
        <v>50</v>
      </c>
      <c r="D3391">
        <v>420</v>
      </c>
      <c r="E3391">
        <v>4</v>
      </c>
      <c r="F3391">
        <v>15</v>
      </c>
      <c r="G3391" t="s">
        <v>32</v>
      </c>
      <c r="H3391" t="s">
        <v>31</v>
      </c>
      <c r="I3391" t="s">
        <v>32</v>
      </c>
      <c r="J3391">
        <v>307</v>
      </c>
      <c r="K3391">
        <v>16</v>
      </c>
      <c r="M3391">
        <v>4341</v>
      </c>
      <c r="N3391">
        <v>2795</v>
      </c>
      <c r="O3391">
        <v>33</v>
      </c>
      <c r="P3391">
        <v>1000</v>
      </c>
      <c r="Q3391">
        <v>24</v>
      </c>
      <c r="R3391">
        <v>14</v>
      </c>
      <c r="S3391" t="str">
        <v>yes</v>
      </c>
      <c r="T3391" t="str">
        <v>no</v>
      </c>
      <c r="U3391" t="str">
        <v>yes</v>
      </c>
      <c r="V3391">
        <v>248</v>
      </c>
      <c r="W3391">
        <v>20</v>
      </c>
    </row>
    <row r="3392" spans="1:23" x14ac:dyDescent="0.7">
      <c r="A3392">
        <v>3391</v>
      </c>
      <c r="B3392">
        <v>2495</v>
      </c>
      <c r="C3392">
        <v>50</v>
      </c>
      <c r="D3392">
        <v>528</v>
      </c>
      <c r="E3392">
        <v>16</v>
      </c>
      <c r="F3392">
        <v>14</v>
      </c>
      <c r="G3392" t="s">
        <v>32</v>
      </c>
      <c r="H3392" t="s">
        <v>31</v>
      </c>
      <c r="I3392" t="s">
        <v>32</v>
      </c>
      <c r="J3392">
        <v>307</v>
      </c>
      <c r="K3392">
        <v>16</v>
      </c>
      <c r="M3392">
        <v>4342</v>
      </c>
      <c r="N3392">
        <v>1395</v>
      </c>
      <c r="O3392">
        <v>33</v>
      </c>
      <c r="P3392">
        <v>214</v>
      </c>
      <c r="Q3392">
        <v>4</v>
      </c>
      <c r="R3392">
        <v>14</v>
      </c>
      <c r="S3392" t="str">
        <v>no</v>
      </c>
      <c r="T3392" t="str">
        <v>no</v>
      </c>
      <c r="U3392" t="str">
        <v>yes</v>
      </c>
      <c r="V3392">
        <v>248</v>
      </c>
      <c r="W3392">
        <v>20</v>
      </c>
    </row>
    <row r="3393" spans="1:23" x14ac:dyDescent="0.7">
      <c r="A3393">
        <v>3392</v>
      </c>
      <c r="B3393">
        <v>2149</v>
      </c>
      <c r="C3393">
        <v>66</v>
      </c>
      <c r="D3393">
        <v>212</v>
      </c>
      <c r="E3393">
        <v>4</v>
      </c>
      <c r="F3393">
        <v>14</v>
      </c>
      <c r="G3393" t="s">
        <v>31</v>
      </c>
      <c r="H3393" t="s">
        <v>31</v>
      </c>
      <c r="I3393" t="s">
        <v>31</v>
      </c>
      <c r="J3393">
        <v>307</v>
      </c>
      <c r="K3393">
        <v>16</v>
      </c>
      <c r="M3393">
        <v>4343</v>
      </c>
      <c r="N3393">
        <v>1588</v>
      </c>
      <c r="O3393">
        <v>33</v>
      </c>
      <c r="P3393">
        <v>340</v>
      </c>
      <c r="Q3393">
        <v>4</v>
      </c>
      <c r="R3393">
        <v>15</v>
      </c>
      <c r="S3393" t="str">
        <v>yes</v>
      </c>
      <c r="T3393" t="str">
        <v>yes</v>
      </c>
      <c r="U3393" t="str">
        <v>yes</v>
      </c>
      <c r="V3393">
        <v>248</v>
      </c>
      <c r="W3393">
        <v>20</v>
      </c>
    </row>
    <row r="3394" spans="1:23" x14ac:dyDescent="0.7">
      <c r="A3394">
        <v>3393</v>
      </c>
      <c r="B3394">
        <v>2244</v>
      </c>
      <c r="C3394">
        <v>50</v>
      </c>
      <c r="D3394">
        <v>426</v>
      </c>
      <c r="E3394">
        <v>8</v>
      </c>
      <c r="F3394">
        <v>14</v>
      </c>
      <c r="G3394" t="s">
        <v>32</v>
      </c>
      <c r="H3394" t="s">
        <v>31</v>
      </c>
      <c r="I3394" t="s">
        <v>32</v>
      </c>
      <c r="J3394">
        <v>307</v>
      </c>
      <c r="K3394">
        <v>16</v>
      </c>
      <c r="M3394">
        <v>4344</v>
      </c>
      <c r="N3394">
        <v>1740</v>
      </c>
      <c r="O3394">
        <v>33</v>
      </c>
      <c r="P3394">
        <v>214</v>
      </c>
      <c r="Q3394">
        <v>4</v>
      </c>
      <c r="R3394">
        <v>15</v>
      </c>
      <c r="S3394" t="str">
        <v>no</v>
      </c>
      <c r="T3394" t="str">
        <v>no</v>
      </c>
      <c r="U3394" t="str">
        <v>yes</v>
      </c>
      <c r="V3394">
        <v>248</v>
      </c>
      <c r="W3394">
        <v>20</v>
      </c>
    </row>
    <row r="3395" spans="1:23" x14ac:dyDescent="0.7">
      <c r="A3395">
        <v>3394</v>
      </c>
      <c r="B3395">
        <v>3229</v>
      </c>
      <c r="C3395">
        <v>66</v>
      </c>
      <c r="D3395">
        <v>527</v>
      </c>
      <c r="E3395">
        <v>8</v>
      </c>
      <c r="F3395">
        <v>14</v>
      </c>
      <c r="G3395" t="s">
        <v>31</v>
      </c>
      <c r="H3395" t="s">
        <v>31</v>
      </c>
      <c r="I3395" t="s">
        <v>31</v>
      </c>
      <c r="J3395">
        <v>307</v>
      </c>
      <c r="K3395">
        <v>16</v>
      </c>
      <c r="M3395">
        <v>4346</v>
      </c>
      <c r="N3395">
        <v>1798</v>
      </c>
      <c r="O3395">
        <v>33</v>
      </c>
      <c r="P3395">
        <v>340</v>
      </c>
      <c r="Q3395">
        <v>4</v>
      </c>
      <c r="R3395">
        <v>17</v>
      </c>
      <c r="S3395" t="str">
        <v>no</v>
      </c>
      <c r="T3395" t="str">
        <v>no</v>
      </c>
      <c r="U3395" t="str">
        <v>yes</v>
      </c>
      <c r="V3395">
        <v>248</v>
      </c>
      <c r="W3395">
        <v>20</v>
      </c>
    </row>
    <row r="3396" spans="1:23" x14ac:dyDescent="0.7">
      <c r="A3396">
        <v>3395</v>
      </c>
      <c r="B3396">
        <v>2490</v>
      </c>
      <c r="C3396">
        <v>33</v>
      </c>
      <c r="D3396">
        <v>528</v>
      </c>
      <c r="E3396">
        <v>16</v>
      </c>
      <c r="F3396">
        <v>15</v>
      </c>
      <c r="G3396" t="s">
        <v>32</v>
      </c>
      <c r="H3396" t="s">
        <v>31</v>
      </c>
      <c r="I3396" t="s">
        <v>32</v>
      </c>
      <c r="J3396">
        <v>307</v>
      </c>
      <c r="K3396">
        <v>16</v>
      </c>
      <c r="M3396">
        <v>4347</v>
      </c>
      <c r="N3396">
        <v>1899</v>
      </c>
      <c r="O3396">
        <v>66</v>
      </c>
      <c r="P3396">
        <v>420</v>
      </c>
      <c r="Q3396">
        <v>8</v>
      </c>
      <c r="R3396">
        <v>14</v>
      </c>
      <c r="S3396" t="str">
        <v>yes</v>
      </c>
      <c r="T3396" t="str">
        <v>yes</v>
      </c>
      <c r="U3396" t="str">
        <v>yes</v>
      </c>
      <c r="V3396">
        <v>248</v>
      </c>
      <c r="W3396">
        <v>20</v>
      </c>
    </row>
    <row r="3397" spans="1:23" x14ac:dyDescent="0.7">
      <c r="A3397">
        <v>3396</v>
      </c>
      <c r="B3397">
        <v>2425</v>
      </c>
      <c r="C3397">
        <v>100</v>
      </c>
      <c r="D3397">
        <v>425</v>
      </c>
      <c r="E3397">
        <v>8</v>
      </c>
      <c r="F3397">
        <v>15</v>
      </c>
      <c r="G3397" t="s">
        <v>32</v>
      </c>
      <c r="H3397" t="s">
        <v>31</v>
      </c>
      <c r="I3397" t="s">
        <v>32</v>
      </c>
      <c r="J3397">
        <v>307</v>
      </c>
      <c r="K3397">
        <v>16</v>
      </c>
      <c r="M3397">
        <v>4348</v>
      </c>
      <c r="N3397">
        <v>1499</v>
      </c>
      <c r="O3397">
        <v>33</v>
      </c>
      <c r="P3397">
        <v>210</v>
      </c>
      <c r="Q3397">
        <v>4</v>
      </c>
      <c r="R3397">
        <v>14</v>
      </c>
      <c r="S3397" t="str">
        <v>yes</v>
      </c>
      <c r="T3397" t="str">
        <v>yes</v>
      </c>
      <c r="U3397" t="str">
        <v>yes</v>
      </c>
      <c r="V3397">
        <v>248</v>
      </c>
      <c r="W3397">
        <v>20</v>
      </c>
    </row>
    <row r="3398" spans="1:23" x14ac:dyDescent="0.7">
      <c r="A3398">
        <v>3397</v>
      </c>
      <c r="B3398">
        <v>1890</v>
      </c>
      <c r="C3398">
        <v>25</v>
      </c>
      <c r="D3398">
        <v>426</v>
      </c>
      <c r="E3398">
        <v>8</v>
      </c>
      <c r="F3398">
        <v>14</v>
      </c>
      <c r="G3398" t="s">
        <v>32</v>
      </c>
      <c r="H3398" t="s">
        <v>31</v>
      </c>
      <c r="I3398" t="s">
        <v>32</v>
      </c>
      <c r="J3398">
        <v>307</v>
      </c>
      <c r="K3398">
        <v>16</v>
      </c>
      <c r="M3398">
        <v>4349</v>
      </c>
      <c r="N3398">
        <v>2543</v>
      </c>
      <c r="O3398">
        <v>33</v>
      </c>
      <c r="P3398">
        <v>720</v>
      </c>
      <c r="Q3398">
        <v>16</v>
      </c>
      <c r="R3398">
        <v>14</v>
      </c>
      <c r="S3398" t="str">
        <v>yes</v>
      </c>
      <c r="T3398" t="str">
        <v>yes</v>
      </c>
      <c r="U3398" t="str">
        <v>yes</v>
      </c>
      <c r="V3398">
        <v>248</v>
      </c>
      <c r="W3398">
        <v>20</v>
      </c>
    </row>
    <row r="3399" spans="1:23" x14ac:dyDescent="0.7">
      <c r="A3399">
        <v>3398</v>
      </c>
      <c r="B3399">
        <v>2044</v>
      </c>
      <c r="C3399">
        <v>25</v>
      </c>
      <c r="D3399">
        <v>426</v>
      </c>
      <c r="E3399">
        <v>8</v>
      </c>
      <c r="F3399">
        <v>14</v>
      </c>
      <c r="G3399" t="s">
        <v>32</v>
      </c>
      <c r="H3399" t="s">
        <v>31</v>
      </c>
      <c r="I3399" t="s">
        <v>32</v>
      </c>
      <c r="J3399">
        <v>307</v>
      </c>
      <c r="K3399">
        <v>16</v>
      </c>
      <c r="M3399">
        <v>4350</v>
      </c>
      <c r="N3399">
        <v>1904</v>
      </c>
      <c r="O3399">
        <v>33</v>
      </c>
      <c r="P3399">
        <v>528</v>
      </c>
      <c r="Q3399">
        <v>8</v>
      </c>
      <c r="R3399">
        <v>14</v>
      </c>
      <c r="S3399" t="str">
        <v>yes</v>
      </c>
      <c r="T3399" t="str">
        <v>no</v>
      </c>
      <c r="U3399" t="str">
        <v>yes</v>
      </c>
      <c r="V3399">
        <v>248</v>
      </c>
      <c r="W3399">
        <v>20</v>
      </c>
    </row>
    <row r="3400" spans="1:23" x14ac:dyDescent="0.7">
      <c r="A3400">
        <v>3399</v>
      </c>
      <c r="B3400">
        <v>2290</v>
      </c>
      <c r="C3400">
        <v>25</v>
      </c>
      <c r="D3400">
        <v>528</v>
      </c>
      <c r="E3400">
        <v>16</v>
      </c>
      <c r="F3400">
        <v>14</v>
      </c>
      <c r="G3400" t="s">
        <v>32</v>
      </c>
      <c r="H3400" t="s">
        <v>31</v>
      </c>
      <c r="I3400" t="s">
        <v>32</v>
      </c>
      <c r="J3400">
        <v>307</v>
      </c>
      <c r="K3400">
        <v>16</v>
      </c>
      <c r="M3400">
        <v>4351</v>
      </c>
      <c r="N3400">
        <v>2554</v>
      </c>
      <c r="O3400">
        <v>66</v>
      </c>
      <c r="P3400">
        <v>720</v>
      </c>
      <c r="Q3400">
        <v>16</v>
      </c>
      <c r="R3400">
        <v>14</v>
      </c>
      <c r="S3400" t="str">
        <v>yes</v>
      </c>
      <c r="T3400" t="str">
        <v>no</v>
      </c>
      <c r="U3400" t="str">
        <v>yes</v>
      </c>
      <c r="V3400">
        <v>248</v>
      </c>
      <c r="W3400">
        <v>20</v>
      </c>
    </row>
    <row r="3401" spans="1:23" x14ac:dyDescent="0.7">
      <c r="A3401">
        <v>3400</v>
      </c>
      <c r="B3401">
        <v>1790</v>
      </c>
      <c r="C3401">
        <v>50</v>
      </c>
      <c r="D3401">
        <v>214</v>
      </c>
      <c r="E3401">
        <v>4</v>
      </c>
      <c r="F3401">
        <v>15</v>
      </c>
      <c r="G3401" t="s">
        <v>31</v>
      </c>
      <c r="H3401" t="s">
        <v>31</v>
      </c>
      <c r="I3401" t="s">
        <v>32</v>
      </c>
      <c r="J3401">
        <v>307</v>
      </c>
      <c r="K3401">
        <v>16</v>
      </c>
      <c r="M3401">
        <v>4352</v>
      </c>
      <c r="N3401">
        <v>3194</v>
      </c>
      <c r="O3401">
        <v>33</v>
      </c>
      <c r="P3401">
        <v>1000</v>
      </c>
      <c r="Q3401">
        <v>24</v>
      </c>
      <c r="R3401">
        <v>14</v>
      </c>
      <c r="S3401" t="str">
        <v>yes</v>
      </c>
      <c r="T3401" t="str">
        <v>no</v>
      </c>
      <c r="U3401" t="str">
        <v>yes</v>
      </c>
      <c r="V3401">
        <v>248</v>
      </c>
      <c r="W3401">
        <v>20</v>
      </c>
    </row>
    <row r="3402" spans="1:23" x14ac:dyDescent="0.7">
      <c r="A3402">
        <v>3401</v>
      </c>
      <c r="B3402">
        <v>3397</v>
      </c>
      <c r="C3402">
        <v>66</v>
      </c>
      <c r="D3402">
        <v>450</v>
      </c>
      <c r="E3402">
        <v>16</v>
      </c>
      <c r="F3402">
        <v>15</v>
      </c>
      <c r="G3402" t="s">
        <v>32</v>
      </c>
      <c r="H3402" t="s">
        <v>32</v>
      </c>
      <c r="I3402" t="s">
        <v>32</v>
      </c>
      <c r="J3402">
        <v>307</v>
      </c>
      <c r="K3402">
        <v>16</v>
      </c>
      <c r="M3402">
        <v>4353</v>
      </c>
      <c r="N3402">
        <v>2099</v>
      </c>
      <c r="O3402">
        <v>66</v>
      </c>
      <c r="P3402">
        <v>420</v>
      </c>
      <c r="Q3402">
        <v>8</v>
      </c>
      <c r="R3402">
        <v>14</v>
      </c>
      <c r="S3402" t="str">
        <v>yes</v>
      </c>
      <c r="T3402" t="str">
        <v>yes</v>
      </c>
      <c r="U3402" t="str">
        <v>yes</v>
      </c>
      <c r="V3402">
        <v>248</v>
      </c>
      <c r="W3402">
        <v>20</v>
      </c>
    </row>
    <row r="3403" spans="1:23" x14ac:dyDescent="0.7">
      <c r="A3403">
        <v>3402</v>
      </c>
      <c r="B3403">
        <v>2595</v>
      </c>
      <c r="C3403">
        <v>66</v>
      </c>
      <c r="D3403">
        <v>528</v>
      </c>
      <c r="E3403">
        <v>16</v>
      </c>
      <c r="F3403">
        <v>14</v>
      </c>
      <c r="G3403" t="s">
        <v>32</v>
      </c>
      <c r="H3403" t="s">
        <v>31</v>
      </c>
      <c r="I3403" t="s">
        <v>32</v>
      </c>
      <c r="J3403">
        <v>307</v>
      </c>
      <c r="K3403">
        <v>16</v>
      </c>
      <c r="M3403">
        <v>4354</v>
      </c>
      <c r="N3403">
        <v>2590</v>
      </c>
      <c r="O3403">
        <v>66</v>
      </c>
      <c r="P3403">
        <v>720</v>
      </c>
      <c r="Q3403">
        <v>16</v>
      </c>
      <c r="R3403">
        <v>15</v>
      </c>
      <c r="S3403" t="str">
        <v>yes</v>
      </c>
      <c r="T3403" t="str">
        <v>no</v>
      </c>
      <c r="U3403" t="str">
        <v>yes</v>
      </c>
      <c r="V3403">
        <v>248</v>
      </c>
      <c r="W3403">
        <v>20</v>
      </c>
    </row>
    <row r="3404" spans="1:23" x14ac:dyDescent="0.7">
      <c r="A3404">
        <v>3403</v>
      </c>
      <c r="B3404">
        <v>2259</v>
      </c>
      <c r="C3404">
        <v>50</v>
      </c>
      <c r="D3404">
        <v>340</v>
      </c>
      <c r="E3404">
        <v>4</v>
      </c>
      <c r="F3404">
        <v>14</v>
      </c>
      <c r="G3404" t="s">
        <v>31</v>
      </c>
      <c r="H3404" t="s">
        <v>31</v>
      </c>
      <c r="I3404" t="s">
        <v>31</v>
      </c>
      <c r="J3404">
        <v>307</v>
      </c>
      <c r="K3404">
        <v>16</v>
      </c>
      <c r="M3404">
        <v>4356</v>
      </c>
      <c r="N3404">
        <v>1549</v>
      </c>
      <c r="O3404">
        <v>33</v>
      </c>
      <c r="P3404">
        <v>210</v>
      </c>
      <c r="Q3404">
        <v>4</v>
      </c>
      <c r="R3404">
        <v>15</v>
      </c>
      <c r="S3404" t="str">
        <v>yes</v>
      </c>
      <c r="T3404" t="str">
        <v>yes</v>
      </c>
      <c r="U3404" t="str">
        <v>yes</v>
      </c>
      <c r="V3404">
        <v>248</v>
      </c>
      <c r="W3404">
        <v>20</v>
      </c>
    </row>
    <row r="3405" spans="1:23" x14ac:dyDescent="0.7">
      <c r="A3405">
        <v>3404</v>
      </c>
      <c r="B3405">
        <v>2075</v>
      </c>
      <c r="C3405">
        <v>66</v>
      </c>
      <c r="D3405">
        <v>425</v>
      </c>
      <c r="E3405">
        <v>8</v>
      </c>
      <c r="F3405">
        <v>15</v>
      </c>
      <c r="G3405" t="s">
        <v>32</v>
      </c>
      <c r="H3405" t="s">
        <v>31</v>
      </c>
      <c r="I3405" t="s">
        <v>32</v>
      </c>
      <c r="J3405">
        <v>307</v>
      </c>
      <c r="K3405">
        <v>16</v>
      </c>
      <c r="M3405">
        <v>4357</v>
      </c>
      <c r="N3405">
        <v>2295</v>
      </c>
      <c r="O3405">
        <v>66</v>
      </c>
      <c r="P3405">
        <v>420</v>
      </c>
      <c r="Q3405">
        <v>8</v>
      </c>
      <c r="R3405">
        <v>15</v>
      </c>
      <c r="S3405" t="str">
        <v>yes</v>
      </c>
      <c r="T3405" t="str">
        <v>no</v>
      </c>
      <c r="U3405" t="str">
        <v>yes</v>
      </c>
      <c r="V3405">
        <v>248</v>
      </c>
      <c r="W3405">
        <v>20</v>
      </c>
    </row>
    <row r="3406" spans="1:23" x14ac:dyDescent="0.7">
      <c r="A3406">
        <v>3405</v>
      </c>
      <c r="B3406">
        <v>1195</v>
      </c>
      <c r="C3406">
        <v>25</v>
      </c>
      <c r="D3406">
        <v>107</v>
      </c>
      <c r="E3406">
        <v>2</v>
      </c>
      <c r="F3406">
        <v>14</v>
      </c>
      <c r="G3406" t="s">
        <v>31</v>
      </c>
      <c r="H3406" t="s">
        <v>31</v>
      </c>
      <c r="I3406" t="s">
        <v>32</v>
      </c>
      <c r="J3406">
        <v>339</v>
      </c>
      <c r="K3406">
        <v>17</v>
      </c>
      <c r="M3406">
        <v>4358</v>
      </c>
      <c r="N3406">
        <v>1840</v>
      </c>
      <c r="O3406">
        <v>66</v>
      </c>
      <c r="P3406">
        <v>214</v>
      </c>
      <c r="Q3406">
        <v>4</v>
      </c>
      <c r="R3406">
        <v>15</v>
      </c>
      <c r="S3406" t="str">
        <v>no</v>
      </c>
      <c r="T3406" t="str">
        <v>no</v>
      </c>
      <c r="U3406" t="str">
        <v>yes</v>
      </c>
      <c r="V3406">
        <v>248</v>
      </c>
      <c r="W3406">
        <v>20</v>
      </c>
    </row>
    <row r="3407" spans="1:23" x14ac:dyDescent="0.7">
      <c r="A3407">
        <v>3406</v>
      </c>
      <c r="B3407">
        <v>2999</v>
      </c>
      <c r="C3407">
        <v>100</v>
      </c>
      <c r="D3407">
        <v>527</v>
      </c>
      <c r="E3407">
        <v>16</v>
      </c>
      <c r="F3407">
        <v>15</v>
      </c>
      <c r="G3407" t="s">
        <v>32</v>
      </c>
      <c r="H3407" t="s">
        <v>31</v>
      </c>
      <c r="I3407" t="s">
        <v>32</v>
      </c>
      <c r="J3407">
        <v>339</v>
      </c>
      <c r="K3407">
        <v>17</v>
      </c>
      <c r="M3407">
        <v>4359</v>
      </c>
      <c r="N3407">
        <v>2943</v>
      </c>
      <c r="O3407">
        <v>33</v>
      </c>
      <c r="P3407">
        <v>1000</v>
      </c>
      <c r="Q3407">
        <v>24</v>
      </c>
      <c r="R3407">
        <v>14</v>
      </c>
      <c r="S3407" t="str">
        <v>yes</v>
      </c>
      <c r="T3407" t="str">
        <v>yes</v>
      </c>
      <c r="U3407" t="str">
        <v>yes</v>
      </c>
      <c r="V3407">
        <v>248</v>
      </c>
      <c r="W3407">
        <v>20</v>
      </c>
    </row>
    <row r="3408" spans="1:23" x14ac:dyDescent="0.7">
      <c r="A3408">
        <v>3407</v>
      </c>
      <c r="B3408">
        <v>1795</v>
      </c>
      <c r="C3408">
        <v>25</v>
      </c>
      <c r="D3408">
        <v>426</v>
      </c>
      <c r="E3408">
        <v>8</v>
      </c>
      <c r="F3408">
        <v>14</v>
      </c>
      <c r="G3408" t="s">
        <v>32</v>
      </c>
      <c r="H3408" t="s">
        <v>31</v>
      </c>
      <c r="I3408" t="s">
        <v>32</v>
      </c>
      <c r="J3408">
        <v>339</v>
      </c>
      <c r="K3408">
        <v>17</v>
      </c>
      <c r="M3408">
        <v>4360</v>
      </c>
      <c r="N3408">
        <v>1993</v>
      </c>
      <c r="O3408">
        <v>33</v>
      </c>
      <c r="P3408">
        <v>528</v>
      </c>
      <c r="Q3408">
        <v>8</v>
      </c>
      <c r="R3408">
        <v>14</v>
      </c>
      <c r="S3408" t="str">
        <v>yes</v>
      </c>
      <c r="T3408" t="str">
        <v>yes</v>
      </c>
      <c r="U3408" t="str">
        <v>yes</v>
      </c>
      <c r="V3408">
        <v>248</v>
      </c>
      <c r="W3408">
        <v>20</v>
      </c>
    </row>
    <row r="3409" spans="1:23" x14ac:dyDescent="0.7">
      <c r="A3409">
        <v>3408</v>
      </c>
      <c r="B3409">
        <v>1599</v>
      </c>
      <c r="C3409">
        <v>33</v>
      </c>
      <c r="D3409">
        <v>210</v>
      </c>
      <c r="E3409">
        <v>4</v>
      </c>
      <c r="F3409">
        <v>14</v>
      </c>
      <c r="G3409" t="s">
        <v>32</v>
      </c>
      <c r="H3409" t="s">
        <v>31</v>
      </c>
      <c r="I3409" t="s">
        <v>32</v>
      </c>
      <c r="J3409">
        <v>339</v>
      </c>
      <c r="K3409">
        <v>17</v>
      </c>
      <c r="M3409">
        <v>4361</v>
      </c>
      <c r="N3409">
        <v>1599</v>
      </c>
      <c r="O3409">
        <v>66</v>
      </c>
      <c r="P3409">
        <v>340</v>
      </c>
      <c r="Q3409">
        <v>8</v>
      </c>
      <c r="R3409">
        <v>15</v>
      </c>
      <c r="S3409" t="str">
        <v>no</v>
      </c>
      <c r="T3409" t="str">
        <v>no</v>
      </c>
      <c r="U3409" t="str">
        <v>yes</v>
      </c>
      <c r="V3409">
        <v>248</v>
      </c>
      <c r="W3409">
        <v>20</v>
      </c>
    </row>
    <row r="3410" spans="1:23" x14ac:dyDescent="0.7">
      <c r="A3410">
        <v>3409</v>
      </c>
      <c r="B3410">
        <v>1644</v>
      </c>
      <c r="C3410">
        <v>25</v>
      </c>
      <c r="D3410">
        <v>214</v>
      </c>
      <c r="E3410">
        <v>4</v>
      </c>
      <c r="F3410">
        <v>14</v>
      </c>
      <c r="G3410" t="s">
        <v>31</v>
      </c>
      <c r="H3410" t="s">
        <v>31</v>
      </c>
      <c r="I3410" t="s">
        <v>32</v>
      </c>
      <c r="J3410">
        <v>339</v>
      </c>
      <c r="K3410">
        <v>17</v>
      </c>
      <c r="M3410">
        <v>4362</v>
      </c>
      <c r="N3410">
        <v>2099</v>
      </c>
      <c r="O3410">
        <v>66</v>
      </c>
      <c r="P3410">
        <v>420</v>
      </c>
      <c r="Q3410">
        <v>8</v>
      </c>
      <c r="R3410">
        <v>14</v>
      </c>
      <c r="S3410" t="str">
        <v>yes</v>
      </c>
      <c r="T3410" t="str">
        <v>no</v>
      </c>
      <c r="U3410" t="str">
        <v>yes</v>
      </c>
      <c r="V3410">
        <v>248</v>
      </c>
      <c r="W3410">
        <v>20</v>
      </c>
    </row>
    <row r="3411" spans="1:23" x14ac:dyDescent="0.7">
      <c r="A3411">
        <v>3410</v>
      </c>
      <c r="B3411">
        <v>1639</v>
      </c>
      <c r="C3411">
        <v>33</v>
      </c>
      <c r="D3411">
        <v>120</v>
      </c>
      <c r="E3411">
        <v>4</v>
      </c>
      <c r="F3411">
        <v>14</v>
      </c>
      <c r="G3411" t="s">
        <v>31</v>
      </c>
      <c r="H3411" t="s">
        <v>31</v>
      </c>
      <c r="I3411" t="s">
        <v>31</v>
      </c>
      <c r="J3411">
        <v>339</v>
      </c>
      <c r="K3411">
        <v>17</v>
      </c>
      <c r="M3411">
        <v>4363</v>
      </c>
      <c r="N3411">
        <v>1960</v>
      </c>
      <c r="O3411">
        <v>66</v>
      </c>
      <c r="P3411">
        <v>425</v>
      </c>
      <c r="Q3411">
        <v>8</v>
      </c>
      <c r="R3411">
        <v>15</v>
      </c>
      <c r="S3411" t="str">
        <v>yes</v>
      </c>
      <c r="T3411" t="str">
        <v>no</v>
      </c>
      <c r="U3411" t="str">
        <v>yes</v>
      </c>
      <c r="V3411">
        <v>248</v>
      </c>
      <c r="W3411">
        <v>20</v>
      </c>
    </row>
    <row r="3412" spans="1:23" x14ac:dyDescent="0.7">
      <c r="A3412">
        <v>3411</v>
      </c>
      <c r="B3412">
        <v>2690</v>
      </c>
      <c r="C3412">
        <v>100</v>
      </c>
      <c r="D3412">
        <v>426</v>
      </c>
      <c r="E3412">
        <v>8</v>
      </c>
      <c r="F3412">
        <v>14</v>
      </c>
      <c r="G3412" t="s">
        <v>32</v>
      </c>
      <c r="H3412" t="s">
        <v>31</v>
      </c>
      <c r="I3412" t="s">
        <v>32</v>
      </c>
      <c r="J3412">
        <v>339</v>
      </c>
      <c r="K3412">
        <v>17</v>
      </c>
      <c r="M3412">
        <v>4365</v>
      </c>
      <c r="N3412">
        <v>1199</v>
      </c>
      <c r="O3412">
        <v>33</v>
      </c>
      <c r="P3412">
        <v>210</v>
      </c>
      <c r="Q3412">
        <v>4</v>
      </c>
      <c r="R3412">
        <v>14</v>
      </c>
      <c r="S3412" t="str">
        <v>no</v>
      </c>
      <c r="T3412" t="str">
        <v>no</v>
      </c>
      <c r="U3412" t="str">
        <v>yes</v>
      </c>
      <c r="V3412">
        <v>248</v>
      </c>
      <c r="W3412">
        <v>20</v>
      </c>
    </row>
    <row r="3413" spans="1:23" x14ac:dyDescent="0.7">
      <c r="A3413">
        <v>3412</v>
      </c>
      <c r="B3413">
        <v>1644</v>
      </c>
      <c r="C3413">
        <v>50</v>
      </c>
      <c r="D3413">
        <v>107</v>
      </c>
      <c r="E3413">
        <v>2</v>
      </c>
      <c r="F3413">
        <v>14</v>
      </c>
      <c r="G3413" t="s">
        <v>31</v>
      </c>
      <c r="H3413" t="s">
        <v>31</v>
      </c>
      <c r="I3413" t="s">
        <v>32</v>
      </c>
      <c r="J3413">
        <v>339</v>
      </c>
      <c r="K3413">
        <v>17</v>
      </c>
      <c r="M3413">
        <v>4367</v>
      </c>
      <c r="N3413">
        <v>1408</v>
      </c>
      <c r="O3413">
        <v>33</v>
      </c>
      <c r="P3413">
        <v>340</v>
      </c>
      <c r="Q3413">
        <v>4</v>
      </c>
      <c r="R3413">
        <v>14</v>
      </c>
      <c r="S3413" t="str">
        <v>yes</v>
      </c>
      <c r="T3413" t="str">
        <v>yes</v>
      </c>
      <c r="U3413" t="str">
        <v>yes</v>
      </c>
      <c r="V3413">
        <v>248</v>
      </c>
      <c r="W3413">
        <v>20</v>
      </c>
    </row>
    <row r="3414" spans="1:23" x14ac:dyDescent="0.7">
      <c r="A3414">
        <v>3413</v>
      </c>
      <c r="B3414">
        <v>2694</v>
      </c>
      <c r="C3414">
        <v>75</v>
      </c>
      <c r="D3414">
        <v>426</v>
      </c>
      <c r="E3414">
        <v>8</v>
      </c>
      <c r="F3414">
        <v>14</v>
      </c>
      <c r="G3414" t="s">
        <v>32</v>
      </c>
      <c r="H3414" t="s">
        <v>32</v>
      </c>
      <c r="I3414" t="s">
        <v>32</v>
      </c>
      <c r="J3414">
        <v>339</v>
      </c>
      <c r="K3414">
        <v>17</v>
      </c>
      <c r="M3414">
        <v>4368</v>
      </c>
      <c r="N3414">
        <v>1999</v>
      </c>
      <c r="O3414">
        <v>66</v>
      </c>
      <c r="P3414">
        <v>527</v>
      </c>
      <c r="Q3414">
        <v>8</v>
      </c>
      <c r="R3414">
        <v>14</v>
      </c>
      <c r="S3414" t="str">
        <v>yes</v>
      </c>
      <c r="T3414" t="str">
        <v>no</v>
      </c>
      <c r="U3414" t="str">
        <v>yes</v>
      </c>
      <c r="V3414">
        <v>248</v>
      </c>
      <c r="W3414">
        <v>20</v>
      </c>
    </row>
    <row r="3415" spans="1:23" x14ac:dyDescent="0.7">
      <c r="A3415">
        <v>3414</v>
      </c>
      <c r="B3415">
        <v>1690</v>
      </c>
      <c r="C3415">
        <v>66</v>
      </c>
      <c r="D3415">
        <v>107</v>
      </c>
      <c r="E3415">
        <v>2</v>
      </c>
      <c r="F3415">
        <v>15</v>
      </c>
      <c r="G3415" t="s">
        <v>31</v>
      </c>
      <c r="H3415" t="s">
        <v>31</v>
      </c>
      <c r="I3415" t="s">
        <v>32</v>
      </c>
      <c r="J3415">
        <v>339</v>
      </c>
      <c r="K3415">
        <v>17</v>
      </c>
      <c r="M3415">
        <v>4369</v>
      </c>
      <c r="N3415">
        <v>1779</v>
      </c>
      <c r="O3415">
        <v>50</v>
      </c>
      <c r="P3415">
        <v>340</v>
      </c>
      <c r="Q3415">
        <v>4</v>
      </c>
      <c r="R3415">
        <v>15</v>
      </c>
      <c r="S3415" t="str">
        <v>no</v>
      </c>
      <c r="T3415" t="str">
        <v>no</v>
      </c>
      <c r="U3415" t="str">
        <v>yes</v>
      </c>
      <c r="V3415">
        <v>248</v>
      </c>
      <c r="W3415">
        <v>20</v>
      </c>
    </row>
    <row r="3416" spans="1:23" x14ac:dyDescent="0.7">
      <c r="A3416">
        <v>3415</v>
      </c>
      <c r="B3416">
        <v>1465</v>
      </c>
      <c r="C3416">
        <v>66</v>
      </c>
      <c r="D3416">
        <v>210</v>
      </c>
      <c r="E3416">
        <v>4</v>
      </c>
      <c r="F3416">
        <v>14</v>
      </c>
      <c r="G3416" t="s">
        <v>31</v>
      </c>
      <c r="H3416" t="s">
        <v>31</v>
      </c>
      <c r="I3416" t="s">
        <v>32</v>
      </c>
      <c r="J3416">
        <v>339</v>
      </c>
      <c r="K3416">
        <v>17</v>
      </c>
      <c r="M3416">
        <v>4371</v>
      </c>
      <c r="N3416">
        <v>1399</v>
      </c>
      <c r="O3416">
        <v>33</v>
      </c>
      <c r="P3416">
        <v>210</v>
      </c>
      <c r="Q3416">
        <v>4</v>
      </c>
      <c r="R3416">
        <v>14</v>
      </c>
      <c r="S3416" t="str">
        <v>yes</v>
      </c>
      <c r="T3416" t="str">
        <v>yes</v>
      </c>
      <c r="U3416" t="str">
        <v>yes</v>
      </c>
      <c r="V3416">
        <v>248</v>
      </c>
      <c r="W3416">
        <v>20</v>
      </c>
    </row>
    <row r="3417" spans="1:23" x14ac:dyDescent="0.7">
      <c r="A3417">
        <v>3416</v>
      </c>
      <c r="B3417">
        <v>1790</v>
      </c>
      <c r="C3417">
        <v>50</v>
      </c>
      <c r="D3417">
        <v>214</v>
      </c>
      <c r="E3417">
        <v>4</v>
      </c>
      <c r="F3417">
        <v>14</v>
      </c>
      <c r="G3417" t="s">
        <v>31</v>
      </c>
      <c r="H3417" t="s">
        <v>31</v>
      </c>
      <c r="I3417" t="s">
        <v>32</v>
      </c>
      <c r="J3417">
        <v>339</v>
      </c>
      <c r="K3417">
        <v>17</v>
      </c>
      <c r="M3417">
        <v>4372</v>
      </c>
      <c r="N3417">
        <v>2590</v>
      </c>
      <c r="O3417">
        <v>66</v>
      </c>
      <c r="P3417">
        <v>720</v>
      </c>
      <c r="Q3417">
        <v>16</v>
      </c>
      <c r="R3417">
        <v>14</v>
      </c>
      <c r="S3417" t="str">
        <v>yes</v>
      </c>
      <c r="T3417" t="str">
        <v>no</v>
      </c>
      <c r="U3417" t="str">
        <v>yes</v>
      </c>
      <c r="V3417">
        <v>248</v>
      </c>
      <c r="W3417">
        <v>20</v>
      </c>
    </row>
    <row r="3418" spans="1:23" x14ac:dyDescent="0.7">
      <c r="A3418">
        <v>3417</v>
      </c>
      <c r="B3418">
        <v>3129</v>
      </c>
      <c r="C3418">
        <v>66</v>
      </c>
      <c r="D3418">
        <v>527</v>
      </c>
      <c r="E3418">
        <v>8</v>
      </c>
      <c r="F3418">
        <v>14</v>
      </c>
      <c r="G3418" t="s">
        <v>31</v>
      </c>
      <c r="H3418" t="s">
        <v>31</v>
      </c>
      <c r="I3418" t="s">
        <v>31</v>
      </c>
      <c r="J3418">
        <v>339</v>
      </c>
      <c r="K3418">
        <v>17</v>
      </c>
      <c r="M3418">
        <v>4373</v>
      </c>
      <c r="N3418">
        <v>2098</v>
      </c>
      <c r="O3418">
        <v>33</v>
      </c>
      <c r="P3418">
        <v>340</v>
      </c>
      <c r="Q3418">
        <v>4</v>
      </c>
      <c r="R3418">
        <v>17</v>
      </c>
      <c r="S3418" t="str">
        <v>no</v>
      </c>
      <c r="T3418" t="str">
        <v>no</v>
      </c>
      <c r="U3418" t="str">
        <v>yes</v>
      </c>
      <c r="V3418">
        <v>248</v>
      </c>
      <c r="W3418">
        <v>20</v>
      </c>
    </row>
    <row r="3419" spans="1:23" x14ac:dyDescent="0.7">
      <c r="A3419">
        <v>3418</v>
      </c>
      <c r="B3419">
        <v>1690</v>
      </c>
      <c r="C3419">
        <v>33</v>
      </c>
      <c r="D3419">
        <v>340</v>
      </c>
      <c r="E3419">
        <v>4</v>
      </c>
      <c r="F3419">
        <v>14</v>
      </c>
      <c r="G3419" t="s">
        <v>32</v>
      </c>
      <c r="H3419" t="s">
        <v>32</v>
      </c>
      <c r="I3419" t="s">
        <v>32</v>
      </c>
      <c r="J3419">
        <v>339</v>
      </c>
      <c r="K3419">
        <v>17</v>
      </c>
      <c r="M3419">
        <v>4374</v>
      </c>
      <c r="N3419">
        <v>1994</v>
      </c>
      <c r="O3419">
        <v>66</v>
      </c>
      <c r="P3419">
        <v>214</v>
      </c>
      <c r="Q3419">
        <v>4</v>
      </c>
      <c r="R3419">
        <v>14</v>
      </c>
      <c r="S3419" t="str">
        <v>no</v>
      </c>
      <c r="T3419" t="str">
        <v>no</v>
      </c>
      <c r="U3419" t="str">
        <v>yes</v>
      </c>
      <c r="V3419">
        <v>248</v>
      </c>
      <c r="W3419">
        <v>20</v>
      </c>
    </row>
    <row r="3420" spans="1:23" x14ac:dyDescent="0.7">
      <c r="A3420">
        <v>3419</v>
      </c>
      <c r="B3420">
        <v>2195</v>
      </c>
      <c r="C3420">
        <v>25</v>
      </c>
      <c r="D3420">
        <v>528</v>
      </c>
      <c r="E3420">
        <v>16</v>
      </c>
      <c r="F3420">
        <v>14</v>
      </c>
      <c r="G3420" t="s">
        <v>32</v>
      </c>
      <c r="H3420" t="s">
        <v>31</v>
      </c>
      <c r="I3420" t="s">
        <v>32</v>
      </c>
      <c r="J3420">
        <v>339</v>
      </c>
      <c r="K3420">
        <v>17</v>
      </c>
      <c r="M3420">
        <v>4375</v>
      </c>
      <c r="N3420">
        <v>2840</v>
      </c>
      <c r="O3420">
        <v>100</v>
      </c>
      <c r="P3420">
        <v>720</v>
      </c>
      <c r="Q3420">
        <v>16</v>
      </c>
      <c r="R3420">
        <v>14</v>
      </c>
      <c r="S3420" t="str">
        <v>yes</v>
      </c>
      <c r="T3420" t="str">
        <v>no</v>
      </c>
      <c r="U3420" t="str">
        <v>yes</v>
      </c>
      <c r="V3420">
        <v>248</v>
      </c>
      <c r="W3420">
        <v>20</v>
      </c>
    </row>
    <row r="3421" spans="1:23" x14ac:dyDescent="0.7">
      <c r="A3421">
        <v>3420</v>
      </c>
      <c r="B3421">
        <v>2344</v>
      </c>
      <c r="C3421">
        <v>66</v>
      </c>
      <c r="D3421">
        <v>426</v>
      </c>
      <c r="E3421">
        <v>8</v>
      </c>
      <c r="F3421">
        <v>14</v>
      </c>
      <c r="G3421" t="s">
        <v>32</v>
      </c>
      <c r="H3421" t="s">
        <v>31</v>
      </c>
      <c r="I3421" t="s">
        <v>32</v>
      </c>
      <c r="J3421">
        <v>339</v>
      </c>
      <c r="K3421">
        <v>17</v>
      </c>
      <c r="M3421">
        <v>4376</v>
      </c>
      <c r="N3421">
        <v>2105</v>
      </c>
      <c r="O3421">
        <v>66</v>
      </c>
      <c r="P3421">
        <v>730</v>
      </c>
      <c r="Q3421">
        <v>8</v>
      </c>
      <c r="R3421">
        <v>15</v>
      </c>
      <c r="S3421" t="str">
        <v>yes</v>
      </c>
      <c r="T3421" t="str">
        <v>yes</v>
      </c>
      <c r="U3421" t="str">
        <v>yes</v>
      </c>
      <c r="V3421">
        <v>248</v>
      </c>
      <c r="W3421">
        <v>20</v>
      </c>
    </row>
    <row r="3422" spans="1:23" x14ac:dyDescent="0.7">
      <c r="A3422">
        <v>3421</v>
      </c>
      <c r="B3422">
        <v>1999</v>
      </c>
      <c r="C3422">
        <v>33</v>
      </c>
      <c r="D3422">
        <v>420</v>
      </c>
      <c r="E3422">
        <v>8</v>
      </c>
      <c r="F3422">
        <v>14</v>
      </c>
      <c r="G3422" t="s">
        <v>32</v>
      </c>
      <c r="H3422" t="s">
        <v>31</v>
      </c>
      <c r="I3422" t="s">
        <v>32</v>
      </c>
      <c r="J3422">
        <v>339</v>
      </c>
      <c r="K3422">
        <v>17</v>
      </c>
      <c r="M3422">
        <v>4377</v>
      </c>
      <c r="N3422">
        <v>1795</v>
      </c>
      <c r="O3422">
        <v>66</v>
      </c>
      <c r="P3422">
        <v>420</v>
      </c>
      <c r="Q3422">
        <v>4</v>
      </c>
      <c r="R3422">
        <v>14</v>
      </c>
      <c r="S3422" t="str">
        <v>yes</v>
      </c>
      <c r="T3422" t="str">
        <v>no</v>
      </c>
      <c r="U3422" t="str">
        <v>yes</v>
      </c>
      <c r="V3422">
        <v>248</v>
      </c>
      <c r="W3422">
        <v>20</v>
      </c>
    </row>
    <row r="3423" spans="1:23" x14ac:dyDescent="0.7">
      <c r="A3423">
        <v>3422</v>
      </c>
      <c r="B3423">
        <v>1995</v>
      </c>
      <c r="C3423">
        <v>33</v>
      </c>
      <c r="D3423">
        <v>340</v>
      </c>
      <c r="E3423">
        <v>8</v>
      </c>
      <c r="F3423">
        <v>15</v>
      </c>
      <c r="G3423" t="s">
        <v>32</v>
      </c>
      <c r="H3423" t="s">
        <v>31</v>
      </c>
      <c r="I3423" t="s">
        <v>32</v>
      </c>
      <c r="J3423">
        <v>339</v>
      </c>
      <c r="K3423">
        <v>17</v>
      </c>
      <c r="M3423">
        <v>4378</v>
      </c>
      <c r="N3423">
        <v>1779</v>
      </c>
      <c r="O3423">
        <v>33</v>
      </c>
      <c r="P3423">
        <v>340</v>
      </c>
      <c r="Q3423">
        <v>4</v>
      </c>
      <c r="R3423">
        <v>15</v>
      </c>
      <c r="S3423" t="str">
        <v>no</v>
      </c>
      <c r="T3423" t="str">
        <v>no</v>
      </c>
      <c r="U3423" t="str">
        <v>yes</v>
      </c>
      <c r="V3423">
        <v>248</v>
      </c>
      <c r="W3423">
        <v>20</v>
      </c>
    </row>
    <row r="3424" spans="1:23" x14ac:dyDescent="0.7">
      <c r="A3424">
        <v>3423</v>
      </c>
      <c r="B3424">
        <v>2299</v>
      </c>
      <c r="C3424">
        <v>100</v>
      </c>
      <c r="D3424">
        <v>452</v>
      </c>
      <c r="E3424">
        <v>8</v>
      </c>
      <c r="F3424">
        <v>15</v>
      </c>
      <c r="G3424" t="s">
        <v>32</v>
      </c>
      <c r="H3424" t="s">
        <v>31</v>
      </c>
      <c r="I3424" t="s">
        <v>32</v>
      </c>
      <c r="J3424">
        <v>339</v>
      </c>
      <c r="K3424">
        <v>17</v>
      </c>
      <c r="M3424">
        <v>4379</v>
      </c>
      <c r="N3424">
        <v>2740</v>
      </c>
      <c r="O3424">
        <v>100</v>
      </c>
      <c r="P3424">
        <v>1000</v>
      </c>
      <c r="Q3424">
        <v>8</v>
      </c>
      <c r="R3424">
        <v>14</v>
      </c>
      <c r="S3424" t="str">
        <v>yes</v>
      </c>
      <c r="T3424" t="str">
        <v>no</v>
      </c>
      <c r="U3424" t="str">
        <v>yes</v>
      </c>
      <c r="V3424">
        <v>248</v>
      </c>
      <c r="W3424">
        <v>20</v>
      </c>
    </row>
    <row r="3425" spans="1:23" x14ac:dyDescent="0.7">
      <c r="A3425">
        <v>3424</v>
      </c>
      <c r="B3425">
        <v>3244</v>
      </c>
      <c r="C3425">
        <v>100</v>
      </c>
      <c r="D3425">
        <v>528</v>
      </c>
      <c r="E3425">
        <v>16</v>
      </c>
      <c r="F3425">
        <v>14</v>
      </c>
      <c r="G3425" t="s">
        <v>32</v>
      </c>
      <c r="H3425" t="s">
        <v>31</v>
      </c>
      <c r="I3425" t="s">
        <v>32</v>
      </c>
      <c r="J3425">
        <v>339</v>
      </c>
      <c r="K3425">
        <v>17</v>
      </c>
      <c r="M3425">
        <v>4380</v>
      </c>
      <c r="N3425">
        <v>2049</v>
      </c>
      <c r="O3425">
        <v>66</v>
      </c>
      <c r="P3425">
        <v>420</v>
      </c>
      <c r="Q3425">
        <v>8</v>
      </c>
      <c r="R3425">
        <v>15</v>
      </c>
      <c r="S3425" t="str">
        <v>yes</v>
      </c>
      <c r="T3425" t="str">
        <v>no</v>
      </c>
      <c r="U3425" t="str">
        <v>yes</v>
      </c>
      <c r="V3425">
        <v>248</v>
      </c>
      <c r="W3425">
        <v>20</v>
      </c>
    </row>
    <row r="3426" spans="1:23" x14ac:dyDescent="0.7">
      <c r="A3426">
        <v>3425</v>
      </c>
      <c r="B3426">
        <v>2249</v>
      </c>
      <c r="C3426">
        <v>100</v>
      </c>
      <c r="D3426">
        <v>420</v>
      </c>
      <c r="E3426">
        <v>8</v>
      </c>
      <c r="F3426">
        <v>14</v>
      </c>
      <c r="G3426" t="s">
        <v>32</v>
      </c>
      <c r="H3426" t="s">
        <v>31</v>
      </c>
      <c r="I3426" t="s">
        <v>32</v>
      </c>
      <c r="J3426">
        <v>339</v>
      </c>
      <c r="K3426">
        <v>17</v>
      </c>
      <c r="M3426">
        <v>4381</v>
      </c>
      <c r="N3426">
        <v>2198</v>
      </c>
      <c r="O3426">
        <v>66</v>
      </c>
      <c r="P3426">
        <v>540</v>
      </c>
      <c r="Q3426">
        <v>8</v>
      </c>
      <c r="R3426">
        <v>15</v>
      </c>
      <c r="S3426" t="str">
        <v>yes</v>
      </c>
      <c r="T3426" t="str">
        <v>yes</v>
      </c>
      <c r="U3426" t="str">
        <v>yes</v>
      </c>
      <c r="V3426">
        <v>248</v>
      </c>
      <c r="W3426">
        <v>20</v>
      </c>
    </row>
    <row r="3427" spans="1:23" x14ac:dyDescent="0.7">
      <c r="A3427">
        <v>3426</v>
      </c>
      <c r="B3427">
        <v>1995</v>
      </c>
      <c r="C3427">
        <v>33</v>
      </c>
      <c r="D3427">
        <v>540</v>
      </c>
      <c r="E3427">
        <v>8</v>
      </c>
      <c r="F3427">
        <v>14</v>
      </c>
      <c r="G3427" t="s">
        <v>32</v>
      </c>
      <c r="H3427" t="s">
        <v>31</v>
      </c>
      <c r="I3427" t="s">
        <v>32</v>
      </c>
      <c r="J3427">
        <v>339</v>
      </c>
      <c r="K3427">
        <v>17</v>
      </c>
      <c r="M3427">
        <v>4382</v>
      </c>
      <c r="N3427">
        <v>1818</v>
      </c>
      <c r="O3427">
        <v>66</v>
      </c>
      <c r="P3427">
        <v>340</v>
      </c>
      <c r="Q3427">
        <v>4</v>
      </c>
      <c r="R3427">
        <v>17</v>
      </c>
      <c r="S3427" t="str">
        <v>no</v>
      </c>
      <c r="T3427" t="str">
        <v>no</v>
      </c>
      <c r="U3427" t="str">
        <v>yes</v>
      </c>
      <c r="V3427">
        <v>248</v>
      </c>
      <c r="W3427">
        <v>20</v>
      </c>
    </row>
    <row r="3428" spans="1:23" x14ac:dyDescent="0.7">
      <c r="A3428">
        <v>3427</v>
      </c>
      <c r="B3428">
        <v>2499</v>
      </c>
      <c r="C3428">
        <v>66</v>
      </c>
      <c r="D3428">
        <v>340</v>
      </c>
      <c r="E3428">
        <v>4</v>
      </c>
      <c r="F3428">
        <v>14</v>
      </c>
      <c r="G3428" t="s">
        <v>31</v>
      </c>
      <c r="H3428" t="s">
        <v>31</v>
      </c>
      <c r="I3428" t="s">
        <v>31</v>
      </c>
      <c r="J3428">
        <v>339</v>
      </c>
      <c r="K3428">
        <v>17</v>
      </c>
      <c r="M3428">
        <v>4383</v>
      </c>
      <c r="N3428">
        <v>2594</v>
      </c>
      <c r="O3428">
        <v>100</v>
      </c>
      <c r="P3428">
        <v>528</v>
      </c>
      <c r="Q3428">
        <v>8</v>
      </c>
      <c r="R3428">
        <v>14</v>
      </c>
      <c r="S3428" t="str">
        <v>yes</v>
      </c>
      <c r="T3428" t="str">
        <v>no</v>
      </c>
      <c r="U3428" t="str">
        <v>yes</v>
      </c>
      <c r="V3428">
        <v>248</v>
      </c>
      <c r="W3428">
        <v>20</v>
      </c>
    </row>
    <row r="3429" spans="1:23" x14ac:dyDescent="0.7">
      <c r="A3429">
        <v>3428</v>
      </c>
      <c r="B3429">
        <v>2625</v>
      </c>
      <c r="C3429">
        <v>66</v>
      </c>
      <c r="D3429">
        <v>530</v>
      </c>
      <c r="E3429">
        <v>8</v>
      </c>
      <c r="F3429">
        <v>17</v>
      </c>
      <c r="G3429" t="s">
        <v>32</v>
      </c>
      <c r="H3429" t="s">
        <v>31</v>
      </c>
      <c r="I3429" t="s">
        <v>32</v>
      </c>
      <c r="J3429">
        <v>339</v>
      </c>
      <c r="K3429">
        <v>17</v>
      </c>
      <c r="M3429">
        <v>4384</v>
      </c>
      <c r="N3429">
        <v>1745</v>
      </c>
      <c r="O3429">
        <v>66</v>
      </c>
      <c r="P3429">
        <v>214</v>
      </c>
      <c r="Q3429">
        <v>4</v>
      </c>
      <c r="R3429">
        <v>14</v>
      </c>
      <c r="S3429" t="str">
        <v>no</v>
      </c>
      <c r="T3429" t="str">
        <v>no</v>
      </c>
      <c r="U3429" t="str">
        <v>yes</v>
      </c>
      <c r="V3429">
        <v>248</v>
      </c>
      <c r="W3429">
        <v>20</v>
      </c>
    </row>
    <row r="3430" spans="1:23" x14ac:dyDescent="0.7">
      <c r="A3430">
        <v>3429</v>
      </c>
      <c r="B3430">
        <v>2095</v>
      </c>
      <c r="C3430">
        <v>50</v>
      </c>
      <c r="D3430">
        <v>426</v>
      </c>
      <c r="E3430">
        <v>8</v>
      </c>
      <c r="F3430">
        <v>14</v>
      </c>
      <c r="G3430" t="s">
        <v>32</v>
      </c>
      <c r="H3430" t="s">
        <v>31</v>
      </c>
      <c r="I3430" t="s">
        <v>32</v>
      </c>
      <c r="J3430">
        <v>339</v>
      </c>
      <c r="K3430">
        <v>17</v>
      </c>
      <c r="M3430">
        <v>4385</v>
      </c>
      <c r="N3430">
        <v>2390</v>
      </c>
      <c r="O3430">
        <v>33</v>
      </c>
      <c r="P3430">
        <v>1000</v>
      </c>
      <c r="Q3430">
        <v>8</v>
      </c>
      <c r="R3430">
        <v>14</v>
      </c>
      <c r="S3430" t="str">
        <v>yes</v>
      </c>
      <c r="T3430" t="str">
        <v>no</v>
      </c>
      <c r="U3430" t="str">
        <v>yes</v>
      </c>
      <c r="V3430">
        <v>248</v>
      </c>
      <c r="W3430">
        <v>20</v>
      </c>
    </row>
    <row r="3431" spans="1:23" x14ac:dyDescent="0.7">
      <c r="A3431">
        <v>3430</v>
      </c>
      <c r="B3431">
        <v>1795</v>
      </c>
      <c r="C3431">
        <v>75</v>
      </c>
      <c r="D3431">
        <v>107</v>
      </c>
      <c r="E3431">
        <v>2</v>
      </c>
      <c r="F3431">
        <v>14</v>
      </c>
      <c r="G3431" t="s">
        <v>31</v>
      </c>
      <c r="H3431" t="s">
        <v>31</v>
      </c>
      <c r="I3431" t="s">
        <v>32</v>
      </c>
      <c r="J3431">
        <v>339</v>
      </c>
      <c r="K3431">
        <v>17</v>
      </c>
      <c r="M3431">
        <v>4386</v>
      </c>
      <c r="N3431">
        <v>3115</v>
      </c>
      <c r="O3431">
        <v>66</v>
      </c>
      <c r="P3431">
        <v>1080</v>
      </c>
      <c r="Q3431">
        <v>16</v>
      </c>
      <c r="R3431">
        <v>17</v>
      </c>
      <c r="S3431" t="str">
        <v>yes</v>
      </c>
      <c r="T3431" t="str">
        <v>no</v>
      </c>
      <c r="U3431" t="str">
        <v>yes</v>
      </c>
      <c r="V3431">
        <v>248</v>
      </c>
      <c r="W3431">
        <v>20</v>
      </c>
    </row>
    <row r="3432" spans="1:23" x14ac:dyDescent="0.7">
      <c r="A3432">
        <v>3431</v>
      </c>
      <c r="B3432">
        <v>1799</v>
      </c>
      <c r="C3432">
        <v>66</v>
      </c>
      <c r="D3432">
        <v>212</v>
      </c>
      <c r="E3432">
        <v>4</v>
      </c>
      <c r="F3432">
        <v>14</v>
      </c>
      <c r="G3432" t="s">
        <v>31</v>
      </c>
      <c r="H3432" t="s">
        <v>31</v>
      </c>
      <c r="I3432" t="s">
        <v>32</v>
      </c>
      <c r="J3432">
        <v>339</v>
      </c>
      <c r="K3432">
        <v>17</v>
      </c>
      <c r="M3432">
        <v>4387</v>
      </c>
      <c r="N3432">
        <v>2499</v>
      </c>
      <c r="O3432">
        <v>66</v>
      </c>
      <c r="P3432">
        <v>527</v>
      </c>
      <c r="Q3432">
        <v>16</v>
      </c>
      <c r="R3432">
        <v>15</v>
      </c>
      <c r="S3432" t="str">
        <v>yes</v>
      </c>
      <c r="T3432" t="str">
        <v>no</v>
      </c>
      <c r="U3432" t="str">
        <v>yes</v>
      </c>
      <c r="V3432">
        <v>248</v>
      </c>
      <c r="W3432">
        <v>20</v>
      </c>
    </row>
    <row r="3433" spans="1:23" x14ac:dyDescent="0.7">
      <c r="A3433">
        <v>3432</v>
      </c>
      <c r="B3433">
        <v>1844</v>
      </c>
      <c r="C3433">
        <v>66</v>
      </c>
      <c r="D3433">
        <v>107</v>
      </c>
      <c r="E3433">
        <v>2</v>
      </c>
      <c r="F3433">
        <v>14</v>
      </c>
      <c r="G3433" t="s">
        <v>31</v>
      </c>
      <c r="H3433" t="s">
        <v>31</v>
      </c>
      <c r="I3433" t="s">
        <v>32</v>
      </c>
      <c r="J3433">
        <v>339</v>
      </c>
      <c r="K3433">
        <v>17</v>
      </c>
      <c r="M3433">
        <v>4388</v>
      </c>
      <c r="N3433">
        <v>1888</v>
      </c>
      <c r="O3433">
        <v>66</v>
      </c>
      <c r="P3433">
        <v>340</v>
      </c>
      <c r="Q3433">
        <v>8</v>
      </c>
      <c r="R3433">
        <v>15</v>
      </c>
      <c r="S3433" t="str">
        <v>yes</v>
      </c>
      <c r="T3433" t="str">
        <v>no</v>
      </c>
      <c r="U3433" t="str">
        <v>yes</v>
      </c>
      <c r="V3433">
        <v>248</v>
      </c>
      <c r="W3433">
        <v>20</v>
      </c>
    </row>
    <row r="3434" spans="1:23" x14ac:dyDescent="0.7">
      <c r="A3434">
        <v>3433</v>
      </c>
      <c r="B3434">
        <v>2365</v>
      </c>
      <c r="C3434">
        <v>66</v>
      </c>
      <c r="D3434">
        <v>540</v>
      </c>
      <c r="E3434">
        <v>8</v>
      </c>
      <c r="F3434">
        <v>15</v>
      </c>
      <c r="G3434" t="s">
        <v>32</v>
      </c>
      <c r="H3434" t="s">
        <v>31</v>
      </c>
      <c r="I3434" t="s">
        <v>32</v>
      </c>
      <c r="J3434">
        <v>339</v>
      </c>
      <c r="K3434">
        <v>17</v>
      </c>
      <c r="M3434">
        <v>4389</v>
      </c>
      <c r="N3434">
        <v>1379</v>
      </c>
      <c r="O3434">
        <v>33</v>
      </c>
      <c r="P3434">
        <v>340</v>
      </c>
      <c r="Q3434">
        <v>4</v>
      </c>
      <c r="R3434">
        <v>14</v>
      </c>
      <c r="S3434" t="str">
        <v>no</v>
      </c>
      <c r="T3434" t="str">
        <v>no</v>
      </c>
      <c r="U3434" t="str">
        <v>yes</v>
      </c>
      <c r="V3434">
        <v>248</v>
      </c>
      <c r="W3434">
        <v>20</v>
      </c>
    </row>
    <row r="3435" spans="1:23" x14ac:dyDescent="0.7">
      <c r="A3435">
        <v>3434</v>
      </c>
      <c r="B3435">
        <v>1689</v>
      </c>
      <c r="C3435">
        <v>25</v>
      </c>
      <c r="D3435">
        <v>212</v>
      </c>
      <c r="E3435">
        <v>4</v>
      </c>
      <c r="F3435">
        <v>14</v>
      </c>
      <c r="G3435" t="s">
        <v>31</v>
      </c>
      <c r="H3435" t="s">
        <v>31</v>
      </c>
      <c r="I3435" t="s">
        <v>31</v>
      </c>
      <c r="J3435">
        <v>339</v>
      </c>
      <c r="K3435">
        <v>17</v>
      </c>
      <c r="M3435">
        <v>4390</v>
      </c>
      <c r="N3435">
        <v>1970</v>
      </c>
      <c r="O3435">
        <v>66</v>
      </c>
      <c r="P3435">
        <v>420</v>
      </c>
      <c r="Q3435">
        <v>4</v>
      </c>
      <c r="R3435">
        <v>14</v>
      </c>
      <c r="S3435" t="str">
        <v>yes</v>
      </c>
      <c r="T3435" t="str">
        <v>yes</v>
      </c>
      <c r="U3435" t="str">
        <v>yes</v>
      </c>
      <c r="V3435">
        <v>248</v>
      </c>
      <c r="W3435">
        <v>20</v>
      </c>
    </row>
    <row r="3436" spans="1:23" x14ac:dyDescent="0.7">
      <c r="A3436">
        <v>3435</v>
      </c>
      <c r="B3436">
        <v>1995</v>
      </c>
      <c r="C3436">
        <v>66</v>
      </c>
      <c r="D3436">
        <v>340</v>
      </c>
      <c r="E3436">
        <v>8</v>
      </c>
      <c r="F3436">
        <v>14</v>
      </c>
      <c r="G3436" t="s">
        <v>32</v>
      </c>
      <c r="H3436" t="s">
        <v>32</v>
      </c>
      <c r="I3436" t="s">
        <v>32</v>
      </c>
      <c r="J3436">
        <v>339</v>
      </c>
      <c r="K3436">
        <v>17</v>
      </c>
      <c r="M3436">
        <v>4391</v>
      </c>
      <c r="N3436">
        <v>1999</v>
      </c>
      <c r="O3436">
        <v>66</v>
      </c>
      <c r="P3436">
        <v>540</v>
      </c>
      <c r="Q3436">
        <v>8</v>
      </c>
      <c r="R3436">
        <v>15</v>
      </c>
      <c r="S3436" t="str">
        <v>yes</v>
      </c>
      <c r="T3436" t="str">
        <v>no</v>
      </c>
      <c r="U3436" t="str">
        <v>yes</v>
      </c>
      <c r="V3436">
        <v>248</v>
      </c>
      <c r="W3436">
        <v>20</v>
      </c>
    </row>
    <row r="3437" spans="1:23" x14ac:dyDescent="0.7">
      <c r="A3437">
        <v>3436</v>
      </c>
      <c r="B3437">
        <v>2044</v>
      </c>
      <c r="C3437">
        <v>75</v>
      </c>
      <c r="D3437">
        <v>107</v>
      </c>
      <c r="E3437">
        <v>2</v>
      </c>
      <c r="F3437">
        <v>14</v>
      </c>
      <c r="G3437" t="s">
        <v>31</v>
      </c>
      <c r="H3437" t="s">
        <v>31</v>
      </c>
      <c r="I3437" t="s">
        <v>32</v>
      </c>
      <c r="J3437">
        <v>339</v>
      </c>
      <c r="K3437">
        <v>17</v>
      </c>
      <c r="M3437">
        <v>4392</v>
      </c>
      <c r="N3437">
        <v>2059</v>
      </c>
      <c r="O3437">
        <v>66</v>
      </c>
      <c r="P3437">
        <v>425</v>
      </c>
      <c r="Q3437">
        <v>8</v>
      </c>
      <c r="R3437">
        <v>15</v>
      </c>
      <c r="S3437" t="str">
        <v>no</v>
      </c>
      <c r="T3437" t="str">
        <v>no</v>
      </c>
      <c r="U3437" t="str">
        <v>yes</v>
      </c>
      <c r="V3437">
        <v>248</v>
      </c>
      <c r="W3437">
        <v>20</v>
      </c>
    </row>
    <row r="3438" spans="1:23" x14ac:dyDescent="0.7">
      <c r="A3438">
        <v>3437</v>
      </c>
      <c r="B3438">
        <v>1999</v>
      </c>
      <c r="C3438">
        <v>33</v>
      </c>
      <c r="D3438">
        <v>212</v>
      </c>
      <c r="E3438">
        <v>4</v>
      </c>
      <c r="F3438">
        <v>15</v>
      </c>
      <c r="G3438" t="s">
        <v>31</v>
      </c>
      <c r="H3438" t="s">
        <v>31</v>
      </c>
      <c r="I3438" t="s">
        <v>31</v>
      </c>
      <c r="J3438">
        <v>339</v>
      </c>
      <c r="K3438">
        <v>17</v>
      </c>
      <c r="M3438">
        <v>4393</v>
      </c>
      <c r="N3438">
        <v>2228</v>
      </c>
      <c r="O3438">
        <v>66</v>
      </c>
      <c r="P3438">
        <v>425</v>
      </c>
      <c r="Q3438">
        <v>8</v>
      </c>
      <c r="R3438">
        <v>14</v>
      </c>
      <c r="S3438" t="str">
        <v>yes</v>
      </c>
      <c r="T3438" t="str">
        <v>yes</v>
      </c>
      <c r="U3438" t="str">
        <v>yes</v>
      </c>
      <c r="V3438">
        <v>248</v>
      </c>
      <c r="W3438">
        <v>20</v>
      </c>
    </row>
    <row r="3439" spans="1:23" x14ac:dyDescent="0.7">
      <c r="A3439">
        <v>3438</v>
      </c>
      <c r="B3439">
        <v>1795</v>
      </c>
      <c r="C3439">
        <v>66</v>
      </c>
      <c r="D3439">
        <v>340</v>
      </c>
      <c r="E3439">
        <v>8</v>
      </c>
      <c r="F3439">
        <v>14</v>
      </c>
      <c r="G3439" t="s">
        <v>31</v>
      </c>
      <c r="H3439" t="s">
        <v>31</v>
      </c>
      <c r="I3439" t="s">
        <v>32</v>
      </c>
      <c r="J3439">
        <v>339</v>
      </c>
      <c r="K3439">
        <v>17</v>
      </c>
      <c r="M3439">
        <v>4394</v>
      </c>
      <c r="N3439">
        <v>2440</v>
      </c>
      <c r="O3439">
        <v>100</v>
      </c>
      <c r="P3439">
        <v>528</v>
      </c>
      <c r="Q3439">
        <v>8</v>
      </c>
      <c r="R3439">
        <v>15</v>
      </c>
      <c r="S3439" t="str">
        <v>yes</v>
      </c>
      <c r="T3439" t="str">
        <v>no</v>
      </c>
      <c r="U3439" t="str">
        <v>yes</v>
      </c>
      <c r="V3439">
        <v>248</v>
      </c>
      <c r="W3439">
        <v>20</v>
      </c>
    </row>
    <row r="3440" spans="1:23" x14ac:dyDescent="0.7">
      <c r="A3440">
        <v>3439</v>
      </c>
      <c r="B3440">
        <v>2394</v>
      </c>
      <c r="C3440">
        <v>50</v>
      </c>
      <c r="D3440">
        <v>426</v>
      </c>
      <c r="E3440">
        <v>8</v>
      </c>
      <c r="F3440">
        <v>14</v>
      </c>
      <c r="G3440" t="s">
        <v>32</v>
      </c>
      <c r="H3440" t="s">
        <v>32</v>
      </c>
      <c r="I3440" t="s">
        <v>32</v>
      </c>
      <c r="J3440">
        <v>339</v>
      </c>
      <c r="K3440">
        <v>17</v>
      </c>
      <c r="M3440">
        <v>4395</v>
      </c>
      <c r="N3440">
        <v>1554</v>
      </c>
      <c r="O3440">
        <v>33</v>
      </c>
      <c r="P3440">
        <v>214</v>
      </c>
      <c r="Q3440">
        <v>4</v>
      </c>
      <c r="R3440">
        <v>14</v>
      </c>
      <c r="S3440" t="str">
        <v>no</v>
      </c>
      <c r="T3440" t="str">
        <v>no</v>
      </c>
      <c r="U3440" t="str">
        <v>yes</v>
      </c>
      <c r="V3440">
        <v>248</v>
      </c>
      <c r="W3440">
        <v>20</v>
      </c>
    </row>
    <row r="3441" spans="1:23" x14ac:dyDescent="0.7">
      <c r="A3441">
        <v>3440</v>
      </c>
      <c r="B3441">
        <v>1295</v>
      </c>
      <c r="C3441">
        <v>33</v>
      </c>
      <c r="D3441">
        <v>340</v>
      </c>
      <c r="E3441">
        <v>4</v>
      </c>
      <c r="F3441">
        <v>14</v>
      </c>
      <c r="G3441" t="s">
        <v>31</v>
      </c>
      <c r="H3441" t="s">
        <v>31</v>
      </c>
      <c r="I3441" t="s">
        <v>32</v>
      </c>
      <c r="J3441">
        <v>339</v>
      </c>
      <c r="K3441">
        <v>17</v>
      </c>
      <c r="M3441">
        <v>4396</v>
      </c>
      <c r="N3441">
        <v>1645</v>
      </c>
      <c r="O3441">
        <v>33</v>
      </c>
      <c r="P3441">
        <v>214</v>
      </c>
      <c r="Q3441">
        <v>4</v>
      </c>
      <c r="R3441">
        <v>14</v>
      </c>
      <c r="S3441" t="str">
        <v>no</v>
      </c>
      <c r="T3441" t="str">
        <v>no</v>
      </c>
      <c r="U3441" t="str">
        <v>yes</v>
      </c>
      <c r="V3441">
        <v>248</v>
      </c>
      <c r="W3441">
        <v>20</v>
      </c>
    </row>
    <row r="3442" spans="1:23" x14ac:dyDescent="0.7">
      <c r="A3442">
        <v>3441</v>
      </c>
      <c r="B3442">
        <v>2609</v>
      </c>
      <c r="C3442">
        <v>33</v>
      </c>
      <c r="D3442">
        <v>212</v>
      </c>
      <c r="E3442">
        <v>4</v>
      </c>
      <c r="F3442">
        <v>17</v>
      </c>
      <c r="G3442" t="s">
        <v>31</v>
      </c>
      <c r="H3442" t="s">
        <v>31</v>
      </c>
      <c r="I3442" t="s">
        <v>31</v>
      </c>
      <c r="J3442">
        <v>339</v>
      </c>
      <c r="K3442">
        <v>17</v>
      </c>
      <c r="M3442">
        <v>4397</v>
      </c>
      <c r="N3442">
        <v>1818</v>
      </c>
      <c r="O3442">
        <v>66</v>
      </c>
      <c r="P3442">
        <v>212</v>
      </c>
      <c r="Q3442">
        <v>4</v>
      </c>
      <c r="R3442">
        <v>14</v>
      </c>
      <c r="S3442" t="str">
        <v>yes</v>
      </c>
      <c r="T3442" t="str">
        <v>yes</v>
      </c>
      <c r="U3442" t="str">
        <v>yes</v>
      </c>
      <c r="V3442">
        <v>248</v>
      </c>
      <c r="W3442">
        <v>20</v>
      </c>
    </row>
    <row r="3443" spans="1:23" x14ac:dyDescent="0.7">
      <c r="A3443">
        <v>3442</v>
      </c>
      <c r="B3443">
        <v>1944</v>
      </c>
      <c r="C3443">
        <v>66</v>
      </c>
      <c r="D3443">
        <v>214</v>
      </c>
      <c r="E3443">
        <v>4</v>
      </c>
      <c r="F3443">
        <v>14</v>
      </c>
      <c r="G3443" t="s">
        <v>31</v>
      </c>
      <c r="H3443" t="s">
        <v>31</v>
      </c>
      <c r="I3443" t="s">
        <v>32</v>
      </c>
      <c r="J3443">
        <v>339</v>
      </c>
      <c r="K3443">
        <v>17</v>
      </c>
      <c r="M3443">
        <v>4398</v>
      </c>
      <c r="N3443">
        <v>1895</v>
      </c>
      <c r="O3443">
        <v>66</v>
      </c>
      <c r="P3443">
        <v>730</v>
      </c>
      <c r="Q3443">
        <v>8</v>
      </c>
      <c r="R3443">
        <v>15</v>
      </c>
      <c r="S3443" t="str">
        <v>no</v>
      </c>
      <c r="T3443" t="str">
        <v>no</v>
      </c>
      <c r="U3443" t="str">
        <v>yes</v>
      </c>
      <c r="V3443">
        <v>248</v>
      </c>
      <c r="W3443">
        <v>20</v>
      </c>
    </row>
    <row r="3444" spans="1:23" x14ac:dyDescent="0.7">
      <c r="A3444">
        <v>3443</v>
      </c>
      <c r="B3444">
        <v>1890</v>
      </c>
      <c r="C3444">
        <v>25</v>
      </c>
      <c r="D3444">
        <v>426</v>
      </c>
      <c r="E3444">
        <v>8</v>
      </c>
      <c r="F3444">
        <v>15</v>
      </c>
      <c r="G3444" t="s">
        <v>32</v>
      </c>
      <c r="H3444" t="s">
        <v>31</v>
      </c>
      <c r="I3444" t="s">
        <v>32</v>
      </c>
      <c r="J3444">
        <v>339</v>
      </c>
      <c r="K3444">
        <v>17</v>
      </c>
      <c r="M3444">
        <v>4399</v>
      </c>
      <c r="N3444">
        <v>2799</v>
      </c>
      <c r="O3444">
        <v>66</v>
      </c>
      <c r="P3444">
        <v>527</v>
      </c>
      <c r="Q3444">
        <v>16</v>
      </c>
      <c r="R3444">
        <v>17</v>
      </c>
      <c r="S3444" t="str">
        <v>yes</v>
      </c>
      <c r="T3444" t="str">
        <v>no</v>
      </c>
      <c r="U3444" t="str">
        <v>yes</v>
      </c>
      <c r="V3444">
        <v>248</v>
      </c>
      <c r="W3444">
        <v>20</v>
      </c>
    </row>
    <row r="3445" spans="1:23" x14ac:dyDescent="0.7">
      <c r="A3445">
        <v>3444</v>
      </c>
      <c r="B3445">
        <v>2469</v>
      </c>
      <c r="C3445">
        <v>33</v>
      </c>
      <c r="D3445">
        <v>340</v>
      </c>
      <c r="E3445">
        <v>4</v>
      </c>
      <c r="F3445">
        <v>15</v>
      </c>
      <c r="G3445" t="s">
        <v>31</v>
      </c>
      <c r="H3445" t="s">
        <v>31</v>
      </c>
      <c r="I3445" t="s">
        <v>31</v>
      </c>
      <c r="J3445">
        <v>339</v>
      </c>
      <c r="K3445">
        <v>17</v>
      </c>
      <c r="M3445">
        <v>4400</v>
      </c>
      <c r="N3445">
        <v>3294</v>
      </c>
      <c r="O3445">
        <v>66</v>
      </c>
      <c r="P3445">
        <v>1000</v>
      </c>
      <c r="Q3445">
        <v>24</v>
      </c>
      <c r="R3445">
        <v>14</v>
      </c>
      <c r="S3445" t="str">
        <v>yes</v>
      </c>
      <c r="T3445" t="str">
        <v>no</v>
      </c>
      <c r="U3445" t="str">
        <v>yes</v>
      </c>
      <c r="V3445">
        <v>248</v>
      </c>
      <c r="W3445">
        <v>20</v>
      </c>
    </row>
    <row r="3446" spans="1:23" x14ac:dyDescent="0.7">
      <c r="A3446">
        <v>3445</v>
      </c>
      <c r="B3446">
        <v>2144</v>
      </c>
      <c r="C3446">
        <v>75</v>
      </c>
      <c r="D3446">
        <v>214</v>
      </c>
      <c r="E3446">
        <v>4</v>
      </c>
      <c r="F3446">
        <v>14</v>
      </c>
      <c r="G3446" t="s">
        <v>31</v>
      </c>
      <c r="H3446" t="s">
        <v>31</v>
      </c>
      <c r="I3446" t="s">
        <v>32</v>
      </c>
      <c r="J3446">
        <v>339</v>
      </c>
      <c r="K3446">
        <v>17</v>
      </c>
      <c r="M3446">
        <v>4401</v>
      </c>
      <c r="N3446">
        <v>1999</v>
      </c>
      <c r="O3446">
        <v>66</v>
      </c>
      <c r="P3446">
        <v>527</v>
      </c>
      <c r="Q3446">
        <v>8</v>
      </c>
      <c r="R3446">
        <v>14</v>
      </c>
      <c r="S3446" t="str">
        <v>yes</v>
      </c>
      <c r="T3446" t="str">
        <v>yes</v>
      </c>
      <c r="U3446" t="str">
        <v>yes</v>
      </c>
      <c r="V3446">
        <v>248</v>
      </c>
      <c r="W3446">
        <v>20</v>
      </c>
    </row>
    <row r="3447" spans="1:23" x14ac:dyDescent="0.7">
      <c r="A3447">
        <v>3446</v>
      </c>
      <c r="B3447">
        <v>1495</v>
      </c>
      <c r="C3447">
        <v>50</v>
      </c>
      <c r="D3447">
        <v>107</v>
      </c>
      <c r="E3447">
        <v>2</v>
      </c>
      <c r="F3447">
        <v>14</v>
      </c>
      <c r="G3447" t="s">
        <v>31</v>
      </c>
      <c r="H3447" t="s">
        <v>31</v>
      </c>
      <c r="I3447" t="s">
        <v>32</v>
      </c>
      <c r="J3447">
        <v>339</v>
      </c>
      <c r="K3447">
        <v>17</v>
      </c>
      <c r="M3447">
        <v>4402</v>
      </c>
      <c r="N3447">
        <v>1618</v>
      </c>
      <c r="O3447">
        <v>33</v>
      </c>
      <c r="P3447">
        <v>340</v>
      </c>
      <c r="Q3447">
        <v>4</v>
      </c>
      <c r="R3447">
        <v>17</v>
      </c>
      <c r="S3447" t="str">
        <v>no</v>
      </c>
      <c r="T3447" t="str">
        <v>no</v>
      </c>
      <c r="U3447" t="str">
        <v>yes</v>
      </c>
      <c r="V3447">
        <v>248</v>
      </c>
      <c r="W3447">
        <v>20</v>
      </c>
    </row>
    <row r="3448" spans="1:23" x14ac:dyDescent="0.7">
      <c r="A3448">
        <v>3447</v>
      </c>
      <c r="B3448">
        <v>1644</v>
      </c>
      <c r="C3448">
        <v>33</v>
      </c>
      <c r="D3448">
        <v>107</v>
      </c>
      <c r="E3448">
        <v>2</v>
      </c>
      <c r="F3448">
        <v>14</v>
      </c>
      <c r="G3448" t="s">
        <v>31</v>
      </c>
      <c r="H3448" t="s">
        <v>31</v>
      </c>
      <c r="I3448" t="s">
        <v>32</v>
      </c>
      <c r="J3448">
        <v>339</v>
      </c>
      <c r="K3448">
        <v>17</v>
      </c>
      <c r="M3448">
        <v>4403</v>
      </c>
      <c r="N3448">
        <v>1238</v>
      </c>
      <c r="O3448">
        <v>33</v>
      </c>
      <c r="P3448">
        <v>250</v>
      </c>
      <c r="Q3448">
        <v>2</v>
      </c>
      <c r="R3448">
        <v>15</v>
      </c>
      <c r="S3448" t="str">
        <v>no</v>
      </c>
      <c r="T3448" t="str">
        <v>no</v>
      </c>
      <c r="U3448" t="str">
        <v>yes</v>
      </c>
      <c r="V3448">
        <v>248</v>
      </c>
      <c r="W3448">
        <v>20</v>
      </c>
    </row>
    <row r="3449" spans="1:23" x14ac:dyDescent="0.7">
      <c r="A3449">
        <v>3448</v>
      </c>
      <c r="B3449">
        <v>2669</v>
      </c>
      <c r="C3449">
        <v>50</v>
      </c>
      <c r="D3449">
        <v>340</v>
      </c>
      <c r="E3449">
        <v>8</v>
      </c>
      <c r="F3449">
        <v>14</v>
      </c>
      <c r="G3449" t="s">
        <v>31</v>
      </c>
      <c r="H3449" t="s">
        <v>31</v>
      </c>
      <c r="I3449" t="s">
        <v>31</v>
      </c>
      <c r="J3449">
        <v>339</v>
      </c>
      <c r="K3449">
        <v>17</v>
      </c>
      <c r="M3449">
        <v>4405</v>
      </c>
      <c r="N3449">
        <v>2090</v>
      </c>
      <c r="O3449">
        <v>33</v>
      </c>
      <c r="P3449">
        <v>528</v>
      </c>
      <c r="Q3449">
        <v>8</v>
      </c>
      <c r="R3449">
        <v>14</v>
      </c>
      <c r="S3449" t="str">
        <v>yes</v>
      </c>
      <c r="T3449" t="str">
        <v>no</v>
      </c>
      <c r="U3449" t="str">
        <v>yes</v>
      </c>
      <c r="V3449">
        <v>248</v>
      </c>
      <c r="W3449">
        <v>20</v>
      </c>
    </row>
    <row r="3450" spans="1:23" x14ac:dyDescent="0.7">
      <c r="A3450">
        <v>3449</v>
      </c>
      <c r="B3450">
        <v>1899</v>
      </c>
      <c r="C3450">
        <v>50</v>
      </c>
      <c r="D3450">
        <v>340</v>
      </c>
      <c r="E3450">
        <v>8</v>
      </c>
      <c r="F3450">
        <v>15</v>
      </c>
      <c r="G3450" t="s">
        <v>32</v>
      </c>
      <c r="H3450" t="s">
        <v>31</v>
      </c>
      <c r="I3450" t="s">
        <v>32</v>
      </c>
      <c r="J3450">
        <v>339</v>
      </c>
      <c r="K3450">
        <v>17</v>
      </c>
      <c r="M3450">
        <v>4406</v>
      </c>
      <c r="N3450">
        <v>2545</v>
      </c>
      <c r="O3450">
        <v>66</v>
      </c>
      <c r="P3450">
        <v>528</v>
      </c>
      <c r="Q3450">
        <v>8</v>
      </c>
      <c r="R3450">
        <v>15</v>
      </c>
      <c r="S3450" t="str">
        <v>yes</v>
      </c>
      <c r="T3450" t="str">
        <v>no</v>
      </c>
      <c r="U3450" t="str">
        <v>yes</v>
      </c>
      <c r="V3450">
        <v>248</v>
      </c>
      <c r="W3450">
        <v>20</v>
      </c>
    </row>
    <row r="3451" spans="1:23" x14ac:dyDescent="0.7">
      <c r="A3451">
        <v>3450</v>
      </c>
      <c r="B3451">
        <v>2090</v>
      </c>
      <c r="C3451">
        <v>33</v>
      </c>
      <c r="D3451">
        <v>528</v>
      </c>
      <c r="E3451">
        <v>8</v>
      </c>
      <c r="F3451">
        <v>14</v>
      </c>
      <c r="G3451" t="s">
        <v>32</v>
      </c>
      <c r="H3451" t="s">
        <v>31</v>
      </c>
      <c r="I3451" t="s">
        <v>32</v>
      </c>
      <c r="J3451">
        <v>339</v>
      </c>
      <c r="K3451">
        <v>17</v>
      </c>
      <c r="M3451">
        <v>4407</v>
      </c>
      <c r="N3451">
        <v>2840</v>
      </c>
      <c r="O3451">
        <v>100</v>
      </c>
      <c r="P3451">
        <v>720</v>
      </c>
      <c r="Q3451">
        <v>16</v>
      </c>
      <c r="R3451">
        <v>15</v>
      </c>
      <c r="S3451" t="str">
        <v>yes</v>
      </c>
      <c r="T3451" t="str">
        <v>no</v>
      </c>
      <c r="U3451" t="str">
        <v>yes</v>
      </c>
      <c r="V3451">
        <v>248</v>
      </c>
      <c r="W3451">
        <v>20</v>
      </c>
    </row>
    <row r="3452" spans="1:23" x14ac:dyDescent="0.7">
      <c r="A3452">
        <v>3451</v>
      </c>
      <c r="B3452">
        <v>1879</v>
      </c>
      <c r="C3452">
        <v>33</v>
      </c>
      <c r="D3452">
        <v>340</v>
      </c>
      <c r="E3452">
        <v>8</v>
      </c>
      <c r="F3452">
        <v>15</v>
      </c>
      <c r="G3452" t="s">
        <v>32</v>
      </c>
      <c r="H3452" t="s">
        <v>31</v>
      </c>
      <c r="I3452" t="s">
        <v>32</v>
      </c>
      <c r="J3452">
        <v>339</v>
      </c>
      <c r="K3452">
        <v>17</v>
      </c>
      <c r="M3452">
        <v>4408</v>
      </c>
      <c r="N3452">
        <v>1940</v>
      </c>
      <c r="O3452">
        <v>33</v>
      </c>
      <c r="P3452">
        <v>528</v>
      </c>
      <c r="Q3452">
        <v>8</v>
      </c>
      <c r="R3452">
        <v>14</v>
      </c>
      <c r="S3452" t="str">
        <v>yes</v>
      </c>
      <c r="T3452" t="str">
        <v>no</v>
      </c>
      <c r="U3452" t="str">
        <v>yes</v>
      </c>
      <c r="V3452">
        <v>248</v>
      </c>
      <c r="W3452">
        <v>20</v>
      </c>
    </row>
    <row r="3453" spans="1:23" x14ac:dyDescent="0.7">
      <c r="A3453">
        <v>3452</v>
      </c>
      <c r="B3453">
        <v>2429</v>
      </c>
      <c r="C3453">
        <v>100</v>
      </c>
      <c r="D3453">
        <v>420</v>
      </c>
      <c r="E3453">
        <v>8</v>
      </c>
      <c r="F3453">
        <v>15</v>
      </c>
      <c r="G3453" t="s">
        <v>32</v>
      </c>
      <c r="H3453" t="s">
        <v>31</v>
      </c>
      <c r="I3453" t="s">
        <v>32</v>
      </c>
      <c r="J3453">
        <v>339</v>
      </c>
      <c r="K3453">
        <v>17</v>
      </c>
      <c r="M3453">
        <v>4409</v>
      </c>
      <c r="N3453">
        <v>2599</v>
      </c>
      <c r="O3453">
        <v>66</v>
      </c>
      <c r="P3453">
        <v>527</v>
      </c>
      <c r="Q3453">
        <v>16</v>
      </c>
      <c r="R3453">
        <v>15</v>
      </c>
      <c r="S3453" t="str">
        <v>yes</v>
      </c>
      <c r="T3453" t="str">
        <v>no</v>
      </c>
      <c r="U3453" t="str">
        <v>yes</v>
      </c>
      <c r="V3453">
        <v>248</v>
      </c>
      <c r="W3453">
        <v>20</v>
      </c>
    </row>
    <row r="3454" spans="1:23" x14ac:dyDescent="0.7">
      <c r="A3454">
        <v>3453</v>
      </c>
      <c r="B3454">
        <v>1695</v>
      </c>
      <c r="C3454">
        <v>50</v>
      </c>
      <c r="D3454">
        <v>340</v>
      </c>
      <c r="E3454">
        <v>8</v>
      </c>
      <c r="F3454">
        <v>14</v>
      </c>
      <c r="G3454" t="s">
        <v>31</v>
      </c>
      <c r="H3454" t="s">
        <v>31</v>
      </c>
      <c r="I3454" t="s">
        <v>32</v>
      </c>
      <c r="J3454">
        <v>339</v>
      </c>
      <c r="K3454">
        <v>17</v>
      </c>
      <c r="M3454">
        <v>4411</v>
      </c>
      <c r="N3454">
        <v>3004</v>
      </c>
      <c r="O3454">
        <v>33</v>
      </c>
      <c r="P3454">
        <v>1000</v>
      </c>
      <c r="Q3454">
        <v>24</v>
      </c>
      <c r="R3454">
        <v>14</v>
      </c>
      <c r="S3454" t="str">
        <v>yes</v>
      </c>
      <c r="T3454" t="str">
        <v>no</v>
      </c>
      <c r="U3454" t="str">
        <v>yes</v>
      </c>
      <c r="V3454">
        <v>248</v>
      </c>
      <c r="W3454">
        <v>20</v>
      </c>
    </row>
    <row r="3455" spans="1:23" x14ac:dyDescent="0.7">
      <c r="A3455">
        <v>3454</v>
      </c>
      <c r="B3455">
        <v>2995</v>
      </c>
      <c r="C3455">
        <v>100</v>
      </c>
      <c r="D3455">
        <v>528</v>
      </c>
      <c r="E3455">
        <v>16</v>
      </c>
      <c r="F3455">
        <v>14</v>
      </c>
      <c r="G3455" t="s">
        <v>32</v>
      </c>
      <c r="H3455" t="s">
        <v>31</v>
      </c>
      <c r="I3455" t="s">
        <v>32</v>
      </c>
      <c r="J3455">
        <v>339</v>
      </c>
      <c r="K3455">
        <v>17</v>
      </c>
      <c r="M3455">
        <v>4412</v>
      </c>
      <c r="N3455">
        <v>3295</v>
      </c>
      <c r="O3455">
        <v>100</v>
      </c>
      <c r="P3455">
        <v>1000</v>
      </c>
      <c r="Q3455">
        <v>24</v>
      </c>
      <c r="R3455">
        <v>14</v>
      </c>
      <c r="S3455" t="str">
        <v>yes</v>
      </c>
      <c r="T3455" t="str">
        <v>no</v>
      </c>
      <c r="U3455" t="str">
        <v>yes</v>
      </c>
      <c r="V3455">
        <v>248</v>
      </c>
      <c r="W3455">
        <v>20</v>
      </c>
    </row>
    <row r="3456" spans="1:23" x14ac:dyDescent="0.7">
      <c r="A3456">
        <v>3455</v>
      </c>
      <c r="B3456">
        <v>2265</v>
      </c>
      <c r="C3456">
        <v>100</v>
      </c>
      <c r="D3456">
        <v>340</v>
      </c>
      <c r="E3456">
        <v>8</v>
      </c>
      <c r="F3456">
        <v>15</v>
      </c>
      <c r="G3456" t="s">
        <v>31</v>
      </c>
      <c r="H3456" t="s">
        <v>31</v>
      </c>
      <c r="I3456" t="s">
        <v>32</v>
      </c>
      <c r="J3456">
        <v>339</v>
      </c>
      <c r="K3456">
        <v>17</v>
      </c>
      <c r="M3456">
        <v>4413</v>
      </c>
      <c r="N3456">
        <v>2244</v>
      </c>
      <c r="O3456">
        <v>100</v>
      </c>
      <c r="P3456">
        <v>214</v>
      </c>
      <c r="Q3456">
        <v>4</v>
      </c>
      <c r="R3456">
        <v>14</v>
      </c>
      <c r="S3456" t="str">
        <v>no</v>
      </c>
      <c r="T3456" t="str">
        <v>no</v>
      </c>
      <c r="U3456" t="str">
        <v>yes</v>
      </c>
      <c r="V3456">
        <v>248</v>
      </c>
      <c r="W3456">
        <v>20</v>
      </c>
    </row>
    <row r="3457" spans="1:23" x14ac:dyDescent="0.7">
      <c r="A3457">
        <v>3456</v>
      </c>
      <c r="B3457">
        <v>1559</v>
      </c>
      <c r="C3457">
        <v>33</v>
      </c>
      <c r="D3457">
        <v>212</v>
      </c>
      <c r="E3457">
        <v>4</v>
      </c>
      <c r="F3457">
        <v>14</v>
      </c>
      <c r="G3457" t="s">
        <v>31</v>
      </c>
      <c r="H3457" t="s">
        <v>31</v>
      </c>
      <c r="I3457" t="s">
        <v>32</v>
      </c>
      <c r="J3457">
        <v>339</v>
      </c>
      <c r="K3457">
        <v>17</v>
      </c>
      <c r="M3457">
        <v>4414</v>
      </c>
      <c r="N3457">
        <v>2634</v>
      </c>
      <c r="O3457">
        <v>66</v>
      </c>
      <c r="P3457">
        <v>540</v>
      </c>
      <c r="Q3457">
        <v>8</v>
      </c>
      <c r="R3457">
        <v>17</v>
      </c>
      <c r="S3457" t="str">
        <v>yes</v>
      </c>
      <c r="T3457" t="str">
        <v>no</v>
      </c>
      <c r="U3457" t="str">
        <v>yes</v>
      </c>
      <c r="V3457">
        <v>248</v>
      </c>
      <c r="W3457">
        <v>20</v>
      </c>
    </row>
    <row r="3458" spans="1:23" x14ac:dyDescent="0.7">
      <c r="A3458">
        <v>3457</v>
      </c>
      <c r="B3458">
        <v>1495</v>
      </c>
      <c r="C3458">
        <v>33</v>
      </c>
      <c r="D3458">
        <v>340</v>
      </c>
      <c r="E3458">
        <v>4</v>
      </c>
      <c r="F3458">
        <v>14</v>
      </c>
      <c r="G3458" t="s">
        <v>32</v>
      </c>
      <c r="H3458" t="s">
        <v>31</v>
      </c>
      <c r="I3458" t="s">
        <v>32</v>
      </c>
      <c r="J3458">
        <v>339</v>
      </c>
      <c r="K3458">
        <v>17</v>
      </c>
      <c r="M3458">
        <v>4415</v>
      </c>
      <c r="N3458">
        <v>2154</v>
      </c>
      <c r="O3458">
        <v>66</v>
      </c>
      <c r="P3458">
        <v>528</v>
      </c>
      <c r="Q3458">
        <v>8</v>
      </c>
      <c r="R3458">
        <v>14</v>
      </c>
      <c r="S3458" t="str">
        <v>yes</v>
      </c>
      <c r="T3458" t="str">
        <v>no</v>
      </c>
      <c r="U3458" t="str">
        <v>yes</v>
      </c>
      <c r="V3458">
        <v>248</v>
      </c>
      <c r="W3458">
        <v>20</v>
      </c>
    </row>
    <row r="3459" spans="1:23" x14ac:dyDescent="0.7">
      <c r="A3459">
        <v>3458</v>
      </c>
      <c r="B3459">
        <v>1589</v>
      </c>
      <c r="C3459">
        <v>25</v>
      </c>
      <c r="D3459">
        <v>212</v>
      </c>
      <c r="E3459">
        <v>4</v>
      </c>
      <c r="F3459">
        <v>14</v>
      </c>
      <c r="G3459" t="s">
        <v>31</v>
      </c>
      <c r="H3459" t="s">
        <v>31</v>
      </c>
      <c r="I3459" t="s">
        <v>31</v>
      </c>
      <c r="J3459">
        <v>339</v>
      </c>
      <c r="K3459">
        <v>17</v>
      </c>
      <c r="M3459">
        <v>4417</v>
      </c>
      <c r="N3459">
        <v>1628</v>
      </c>
      <c r="O3459">
        <v>33</v>
      </c>
      <c r="P3459">
        <v>212</v>
      </c>
      <c r="Q3459">
        <v>4</v>
      </c>
      <c r="R3459">
        <v>14</v>
      </c>
      <c r="S3459" t="str">
        <v>yes</v>
      </c>
      <c r="T3459" t="str">
        <v>no</v>
      </c>
      <c r="U3459" t="str">
        <v>yes</v>
      </c>
      <c r="V3459">
        <v>248</v>
      </c>
      <c r="W3459">
        <v>20</v>
      </c>
    </row>
    <row r="3460" spans="1:23" x14ac:dyDescent="0.7">
      <c r="A3460">
        <v>3459</v>
      </c>
      <c r="B3460">
        <v>2259</v>
      </c>
      <c r="C3460">
        <v>50</v>
      </c>
      <c r="D3460">
        <v>340</v>
      </c>
      <c r="E3460">
        <v>4</v>
      </c>
      <c r="F3460">
        <v>14</v>
      </c>
      <c r="G3460" t="s">
        <v>31</v>
      </c>
      <c r="H3460" t="s">
        <v>31</v>
      </c>
      <c r="I3460" t="s">
        <v>31</v>
      </c>
      <c r="J3460">
        <v>339</v>
      </c>
      <c r="K3460">
        <v>17</v>
      </c>
      <c r="M3460">
        <v>4418</v>
      </c>
      <c r="N3460">
        <v>1704</v>
      </c>
      <c r="O3460">
        <v>33</v>
      </c>
      <c r="P3460">
        <v>214</v>
      </c>
      <c r="Q3460">
        <v>4</v>
      </c>
      <c r="R3460">
        <v>14</v>
      </c>
      <c r="S3460" t="str">
        <v>no</v>
      </c>
      <c r="T3460" t="str">
        <v>no</v>
      </c>
      <c r="U3460" t="str">
        <v>yes</v>
      </c>
      <c r="V3460">
        <v>248</v>
      </c>
      <c r="W3460">
        <v>20</v>
      </c>
    </row>
    <row r="3461" spans="1:23" x14ac:dyDescent="0.7">
      <c r="A3461">
        <v>3460</v>
      </c>
      <c r="B3461">
        <v>2215</v>
      </c>
      <c r="C3461">
        <v>100</v>
      </c>
      <c r="D3461">
        <v>425</v>
      </c>
      <c r="E3461">
        <v>8</v>
      </c>
      <c r="F3461">
        <v>15</v>
      </c>
      <c r="G3461" t="s">
        <v>31</v>
      </c>
      <c r="H3461" t="s">
        <v>31</v>
      </c>
      <c r="I3461" t="s">
        <v>32</v>
      </c>
      <c r="J3461">
        <v>339</v>
      </c>
      <c r="K3461">
        <v>17</v>
      </c>
      <c r="M3461">
        <v>4419</v>
      </c>
      <c r="N3461">
        <v>1468</v>
      </c>
      <c r="O3461">
        <v>33</v>
      </c>
      <c r="P3461">
        <v>340</v>
      </c>
      <c r="Q3461">
        <v>4</v>
      </c>
      <c r="R3461">
        <v>15</v>
      </c>
      <c r="S3461" t="str">
        <v>no</v>
      </c>
      <c r="T3461" t="str">
        <v>no</v>
      </c>
      <c r="U3461" t="str">
        <v>yes</v>
      </c>
      <c r="V3461">
        <v>248</v>
      </c>
      <c r="W3461">
        <v>20</v>
      </c>
    </row>
    <row r="3462" spans="1:23" x14ac:dyDescent="0.7">
      <c r="A3462">
        <v>3461</v>
      </c>
      <c r="B3462">
        <v>1795</v>
      </c>
      <c r="C3462">
        <v>100</v>
      </c>
      <c r="D3462">
        <v>210</v>
      </c>
      <c r="E3462">
        <v>4</v>
      </c>
      <c r="F3462">
        <v>14</v>
      </c>
      <c r="G3462" t="s">
        <v>31</v>
      </c>
      <c r="H3462" t="s">
        <v>31</v>
      </c>
      <c r="I3462" t="s">
        <v>32</v>
      </c>
      <c r="J3462">
        <v>339</v>
      </c>
      <c r="K3462">
        <v>17</v>
      </c>
      <c r="M3462">
        <v>4420</v>
      </c>
      <c r="N3462">
        <v>1599</v>
      </c>
      <c r="O3462">
        <v>33</v>
      </c>
      <c r="P3462">
        <v>210</v>
      </c>
      <c r="Q3462">
        <v>4</v>
      </c>
      <c r="R3462">
        <v>14</v>
      </c>
      <c r="S3462" t="str">
        <v>yes</v>
      </c>
      <c r="T3462" t="str">
        <v>yes</v>
      </c>
      <c r="U3462" t="str">
        <v>yes</v>
      </c>
      <c r="V3462">
        <v>248</v>
      </c>
      <c r="W3462">
        <v>20</v>
      </c>
    </row>
    <row r="3463" spans="1:23" x14ac:dyDescent="0.7">
      <c r="A3463">
        <v>3462</v>
      </c>
      <c r="B3463">
        <v>1849</v>
      </c>
      <c r="C3463">
        <v>33</v>
      </c>
      <c r="D3463">
        <v>212</v>
      </c>
      <c r="E3463">
        <v>4</v>
      </c>
      <c r="F3463">
        <v>14</v>
      </c>
      <c r="G3463" t="s">
        <v>31</v>
      </c>
      <c r="H3463" t="s">
        <v>31</v>
      </c>
      <c r="I3463" t="s">
        <v>31</v>
      </c>
      <c r="J3463">
        <v>339</v>
      </c>
      <c r="K3463">
        <v>17</v>
      </c>
      <c r="M3463">
        <v>4421</v>
      </c>
      <c r="N3463">
        <v>1894</v>
      </c>
      <c r="O3463">
        <v>33</v>
      </c>
      <c r="P3463">
        <v>214</v>
      </c>
      <c r="Q3463">
        <v>4</v>
      </c>
      <c r="R3463">
        <v>14</v>
      </c>
      <c r="S3463" t="str">
        <v>no</v>
      </c>
      <c r="T3463" t="str">
        <v>no</v>
      </c>
      <c r="U3463" t="str">
        <v>yes</v>
      </c>
      <c r="V3463">
        <v>248</v>
      </c>
      <c r="W3463">
        <v>20</v>
      </c>
    </row>
    <row r="3464" spans="1:23" x14ac:dyDescent="0.7">
      <c r="A3464">
        <v>3463</v>
      </c>
      <c r="B3464">
        <v>2190</v>
      </c>
      <c r="C3464">
        <v>50</v>
      </c>
      <c r="D3464">
        <v>426</v>
      </c>
      <c r="E3464">
        <v>8</v>
      </c>
      <c r="F3464">
        <v>14</v>
      </c>
      <c r="G3464" t="s">
        <v>32</v>
      </c>
      <c r="H3464" t="s">
        <v>31</v>
      </c>
      <c r="I3464" t="s">
        <v>32</v>
      </c>
      <c r="J3464">
        <v>339</v>
      </c>
      <c r="K3464">
        <v>17</v>
      </c>
      <c r="M3464">
        <v>4422</v>
      </c>
      <c r="N3464">
        <v>3354</v>
      </c>
      <c r="O3464">
        <v>100</v>
      </c>
      <c r="P3464">
        <v>1000</v>
      </c>
      <c r="Q3464">
        <v>24</v>
      </c>
      <c r="R3464">
        <v>14</v>
      </c>
      <c r="S3464" t="str">
        <v>yes</v>
      </c>
      <c r="T3464" t="str">
        <v>no</v>
      </c>
      <c r="U3464" t="str">
        <v>yes</v>
      </c>
      <c r="V3464">
        <v>248</v>
      </c>
      <c r="W3464">
        <v>20</v>
      </c>
    </row>
    <row r="3465" spans="1:23" x14ac:dyDescent="0.7">
      <c r="A3465">
        <v>3464</v>
      </c>
      <c r="B3465">
        <v>1794</v>
      </c>
      <c r="C3465">
        <v>33</v>
      </c>
      <c r="D3465">
        <v>340</v>
      </c>
      <c r="E3465">
        <v>4</v>
      </c>
      <c r="F3465">
        <v>14</v>
      </c>
      <c r="G3465" t="s">
        <v>32</v>
      </c>
      <c r="H3465" t="s">
        <v>32</v>
      </c>
      <c r="I3465" t="s">
        <v>32</v>
      </c>
      <c r="J3465">
        <v>339</v>
      </c>
      <c r="K3465">
        <v>17</v>
      </c>
      <c r="M3465">
        <v>4424</v>
      </c>
      <c r="N3465">
        <v>2490</v>
      </c>
      <c r="O3465">
        <v>33</v>
      </c>
      <c r="P3465">
        <v>720</v>
      </c>
      <c r="Q3465">
        <v>16</v>
      </c>
      <c r="R3465">
        <v>14</v>
      </c>
      <c r="S3465" t="str">
        <v>yes</v>
      </c>
      <c r="T3465" t="str">
        <v>no</v>
      </c>
      <c r="U3465" t="str">
        <v>yes</v>
      </c>
      <c r="V3465">
        <v>248</v>
      </c>
      <c r="W3465">
        <v>20</v>
      </c>
    </row>
    <row r="3466" spans="1:23" x14ac:dyDescent="0.7">
      <c r="A3466">
        <v>3465</v>
      </c>
      <c r="B3466">
        <v>1690</v>
      </c>
      <c r="C3466">
        <v>33</v>
      </c>
      <c r="D3466">
        <v>214</v>
      </c>
      <c r="E3466">
        <v>4</v>
      </c>
      <c r="F3466">
        <v>14</v>
      </c>
      <c r="G3466" t="s">
        <v>31</v>
      </c>
      <c r="H3466" t="s">
        <v>31</v>
      </c>
      <c r="I3466" t="s">
        <v>32</v>
      </c>
      <c r="J3466">
        <v>339</v>
      </c>
      <c r="K3466">
        <v>17</v>
      </c>
      <c r="M3466">
        <v>4425</v>
      </c>
      <c r="N3466">
        <v>2493</v>
      </c>
      <c r="O3466">
        <v>100</v>
      </c>
      <c r="P3466">
        <v>528</v>
      </c>
      <c r="Q3466">
        <v>8</v>
      </c>
      <c r="R3466">
        <v>14</v>
      </c>
      <c r="S3466" t="str">
        <v>yes</v>
      </c>
      <c r="T3466" t="str">
        <v>yes</v>
      </c>
      <c r="U3466" t="str">
        <v>yes</v>
      </c>
      <c r="V3466">
        <v>248</v>
      </c>
      <c r="W3466">
        <v>20</v>
      </c>
    </row>
    <row r="3467" spans="1:23" x14ac:dyDescent="0.7">
      <c r="A3467">
        <v>3466</v>
      </c>
      <c r="B3467">
        <v>1844</v>
      </c>
      <c r="C3467">
        <v>50</v>
      </c>
      <c r="D3467">
        <v>214</v>
      </c>
      <c r="E3467">
        <v>4</v>
      </c>
      <c r="F3467">
        <v>14</v>
      </c>
      <c r="G3467" t="s">
        <v>31</v>
      </c>
      <c r="H3467" t="s">
        <v>31</v>
      </c>
      <c r="I3467" t="s">
        <v>32</v>
      </c>
      <c r="J3467">
        <v>339</v>
      </c>
      <c r="K3467">
        <v>17</v>
      </c>
      <c r="M3467">
        <v>4426</v>
      </c>
      <c r="N3467">
        <v>1740</v>
      </c>
      <c r="O3467">
        <v>33</v>
      </c>
      <c r="P3467">
        <v>214</v>
      </c>
      <c r="Q3467">
        <v>4</v>
      </c>
      <c r="R3467">
        <v>14</v>
      </c>
      <c r="S3467" t="str">
        <v>no</v>
      </c>
      <c r="T3467" t="str">
        <v>no</v>
      </c>
      <c r="U3467" t="str">
        <v>yes</v>
      </c>
      <c r="V3467">
        <v>248</v>
      </c>
      <c r="W3467">
        <v>20</v>
      </c>
    </row>
    <row r="3468" spans="1:23" x14ac:dyDescent="0.7">
      <c r="A3468">
        <v>3467</v>
      </c>
      <c r="B3468">
        <v>2090</v>
      </c>
      <c r="C3468">
        <v>75</v>
      </c>
      <c r="D3468">
        <v>214</v>
      </c>
      <c r="E3468">
        <v>4</v>
      </c>
      <c r="F3468">
        <v>15</v>
      </c>
      <c r="G3468" t="s">
        <v>31</v>
      </c>
      <c r="H3468" t="s">
        <v>31</v>
      </c>
      <c r="I3468" t="s">
        <v>32</v>
      </c>
      <c r="J3468">
        <v>339</v>
      </c>
      <c r="K3468">
        <v>17</v>
      </c>
      <c r="M3468">
        <v>4427</v>
      </c>
      <c r="N3468">
        <v>3390</v>
      </c>
      <c r="O3468">
        <v>100</v>
      </c>
      <c r="P3468">
        <v>1000</v>
      </c>
      <c r="Q3468">
        <v>24</v>
      </c>
      <c r="R3468">
        <v>15</v>
      </c>
      <c r="S3468" t="str">
        <v>yes</v>
      </c>
      <c r="T3468" t="str">
        <v>no</v>
      </c>
      <c r="U3468" t="str">
        <v>yes</v>
      </c>
      <c r="V3468">
        <v>248</v>
      </c>
      <c r="W3468">
        <v>20</v>
      </c>
    </row>
    <row r="3469" spans="1:23" x14ac:dyDescent="0.7">
      <c r="A3469">
        <v>3468</v>
      </c>
      <c r="B3469">
        <v>2344</v>
      </c>
      <c r="C3469">
        <v>100</v>
      </c>
      <c r="D3469">
        <v>214</v>
      </c>
      <c r="E3469">
        <v>4</v>
      </c>
      <c r="F3469">
        <v>14</v>
      </c>
      <c r="G3469" t="s">
        <v>31</v>
      </c>
      <c r="H3469" t="s">
        <v>31</v>
      </c>
      <c r="I3469" t="s">
        <v>32</v>
      </c>
      <c r="J3469">
        <v>339</v>
      </c>
      <c r="K3469">
        <v>17</v>
      </c>
      <c r="M3469">
        <v>4429</v>
      </c>
      <c r="N3469">
        <v>2804</v>
      </c>
      <c r="O3469">
        <v>100</v>
      </c>
      <c r="P3469">
        <v>720</v>
      </c>
      <c r="Q3469">
        <v>16</v>
      </c>
      <c r="R3469">
        <v>14</v>
      </c>
      <c r="S3469" t="str">
        <v>yes</v>
      </c>
      <c r="T3469" t="str">
        <v>no</v>
      </c>
      <c r="U3469" t="str">
        <v>yes</v>
      </c>
      <c r="V3469">
        <v>248</v>
      </c>
      <c r="W3469">
        <v>20</v>
      </c>
    </row>
    <row r="3470" spans="1:23" x14ac:dyDescent="0.7">
      <c r="A3470">
        <v>3469</v>
      </c>
      <c r="B3470">
        <v>1260</v>
      </c>
      <c r="C3470">
        <v>33</v>
      </c>
      <c r="D3470">
        <v>210</v>
      </c>
      <c r="E3470">
        <v>4</v>
      </c>
      <c r="F3470">
        <v>15</v>
      </c>
      <c r="G3470" t="s">
        <v>31</v>
      </c>
      <c r="H3470" t="s">
        <v>31</v>
      </c>
      <c r="I3470" t="s">
        <v>32</v>
      </c>
      <c r="J3470">
        <v>339</v>
      </c>
      <c r="K3470">
        <v>17</v>
      </c>
      <c r="M3470">
        <v>4430</v>
      </c>
      <c r="N3470">
        <v>1995</v>
      </c>
      <c r="O3470">
        <v>100</v>
      </c>
      <c r="P3470">
        <v>214</v>
      </c>
      <c r="Q3470">
        <v>4</v>
      </c>
      <c r="R3470">
        <v>14</v>
      </c>
      <c r="S3470" t="str">
        <v>no</v>
      </c>
      <c r="T3470" t="str">
        <v>no</v>
      </c>
      <c r="U3470" t="str">
        <v>yes</v>
      </c>
      <c r="V3470">
        <v>248</v>
      </c>
      <c r="W3470">
        <v>20</v>
      </c>
    </row>
    <row r="3471" spans="1:23" x14ac:dyDescent="0.7">
      <c r="A3471">
        <v>3470</v>
      </c>
      <c r="B3471">
        <v>2144</v>
      </c>
      <c r="C3471">
        <v>100</v>
      </c>
      <c r="D3471">
        <v>107</v>
      </c>
      <c r="E3471">
        <v>2</v>
      </c>
      <c r="F3471">
        <v>14</v>
      </c>
      <c r="G3471" t="s">
        <v>31</v>
      </c>
      <c r="H3471" t="s">
        <v>31</v>
      </c>
      <c r="I3471" t="s">
        <v>32</v>
      </c>
      <c r="J3471">
        <v>339</v>
      </c>
      <c r="K3471">
        <v>17</v>
      </c>
      <c r="M3471">
        <v>4431</v>
      </c>
      <c r="N3471">
        <v>1969</v>
      </c>
      <c r="O3471">
        <v>66</v>
      </c>
      <c r="P3471">
        <v>425</v>
      </c>
      <c r="Q3471">
        <v>8</v>
      </c>
      <c r="R3471">
        <v>14</v>
      </c>
      <c r="S3471" t="str">
        <v>no</v>
      </c>
      <c r="T3471" t="str">
        <v>no</v>
      </c>
      <c r="U3471" t="str">
        <v>yes</v>
      </c>
      <c r="V3471">
        <v>248</v>
      </c>
      <c r="W3471">
        <v>20</v>
      </c>
    </row>
    <row r="3472" spans="1:23" x14ac:dyDescent="0.7">
      <c r="A3472">
        <v>3471</v>
      </c>
      <c r="B3472">
        <v>2199</v>
      </c>
      <c r="C3472">
        <v>100</v>
      </c>
      <c r="D3472">
        <v>340</v>
      </c>
      <c r="E3472">
        <v>8</v>
      </c>
      <c r="F3472">
        <v>14</v>
      </c>
      <c r="G3472" t="s">
        <v>31</v>
      </c>
      <c r="H3472" t="s">
        <v>31</v>
      </c>
      <c r="I3472" t="s">
        <v>32</v>
      </c>
      <c r="J3472">
        <v>339</v>
      </c>
      <c r="K3472">
        <v>17</v>
      </c>
      <c r="M3472">
        <v>4432</v>
      </c>
      <c r="N3472">
        <v>2393</v>
      </c>
      <c r="O3472">
        <v>33</v>
      </c>
      <c r="P3472">
        <v>720</v>
      </c>
      <c r="Q3472">
        <v>16</v>
      </c>
      <c r="R3472">
        <v>14</v>
      </c>
      <c r="S3472" t="str">
        <v>yes</v>
      </c>
      <c r="T3472" t="str">
        <v>yes</v>
      </c>
      <c r="U3472" t="str">
        <v>yes</v>
      </c>
      <c r="V3472">
        <v>248</v>
      </c>
      <c r="W3472">
        <v>20</v>
      </c>
    </row>
    <row r="3473" spans="1:23" x14ac:dyDescent="0.7">
      <c r="A3473">
        <v>3472</v>
      </c>
      <c r="B3473">
        <v>2029</v>
      </c>
      <c r="C3473">
        <v>33</v>
      </c>
      <c r="D3473">
        <v>420</v>
      </c>
      <c r="E3473">
        <v>8</v>
      </c>
      <c r="F3473">
        <v>14</v>
      </c>
      <c r="G3473" t="s">
        <v>32</v>
      </c>
      <c r="H3473" t="s">
        <v>32</v>
      </c>
      <c r="I3473" t="s">
        <v>32</v>
      </c>
      <c r="J3473">
        <v>339</v>
      </c>
      <c r="K3473">
        <v>17</v>
      </c>
      <c r="M3473">
        <v>4433</v>
      </c>
      <c r="N3473">
        <v>3140</v>
      </c>
      <c r="O3473">
        <v>66</v>
      </c>
      <c r="P3473">
        <v>1000</v>
      </c>
      <c r="Q3473">
        <v>24</v>
      </c>
      <c r="R3473">
        <v>15</v>
      </c>
      <c r="S3473" t="str">
        <v>yes</v>
      </c>
      <c r="T3473" t="str">
        <v>no</v>
      </c>
      <c r="U3473" t="str">
        <v>yes</v>
      </c>
      <c r="V3473">
        <v>248</v>
      </c>
      <c r="W3473">
        <v>20</v>
      </c>
    </row>
    <row r="3474" spans="1:23" x14ac:dyDescent="0.7">
      <c r="A3474">
        <v>3473</v>
      </c>
      <c r="B3474">
        <v>2509</v>
      </c>
      <c r="C3474">
        <v>50</v>
      </c>
      <c r="D3474">
        <v>340</v>
      </c>
      <c r="E3474">
        <v>4</v>
      </c>
      <c r="F3474">
        <v>15</v>
      </c>
      <c r="G3474" t="s">
        <v>31</v>
      </c>
      <c r="H3474" t="s">
        <v>31</v>
      </c>
      <c r="I3474" t="s">
        <v>31</v>
      </c>
      <c r="J3474">
        <v>339</v>
      </c>
      <c r="K3474">
        <v>17</v>
      </c>
      <c r="M3474">
        <v>4434</v>
      </c>
      <c r="N3474">
        <v>1744</v>
      </c>
      <c r="O3474">
        <v>33</v>
      </c>
      <c r="P3474">
        <v>214</v>
      </c>
      <c r="Q3474">
        <v>4</v>
      </c>
      <c r="R3474">
        <v>14</v>
      </c>
      <c r="S3474" t="str">
        <v>no</v>
      </c>
      <c r="T3474" t="str">
        <v>no</v>
      </c>
      <c r="U3474" t="str">
        <v>yes</v>
      </c>
      <c r="V3474">
        <v>248</v>
      </c>
      <c r="W3474">
        <v>20</v>
      </c>
    </row>
    <row r="3475" spans="1:23" x14ac:dyDescent="0.7">
      <c r="A3475">
        <v>3474</v>
      </c>
      <c r="B3475">
        <v>1490</v>
      </c>
      <c r="C3475">
        <v>25</v>
      </c>
      <c r="D3475">
        <v>214</v>
      </c>
      <c r="E3475">
        <v>4</v>
      </c>
      <c r="F3475">
        <v>15</v>
      </c>
      <c r="G3475" t="s">
        <v>31</v>
      </c>
      <c r="H3475" t="s">
        <v>31</v>
      </c>
      <c r="I3475" t="s">
        <v>32</v>
      </c>
      <c r="J3475">
        <v>339</v>
      </c>
      <c r="K3475">
        <v>17</v>
      </c>
      <c r="M3475">
        <v>4435</v>
      </c>
      <c r="N3475">
        <v>2404</v>
      </c>
      <c r="O3475">
        <v>100</v>
      </c>
      <c r="P3475">
        <v>528</v>
      </c>
      <c r="Q3475">
        <v>8</v>
      </c>
      <c r="R3475">
        <v>14</v>
      </c>
      <c r="S3475" t="str">
        <v>yes</v>
      </c>
      <c r="T3475" t="str">
        <v>no</v>
      </c>
      <c r="U3475" t="str">
        <v>yes</v>
      </c>
      <c r="V3475">
        <v>248</v>
      </c>
      <c r="W3475">
        <v>20</v>
      </c>
    </row>
    <row r="3476" spans="1:23" x14ac:dyDescent="0.7">
      <c r="A3476">
        <v>3475</v>
      </c>
      <c r="B3476">
        <v>2065</v>
      </c>
      <c r="C3476">
        <v>66</v>
      </c>
      <c r="D3476">
        <v>540</v>
      </c>
      <c r="E3476">
        <v>8</v>
      </c>
      <c r="F3476">
        <v>15</v>
      </c>
      <c r="G3476" t="s">
        <v>31</v>
      </c>
      <c r="H3476" t="s">
        <v>31</v>
      </c>
      <c r="I3476" t="s">
        <v>32</v>
      </c>
      <c r="J3476">
        <v>339</v>
      </c>
      <c r="K3476">
        <v>17</v>
      </c>
      <c r="M3476">
        <v>4436</v>
      </c>
      <c r="N3476">
        <v>1999</v>
      </c>
      <c r="O3476">
        <v>66</v>
      </c>
      <c r="P3476">
        <v>420</v>
      </c>
      <c r="Q3476">
        <v>8</v>
      </c>
      <c r="R3476">
        <v>14</v>
      </c>
      <c r="S3476" t="str">
        <v>yes</v>
      </c>
      <c r="T3476" t="str">
        <v>no</v>
      </c>
      <c r="U3476" t="str">
        <v>yes</v>
      </c>
      <c r="V3476">
        <v>248</v>
      </c>
      <c r="W3476">
        <v>20</v>
      </c>
    </row>
    <row r="3477" spans="1:23" x14ac:dyDescent="0.7">
      <c r="A3477">
        <v>3476</v>
      </c>
      <c r="B3477">
        <v>1899</v>
      </c>
      <c r="C3477">
        <v>33</v>
      </c>
      <c r="D3477">
        <v>420</v>
      </c>
      <c r="E3477">
        <v>8</v>
      </c>
      <c r="F3477">
        <v>14</v>
      </c>
      <c r="G3477" t="s">
        <v>32</v>
      </c>
      <c r="H3477" t="s">
        <v>31</v>
      </c>
      <c r="I3477" t="s">
        <v>32</v>
      </c>
      <c r="J3477">
        <v>339</v>
      </c>
      <c r="K3477">
        <v>17</v>
      </c>
      <c r="M3477">
        <v>4437</v>
      </c>
      <c r="N3477">
        <v>2118</v>
      </c>
      <c r="O3477">
        <v>66</v>
      </c>
      <c r="P3477">
        <v>340</v>
      </c>
      <c r="Q3477">
        <v>4</v>
      </c>
      <c r="R3477">
        <v>17</v>
      </c>
      <c r="S3477" t="str">
        <v>no</v>
      </c>
      <c r="T3477" t="str">
        <v>no</v>
      </c>
      <c r="U3477" t="str">
        <v>yes</v>
      </c>
      <c r="V3477">
        <v>248</v>
      </c>
      <c r="W3477">
        <v>20</v>
      </c>
    </row>
    <row r="3478" spans="1:23" x14ac:dyDescent="0.7">
      <c r="A3478">
        <v>3477</v>
      </c>
      <c r="B3478">
        <v>1495</v>
      </c>
      <c r="C3478">
        <v>33</v>
      </c>
      <c r="D3478">
        <v>340</v>
      </c>
      <c r="E3478">
        <v>4</v>
      </c>
      <c r="F3478">
        <v>14</v>
      </c>
      <c r="G3478" t="s">
        <v>31</v>
      </c>
      <c r="H3478" t="s">
        <v>31</v>
      </c>
      <c r="I3478" t="s">
        <v>32</v>
      </c>
      <c r="J3478">
        <v>339</v>
      </c>
      <c r="K3478">
        <v>17</v>
      </c>
      <c r="M3478">
        <v>4438</v>
      </c>
      <c r="N3478">
        <v>1718</v>
      </c>
      <c r="O3478">
        <v>66</v>
      </c>
      <c r="P3478">
        <v>212</v>
      </c>
      <c r="Q3478">
        <v>4</v>
      </c>
      <c r="R3478">
        <v>14</v>
      </c>
      <c r="S3478" t="str">
        <v>yes</v>
      </c>
      <c r="T3478" t="str">
        <v>no</v>
      </c>
      <c r="U3478" t="str">
        <v>yes</v>
      </c>
      <c r="V3478">
        <v>248</v>
      </c>
      <c r="W3478">
        <v>20</v>
      </c>
    </row>
    <row r="3479" spans="1:23" x14ac:dyDescent="0.7">
      <c r="A3479">
        <v>3478</v>
      </c>
      <c r="B3479">
        <v>1890</v>
      </c>
      <c r="C3479">
        <v>25</v>
      </c>
      <c r="D3479">
        <v>426</v>
      </c>
      <c r="E3479">
        <v>8</v>
      </c>
      <c r="F3479">
        <v>14</v>
      </c>
      <c r="G3479" t="s">
        <v>32</v>
      </c>
      <c r="H3479" t="s">
        <v>31</v>
      </c>
      <c r="I3479" t="s">
        <v>32</v>
      </c>
      <c r="J3479">
        <v>339</v>
      </c>
      <c r="K3479">
        <v>17</v>
      </c>
      <c r="M3479">
        <v>4439</v>
      </c>
      <c r="N3479">
        <v>2415</v>
      </c>
      <c r="O3479">
        <v>66</v>
      </c>
      <c r="P3479">
        <v>730</v>
      </c>
      <c r="Q3479">
        <v>8</v>
      </c>
      <c r="R3479">
        <v>17</v>
      </c>
      <c r="S3479" t="str">
        <v>yes</v>
      </c>
      <c r="T3479" t="str">
        <v>no</v>
      </c>
      <c r="U3479" t="str">
        <v>yes</v>
      </c>
      <c r="V3479">
        <v>248</v>
      </c>
      <c r="W3479">
        <v>20</v>
      </c>
    </row>
    <row r="3480" spans="1:23" x14ac:dyDescent="0.7">
      <c r="A3480">
        <v>3479</v>
      </c>
      <c r="B3480">
        <v>2215</v>
      </c>
      <c r="C3480">
        <v>66</v>
      </c>
      <c r="D3480">
        <v>425</v>
      </c>
      <c r="E3480">
        <v>8</v>
      </c>
      <c r="F3480">
        <v>15</v>
      </c>
      <c r="G3480" t="s">
        <v>32</v>
      </c>
      <c r="H3480" t="s">
        <v>32</v>
      </c>
      <c r="I3480" t="s">
        <v>32</v>
      </c>
      <c r="J3480">
        <v>339</v>
      </c>
      <c r="K3480">
        <v>17</v>
      </c>
      <c r="M3480">
        <v>4440</v>
      </c>
      <c r="N3480">
        <v>2795</v>
      </c>
      <c r="O3480">
        <v>66</v>
      </c>
      <c r="P3480">
        <v>1080</v>
      </c>
      <c r="Q3480">
        <v>16</v>
      </c>
      <c r="R3480">
        <v>15</v>
      </c>
      <c r="S3480" t="str">
        <v>yes</v>
      </c>
      <c r="T3480" t="str">
        <v>no</v>
      </c>
      <c r="U3480" t="str">
        <v>yes</v>
      </c>
      <c r="V3480">
        <v>248</v>
      </c>
      <c r="W3480">
        <v>20</v>
      </c>
    </row>
    <row r="3481" spans="1:23" x14ac:dyDescent="0.7">
      <c r="A3481">
        <v>3480</v>
      </c>
      <c r="B3481">
        <v>2090</v>
      </c>
      <c r="C3481">
        <v>100</v>
      </c>
      <c r="D3481">
        <v>107</v>
      </c>
      <c r="E3481">
        <v>2</v>
      </c>
      <c r="F3481">
        <v>14</v>
      </c>
      <c r="G3481" t="s">
        <v>31</v>
      </c>
      <c r="H3481" t="s">
        <v>31</v>
      </c>
      <c r="I3481" t="s">
        <v>32</v>
      </c>
      <c r="J3481">
        <v>339</v>
      </c>
      <c r="K3481">
        <v>17</v>
      </c>
      <c r="M3481">
        <v>4441</v>
      </c>
      <c r="N3481">
        <v>2994</v>
      </c>
      <c r="O3481">
        <v>100</v>
      </c>
      <c r="P3481">
        <v>720</v>
      </c>
      <c r="Q3481">
        <v>16</v>
      </c>
      <c r="R3481">
        <v>14</v>
      </c>
      <c r="S3481" t="str">
        <v>yes</v>
      </c>
      <c r="T3481" t="str">
        <v>no</v>
      </c>
      <c r="U3481" t="str">
        <v>yes</v>
      </c>
      <c r="V3481">
        <v>248</v>
      </c>
      <c r="W3481">
        <v>20</v>
      </c>
    </row>
    <row r="3482" spans="1:23" x14ac:dyDescent="0.7">
      <c r="A3482">
        <v>3481</v>
      </c>
      <c r="B3482">
        <v>2299</v>
      </c>
      <c r="C3482">
        <v>100</v>
      </c>
      <c r="D3482">
        <v>425</v>
      </c>
      <c r="E3482">
        <v>8</v>
      </c>
      <c r="F3482">
        <v>14</v>
      </c>
      <c r="G3482" t="s">
        <v>31</v>
      </c>
      <c r="H3482" t="s">
        <v>31</v>
      </c>
      <c r="I3482" t="s">
        <v>32</v>
      </c>
      <c r="J3482">
        <v>339</v>
      </c>
      <c r="K3482">
        <v>17</v>
      </c>
      <c r="M3482">
        <v>4442</v>
      </c>
      <c r="N3482">
        <v>1590</v>
      </c>
      <c r="O3482">
        <v>33</v>
      </c>
      <c r="P3482">
        <v>214</v>
      </c>
      <c r="Q3482">
        <v>4</v>
      </c>
      <c r="R3482">
        <v>15</v>
      </c>
      <c r="S3482" t="str">
        <v>no</v>
      </c>
      <c r="T3482" t="str">
        <v>no</v>
      </c>
      <c r="U3482" t="str">
        <v>yes</v>
      </c>
      <c r="V3482">
        <v>248</v>
      </c>
      <c r="W3482">
        <v>20</v>
      </c>
    </row>
    <row r="3483" spans="1:23" x14ac:dyDescent="0.7">
      <c r="A3483">
        <v>3482</v>
      </c>
      <c r="B3483">
        <v>2904</v>
      </c>
      <c r="C3483">
        <v>66</v>
      </c>
      <c r="D3483">
        <v>340</v>
      </c>
      <c r="E3483">
        <v>8</v>
      </c>
      <c r="F3483">
        <v>17</v>
      </c>
      <c r="G3483" t="s">
        <v>32</v>
      </c>
      <c r="H3483" t="s">
        <v>31</v>
      </c>
      <c r="I3483" t="s">
        <v>32</v>
      </c>
      <c r="J3483">
        <v>339</v>
      </c>
      <c r="K3483">
        <v>17</v>
      </c>
      <c r="M3483">
        <v>4443</v>
      </c>
      <c r="N3483">
        <v>3544</v>
      </c>
      <c r="O3483">
        <v>100</v>
      </c>
      <c r="P3483">
        <v>1000</v>
      </c>
      <c r="Q3483">
        <v>24</v>
      </c>
      <c r="R3483">
        <v>14</v>
      </c>
      <c r="S3483" t="str">
        <v>yes</v>
      </c>
      <c r="T3483" t="str">
        <v>no</v>
      </c>
      <c r="U3483" t="str">
        <v>yes</v>
      </c>
      <c r="V3483">
        <v>248</v>
      </c>
      <c r="W3483">
        <v>20</v>
      </c>
    </row>
    <row r="3484" spans="1:23" x14ac:dyDescent="0.7">
      <c r="A3484">
        <v>3483</v>
      </c>
      <c r="B3484">
        <v>2425</v>
      </c>
      <c r="C3484">
        <v>66</v>
      </c>
      <c r="D3484">
        <v>340</v>
      </c>
      <c r="E3484">
        <v>8</v>
      </c>
      <c r="F3484">
        <v>17</v>
      </c>
      <c r="G3484" t="s">
        <v>32</v>
      </c>
      <c r="H3484" t="s">
        <v>32</v>
      </c>
      <c r="I3484" t="s">
        <v>32</v>
      </c>
      <c r="J3484">
        <v>339</v>
      </c>
      <c r="K3484">
        <v>17</v>
      </c>
      <c r="M3484">
        <v>4445</v>
      </c>
      <c r="N3484">
        <v>1559</v>
      </c>
      <c r="O3484">
        <v>66</v>
      </c>
      <c r="P3484">
        <v>212</v>
      </c>
      <c r="Q3484">
        <v>4</v>
      </c>
      <c r="R3484">
        <v>14</v>
      </c>
      <c r="S3484" t="str">
        <v>no</v>
      </c>
      <c r="T3484" t="str">
        <v>no</v>
      </c>
      <c r="U3484" t="str">
        <v>yes</v>
      </c>
      <c r="V3484">
        <v>248</v>
      </c>
      <c r="W3484">
        <v>20</v>
      </c>
    </row>
    <row r="3485" spans="1:23" x14ac:dyDescent="0.7">
      <c r="A3485">
        <v>3484</v>
      </c>
      <c r="B3485">
        <v>1999</v>
      </c>
      <c r="C3485">
        <v>66</v>
      </c>
      <c r="D3485">
        <v>340</v>
      </c>
      <c r="E3485">
        <v>8</v>
      </c>
      <c r="F3485">
        <v>15</v>
      </c>
      <c r="G3485" t="s">
        <v>32</v>
      </c>
      <c r="H3485" t="s">
        <v>31</v>
      </c>
      <c r="I3485" t="s">
        <v>32</v>
      </c>
      <c r="J3485">
        <v>339</v>
      </c>
      <c r="K3485">
        <v>17</v>
      </c>
      <c r="M3485">
        <v>4447</v>
      </c>
      <c r="N3485">
        <v>2090</v>
      </c>
      <c r="O3485">
        <v>100</v>
      </c>
      <c r="P3485">
        <v>214</v>
      </c>
      <c r="Q3485">
        <v>4</v>
      </c>
      <c r="R3485">
        <v>15</v>
      </c>
      <c r="S3485" t="str">
        <v>no</v>
      </c>
      <c r="T3485" t="str">
        <v>no</v>
      </c>
      <c r="U3485" t="str">
        <v>yes</v>
      </c>
      <c r="V3485">
        <v>248</v>
      </c>
      <c r="W3485">
        <v>20</v>
      </c>
    </row>
    <row r="3486" spans="1:23" x14ac:dyDescent="0.7">
      <c r="A3486">
        <v>3485</v>
      </c>
      <c r="B3486">
        <v>2115</v>
      </c>
      <c r="C3486">
        <v>66</v>
      </c>
      <c r="D3486">
        <v>340</v>
      </c>
      <c r="E3486">
        <v>8</v>
      </c>
      <c r="F3486">
        <v>15</v>
      </c>
      <c r="G3486" t="s">
        <v>32</v>
      </c>
      <c r="H3486" t="s">
        <v>31</v>
      </c>
      <c r="I3486" t="s">
        <v>32</v>
      </c>
      <c r="J3486">
        <v>339</v>
      </c>
      <c r="K3486">
        <v>17</v>
      </c>
      <c r="M3486">
        <v>4448</v>
      </c>
      <c r="N3486">
        <v>2055</v>
      </c>
      <c r="O3486">
        <v>66</v>
      </c>
      <c r="P3486">
        <v>730</v>
      </c>
      <c r="Q3486">
        <v>8</v>
      </c>
      <c r="R3486">
        <v>14</v>
      </c>
      <c r="S3486" t="str">
        <v>yes</v>
      </c>
      <c r="T3486" t="str">
        <v>no</v>
      </c>
      <c r="U3486" t="str">
        <v>yes</v>
      </c>
      <c r="V3486">
        <v>248</v>
      </c>
      <c r="W3486">
        <v>20</v>
      </c>
    </row>
    <row r="3487" spans="1:23" x14ac:dyDescent="0.7">
      <c r="A3487">
        <v>3486</v>
      </c>
      <c r="B3487">
        <v>2744</v>
      </c>
      <c r="C3487">
        <v>66</v>
      </c>
      <c r="D3487">
        <v>528</v>
      </c>
      <c r="E3487">
        <v>16</v>
      </c>
      <c r="F3487">
        <v>14</v>
      </c>
      <c r="G3487" t="s">
        <v>32</v>
      </c>
      <c r="H3487" t="s">
        <v>31</v>
      </c>
      <c r="I3487" t="s">
        <v>32</v>
      </c>
      <c r="J3487">
        <v>339</v>
      </c>
      <c r="K3487">
        <v>17</v>
      </c>
      <c r="M3487">
        <v>4449</v>
      </c>
      <c r="N3487">
        <v>3044</v>
      </c>
      <c r="O3487">
        <v>33</v>
      </c>
      <c r="P3487">
        <v>1000</v>
      </c>
      <c r="Q3487">
        <v>24</v>
      </c>
      <c r="R3487">
        <v>14</v>
      </c>
      <c r="S3487" t="str">
        <v>yes</v>
      </c>
      <c r="T3487" t="str">
        <v>no</v>
      </c>
      <c r="U3487" t="str">
        <v>yes</v>
      </c>
      <c r="V3487">
        <v>248</v>
      </c>
      <c r="W3487">
        <v>20</v>
      </c>
    </row>
    <row r="3488" spans="1:23" x14ac:dyDescent="0.7">
      <c r="A3488">
        <v>3487</v>
      </c>
      <c r="B3488">
        <v>1999</v>
      </c>
      <c r="C3488">
        <v>33</v>
      </c>
      <c r="D3488">
        <v>420</v>
      </c>
      <c r="E3488">
        <v>8</v>
      </c>
      <c r="F3488">
        <v>15</v>
      </c>
      <c r="G3488" t="s">
        <v>32</v>
      </c>
      <c r="H3488" t="s">
        <v>31</v>
      </c>
      <c r="I3488" t="s">
        <v>32</v>
      </c>
      <c r="J3488">
        <v>339</v>
      </c>
      <c r="K3488">
        <v>17</v>
      </c>
      <c r="M3488">
        <v>4450</v>
      </c>
      <c r="N3488">
        <v>2054</v>
      </c>
      <c r="O3488">
        <v>100</v>
      </c>
      <c r="P3488">
        <v>214</v>
      </c>
      <c r="Q3488">
        <v>4</v>
      </c>
      <c r="R3488">
        <v>14</v>
      </c>
      <c r="S3488" t="str">
        <v>no</v>
      </c>
      <c r="T3488" t="str">
        <v>no</v>
      </c>
      <c r="U3488" t="str">
        <v>yes</v>
      </c>
      <c r="V3488">
        <v>248</v>
      </c>
      <c r="W3488">
        <v>20</v>
      </c>
    </row>
    <row r="3489" spans="1:23" x14ac:dyDescent="0.7">
      <c r="A3489">
        <v>3488</v>
      </c>
      <c r="B3489">
        <v>1795</v>
      </c>
      <c r="C3489">
        <v>33</v>
      </c>
      <c r="D3489">
        <v>425</v>
      </c>
      <c r="E3489">
        <v>8</v>
      </c>
      <c r="F3489">
        <v>15</v>
      </c>
      <c r="G3489" t="s">
        <v>31</v>
      </c>
      <c r="H3489" t="s">
        <v>31</v>
      </c>
      <c r="I3489" t="s">
        <v>32</v>
      </c>
      <c r="J3489">
        <v>339</v>
      </c>
      <c r="K3489">
        <v>17</v>
      </c>
      <c r="M3489">
        <v>4451</v>
      </c>
      <c r="N3489">
        <v>2408</v>
      </c>
      <c r="O3489">
        <v>66</v>
      </c>
      <c r="P3489">
        <v>540</v>
      </c>
      <c r="Q3489">
        <v>8</v>
      </c>
      <c r="R3489">
        <v>15</v>
      </c>
      <c r="S3489" t="str">
        <v>yes</v>
      </c>
      <c r="T3489" t="str">
        <v>yes</v>
      </c>
      <c r="U3489" t="str">
        <v>yes</v>
      </c>
      <c r="V3489">
        <v>248</v>
      </c>
      <c r="W3489">
        <v>20</v>
      </c>
    </row>
    <row r="3490" spans="1:23" x14ac:dyDescent="0.7">
      <c r="A3490">
        <v>3489</v>
      </c>
      <c r="B3490">
        <v>2290</v>
      </c>
      <c r="C3490">
        <v>66</v>
      </c>
      <c r="D3490">
        <v>426</v>
      </c>
      <c r="E3490">
        <v>8</v>
      </c>
      <c r="F3490">
        <v>14</v>
      </c>
      <c r="G3490" t="s">
        <v>32</v>
      </c>
      <c r="H3490" t="s">
        <v>31</v>
      </c>
      <c r="I3490" t="s">
        <v>32</v>
      </c>
      <c r="J3490">
        <v>339</v>
      </c>
      <c r="K3490">
        <v>17</v>
      </c>
      <c r="M3490">
        <v>4452</v>
      </c>
      <c r="N3490">
        <v>2454</v>
      </c>
      <c r="O3490">
        <v>33</v>
      </c>
      <c r="P3490">
        <v>720</v>
      </c>
      <c r="Q3490">
        <v>16</v>
      </c>
      <c r="R3490">
        <v>14</v>
      </c>
      <c r="S3490" t="str">
        <v>yes</v>
      </c>
      <c r="T3490" t="str">
        <v>no</v>
      </c>
      <c r="U3490" t="str">
        <v>yes</v>
      </c>
      <c r="V3490">
        <v>248</v>
      </c>
      <c r="W3490">
        <v>20</v>
      </c>
    </row>
    <row r="3491" spans="1:23" x14ac:dyDescent="0.7">
      <c r="A3491">
        <v>3490</v>
      </c>
      <c r="B3491">
        <v>1890</v>
      </c>
      <c r="C3491">
        <v>66</v>
      </c>
      <c r="D3491">
        <v>214</v>
      </c>
      <c r="E3491">
        <v>4</v>
      </c>
      <c r="F3491">
        <v>15</v>
      </c>
      <c r="G3491" t="s">
        <v>31</v>
      </c>
      <c r="H3491" t="s">
        <v>31</v>
      </c>
      <c r="I3491" t="s">
        <v>32</v>
      </c>
      <c r="J3491">
        <v>339</v>
      </c>
      <c r="K3491">
        <v>17</v>
      </c>
      <c r="M3491">
        <v>4453</v>
      </c>
      <c r="N3491">
        <v>2245</v>
      </c>
      <c r="O3491">
        <v>33</v>
      </c>
      <c r="P3491">
        <v>720</v>
      </c>
      <c r="Q3491">
        <v>16</v>
      </c>
      <c r="R3491">
        <v>14</v>
      </c>
      <c r="S3491" t="str">
        <v>yes</v>
      </c>
      <c r="T3491" t="str">
        <v>no</v>
      </c>
      <c r="U3491" t="str">
        <v>yes</v>
      </c>
      <c r="V3491">
        <v>248</v>
      </c>
      <c r="W3491">
        <v>20</v>
      </c>
    </row>
    <row r="3492" spans="1:23" x14ac:dyDescent="0.7">
      <c r="A3492">
        <v>3491</v>
      </c>
      <c r="B3492">
        <v>2090</v>
      </c>
      <c r="C3492">
        <v>75</v>
      </c>
      <c r="D3492">
        <v>214</v>
      </c>
      <c r="E3492">
        <v>4</v>
      </c>
      <c r="F3492">
        <v>14</v>
      </c>
      <c r="G3492" t="s">
        <v>31</v>
      </c>
      <c r="H3492" t="s">
        <v>31</v>
      </c>
      <c r="I3492" t="s">
        <v>32</v>
      </c>
      <c r="J3492">
        <v>339</v>
      </c>
      <c r="K3492">
        <v>17</v>
      </c>
      <c r="M3492">
        <v>4454</v>
      </c>
      <c r="N3492">
        <v>2049</v>
      </c>
      <c r="O3492">
        <v>66</v>
      </c>
      <c r="P3492">
        <v>420</v>
      </c>
      <c r="Q3492">
        <v>8</v>
      </c>
      <c r="R3492">
        <v>15</v>
      </c>
      <c r="S3492" t="str">
        <v>yes</v>
      </c>
      <c r="T3492" t="str">
        <v>yes</v>
      </c>
      <c r="U3492" t="str">
        <v>yes</v>
      </c>
      <c r="V3492">
        <v>248</v>
      </c>
      <c r="W3492">
        <v>20</v>
      </c>
    </row>
    <row r="3493" spans="1:23" x14ac:dyDescent="0.7">
      <c r="A3493">
        <v>3492</v>
      </c>
      <c r="B3493">
        <v>1550</v>
      </c>
      <c r="C3493">
        <v>66</v>
      </c>
      <c r="D3493">
        <v>210</v>
      </c>
      <c r="E3493">
        <v>4</v>
      </c>
      <c r="F3493">
        <v>15</v>
      </c>
      <c r="G3493" t="s">
        <v>31</v>
      </c>
      <c r="H3493" t="s">
        <v>31</v>
      </c>
      <c r="I3493" t="s">
        <v>32</v>
      </c>
      <c r="J3493">
        <v>339</v>
      </c>
      <c r="K3493">
        <v>17</v>
      </c>
      <c r="M3493">
        <v>4455</v>
      </c>
      <c r="N3493">
        <v>1899</v>
      </c>
      <c r="O3493">
        <v>66</v>
      </c>
      <c r="P3493">
        <v>420</v>
      </c>
      <c r="Q3493">
        <v>8</v>
      </c>
      <c r="R3493">
        <v>14</v>
      </c>
      <c r="S3493" t="str">
        <v>yes</v>
      </c>
      <c r="T3493" t="str">
        <v>no</v>
      </c>
      <c r="U3493" t="str">
        <v>yes</v>
      </c>
      <c r="V3493">
        <v>248</v>
      </c>
      <c r="W3493">
        <v>20</v>
      </c>
    </row>
    <row r="3494" spans="1:23" x14ac:dyDescent="0.7">
      <c r="A3494">
        <v>3493</v>
      </c>
      <c r="B3494">
        <v>1890</v>
      </c>
      <c r="C3494">
        <v>75</v>
      </c>
      <c r="D3494">
        <v>107</v>
      </c>
      <c r="E3494">
        <v>2</v>
      </c>
      <c r="F3494">
        <v>15</v>
      </c>
      <c r="G3494" t="s">
        <v>31</v>
      </c>
      <c r="H3494" t="s">
        <v>31</v>
      </c>
      <c r="I3494" t="s">
        <v>32</v>
      </c>
      <c r="J3494">
        <v>339</v>
      </c>
      <c r="K3494">
        <v>17</v>
      </c>
      <c r="M3494">
        <v>4456</v>
      </c>
      <c r="N3494">
        <v>2318</v>
      </c>
      <c r="O3494">
        <v>66</v>
      </c>
      <c r="P3494">
        <v>528</v>
      </c>
      <c r="Q3494">
        <v>8</v>
      </c>
      <c r="R3494">
        <v>17</v>
      </c>
      <c r="S3494" t="str">
        <v>yes</v>
      </c>
      <c r="T3494" t="str">
        <v>no</v>
      </c>
      <c r="U3494" t="str">
        <v>yes</v>
      </c>
      <c r="V3494">
        <v>248</v>
      </c>
      <c r="W3494">
        <v>20</v>
      </c>
    </row>
    <row r="3495" spans="1:23" x14ac:dyDescent="0.7">
      <c r="A3495">
        <v>3494</v>
      </c>
      <c r="B3495">
        <v>2894</v>
      </c>
      <c r="C3495">
        <v>100</v>
      </c>
      <c r="D3495">
        <v>426</v>
      </c>
      <c r="E3495">
        <v>8</v>
      </c>
      <c r="F3495">
        <v>14</v>
      </c>
      <c r="G3495" t="s">
        <v>32</v>
      </c>
      <c r="H3495" t="s">
        <v>32</v>
      </c>
      <c r="I3495" t="s">
        <v>32</v>
      </c>
      <c r="J3495">
        <v>339</v>
      </c>
      <c r="K3495">
        <v>17</v>
      </c>
      <c r="M3495">
        <v>4457</v>
      </c>
      <c r="N3495">
        <v>2490</v>
      </c>
      <c r="O3495">
        <v>66</v>
      </c>
      <c r="P3495">
        <v>1000</v>
      </c>
      <c r="Q3495">
        <v>8</v>
      </c>
      <c r="R3495">
        <v>14</v>
      </c>
      <c r="S3495" t="str">
        <v>yes</v>
      </c>
      <c r="T3495" t="str">
        <v>no</v>
      </c>
      <c r="U3495" t="str">
        <v>yes</v>
      </c>
      <c r="V3495">
        <v>248</v>
      </c>
      <c r="W3495">
        <v>20</v>
      </c>
    </row>
    <row r="3496" spans="1:23" x14ac:dyDescent="0.7">
      <c r="A3496">
        <v>3495</v>
      </c>
      <c r="B3496">
        <v>1490</v>
      </c>
      <c r="C3496">
        <v>33</v>
      </c>
      <c r="D3496">
        <v>107</v>
      </c>
      <c r="E3496">
        <v>2</v>
      </c>
      <c r="F3496">
        <v>14</v>
      </c>
      <c r="G3496" t="s">
        <v>31</v>
      </c>
      <c r="H3496" t="s">
        <v>31</v>
      </c>
      <c r="I3496" t="s">
        <v>32</v>
      </c>
      <c r="J3496">
        <v>339</v>
      </c>
      <c r="K3496">
        <v>17</v>
      </c>
      <c r="M3496">
        <v>4458</v>
      </c>
      <c r="N3496">
        <v>3099</v>
      </c>
      <c r="O3496">
        <v>66</v>
      </c>
      <c r="P3496">
        <v>1000</v>
      </c>
      <c r="Q3496">
        <v>16</v>
      </c>
      <c r="R3496">
        <v>15</v>
      </c>
      <c r="S3496" t="str">
        <v>yes</v>
      </c>
      <c r="T3496" t="str">
        <v>no</v>
      </c>
      <c r="U3496" t="str">
        <v>yes</v>
      </c>
      <c r="V3496">
        <v>248</v>
      </c>
      <c r="W3496">
        <v>20</v>
      </c>
    </row>
    <row r="3497" spans="1:23" x14ac:dyDescent="0.7">
      <c r="A3497">
        <v>3496</v>
      </c>
      <c r="B3497">
        <v>2244</v>
      </c>
      <c r="C3497">
        <v>50</v>
      </c>
      <c r="D3497">
        <v>426</v>
      </c>
      <c r="E3497">
        <v>8</v>
      </c>
      <c r="F3497">
        <v>14</v>
      </c>
      <c r="G3497" t="s">
        <v>32</v>
      </c>
      <c r="H3497" t="s">
        <v>31</v>
      </c>
      <c r="I3497" t="s">
        <v>32</v>
      </c>
      <c r="J3497">
        <v>339</v>
      </c>
      <c r="K3497">
        <v>17</v>
      </c>
      <c r="M3497">
        <v>4459</v>
      </c>
      <c r="N3497">
        <v>1799</v>
      </c>
      <c r="O3497">
        <v>66</v>
      </c>
      <c r="P3497">
        <v>340</v>
      </c>
      <c r="Q3497">
        <v>8</v>
      </c>
      <c r="R3497">
        <v>14</v>
      </c>
      <c r="S3497" t="str">
        <v>yes</v>
      </c>
      <c r="T3497" t="str">
        <v>no</v>
      </c>
      <c r="U3497" t="str">
        <v>yes</v>
      </c>
      <c r="V3497">
        <v>248</v>
      </c>
      <c r="W3497">
        <v>20</v>
      </c>
    </row>
    <row r="3498" spans="1:23" x14ac:dyDescent="0.7">
      <c r="A3498">
        <v>3497</v>
      </c>
      <c r="B3498">
        <v>2544</v>
      </c>
      <c r="C3498">
        <v>33</v>
      </c>
      <c r="D3498">
        <v>528</v>
      </c>
      <c r="E3498">
        <v>16</v>
      </c>
      <c r="F3498">
        <v>14</v>
      </c>
      <c r="G3498" t="s">
        <v>32</v>
      </c>
      <c r="H3498" t="s">
        <v>31</v>
      </c>
      <c r="I3498" t="s">
        <v>32</v>
      </c>
      <c r="J3498">
        <v>339</v>
      </c>
      <c r="K3498">
        <v>17</v>
      </c>
      <c r="M3498">
        <v>4460</v>
      </c>
      <c r="N3498">
        <v>2890</v>
      </c>
      <c r="O3498">
        <v>33</v>
      </c>
      <c r="P3498">
        <v>1000</v>
      </c>
      <c r="Q3498">
        <v>24</v>
      </c>
      <c r="R3498">
        <v>15</v>
      </c>
      <c r="S3498" t="str">
        <v>yes</v>
      </c>
      <c r="T3498" t="str">
        <v>no</v>
      </c>
      <c r="U3498" t="str">
        <v>yes</v>
      </c>
      <c r="V3498">
        <v>248</v>
      </c>
      <c r="W3498">
        <v>20</v>
      </c>
    </row>
    <row r="3499" spans="1:23" x14ac:dyDescent="0.7">
      <c r="A3499">
        <v>3498</v>
      </c>
      <c r="B3499">
        <v>2695</v>
      </c>
      <c r="C3499">
        <v>66</v>
      </c>
      <c r="D3499">
        <v>528</v>
      </c>
      <c r="E3499">
        <v>8</v>
      </c>
      <c r="F3499">
        <v>15</v>
      </c>
      <c r="G3499" t="s">
        <v>32</v>
      </c>
      <c r="H3499" t="s">
        <v>31</v>
      </c>
      <c r="I3499" t="s">
        <v>32</v>
      </c>
      <c r="J3499">
        <v>339</v>
      </c>
      <c r="K3499">
        <v>17</v>
      </c>
      <c r="M3499">
        <v>4461</v>
      </c>
      <c r="N3499">
        <v>2218</v>
      </c>
      <c r="O3499">
        <v>66</v>
      </c>
      <c r="P3499">
        <v>340</v>
      </c>
      <c r="Q3499">
        <v>8</v>
      </c>
      <c r="R3499">
        <v>17</v>
      </c>
      <c r="S3499" t="str">
        <v>yes</v>
      </c>
      <c r="T3499" t="str">
        <v>no</v>
      </c>
      <c r="U3499" t="str">
        <v>yes</v>
      </c>
      <c r="V3499">
        <v>248</v>
      </c>
      <c r="W3499">
        <v>20</v>
      </c>
    </row>
    <row r="3500" spans="1:23" x14ac:dyDescent="0.7">
      <c r="A3500">
        <v>3499</v>
      </c>
      <c r="B3500">
        <v>1915</v>
      </c>
      <c r="C3500">
        <v>66</v>
      </c>
      <c r="D3500">
        <v>425</v>
      </c>
      <c r="E3500">
        <v>8</v>
      </c>
      <c r="F3500">
        <v>15</v>
      </c>
      <c r="G3500" t="s">
        <v>31</v>
      </c>
      <c r="H3500" t="s">
        <v>31</v>
      </c>
      <c r="I3500" t="s">
        <v>32</v>
      </c>
      <c r="J3500">
        <v>339</v>
      </c>
      <c r="K3500">
        <v>17</v>
      </c>
      <c r="M3500">
        <v>4462</v>
      </c>
      <c r="N3500">
        <v>2244</v>
      </c>
      <c r="O3500">
        <v>33</v>
      </c>
      <c r="P3500">
        <v>528</v>
      </c>
      <c r="Q3500">
        <v>8</v>
      </c>
      <c r="R3500">
        <v>14</v>
      </c>
      <c r="S3500" t="str">
        <v>yes</v>
      </c>
      <c r="T3500" t="str">
        <v>no</v>
      </c>
      <c r="U3500" t="str">
        <v>yes</v>
      </c>
      <c r="V3500">
        <v>248</v>
      </c>
      <c r="W3500">
        <v>20</v>
      </c>
    </row>
    <row r="3501" spans="1:23" x14ac:dyDescent="0.7">
      <c r="A3501">
        <v>3500</v>
      </c>
      <c r="B3501">
        <v>2890</v>
      </c>
      <c r="C3501">
        <v>75</v>
      </c>
      <c r="D3501">
        <v>528</v>
      </c>
      <c r="E3501">
        <v>16</v>
      </c>
      <c r="F3501">
        <v>14</v>
      </c>
      <c r="G3501" t="s">
        <v>32</v>
      </c>
      <c r="H3501" t="s">
        <v>31</v>
      </c>
      <c r="I3501" t="s">
        <v>32</v>
      </c>
      <c r="J3501">
        <v>339</v>
      </c>
      <c r="K3501">
        <v>17</v>
      </c>
      <c r="M3501">
        <v>4463</v>
      </c>
      <c r="N3501">
        <v>2344</v>
      </c>
      <c r="O3501">
        <v>66</v>
      </c>
      <c r="P3501">
        <v>528</v>
      </c>
      <c r="Q3501">
        <v>8</v>
      </c>
      <c r="R3501">
        <v>14</v>
      </c>
      <c r="S3501" t="str">
        <v>yes</v>
      </c>
      <c r="T3501" t="str">
        <v>no</v>
      </c>
      <c r="U3501" t="str">
        <v>yes</v>
      </c>
      <c r="V3501">
        <v>248</v>
      </c>
      <c r="W3501">
        <v>20</v>
      </c>
    </row>
    <row r="3502" spans="1:23" x14ac:dyDescent="0.7">
      <c r="A3502">
        <v>3501</v>
      </c>
      <c r="B3502">
        <v>2244</v>
      </c>
      <c r="C3502">
        <v>75</v>
      </c>
      <c r="D3502">
        <v>214</v>
      </c>
      <c r="E3502">
        <v>4</v>
      </c>
      <c r="F3502">
        <v>14</v>
      </c>
      <c r="G3502" t="s">
        <v>31</v>
      </c>
      <c r="H3502" t="s">
        <v>31</v>
      </c>
      <c r="I3502" t="s">
        <v>32</v>
      </c>
      <c r="J3502">
        <v>339</v>
      </c>
      <c r="K3502">
        <v>17</v>
      </c>
      <c r="M3502">
        <v>4464</v>
      </c>
      <c r="N3502">
        <v>2054</v>
      </c>
      <c r="O3502">
        <v>33</v>
      </c>
      <c r="P3502">
        <v>528</v>
      </c>
      <c r="Q3502">
        <v>8</v>
      </c>
      <c r="R3502">
        <v>14</v>
      </c>
      <c r="S3502" t="str">
        <v>yes</v>
      </c>
      <c r="T3502" t="str">
        <v>no</v>
      </c>
      <c r="U3502" t="str">
        <v>yes</v>
      </c>
      <c r="V3502">
        <v>248</v>
      </c>
      <c r="W3502">
        <v>20</v>
      </c>
    </row>
    <row r="3503" spans="1:23" x14ac:dyDescent="0.7">
      <c r="A3503">
        <v>3502</v>
      </c>
      <c r="B3503">
        <v>1399</v>
      </c>
      <c r="C3503">
        <v>33</v>
      </c>
      <c r="D3503">
        <v>210</v>
      </c>
      <c r="E3503">
        <v>4</v>
      </c>
      <c r="F3503">
        <v>14</v>
      </c>
      <c r="G3503" t="s">
        <v>32</v>
      </c>
      <c r="H3503" t="s">
        <v>31</v>
      </c>
      <c r="I3503" t="s">
        <v>32</v>
      </c>
      <c r="J3503">
        <v>339</v>
      </c>
      <c r="K3503">
        <v>17</v>
      </c>
      <c r="M3503">
        <v>4465</v>
      </c>
      <c r="N3503">
        <v>1995</v>
      </c>
      <c r="O3503">
        <v>66</v>
      </c>
      <c r="P3503">
        <v>425</v>
      </c>
      <c r="Q3503">
        <v>8</v>
      </c>
      <c r="R3503">
        <v>14</v>
      </c>
      <c r="S3503" t="str">
        <v>yes</v>
      </c>
      <c r="T3503" t="str">
        <v>yes</v>
      </c>
      <c r="U3503" t="str">
        <v>yes</v>
      </c>
      <c r="V3503">
        <v>248</v>
      </c>
      <c r="W3503">
        <v>20</v>
      </c>
    </row>
    <row r="3504" spans="1:23" x14ac:dyDescent="0.7">
      <c r="A3504">
        <v>3503</v>
      </c>
      <c r="B3504">
        <v>2399</v>
      </c>
      <c r="C3504">
        <v>66</v>
      </c>
      <c r="D3504">
        <v>212</v>
      </c>
      <c r="E3504">
        <v>4</v>
      </c>
      <c r="F3504">
        <v>15</v>
      </c>
      <c r="G3504" t="s">
        <v>31</v>
      </c>
      <c r="H3504" t="s">
        <v>31</v>
      </c>
      <c r="I3504" t="s">
        <v>31</v>
      </c>
      <c r="J3504">
        <v>339</v>
      </c>
      <c r="K3504">
        <v>17</v>
      </c>
      <c r="M3504">
        <v>4466</v>
      </c>
      <c r="N3504">
        <v>1845</v>
      </c>
      <c r="O3504">
        <v>33</v>
      </c>
      <c r="P3504">
        <v>528</v>
      </c>
      <c r="Q3504">
        <v>8</v>
      </c>
      <c r="R3504">
        <v>14</v>
      </c>
      <c r="S3504" t="str">
        <v>yes</v>
      </c>
      <c r="T3504" t="str">
        <v>no</v>
      </c>
      <c r="U3504" t="str">
        <v>yes</v>
      </c>
      <c r="V3504">
        <v>248</v>
      </c>
      <c r="W3504">
        <v>20</v>
      </c>
    </row>
    <row r="3505" spans="1:23" x14ac:dyDescent="0.7">
      <c r="A3505">
        <v>3504</v>
      </c>
      <c r="B3505">
        <v>2444</v>
      </c>
      <c r="C3505">
        <v>25</v>
      </c>
      <c r="D3505">
        <v>528</v>
      </c>
      <c r="E3505">
        <v>16</v>
      </c>
      <c r="F3505">
        <v>14</v>
      </c>
      <c r="G3505" t="s">
        <v>32</v>
      </c>
      <c r="H3505" t="s">
        <v>31</v>
      </c>
      <c r="I3505" t="s">
        <v>32</v>
      </c>
      <c r="J3505">
        <v>339</v>
      </c>
      <c r="K3505">
        <v>17</v>
      </c>
      <c r="M3505">
        <v>4467</v>
      </c>
      <c r="N3505">
        <v>1875</v>
      </c>
      <c r="O3505">
        <v>66</v>
      </c>
      <c r="P3505">
        <v>425</v>
      </c>
      <c r="Q3505">
        <v>8</v>
      </c>
      <c r="R3505">
        <v>14</v>
      </c>
      <c r="S3505" t="str">
        <v>yes</v>
      </c>
      <c r="T3505" t="str">
        <v>no</v>
      </c>
      <c r="U3505" t="str">
        <v>yes</v>
      </c>
      <c r="V3505">
        <v>248</v>
      </c>
      <c r="W3505">
        <v>20</v>
      </c>
    </row>
    <row r="3506" spans="1:23" x14ac:dyDescent="0.7">
      <c r="A3506">
        <v>3505</v>
      </c>
      <c r="B3506">
        <v>3799</v>
      </c>
      <c r="C3506">
        <v>66</v>
      </c>
      <c r="D3506">
        <v>527</v>
      </c>
      <c r="E3506">
        <v>8</v>
      </c>
      <c r="F3506">
        <v>17</v>
      </c>
      <c r="G3506" t="s">
        <v>31</v>
      </c>
      <c r="H3506" t="s">
        <v>31</v>
      </c>
      <c r="I3506" t="s">
        <v>31</v>
      </c>
      <c r="J3506">
        <v>339</v>
      </c>
      <c r="K3506">
        <v>17</v>
      </c>
      <c r="M3506">
        <v>4468</v>
      </c>
      <c r="N3506">
        <v>2095</v>
      </c>
      <c r="O3506">
        <v>66</v>
      </c>
      <c r="P3506">
        <v>730</v>
      </c>
      <c r="Q3506">
        <v>8</v>
      </c>
      <c r="R3506">
        <v>15</v>
      </c>
      <c r="S3506" t="str">
        <v>yes</v>
      </c>
      <c r="T3506" t="str">
        <v>no</v>
      </c>
      <c r="U3506" t="str">
        <v>yes</v>
      </c>
      <c r="V3506">
        <v>248</v>
      </c>
      <c r="W3506">
        <v>20</v>
      </c>
    </row>
    <row r="3507" spans="1:23" x14ac:dyDescent="0.7">
      <c r="A3507">
        <v>3506</v>
      </c>
      <c r="B3507">
        <v>1395</v>
      </c>
      <c r="C3507">
        <v>33</v>
      </c>
      <c r="D3507">
        <v>107</v>
      </c>
      <c r="E3507">
        <v>2</v>
      </c>
      <c r="F3507">
        <v>14</v>
      </c>
      <c r="G3507" t="s">
        <v>31</v>
      </c>
      <c r="H3507" t="s">
        <v>31</v>
      </c>
      <c r="I3507" t="s">
        <v>32</v>
      </c>
      <c r="J3507">
        <v>339</v>
      </c>
      <c r="K3507">
        <v>17</v>
      </c>
      <c r="M3507">
        <v>4470</v>
      </c>
      <c r="N3507">
        <v>1495</v>
      </c>
      <c r="O3507">
        <v>66</v>
      </c>
      <c r="P3507">
        <v>214</v>
      </c>
      <c r="Q3507">
        <v>4</v>
      </c>
      <c r="R3507">
        <v>14</v>
      </c>
      <c r="S3507" t="str">
        <v>no</v>
      </c>
      <c r="T3507" t="str">
        <v>no</v>
      </c>
      <c r="U3507" t="str">
        <v>yes</v>
      </c>
      <c r="V3507">
        <v>248</v>
      </c>
      <c r="W3507">
        <v>20</v>
      </c>
    </row>
    <row r="3508" spans="1:23" x14ac:dyDescent="0.7">
      <c r="A3508">
        <v>3507</v>
      </c>
      <c r="B3508">
        <v>2944</v>
      </c>
      <c r="C3508">
        <v>75</v>
      </c>
      <c r="D3508">
        <v>528</v>
      </c>
      <c r="E3508">
        <v>16</v>
      </c>
      <c r="F3508">
        <v>14</v>
      </c>
      <c r="G3508" t="s">
        <v>32</v>
      </c>
      <c r="H3508" t="s">
        <v>31</v>
      </c>
      <c r="I3508" t="s">
        <v>32</v>
      </c>
      <c r="J3508">
        <v>339</v>
      </c>
      <c r="K3508">
        <v>17</v>
      </c>
      <c r="M3508">
        <v>4471</v>
      </c>
      <c r="N3508">
        <v>2395</v>
      </c>
      <c r="O3508">
        <v>33</v>
      </c>
      <c r="P3508">
        <v>720</v>
      </c>
      <c r="Q3508">
        <v>16</v>
      </c>
      <c r="R3508">
        <v>14</v>
      </c>
      <c r="S3508" t="str">
        <v>yes</v>
      </c>
      <c r="T3508" t="str">
        <v>no</v>
      </c>
      <c r="U3508" t="str">
        <v>yes</v>
      </c>
      <c r="V3508">
        <v>248</v>
      </c>
      <c r="W3508">
        <v>20</v>
      </c>
    </row>
    <row r="3509" spans="1:23" x14ac:dyDescent="0.7">
      <c r="A3509">
        <v>3508</v>
      </c>
      <c r="B3509">
        <v>1495</v>
      </c>
      <c r="C3509">
        <v>50</v>
      </c>
      <c r="D3509">
        <v>214</v>
      </c>
      <c r="E3509">
        <v>4</v>
      </c>
      <c r="F3509">
        <v>14</v>
      </c>
      <c r="G3509" t="s">
        <v>31</v>
      </c>
      <c r="H3509" t="s">
        <v>31</v>
      </c>
      <c r="I3509" t="s">
        <v>32</v>
      </c>
      <c r="J3509">
        <v>339</v>
      </c>
      <c r="K3509">
        <v>17</v>
      </c>
      <c r="M3509">
        <v>4472</v>
      </c>
      <c r="N3509">
        <v>2099</v>
      </c>
      <c r="O3509">
        <v>33</v>
      </c>
      <c r="P3509">
        <v>212</v>
      </c>
      <c r="Q3509">
        <v>8</v>
      </c>
      <c r="R3509">
        <v>14</v>
      </c>
      <c r="S3509" t="str">
        <v>yes</v>
      </c>
      <c r="T3509" t="str">
        <v>yes</v>
      </c>
      <c r="U3509" t="str">
        <v>yes</v>
      </c>
      <c r="V3509">
        <v>248</v>
      </c>
      <c r="W3509">
        <v>20</v>
      </c>
    </row>
    <row r="3510" spans="1:23" x14ac:dyDescent="0.7">
      <c r="A3510">
        <v>3509</v>
      </c>
      <c r="B3510">
        <v>3144</v>
      </c>
      <c r="C3510">
        <v>100</v>
      </c>
      <c r="D3510">
        <v>528</v>
      </c>
      <c r="E3510">
        <v>16</v>
      </c>
      <c r="F3510">
        <v>14</v>
      </c>
      <c r="G3510" t="s">
        <v>32</v>
      </c>
      <c r="H3510" t="s">
        <v>31</v>
      </c>
      <c r="I3510" t="s">
        <v>32</v>
      </c>
      <c r="J3510">
        <v>339</v>
      </c>
      <c r="K3510">
        <v>17</v>
      </c>
      <c r="M3510">
        <v>4473</v>
      </c>
      <c r="N3510">
        <v>2854</v>
      </c>
      <c r="O3510">
        <v>33</v>
      </c>
      <c r="P3510">
        <v>1000</v>
      </c>
      <c r="Q3510">
        <v>24</v>
      </c>
      <c r="R3510">
        <v>14</v>
      </c>
      <c r="S3510" t="str">
        <v>yes</v>
      </c>
      <c r="T3510" t="str">
        <v>no</v>
      </c>
      <c r="U3510" t="str">
        <v>yes</v>
      </c>
      <c r="V3510">
        <v>248</v>
      </c>
      <c r="W3510">
        <v>20</v>
      </c>
    </row>
    <row r="3511" spans="1:23" x14ac:dyDescent="0.7">
      <c r="A3511">
        <v>3510</v>
      </c>
      <c r="B3511">
        <v>1595</v>
      </c>
      <c r="C3511">
        <v>66</v>
      </c>
      <c r="D3511">
        <v>107</v>
      </c>
      <c r="E3511">
        <v>2</v>
      </c>
      <c r="F3511">
        <v>14</v>
      </c>
      <c r="G3511" t="s">
        <v>31</v>
      </c>
      <c r="H3511" t="s">
        <v>31</v>
      </c>
      <c r="I3511" t="s">
        <v>32</v>
      </c>
      <c r="J3511">
        <v>339</v>
      </c>
      <c r="K3511">
        <v>17</v>
      </c>
      <c r="M3511">
        <v>4474</v>
      </c>
      <c r="N3511">
        <v>1804</v>
      </c>
      <c r="O3511">
        <v>66</v>
      </c>
      <c r="P3511">
        <v>214</v>
      </c>
      <c r="Q3511">
        <v>4</v>
      </c>
      <c r="R3511">
        <v>14</v>
      </c>
      <c r="S3511" t="str">
        <v>no</v>
      </c>
      <c r="T3511" t="str">
        <v>no</v>
      </c>
      <c r="U3511" t="str">
        <v>yes</v>
      </c>
      <c r="V3511">
        <v>248</v>
      </c>
      <c r="W3511">
        <v>20</v>
      </c>
    </row>
    <row r="3512" spans="1:23" x14ac:dyDescent="0.7">
      <c r="A3512">
        <v>3511</v>
      </c>
      <c r="B3512">
        <v>2590</v>
      </c>
      <c r="C3512">
        <v>50</v>
      </c>
      <c r="D3512">
        <v>528</v>
      </c>
      <c r="E3512">
        <v>16</v>
      </c>
      <c r="F3512">
        <v>14</v>
      </c>
      <c r="G3512" t="s">
        <v>32</v>
      </c>
      <c r="H3512" t="s">
        <v>31</v>
      </c>
      <c r="I3512" t="s">
        <v>32</v>
      </c>
      <c r="J3512">
        <v>339</v>
      </c>
      <c r="K3512">
        <v>17</v>
      </c>
      <c r="M3512">
        <v>4475</v>
      </c>
      <c r="N3512">
        <v>2340</v>
      </c>
      <c r="O3512">
        <v>33</v>
      </c>
      <c r="P3512">
        <v>720</v>
      </c>
      <c r="Q3512">
        <v>16</v>
      </c>
      <c r="R3512">
        <v>14</v>
      </c>
      <c r="S3512" t="str">
        <v>yes</v>
      </c>
      <c r="T3512" t="str">
        <v>no</v>
      </c>
      <c r="U3512" t="str">
        <v>yes</v>
      </c>
      <c r="V3512">
        <v>248</v>
      </c>
      <c r="W3512">
        <v>20</v>
      </c>
    </row>
    <row r="3513" spans="1:23" x14ac:dyDescent="0.7">
      <c r="A3513">
        <v>3512</v>
      </c>
      <c r="B3513">
        <v>2644</v>
      </c>
      <c r="C3513">
        <v>75</v>
      </c>
      <c r="D3513">
        <v>426</v>
      </c>
      <c r="E3513">
        <v>8</v>
      </c>
      <c r="F3513">
        <v>14</v>
      </c>
      <c r="G3513" t="s">
        <v>32</v>
      </c>
      <c r="H3513" t="s">
        <v>31</v>
      </c>
      <c r="I3513" t="s">
        <v>32</v>
      </c>
      <c r="J3513">
        <v>339</v>
      </c>
      <c r="K3513">
        <v>17</v>
      </c>
      <c r="M3513">
        <v>4476</v>
      </c>
      <c r="N3513">
        <v>3040</v>
      </c>
      <c r="O3513">
        <v>33</v>
      </c>
      <c r="P3513">
        <v>1000</v>
      </c>
      <c r="Q3513">
        <v>24</v>
      </c>
      <c r="R3513">
        <v>14</v>
      </c>
      <c r="S3513" t="str">
        <v>yes</v>
      </c>
      <c r="T3513" t="str">
        <v>no</v>
      </c>
      <c r="U3513" t="str">
        <v>yes</v>
      </c>
      <c r="V3513">
        <v>248</v>
      </c>
      <c r="W3513">
        <v>20</v>
      </c>
    </row>
    <row r="3514" spans="1:23" x14ac:dyDescent="0.7">
      <c r="A3514">
        <v>3513</v>
      </c>
      <c r="B3514">
        <v>1590</v>
      </c>
      <c r="C3514">
        <v>50</v>
      </c>
      <c r="D3514">
        <v>107</v>
      </c>
      <c r="E3514">
        <v>2</v>
      </c>
      <c r="F3514">
        <v>14</v>
      </c>
      <c r="G3514" t="s">
        <v>31</v>
      </c>
      <c r="H3514" t="s">
        <v>31</v>
      </c>
      <c r="I3514" t="s">
        <v>32</v>
      </c>
      <c r="J3514">
        <v>339</v>
      </c>
      <c r="K3514">
        <v>17</v>
      </c>
      <c r="M3514">
        <v>4477</v>
      </c>
      <c r="N3514">
        <v>1468</v>
      </c>
      <c r="O3514">
        <v>50</v>
      </c>
      <c r="P3514">
        <v>340</v>
      </c>
      <c r="Q3514">
        <v>4</v>
      </c>
      <c r="R3514">
        <v>15</v>
      </c>
      <c r="S3514" t="str">
        <v>no</v>
      </c>
      <c r="T3514" t="str">
        <v>no</v>
      </c>
      <c r="U3514" t="str">
        <v>yes</v>
      </c>
      <c r="V3514">
        <v>248</v>
      </c>
      <c r="W3514">
        <v>20</v>
      </c>
    </row>
    <row r="3515" spans="1:23" x14ac:dyDescent="0.7">
      <c r="A3515">
        <v>3514</v>
      </c>
      <c r="B3515">
        <v>1945</v>
      </c>
      <c r="C3515">
        <v>66</v>
      </c>
      <c r="D3515">
        <v>340</v>
      </c>
      <c r="E3515">
        <v>8</v>
      </c>
      <c r="F3515">
        <v>15</v>
      </c>
      <c r="G3515" t="s">
        <v>31</v>
      </c>
      <c r="H3515" t="s">
        <v>31</v>
      </c>
      <c r="I3515" t="s">
        <v>32</v>
      </c>
      <c r="J3515">
        <v>339</v>
      </c>
      <c r="K3515">
        <v>17</v>
      </c>
      <c r="M3515">
        <v>4478</v>
      </c>
      <c r="N3515">
        <v>3485</v>
      </c>
      <c r="O3515">
        <v>66</v>
      </c>
      <c r="P3515">
        <v>2100</v>
      </c>
      <c r="Q3515">
        <v>16</v>
      </c>
      <c r="R3515">
        <v>15</v>
      </c>
      <c r="S3515" t="str">
        <v>yes</v>
      </c>
      <c r="T3515" t="str">
        <v>no</v>
      </c>
      <c r="U3515" t="str">
        <v>yes</v>
      </c>
      <c r="V3515">
        <v>248</v>
      </c>
      <c r="W3515">
        <v>20</v>
      </c>
    </row>
    <row r="3516" spans="1:23" x14ac:dyDescent="0.7">
      <c r="A3516">
        <v>3515</v>
      </c>
      <c r="B3516">
        <v>1995</v>
      </c>
      <c r="C3516">
        <v>33</v>
      </c>
      <c r="D3516">
        <v>426</v>
      </c>
      <c r="E3516">
        <v>8</v>
      </c>
      <c r="F3516">
        <v>14</v>
      </c>
      <c r="G3516" t="s">
        <v>32</v>
      </c>
      <c r="H3516" t="s">
        <v>31</v>
      </c>
      <c r="I3516" t="s">
        <v>32</v>
      </c>
      <c r="J3516">
        <v>339</v>
      </c>
      <c r="K3516">
        <v>17</v>
      </c>
      <c r="M3516">
        <v>4479</v>
      </c>
      <c r="N3516">
        <v>2470</v>
      </c>
      <c r="O3516">
        <v>66</v>
      </c>
      <c r="P3516">
        <v>420</v>
      </c>
      <c r="Q3516">
        <v>8</v>
      </c>
      <c r="R3516">
        <v>15</v>
      </c>
      <c r="S3516" t="str">
        <v>yes</v>
      </c>
      <c r="T3516" t="str">
        <v>yes</v>
      </c>
      <c r="U3516" t="str">
        <v>yes</v>
      </c>
      <c r="V3516">
        <v>248</v>
      </c>
      <c r="W3516">
        <v>20</v>
      </c>
    </row>
    <row r="3517" spans="1:23" x14ac:dyDescent="0.7">
      <c r="A3517">
        <v>3516</v>
      </c>
      <c r="B3517">
        <v>1529</v>
      </c>
      <c r="C3517">
        <v>33</v>
      </c>
      <c r="D3517">
        <v>210</v>
      </c>
      <c r="E3517">
        <v>4</v>
      </c>
      <c r="F3517">
        <v>14</v>
      </c>
      <c r="G3517" t="s">
        <v>32</v>
      </c>
      <c r="H3517" t="s">
        <v>32</v>
      </c>
      <c r="I3517" t="s">
        <v>32</v>
      </c>
      <c r="J3517">
        <v>339</v>
      </c>
      <c r="K3517">
        <v>17</v>
      </c>
      <c r="M3517">
        <v>4480</v>
      </c>
      <c r="N3517">
        <v>1999</v>
      </c>
      <c r="O3517">
        <v>66</v>
      </c>
      <c r="P3517">
        <v>340</v>
      </c>
      <c r="Q3517">
        <v>8</v>
      </c>
      <c r="R3517">
        <v>14</v>
      </c>
      <c r="S3517" t="str">
        <v>yes</v>
      </c>
      <c r="T3517" t="str">
        <v>yes</v>
      </c>
      <c r="U3517" t="str">
        <v>yes</v>
      </c>
      <c r="V3517">
        <v>248</v>
      </c>
      <c r="W3517">
        <v>20</v>
      </c>
    </row>
    <row r="3518" spans="1:23" x14ac:dyDescent="0.7">
      <c r="A3518">
        <v>3517</v>
      </c>
      <c r="B3518">
        <v>2425</v>
      </c>
      <c r="C3518">
        <v>100</v>
      </c>
      <c r="D3518">
        <v>425</v>
      </c>
      <c r="E3518">
        <v>8</v>
      </c>
      <c r="F3518">
        <v>15</v>
      </c>
      <c r="G3518" t="s">
        <v>32</v>
      </c>
      <c r="H3518" t="s">
        <v>32</v>
      </c>
      <c r="I3518" t="s">
        <v>32</v>
      </c>
      <c r="J3518">
        <v>339</v>
      </c>
      <c r="K3518">
        <v>17</v>
      </c>
      <c r="M3518">
        <v>4481</v>
      </c>
      <c r="N3518">
        <v>2440</v>
      </c>
      <c r="O3518">
        <v>100</v>
      </c>
      <c r="P3518">
        <v>528</v>
      </c>
      <c r="Q3518">
        <v>8</v>
      </c>
      <c r="R3518">
        <v>14</v>
      </c>
      <c r="S3518" t="str">
        <v>yes</v>
      </c>
      <c r="T3518" t="str">
        <v>no</v>
      </c>
      <c r="U3518" t="str">
        <v>yes</v>
      </c>
      <c r="V3518">
        <v>248</v>
      </c>
      <c r="W3518">
        <v>20</v>
      </c>
    </row>
    <row r="3519" spans="1:23" x14ac:dyDescent="0.7">
      <c r="A3519">
        <v>3518</v>
      </c>
      <c r="B3519">
        <v>2349</v>
      </c>
      <c r="C3519">
        <v>100</v>
      </c>
      <c r="D3519">
        <v>420</v>
      </c>
      <c r="E3519">
        <v>8</v>
      </c>
      <c r="F3519">
        <v>15</v>
      </c>
      <c r="G3519" t="s">
        <v>32</v>
      </c>
      <c r="H3519" t="s">
        <v>31</v>
      </c>
      <c r="I3519" t="s">
        <v>32</v>
      </c>
      <c r="J3519">
        <v>339</v>
      </c>
      <c r="K3519">
        <v>17</v>
      </c>
      <c r="M3519">
        <v>4482</v>
      </c>
      <c r="N3519">
        <v>1288</v>
      </c>
      <c r="O3519">
        <v>33</v>
      </c>
      <c r="P3519">
        <v>340</v>
      </c>
      <c r="Q3519">
        <v>4</v>
      </c>
      <c r="R3519">
        <v>15</v>
      </c>
      <c r="S3519" t="str">
        <v>no</v>
      </c>
      <c r="T3519" t="str">
        <v>no</v>
      </c>
      <c r="U3519" t="str">
        <v>yes</v>
      </c>
      <c r="V3519">
        <v>248</v>
      </c>
      <c r="W3519">
        <v>20</v>
      </c>
    </row>
    <row r="3520" spans="1:23" x14ac:dyDescent="0.7">
      <c r="A3520">
        <v>3519</v>
      </c>
      <c r="B3520">
        <v>2144</v>
      </c>
      <c r="C3520">
        <v>33</v>
      </c>
      <c r="D3520">
        <v>426</v>
      </c>
      <c r="E3520">
        <v>8</v>
      </c>
      <c r="F3520">
        <v>14</v>
      </c>
      <c r="G3520" t="s">
        <v>32</v>
      </c>
      <c r="H3520" t="s">
        <v>31</v>
      </c>
      <c r="I3520" t="s">
        <v>32</v>
      </c>
      <c r="J3520">
        <v>339</v>
      </c>
      <c r="K3520">
        <v>17</v>
      </c>
      <c r="M3520">
        <v>4483</v>
      </c>
      <c r="N3520">
        <v>1708</v>
      </c>
      <c r="O3520">
        <v>66</v>
      </c>
      <c r="P3520">
        <v>340</v>
      </c>
      <c r="Q3520">
        <v>4</v>
      </c>
      <c r="R3520">
        <v>14</v>
      </c>
      <c r="S3520" t="str">
        <v>yes</v>
      </c>
      <c r="T3520" t="str">
        <v>yes</v>
      </c>
      <c r="U3520" t="str">
        <v>yes</v>
      </c>
      <c r="V3520">
        <v>248</v>
      </c>
      <c r="W3520">
        <v>20</v>
      </c>
    </row>
    <row r="3521" spans="1:23" x14ac:dyDescent="0.7">
      <c r="A3521">
        <v>3520</v>
      </c>
      <c r="B3521">
        <v>2925</v>
      </c>
      <c r="C3521">
        <v>100</v>
      </c>
      <c r="D3521">
        <v>530</v>
      </c>
      <c r="E3521">
        <v>8</v>
      </c>
      <c r="F3521">
        <v>17</v>
      </c>
      <c r="G3521" t="s">
        <v>32</v>
      </c>
      <c r="H3521" t="s">
        <v>31</v>
      </c>
      <c r="I3521" t="s">
        <v>32</v>
      </c>
      <c r="J3521">
        <v>339</v>
      </c>
      <c r="K3521">
        <v>17</v>
      </c>
      <c r="M3521">
        <v>4484</v>
      </c>
      <c r="N3521">
        <v>1349</v>
      </c>
      <c r="O3521">
        <v>33</v>
      </c>
      <c r="P3521">
        <v>210</v>
      </c>
      <c r="Q3521">
        <v>4</v>
      </c>
      <c r="R3521">
        <v>15</v>
      </c>
      <c r="S3521" t="str">
        <v>no</v>
      </c>
      <c r="T3521" t="str">
        <v>no</v>
      </c>
      <c r="U3521" t="str">
        <v>yes</v>
      </c>
      <c r="V3521">
        <v>248</v>
      </c>
      <c r="W3521">
        <v>20</v>
      </c>
    </row>
    <row r="3522" spans="1:23" x14ac:dyDescent="0.7">
      <c r="A3522">
        <v>3521</v>
      </c>
      <c r="B3522">
        <v>2249</v>
      </c>
      <c r="C3522">
        <v>66</v>
      </c>
      <c r="D3522">
        <v>212</v>
      </c>
      <c r="E3522">
        <v>4</v>
      </c>
      <c r="F3522">
        <v>14</v>
      </c>
      <c r="G3522" t="s">
        <v>31</v>
      </c>
      <c r="H3522" t="s">
        <v>31</v>
      </c>
      <c r="I3522" t="s">
        <v>31</v>
      </c>
      <c r="J3522">
        <v>339</v>
      </c>
      <c r="K3522">
        <v>17</v>
      </c>
      <c r="M3522">
        <v>4485</v>
      </c>
      <c r="N3522">
        <v>2243</v>
      </c>
      <c r="O3522">
        <v>66</v>
      </c>
      <c r="P3522">
        <v>528</v>
      </c>
      <c r="Q3522">
        <v>8</v>
      </c>
      <c r="R3522">
        <v>14</v>
      </c>
      <c r="S3522" t="str">
        <v>yes</v>
      </c>
      <c r="T3522" t="str">
        <v>yes</v>
      </c>
      <c r="U3522" t="str">
        <v>yes</v>
      </c>
      <c r="V3522">
        <v>248</v>
      </c>
      <c r="W3522">
        <v>20</v>
      </c>
    </row>
    <row r="3523" spans="1:23" x14ac:dyDescent="0.7">
      <c r="A3523">
        <v>3522</v>
      </c>
      <c r="B3523">
        <v>2095</v>
      </c>
      <c r="C3523">
        <v>100</v>
      </c>
      <c r="D3523">
        <v>425</v>
      </c>
      <c r="E3523">
        <v>8</v>
      </c>
      <c r="F3523">
        <v>15</v>
      </c>
      <c r="G3523" t="s">
        <v>31</v>
      </c>
      <c r="H3523" t="s">
        <v>31</v>
      </c>
      <c r="I3523" t="s">
        <v>32</v>
      </c>
      <c r="J3523">
        <v>339</v>
      </c>
      <c r="K3523">
        <v>17</v>
      </c>
      <c r="M3523">
        <v>4486</v>
      </c>
      <c r="N3523">
        <v>1979</v>
      </c>
      <c r="O3523">
        <v>33</v>
      </c>
      <c r="P3523">
        <v>528</v>
      </c>
      <c r="Q3523">
        <v>8</v>
      </c>
      <c r="R3523">
        <v>15</v>
      </c>
      <c r="S3523" t="str">
        <v>yes</v>
      </c>
      <c r="T3523" t="str">
        <v>no</v>
      </c>
      <c r="U3523" t="str">
        <v>yes</v>
      </c>
      <c r="V3523">
        <v>248</v>
      </c>
      <c r="W3523">
        <v>20</v>
      </c>
    </row>
    <row r="3524" spans="1:23" x14ac:dyDescent="0.7">
      <c r="A3524">
        <v>3523</v>
      </c>
      <c r="B3524">
        <v>2094</v>
      </c>
      <c r="C3524">
        <v>25</v>
      </c>
      <c r="D3524">
        <v>426</v>
      </c>
      <c r="E3524">
        <v>8</v>
      </c>
      <c r="F3524">
        <v>14</v>
      </c>
      <c r="G3524" t="s">
        <v>32</v>
      </c>
      <c r="H3524" t="s">
        <v>32</v>
      </c>
      <c r="I3524" t="s">
        <v>32</v>
      </c>
      <c r="J3524">
        <v>339</v>
      </c>
      <c r="K3524">
        <v>17</v>
      </c>
      <c r="M3524">
        <v>4488</v>
      </c>
      <c r="N3524">
        <v>2893</v>
      </c>
      <c r="O3524">
        <v>100</v>
      </c>
      <c r="P3524">
        <v>720</v>
      </c>
      <c r="Q3524">
        <v>16</v>
      </c>
      <c r="R3524">
        <v>14</v>
      </c>
      <c r="S3524" t="str">
        <v>yes</v>
      </c>
      <c r="T3524" t="str">
        <v>yes</v>
      </c>
      <c r="U3524" t="str">
        <v>yes</v>
      </c>
      <c r="V3524">
        <v>248</v>
      </c>
      <c r="W3524">
        <v>20</v>
      </c>
    </row>
    <row r="3525" spans="1:23" x14ac:dyDescent="0.7">
      <c r="A3525">
        <v>3524</v>
      </c>
      <c r="B3525">
        <v>2344</v>
      </c>
      <c r="C3525">
        <v>50</v>
      </c>
      <c r="D3525">
        <v>426</v>
      </c>
      <c r="E3525">
        <v>8</v>
      </c>
      <c r="F3525">
        <v>14</v>
      </c>
      <c r="G3525" t="s">
        <v>32</v>
      </c>
      <c r="H3525" t="s">
        <v>31</v>
      </c>
      <c r="I3525" t="s">
        <v>32</v>
      </c>
      <c r="J3525">
        <v>339</v>
      </c>
      <c r="K3525">
        <v>17</v>
      </c>
      <c r="M3525">
        <v>4489</v>
      </c>
      <c r="N3525">
        <v>1999</v>
      </c>
      <c r="O3525">
        <v>66</v>
      </c>
      <c r="P3525">
        <v>428</v>
      </c>
      <c r="Q3525">
        <v>8</v>
      </c>
      <c r="R3525">
        <v>15</v>
      </c>
      <c r="S3525" t="str">
        <v>yes</v>
      </c>
      <c r="T3525" t="str">
        <v>yes</v>
      </c>
      <c r="U3525" t="str">
        <v>yes</v>
      </c>
      <c r="V3525">
        <v>248</v>
      </c>
      <c r="W3525">
        <v>20</v>
      </c>
    </row>
    <row r="3526" spans="1:23" x14ac:dyDescent="0.7">
      <c r="A3526">
        <v>3525</v>
      </c>
      <c r="B3526">
        <v>1744</v>
      </c>
      <c r="C3526">
        <v>33</v>
      </c>
      <c r="D3526">
        <v>214</v>
      </c>
      <c r="E3526">
        <v>4</v>
      </c>
      <c r="F3526">
        <v>14</v>
      </c>
      <c r="G3526" t="s">
        <v>31</v>
      </c>
      <c r="H3526" t="s">
        <v>31</v>
      </c>
      <c r="I3526" t="s">
        <v>32</v>
      </c>
      <c r="J3526">
        <v>339</v>
      </c>
      <c r="K3526">
        <v>17</v>
      </c>
      <c r="M3526">
        <v>4490</v>
      </c>
      <c r="N3526">
        <v>2604</v>
      </c>
      <c r="O3526">
        <v>50</v>
      </c>
      <c r="P3526">
        <v>720</v>
      </c>
      <c r="Q3526">
        <v>16</v>
      </c>
      <c r="R3526">
        <v>15</v>
      </c>
      <c r="S3526" t="str">
        <v>yes</v>
      </c>
      <c r="T3526" t="str">
        <v>no</v>
      </c>
      <c r="U3526" t="str">
        <v>yes</v>
      </c>
      <c r="V3526">
        <v>205</v>
      </c>
      <c r="W3526">
        <v>21</v>
      </c>
    </row>
    <row r="3527" spans="1:23" x14ac:dyDescent="0.7">
      <c r="A3527">
        <v>3526</v>
      </c>
      <c r="B3527">
        <v>2195</v>
      </c>
      <c r="C3527">
        <v>100</v>
      </c>
      <c r="D3527">
        <v>214</v>
      </c>
      <c r="E3527">
        <v>4</v>
      </c>
      <c r="F3527">
        <v>14</v>
      </c>
      <c r="G3527" t="s">
        <v>31</v>
      </c>
      <c r="H3527" t="s">
        <v>31</v>
      </c>
      <c r="I3527" t="s">
        <v>32</v>
      </c>
      <c r="J3527">
        <v>339</v>
      </c>
      <c r="K3527">
        <v>17</v>
      </c>
      <c r="M3527">
        <v>4491</v>
      </c>
      <c r="N3527">
        <v>2799</v>
      </c>
      <c r="O3527">
        <v>66</v>
      </c>
      <c r="P3527">
        <v>527</v>
      </c>
      <c r="Q3527">
        <v>16</v>
      </c>
      <c r="R3527">
        <v>17</v>
      </c>
      <c r="S3527" t="str">
        <v>yes</v>
      </c>
      <c r="T3527" t="str">
        <v>no</v>
      </c>
      <c r="U3527" t="str">
        <v>yes</v>
      </c>
      <c r="V3527">
        <v>205</v>
      </c>
      <c r="W3527">
        <v>21</v>
      </c>
    </row>
    <row r="3528" spans="1:23" x14ac:dyDescent="0.7">
      <c r="A3528">
        <v>3527</v>
      </c>
      <c r="B3528">
        <v>1890</v>
      </c>
      <c r="C3528">
        <v>66</v>
      </c>
      <c r="D3528">
        <v>214</v>
      </c>
      <c r="E3528">
        <v>4</v>
      </c>
      <c r="F3528">
        <v>14</v>
      </c>
      <c r="G3528" t="s">
        <v>31</v>
      </c>
      <c r="H3528" t="s">
        <v>31</v>
      </c>
      <c r="I3528" t="s">
        <v>32</v>
      </c>
      <c r="J3528">
        <v>339</v>
      </c>
      <c r="K3528">
        <v>17</v>
      </c>
      <c r="M3528">
        <v>4492</v>
      </c>
      <c r="N3528">
        <v>2354</v>
      </c>
      <c r="O3528">
        <v>33</v>
      </c>
      <c r="P3528">
        <v>720</v>
      </c>
      <c r="Q3528">
        <v>16</v>
      </c>
      <c r="R3528">
        <v>15</v>
      </c>
      <c r="S3528" t="str">
        <v>yes</v>
      </c>
      <c r="T3528" t="str">
        <v>no</v>
      </c>
      <c r="U3528" t="str">
        <v>yes</v>
      </c>
      <c r="V3528">
        <v>205</v>
      </c>
      <c r="W3528">
        <v>21</v>
      </c>
    </row>
    <row r="3529" spans="1:23" x14ac:dyDescent="0.7">
      <c r="A3529">
        <v>3528</v>
      </c>
      <c r="B3529">
        <v>2794</v>
      </c>
      <c r="C3529">
        <v>50</v>
      </c>
      <c r="D3529">
        <v>528</v>
      </c>
      <c r="E3529">
        <v>16</v>
      </c>
      <c r="F3529">
        <v>14</v>
      </c>
      <c r="G3529" t="s">
        <v>32</v>
      </c>
      <c r="H3529" t="s">
        <v>32</v>
      </c>
      <c r="I3529" t="s">
        <v>32</v>
      </c>
      <c r="J3529">
        <v>339</v>
      </c>
      <c r="K3529">
        <v>17</v>
      </c>
      <c r="M3529">
        <v>4493</v>
      </c>
      <c r="N3529">
        <v>1740</v>
      </c>
      <c r="O3529">
        <v>33</v>
      </c>
      <c r="P3529">
        <v>214</v>
      </c>
      <c r="Q3529">
        <v>4</v>
      </c>
      <c r="R3529">
        <v>14</v>
      </c>
      <c r="S3529" t="str">
        <v>no</v>
      </c>
      <c r="T3529" t="str">
        <v>no</v>
      </c>
      <c r="U3529" t="str">
        <v>yes</v>
      </c>
      <c r="V3529">
        <v>205</v>
      </c>
      <c r="W3529">
        <v>21</v>
      </c>
    </row>
    <row r="3530" spans="1:23" x14ac:dyDescent="0.7">
      <c r="A3530">
        <v>3529</v>
      </c>
      <c r="B3530">
        <v>2309</v>
      </c>
      <c r="C3530">
        <v>33</v>
      </c>
      <c r="D3530">
        <v>120</v>
      </c>
      <c r="E3530">
        <v>4</v>
      </c>
      <c r="F3530">
        <v>17</v>
      </c>
      <c r="G3530" t="s">
        <v>31</v>
      </c>
      <c r="H3530" t="s">
        <v>31</v>
      </c>
      <c r="I3530" t="s">
        <v>31</v>
      </c>
      <c r="J3530">
        <v>339</v>
      </c>
      <c r="K3530">
        <v>17</v>
      </c>
      <c r="M3530">
        <v>4494</v>
      </c>
      <c r="N3530">
        <v>3095</v>
      </c>
      <c r="O3530">
        <v>50</v>
      </c>
      <c r="P3530">
        <v>1000</v>
      </c>
      <c r="Q3530">
        <v>24</v>
      </c>
      <c r="R3530">
        <v>15</v>
      </c>
      <c r="S3530" t="str">
        <v>yes</v>
      </c>
      <c r="T3530" t="str">
        <v>no</v>
      </c>
      <c r="U3530" t="str">
        <v>yes</v>
      </c>
      <c r="V3530">
        <v>205</v>
      </c>
      <c r="W3530">
        <v>21</v>
      </c>
    </row>
    <row r="3531" spans="1:23" x14ac:dyDescent="0.7">
      <c r="A3531">
        <v>3530</v>
      </c>
      <c r="B3531">
        <v>1825</v>
      </c>
      <c r="C3531">
        <v>33</v>
      </c>
      <c r="D3531">
        <v>340</v>
      </c>
      <c r="E3531">
        <v>8</v>
      </c>
      <c r="F3531">
        <v>15</v>
      </c>
      <c r="G3531" t="s">
        <v>31</v>
      </c>
      <c r="H3531" t="s">
        <v>31</v>
      </c>
      <c r="I3531" t="s">
        <v>32</v>
      </c>
      <c r="J3531">
        <v>339</v>
      </c>
      <c r="K3531">
        <v>17</v>
      </c>
      <c r="M3531">
        <v>4495</v>
      </c>
      <c r="N3531">
        <v>1999</v>
      </c>
      <c r="O3531">
        <v>66</v>
      </c>
      <c r="P3531">
        <v>428</v>
      </c>
      <c r="Q3531">
        <v>8</v>
      </c>
      <c r="R3531">
        <v>15</v>
      </c>
      <c r="S3531" t="str">
        <v>yes</v>
      </c>
      <c r="T3531" t="str">
        <v>yes</v>
      </c>
      <c r="U3531" t="str">
        <v>yes</v>
      </c>
      <c r="V3531">
        <v>205</v>
      </c>
      <c r="W3531">
        <v>21</v>
      </c>
    </row>
    <row r="3532" spans="1:23" x14ac:dyDescent="0.7">
      <c r="A3532">
        <v>3531</v>
      </c>
      <c r="B3532">
        <v>2845</v>
      </c>
      <c r="C3532">
        <v>100</v>
      </c>
      <c r="D3532">
        <v>540</v>
      </c>
      <c r="E3532">
        <v>8</v>
      </c>
      <c r="F3532">
        <v>17</v>
      </c>
      <c r="G3532" t="s">
        <v>32</v>
      </c>
      <c r="H3532" t="s">
        <v>31</v>
      </c>
      <c r="I3532" t="s">
        <v>32</v>
      </c>
      <c r="J3532">
        <v>339</v>
      </c>
      <c r="K3532">
        <v>17</v>
      </c>
      <c r="M3532">
        <v>4496</v>
      </c>
      <c r="N3532">
        <v>2504</v>
      </c>
      <c r="O3532">
        <v>33</v>
      </c>
      <c r="P3532">
        <v>720</v>
      </c>
      <c r="Q3532">
        <v>16</v>
      </c>
      <c r="R3532">
        <v>15</v>
      </c>
      <c r="S3532" t="str">
        <v>yes</v>
      </c>
      <c r="T3532" t="str">
        <v>no</v>
      </c>
      <c r="U3532" t="str">
        <v>yes</v>
      </c>
      <c r="V3532">
        <v>205</v>
      </c>
      <c r="W3532">
        <v>21</v>
      </c>
    </row>
    <row r="3533" spans="1:23" x14ac:dyDescent="0.7">
      <c r="A3533">
        <v>3532</v>
      </c>
      <c r="B3533">
        <v>3499</v>
      </c>
      <c r="C3533">
        <v>100</v>
      </c>
      <c r="D3533">
        <v>1000</v>
      </c>
      <c r="E3533">
        <v>16</v>
      </c>
      <c r="F3533">
        <v>15</v>
      </c>
      <c r="G3533" t="s">
        <v>32</v>
      </c>
      <c r="H3533" t="s">
        <v>31</v>
      </c>
      <c r="I3533" t="s">
        <v>32</v>
      </c>
      <c r="J3533">
        <v>339</v>
      </c>
      <c r="K3533">
        <v>17</v>
      </c>
      <c r="M3533">
        <v>4497</v>
      </c>
      <c r="N3533">
        <v>1999</v>
      </c>
      <c r="O3533">
        <v>66</v>
      </c>
      <c r="P3533">
        <v>528</v>
      </c>
      <c r="Q3533">
        <v>8</v>
      </c>
      <c r="R3533">
        <v>15</v>
      </c>
      <c r="S3533" t="str">
        <v>yes</v>
      </c>
      <c r="T3533" t="str">
        <v>no</v>
      </c>
      <c r="U3533" t="str">
        <v>yes</v>
      </c>
      <c r="V3533">
        <v>205</v>
      </c>
      <c r="W3533">
        <v>21</v>
      </c>
    </row>
    <row r="3534" spans="1:23" x14ac:dyDescent="0.7">
      <c r="A3534">
        <v>3533</v>
      </c>
      <c r="B3534">
        <v>1515</v>
      </c>
      <c r="C3534">
        <v>33</v>
      </c>
      <c r="D3534">
        <v>210</v>
      </c>
      <c r="E3534">
        <v>4</v>
      </c>
      <c r="F3534">
        <v>14</v>
      </c>
      <c r="G3534" t="s">
        <v>32</v>
      </c>
      <c r="H3534" t="s">
        <v>31</v>
      </c>
      <c r="I3534" t="s">
        <v>32</v>
      </c>
      <c r="J3534">
        <v>339</v>
      </c>
      <c r="K3534">
        <v>17</v>
      </c>
      <c r="M3534">
        <v>4498</v>
      </c>
      <c r="N3534">
        <v>3044</v>
      </c>
      <c r="O3534">
        <v>66</v>
      </c>
      <c r="P3534">
        <v>720</v>
      </c>
      <c r="Q3534">
        <v>16</v>
      </c>
      <c r="R3534">
        <v>15</v>
      </c>
      <c r="S3534" t="str">
        <v>yes</v>
      </c>
      <c r="T3534" t="str">
        <v>no</v>
      </c>
      <c r="U3534" t="str">
        <v>yes</v>
      </c>
      <c r="V3534">
        <v>205</v>
      </c>
      <c r="W3534">
        <v>21</v>
      </c>
    </row>
    <row r="3535" spans="1:23" x14ac:dyDescent="0.7">
      <c r="A3535">
        <v>3534</v>
      </c>
      <c r="B3535">
        <v>2558</v>
      </c>
      <c r="C3535">
        <v>100</v>
      </c>
      <c r="D3535">
        <v>425</v>
      </c>
      <c r="E3535">
        <v>8</v>
      </c>
      <c r="F3535">
        <v>14</v>
      </c>
      <c r="G3535" t="s">
        <v>32</v>
      </c>
      <c r="H3535" t="s">
        <v>32</v>
      </c>
      <c r="I3535" t="s">
        <v>32</v>
      </c>
      <c r="J3535">
        <v>339</v>
      </c>
      <c r="K3535">
        <v>17</v>
      </c>
      <c r="M3535">
        <v>4499</v>
      </c>
      <c r="N3535">
        <v>1778</v>
      </c>
      <c r="O3535">
        <v>33</v>
      </c>
      <c r="P3535">
        <v>340</v>
      </c>
      <c r="Q3535">
        <v>4</v>
      </c>
      <c r="R3535">
        <v>17</v>
      </c>
      <c r="S3535" t="str">
        <v>no</v>
      </c>
      <c r="T3535" t="str">
        <v>no</v>
      </c>
      <c r="U3535" t="str">
        <v>yes</v>
      </c>
      <c r="V3535">
        <v>205</v>
      </c>
      <c r="W3535">
        <v>21</v>
      </c>
    </row>
    <row r="3536" spans="1:23" x14ac:dyDescent="0.7">
      <c r="A3536">
        <v>3535</v>
      </c>
      <c r="B3536">
        <v>2690</v>
      </c>
      <c r="C3536">
        <v>100</v>
      </c>
      <c r="D3536">
        <v>528</v>
      </c>
      <c r="E3536">
        <v>8</v>
      </c>
      <c r="F3536">
        <v>14</v>
      </c>
      <c r="G3536" t="s">
        <v>32</v>
      </c>
      <c r="H3536" t="s">
        <v>31</v>
      </c>
      <c r="I3536" t="s">
        <v>32</v>
      </c>
      <c r="J3536">
        <v>339</v>
      </c>
      <c r="K3536">
        <v>17</v>
      </c>
      <c r="M3536">
        <v>4500</v>
      </c>
      <c r="N3536">
        <v>2090</v>
      </c>
      <c r="O3536">
        <v>66</v>
      </c>
      <c r="P3536">
        <v>214</v>
      </c>
      <c r="Q3536">
        <v>4</v>
      </c>
      <c r="R3536">
        <v>14</v>
      </c>
      <c r="S3536" t="str">
        <v>no</v>
      </c>
      <c r="T3536" t="str">
        <v>no</v>
      </c>
      <c r="U3536" t="str">
        <v>yes</v>
      </c>
      <c r="V3536">
        <v>205</v>
      </c>
      <c r="W3536">
        <v>21</v>
      </c>
    </row>
    <row r="3537" spans="1:23" x14ac:dyDescent="0.7">
      <c r="A3537">
        <v>3536</v>
      </c>
      <c r="B3537">
        <v>2244</v>
      </c>
      <c r="C3537">
        <v>100</v>
      </c>
      <c r="D3537">
        <v>107</v>
      </c>
      <c r="E3537">
        <v>2</v>
      </c>
      <c r="F3537">
        <v>14</v>
      </c>
      <c r="G3537" t="s">
        <v>31</v>
      </c>
      <c r="H3537" t="s">
        <v>31</v>
      </c>
      <c r="I3537" t="s">
        <v>32</v>
      </c>
      <c r="J3537">
        <v>339</v>
      </c>
      <c r="K3537">
        <v>17</v>
      </c>
      <c r="M3537">
        <v>4501</v>
      </c>
      <c r="N3537">
        <v>1499</v>
      </c>
      <c r="O3537">
        <v>33</v>
      </c>
      <c r="P3537">
        <v>340</v>
      </c>
      <c r="Q3537">
        <v>4</v>
      </c>
      <c r="R3537">
        <v>15</v>
      </c>
      <c r="S3537" t="str">
        <v>yes</v>
      </c>
      <c r="T3537" t="str">
        <v>yes</v>
      </c>
      <c r="U3537" t="str">
        <v>yes</v>
      </c>
      <c r="V3537">
        <v>205</v>
      </c>
      <c r="W3537">
        <v>21</v>
      </c>
    </row>
    <row r="3538" spans="1:23" x14ac:dyDescent="0.7">
      <c r="A3538">
        <v>3537</v>
      </c>
      <c r="B3538">
        <v>2694</v>
      </c>
      <c r="C3538">
        <v>33</v>
      </c>
      <c r="D3538">
        <v>528</v>
      </c>
      <c r="E3538">
        <v>16</v>
      </c>
      <c r="F3538">
        <v>14</v>
      </c>
      <c r="G3538" t="s">
        <v>32</v>
      </c>
      <c r="H3538" t="s">
        <v>32</v>
      </c>
      <c r="I3538" t="s">
        <v>32</v>
      </c>
      <c r="J3538">
        <v>339</v>
      </c>
      <c r="K3538">
        <v>17</v>
      </c>
      <c r="M3538">
        <v>4502</v>
      </c>
      <c r="N3538">
        <v>1489</v>
      </c>
      <c r="O3538">
        <v>66</v>
      </c>
      <c r="P3538">
        <v>212</v>
      </c>
      <c r="Q3538">
        <v>4</v>
      </c>
      <c r="R3538">
        <v>14</v>
      </c>
      <c r="S3538" t="str">
        <v>no</v>
      </c>
      <c r="T3538" t="str">
        <v>no</v>
      </c>
      <c r="U3538" t="str">
        <v>yes</v>
      </c>
      <c r="V3538">
        <v>205</v>
      </c>
      <c r="W3538">
        <v>21</v>
      </c>
    </row>
    <row r="3539" spans="1:23" x14ac:dyDescent="0.7">
      <c r="A3539">
        <v>3538</v>
      </c>
      <c r="B3539">
        <v>3239</v>
      </c>
      <c r="C3539">
        <v>50</v>
      </c>
      <c r="D3539">
        <v>340</v>
      </c>
      <c r="E3539">
        <v>8</v>
      </c>
      <c r="F3539">
        <v>17</v>
      </c>
      <c r="G3539" t="s">
        <v>31</v>
      </c>
      <c r="H3539" t="s">
        <v>31</v>
      </c>
      <c r="I3539" t="s">
        <v>31</v>
      </c>
      <c r="J3539">
        <v>339</v>
      </c>
      <c r="K3539">
        <v>17</v>
      </c>
      <c r="M3539">
        <v>4503</v>
      </c>
      <c r="N3539">
        <v>2995</v>
      </c>
      <c r="O3539">
        <v>33</v>
      </c>
      <c r="P3539">
        <v>1000</v>
      </c>
      <c r="Q3539">
        <v>24</v>
      </c>
      <c r="R3539">
        <v>15</v>
      </c>
      <c r="S3539" t="str">
        <v>yes</v>
      </c>
      <c r="T3539" t="str">
        <v>no</v>
      </c>
      <c r="U3539" t="str">
        <v>yes</v>
      </c>
      <c r="V3539">
        <v>205</v>
      </c>
      <c r="W3539">
        <v>21</v>
      </c>
    </row>
    <row r="3540" spans="1:23" x14ac:dyDescent="0.7">
      <c r="A3540">
        <v>3539</v>
      </c>
      <c r="B3540">
        <v>1849</v>
      </c>
      <c r="C3540">
        <v>33</v>
      </c>
      <c r="D3540">
        <v>340</v>
      </c>
      <c r="E3540">
        <v>4</v>
      </c>
      <c r="F3540">
        <v>14</v>
      </c>
      <c r="G3540" t="s">
        <v>31</v>
      </c>
      <c r="H3540" t="s">
        <v>31</v>
      </c>
      <c r="I3540" t="s">
        <v>31</v>
      </c>
      <c r="J3540">
        <v>339</v>
      </c>
      <c r="K3540">
        <v>17</v>
      </c>
      <c r="M3540">
        <v>4504</v>
      </c>
      <c r="N3540">
        <v>1759</v>
      </c>
      <c r="O3540">
        <v>66</v>
      </c>
      <c r="P3540">
        <v>540</v>
      </c>
      <c r="Q3540">
        <v>8</v>
      </c>
      <c r="R3540">
        <v>14</v>
      </c>
      <c r="S3540" t="str">
        <v>no</v>
      </c>
      <c r="T3540" t="str">
        <v>no</v>
      </c>
      <c r="U3540" t="str">
        <v>yes</v>
      </c>
      <c r="V3540">
        <v>205</v>
      </c>
      <c r="W3540">
        <v>21</v>
      </c>
    </row>
    <row r="3541" spans="1:23" x14ac:dyDescent="0.7">
      <c r="A3541">
        <v>3540</v>
      </c>
      <c r="B3541">
        <v>2644</v>
      </c>
      <c r="C3541">
        <v>33</v>
      </c>
      <c r="D3541">
        <v>528</v>
      </c>
      <c r="E3541">
        <v>16</v>
      </c>
      <c r="F3541">
        <v>14</v>
      </c>
      <c r="G3541" t="s">
        <v>32</v>
      </c>
      <c r="H3541" t="s">
        <v>31</v>
      </c>
      <c r="I3541" t="s">
        <v>32</v>
      </c>
      <c r="J3541">
        <v>339</v>
      </c>
      <c r="K3541">
        <v>17</v>
      </c>
      <c r="M3541">
        <v>4505</v>
      </c>
      <c r="N3541">
        <v>1395</v>
      </c>
      <c r="O3541">
        <v>33</v>
      </c>
      <c r="P3541">
        <v>214</v>
      </c>
      <c r="Q3541">
        <v>4</v>
      </c>
      <c r="R3541">
        <v>14</v>
      </c>
      <c r="S3541" t="str">
        <v>no</v>
      </c>
      <c r="T3541" t="str">
        <v>no</v>
      </c>
      <c r="U3541" t="str">
        <v>yes</v>
      </c>
      <c r="V3541">
        <v>205</v>
      </c>
      <c r="W3541">
        <v>21</v>
      </c>
    </row>
    <row r="3542" spans="1:23" x14ac:dyDescent="0.7">
      <c r="A3542">
        <v>3541</v>
      </c>
      <c r="B3542">
        <v>2195</v>
      </c>
      <c r="C3542">
        <v>66</v>
      </c>
      <c r="D3542">
        <v>426</v>
      </c>
      <c r="E3542">
        <v>8</v>
      </c>
      <c r="F3542">
        <v>14</v>
      </c>
      <c r="G3542" t="s">
        <v>32</v>
      </c>
      <c r="H3542" t="s">
        <v>31</v>
      </c>
      <c r="I3542" t="s">
        <v>32</v>
      </c>
      <c r="J3542">
        <v>339</v>
      </c>
      <c r="K3542">
        <v>17</v>
      </c>
      <c r="M3542">
        <v>4506</v>
      </c>
      <c r="N3542">
        <v>1890</v>
      </c>
      <c r="O3542">
        <v>33</v>
      </c>
      <c r="P3542">
        <v>528</v>
      </c>
      <c r="Q3542">
        <v>8</v>
      </c>
      <c r="R3542">
        <v>15</v>
      </c>
      <c r="S3542" t="str">
        <v>yes</v>
      </c>
      <c r="T3542" t="str">
        <v>no</v>
      </c>
      <c r="U3542" t="str">
        <v>yes</v>
      </c>
      <c r="V3542">
        <v>205</v>
      </c>
      <c r="W3542">
        <v>21</v>
      </c>
    </row>
    <row r="3543" spans="1:23" x14ac:dyDescent="0.7">
      <c r="A3543">
        <v>3542</v>
      </c>
      <c r="B3543">
        <v>2419</v>
      </c>
      <c r="C3543">
        <v>33</v>
      </c>
      <c r="D3543">
        <v>212</v>
      </c>
      <c r="E3543">
        <v>4</v>
      </c>
      <c r="F3543">
        <v>17</v>
      </c>
      <c r="G3543" t="s">
        <v>31</v>
      </c>
      <c r="H3543" t="s">
        <v>31</v>
      </c>
      <c r="I3543" t="s">
        <v>31</v>
      </c>
      <c r="J3543">
        <v>339</v>
      </c>
      <c r="K3543">
        <v>17</v>
      </c>
      <c r="M3543">
        <v>4507</v>
      </c>
      <c r="N3543">
        <v>1299</v>
      </c>
      <c r="O3543">
        <v>33</v>
      </c>
      <c r="P3543">
        <v>210</v>
      </c>
      <c r="Q3543">
        <v>4</v>
      </c>
      <c r="R3543">
        <v>14</v>
      </c>
      <c r="S3543" t="str">
        <v>no</v>
      </c>
      <c r="T3543" t="str">
        <v>no</v>
      </c>
      <c r="U3543" t="str">
        <v>yes</v>
      </c>
      <c r="V3543">
        <v>205</v>
      </c>
      <c r="W3543">
        <v>21</v>
      </c>
    </row>
    <row r="3544" spans="1:23" x14ac:dyDescent="0.7">
      <c r="A3544">
        <v>3543</v>
      </c>
      <c r="B3544">
        <v>2569</v>
      </c>
      <c r="C3544">
        <v>50</v>
      </c>
      <c r="D3544">
        <v>340</v>
      </c>
      <c r="E3544">
        <v>8</v>
      </c>
      <c r="F3544">
        <v>14</v>
      </c>
      <c r="G3544" t="s">
        <v>31</v>
      </c>
      <c r="H3544" t="s">
        <v>31</v>
      </c>
      <c r="I3544" t="s">
        <v>31</v>
      </c>
      <c r="J3544">
        <v>339</v>
      </c>
      <c r="K3544">
        <v>17</v>
      </c>
      <c r="M3544">
        <v>4508</v>
      </c>
      <c r="N3544">
        <v>1748</v>
      </c>
      <c r="O3544">
        <v>66</v>
      </c>
      <c r="P3544">
        <v>212</v>
      </c>
      <c r="Q3544">
        <v>4</v>
      </c>
      <c r="R3544">
        <v>14</v>
      </c>
      <c r="S3544" t="str">
        <v>yes</v>
      </c>
      <c r="T3544" t="str">
        <v>yes</v>
      </c>
      <c r="U3544" t="str">
        <v>yes</v>
      </c>
      <c r="V3544">
        <v>205</v>
      </c>
      <c r="W3544">
        <v>21</v>
      </c>
    </row>
    <row r="3545" spans="1:23" x14ac:dyDescent="0.7">
      <c r="A3545">
        <v>3544</v>
      </c>
      <c r="B3545">
        <v>3019</v>
      </c>
      <c r="C3545">
        <v>66</v>
      </c>
      <c r="D3545">
        <v>340</v>
      </c>
      <c r="E3545">
        <v>8</v>
      </c>
      <c r="F3545">
        <v>15</v>
      </c>
      <c r="G3545" t="s">
        <v>31</v>
      </c>
      <c r="H3545" t="s">
        <v>31</v>
      </c>
      <c r="I3545" t="s">
        <v>31</v>
      </c>
      <c r="J3545">
        <v>339</v>
      </c>
      <c r="K3545">
        <v>17</v>
      </c>
      <c r="M3545">
        <v>4509</v>
      </c>
      <c r="N3545">
        <v>1545</v>
      </c>
      <c r="O3545">
        <v>33</v>
      </c>
      <c r="P3545">
        <v>340</v>
      </c>
      <c r="Q3545">
        <v>4</v>
      </c>
      <c r="R3545">
        <v>14</v>
      </c>
      <c r="S3545" t="str">
        <v>yes</v>
      </c>
      <c r="T3545" t="str">
        <v>yes</v>
      </c>
      <c r="U3545" t="str">
        <v>yes</v>
      </c>
      <c r="V3545">
        <v>205</v>
      </c>
      <c r="W3545">
        <v>21</v>
      </c>
    </row>
    <row r="3546" spans="1:23" x14ac:dyDescent="0.7">
      <c r="A3546">
        <v>3545</v>
      </c>
      <c r="B3546">
        <v>3149</v>
      </c>
      <c r="C3546">
        <v>66</v>
      </c>
      <c r="D3546">
        <v>527</v>
      </c>
      <c r="E3546">
        <v>16</v>
      </c>
      <c r="F3546">
        <v>17</v>
      </c>
      <c r="G3546" t="s">
        <v>32</v>
      </c>
      <c r="H3546" t="s">
        <v>31</v>
      </c>
      <c r="I3546" t="s">
        <v>32</v>
      </c>
      <c r="J3546">
        <v>339</v>
      </c>
      <c r="K3546">
        <v>17</v>
      </c>
      <c r="M3546">
        <v>4510</v>
      </c>
      <c r="N3546">
        <v>2593</v>
      </c>
      <c r="O3546">
        <v>33</v>
      </c>
      <c r="P3546">
        <v>720</v>
      </c>
      <c r="Q3546">
        <v>16</v>
      </c>
      <c r="R3546">
        <v>15</v>
      </c>
      <c r="S3546" t="str">
        <v>yes</v>
      </c>
      <c r="T3546" t="str">
        <v>yes</v>
      </c>
      <c r="U3546" t="str">
        <v>yes</v>
      </c>
      <c r="V3546">
        <v>205</v>
      </c>
      <c r="W3546">
        <v>21</v>
      </c>
    </row>
    <row r="3547" spans="1:23" x14ac:dyDescent="0.7">
      <c r="A3547">
        <v>3546</v>
      </c>
      <c r="B3547">
        <v>2090</v>
      </c>
      <c r="C3547">
        <v>33</v>
      </c>
      <c r="D3547">
        <v>426</v>
      </c>
      <c r="E3547">
        <v>8</v>
      </c>
      <c r="F3547">
        <v>14</v>
      </c>
      <c r="G3547" t="s">
        <v>32</v>
      </c>
      <c r="H3547" t="s">
        <v>31</v>
      </c>
      <c r="I3547" t="s">
        <v>32</v>
      </c>
      <c r="J3547">
        <v>339</v>
      </c>
      <c r="K3547">
        <v>17</v>
      </c>
      <c r="M3547">
        <v>4511</v>
      </c>
      <c r="N3547">
        <v>1840</v>
      </c>
      <c r="O3547">
        <v>50</v>
      </c>
      <c r="P3547">
        <v>214</v>
      </c>
      <c r="Q3547">
        <v>4</v>
      </c>
      <c r="R3547">
        <v>14</v>
      </c>
      <c r="S3547" t="str">
        <v>no</v>
      </c>
      <c r="T3547" t="str">
        <v>no</v>
      </c>
      <c r="U3547" t="str">
        <v>yes</v>
      </c>
      <c r="V3547">
        <v>205</v>
      </c>
      <c r="W3547">
        <v>21</v>
      </c>
    </row>
    <row r="3548" spans="1:23" x14ac:dyDescent="0.7">
      <c r="A3548">
        <v>3547</v>
      </c>
      <c r="B3548">
        <v>2545</v>
      </c>
      <c r="C3548">
        <v>100</v>
      </c>
      <c r="D3548">
        <v>530</v>
      </c>
      <c r="E3548">
        <v>8</v>
      </c>
      <c r="F3548">
        <v>15</v>
      </c>
      <c r="G3548" t="s">
        <v>32</v>
      </c>
      <c r="H3548" t="s">
        <v>32</v>
      </c>
      <c r="I3548" t="s">
        <v>32</v>
      </c>
      <c r="J3548">
        <v>339</v>
      </c>
      <c r="K3548">
        <v>17</v>
      </c>
      <c r="M3548">
        <v>4512</v>
      </c>
      <c r="N3548">
        <v>1945</v>
      </c>
      <c r="O3548">
        <v>33</v>
      </c>
      <c r="P3548">
        <v>528</v>
      </c>
      <c r="Q3548">
        <v>8</v>
      </c>
      <c r="R3548">
        <v>14</v>
      </c>
      <c r="S3548" t="str">
        <v>yes</v>
      </c>
      <c r="T3548" t="str">
        <v>no</v>
      </c>
      <c r="U3548" t="str">
        <v>yes</v>
      </c>
      <c r="V3548">
        <v>205</v>
      </c>
      <c r="W3548">
        <v>21</v>
      </c>
    </row>
    <row r="3549" spans="1:23" x14ac:dyDescent="0.7">
      <c r="A3549">
        <v>3548</v>
      </c>
      <c r="B3549">
        <v>1345</v>
      </c>
      <c r="C3549">
        <v>33</v>
      </c>
      <c r="D3549">
        <v>210</v>
      </c>
      <c r="E3549">
        <v>4</v>
      </c>
      <c r="F3549">
        <v>14</v>
      </c>
      <c r="G3549" t="s">
        <v>32</v>
      </c>
      <c r="H3549" t="s">
        <v>31</v>
      </c>
      <c r="I3549" t="s">
        <v>32</v>
      </c>
      <c r="J3549">
        <v>339</v>
      </c>
      <c r="K3549">
        <v>17</v>
      </c>
      <c r="M3549">
        <v>4513</v>
      </c>
      <c r="N3549">
        <v>1704</v>
      </c>
      <c r="O3549">
        <v>33</v>
      </c>
      <c r="P3549">
        <v>214</v>
      </c>
      <c r="Q3549">
        <v>4</v>
      </c>
      <c r="R3549">
        <v>14</v>
      </c>
      <c r="S3549" t="str">
        <v>no</v>
      </c>
      <c r="T3549" t="str">
        <v>no</v>
      </c>
      <c r="U3549" t="str">
        <v>yes</v>
      </c>
      <c r="V3549">
        <v>205</v>
      </c>
      <c r="W3549">
        <v>21</v>
      </c>
    </row>
    <row r="3550" spans="1:23" x14ac:dyDescent="0.7">
      <c r="A3550">
        <v>3549</v>
      </c>
      <c r="B3550">
        <v>2259</v>
      </c>
      <c r="C3550">
        <v>25</v>
      </c>
      <c r="D3550">
        <v>212</v>
      </c>
      <c r="E3550">
        <v>4</v>
      </c>
      <c r="F3550">
        <v>17</v>
      </c>
      <c r="G3550" t="s">
        <v>31</v>
      </c>
      <c r="H3550" t="s">
        <v>31</v>
      </c>
      <c r="I3550" t="s">
        <v>31</v>
      </c>
      <c r="J3550">
        <v>339</v>
      </c>
      <c r="K3550">
        <v>17</v>
      </c>
      <c r="M3550">
        <v>4514</v>
      </c>
      <c r="N3550">
        <v>3294</v>
      </c>
      <c r="O3550">
        <v>33</v>
      </c>
      <c r="P3550">
        <v>1000</v>
      </c>
      <c r="Q3550">
        <v>24</v>
      </c>
      <c r="R3550">
        <v>15</v>
      </c>
      <c r="S3550" t="str">
        <v>yes</v>
      </c>
      <c r="T3550" t="str">
        <v>no</v>
      </c>
      <c r="U3550" t="str">
        <v>yes</v>
      </c>
      <c r="V3550">
        <v>205</v>
      </c>
      <c r="W3550">
        <v>21</v>
      </c>
    </row>
    <row r="3551" spans="1:23" x14ac:dyDescent="0.7">
      <c r="A3551">
        <v>3550</v>
      </c>
      <c r="B3551">
        <v>2590</v>
      </c>
      <c r="C3551">
        <v>50</v>
      </c>
      <c r="D3551">
        <v>528</v>
      </c>
      <c r="E3551">
        <v>16</v>
      </c>
      <c r="F3551">
        <v>15</v>
      </c>
      <c r="G3551" t="s">
        <v>32</v>
      </c>
      <c r="H3551" t="s">
        <v>31</v>
      </c>
      <c r="I3551" t="s">
        <v>32</v>
      </c>
      <c r="J3551">
        <v>339</v>
      </c>
      <c r="K3551">
        <v>17</v>
      </c>
      <c r="M3551">
        <v>4515</v>
      </c>
      <c r="N3551">
        <v>1359</v>
      </c>
      <c r="O3551">
        <v>50</v>
      </c>
      <c r="P3551">
        <v>340</v>
      </c>
      <c r="Q3551">
        <v>4</v>
      </c>
      <c r="R3551">
        <v>14</v>
      </c>
      <c r="S3551" t="str">
        <v>no</v>
      </c>
      <c r="T3551" t="str">
        <v>no</v>
      </c>
      <c r="U3551" t="str">
        <v>yes</v>
      </c>
      <c r="V3551">
        <v>205</v>
      </c>
      <c r="W3551">
        <v>21</v>
      </c>
    </row>
    <row r="3552" spans="1:23" x14ac:dyDescent="0.7">
      <c r="A3552">
        <v>3551</v>
      </c>
      <c r="B3552">
        <v>2345</v>
      </c>
      <c r="C3552">
        <v>33</v>
      </c>
      <c r="D3552">
        <v>425</v>
      </c>
      <c r="E3552">
        <v>8</v>
      </c>
      <c r="F3552">
        <v>17</v>
      </c>
      <c r="G3552" t="s">
        <v>32</v>
      </c>
      <c r="H3552" t="s">
        <v>32</v>
      </c>
      <c r="I3552" t="s">
        <v>32</v>
      </c>
      <c r="J3552">
        <v>339</v>
      </c>
      <c r="K3552">
        <v>17</v>
      </c>
      <c r="M3552">
        <v>4516</v>
      </c>
      <c r="N3552">
        <v>1778</v>
      </c>
      <c r="O3552">
        <v>50</v>
      </c>
      <c r="P3552">
        <v>340</v>
      </c>
      <c r="Q3552">
        <v>4</v>
      </c>
      <c r="R3552">
        <v>17</v>
      </c>
      <c r="S3552" t="str">
        <v>no</v>
      </c>
      <c r="T3552" t="str">
        <v>no</v>
      </c>
      <c r="U3552" t="str">
        <v>yes</v>
      </c>
      <c r="V3552">
        <v>205</v>
      </c>
      <c r="W3552">
        <v>21</v>
      </c>
    </row>
    <row r="3553" spans="1:23" x14ac:dyDescent="0.7">
      <c r="A3553">
        <v>3552</v>
      </c>
      <c r="B3553">
        <v>3049</v>
      </c>
      <c r="C3553">
        <v>100</v>
      </c>
      <c r="D3553">
        <v>527</v>
      </c>
      <c r="E3553">
        <v>16</v>
      </c>
      <c r="F3553">
        <v>15</v>
      </c>
      <c r="G3553" t="s">
        <v>32</v>
      </c>
      <c r="H3553" t="s">
        <v>31</v>
      </c>
      <c r="I3553" t="s">
        <v>32</v>
      </c>
      <c r="J3553">
        <v>339</v>
      </c>
      <c r="K3553">
        <v>17</v>
      </c>
      <c r="M3553">
        <v>4517</v>
      </c>
      <c r="N3553">
        <v>2390</v>
      </c>
      <c r="O3553">
        <v>33</v>
      </c>
      <c r="P3553">
        <v>720</v>
      </c>
      <c r="Q3553">
        <v>16</v>
      </c>
      <c r="R3553">
        <v>15</v>
      </c>
      <c r="S3553" t="str">
        <v>yes</v>
      </c>
      <c r="T3553" t="str">
        <v>no</v>
      </c>
      <c r="U3553" t="str">
        <v>yes</v>
      </c>
      <c r="V3553">
        <v>205</v>
      </c>
      <c r="W3553">
        <v>21</v>
      </c>
    </row>
    <row r="3554" spans="1:23" x14ac:dyDescent="0.7">
      <c r="A3554">
        <v>3553</v>
      </c>
      <c r="B3554">
        <v>2744</v>
      </c>
      <c r="C3554">
        <v>50</v>
      </c>
      <c r="D3554">
        <v>528</v>
      </c>
      <c r="E3554">
        <v>16</v>
      </c>
      <c r="F3554">
        <v>14</v>
      </c>
      <c r="G3554" t="s">
        <v>32</v>
      </c>
      <c r="H3554" t="s">
        <v>31</v>
      </c>
      <c r="I3554" t="s">
        <v>32</v>
      </c>
      <c r="J3554">
        <v>339</v>
      </c>
      <c r="K3554">
        <v>17</v>
      </c>
      <c r="M3554">
        <v>4518</v>
      </c>
      <c r="N3554">
        <v>2244</v>
      </c>
      <c r="O3554">
        <v>66</v>
      </c>
      <c r="P3554">
        <v>214</v>
      </c>
      <c r="Q3554">
        <v>4</v>
      </c>
      <c r="R3554">
        <v>14</v>
      </c>
      <c r="S3554" t="str">
        <v>no</v>
      </c>
      <c r="T3554" t="str">
        <v>no</v>
      </c>
      <c r="U3554" t="str">
        <v>yes</v>
      </c>
      <c r="V3554">
        <v>205</v>
      </c>
      <c r="W3554">
        <v>21</v>
      </c>
    </row>
    <row r="3555" spans="1:23" x14ac:dyDescent="0.7">
      <c r="A3555">
        <v>3554</v>
      </c>
      <c r="B3555">
        <v>2395</v>
      </c>
      <c r="C3555">
        <v>33</v>
      </c>
      <c r="D3555">
        <v>528</v>
      </c>
      <c r="E3555">
        <v>16</v>
      </c>
      <c r="F3555">
        <v>14</v>
      </c>
      <c r="G3555" t="s">
        <v>32</v>
      </c>
      <c r="H3555" t="s">
        <v>31</v>
      </c>
      <c r="I3555" t="s">
        <v>32</v>
      </c>
      <c r="J3555">
        <v>339</v>
      </c>
      <c r="K3555">
        <v>17</v>
      </c>
      <c r="M3555">
        <v>4519</v>
      </c>
      <c r="N3555">
        <v>2854</v>
      </c>
      <c r="O3555">
        <v>66</v>
      </c>
      <c r="P3555">
        <v>720</v>
      </c>
      <c r="Q3555">
        <v>16</v>
      </c>
      <c r="R3555">
        <v>15</v>
      </c>
      <c r="S3555" t="str">
        <v>yes</v>
      </c>
      <c r="T3555" t="str">
        <v>no</v>
      </c>
      <c r="U3555" t="str">
        <v>yes</v>
      </c>
      <c r="V3555">
        <v>205</v>
      </c>
      <c r="W3555">
        <v>21</v>
      </c>
    </row>
    <row r="3556" spans="1:23" x14ac:dyDescent="0.7">
      <c r="A3556">
        <v>3555</v>
      </c>
      <c r="B3556">
        <v>2379</v>
      </c>
      <c r="C3556">
        <v>100</v>
      </c>
      <c r="D3556">
        <v>420</v>
      </c>
      <c r="E3556">
        <v>8</v>
      </c>
      <c r="F3556">
        <v>14</v>
      </c>
      <c r="G3556" t="s">
        <v>32</v>
      </c>
      <c r="H3556" t="s">
        <v>32</v>
      </c>
      <c r="I3556" t="s">
        <v>32</v>
      </c>
      <c r="J3556">
        <v>339</v>
      </c>
      <c r="K3556">
        <v>17</v>
      </c>
      <c r="M3556">
        <v>4520</v>
      </c>
      <c r="N3556">
        <v>2218</v>
      </c>
      <c r="O3556">
        <v>66</v>
      </c>
      <c r="P3556">
        <v>340</v>
      </c>
      <c r="Q3556">
        <v>8</v>
      </c>
      <c r="R3556">
        <v>17</v>
      </c>
      <c r="S3556" t="str">
        <v>yes</v>
      </c>
      <c r="T3556" t="str">
        <v>no</v>
      </c>
      <c r="U3556" t="str">
        <v>yes</v>
      </c>
      <c r="V3556">
        <v>205</v>
      </c>
      <c r="W3556">
        <v>21</v>
      </c>
    </row>
    <row r="3557" spans="1:23" x14ac:dyDescent="0.7">
      <c r="A3557">
        <v>3556</v>
      </c>
      <c r="B3557">
        <v>2645</v>
      </c>
      <c r="C3557">
        <v>66</v>
      </c>
      <c r="D3557">
        <v>540</v>
      </c>
      <c r="E3557">
        <v>8</v>
      </c>
      <c r="F3557">
        <v>17</v>
      </c>
      <c r="G3557" t="s">
        <v>32</v>
      </c>
      <c r="H3557" t="s">
        <v>31</v>
      </c>
      <c r="I3557" t="s">
        <v>32</v>
      </c>
      <c r="J3557">
        <v>339</v>
      </c>
      <c r="K3557">
        <v>17</v>
      </c>
      <c r="M3557">
        <v>4521</v>
      </c>
      <c r="N3557">
        <v>1759</v>
      </c>
      <c r="O3557">
        <v>33</v>
      </c>
      <c r="P3557">
        <v>340</v>
      </c>
      <c r="Q3557">
        <v>4</v>
      </c>
      <c r="R3557">
        <v>15</v>
      </c>
      <c r="S3557" t="str">
        <v>no</v>
      </c>
      <c r="T3557" t="str">
        <v>no</v>
      </c>
      <c r="U3557" t="str">
        <v>yes</v>
      </c>
      <c r="V3557">
        <v>205</v>
      </c>
      <c r="W3557">
        <v>21</v>
      </c>
    </row>
    <row r="3558" spans="1:23" x14ac:dyDescent="0.7">
      <c r="A3558">
        <v>3557</v>
      </c>
      <c r="B3558">
        <v>1594</v>
      </c>
      <c r="C3558">
        <v>33</v>
      </c>
      <c r="D3558">
        <v>340</v>
      </c>
      <c r="E3558">
        <v>4</v>
      </c>
      <c r="F3558">
        <v>15</v>
      </c>
      <c r="G3558" t="s">
        <v>32</v>
      </c>
      <c r="H3558" t="s">
        <v>31</v>
      </c>
      <c r="I3558" t="s">
        <v>32</v>
      </c>
      <c r="J3558">
        <v>339</v>
      </c>
      <c r="K3558">
        <v>17</v>
      </c>
      <c r="M3558">
        <v>4522</v>
      </c>
      <c r="N3558">
        <v>3440</v>
      </c>
      <c r="O3558">
        <v>66</v>
      </c>
      <c r="P3558">
        <v>1000</v>
      </c>
      <c r="Q3558">
        <v>24</v>
      </c>
      <c r="R3558">
        <v>15</v>
      </c>
      <c r="S3558" t="str">
        <v>yes</v>
      </c>
      <c r="T3558" t="str">
        <v>no</v>
      </c>
      <c r="U3558" t="str">
        <v>yes</v>
      </c>
      <c r="V3558">
        <v>205</v>
      </c>
      <c r="W3558">
        <v>21</v>
      </c>
    </row>
    <row r="3559" spans="1:23" x14ac:dyDescent="0.7">
      <c r="A3559">
        <v>3558</v>
      </c>
      <c r="B3559">
        <v>2445</v>
      </c>
      <c r="C3559">
        <v>66</v>
      </c>
      <c r="D3559">
        <v>425</v>
      </c>
      <c r="E3559">
        <v>8</v>
      </c>
      <c r="F3559">
        <v>17</v>
      </c>
      <c r="G3559" t="s">
        <v>32</v>
      </c>
      <c r="H3559" t="s">
        <v>32</v>
      </c>
      <c r="I3559" t="s">
        <v>32</v>
      </c>
      <c r="J3559">
        <v>339</v>
      </c>
      <c r="K3559">
        <v>17</v>
      </c>
      <c r="M3559">
        <v>4523</v>
      </c>
      <c r="N3559">
        <v>1795</v>
      </c>
      <c r="O3559">
        <v>33</v>
      </c>
      <c r="P3559">
        <v>528</v>
      </c>
      <c r="Q3559">
        <v>8</v>
      </c>
      <c r="R3559">
        <v>14</v>
      </c>
      <c r="S3559" t="str">
        <v>yes</v>
      </c>
      <c r="T3559" t="str">
        <v>no</v>
      </c>
      <c r="U3559" t="str">
        <v>yes</v>
      </c>
      <c r="V3559">
        <v>205</v>
      </c>
      <c r="W3559">
        <v>21</v>
      </c>
    </row>
    <row r="3560" spans="1:23" x14ac:dyDescent="0.7">
      <c r="A3560">
        <v>3559</v>
      </c>
      <c r="B3560">
        <v>2099</v>
      </c>
      <c r="C3560">
        <v>33</v>
      </c>
      <c r="D3560">
        <v>420</v>
      </c>
      <c r="E3560">
        <v>8</v>
      </c>
      <c r="F3560">
        <v>14</v>
      </c>
      <c r="G3560" t="s">
        <v>32</v>
      </c>
      <c r="H3560" t="s">
        <v>31</v>
      </c>
      <c r="I3560" t="s">
        <v>32</v>
      </c>
      <c r="J3560">
        <v>339</v>
      </c>
      <c r="K3560">
        <v>17</v>
      </c>
      <c r="M3560">
        <v>4524</v>
      </c>
      <c r="N3560">
        <v>1745</v>
      </c>
      <c r="O3560">
        <v>50</v>
      </c>
      <c r="P3560">
        <v>340</v>
      </c>
      <c r="Q3560">
        <v>4</v>
      </c>
      <c r="R3560">
        <v>14</v>
      </c>
      <c r="S3560" t="str">
        <v>yes</v>
      </c>
      <c r="T3560" t="str">
        <v>yes</v>
      </c>
      <c r="U3560" t="str">
        <v>yes</v>
      </c>
      <c r="V3560">
        <v>205</v>
      </c>
      <c r="W3560">
        <v>21</v>
      </c>
    </row>
    <row r="3561" spans="1:23" x14ac:dyDescent="0.7">
      <c r="A3561">
        <v>3560</v>
      </c>
      <c r="B3561">
        <v>3090</v>
      </c>
      <c r="C3561">
        <v>100</v>
      </c>
      <c r="D3561">
        <v>528</v>
      </c>
      <c r="E3561">
        <v>16</v>
      </c>
      <c r="F3561">
        <v>14</v>
      </c>
      <c r="G3561" t="s">
        <v>32</v>
      </c>
      <c r="H3561" t="s">
        <v>31</v>
      </c>
      <c r="I3561" t="s">
        <v>32</v>
      </c>
      <c r="J3561">
        <v>339</v>
      </c>
      <c r="K3561">
        <v>17</v>
      </c>
      <c r="M3561">
        <v>4525</v>
      </c>
      <c r="N3561">
        <v>1804</v>
      </c>
      <c r="O3561">
        <v>50</v>
      </c>
      <c r="P3561">
        <v>214</v>
      </c>
      <c r="Q3561">
        <v>4</v>
      </c>
      <c r="R3561">
        <v>14</v>
      </c>
      <c r="S3561" t="str">
        <v>no</v>
      </c>
      <c r="T3561" t="str">
        <v>no</v>
      </c>
      <c r="U3561" t="str">
        <v>yes</v>
      </c>
      <c r="V3561">
        <v>205</v>
      </c>
      <c r="W3561">
        <v>21</v>
      </c>
    </row>
    <row r="3562" spans="1:23" x14ac:dyDescent="0.7">
      <c r="A3562">
        <v>3561</v>
      </c>
      <c r="B3562">
        <v>2575</v>
      </c>
      <c r="C3562">
        <v>100</v>
      </c>
      <c r="D3562">
        <v>530</v>
      </c>
      <c r="E3562">
        <v>8</v>
      </c>
      <c r="F3562">
        <v>15</v>
      </c>
      <c r="G3562" t="s">
        <v>32</v>
      </c>
      <c r="H3562" t="s">
        <v>31</v>
      </c>
      <c r="I3562" t="s">
        <v>32</v>
      </c>
      <c r="J3562">
        <v>339</v>
      </c>
      <c r="K3562">
        <v>17</v>
      </c>
      <c r="M3562">
        <v>4526</v>
      </c>
      <c r="N3562">
        <v>2443</v>
      </c>
      <c r="O3562">
        <v>33</v>
      </c>
      <c r="P3562">
        <v>528</v>
      </c>
      <c r="Q3562">
        <v>8</v>
      </c>
      <c r="R3562">
        <v>14</v>
      </c>
      <c r="S3562" t="str">
        <v>yes</v>
      </c>
      <c r="T3562" t="str">
        <v>yes</v>
      </c>
      <c r="U3562" t="str">
        <v>yes</v>
      </c>
      <c r="V3562">
        <v>205</v>
      </c>
      <c r="W3562">
        <v>21</v>
      </c>
    </row>
    <row r="3563" spans="1:23" x14ac:dyDescent="0.7">
      <c r="A3563">
        <v>3562</v>
      </c>
      <c r="B3563">
        <v>1739</v>
      </c>
      <c r="C3563">
        <v>33</v>
      </c>
      <c r="D3563">
        <v>120</v>
      </c>
      <c r="E3563">
        <v>4</v>
      </c>
      <c r="F3563">
        <v>14</v>
      </c>
      <c r="G3563" t="s">
        <v>31</v>
      </c>
      <c r="H3563" t="s">
        <v>31</v>
      </c>
      <c r="I3563" t="s">
        <v>31</v>
      </c>
      <c r="J3563">
        <v>339</v>
      </c>
      <c r="K3563">
        <v>17</v>
      </c>
      <c r="M3563">
        <v>4527</v>
      </c>
      <c r="N3563">
        <v>2090</v>
      </c>
      <c r="O3563">
        <v>66</v>
      </c>
      <c r="P3563">
        <v>214</v>
      </c>
      <c r="Q3563">
        <v>4</v>
      </c>
      <c r="R3563">
        <v>15</v>
      </c>
      <c r="S3563" t="str">
        <v>no</v>
      </c>
      <c r="T3563" t="str">
        <v>no</v>
      </c>
      <c r="U3563" t="str">
        <v>yes</v>
      </c>
      <c r="V3563">
        <v>205</v>
      </c>
      <c r="W3563">
        <v>21</v>
      </c>
    </row>
    <row r="3564" spans="1:23" x14ac:dyDescent="0.7">
      <c r="A3564">
        <v>3563</v>
      </c>
      <c r="B3564">
        <v>2044</v>
      </c>
      <c r="C3564">
        <v>25</v>
      </c>
      <c r="D3564">
        <v>426</v>
      </c>
      <c r="E3564">
        <v>8</v>
      </c>
      <c r="F3564">
        <v>14</v>
      </c>
      <c r="G3564" t="s">
        <v>32</v>
      </c>
      <c r="H3564" t="s">
        <v>31</v>
      </c>
      <c r="I3564" t="s">
        <v>32</v>
      </c>
      <c r="J3564">
        <v>339</v>
      </c>
      <c r="K3564">
        <v>17</v>
      </c>
      <c r="M3564">
        <v>4528</v>
      </c>
      <c r="N3564">
        <v>1899</v>
      </c>
      <c r="O3564">
        <v>66</v>
      </c>
      <c r="P3564">
        <v>420</v>
      </c>
      <c r="Q3564">
        <v>8</v>
      </c>
      <c r="R3564">
        <v>14</v>
      </c>
      <c r="S3564" t="str">
        <v>yes</v>
      </c>
      <c r="T3564" t="str">
        <v>yes</v>
      </c>
      <c r="U3564" t="str">
        <v>yes</v>
      </c>
      <c r="V3564">
        <v>205</v>
      </c>
      <c r="W3564">
        <v>21</v>
      </c>
    </row>
    <row r="3565" spans="1:23" x14ac:dyDescent="0.7">
      <c r="A3565">
        <v>3564</v>
      </c>
      <c r="B3565">
        <v>2425</v>
      </c>
      <c r="C3565">
        <v>33</v>
      </c>
      <c r="D3565">
        <v>540</v>
      </c>
      <c r="E3565">
        <v>8</v>
      </c>
      <c r="F3565">
        <v>17</v>
      </c>
      <c r="G3565" t="s">
        <v>32</v>
      </c>
      <c r="H3565" t="s">
        <v>31</v>
      </c>
      <c r="I3565" t="s">
        <v>32</v>
      </c>
      <c r="J3565">
        <v>339</v>
      </c>
      <c r="K3565">
        <v>17</v>
      </c>
      <c r="M3565">
        <v>4529</v>
      </c>
      <c r="N3565">
        <v>1395</v>
      </c>
      <c r="O3565">
        <v>50</v>
      </c>
      <c r="P3565">
        <v>214</v>
      </c>
      <c r="Q3565">
        <v>4</v>
      </c>
      <c r="R3565">
        <v>14</v>
      </c>
      <c r="S3565" t="str">
        <v>no</v>
      </c>
      <c r="T3565" t="str">
        <v>no</v>
      </c>
      <c r="U3565" t="str">
        <v>yes</v>
      </c>
      <c r="V3565">
        <v>205</v>
      </c>
      <c r="W3565">
        <v>21</v>
      </c>
    </row>
    <row r="3566" spans="1:23" x14ac:dyDescent="0.7">
      <c r="A3566">
        <v>3565</v>
      </c>
      <c r="B3566">
        <v>2290</v>
      </c>
      <c r="C3566">
        <v>100</v>
      </c>
      <c r="D3566">
        <v>214</v>
      </c>
      <c r="E3566">
        <v>4</v>
      </c>
      <c r="F3566">
        <v>14</v>
      </c>
      <c r="G3566" t="s">
        <v>31</v>
      </c>
      <c r="H3566" t="s">
        <v>31</v>
      </c>
      <c r="I3566" t="s">
        <v>32</v>
      </c>
      <c r="J3566">
        <v>339</v>
      </c>
      <c r="K3566">
        <v>17</v>
      </c>
      <c r="M3566">
        <v>4530</v>
      </c>
      <c r="N3566">
        <v>3204</v>
      </c>
      <c r="O3566">
        <v>50</v>
      </c>
      <c r="P3566">
        <v>1000</v>
      </c>
      <c r="Q3566">
        <v>24</v>
      </c>
      <c r="R3566">
        <v>15</v>
      </c>
      <c r="S3566" t="str">
        <v>yes</v>
      </c>
      <c r="T3566" t="str">
        <v>no</v>
      </c>
      <c r="U3566" t="str">
        <v>yes</v>
      </c>
      <c r="V3566">
        <v>205</v>
      </c>
      <c r="W3566">
        <v>21</v>
      </c>
    </row>
    <row r="3567" spans="1:23" x14ac:dyDescent="0.7">
      <c r="A3567">
        <v>3566</v>
      </c>
      <c r="B3567">
        <v>1839</v>
      </c>
      <c r="C3567">
        <v>25</v>
      </c>
      <c r="D3567">
        <v>212</v>
      </c>
      <c r="E3567">
        <v>4</v>
      </c>
      <c r="F3567">
        <v>15</v>
      </c>
      <c r="G3567" t="s">
        <v>31</v>
      </c>
      <c r="H3567" t="s">
        <v>31</v>
      </c>
      <c r="I3567" t="s">
        <v>31</v>
      </c>
      <c r="J3567">
        <v>339</v>
      </c>
      <c r="K3567">
        <v>17</v>
      </c>
      <c r="M3567">
        <v>4531</v>
      </c>
      <c r="N3567">
        <v>2495</v>
      </c>
      <c r="O3567">
        <v>66</v>
      </c>
      <c r="P3567">
        <v>528</v>
      </c>
      <c r="Q3567">
        <v>8</v>
      </c>
      <c r="R3567">
        <v>14</v>
      </c>
      <c r="S3567" t="str">
        <v>yes</v>
      </c>
      <c r="T3567" t="str">
        <v>no</v>
      </c>
      <c r="U3567" t="str">
        <v>yes</v>
      </c>
      <c r="V3567">
        <v>205</v>
      </c>
      <c r="W3567">
        <v>21</v>
      </c>
    </row>
    <row r="3568" spans="1:23" x14ac:dyDescent="0.7">
      <c r="A3568">
        <v>3567</v>
      </c>
      <c r="B3568">
        <v>1890</v>
      </c>
      <c r="C3568">
        <v>25</v>
      </c>
      <c r="D3568">
        <v>528</v>
      </c>
      <c r="E3568">
        <v>8</v>
      </c>
      <c r="F3568">
        <v>14</v>
      </c>
      <c r="G3568" t="s">
        <v>32</v>
      </c>
      <c r="H3568" t="s">
        <v>31</v>
      </c>
      <c r="I3568" t="s">
        <v>32</v>
      </c>
      <c r="J3568">
        <v>339</v>
      </c>
      <c r="K3568">
        <v>17</v>
      </c>
      <c r="M3568">
        <v>4532</v>
      </c>
      <c r="N3568">
        <v>1799</v>
      </c>
      <c r="O3568">
        <v>66</v>
      </c>
      <c r="P3568">
        <v>340</v>
      </c>
      <c r="Q3568">
        <v>4</v>
      </c>
      <c r="R3568">
        <v>15</v>
      </c>
      <c r="S3568" t="str">
        <v>no</v>
      </c>
      <c r="T3568" t="str">
        <v>no</v>
      </c>
      <c r="U3568" t="str">
        <v>yes</v>
      </c>
      <c r="V3568">
        <v>205</v>
      </c>
      <c r="W3568">
        <v>21</v>
      </c>
    </row>
    <row r="3569" spans="1:23" x14ac:dyDescent="0.7">
      <c r="A3569">
        <v>3568</v>
      </c>
      <c r="B3569">
        <v>1290</v>
      </c>
      <c r="C3569">
        <v>25</v>
      </c>
      <c r="D3569">
        <v>107</v>
      </c>
      <c r="E3569">
        <v>2</v>
      </c>
      <c r="F3569">
        <v>15</v>
      </c>
      <c r="G3569" t="s">
        <v>31</v>
      </c>
      <c r="H3569" t="s">
        <v>31</v>
      </c>
      <c r="I3569" t="s">
        <v>32</v>
      </c>
      <c r="J3569">
        <v>339</v>
      </c>
      <c r="K3569">
        <v>17</v>
      </c>
      <c r="M3569">
        <v>4533</v>
      </c>
      <c r="N3569">
        <v>2940</v>
      </c>
      <c r="O3569">
        <v>50</v>
      </c>
      <c r="P3569">
        <v>720</v>
      </c>
      <c r="Q3569">
        <v>16</v>
      </c>
      <c r="R3569">
        <v>17</v>
      </c>
      <c r="S3569" t="str">
        <v>yes</v>
      </c>
      <c r="T3569" t="str">
        <v>no</v>
      </c>
      <c r="U3569" t="str">
        <v>yes</v>
      </c>
      <c r="V3569">
        <v>205</v>
      </c>
      <c r="W3569">
        <v>21</v>
      </c>
    </row>
    <row r="3570" spans="1:23" x14ac:dyDescent="0.7">
      <c r="A3570">
        <v>3569</v>
      </c>
      <c r="B3570">
        <v>2290</v>
      </c>
      <c r="C3570">
        <v>25</v>
      </c>
      <c r="D3570">
        <v>528</v>
      </c>
      <c r="E3570">
        <v>16</v>
      </c>
      <c r="F3570">
        <v>14</v>
      </c>
      <c r="G3570" t="s">
        <v>32</v>
      </c>
      <c r="H3570" t="s">
        <v>31</v>
      </c>
      <c r="I3570" t="s">
        <v>32</v>
      </c>
      <c r="J3570">
        <v>339</v>
      </c>
      <c r="K3570">
        <v>17</v>
      </c>
      <c r="M3570">
        <v>4534</v>
      </c>
      <c r="N3570">
        <v>3090</v>
      </c>
      <c r="O3570">
        <v>33</v>
      </c>
      <c r="P3570">
        <v>1000</v>
      </c>
      <c r="Q3570">
        <v>24</v>
      </c>
      <c r="R3570">
        <v>15</v>
      </c>
      <c r="S3570" t="str">
        <v>yes</v>
      </c>
      <c r="T3570" t="str">
        <v>no</v>
      </c>
      <c r="U3570" t="str">
        <v>yes</v>
      </c>
      <c r="V3570">
        <v>205</v>
      </c>
      <c r="W3570">
        <v>21</v>
      </c>
    </row>
    <row r="3571" spans="1:23" x14ac:dyDescent="0.7">
      <c r="A3571">
        <v>3570</v>
      </c>
      <c r="B3571">
        <v>2399</v>
      </c>
      <c r="C3571">
        <v>100</v>
      </c>
      <c r="D3571">
        <v>420</v>
      </c>
      <c r="E3571">
        <v>8</v>
      </c>
      <c r="F3571">
        <v>14</v>
      </c>
      <c r="G3571" t="s">
        <v>32</v>
      </c>
      <c r="H3571" t="s">
        <v>31</v>
      </c>
      <c r="I3571" t="s">
        <v>32</v>
      </c>
      <c r="J3571">
        <v>339</v>
      </c>
      <c r="K3571">
        <v>17</v>
      </c>
      <c r="M3571">
        <v>4535</v>
      </c>
      <c r="N3571">
        <v>3193</v>
      </c>
      <c r="O3571">
        <v>33</v>
      </c>
      <c r="P3571">
        <v>1000</v>
      </c>
      <c r="Q3571">
        <v>24</v>
      </c>
      <c r="R3571">
        <v>15</v>
      </c>
      <c r="S3571" t="str">
        <v>yes</v>
      </c>
      <c r="T3571" t="str">
        <v>yes</v>
      </c>
      <c r="U3571" t="str">
        <v>yes</v>
      </c>
      <c r="V3571">
        <v>205</v>
      </c>
      <c r="W3571">
        <v>21</v>
      </c>
    </row>
    <row r="3572" spans="1:23" x14ac:dyDescent="0.7">
      <c r="A3572">
        <v>3571</v>
      </c>
      <c r="B3572">
        <v>2595</v>
      </c>
      <c r="C3572">
        <v>66</v>
      </c>
      <c r="D3572">
        <v>528</v>
      </c>
      <c r="E3572">
        <v>16</v>
      </c>
      <c r="F3572">
        <v>14</v>
      </c>
      <c r="G3572" t="s">
        <v>32</v>
      </c>
      <c r="H3572" t="s">
        <v>31</v>
      </c>
      <c r="I3572" t="s">
        <v>32</v>
      </c>
      <c r="J3572">
        <v>339</v>
      </c>
      <c r="K3572">
        <v>17</v>
      </c>
      <c r="M3572">
        <v>4536</v>
      </c>
      <c r="N3572">
        <v>1648</v>
      </c>
      <c r="O3572">
        <v>66</v>
      </c>
      <c r="P3572">
        <v>212</v>
      </c>
      <c r="Q3572">
        <v>4</v>
      </c>
      <c r="R3572">
        <v>14</v>
      </c>
      <c r="S3572" t="str">
        <v>yes</v>
      </c>
      <c r="T3572" t="str">
        <v>no</v>
      </c>
      <c r="U3572" t="str">
        <v>yes</v>
      </c>
      <c r="V3572">
        <v>205</v>
      </c>
      <c r="W3572">
        <v>21</v>
      </c>
    </row>
    <row r="3573" spans="1:23" x14ac:dyDescent="0.7">
      <c r="A3573">
        <v>3572</v>
      </c>
      <c r="B3573">
        <v>2494</v>
      </c>
      <c r="C3573">
        <v>25</v>
      </c>
      <c r="D3573">
        <v>528</v>
      </c>
      <c r="E3573">
        <v>16</v>
      </c>
      <c r="F3573">
        <v>14</v>
      </c>
      <c r="G3573" t="s">
        <v>32</v>
      </c>
      <c r="H3573" t="s">
        <v>32</v>
      </c>
      <c r="I3573" t="s">
        <v>32</v>
      </c>
      <c r="J3573">
        <v>339</v>
      </c>
      <c r="K3573">
        <v>17</v>
      </c>
      <c r="M3573">
        <v>4537</v>
      </c>
      <c r="N3573">
        <v>2240</v>
      </c>
      <c r="O3573">
        <v>33</v>
      </c>
      <c r="P3573">
        <v>1000</v>
      </c>
      <c r="Q3573">
        <v>8</v>
      </c>
      <c r="R3573">
        <v>14</v>
      </c>
      <c r="S3573" t="str">
        <v>yes</v>
      </c>
      <c r="T3573" t="str">
        <v>no</v>
      </c>
      <c r="U3573" t="str">
        <v>yes</v>
      </c>
      <c r="V3573">
        <v>205</v>
      </c>
      <c r="W3573">
        <v>21</v>
      </c>
    </row>
    <row r="3574" spans="1:23" x14ac:dyDescent="0.7">
      <c r="A3574">
        <v>3573</v>
      </c>
      <c r="B3574">
        <v>2435</v>
      </c>
      <c r="C3574">
        <v>100</v>
      </c>
      <c r="D3574">
        <v>340</v>
      </c>
      <c r="E3574">
        <v>8</v>
      </c>
      <c r="F3574">
        <v>15</v>
      </c>
      <c r="G3574" t="s">
        <v>32</v>
      </c>
      <c r="H3574" t="s">
        <v>31</v>
      </c>
      <c r="I3574" t="s">
        <v>32</v>
      </c>
      <c r="J3574">
        <v>339</v>
      </c>
      <c r="K3574">
        <v>17</v>
      </c>
      <c r="M3574">
        <v>4538</v>
      </c>
      <c r="N3574">
        <v>2694</v>
      </c>
      <c r="O3574">
        <v>33</v>
      </c>
      <c r="P3574">
        <v>720</v>
      </c>
      <c r="Q3574">
        <v>16</v>
      </c>
      <c r="R3574">
        <v>15</v>
      </c>
      <c r="S3574" t="str">
        <v>yes</v>
      </c>
      <c r="T3574" t="str">
        <v>no</v>
      </c>
      <c r="U3574" t="str">
        <v>yes</v>
      </c>
      <c r="V3574">
        <v>205</v>
      </c>
      <c r="W3574">
        <v>21</v>
      </c>
    </row>
    <row r="3575" spans="1:23" x14ac:dyDescent="0.7">
      <c r="A3575">
        <v>3574</v>
      </c>
      <c r="B3575">
        <v>2844</v>
      </c>
      <c r="C3575">
        <v>100</v>
      </c>
      <c r="D3575">
        <v>426</v>
      </c>
      <c r="E3575">
        <v>8</v>
      </c>
      <c r="F3575">
        <v>14</v>
      </c>
      <c r="G3575" t="s">
        <v>32</v>
      </c>
      <c r="H3575" t="s">
        <v>31</v>
      </c>
      <c r="I3575" t="s">
        <v>32</v>
      </c>
      <c r="J3575">
        <v>339</v>
      </c>
      <c r="K3575">
        <v>17</v>
      </c>
      <c r="M3575">
        <v>4539</v>
      </c>
      <c r="N3575">
        <v>2054</v>
      </c>
      <c r="O3575">
        <v>66</v>
      </c>
      <c r="P3575">
        <v>214</v>
      </c>
      <c r="Q3575">
        <v>4</v>
      </c>
      <c r="R3575">
        <v>14</v>
      </c>
      <c r="S3575" t="str">
        <v>no</v>
      </c>
      <c r="T3575" t="str">
        <v>no</v>
      </c>
      <c r="U3575" t="str">
        <v>yes</v>
      </c>
      <c r="V3575">
        <v>205</v>
      </c>
      <c r="W3575">
        <v>21</v>
      </c>
    </row>
    <row r="3576" spans="1:23" x14ac:dyDescent="0.7">
      <c r="A3576">
        <v>3575</v>
      </c>
      <c r="B3576">
        <v>2989</v>
      </c>
      <c r="C3576">
        <v>66</v>
      </c>
      <c r="D3576">
        <v>424</v>
      </c>
      <c r="E3576">
        <v>8</v>
      </c>
      <c r="F3576">
        <v>14</v>
      </c>
      <c r="G3576" t="s">
        <v>31</v>
      </c>
      <c r="H3576" t="s">
        <v>31</v>
      </c>
      <c r="I3576" t="s">
        <v>31</v>
      </c>
      <c r="J3576">
        <v>339</v>
      </c>
      <c r="K3576">
        <v>17</v>
      </c>
      <c r="M3576">
        <v>4540</v>
      </c>
      <c r="N3576">
        <v>1495</v>
      </c>
      <c r="O3576">
        <v>66</v>
      </c>
      <c r="P3576">
        <v>214</v>
      </c>
      <c r="Q3576">
        <v>4</v>
      </c>
      <c r="R3576">
        <v>14</v>
      </c>
      <c r="S3576" t="str">
        <v>no</v>
      </c>
      <c r="T3576" t="str">
        <v>no</v>
      </c>
      <c r="U3576" t="str">
        <v>yes</v>
      </c>
      <c r="V3576">
        <v>205</v>
      </c>
      <c r="W3576">
        <v>21</v>
      </c>
    </row>
    <row r="3577" spans="1:23" x14ac:dyDescent="0.7">
      <c r="A3577">
        <v>3576</v>
      </c>
      <c r="B3577">
        <v>2545</v>
      </c>
      <c r="C3577">
        <v>100</v>
      </c>
      <c r="D3577">
        <v>425</v>
      </c>
      <c r="E3577">
        <v>8</v>
      </c>
      <c r="F3577">
        <v>15</v>
      </c>
      <c r="G3577" t="s">
        <v>32</v>
      </c>
      <c r="H3577" t="s">
        <v>32</v>
      </c>
      <c r="I3577" t="s">
        <v>32</v>
      </c>
      <c r="J3577">
        <v>339</v>
      </c>
      <c r="K3577">
        <v>17</v>
      </c>
      <c r="M3577">
        <v>4541</v>
      </c>
      <c r="N3577">
        <v>2340</v>
      </c>
      <c r="O3577">
        <v>50</v>
      </c>
      <c r="P3577">
        <v>1000</v>
      </c>
      <c r="Q3577">
        <v>8</v>
      </c>
      <c r="R3577">
        <v>14</v>
      </c>
      <c r="S3577" t="str">
        <v>yes</v>
      </c>
      <c r="T3577" t="str">
        <v>no</v>
      </c>
      <c r="U3577" t="str">
        <v>yes</v>
      </c>
      <c r="V3577">
        <v>205</v>
      </c>
      <c r="W3577">
        <v>21</v>
      </c>
    </row>
    <row r="3578" spans="1:23" x14ac:dyDescent="0.7">
      <c r="A3578">
        <v>3577</v>
      </c>
      <c r="B3578">
        <v>2343</v>
      </c>
      <c r="C3578">
        <v>66</v>
      </c>
      <c r="D3578">
        <v>426</v>
      </c>
      <c r="E3578">
        <v>8</v>
      </c>
      <c r="F3578">
        <v>14</v>
      </c>
      <c r="G3578" t="s">
        <v>32</v>
      </c>
      <c r="H3578" t="s">
        <v>32</v>
      </c>
      <c r="I3578" t="s">
        <v>32</v>
      </c>
      <c r="J3578">
        <v>339</v>
      </c>
      <c r="K3578">
        <v>17</v>
      </c>
      <c r="M3578">
        <v>4542</v>
      </c>
      <c r="N3578">
        <v>2390</v>
      </c>
      <c r="O3578">
        <v>66</v>
      </c>
      <c r="P3578">
        <v>528</v>
      </c>
      <c r="Q3578">
        <v>8</v>
      </c>
      <c r="R3578">
        <v>14</v>
      </c>
      <c r="S3578" t="str">
        <v>yes</v>
      </c>
      <c r="T3578" t="str">
        <v>no</v>
      </c>
      <c r="U3578" t="str">
        <v>yes</v>
      </c>
      <c r="V3578">
        <v>205</v>
      </c>
      <c r="W3578">
        <v>21</v>
      </c>
    </row>
    <row r="3579" spans="1:23" x14ac:dyDescent="0.7">
      <c r="A3579">
        <v>3578</v>
      </c>
      <c r="B3579">
        <v>1249</v>
      </c>
      <c r="C3579">
        <v>25</v>
      </c>
      <c r="D3579">
        <v>100</v>
      </c>
      <c r="E3579">
        <v>4</v>
      </c>
      <c r="F3579">
        <v>14</v>
      </c>
      <c r="G3579" t="s">
        <v>31</v>
      </c>
      <c r="H3579" t="s">
        <v>31</v>
      </c>
      <c r="I3579" t="s">
        <v>31</v>
      </c>
      <c r="J3579">
        <v>339</v>
      </c>
      <c r="K3579">
        <v>17</v>
      </c>
      <c r="M3579">
        <v>4543</v>
      </c>
      <c r="N3579">
        <v>1828</v>
      </c>
      <c r="O3579">
        <v>66</v>
      </c>
      <c r="P3579">
        <v>425</v>
      </c>
      <c r="Q3579">
        <v>8</v>
      </c>
      <c r="R3579">
        <v>14</v>
      </c>
      <c r="S3579" t="str">
        <v>yes</v>
      </c>
      <c r="T3579" t="str">
        <v>no</v>
      </c>
      <c r="U3579" t="str">
        <v>yes</v>
      </c>
      <c r="V3579">
        <v>205</v>
      </c>
      <c r="W3579">
        <v>21</v>
      </c>
    </row>
    <row r="3580" spans="1:23" x14ac:dyDescent="0.7">
      <c r="A3580">
        <v>3579</v>
      </c>
      <c r="B3580">
        <v>1890</v>
      </c>
      <c r="C3580">
        <v>75</v>
      </c>
      <c r="D3580">
        <v>107</v>
      </c>
      <c r="E3580">
        <v>2</v>
      </c>
      <c r="F3580">
        <v>14</v>
      </c>
      <c r="G3580" t="s">
        <v>31</v>
      </c>
      <c r="H3580" t="s">
        <v>31</v>
      </c>
      <c r="I3580" t="s">
        <v>32</v>
      </c>
      <c r="J3580">
        <v>339</v>
      </c>
      <c r="K3580">
        <v>17</v>
      </c>
      <c r="M3580">
        <v>4544</v>
      </c>
      <c r="N3580">
        <v>1499</v>
      </c>
      <c r="O3580">
        <v>33</v>
      </c>
      <c r="P3580">
        <v>340</v>
      </c>
      <c r="Q3580">
        <v>4</v>
      </c>
      <c r="R3580">
        <v>14</v>
      </c>
      <c r="S3580" t="str">
        <v>yes</v>
      </c>
      <c r="T3580" t="str">
        <v>yes</v>
      </c>
      <c r="U3580" t="str">
        <v>yes</v>
      </c>
      <c r="V3580">
        <v>205</v>
      </c>
      <c r="W3580">
        <v>21</v>
      </c>
    </row>
    <row r="3581" spans="1:23" x14ac:dyDescent="0.7">
      <c r="A3581">
        <v>3580</v>
      </c>
      <c r="B3581">
        <v>2179</v>
      </c>
      <c r="C3581">
        <v>66</v>
      </c>
      <c r="D3581">
        <v>425</v>
      </c>
      <c r="E3581">
        <v>8</v>
      </c>
      <c r="F3581">
        <v>14</v>
      </c>
      <c r="G3581" t="s">
        <v>31</v>
      </c>
      <c r="H3581" t="s">
        <v>31</v>
      </c>
      <c r="I3581" t="s">
        <v>32</v>
      </c>
      <c r="J3581">
        <v>339</v>
      </c>
      <c r="K3581">
        <v>17</v>
      </c>
      <c r="M3581">
        <v>4545</v>
      </c>
      <c r="N3581">
        <v>2040</v>
      </c>
      <c r="O3581">
        <v>33</v>
      </c>
      <c r="P3581">
        <v>528</v>
      </c>
      <c r="Q3581">
        <v>8</v>
      </c>
      <c r="R3581">
        <v>14</v>
      </c>
      <c r="S3581" t="str">
        <v>yes</v>
      </c>
      <c r="T3581" t="str">
        <v>no</v>
      </c>
      <c r="U3581" t="str">
        <v>yes</v>
      </c>
      <c r="V3581">
        <v>205</v>
      </c>
      <c r="W3581">
        <v>21</v>
      </c>
    </row>
    <row r="3582" spans="1:23" x14ac:dyDescent="0.7">
      <c r="A3582">
        <v>3581</v>
      </c>
      <c r="B3582">
        <v>1939</v>
      </c>
      <c r="C3582">
        <v>33</v>
      </c>
      <c r="D3582">
        <v>212</v>
      </c>
      <c r="E3582">
        <v>4</v>
      </c>
      <c r="F3582">
        <v>14</v>
      </c>
      <c r="G3582" t="s">
        <v>31</v>
      </c>
      <c r="H3582" t="s">
        <v>31</v>
      </c>
      <c r="I3582" t="s">
        <v>31</v>
      </c>
      <c r="J3582">
        <v>339</v>
      </c>
      <c r="K3582">
        <v>17</v>
      </c>
      <c r="M3582">
        <v>4546</v>
      </c>
      <c r="N3582">
        <v>1999</v>
      </c>
      <c r="O3582">
        <v>66</v>
      </c>
      <c r="P3582">
        <v>527</v>
      </c>
      <c r="Q3582">
        <v>8</v>
      </c>
      <c r="R3582">
        <v>14</v>
      </c>
      <c r="S3582" t="str">
        <v>yes</v>
      </c>
      <c r="T3582" t="str">
        <v>yes</v>
      </c>
      <c r="U3582" t="str">
        <v>yes</v>
      </c>
      <c r="V3582">
        <v>205</v>
      </c>
      <c r="W3582">
        <v>21</v>
      </c>
    </row>
    <row r="3583" spans="1:23" x14ac:dyDescent="0.7">
      <c r="A3583">
        <v>3582</v>
      </c>
      <c r="B3583">
        <v>2390</v>
      </c>
      <c r="C3583">
        <v>50</v>
      </c>
      <c r="D3583">
        <v>420</v>
      </c>
      <c r="E3583">
        <v>8</v>
      </c>
      <c r="F3583">
        <v>15</v>
      </c>
      <c r="G3583" t="s">
        <v>32</v>
      </c>
      <c r="H3583" t="s">
        <v>32</v>
      </c>
      <c r="I3583" t="s">
        <v>32</v>
      </c>
      <c r="J3583">
        <v>339</v>
      </c>
      <c r="K3583">
        <v>17</v>
      </c>
      <c r="M3583">
        <v>4547</v>
      </c>
      <c r="N3583">
        <v>1759</v>
      </c>
      <c r="O3583">
        <v>66</v>
      </c>
      <c r="P3583">
        <v>425</v>
      </c>
      <c r="Q3583">
        <v>8</v>
      </c>
      <c r="R3583">
        <v>15</v>
      </c>
      <c r="S3583" t="str">
        <v>no</v>
      </c>
      <c r="T3583" t="str">
        <v>no</v>
      </c>
      <c r="U3583" t="str">
        <v>yes</v>
      </c>
      <c r="V3583">
        <v>205</v>
      </c>
      <c r="W3583">
        <v>21</v>
      </c>
    </row>
    <row r="3584" spans="1:23" x14ac:dyDescent="0.7">
      <c r="A3584">
        <v>3583</v>
      </c>
      <c r="B3584">
        <v>1595</v>
      </c>
      <c r="C3584">
        <v>33</v>
      </c>
      <c r="D3584">
        <v>214</v>
      </c>
      <c r="E3584">
        <v>4</v>
      </c>
      <c r="F3584">
        <v>14</v>
      </c>
      <c r="G3584" t="s">
        <v>31</v>
      </c>
      <c r="H3584" t="s">
        <v>31</v>
      </c>
      <c r="I3584" t="s">
        <v>32</v>
      </c>
      <c r="J3584">
        <v>339</v>
      </c>
      <c r="K3584">
        <v>17</v>
      </c>
      <c r="M3584">
        <v>4548</v>
      </c>
      <c r="N3584">
        <v>1349</v>
      </c>
      <c r="O3584">
        <v>33</v>
      </c>
      <c r="P3584">
        <v>210</v>
      </c>
      <c r="Q3584">
        <v>4</v>
      </c>
      <c r="R3584">
        <v>15</v>
      </c>
      <c r="S3584" t="str">
        <v>no</v>
      </c>
      <c r="T3584" t="str">
        <v>no</v>
      </c>
      <c r="U3584" t="str">
        <v>yes</v>
      </c>
      <c r="V3584">
        <v>205</v>
      </c>
      <c r="W3584">
        <v>21</v>
      </c>
    </row>
    <row r="3585" spans="1:23" x14ac:dyDescent="0.7">
      <c r="A3585">
        <v>3584</v>
      </c>
      <c r="B3585">
        <v>2929</v>
      </c>
      <c r="C3585">
        <v>50</v>
      </c>
      <c r="D3585">
        <v>340</v>
      </c>
      <c r="E3585">
        <v>4</v>
      </c>
      <c r="F3585">
        <v>17</v>
      </c>
      <c r="G3585" t="s">
        <v>31</v>
      </c>
      <c r="H3585" t="s">
        <v>31</v>
      </c>
      <c r="I3585" t="s">
        <v>31</v>
      </c>
      <c r="J3585">
        <v>339</v>
      </c>
      <c r="K3585">
        <v>17</v>
      </c>
      <c r="M3585">
        <v>4549</v>
      </c>
      <c r="N3585">
        <v>2544</v>
      </c>
      <c r="O3585">
        <v>33</v>
      </c>
      <c r="P3585">
        <v>720</v>
      </c>
      <c r="Q3585">
        <v>16</v>
      </c>
      <c r="R3585">
        <v>15</v>
      </c>
      <c r="S3585" t="str">
        <v>yes</v>
      </c>
      <c r="T3585" t="str">
        <v>no</v>
      </c>
      <c r="U3585" t="str">
        <v>yes</v>
      </c>
      <c r="V3585">
        <v>205</v>
      </c>
      <c r="W3585">
        <v>21</v>
      </c>
    </row>
    <row r="3586" spans="1:23" x14ac:dyDescent="0.7">
      <c r="A3586">
        <v>3585</v>
      </c>
      <c r="B3586">
        <v>1945</v>
      </c>
      <c r="C3586">
        <v>33</v>
      </c>
      <c r="D3586">
        <v>540</v>
      </c>
      <c r="E3586">
        <v>8</v>
      </c>
      <c r="F3586">
        <v>15</v>
      </c>
      <c r="G3586" t="s">
        <v>31</v>
      </c>
      <c r="H3586" t="s">
        <v>31</v>
      </c>
      <c r="I3586" t="s">
        <v>32</v>
      </c>
      <c r="J3586">
        <v>339</v>
      </c>
      <c r="K3586">
        <v>17</v>
      </c>
      <c r="M3586">
        <v>4550</v>
      </c>
      <c r="N3586">
        <v>3345</v>
      </c>
      <c r="O3586">
        <v>66</v>
      </c>
      <c r="P3586">
        <v>1000</v>
      </c>
      <c r="Q3586">
        <v>24</v>
      </c>
      <c r="R3586">
        <v>15</v>
      </c>
      <c r="S3586" t="str">
        <v>yes</v>
      </c>
      <c r="T3586" t="str">
        <v>no</v>
      </c>
      <c r="U3586" t="str">
        <v>yes</v>
      </c>
      <c r="V3586">
        <v>205</v>
      </c>
      <c r="W3586">
        <v>21</v>
      </c>
    </row>
    <row r="3587" spans="1:23" x14ac:dyDescent="0.7">
      <c r="A3587">
        <v>3586</v>
      </c>
      <c r="B3587">
        <v>2175</v>
      </c>
      <c r="C3587">
        <v>33</v>
      </c>
      <c r="D3587">
        <v>340</v>
      </c>
      <c r="E3587">
        <v>8</v>
      </c>
      <c r="F3587">
        <v>17</v>
      </c>
      <c r="G3587" t="s">
        <v>31</v>
      </c>
      <c r="H3587" t="s">
        <v>31</v>
      </c>
      <c r="I3587" t="s">
        <v>32</v>
      </c>
      <c r="J3587">
        <v>339</v>
      </c>
      <c r="K3587">
        <v>17</v>
      </c>
      <c r="M3587">
        <v>4551</v>
      </c>
      <c r="N3587">
        <v>3144</v>
      </c>
      <c r="O3587">
        <v>33</v>
      </c>
      <c r="P3587">
        <v>1000</v>
      </c>
      <c r="Q3587">
        <v>24</v>
      </c>
      <c r="R3587">
        <v>15</v>
      </c>
      <c r="S3587" t="str">
        <v>yes</v>
      </c>
      <c r="T3587" t="str">
        <v>no</v>
      </c>
      <c r="U3587" t="str">
        <v>yes</v>
      </c>
      <c r="V3587">
        <v>205</v>
      </c>
      <c r="W3587">
        <v>21</v>
      </c>
    </row>
    <row r="3588" spans="1:23" x14ac:dyDescent="0.7">
      <c r="A3588">
        <v>3587</v>
      </c>
      <c r="B3588">
        <v>3129</v>
      </c>
      <c r="C3588">
        <v>100</v>
      </c>
      <c r="D3588">
        <v>527</v>
      </c>
      <c r="E3588">
        <v>16</v>
      </c>
      <c r="F3588">
        <v>15</v>
      </c>
      <c r="G3588" t="s">
        <v>32</v>
      </c>
      <c r="H3588" t="s">
        <v>32</v>
      </c>
      <c r="I3588" t="s">
        <v>32</v>
      </c>
      <c r="J3588">
        <v>339</v>
      </c>
      <c r="K3588">
        <v>17</v>
      </c>
      <c r="M3588">
        <v>4553</v>
      </c>
      <c r="N3588">
        <v>3543</v>
      </c>
      <c r="O3588">
        <v>66</v>
      </c>
      <c r="P3588">
        <v>1000</v>
      </c>
      <c r="Q3588">
        <v>24</v>
      </c>
      <c r="R3588">
        <v>15</v>
      </c>
      <c r="S3588" t="str">
        <v>yes</v>
      </c>
      <c r="T3588" t="str">
        <v>yes</v>
      </c>
      <c r="U3588" t="str">
        <v>yes</v>
      </c>
      <c r="V3588">
        <v>205</v>
      </c>
      <c r="W3588">
        <v>21</v>
      </c>
    </row>
    <row r="3589" spans="1:23" x14ac:dyDescent="0.7">
      <c r="A3589">
        <v>3588</v>
      </c>
      <c r="B3589">
        <v>1625</v>
      </c>
      <c r="C3589">
        <v>33</v>
      </c>
      <c r="D3589">
        <v>240</v>
      </c>
      <c r="E3589">
        <v>4</v>
      </c>
      <c r="F3589">
        <v>14</v>
      </c>
      <c r="G3589" t="s">
        <v>31</v>
      </c>
      <c r="H3589" t="s">
        <v>31</v>
      </c>
      <c r="I3589" t="s">
        <v>31</v>
      </c>
      <c r="J3589">
        <v>339</v>
      </c>
      <c r="K3589">
        <v>17</v>
      </c>
      <c r="M3589">
        <v>4554</v>
      </c>
      <c r="N3589">
        <v>1999</v>
      </c>
      <c r="O3589">
        <v>66</v>
      </c>
      <c r="P3589">
        <v>420</v>
      </c>
      <c r="Q3589">
        <v>8</v>
      </c>
      <c r="R3589">
        <v>14</v>
      </c>
      <c r="S3589" t="str">
        <v>yes</v>
      </c>
      <c r="T3589" t="str">
        <v>yes</v>
      </c>
      <c r="U3589" t="str">
        <v>yes</v>
      </c>
      <c r="V3589">
        <v>205</v>
      </c>
      <c r="W3589">
        <v>21</v>
      </c>
    </row>
    <row r="3590" spans="1:23" x14ac:dyDescent="0.7">
      <c r="A3590">
        <v>3589</v>
      </c>
      <c r="B3590">
        <v>2355</v>
      </c>
      <c r="C3590">
        <v>66</v>
      </c>
      <c r="D3590">
        <v>340</v>
      </c>
      <c r="E3590">
        <v>8</v>
      </c>
      <c r="F3590">
        <v>15</v>
      </c>
      <c r="G3590" t="s">
        <v>32</v>
      </c>
      <c r="H3590" t="s">
        <v>31</v>
      </c>
      <c r="I3590" t="s">
        <v>32</v>
      </c>
      <c r="J3590">
        <v>339</v>
      </c>
      <c r="K3590">
        <v>17</v>
      </c>
      <c r="M3590">
        <v>4555</v>
      </c>
      <c r="N3590">
        <v>1448</v>
      </c>
      <c r="O3590">
        <v>33</v>
      </c>
      <c r="P3590">
        <v>340</v>
      </c>
      <c r="Q3590">
        <v>4</v>
      </c>
      <c r="R3590">
        <v>15</v>
      </c>
      <c r="S3590" t="str">
        <v>no</v>
      </c>
      <c r="T3590" t="str">
        <v>no</v>
      </c>
      <c r="U3590" t="str">
        <v>yes</v>
      </c>
      <c r="V3590">
        <v>205</v>
      </c>
      <c r="W3590">
        <v>21</v>
      </c>
    </row>
    <row r="3591" spans="1:23" x14ac:dyDescent="0.7">
      <c r="A3591">
        <v>3590</v>
      </c>
      <c r="B3591">
        <v>1925</v>
      </c>
      <c r="C3591">
        <v>33</v>
      </c>
      <c r="D3591">
        <v>340</v>
      </c>
      <c r="E3591">
        <v>4</v>
      </c>
      <c r="F3591">
        <v>17</v>
      </c>
      <c r="G3591" t="s">
        <v>31</v>
      </c>
      <c r="H3591" t="s">
        <v>31</v>
      </c>
      <c r="I3591" t="s">
        <v>32</v>
      </c>
      <c r="J3591">
        <v>339</v>
      </c>
      <c r="K3591">
        <v>17</v>
      </c>
      <c r="M3591">
        <v>4556</v>
      </c>
      <c r="N3591">
        <v>2295</v>
      </c>
      <c r="O3591">
        <v>66</v>
      </c>
      <c r="P3591">
        <v>528</v>
      </c>
      <c r="Q3591">
        <v>8</v>
      </c>
      <c r="R3591">
        <v>14</v>
      </c>
      <c r="S3591" t="str">
        <v>yes</v>
      </c>
      <c r="T3591" t="str">
        <v>no</v>
      </c>
      <c r="U3591" t="str">
        <v>yes</v>
      </c>
      <c r="V3591">
        <v>205</v>
      </c>
      <c r="W3591">
        <v>21</v>
      </c>
    </row>
    <row r="3592" spans="1:23" x14ac:dyDescent="0.7">
      <c r="A3592">
        <v>3591</v>
      </c>
      <c r="B3592">
        <v>3090</v>
      </c>
      <c r="C3592">
        <v>100</v>
      </c>
      <c r="D3592">
        <v>528</v>
      </c>
      <c r="E3592">
        <v>16</v>
      </c>
      <c r="F3592">
        <v>15</v>
      </c>
      <c r="G3592" t="s">
        <v>32</v>
      </c>
      <c r="H3592" t="s">
        <v>31</v>
      </c>
      <c r="I3592" t="s">
        <v>32</v>
      </c>
      <c r="J3592">
        <v>339</v>
      </c>
      <c r="K3592">
        <v>17</v>
      </c>
      <c r="M3592">
        <v>4557</v>
      </c>
      <c r="N3592">
        <v>1395</v>
      </c>
      <c r="O3592">
        <v>33</v>
      </c>
      <c r="P3592">
        <v>340</v>
      </c>
      <c r="Q3592">
        <v>4</v>
      </c>
      <c r="R3592">
        <v>14</v>
      </c>
      <c r="S3592" t="str">
        <v>yes</v>
      </c>
      <c r="T3592" t="str">
        <v>no</v>
      </c>
      <c r="U3592" t="str">
        <v>yes</v>
      </c>
      <c r="V3592">
        <v>205</v>
      </c>
      <c r="W3592">
        <v>21</v>
      </c>
    </row>
    <row r="3593" spans="1:23" x14ac:dyDescent="0.7">
      <c r="A3593">
        <v>3592</v>
      </c>
      <c r="B3593">
        <v>2299</v>
      </c>
      <c r="C3593">
        <v>66</v>
      </c>
      <c r="D3593">
        <v>340</v>
      </c>
      <c r="E3593">
        <v>16</v>
      </c>
      <c r="F3593">
        <v>15</v>
      </c>
      <c r="G3593" t="s">
        <v>32</v>
      </c>
      <c r="H3593" t="s">
        <v>31</v>
      </c>
      <c r="I3593" t="s">
        <v>32</v>
      </c>
      <c r="J3593">
        <v>339</v>
      </c>
      <c r="K3593">
        <v>17</v>
      </c>
      <c r="M3593">
        <v>4558</v>
      </c>
      <c r="N3593">
        <v>2099</v>
      </c>
      <c r="O3593">
        <v>66</v>
      </c>
      <c r="P3593">
        <v>420</v>
      </c>
      <c r="Q3593">
        <v>8</v>
      </c>
      <c r="R3593">
        <v>14</v>
      </c>
      <c r="S3593" t="str">
        <v>yes</v>
      </c>
      <c r="T3593" t="str">
        <v>no</v>
      </c>
      <c r="U3593" t="str">
        <v>yes</v>
      </c>
      <c r="V3593">
        <v>205</v>
      </c>
      <c r="W3593">
        <v>21</v>
      </c>
    </row>
    <row r="3594" spans="1:23" x14ac:dyDescent="0.7">
      <c r="A3594">
        <v>3593</v>
      </c>
      <c r="B3594">
        <v>3099</v>
      </c>
      <c r="C3594">
        <v>100</v>
      </c>
      <c r="D3594">
        <v>527</v>
      </c>
      <c r="E3594">
        <v>16</v>
      </c>
      <c r="F3594">
        <v>15</v>
      </c>
      <c r="G3594" t="s">
        <v>32</v>
      </c>
      <c r="H3594" t="s">
        <v>31</v>
      </c>
      <c r="I3594" t="s">
        <v>32</v>
      </c>
      <c r="J3594">
        <v>339</v>
      </c>
      <c r="K3594">
        <v>17</v>
      </c>
      <c r="M3594">
        <v>4559</v>
      </c>
      <c r="N3594">
        <v>3540</v>
      </c>
      <c r="O3594">
        <v>50</v>
      </c>
      <c r="P3594">
        <v>1000</v>
      </c>
      <c r="Q3594">
        <v>24</v>
      </c>
      <c r="R3594">
        <v>15</v>
      </c>
      <c r="S3594" t="str">
        <v>yes</v>
      </c>
      <c r="T3594" t="str">
        <v>no</v>
      </c>
      <c r="U3594" t="str">
        <v>yes</v>
      </c>
      <c r="V3594">
        <v>205</v>
      </c>
      <c r="W3594">
        <v>21</v>
      </c>
    </row>
    <row r="3595" spans="1:23" x14ac:dyDescent="0.7">
      <c r="A3595">
        <v>3594</v>
      </c>
      <c r="B3595">
        <v>2490</v>
      </c>
      <c r="C3595">
        <v>33</v>
      </c>
      <c r="D3595">
        <v>528</v>
      </c>
      <c r="E3595">
        <v>16</v>
      </c>
      <c r="F3595">
        <v>15</v>
      </c>
      <c r="G3595" t="s">
        <v>32</v>
      </c>
      <c r="H3595" t="s">
        <v>31</v>
      </c>
      <c r="I3595" t="s">
        <v>32</v>
      </c>
      <c r="J3595">
        <v>339</v>
      </c>
      <c r="K3595">
        <v>17</v>
      </c>
      <c r="M3595">
        <v>4560</v>
      </c>
      <c r="N3595">
        <v>2943</v>
      </c>
      <c r="O3595">
        <v>66</v>
      </c>
      <c r="P3595">
        <v>528</v>
      </c>
      <c r="Q3595">
        <v>8</v>
      </c>
      <c r="R3595">
        <v>14</v>
      </c>
      <c r="S3595" t="str">
        <v>yes</v>
      </c>
      <c r="T3595" t="str">
        <v>yes</v>
      </c>
      <c r="U3595" t="str">
        <v>yes</v>
      </c>
      <c r="V3595">
        <v>205</v>
      </c>
      <c r="W3595">
        <v>21</v>
      </c>
    </row>
    <row r="3596" spans="1:23" x14ac:dyDescent="0.7">
      <c r="A3596">
        <v>3595</v>
      </c>
      <c r="B3596">
        <v>2615</v>
      </c>
      <c r="C3596">
        <v>100</v>
      </c>
      <c r="D3596">
        <v>530</v>
      </c>
      <c r="E3596">
        <v>8</v>
      </c>
      <c r="F3596">
        <v>15</v>
      </c>
      <c r="G3596" t="s">
        <v>32</v>
      </c>
      <c r="H3596" t="s">
        <v>31</v>
      </c>
      <c r="I3596" t="s">
        <v>32</v>
      </c>
      <c r="J3596">
        <v>339</v>
      </c>
      <c r="K3596">
        <v>17</v>
      </c>
      <c r="M3596">
        <v>4561</v>
      </c>
      <c r="N3596">
        <v>1999</v>
      </c>
      <c r="O3596">
        <v>66</v>
      </c>
      <c r="P3596">
        <v>420</v>
      </c>
      <c r="Q3596">
        <v>8</v>
      </c>
      <c r="R3596">
        <v>14</v>
      </c>
      <c r="S3596" t="str">
        <v>yes</v>
      </c>
      <c r="T3596" t="str">
        <v>no</v>
      </c>
      <c r="U3596" t="str">
        <v>yes</v>
      </c>
      <c r="V3596">
        <v>205</v>
      </c>
      <c r="W3596">
        <v>21</v>
      </c>
    </row>
    <row r="3597" spans="1:23" x14ac:dyDescent="0.7">
      <c r="A3597">
        <v>3596</v>
      </c>
      <c r="B3597">
        <v>2189</v>
      </c>
      <c r="C3597">
        <v>33</v>
      </c>
      <c r="D3597">
        <v>212</v>
      </c>
      <c r="E3597">
        <v>4</v>
      </c>
      <c r="F3597">
        <v>15</v>
      </c>
      <c r="G3597" t="s">
        <v>31</v>
      </c>
      <c r="H3597" t="s">
        <v>31</v>
      </c>
      <c r="I3597" t="s">
        <v>31</v>
      </c>
      <c r="J3597">
        <v>339</v>
      </c>
      <c r="K3597">
        <v>17</v>
      </c>
      <c r="M3597">
        <v>4562</v>
      </c>
      <c r="N3597">
        <v>3043</v>
      </c>
      <c r="O3597">
        <v>33</v>
      </c>
      <c r="P3597">
        <v>1000</v>
      </c>
      <c r="Q3597">
        <v>24</v>
      </c>
      <c r="R3597">
        <v>15</v>
      </c>
      <c r="S3597" t="str">
        <v>yes</v>
      </c>
      <c r="T3597" t="str">
        <v>yes</v>
      </c>
      <c r="U3597" t="str">
        <v>yes</v>
      </c>
      <c r="V3597">
        <v>205</v>
      </c>
      <c r="W3597">
        <v>21</v>
      </c>
    </row>
    <row r="3598" spans="1:23" x14ac:dyDescent="0.7">
      <c r="A3598">
        <v>3597</v>
      </c>
      <c r="B3598">
        <v>2743</v>
      </c>
      <c r="C3598">
        <v>100</v>
      </c>
      <c r="D3598">
        <v>426</v>
      </c>
      <c r="E3598">
        <v>8</v>
      </c>
      <c r="F3598">
        <v>14</v>
      </c>
      <c r="G3598" t="s">
        <v>32</v>
      </c>
      <c r="H3598" t="s">
        <v>32</v>
      </c>
      <c r="I3598" t="s">
        <v>32</v>
      </c>
      <c r="J3598">
        <v>339</v>
      </c>
      <c r="K3598">
        <v>17</v>
      </c>
      <c r="M3598">
        <v>4563</v>
      </c>
      <c r="N3598">
        <v>1899</v>
      </c>
      <c r="O3598">
        <v>66</v>
      </c>
      <c r="P3598">
        <v>420</v>
      </c>
      <c r="Q3598">
        <v>8</v>
      </c>
      <c r="R3598">
        <v>14</v>
      </c>
      <c r="S3598" t="str">
        <v>yes</v>
      </c>
      <c r="T3598" t="str">
        <v>no</v>
      </c>
      <c r="U3598" t="str">
        <v>yes</v>
      </c>
      <c r="V3598">
        <v>205</v>
      </c>
      <c r="W3598">
        <v>21</v>
      </c>
    </row>
    <row r="3599" spans="1:23" x14ac:dyDescent="0.7">
      <c r="A3599">
        <v>3598</v>
      </c>
      <c r="B3599">
        <v>1399</v>
      </c>
      <c r="C3599">
        <v>33</v>
      </c>
      <c r="D3599">
        <v>210</v>
      </c>
      <c r="E3599">
        <v>4</v>
      </c>
      <c r="F3599">
        <v>14</v>
      </c>
      <c r="G3599" t="s">
        <v>31</v>
      </c>
      <c r="H3599" t="s">
        <v>31</v>
      </c>
      <c r="I3599" t="s">
        <v>32</v>
      </c>
      <c r="J3599">
        <v>339</v>
      </c>
      <c r="K3599">
        <v>17</v>
      </c>
      <c r="M3599">
        <v>4564</v>
      </c>
      <c r="N3599">
        <v>3293</v>
      </c>
      <c r="O3599">
        <v>50</v>
      </c>
      <c r="P3599">
        <v>1000</v>
      </c>
      <c r="Q3599">
        <v>24</v>
      </c>
      <c r="R3599">
        <v>15</v>
      </c>
      <c r="S3599" t="str">
        <v>yes</v>
      </c>
      <c r="T3599" t="str">
        <v>yes</v>
      </c>
      <c r="U3599" t="str">
        <v>yes</v>
      </c>
      <c r="V3599">
        <v>205</v>
      </c>
      <c r="W3599">
        <v>21</v>
      </c>
    </row>
    <row r="3600" spans="1:23" x14ac:dyDescent="0.7">
      <c r="A3600">
        <v>3599</v>
      </c>
      <c r="B3600">
        <v>2699</v>
      </c>
      <c r="C3600">
        <v>100</v>
      </c>
      <c r="D3600">
        <v>450</v>
      </c>
      <c r="E3600">
        <v>8</v>
      </c>
      <c r="F3600">
        <v>15</v>
      </c>
      <c r="G3600" t="s">
        <v>32</v>
      </c>
      <c r="H3600" t="s">
        <v>31</v>
      </c>
      <c r="I3600" t="s">
        <v>32</v>
      </c>
      <c r="J3600">
        <v>339</v>
      </c>
      <c r="K3600">
        <v>17</v>
      </c>
      <c r="M3600">
        <v>4565</v>
      </c>
      <c r="N3600">
        <v>1979</v>
      </c>
      <c r="O3600">
        <v>33</v>
      </c>
      <c r="P3600">
        <v>528</v>
      </c>
      <c r="Q3600">
        <v>8</v>
      </c>
      <c r="R3600">
        <v>15</v>
      </c>
      <c r="S3600" t="str">
        <v>yes</v>
      </c>
      <c r="T3600" t="str">
        <v>no</v>
      </c>
      <c r="U3600" t="str">
        <v>yes</v>
      </c>
      <c r="V3600">
        <v>205</v>
      </c>
      <c r="W3600">
        <v>21</v>
      </c>
    </row>
    <row r="3601" spans="1:23" x14ac:dyDescent="0.7">
      <c r="A3601">
        <v>3600</v>
      </c>
      <c r="B3601">
        <v>1599</v>
      </c>
      <c r="C3601">
        <v>50</v>
      </c>
      <c r="D3601">
        <v>340</v>
      </c>
      <c r="E3601">
        <v>4</v>
      </c>
      <c r="F3601">
        <v>14</v>
      </c>
      <c r="G3601" t="s">
        <v>31</v>
      </c>
      <c r="H3601" t="s">
        <v>31</v>
      </c>
      <c r="I3601" t="s">
        <v>32</v>
      </c>
      <c r="J3601">
        <v>339</v>
      </c>
      <c r="K3601">
        <v>17</v>
      </c>
      <c r="M3601">
        <v>4566</v>
      </c>
      <c r="N3601">
        <v>2443</v>
      </c>
      <c r="O3601">
        <v>33</v>
      </c>
      <c r="P3601">
        <v>720</v>
      </c>
      <c r="Q3601">
        <v>16</v>
      </c>
      <c r="R3601">
        <v>15</v>
      </c>
      <c r="S3601" t="str">
        <v>yes</v>
      </c>
      <c r="T3601" t="str">
        <v>yes</v>
      </c>
      <c r="U3601" t="str">
        <v>yes</v>
      </c>
      <c r="V3601">
        <v>205</v>
      </c>
      <c r="W3601">
        <v>21</v>
      </c>
    </row>
    <row r="3602" spans="1:23" x14ac:dyDescent="0.7">
      <c r="A3602">
        <v>3601</v>
      </c>
      <c r="B3602">
        <v>2149</v>
      </c>
      <c r="C3602">
        <v>66</v>
      </c>
      <c r="D3602">
        <v>212</v>
      </c>
      <c r="E3602">
        <v>4</v>
      </c>
      <c r="F3602">
        <v>14</v>
      </c>
      <c r="G3602" t="s">
        <v>31</v>
      </c>
      <c r="H3602" t="s">
        <v>31</v>
      </c>
      <c r="I3602" t="s">
        <v>31</v>
      </c>
      <c r="J3602">
        <v>339</v>
      </c>
      <c r="K3602">
        <v>17</v>
      </c>
      <c r="M3602">
        <v>4567</v>
      </c>
      <c r="N3602">
        <v>1495</v>
      </c>
      <c r="O3602">
        <v>33</v>
      </c>
      <c r="P3602">
        <v>214</v>
      </c>
      <c r="Q3602">
        <v>4</v>
      </c>
      <c r="R3602">
        <v>14</v>
      </c>
      <c r="S3602" t="str">
        <v>no</v>
      </c>
      <c r="T3602" t="str">
        <v>no</v>
      </c>
      <c r="U3602" t="str">
        <v>yes</v>
      </c>
      <c r="V3602">
        <v>205</v>
      </c>
      <c r="W3602">
        <v>21</v>
      </c>
    </row>
    <row r="3603" spans="1:23" x14ac:dyDescent="0.7">
      <c r="A3603">
        <v>3602</v>
      </c>
      <c r="B3603">
        <v>2499</v>
      </c>
      <c r="C3603">
        <v>100</v>
      </c>
      <c r="D3603">
        <v>420</v>
      </c>
      <c r="E3603">
        <v>8</v>
      </c>
      <c r="F3603">
        <v>14</v>
      </c>
      <c r="G3603" t="s">
        <v>32</v>
      </c>
      <c r="H3603" t="s">
        <v>31</v>
      </c>
      <c r="I3603" t="s">
        <v>32</v>
      </c>
      <c r="J3603">
        <v>339</v>
      </c>
      <c r="K3603">
        <v>17</v>
      </c>
      <c r="M3603">
        <v>4568</v>
      </c>
      <c r="N3603">
        <v>1945</v>
      </c>
      <c r="O3603">
        <v>33</v>
      </c>
      <c r="P3603">
        <v>528</v>
      </c>
      <c r="Q3603">
        <v>8</v>
      </c>
      <c r="R3603">
        <v>14</v>
      </c>
      <c r="S3603" t="str">
        <v>yes</v>
      </c>
      <c r="T3603" t="str">
        <v>no</v>
      </c>
      <c r="U3603" t="str">
        <v>yes</v>
      </c>
      <c r="V3603">
        <v>205</v>
      </c>
      <c r="W3603">
        <v>21</v>
      </c>
    </row>
    <row r="3604" spans="1:23" x14ac:dyDescent="0.7">
      <c r="A3604">
        <v>3603</v>
      </c>
      <c r="B3604">
        <v>2495</v>
      </c>
      <c r="C3604">
        <v>50</v>
      </c>
      <c r="D3604">
        <v>528</v>
      </c>
      <c r="E3604">
        <v>16</v>
      </c>
      <c r="F3604">
        <v>14</v>
      </c>
      <c r="G3604" t="s">
        <v>32</v>
      </c>
      <c r="H3604" t="s">
        <v>31</v>
      </c>
      <c r="I3604" t="s">
        <v>32</v>
      </c>
      <c r="J3604">
        <v>339</v>
      </c>
      <c r="K3604">
        <v>17</v>
      </c>
      <c r="M3604">
        <v>4569</v>
      </c>
      <c r="N3604">
        <v>2954</v>
      </c>
      <c r="O3604">
        <v>33</v>
      </c>
      <c r="P3604">
        <v>1000</v>
      </c>
      <c r="Q3604">
        <v>24</v>
      </c>
      <c r="R3604">
        <v>15</v>
      </c>
      <c r="S3604" t="str">
        <v>yes</v>
      </c>
      <c r="T3604" t="str">
        <v>no</v>
      </c>
      <c r="U3604" t="str">
        <v>yes</v>
      </c>
      <c r="V3604">
        <v>205</v>
      </c>
      <c r="W3604">
        <v>21</v>
      </c>
    </row>
    <row r="3605" spans="1:23" x14ac:dyDescent="0.7">
      <c r="A3605">
        <v>3604</v>
      </c>
      <c r="B3605">
        <v>2343</v>
      </c>
      <c r="C3605">
        <v>66</v>
      </c>
      <c r="D3605">
        <v>426</v>
      </c>
      <c r="E3605">
        <v>8</v>
      </c>
      <c r="F3605">
        <v>14</v>
      </c>
      <c r="G3605" t="s">
        <v>32</v>
      </c>
      <c r="H3605" t="s">
        <v>32</v>
      </c>
      <c r="I3605" t="s">
        <v>32</v>
      </c>
      <c r="J3605">
        <v>339</v>
      </c>
      <c r="K3605">
        <v>17</v>
      </c>
      <c r="M3605">
        <v>4570</v>
      </c>
      <c r="N3605">
        <v>2189</v>
      </c>
      <c r="O3605">
        <v>33</v>
      </c>
      <c r="P3605">
        <v>212</v>
      </c>
      <c r="Q3605">
        <v>8</v>
      </c>
      <c r="R3605">
        <v>15</v>
      </c>
      <c r="S3605" t="str">
        <v>yes</v>
      </c>
      <c r="T3605" t="str">
        <v>yes</v>
      </c>
      <c r="U3605" t="str">
        <v>yes</v>
      </c>
      <c r="V3605">
        <v>205</v>
      </c>
      <c r="W3605">
        <v>21</v>
      </c>
    </row>
    <row r="3606" spans="1:23" x14ac:dyDescent="0.7">
      <c r="A3606">
        <v>3605</v>
      </c>
      <c r="B3606">
        <v>2190</v>
      </c>
      <c r="C3606">
        <v>50</v>
      </c>
      <c r="D3606">
        <v>426</v>
      </c>
      <c r="E3606">
        <v>8</v>
      </c>
      <c r="F3606">
        <v>15</v>
      </c>
      <c r="G3606" t="s">
        <v>32</v>
      </c>
      <c r="H3606" t="s">
        <v>31</v>
      </c>
      <c r="I3606" t="s">
        <v>32</v>
      </c>
      <c r="J3606">
        <v>339</v>
      </c>
      <c r="K3606">
        <v>17</v>
      </c>
      <c r="M3606">
        <v>4571</v>
      </c>
      <c r="N3606">
        <v>2118</v>
      </c>
      <c r="O3606">
        <v>66</v>
      </c>
      <c r="P3606">
        <v>340</v>
      </c>
      <c r="Q3606">
        <v>4</v>
      </c>
      <c r="R3606">
        <v>17</v>
      </c>
      <c r="S3606" t="str">
        <v>no</v>
      </c>
      <c r="T3606" t="str">
        <v>no</v>
      </c>
      <c r="U3606" t="str">
        <v>yes</v>
      </c>
      <c r="V3606">
        <v>205</v>
      </c>
      <c r="W3606">
        <v>21</v>
      </c>
    </row>
    <row r="3607" spans="1:23" x14ac:dyDescent="0.7">
      <c r="A3607">
        <v>3606</v>
      </c>
      <c r="B3607">
        <v>1844</v>
      </c>
      <c r="C3607">
        <v>33</v>
      </c>
      <c r="D3607">
        <v>214</v>
      </c>
      <c r="E3607">
        <v>4</v>
      </c>
      <c r="F3607">
        <v>14</v>
      </c>
      <c r="G3607" t="s">
        <v>31</v>
      </c>
      <c r="H3607" t="s">
        <v>31</v>
      </c>
      <c r="I3607" t="s">
        <v>32</v>
      </c>
      <c r="J3607">
        <v>339</v>
      </c>
      <c r="K3607">
        <v>17</v>
      </c>
      <c r="M3607">
        <v>4572</v>
      </c>
      <c r="N3607">
        <v>2298</v>
      </c>
      <c r="O3607">
        <v>33</v>
      </c>
      <c r="P3607">
        <v>528</v>
      </c>
      <c r="Q3607">
        <v>8</v>
      </c>
      <c r="R3607">
        <v>17</v>
      </c>
      <c r="S3607" t="str">
        <v>yes</v>
      </c>
      <c r="T3607" t="str">
        <v>no</v>
      </c>
      <c r="U3607" t="str">
        <v>yes</v>
      </c>
      <c r="V3607">
        <v>205</v>
      </c>
      <c r="W3607">
        <v>21</v>
      </c>
    </row>
    <row r="3608" spans="1:23" x14ac:dyDescent="0.7">
      <c r="A3608">
        <v>3607</v>
      </c>
      <c r="B3608">
        <v>2690</v>
      </c>
      <c r="C3608">
        <v>100</v>
      </c>
      <c r="D3608">
        <v>426</v>
      </c>
      <c r="E3608">
        <v>8</v>
      </c>
      <c r="F3608">
        <v>15</v>
      </c>
      <c r="G3608" t="s">
        <v>32</v>
      </c>
      <c r="H3608" t="s">
        <v>31</v>
      </c>
      <c r="I3608" t="s">
        <v>32</v>
      </c>
      <c r="J3608">
        <v>339</v>
      </c>
      <c r="K3608">
        <v>17</v>
      </c>
      <c r="M3608">
        <v>4573</v>
      </c>
      <c r="N3608">
        <v>2045</v>
      </c>
      <c r="O3608">
        <v>66</v>
      </c>
      <c r="P3608">
        <v>528</v>
      </c>
      <c r="Q3608">
        <v>8</v>
      </c>
      <c r="R3608">
        <v>14</v>
      </c>
      <c r="S3608" t="str">
        <v>yes</v>
      </c>
      <c r="T3608" t="str">
        <v>no</v>
      </c>
      <c r="U3608" t="str">
        <v>yes</v>
      </c>
      <c r="V3608">
        <v>205</v>
      </c>
      <c r="W3608">
        <v>21</v>
      </c>
    </row>
    <row r="3609" spans="1:23" x14ac:dyDescent="0.7">
      <c r="A3609">
        <v>3608</v>
      </c>
      <c r="B3609">
        <v>1344</v>
      </c>
      <c r="C3609">
        <v>25</v>
      </c>
      <c r="D3609">
        <v>107</v>
      </c>
      <c r="E3609">
        <v>2</v>
      </c>
      <c r="F3609">
        <v>14</v>
      </c>
      <c r="G3609" t="s">
        <v>31</v>
      </c>
      <c r="H3609" t="s">
        <v>31</v>
      </c>
      <c r="I3609" t="s">
        <v>32</v>
      </c>
      <c r="J3609">
        <v>339</v>
      </c>
      <c r="K3609">
        <v>17</v>
      </c>
      <c r="M3609">
        <v>4574</v>
      </c>
      <c r="N3609">
        <v>1599</v>
      </c>
      <c r="O3609">
        <v>66</v>
      </c>
      <c r="P3609">
        <v>340</v>
      </c>
      <c r="Q3609">
        <v>8</v>
      </c>
      <c r="R3609">
        <v>15</v>
      </c>
      <c r="S3609" t="str">
        <v>no</v>
      </c>
      <c r="T3609" t="str">
        <v>no</v>
      </c>
      <c r="U3609" t="str">
        <v>yes</v>
      </c>
      <c r="V3609">
        <v>205</v>
      </c>
      <c r="W3609">
        <v>21</v>
      </c>
    </row>
    <row r="3610" spans="1:23" x14ac:dyDescent="0.7">
      <c r="A3610">
        <v>3609</v>
      </c>
      <c r="B3610">
        <v>1695</v>
      </c>
      <c r="C3610">
        <v>50</v>
      </c>
      <c r="D3610">
        <v>214</v>
      </c>
      <c r="E3610">
        <v>4</v>
      </c>
      <c r="F3610">
        <v>14</v>
      </c>
      <c r="G3610" t="s">
        <v>31</v>
      </c>
      <c r="H3610" t="s">
        <v>31</v>
      </c>
      <c r="I3610" t="s">
        <v>32</v>
      </c>
      <c r="J3610">
        <v>339</v>
      </c>
      <c r="K3610">
        <v>17</v>
      </c>
      <c r="M3610">
        <v>4575</v>
      </c>
      <c r="N3610">
        <v>2194</v>
      </c>
      <c r="O3610">
        <v>33</v>
      </c>
      <c r="P3610">
        <v>528</v>
      </c>
      <c r="Q3610">
        <v>8</v>
      </c>
      <c r="R3610">
        <v>14</v>
      </c>
      <c r="S3610" t="str">
        <v>yes</v>
      </c>
      <c r="T3610" t="str">
        <v>no</v>
      </c>
      <c r="U3610" t="str">
        <v>yes</v>
      </c>
      <c r="V3610">
        <v>205</v>
      </c>
      <c r="W3610">
        <v>21</v>
      </c>
    </row>
    <row r="3611" spans="1:23" x14ac:dyDescent="0.7">
      <c r="A3611">
        <v>3610</v>
      </c>
      <c r="B3611">
        <v>1175</v>
      </c>
      <c r="C3611">
        <v>33</v>
      </c>
      <c r="D3611">
        <v>210</v>
      </c>
      <c r="E3611">
        <v>4</v>
      </c>
      <c r="F3611">
        <v>14</v>
      </c>
      <c r="G3611" t="s">
        <v>31</v>
      </c>
      <c r="H3611" t="s">
        <v>31</v>
      </c>
      <c r="I3611" t="s">
        <v>32</v>
      </c>
      <c r="J3611">
        <v>339</v>
      </c>
      <c r="K3611">
        <v>17</v>
      </c>
      <c r="M3611">
        <v>4576</v>
      </c>
      <c r="N3611">
        <v>2590</v>
      </c>
      <c r="O3611">
        <v>66</v>
      </c>
      <c r="P3611">
        <v>1000</v>
      </c>
      <c r="Q3611">
        <v>8</v>
      </c>
      <c r="R3611">
        <v>14</v>
      </c>
      <c r="S3611" t="str">
        <v>yes</v>
      </c>
      <c r="T3611" t="str">
        <v>no</v>
      </c>
      <c r="U3611" t="str">
        <v>yes</v>
      </c>
      <c r="V3611">
        <v>205</v>
      </c>
      <c r="W3611">
        <v>21</v>
      </c>
    </row>
    <row r="3612" spans="1:23" x14ac:dyDescent="0.7">
      <c r="A3612">
        <v>3611</v>
      </c>
      <c r="B3612">
        <v>1995</v>
      </c>
      <c r="C3612">
        <v>75</v>
      </c>
      <c r="D3612">
        <v>214</v>
      </c>
      <c r="E3612">
        <v>4</v>
      </c>
      <c r="F3612">
        <v>14</v>
      </c>
      <c r="G3612" t="s">
        <v>31</v>
      </c>
      <c r="H3612" t="s">
        <v>31</v>
      </c>
      <c r="I3612" t="s">
        <v>32</v>
      </c>
      <c r="J3612">
        <v>339</v>
      </c>
      <c r="K3612">
        <v>17</v>
      </c>
      <c r="M3612">
        <v>4577</v>
      </c>
      <c r="N3612">
        <v>1568</v>
      </c>
      <c r="O3612">
        <v>33</v>
      </c>
      <c r="P3612">
        <v>250</v>
      </c>
      <c r="Q3612">
        <v>2</v>
      </c>
      <c r="R3612">
        <v>17</v>
      </c>
      <c r="S3612" t="str">
        <v>no</v>
      </c>
      <c r="T3612" t="str">
        <v>no</v>
      </c>
      <c r="U3612" t="str">
        <v>yes</v>
      </c>
      <c r="V3612">
        <v>205</v>
      </c>
      <c r="W3612">
        <v>21</v>
      </c>
    </row>
    <row r="3613" spans="1:23" x14ac:dyDescent="0.7">
      <c r="A3613">
        <v>3612</v>
      </c>
      <c r="B3613">
        <v>1944</v>
      </c>
      <c r="C3613">
        <v>75</v>
      </c>
      <c r="D3613">
        <v>107</v>
      </c>
      <c r="E3613">
        <v>2</v>
      </c>
      <c r="F3613">
        <v>14</v>
      </c>
      <c r="G3613" t="s">
        <v>31</v>
      </c>
      <c r="H3613" t="s">
        <v>31</v>
      </c>
      <c r="I3613" t="s">
        <v>32</v>
      </c>
      <c r="J3613">
        <v>339</v>
      </c>
      <c r="K3613">
        <v>17</v>
      </c>
      <c r="M3613">
        <v>4578</v>
      </c>
      <c r="N3613">
        <v>1918</v>
      </c>
      <c r="O3613">
        <v>33</v>
      </c>
      <c r="P3613">
        <v>340</v>
      </c>
      <c r="Q3613">
        <v>4</v>
      </c>
      <c r="R3613">
        <v>17</v>
      </c>
      <c r="S3613" t="str">
        <v>yes</v>
      </c>
      <c r="T3613" t="str">
        <v>yes</v>
      </c>
      <c r="U3613" t="str">
        <v>yes</v>
      </c>
      <c r="V3613">
        <v>205</v>
      </c>
      <c r="W3613">
        <v>21</v>
      </c>
    </row>
    <row r="3614" spans="1:23" x14ac:dyDescent="0.7">
      <c r="A3614">
        <v>3613</v>
      </c>
      <c r="B3614">
        <v>2849</v>
      </c>
      <c r="C3614">
        <v>66</v>
      </c>
      <c r="D3614">
        <v>527</v>
      </c>
      <c r="E3614">
        <v>16</v>
      </c>
      <c r="F3614">
        <v>15</v>
      </c>
      <c r="G3614" t="s">
        <v>32</v>
      </c>
      <c r="H3614" t="s">
        <v>31</v>
      </c>
      <c r="I3614" t="s">
        <v>32</v>
      </c>
      <c r="J3614">
        <v>339</v>
      </c>
      <c r="K3614">
        <v>17</v>
      </c>
      <c r="M3614">
        <v>4579</v>
      </c>
      <c r="N3614">
        <v>1288</v>
      </c>
      <c r="O3614">
        <v>33</v>
      </c>
      <c r="P3614">
        <v>340</v>
      </c>
      <c r="Q3614">
        <v>4</v>
      </c>
      <c r="R3614">
        <v>15</v>
      </c>
      <c r="S3614" t="str">
        <v>no</v>
      </c>
      <c r="T3614" t="str">
        <v>no</v>
      </c>
      <c r="U3614" t="str">
        <v>yes</v>
      </c>
      <c r="V3614">
        <v>205</v>
      </c>
      <c r="W3614">
        <v>21</v>
      </c>
    </row>
    <row r="3615" spans="1:23" x14ac:dyDescent="0.7">
      <c r="A3615">
        <v>3614</v>
      </c>
      <c r="B3615">
        <v>2544</v>
      </c>
      <c r="C3615">
        <v>75</v>
      </c>
      <c r="D3615">
        <v>426</v>
      </c>
      <c r="E3615">
        <v>8</v>
      </c>
      <c r="F3615">
        <v>14</v>
      </c>
      <c r="G3615" t="s">
        <v>32</v>
      </c>
      <c r="H3615" t="s">
        <v>31</v>
      </c>
      <c r="I3615" t="s">
        <v>32</v>
      </c>
      <c r="J3615">
        <v>339</v>
      </c>
      <c r="K3615">
        <v>17</v>
      </c>
      <c r="M3615">
        <v>4580</v>
      </c>
      <c r="N3615">
        <v>2499</v>
      </c>
      <c r="O3615">
        <v>66</v>
      </c>
      <c r="P3615">
        <v>527</v>
      </c>
      <c r="Q3615">
        <v>16</v>
      </c>
      <c r="R3615">
        <v>15</v>
      </c>
      <c r="S3615" t="str">
        <v>yes</v>
      </c>
      <c r="T3615" t="str">
        <v>no</v>
      </c>
      <c r="U3615" t="str">
        <v>yes</v>
      </c>
      <c r="V3615">
        <v>205</v>
      </c>
      <c r="W3615">
        <v>21</v>
      </c>
    </row>
    <row r="3616" spans="1:23" x14ac:dyDescent="0.7">
      <c r="A3616">
        <v>3615</v>
      </c>
      <c r="B3616">
        <v>3659</v>
      </c>
      <c r="C3616">
        <v>66</v>
      </c>
      <c r="D3616">
        <v>424</v>
      </c>
      <c r="E3616">
        <v>8</v>
      </c>
      <c r="F3616">
        <v>17</v>
      </c>
      <c r="G3616" t="s">
        <v>31</v>
      </c>
      <c r="H3616" t="s">
        <v>31</v>
      </c>
      <c r="I3616" t="s">
        <v>31</v>
      </c>
      <c r="J3616">
        <v>339</v>
      </c>
      <c r="K3616">
        <v>17</v>
      </c>
      <c r="M3616">
        <v>4581</v>
      </c>
      <c r="N3616">
        <v>2693</v>
      </c>
      <c r="O3616">
        <v>50</v>
      </c>
      <c r="P3616">
        <v>720</v>
      </c>
      <c r="Q3616">
        <v>16</v>
      </c>
      <c r="R3616">
        <v>15</v>
      </c>
      <c r="S3616" t="str">
        <v>yes</v>
      </c>
      <c r="T3616" t="str">
        <v>yes</v>
      </c>
      <c r="U3616" t="str">
        <v>yes</v>
      </c>
      <c r="V3616">
        <v>205</v>
      </c>
      <c r="W3616">
        <v>21</v>
      </c>
    </row>
    <row r="3617" spans="1:23" x14ac:dyDescent="0.7">
      <c r="A3617">
        <v>3616</v>
      </c>
      <c r="B3617">
        <v>1749</v>
      </c>
      <c r="C3617">
        <v>33</v>
      </c>
      <c r="D3617">
        <v>212</v>
      </c>
      <c r="E3617">
        <v>4</v>
      </c>
      <c r="F3617">
        <v>14</v>
      </c>
      <c r="G3617" t="s">
        <v>31</v>
      </c>
      <c r="H3617" t="s">
        <v>31</v>
      </c>
      <c r="I3617" t="s">
        <v>31</v>
      </c>
      <c r="J3617">
        <v>339</v>
      </c>
      <c r="K3617">
        <v>17</v>
      </c>
      <c r="M3617">
        <v>4582</v>
      </c>
      <c r="N3617">
        <v>2445</v>
      </c>
      <c r="O3617">
        <v>33</v>
      </c>
      <c r="P3617">
        <v>720</v>
      </c>
      <c r="Q3617">
        <v>16</v>
      </c>
      <c r="R3617">
        <v>15</v>
      </c>
      <c r="S3617" t="str">
        <v>yes</v>
      </c>
      <c r="T3617" t="str">
        <v>no</v>
      </c>
      <c r="U3617" t="str">
        <v>yes</v>
      </c>
      <c r="V3617">
        <v>205</v>
      </c>
      <c r="W3617">
        <v>21</v>
      </c>
    </row>
    <row r="3618" spans="1:23" x14ac:dyDescent="0.7">
      <c r="A3618">
        <v>3617</v>
      </c>
      <c r="B3618">
        <v>3439</v>
      </c>
      <c r="C3618">
        <v>66</v>
      </c>
      <c r="D3618">
        <v>340</v>
      </c>
      <c r="E3618">
        <v>8</v>
      </c>
      <c r="F3618">
        <v>17</v>
      </c>
      <c r="G3618" t="s">
        <v>31</v>
      </c>
      <c r="H3618" t="s">
        <v>31</v>
      </c>
      <c r="I3618" t="s">
        <v>31</v>
      </c>
      <c r="J3618">
        <v>339</v>
      </c>
      <c r="K3618">
        <v>17</v>
      </c>
      <c r="M3618">
        <v>4583</v>
      </c>
      <c r="N3618">
        <v>2593</v>
      </c>
      <c r="O3618">
        <v>33</v>
      </c>
      <c r="P3618">
        <v>528</v>
      </c>
      <c r="Q3618">
        <v>8</v>
      </c>
      <c r="R3618">
        <v>14</v>
      </c>
      <c r="S3618" t="str">
        <v>yes</v>
      </c>
      <c r="T3618" t="str">
        <v>yes</v>
      </c>
      <c r="U3618" t="str">
        <v>yes</v>
      </c>
      <c r="V3618">
        <v>205</v>
      </c>
      <c r="W3618">
        <v>21</v>
      </c>
    </row>
    <row r="3619" spans="1:23" x14ac:dyDescent="0.7">
      <c r="A3619">
        <v>3618</v>
      </c>
      <c r="B3619">
        <v>1944</v>
      </c>
      <c r="C3619">
        <v>50</v>
      </c>
      <c r="D3619">
        <v>214</v>
      </c>
      <c r="E3619">
        <v>4</v>
      </c>
      <c r="F3619">
        <v>14</v>
      </c>
      <c r="G3619" t="s">
        <v>31</v>
      </c>
      <c r="H3619" t="s">
        <v>31</v>
      </c>
      <c r="I3619" t="s">
        <v>32</v>
      </c>
      <c r="J3619">
        <v>339</v>
      </c>
      <c r="K3619">
        <v>17</v>
      </c>
      <c r="M3619">
        <v>4584</v>
      </c>
      <c r="N3619">
        <v>2640</v>
      </c>
      <c r="O3619">
        <v>50</v>
      </c>
      <c r="P3619">
        <v>720</v>
      </c>
      <c r="Q3619">
        <v>16</v>
      </c>
      <c r="R3619">
        <v>15</v>
      </c>
      <c r="S3619" t="str">
        <v>yes</v>
      </c>
      <c r="T3619" t="str">
        <v>no</v>
      </c>
      <c r="U3619" t="str">
        <v>yes</v>
      </c>
      <c r="V3619">
        <v>205</v>
      </c>
      <c r="W3619">
        <v>21</v>
      </c>
    </row>
    <row r="3620" spans="1:23" x14ac:dyDescent="0.7">
      <c r="A3620">
        <v>3619</v>
      </c>
      <c r="B3620">
        <v>1990</v>
      </c>
      <c r="C3620">
        <v>50</v>
      </c>
      <c r="D3620">
        <v>420</v>
      </c>
      <c r="E3620">
        <v>4</v>
      </c>
      <c r="F3620">
        <v>14</v>
      </c>
      <c r="G3620" t="s">
        <v>32</v>
      </c>
      <c r="H3620" t="s">
        <v>32</v>
      </c>
      <c r="I3620" t="s">
        <v>32</v>
      </c>
      <c r="J3620">
        <v>339</v>
      </c>
      <c r="K3620">
        <v>17</v>
      </c>
      <c r="M3620">
        <v>4585</v>
      </c>
      <c r="N3620">
        <v>2308</v>
      </c>
      <c r="O3620">
        <v>66</v>
      </c>
      <c r="P3620">
        <v>730</v>
      </c>
      <c r="Q3620">
        <v>8</v>
      </c>
      <c r="R3620">
        <v>15</v>
      </c>
      <c r="S3620" t="str">
        <v>yes</v>
      </c>
      <c r="T3620" t="str">
        <v>yes</v>
      </c>
      <c r="U3620" t="str">
        <v>yes</v>
      </c>
      <c r="V3620">
        <v>205</v>
      </c>
      <c r="W3620">
        <v>21</v>
      </c>
    </row>
    <row r="3621" spans="1:23" x14ac:dyDescent="0.7">
      <c r="A3621">
        <v>3620</v>
      </c>
      <c r="B3621">
        <v>3349</v>
      </c>
      <c r="C3621">
        <v>100</v>
      </c>
      <c r="D3621">
        <v>527</v>
      </c>
      <c r="E3621">
        <v>16</v>
      </c>
      <c r="F3621">
        <v>17</v>
      </c>
      <c r="G3621" t="s">
        <v>32</v>
      </c>
      <c r="H3621" t="s">
        <v>31</v>
      </c>
      <c r="I3621" t="s">
        <v>32</v>
      </c>
      <c r="J3621">
        <v>339</v>
      </c>
      <c r="K3621">
        <v>17</v>
      </c>
      <c r="M3621">
        <v>4586</v>
      </c>
      <c r="N3621">
        <v>1799</v>
      </c>
      <c r="O3621">
        <v>66</v>
      </c>
      <c r="P3621">
        <v>340</v>
      </c>
      <c r="Q3621">
        <v>8</v>
      </c>
      <c r="R3621">
        <v>14</v>
      </c>
      <c r="S3621" t="str">
        <v>yes</v>
      </c>
      <c r="T3621" t="str">
        <v>no</v>
      </c>
      <c r="U3621" t="str">
        <v>yes</v>
      </c>
      <c r="V3621">
        <v>205</v>
      </c>
      <c r="W3621">
        <v>21</v>
      </c>
    </row>
    <row r="3622" spans="1:23" x14ac:dyDescent="0.7">
      <c r="A3622">
        <v>3621</v>
      </c>
      <c r="B3622">
        <v>2395</v>
      </c>
      <c r="C3622">
        <v>75</v>
      </c>
      <c r="D3622">
        <v>426</v>
      </c>
      <c r="E3622">
        <v>8</v>
      </c>
      <c r="F3622">
        <v>14</v>
      </c>
      <c r="G3622" t="s">
        <v>32</v>
      </c>
      <c r="H3622" t="s">
        <v>31</v>
      </c>
      <c r="I3622" t="s">
        <v>32</v>
      </c>
      <c r="J3622">
        <v>339</v>
      </c>
      <c r="K3622">
        <v>17</v>
      </c>
      <c r="M3622">
        <v>4587</v>
      </c>
      <c r="N3622">
        <v>1669</v>
      </c>
      <c r="O3622">
        <v>66</v>
      </c>
      <c r="P3622">
        <v>425</v>
      </c>
      <c r="Q3622">
        <v>8</v>
      </c>
      <c r="R3622">
        <v>14</v>
      </c>
      <c r="S3622" t="str">
        <v>no</v>
      </c>
      <c r="T3622" t="str">
        <v>no</v>
      </c>
      <c r="U3622" t="str">
        <v>yes</v>
      </c>
      <c r="V3622">
        <v>205</v>
      </c>
      <c r="W3622">
        <v>21</v>
      </c>
    </row>
    <row r="3623" spans="1:23" x14ac:dyDescent="0.7">
      <c r="A3623">
        <v>3622</v>
      </c>
      <c r="B3623">
        <v>2495</v>
      </c>
      <c r="C3623">
        <v>100</v>
      </c>
      <c r="D3623">
        <v>540</v>
      </c>
      <c r="E3623">
        <v>8</v>
      </c>
      <c r="F3623">
        <v>15</v>
      </c>
      <c r="G3623" t="s">
        <v>32</v>
      </c>
      <c r="H3623" t="s">
        <v>31</v>
      </c>
      <c r="I3623" t="s">
        <v>32</v>
      </c>
      <c r="J3623">
        <v>339</v>
      </c>
      <c r="K3623">
        <v>17</v>
      </c>
      <c r="M3623">
        <v>4588</v>
      </c>
      <c r="N3623">
        <v>2795</v>
      </c>
      <c r="O3623">
        <v>66</v>
      </c>
      <c r="P3623">
        <v>720</v>
      </c>
      <c r="Q3623">
        <v>16</v>
      </c>
      <c r="R3623">
        <v>15</v>
      </c>
      <c r="S3623" t="str">
        <v>yes</v>
      </c>
      <c r="T3623" t="str">
        <v>no</v>
      </c>
      <c r="U3623" t="str">
        <v>yes</v>
      </c>
      <c r="V3623">
        <v>205</v>
      </c>
      <c r="W3623">
        <v>21</v>
      </c>
    </row>
    <row r="3624" spans="1:23" x14ac:dyDescent="0.7">
      <c r="A3624">
        <v>3623</v>
      </c>
      <c r="B3624">
        <v>2615</v>
      </c>
      <c r="C3624">
        <v>100</v>
      </c>
      <c r="D3624">
        <v>340</v>
      </c>
      <c r="E3624">
        <v>8</v>
      </c>
      <c r="F3624">
        <v>17</v>
      </c>
      <c r="G3624" t="s">
        <v>31</v>
      </c>
      <c r="H3624" t="s">
        <v>31</v>
      </c>
      <c r="I3624" t="s">
        <v>32</v>
      </c>
      <c r="J3624">
        <v>339</v>
      </c>
      <c r="K3624">
        <v>17</v>
      </c>
      <c r="M3624">
        <v>4589</v>
      </c>
      <c r="N3624">
        <v>1588</v>
      </c>
      <c r="O3624">
        <v>33</v>
      </c>
      <c r="P3624">
        <v>340</v>
      </c>
      <c r="Q3624">
        <v>4</v>
      </c>
      <c r="R3624">
        <v>15</v>
      </c>
      <c r="S3624" t="str">
        <v>yes</v>
      </c>
      <c r="T3624" t="str">
        <v>yes</v>
      </c>
      <c r="U3624" t="str">
        <v>yes</v>
      </c>
      <c r="V3624">
        <v>205</v>
      </c>
      <c r="W3624">
        <v>21</v>
      </c>
    </row>
    <row r="3625" spans="1:23" x14ac:dyDescent="0.7">
      <c r="A3625">
        <v>3624</v>
      </c>
      <c r="B3625">
        <v>3089</v>
      </c>
      <c r="C3625">
        <v>66</v>
      </c>
      <c r="D3625">
        <v>424</v>
      </c>
      <c r="E3625">
        <v>8</v>
      </c>
      <c r="F3625">
        <v>14</v>
      </c>
      <c r="G3625" t="s">
        <v>31</v>
      </c>
      <c r="H3625" t="s">
        <v>31</v>
      </c>
      <c r="I3625" t="s">
        <v>31</v>
      </c>
      <c r="J3625">
        <v>339</v>
      </c>
      <c r="K3625">
        <v>17</v>
      </c>
      <c r="M3625">
        <v>4590</v>
      </c>
      <c r="N3625">
        <v>1695</v>
      </c>
      <c r="O3625">
        <v>66</v>
      </c>
      <c r="P3625">
        <v>340</v>
      </c>
      <c r="Q3625">
        <v>8</v>
      </c>
      <c r="R3625">
        <v>14</v>
      </c>
      <c r="S3625" t="str">
        <v>no</v>
      </c>
      <c r="T3625" t="str">
        <v>no</v>
      </c>
      <c r="U3625" t="str">
        <v>yes</v>
      </c>
      <c r="V3625">
        <v>205</v>
      </c>
      <c r="W3625">
        <v>21</v>
      </c>
    </row>
    <row r="3626" spans="1:23" x14ac:dyDescent="0.7">
      <c r="A3626">
        <v>3625</v>
      </c>
      <c r="B3626">
        <v>3294</v>
      </c>
      <c r="C3626">
        <v>100</v>
      </c>
      <c r="D3626">
        <v>528</v>
      </c>
      <c r="E3626">
        <v>16</v>
      </c>
      <c r="F3626">
        <v>14</v>
      </c>
      <c r="G3626" t="s">
        <v>32</v>
      </c>
      <c r="H3626" t="s">
        <v>32</v>
      </c>
      <c r="I3626" t="s">
        <v>32</v>
      </c>
      <c r="J3626">
        <v>339</v>
      </c>
      <c r="K3626">
        <v>17</v>
      </c>
      <c r="M3626">
        <v>4591</v>
      </c>
      <c r="N3626">
        <v>1999</v>
      </c>
      <c r="O3626">
        <v>66</v>
      </c>
      <c r="P3626">
        <v>420</v>
      </c>
      <c r="Q3626">
        <v>8</v>
      </c>
      <c r="R3626">
        <v>14</v>
      </c>
      <c r="S3626" t="str">
        <v>yes</v>
      </c>
      <c r="T3626" t="str">
        <v>yes</v>
      </c>
      <c r="U3626" t="str">
        <v>yes</v>
      </c>
      <c r="V3626">
        <v>205</v>
      </c>
      <c r="W3626">
        <v>21</v>
      </c>
    </row>
    <row r="3627" spans="1:23" x14ac:dyDescent="0.7">
      <c r="A3627">
        <v>3626</v>
      </c>
      <c r="B3627">
        <v>2127</v>
      </c>
      <c r="C3627">
        <v>33</v>
      </c>
      <c r="D3627">
        <v>540</v>
      </c>
      <c r="E3627">
        <v>8</v>
      </c>
      <c r="F3627">
        <v>14</v>
      </c>
      <c r="G3627" t="s">
        <v>32</v>
      </c>
      <c r="H3627" t="s">
        <v>32</v>
      </c>
      <c r="I3627" t="s">
        <v>32</v>
      </c>
      <c r="J3627">
        <v>339</v>
      </c>
      <c r="K3627">
        <v>17</v>
      </c>
      <c r="M3627">
        <v>4592</v>
      </c>
      <c r="N3627">
        <v>2104</v>
      </c>
      <c r="O3627">
        <v>50</v>
      </c>
      <c r="P3627">
        <v>528</v>
      </c>
      <c r="Q3627">
        <v>8</v>
      </c>
      <c r="R3627">
        <v>14</v>
      </c>
      <c r="S3627" t="str">
        <v>yes</v>
      </c>
      <c r="T3627" t="str">
        <v>no</v>
      </c>
      <c r="U3627" t="str">
        <v>yes</v>
      </c>
      <c r="V3627">
        <v>205</v>
      </c>
      <c r="W3627">
        <v>21</v>
      </c>
    </row>
    <row r="3628" spans="1:23" x14ac:dyDescent="0.7">
      <c r="A3628">
        <v>3627</v>
      </c>
      <c r="B3628">
        <v>1444</v>
      </c>
      <c r="C3628">
        <v>25</v>
      </c>
      <c r="D3628">
        <v>107</v>
      </c>
      <c r="E3628">
        <v>2</v>
      </c>
      <c r="F3628">
        <v>14</v>
      </c>
      <c r="G3628" t="s">
        <v>31</v>
      </c>
      <c r="H3628" t="s">
        <v>31</v>
      </c>
      <c r="I3628" t="s">
        <v>32</v>
      </c>
      <c r="J3628">
        <v>339</v>
      </c>
      <c r="K3628">
        <v>17</v>
      </c>
      <c r="M3628">
        <v>4593</v>
      </c>
      <c r="N3628">
        <v>2140</v>
      </c>
      <c r="O3628">
        <v>50</v>
      </c>
      <c r="P3628">
        <v>528</v>
      </c>
      <c r="Q3628">
        <v>8</v>
      </c>
      <c r="R3628">
        <v>14</v>
      </c>
      <c r="S3628" t="str">
        <v>yes</v>
      </c>
      <c r="T3628" t="str">
        <v>no</v>
      </c>
      <c r="U3628" t="str">
        <v>yes</v>
      </c>
      <c r="V3628">
        <v>205</v>
      </c>
      <c r="W3628">
        <v>21</v>
      </c>
    </row>
    <row r="3629" spans="1:23" x14ac:dyDescent="0.7">
      <c r="A3629">
        <v>3628</v>
      </c>
      <c r="B3629">
        <v>2244</v>
      </c>
      <c r="C3629">
        <v>33</v>
      </c>
      <c r="D3629">
        <v>426</v>
      </c>
      <c r="E3629">
        <v>8</v>
      </c>
      <c r="F3629">
        <v>14</v>
      </c>
      <c r="G3629" t="s">
        <v>32</v>
      </c>
      <c r="H3629" t="s">
        <v>31</v>
      </c>
      <c r="I3629" t="s">
        <v>32</v>
      </c>
      <c r="J3629">
        <v>339</v>
      </c>
      <c r="K3629">
        <v>17</v>
      </c>
      <c r="M3629">
        <v>4594</v>
      </c>
      <c r="N3629">
        <v>1199</v>
      </c>
      <c r="O3629">
        <v>33</v>
      </c>
      <c r="P3629">
        <v>210</v>
      </c>
      <c r="Q3629">
        <v>4</v>
      </c>
      <c r="R3629">
        <v>14</v>
      </c>
      <c r="S3629" t="str">
        <v>no</v>
      </c>
      <c r="T3629" t="str">
        <v>no</v>
      </c>
      <c r="U3629" t="str">
        <v>yes</v>
      </c>
      <c r="V3629">
        <v>205</v>
      </c>
      <c r="W3629">
        <v>21</v>
      </c>
    </row>
    <row r="3630" spans="1:23" x14ac:dyDescent="0.7">
      <c r="A3630">
        <v>3629</v>
      </c>
      <c r="B3630">
        <v>2644</v>
      </c>
      <c r="C3630">
        <v>50</v>
      </c>
      <c r="D3630">
        <v>528</v>
      </c>
      <c r="E3630">
        <v>16</v>
      </c>
      <c r="F3630">
        <v>14</v>
      </c>
      <c r="G3630" t="s">
        <v>32</v>
      </c>
      <c r="H3630" t="s">
        <v>31</v>
      </c>
      <c r="I3630" t="s">
        <v>32</v>
      </c>
      <c r="J3630">
        <v>339</v>
      </c>
      <c r="K3630">
        <v>17</v>
      </c>
      <c r="M3630">
        <v>4596</v>
      </c>
      <c r="N3630">
        <v>2045</v>
      </c>
      <c r="O3630">
        <v>50</v>
      </c>
      <c r="P3630">
        <v>528</v>
      </c>
      <c r="Q3630">
        <v>8</v>
      </c>
      <c r="R3630">
        <v>14</v>
      </c>
      <c r="S3630" t="str">
        <v>yes</v>
      </c>
      <c r="T3630" t="str">
        <v>no</v>
      </c>
      <c r="U3630" t="str">
        <v>yes</v>
      </c>
      <c r="V3630">
        <v>205</v>
      </c>
      <c r="W3630">
        <v>21</v>
      </c>
    </row>
    <row r="3631" spans="1:23" x14ac:dyDescent="0.7">
      <c r="A3631">
        <v>3630</v>
      </c>
      <c r="B3631">
        <v>2315</v>
      </c>
      <c r="C3631">
        <v>66</v>
      </c>
      <c r="D3631">
        <v>530</v>
      </c>
      <c r="E3631">
        <v>8</v>
      </c>
      <c r="F3631">
        <v>15</v>
      </c>
      <c r="G3631" t="s">
        <v>32</v>
      </c>
      <c r="H3631" t="s">
        <v>31</v>
      </c>
      <c r="I3631" t="s">
        <v>32</v>
      </c>
      <c r="J3631">
        <v>339</v>
      </c>
      <c r="K3631">
        <v>17</v>
      </c>
      <c r="M3631">
        <v>4597</v>
      </c>
      <c r="N3631">
        <v>1399</v>
      </c>
      <c r="O3631">
        <v>66</v>
      </c>
      <c r="P3631">
        <v>340</v>
      </c>
      <c r="Q3631">
        <v>4</v>
      </c>
      <c r="R3631">
        <v>14</v>
      </c>
      <c r="S3631" t="str">
        <v>no</v>
      </c>
      <c r="T3631" t="str">
        <v>no</v>
      </c>
      <c r="U3631" t="str">
        <v>yes</v>
      </c>
      <c r="V3631">
        <v>205</v>
      </c>
      <c r="W3631">
        <v>21</v>
      </c>
    </row>
    <row r="3632" spans="1:23" x14ac:dyDescent="0.7">
      <c r="A3632">
        <v>3631</v>
      </c>
      <c r="B3632">
        <v>2665</v>
      </c>
      <c r="C3632">
        <v>100</v>
      </c>
      <c r="D3632">
        <v>540</v>
      </c>
      <c r="E3632">
        <v>8</v>
      </c>
      <c r="F3632">
        <v>15</v>
      </c>
      <c r="G3632" t="s">
        <v>32</v>
      </c>
      <c r="H3632" t="s">
        <v>31</v>
      </c>
      <c r="I3632" t="s">
        <v>32</v>
      </c>
      <c r="J3632">
        <v>339</v>
      </c>
      <c r="K3632">
        <v>17</v>
      </c>
      <c r="M3632">
        <v>4598</v>
      </c>
      <c r="N3632">
        <v>1999</v>
      </c>
      <c r="O3632">
        <v>66</v>
      </c>
      <c r="P3632">
        <v>527</v>
      </c>
      <c r="Q3632">
        <v>8</v>
      </c>
      <c r="R3632">
        <v>14</v>
      </c>
      <c r="S3632" t="str">
        <v>yes</v>
      </c>
      <c r="T3632" t="str">
        <v>no</v>
      </c>
      <c r="U3632" t="str">
        <v>yes</v>
      </c>
      <c r="V3632">
        <v>205</v>
      </c>
      <c r="W3632">
        <v>21</v>
      </c>
    </row>
    <row r="3633" spans="1:23" x14ac:dyDescent="0.7">
      <c r="A3633">
        <v>3632</v>
      </c>
      <c r="B3633">
        <v>3239</v>
      </c>
      <c r="C3633">
        <v>66</v>
      </c>
      <c r="D3633">
        <v>424</v>
      </c>
      <c r="E3633">
        <v>8</v>
      </c>
      <c r="F3633">
        <v>15</v>
      </c>
      <c r="G3633" t="s">
        <v>31</v>
      </c>
      <c r="H3633" t="s">
        <v>31</v>
      </c>
      <c r="I3633" t="s">
        <v>31</v>
      </c>
      <c r="J3633">
        <v>339</v>
      </c>
      <c r="K3633">
        <v>17</v>
      </c>
      <c r="M3633">
        <v>4599</v>
      </c>
      <c r="N3633">
        <v>2049</v>
      </c>
      <c r="O3633">
        <v>66</v>
      </c>
      <c r="P3633">
        <v>420</v>
      </c>
      <c r="Q3633">
        <v>8</v>
      </c>
      <c r="R3633">
        <v>15</v>
      </c>
      <c r="S3633" t="str">
        <v>yes</v>
      </c>
      <c r="T3633" t="str">
        <v>yes</v>
      </c>
      <c r="U3633" t="str">
        <v>yes</v>
      </c>
      <c r="V3633">
        <v>205</v>
      </c>
      <c r="W3633">
        <v>21</v>
      </c>
    </row>
    <row r="3634" spans="1:23" x14ac:dyDescent="0.7">
      <c r="A3634">
        <v>3633</v>
      </c>
      <c r="B3634">
        <v>2275</v>
      </c>
      <c r="C3634">
        <v>66</v>
      </c>
      <c r="D3634">
        <v>530</v>
      </c>
      <c r="E3634">
        <v>8</v>
      </c>
      <c r="F3634">
        <v>15</v>
      </c>
      <c r="G3634" t="s">
        <v>32</v>
      </c>
      <c r="H3634" t="s">
        <v>31</v>
      </c>
      <c r="I3634" t="s">
        <v>32</v>
      </c>
      <c r="J3634">
        <v>339</v>
      </c>
      <c r="K3634">
        <v>17</v>
      </c>
      <c r="M3634">
        <v>4600</v>
      </c>
      <c r="N3634">
        <v>1549</v>
      </c>
      <c r="O3634">
        <v>33</v>
      </c>
      <c r="P3634">
        <v>210</v>
      </c>
      <c r="Q3634">
        <v>4</v>
      </c>
      <c r="R3634">
        <v>15</v>
      </c>
      <c r="S3634" t="str">
        <v>yes</v>
      </c>
      <c r="T3634" t="str">
        <v>yes</v>
      </c>
      <c r="U3634" t="str">
        <v>yes</v>
      </c>
      <c r="V3634">
        <v>205</v>
      </c>
      <c r="W3634">
        <v>21</v>
      </c>
    </row>
    <row r="3635" spans="1:23" x14ac:dyDescent="0.7">
      <c r="A3635">
        <v>3634</v>
      </c>
      <c r="B3635">
        <v>2490</v>
      </c>
      <c r="C3635">
        <v>75</v>
      </c>
      <c r="D3635">
        <v>426</v>
      </c>
      <c r="E3635">
        <v>8</v>
      </c>
      <c r="F3635">
        <v>14</v>
      </c>
      <c r="G3635" t="s">
        <v>32</v>
      </c>
      <c r="H3635" t="s">
        <v>31</v>
      </c>
      <c r="I3635" t="s">
        <v>32</v>
      </c>
      <c r="J3635">
        <v>339</v>
      </c>
      <c r="K3635">
        <v>17</v>
      </c>
      <c r="M3635">
        <v>4601</v>
      </c>
      <c r="N3635">
        <v>1599</v>
      </c>
      <c r="O3635">
        <v>33</v>
      </c>
      <c r="P3635">
        <v>210</v>
      </c>
      <c r="Q3635">
        <v>4</v>
      </c>
      <c r="R3635">
        <v>14</v>
      </c>
      <c r="S3635" t="str">
        <v>yes</v>
      </c>
      <c r="T3635" t="str">
        <v>yes</v>
      </c>
      <c r="U3635" t="str">
        <v>yes</v>
      </c>
      <c r="V3635">
        <v>205</v>
      </c>
      <c r="W3635">
        <v>21</v>
      </c>
    </row>
    <row r="3636" spans="1:23" x14ac:dyDescent="0.7">
      <c r="A3636">
        <v>3635</v>
      </c>
      <c r="B3636">
        <v>2427</v>
      </c>
      <c r="C3636">
        <v>66</v>
      </c>
      <c r="D3636">
        <v>540</v>
      </c>
      <c r="E3636">
        <v>8</v>
      </c>
      <c r="F3636">
        <v>15</v>
      </c>
      <c r="G3636" t="s">
        <v>32</v>
      </c>
      <c r="H3636" t="s">
        <v>32</v>
      </c>
      <c r="I3636" t="s">
        <v>32</v>
      </c>
      <c r="J3636">
        <v>339</v>
      </c>
      <c r="K3636">
        <v>17</v>
      </c>
      <c r="M3636">
        <v>4602</v>
      </c>
      <c r="N3636">
        <v>1740</v>
      </c>
      <c r="O3636">
        <v>33</v>
      </c>
      <c r="P3636">
        <v>214</v>
      </c>
      <c r="Q3636">
        <v>4</v>
      </c>
      <c r="R3636">
        <v>15</v>
      </c>
      <c r="S3636" t="str">
        <v>no</v>
      </c>
      <c r="T3636" t="str">
        <v>no</v>
      </c>
      <c r="U3636" t="str">
        <v>yes</v>
      </c>
      <c r="V3636">
        <v>205</v>
      </c>
      <c r="W3636">
        <v>21</v>
      </c>
    </row>
    <row r="3637" spans="1:23" x14ac:dyDescent="0.7">
      <c r="A3637">
        <v>3636</v>
      </c>
      <c r="B3637">
        <v>2690</v>
      </c>
      <c r="C3637">
        <v>66</v>
      </c>
      <c r="D3637">
        <v>528</v>
      </c>
      <c r="E3637">
        <v>16</v>
      </c>
      <c r="F3637">
        <v>14</v>
      </c>
      <c r="G3637" t="s">
        <v>32</v>
      </c>
      <c r="H3637" t="s">
        <v>31</v>
      </c>
      <c r="I3637" t="s">
        <v>32</v>
      </c>
      <c r="J3637">
        <v>339</v>
      </c>
      <c r="K3637">
        <v>17</v>
      </c>
      <c r="M3637">
        <v>4603</v>
      </c>
      <c r="N3637">
        <v>2294</v>
      </c>
      <c r="O3637">
        <v>50</v>
      </c>
      <c r="P3637">
        <v>528</v>
      </c>
      <c r="Q3637">
        <v>8</v>
      </c>
      <c r="R3637">
        <v>14</v>
      </c>
      <c r="S3637" t="str">
        <v>yes</v>
      </c>
      <c r="T3637" t="str">
        <v>no</v>
      </c>
      <c r="U3637" t="str">
        <v>yes</v>
      </c>
      <c r="V3637">
        <v>205</v>
      </c>
      <c r="W3637">
        <v>21</v>
      </c>
    </row>
    <row r="3638" spans="1:23" x14ac:dyDescent="0.7">
      <c r="A3638">
        <v>3637</v>
      </c>
      <c r="B3638">
        <v>1509</v>
      </c>
      <c r="C3638">
        <v>25</v>
      </c>
      <c r="D3638">
        <v>120</v>
      </c>
      <c r="E3638">
        <v>4</v>
      </c>
      <c r="F3638">
        <v>15</v>
      </c>
      <c r="G3638" t="s">
        <v>31</v>
      </c>
      <c r="H3638" t="s">
        <v>31</v>
      </c>
      <c r="I3638" t="s">
        <v>31</v>
      </c>
      <c r="J3638">
        <v>339</v>
      </c>
      <c r="K3638">
        <v>17</v>
      </c>
      <c r="M3638">
        <v>4604</v>
      </c>
      <c r="N3638">
        <v>1854</v>
      </c>
      <c r="O3638">
        <v>33</v>
      </c>
      <c r="P3638">
        <v>528</v>
      </c>
      <c r="Q3638">
        <v>8</v>
      </c>
      <c r="R3638">
        <v>14</v>
      </c>
      <c r="S3638" t="str">
        <v>yes</v>
      </c>
      <c r="T3638" t="str">
        <v>no</v>
      </c>
      <c r="U3638" t="str">
        <v>yes</v>
      </c>
      <c r="V3638">
        <v>205</v>
      </c>
      <c r="W3638">
        <v>21</v>
      </c>
    </row>
    <row r="3639" spans="1:23" x14ac:dyDescent="0.7">
      <c r="A3639">
        <v>3638</v>
      </c>
      <c r="B3639">
        <v>2899</v>
      </c>
      <c r="C3639">
        <v>66</v>
      </c>
      <c r="D3639">
        <v>527</v>
      </c>
      <c r="E3639">
        <v>16</v>
      </c>
      <c r="F3639">
        <v>15</v>
      </c>
      <c r="G3639" t="s">
        <v>32</v>
      </c>
      <c r="H3639" t="s">
        <v>31</v>
      </c>
      <c r="I3639" t="s">
        <v>32</v>
      </c>
      <c r="J3639">
        <v>339</v>
      </c>
      <c r="K3639">
        <v>17</v>
      </c>
      <c r="M3639">
        <v>4605</v>
      </c>
      <c r="N3639">
        <v>1599</v>
      </c>
      <c r="O3639">
        <v>66</v>
      </c>
      <c r="P3639">
        <v>540</v>
      </c>
      <c r="Q3639">
        <v>4</v>
      </c>
      <c r="R3639">
        <v>14</v>
      </c>
      <c r="S3639" t="str">
        <v>yes</v>
      </c>
      <c r="T3639" t="str">
        <v>no</v>
      </c>
      <c r="U3639" t="str">
        <v>yes</v>
      </c>
      <c r="V3639">
        <v>205</v>
      </c>
      <c r="W3639">
        <v>21</v>
      </c>
    </row>
    <row r="3640" spans="1:23" x14ac:dyDescent="0.7">
      <c r="A3640">
        <v>3639</v>
      </c>
      <c r="B3640">
        <v>2195</v>
      </c>
      <c r="C3640">
        <v>66</v>
      </c>
      <c r="D3640">
        <v>426</v>
      </c>
      <c r="E3640">
        <v>8</v>
      </c>
      <c r="F3640">
        <v>14</v>
      </c>
      <c r="G3640" t="s">
        <v>32</v>
      </c>
      <c r="H3640" t="s">
        <v>31</v>
      </c>
      <c r="I3640" t="s">
        <v>32</v>
      </c>
      <c r="J3640">
        <v>339</v>
      </c>
      <c r="K3640">
        <v>17</v>
      </c>
      <c r="M3640">
        <v>4606</v>
      </c>
      <c r="N3640">
        <v>2890</v>
      </c>
      <c r="O3640">
        <v>66</v>
      </c>
      <c r="P3640">
        <v>720</v>
      </c>
      <c r="Q3640">
        <v>16</v>
      </c>
      <c r="R3640">
        <v>15</v>
      </c>
      <c r="S3640" t="str">
        <v>yes</v>
      </c>
      <c r="T3640" t="str">
        <v>no</v>
      </c>
      <c r="U3640" t="str">
        <v>yes</v>
      </c>
      <c r="V3640">
        <v>205</v>
      </c>
      <c r="W3640">
        <v>21</v>
      </c>
    </row>
    <row r="3641" spans="1:23" x14ac:dyDescent="0.7">
      <c r="A3641">
        <v>3640</v>
      </c>
      <c r="B3641">
        <v>2044</v>
      </c>
      <c r="C3641">
        <v>66</v>
      </c>
      <c r="D3641">
        <v>214</v>
      </c>
      <c r="E3641">
        <v>4</v>
      </c>
      <c r="F3641">
        <v>14</v>
      </c>
      <c r="G3641" t="s">
        <v>31</v>
      </c>
      <c r="H3641" t="s">
        <v>31</v>
      </c>
      <c r="I3641" t="s">
        <v>32</v>
      </c>
      <c r="J3641">
        <v>339</v>
      </c>
      <c r="K3641">
        <v>17</v>
      </c>
      <c r="M3641">
        <v>4607</v>
      </c>
      <c r="N3641">
        <v>1759</v>
      </c>
      <c r="O3641">
        <v>50</v>
      </c>
      <c r="P3641">
        <v>340</v>
      </c>
      <c r="Q3641">
        <v>4</v>
      </c>
      <c r="R3641">
        <v>15</v>
      </c>
      <c r="S3641" t="str">
        <v>no</v>
      </c>
      <c r="T3641" t="str">
        <v>no</v>
      </c>
      <c r="U3641" t="str">
        <v>yes</v>
      </c>
      <c r="V3641">
        <v>205</v>
      </c>
      <c r="W3641">
        <v>21</v>
      </c>
    </row>
    <row r="3642" spans="1:23" x14ac:dyDescent="0.7">
      <c r="A3642">
        <v>3641</v>
      </c>
      <c r="B3642">
        <v>1490</v>
      </c>
      <c r="C3642">
        <v>33</v>
      </c>
      <c r="D3642">
        <v>107</v>
      </c>
      <c r="E3642">
        <v>2</v>
      </c>
      <c r="F3642">
        <v>15</v>
      </c>
      <c r="G3642" t="s">
        <v>31</v>
      </c>
      <c r="H3642" t="s">
        <v>31</v>
      </c>
      <c r="I3642" t="s">
        <v>32</v>
      </c>
      <c r="J3642">
        <v>339</v>
      </c>
      <c r="K3642">
        <v>17</v>
      </c>
      <c r="M3642">
        <v>4608</v>
      </c>
      <c r="N3642">
        <v>1408</v>
      </c>
      <c r="O3642">
        <v>33</v>
      </c>
      <c r="P3642">
        <v>340</v>
      </c>
      <c r="Q3642">
        <v>4</v>
      </c>
      <c r="R3642">
        <v>14</v>
      </c>
      <c r="S3642" t="str">
        <v>yes</v>
      </c>
      <c r="T3642" t="str">
        <v>yes</v>
      </c>
      <c r="U3642" t="str">
        <v>yes</v>
      </c>
      <c r="V3642">
        <v>205</v>
      </c>
      <c r="W3642">
        <v>21</v>
      </c>
    </row>
    <row r="3643" spans="1:23" x14ac:dyDescent="0.7">
      <c r="A3643">
        <v>3642</v>
      </c>
      <c r="B3643">
        <v>2344</v>
      </c>
      <c r="C3643">
        <v>25</v>
      </c>
      <c r="D3643">
        <v>528</v>
      </c>
      <c r="E3643">
        <v>16</v>
      </c>
      <c r="F3643">
        <v>14</v>
      </c>
      <c r="G3643" t="s">
        <v>32</v>
      </c>
      <c r="H3643" t="s">
        <v>31</v>
      </c>
      <c r="I3643" t="s">
        <v>32</v>
      </c>
      <c r="J3643">
        <v>339</v>
      </c>
      <c r="K3643">
        <v>17</v>
      </c>
      <c r="M3643">
        <v>4609</v>
      </c>
      <c r="N3643">
        <v>1928</v>
      </c>
      <c r="O3643">
        <v>66</v>
      </c>
      <c r="P3643">
        <v>425</v>
      </c>
      <c r="Q3643">
        <v>8</v>
      </c>
      <c r="R3643">
        <v>14</v>
      </c>
      <c r="S3643" t="str">
        <v>yes</v>
      </c>
      <c r="T3643" t="str">
        <v>yes</v>
      </c>
      <c r="U3643" t="str">
        <v>yes</v>
      </c>
      <c r="V3643">
        <v>205</v>
      </c>
      <c r="W3643">
        <v>21</v>
      </c>
    </row>
    <row r="3644" spans="1:23" x14ac:dyDescent="0.7">
      <c r="A3644">
        <v>3643</v>
      </c>
      <c r="B3644">
        <v>2894</v>
      </c>
      <c r="C3644">
        <v>66</v>
      </c>
      <c r="D3644">
        <v>528</v>
      </c>
      <c r="E3644">
        <v>16</v>
      </c>
      <c r="F3644">
        <v>14</v>
      </c>
      <c r="G3644" t="s">
        <v>32</v>
      </c>
      <c r="H3644" t="s">
        <v>32</v>
      </c>
      <c r="I3644" t="s">
        <v>32</v>
      </c>
      <c r="J3644">
        <v>339</v>
      </c>
      <c r="K3644">
        <v>17</v>
      </c>
      <c r="M3644">
        <v>4610</v>
      </c>
      <c r="N3644">
        <v>2295</v>
      </c>
      <c r="O3644">
        <v>33</v>
      </c>
      <c r="P3644">
        <v>720</v>
      </c>
      <c r="Q3644">
        <v>16</v>
      </c>
      <c r="R3644">
        <v>15</v>
      </c>
      <c r="S3644" t="str">
        <v>yes</v>
      </c>
      <c r="T3644" t="str">
        <v>no</v>
      </c>
      <c r="U3644" t="str">
        <v>yes</v>
      </c>
      <c r="V3644">
        <v>205</v>
      </c>
      <c r="W3644">
        <v>21</v>
      </c>
    </row>
    <row r="3645" spans="1:23" x14ac:dyDescent="0.7">
      <c r="A3645">
        <v>3644</v>
      </c>
      <c r="B3645">
        <v>2819</v>
      </c>
      <c r="C3645">
        <v>50</v>
      </c>
      <c r="D3645">
        <v>340</v>
      </c>
      <c r="E3645">
        <v>8</v>
      </c>
      <c r="F3645">
        <v>15</v>
      </c>
      <c r="G3645" t="s">
        <v>31</v>
      </c>
      <c r="H3645" t="s">
        <v>31</v>
      </c>
      <c r="I3645" t="s">
        <v>31</v>
      </c>
      <c r="J3645">
        <v>339</v>
      </c>
      <c r="K3645">
        <v>17</v>
      </c>
      <c r="M3645">
        <v>4611</v>
      </c>
      <c r="N3645">
        <v>1595</v>
      </c>
      <c r="O3645">
        <v>33</v>
      </c>
      <c r="P3645">
        <v>340</v>
      </c>
      <c r="Q3645">
        <v>8</v>
      </c>
      <c r="R3645">
        <v>14</v>
      </c>
      <c r="S3645" t="str">
        <v>no</v>
      </c>
      <c r="T3645" t="str">
        <v>no</v>
      </c>
      <c r="U3645" t="str">
        <v>yes</v>
      </c>
      <c r="V3645">
        <v>205</v>
      </c>
      <c r="W3645">
        <v>21</v>
      </c>
    </row>
    <row r="3646" spans="1:23" x14ac:dyDescent="0.7">
      <c r="A3646">
        <v>3645</v>
      </c>
      <c r="B3646">
        <v>1944</v>
      </c>
      <c r="C3646">
        <v>25</v>
      </c>
      <c r="D3646">
        <v>426</v>
      </c>
      <c r="E3646">
        <v>8</v>
      </c>
      <c r="F3646">
        <v>14</v>
      </c>
      <c r="G3646" t="s">
        <v>32</v>
      </c>
      <c r="H3646" t="s">
        <v>31</v>
      </c>
      <c r="I3646" t="s">
        <v>32</v>
      </c>
      <c r="J3646">
        <v>339</v>
      </c>
      <c r="K3646">
        <v>17</v>
      </c>
      <c r="M3646">
        <v>4612</v>
      </c>
      <c r="N3646">
        <v>3790</v>
      </c>
      <c r="O3646">
        <v>66</v>
      </c>
      <c r="P3646">
        <v>1000</v>
      </c>
      <c r="Q3646">
        <v>24</v>
      </c>
      <c r="R3646">
        <v>15</v>
      </c>
      <c r="S3646" t="str">
        <v>yes</v>
      </c>
      <c r="T3646" t="str">
        <v>no</v>
      </c>
      <c r="U3646" t="str">
        <v>yes</v>
      </c>
      <c r="V3646">
        <v>205</v>
      </c>
      <c r="W3646">
        <v>21</v>
      </c>
    </row>
    <row r="3647" spans="1:23" x14ac:dyDescent="0.7">
      <c r="A3647">
        <v>3646</v>
      </c>
      <c r="B3647">
        <v>3094</v>
      </c>
      <c r="C3647">
        <v>75</v>
      </c>
      <c r="D3647">
        <v>528</v>
      </c>
      <c r="E3647">
        <v>16</v>
      </c>
      <c r="F3647">
        <v>14</v>
      </c>
      <c r="G3647" t="s">
        <v>32</v>
      </c>
      <c r="H3647" t="s">
        <v>32</v>
      </c>
      <c r="I3647" t="s">
        <v>32</v>
      </c>
      <c r="J3647">
        <v>339</v>
      </c>
      <c r="K3647">
        <v>17</v>
      </c>
      <c r="M3647">
        <v>4613</v>
      </c>
      <c r="N3647">
        <v>1299</v>
      </c>
      <c r="O3647">
        <v>33</v>
      </c>
      <c r="P3647">
        <v>340</v>
      </c>
      <c r="Q3647">
        <v>4</v>
      </c>
      <c r="R3647">
        <v>14</v>
      </c>
      <c r="S3647" t="str">
        <v>yes</v>
      </c>
      <c r="T3647" t="str">
        <v>no</v>
      </c>
      <c r="U3647" t="str">
        <v>yes</v>
      </c>
      <c r="V3647">
        <v>205</v>
      </c>
      <c r="W3647">
        <v>21</v>
      </c>
    </row>
    <row r="3648" spans="1:23" x14ac:dyDescent="0.7">
      <c r="A3648">
        <v>3647</v>
      </c>
      <c r="B3648">
        <v>2095</v>
      </c>
      <c r="C3648">
        <v>66</v>
      </c>
      <c r="D3648">
        <v>425</v>
      </c>
      <c r="E3648">
        <v>8</v>
      </c>
      <c r="F3648">
        <v>15</v>
      </c>
      <c r="G3648" t="s">
        <v>32</v>
      </c>
      <c r="H3648" t="s">
        <v>32</v>
      </c>
      <c r="I3648" t="s">
        <v>32</v>
      </c>
      <c r="J3648">
        <v>339</v>
      </c>
      <c r="K3648">
        <v>17</v>
      </c>
      <c r="M3648">
        <v>4614</v>
      </c>
      <c r="N3648">
        <v>2544</v>
      </c>
      <c r="O3648">
        <v>66</v>
      </c>
      <c r="P3648">
        <v>528</v>
      </c>
      <c r="Q3648">
        <v>8</v>
      </c>
      <c r="R3648">
        <v>14</v>
      </c>
      <c r="S3648" t="str">
        <v>yes</v>
      </c>
      <c r="T3648" t="str">
        <v>no</v>
      </c>
      <c r="U3648" t="str">
        <v>yes</v>
      </c>
      <c r="V3648">
        <v>205</v>
      </c>
      <c r="W3648">
        <v>21</v>
      </c>
    </row>
    <row r="3649" spans="1:23" x14ac:dyDescent="0.7">
      <c r="A3649">
        <v>3648</v>
      </c>
      <c r="B3649">
        <v>1965</v>
      </c>
      <c r="C3649">
        <v>100</v>
      </c>
      <c r="D3649">
        <v>210</v>
      </c>
      <c r="E3649">
        <v>4</v>
      </c>
      <c r="F3649">
        <v>14</v>
      </c>
      <c r="G3649" t="s">
        <v>32</v>
      </c>
      <c r="H3649" t="s">
        <v>31</v>
      </c>
      <c r="I3649" t="s">
        <v>32</v>
      </c>
      <c r="J3649">
        <v>339</v>
      </c>
      <c r="K3649">
        <v>17</v>
      </c>
      <c r="M3649">
        <v>4615</v>
      </c>
      <c r="N3649">
        <v>2140</v>
      </c>
      <c r="O3649">
        <v>50</v>
      </c>
      <c r="P3649">
        <v>528</v>
      </c>
      <c r="Q3649">
        <v>8</v>
      </c>
      <c r="R3649">
        <v>15</v>
      </c>
      <c r="S3649" t="str">
        <v>yes</v>
      </c>
      <c r="T3649" t="str">
        <v>no</v>
      </c>
      <c r="U3649" t="str">
        <v>yes</v>
      </c>
      <c r="V3649">
        <v>205</v>
      </c>
      <c r="W3649">
        <v>21</v>
      </c>
    </row>
    <row r="3650" spans="1:23" x14ac:dyDescent="0.7">
      <c r="A3650">
        <v>3649</v>
      </c>
      <c r="B3650">
        <v>3299</v>
      </c>
      <c r="C3650">
        <v>66</v>
      </c>
      <c r="D3650">
        <v>1000</v>
      </c>
      <c r="E3650">
        <v>16</v>
      </c>
      <c r="F3650">
        <v>15</v>
      </c>
      <c r="G3650" t="s">
        <v>32</v>
      </c>
      <c r="H3650" t="s">
        <v>31</v>
      </c>
      <c r="I3650" t="s">
        <v>32</v>
      </c>
      <c r="J3650">
        <v>339</v>
      </c>
      <c r="K3650">
        <v>17</v>
      </c>
      <c r="M3650">
        <v>4616</v>
      </c>
      <c r="N3650">
        <v>2199</v>
      </c>
      <c r="O3650">
        <v>66</v>
      </c>
      <c r="P3650">
        <v>528</v>
      </c>
      <c r="Q3650">
        <v>8</v>
      </c>
      <c r="R3650">
        <v>15</v>
      </c>
      <c r="S3650" t="str">
        <v>yes</v>
      </c>
      <c r="T3650" t="str">
        <v>yes</v>
      </c>
      <c r="U3650" t="str">
        <v>yes</v>
      </c>
      <c r="V3650">
        <v>205</v>
      </c>
      <c r="W3650">
        <v>21</v>
      </c>
    </row>
    <row r="3651" spans="1:23" x14ac:dyDescent="0.7">
      <c r="A3651">
        <v>3650</v>
      </c>
      <c r="B3651">
        <v>2090</v>
      </c>
      <c r="C3651">
        <v>100</v>
      </c>
      <c r="D3651">
        <v>107</v>
      </c>
      <c r="E3651">
        <v>2</v>
      </c>
      <c r="F3651">
        <v>15</v>
      </c>
      <c r="G3651" t="s">
        <v>31</v>
      </c>
      <c r="H3651" t="s">
        <v>31</v>
      </c>
      <c r="I3651" t="s">
        <v>32</v>
      </c>
      <c r="J3651">
        <v>339</v>
      </c>
      <c r="K3651">
        <v>17</v>
      </c>
      <c r="M3651">
        <v>4617</v>
      </c>
      <c r="N3651">
        <v>3099</v>
      </c>
      <c r="O3651">
        <v>66</v>
      </c>
      <c r="P3651">
        <v>1000</v>
      </c>
      <c r="Q3651">
        <v>16</v>
      </c>
      <c r="R3651">
        <v>15</v>
      </c>
      <c r="S3651" t="str">
        <v>yes</v>
      </c>
      <c r="T3651" t="str">
        <v>no</v>
      </c>
      <c r="U3651" t="str">
        <v>yes</v>
      </c>
      <c r="V3651">
        <v>205</v>
      </c>
      <c r="W3651">
        <v>21</v>
      </c>
    </row>
    <row r="3652" spans="1:23" x14ac:dyDescent="0.7">
      <c r="A3652">
        <v>3651</v>
      </c>
      <c r="B3652">
        <v>2190</v>
      </c>
      <c r="C3652">
        <v>50</v>
      </c>
      <c r="D3652">
        <v>528</v>
      </c>
      <c r="E3652">
        <v>8</v>
      </c>
      <c r="F3652">
        <v>14</v>
      </c>
      <c r="G3652" t="s">
        <v>32</v>
      </c>
      <c r="H3652" t="s">
        <v>31</v>
      </c>
      <c r="I3652" t="s">
        <v>32</v>
      </c>
      <c r="J3652">
        <v>339</v>
      </c>
      <c r="K3652">
        <v>17</v>
      </c>
      <c r="M3652">
        <v>4618</v>
      </c>
      <c r="N3652">
        <v>1590</v>
      </c>
      <c r="O3652">
        <v>33</v>
      </c>
      <c r="P3652">
        <v>214</v>
      </c>
      <c r="Q3652">
        <v>4</v>
      </c>
      <c r="R3652">
        <v>14</v>
      </c>
      <c r="S3652" t="str">
        <v>no</v>
      </c>
      <c r="T3652" t="str">
        <v>no</v>
      </c>
      <c r="U3652" t="str">
        <v>yes</v>
      </c>
      <c r="V3652">
        <v>205</v>
      </c>
      <c r="W3652">
        <v>21</v>
      </c>
    </row>
    <row r="3653" spans="1:23" x14ac:dyDescent="0.7">
      <c r="A3653">
        <v>3652</v>
      </c>
      <c r="B3653">
        <v>1345</v>
      </c>
      <c r="C3653">
        <v>33</v>
      </c>
      <c r="D3653">
        <v>210</v>
      </c>
      <c r="E3653">
        <v>4</v>
      </c>
      <c r="F3653">
        <v>14</v>
      </c>
      <c r="G3653" t="s">
        <v>31</v>
      </c>
      <c r="H3653" t="s">
        <v>31</v>
      </c>
      <c r="I3653" t="s">
        <v>32</v>
      </c>
      <c r="J3653">
        <v>339</v>
      </c>
      <c r="K3653">
        <v>17</v>
      </c>
      <c r="M3653">
        <v>4619</v>
      </c>
      <c r="N3653">
        <v>3190</v>
      </c>
      <c r="O3653">
        <v>66</v>
      </c>
      <c r="P3653">
        <v>720</v>
      </c>
      <c r="Q3653">
        <v>16</v>
      </c>
      <c r="R3653">
        <v>17</v>
      </c>
      <c r="S3653" t="str">
        <v>yes</v>
      </c>
      <c r="T3653" t="str">
        <v>no</v>
      </c>
      <c r="U3653" t="str">
        <v>yes</v>
      </c>
      <c r="V3653">
        <v>205</v>
      </c>
      <c r="W3653">
        <v>21</v>
      </c>
    </row>
    <row r="3654" spans="1:23" x14ac:dyDescent="0.7">
      <c r="A3654">
        <v>3653</v>
      </c>
      <c r="B3654">
        <v>3304</v>
      </c>
      <c r="C3654">
        <v>66</v>
      </c>
      <c r="D3654">
        <v>420</v>
      </c>
      <c r="E3654">
        <v>16</v>
      </c>
      <c r="F3654">
        <v>17</v>
      </c>
      <c r="G3654" t="s">
        <v>32</v>
      </c>
      <c r="H3654" t="s">
        <v>31</v>
      </c>
      <c r="I3654" t="s">
        <v>32</v>
      </c>
      <c r="J3654">
        <v>339</v>
      </c>
      <c r="K3654">
        <v>17</v>
      </c>
      <c r="M3654">
        <v>4620</v>
      </c>
      <c r="N3654">
        <v>1890</v>
      </c>
      <c r="O3654">
        <v>33</v>
      </c>
      <c r="P3654">
        <v>528</v>
      </c>
      <c r="Q3654">
        <v>8</v>
      </c>
      <c r="R3654">
        <v>14</v>
      </c>
      <c r="S3654" t="str">
        <v>yes</v>
      </c>
      <c r="T3654" t="str">
        <v>no</v>
      </c>
      <c r="U3654" t="str">
        <v>yes</v>
      </c>
      <c r="V3654">
        <v>205</v>
      </c>
      <c r="W3654">
        <v>21</v>
      </c>
    </row>
    <row r="3655" spans="1:23" x14ac:dyDescent="0.7">
      <c r="A3655">
        <v>3654</v>
      </c>
      <c r="B3655">
        <v>1499</v>
      </c>
      <c r="C3655">
        <v>33</v>
      </c>
      <c r="D3655">
        <v>210</v>
      </c>
      <c r="E3655">
        <v>4</v>
      </c>
      <c r="F3655">
        <v>14</v>
      </c>
      <c r="G3655" t="s">
        <v>32</v>
      </c>
      <c r="H3655" t="s">
        <v>31</v>
      </c>
      <c r="I3655" t="s">
        <v>32</v>
      </c>
      <c r="J3655">
        <v>339</v>
      </c>
      <c r="K3655">
        <v>17</v>
      </c>
      <c r="M3655">
        <v>4621</v>
      </c>
      <c r="N3655">
        <v>3190</v>
      </c>
      <c r="O3655">
        <v>50</v>
      </c>
      <c r="P3655">
        <v>1000</v>
      </c>
      <c r="Q3655">
        <v>24</v>
      </c>
      <c r="R3655">
        <v>15</v>
      </c>
      <c r="S3655" t="str">
        <v>yes</v>
      </c>
      <c r="T3655" t="str">
        <v>no</v>
      </c>
      <c r="U3655" t="str">
        <v>yes</v>
      </c>
      <c r="V3655">
        <v>205</v>
      </c>
      <c r="W3655">
        <v>21</v>
      </c>
    </row>
    <row r="3656" spans="1:23" x14ac:dyDescent="0.7">
      <c r="A3656">
        <v>3655</v>
      </c>
      <c r="B3656">
        <v>1725</v>
      </c>
      <c r="C3656">
        <v>33</v>
      </c>
      <c r="D3656">
        <v>340</v>
      </c>
      <c r="E3656">
        <v>4</v>
      </c>
      <c r="F3656">
        <v>17</v>
      </c>
      <c r="G3656" t="s">
        <v>31</v>
      </c>
      <c r="H3656" t="s">
        <v>31</v>
      </c>
      <c r="I3656" t="s">
        <v>32</v>
      </c>
      <c r="J3656">
        <v>339</v>
      </c>
      <c r="K3656">
        <v>17</v>
      </c>
      <c r="M3656">
        <v>4622</v>
      </c>
      <c r="N3656">
        <v>1399</v>
      </c>
      <c r="O3656">
        <v>33</v>
      </c>
      <c r="P3656">
        <v>210</v>
      </c>
      <c r="Q3656">
        <v>4</v>
      </c>
      <c r="R3656">
        <v>14</v>
      </c>
      <c r="S3656" t="str">
        <v>no</v>
      </c>
      <c r="T3656" t="str">
        <v>no</v>
      </c>
      <c r="U3656" t="str">
        <v>yes</v>
      </c>
      <c r="V3656">
        <v>205</v>
      </c>
      <c r="W3656">
        <v>21</v>
      </c>
    </row>
    <row r="3657" spans="1:23" x14ac:dyDescent="0.7">
      <c r="A3657">
        <v>3656</v>
      </c>
      <c r="B3657">
        <v>2290</v>
      </c>
      <c r="C3657">
        <v>66</v>
      </c>
      <c r="D3657">
        <v>426</v>
      </c>
      <c r="E3657">
        <v>8</v>
      </c>
      <c r="F3657">
        <v>15</v>
      </c>
      <c r="G3657" t="s">
        <v>32</v>
      </c>
      <c r="H3657" t="s">
        <v>31</v>
      </c>
      <c r="I3657" t="s">
        <v>32</v>
      </c>
      <c r="J3657">
        <v>339</v>
      </c>
      <c r="K3657">
        <v>17</v>
      </c>
      <c r="M3657">
        <v>4623</v>
      </c>
      <c r="N3657">
        <v>1888</v>
      </c>
      <c r="O3657">
        <v>66</v>
      </c>
      <c r="P3657">
        <v>340</v>
      </c>
      <c r="Q3657">
        <v>8</v>
      </c>
      <c r="R3657">
        <v>15</v>
      </c>
      <c r="S3657" t="str">
        <v>yes</v>
      </c>
      <c r="T3657" t="str">
        <v>no</v>
      </c>
      <c r="U3657" t="str">
        <v>yes</v>
      </c>
      <c r="V3657">
        <v>205</v>
      </c>
      <c r="W3657">
        <v>21</v>
      </c>
    </row>
    <row r="3658" spans="1:23" x14ac:dyDescent="0.7">
      <c r="A3658">
        <v>3657</v>
      </c>
      <c r="B3658">
        <v>2115</v>
      </c>
      <c r="C3658">
        <v>33</v>
      </c>
      <c r="D3658">
        <v>530</v>
      </c>
      <c r="E3658">
        <v>8</v>
      </c>
      <c r="F3658">
        <v>15</v>
      </c>
      <c r="G3658" t="s">
        <v>32</v>
      </c>
      <c r="H3658" t="s">
        <v>32</v>
      </c>
      <c r="I3658" t="s">
        <v>32</v>
      </c>
      <c r="J3658">
        <v>339</v>
      </c>
      <c r="K3658">
        <v>17</v>
      </c>
      <c r="M3658">
        <v>4624</v>
      </c>
      <c r="N3658">
        <v>1590</v>
      </c>
      <c r="O3658">
        <v>33</v>
      </c>
      <c r="P3658">
        <v>214</v>
      </c>
      <c r="Q3658">
        <v>4</v>
      </c>
      <c r="R3658">
        <v>15</v>
      </c>
      <c r="S3658" t="str">
        <v>no</v>
      </c>
      <c r="T3658" t="str">
        <v>no</v>
      </c>
      <c r="U3658" t="str">
        <v>yes</v>
      </c>
      <c r="V3658">
        <v>205</v>
      </c>
      <c r="W3658">
        <v>21</v>
      </c>
    </row>
    <row r="3659" spans="1:23" x14ac:dyDescent="0.7">
      <c r="A3659">
        <v>3658</v>
      </c>
      <c r="B3659">
        <v>1690</v>
      </c>
      <c r="C3659">
        <v>33</v>
      </c>
      <c r="D3659">
        <v>214</v>
      </c>
      <c r="E3659">
        <v>4</v>
      </c>
      <c r="F3659">
        <v>15</v>
      </c>
      <c r="G3659" t="s">
        <v>31</v>
      </c>
      <c r="H3659" t="s">
        <v>31</v>
      </c>
      <c r="I3659" t="s">
        <v>32</v>
      </c>
      <c r="J3659">
        <v>339</v>
      </c>
      <c r="K3659">
        <v>17</v>
      </c>
      <c r="M3659">
        <v>4625</v>
      </c>
      <c r="N3659">
        <v>2693</v>
      </c>
      <c r="O3659">
        <v>50</v>
      </c>
      <c r="P3659">
        <v>528</v>
      </c>
      <c r="Q3659">
        <v>8</v>
      </c>
      <c r="R3659">
        <v>14</v>
      </c>
      <c r="S3659" t="str">
        <v>yes</v>
      </c>
      <c r="T3659" t="str">
        <v>yes</v>
      </c>
      <c r="U3659" t="str">
        <v>yes</v>
      </c>
      <c r="V3659">
        <v>205</v>
      </c>
      <c r="W3659">
        <v>21</v>
      </c>
    </row>
    <row r="3660" spans="1:23" x14ac:dyDescent="0.7">
      <c r="A3660">
        <v>3659</v>
      </c>
      <c r="B3660">
        <v>1595</v>
      </c>
      <c r="C3660">
        <v>33</v>
      </c>
      <c r="D3660">
        <v>214</v>
      </c>
      <c r="E3660">
        <v>4</v>
      </c>
      <c r="F3660">
        <v>14</v>
      </c>
      <c r="G3660" t="s">
        <v>31</v>
      </c>
      <c r="H3660" t="s">
        <v>31</v>
      </c>
      <c r="I3660" t="s">
        <v>32</v>
      </c>
      <c r="J3660">
        <v>339</v>
      </c>
      <c r="K3660">
        <v>17</v>
      </c>
      <c r="M3660">
        <v>4626</v>
      </c>
      <c r="N3660">
        <v>1448</v>
      </c>
      <c r="O3660">
        <v>50</v>
      </c>
      <c r="P3660">
        <v>340</v>
      </c>
      <c r="Q3660">
        <v>4</v>
      </c>
      <c r="R3660">
        <v>15</v>
      </c>
      <c r="S3660" t="str">
        <v>no</v>
      </c>
      <c r="T3660" t="str">
        <v>no</v>
      </c>
      <c r="U3660" t="str">
        <v>yes</v>
      </c>
      <c r="V3660">
        <v>205</v>
      </c>
      <c r="W3660">
        <v>21</v>
      </c>
    </row>
    <row r="3661" spans="1:23" x14ac:dyDescent="0.7">
      <c r="A3661">
        <v>3660</v>
      </c>
      <c r="B3661">
        <v>1595</v>
      </c>
      <c r="C3661">
        <v>33</v>
      </c>
      <c r="D3661">
        <v>340</v>
      </c>
      <c r="E3661">
        <v>8</v>
      </c>
      <c r="F3661">
        <v>14</v>
      </c>
      <c r="G3661" t="s">
        <v>31</v>
      </c>
      <c r="H3661" t="s">
        <v>31</v>
      </c>
      <c r="I3661" t="s">
        <v>32</v>
      </c>
      <c r="J3661">
        <v>339</v>
      </c>
      <c r="K3661">
        <v>17</v>
      </c>
      <c r="M3661">
        <v>4628</v>
      </c>
      <c r="N3661">
        <v>2078</v>
      </c>
      <c r="O3661">
        <v>50</v>
      </c>
      <c r="P3661">
        <v>340</v>
      </c>
      <c r="Q3661">
        <v>4</v>
      </c>
      <c r="R3661">
        <v>17</v>
      </c>
      <c r="S3661" t="str">
        <v>no</v>
      </c>
      <c r="T3661" t="str">
        <v>no</v>
      </c>
      <c r="U3661" t="str">
        <v>yes</v>
      </c>
      <c r="V3661">
        <v>205</v>
      </c>
      <c r="W3661">
        <v>21</v>
      </c>
    </row>
    <row r="3662" spans="1:23" x14ac:dyDescent="0.7">
      <c r="A3662">
        <v>3661</v>
      </c>
      <c r="B3662">
        <v>1675</v>
      </c>
      <c r="C3662">
        <v>33</v>
      </c>
      <c r="D3662">
        <v>425</v>
      </c>
      <c r="E3662">
        <v>8</v>
      </c>
      <c r="F3662">
        <v>15</v>
      </c>
      <c r="G3662" t="s">
        <v>31</v>
      </c>
      <c r="H3662" t="s">
        <v>31</v>
      </c>
      <c r="I3662" t="s">
        <v>32</v>
      </c>
      <c r="J3662">
        <v>339</v>
      </c>
      <c r="K3662">
        <v>17</v>
      </c>
      <c r="M3662">
        <v>4629</v>
      </c>
      <c r="N3662">
        <v>3394</v>
      </c>
      <c r="O3662">
        <v>50</v>
      </c>
      <c r="P3662">
        <v>1000</v>
      </c>
      <c r="Q3662">
        <v>24</v>
      </c>
      <c r="R3662">
        <v>15</v>
      </c>
      <c r="S3662" t="str">
        <v>yes</v>
      </c>
      <c r="T3662" t="str">
        <v>no</v>
      </c>
      <c r="U3662" t="str">
        <v>yes</v>
      </c>
      <c r="V3662">
        <v>205</v>
      </c>
      <c r="W3662">
        <v>21</v>
      </c>
    </row>
    <row r="3663" spans="1:23" x14ac:dyDescent="0.7">
      <c r="A3663">
        <v>3662</v>
      </c>
      <c r="B3663">
        <v>1744</v>
      </c>
      <c r="C3663">
        <v>66</v>
      </c>
      <c r="D3663">
        <v>107</v>
      </c>
      <c r="E3663">
        <v>2</v>
      </c>
      <c r="F3663">
        <v>14</v>
      </c>
      <c r="G3663" t="s">
        <v>31</v>
      </c>
      <c r="H3663" t="s">
        <v>31</v>
      </c>
      <c r="I3663" t="s">
        <v>32</v>
      </c>
      <c r="J3663">
        <v>339</v>
      </c>
      <c r="K3663">
        <v>17</v>
      </c>
      <c r="M3663">
        <v>4630</v>
      </c>
      <c r="N3663">
        <v>2199</v>
      </c>
      <c r="O3663">
        <v>66</v>
      </c>
      <c r="P3663">
        <v>730</v>
      </c>
      <c r="Q3663">
        <v>8</v>
      </c>
      <c r="R3663">
        <v>15</v>
      </c>
      <c r="S3663" t="str">
        <v>yes</v>
      </c>
      <c r="T3663" t="str">
        <v>no</v>
      </c>
      <c r="U3663" t="str">
        <v>yes</v>
      </c>
      <c r="V3663">
        <v>205</v>
      </c>
      <c r="W3663">
        <v>21</v>
      </c>
    </row>
    <row r="3664" spans="1:23" x14ac:dyDescent="0.7">
      <c r="A3664">
        <v>3663</v>
      </c>
      <c r="B3664">
        <v>3379</v>
      </c>
      <c r="C3664">
        <v>66</v>
      </c>
      <c r="D3664">
        <v>527</v>
      </c>
      <c r="E3664">
        <v>8</v>
      </c>
      <c r="F3664">
        <v>15</v>
      </c>
      <c r="G3664" t="s">
        <v>31</v>
      </c>
      <c r="H3664" t="s">
        <v>31</v>
      </c>
      <c r="I3664" t="s">
        <v>31</v>
      </c>
      <c r="J3664">
        <v>339</v>
      </c>
      <c r="K3664">
        <v>17</v>
      </c>
      <c r="M3664">
        <v>4631</v>
      </c>
      <c r="N3664">
        <v>1199</v>
      </c>
      <c r="O3664">
        <v>33</v>
      </c>
      <c r="P3664">
        <v>340</v>
      </c>
      <c r="Q3664">
        <v>4</v>
      </c>
      <c r="R3664">
        <v>14</v>
      </c>
      <c r="S3664" t="str">
        <v>no</v>
      </c>
      <c r="T3664" t="str">
        <v>no</v>
      </c>
      <c r="U3664" t="str">
        <v>yes</v>
      </c>
      <c r="V3664">
        <v>205</v>
      </c>
      <c r="W3664">
        <v>21</v>
      </c>
    </row>
    <row r="3665" spans="1:23" x14ac:dyDescent="0.7">
      <c r="A3665">
        <v>3664</v>
      </c>
      <c r="B3665">
        <v>2744</v>
      </c>
      <c r="C3665">
        <v>100</v>
      </c>
      <c r="D3665">
        <v>426</v>
      </c>
      <c r="E3665">
        <v>8</v>
      </c>
      <c r="F3665">
        <v>14</v>
      </c>
      <c r="G3665" t="s">
        <v>32</v>
      </c>
      <c r="H3665" t="s">
        <v>31</v>
      </c>
      <c r="I3665" t="s">
        <v>32</v>
      </c>
      <c r="J3665">
        <v>339</v>
      </c>
      <c r="K3665">
        <v>17</v>
      </c>
      <c r="M3665">
        <v>4632</v>
      </c>
      <c r="N3665">
        <v>3454</v>
      </c>
      <c r="O3665">
        <v>66</v>
      </c>
      <c r="P3665">
        <v>1000</v>
      </c>
      <c r="Q3665">
        <v>24</v>
      </c>
      <c r="R3665">
        <v>15</v>
      </c>
      <c r="S3665" t="str">
        <v>yes</v>
      </c>
      <c r="T3665" t="str">
        <v>no</v>
      </c>
      <c r="U3665" t="str">
        <v>yes</v>
      </c>
      <c r="V3665">
        <v>205</v>
      </c>
      <c r="W3665">
        <v>21</v>
      </c>
    </row>
    <row r="3666" spans="1:23" x14ac:dyDescent="0.7">
      <c r="A3666">
        <v>3665</v>
      </c>
      <c r="B3666">
        <v>1259</v>
      </c>
      <c r="C3666">
        <v>25</v>
      </c>
      <c r="D3666">
        <v>120</v>
      </c>
      <c r="E3666">
        <v>4</v>
      </c>
      <c r="F3666">
        <v>14</v>
      </c>
      <c r="G3666" t="s">
        <v>31</v>
      </c>
      <c r="H3666" t="s">
        <v>31</v>
      </c>
      <c r="I3666" t="s">
        <v>31</v>
      </c>
      <c r="J3666">
        <v>339</v>
      </c>
      <c r="K3666">
        <v>17</v>
      </c>
      <c r="M3666">
        <v>4633</v>
      </c>
      <c r="N3666">
        <v>2318</v>
      </c>
      <c r="O3666">
        <v>66</v>
      </c>
      <c r="P3666">
        <v>528</v>
      </c>
      <c r="Q3666">
        <v>8</v>
      </c>
      <c r="R3666">
        <v>17</v>
      </c>
      <c r="S3666" t="str">
        <v>yes</v>
      </c>
      <c r="T3666" t="str">
        <v>no</v>
      </c>
      <c r="U3666" t="str">
        <v>yes</v>
      </c>
      <c r="V3666">
        <v>205</v>
      </c>
      <c r="W3666">
        <v>21</v>
      </c>
    </row>
    <row r="3667" spans="1:23" x14ac:dyDescent="0.7">
      <c r="A3667">
        <v>3666</v>
      </c>
      <c r="B3667">
        <v>2449</v>
      </c>
      <c r="C3667">
        <v>100</v>
      </c>
      <c r="D3667">
        <v>420</v>
      </c>
      <c r="E3667">
        <v>8</v>
      </c>
      <c r="F3667">
        <v>14</v>
      </c>
      <c r="G3667" t="s">
        <v>32</v>
      </c>
      <c r="H3667" t="s">
        <v>31</v>
      </c>
      <c r="I3667" t="s">
        <v>32</v>
      </c>
      <c r="J3667">
        <v>339</v>
      </c>
      <c r="K3667">
        <v>17</v>
      </c>
      <c r="M3667">
        <v>4634</v>
      </c>
      <c r="N3667">
        <v>1795</v>
      </c>
      <c r="O3667">
        <v>66</v>
      </c>
      <c r="P3667">
        <v>340</v>
      </c>
      <c r="Q3667">
        <v>4</v>
      </c>
      <c r="R3667">
        <v>14</v>
      </c>
      <c r="S3667" t="str">
        <v>yes</v>
      </c>
      <c r="T3667" t="str">
        <v>no</v>
      </c>
      <c r="U3667" t="str">
        <v>yes</v>
      </c>
      <c r="V3667">
        <v>205</v>
      </c>
      <c r="W3667">
        <v>21</v>
      </c>
    </row>
    <row r="3668" spans="1:23" x14ac:dyDescent="0.7">
      <c r="A3668">
        <v>3667</v>
      </c>
      <c r="B3668">
        <v>2889</v>
      </c>
      <c r="C3668">
        <v>33</v>
      </c>
      <c r="D3668">
        <v>340</v>
      </c>
      <c r="E3668">
        <v>4</v>
      </c>
      <c r="F3668">
        <v>17</v>
      </c>
      <c r="G3668" t="s">
        <v>31</v>
      </c>
      <c r="H3668" t="s">
        <v>31</v>
      </c>
      <c r="I3668" t="s">
        <v>31</v>
      </c>
      <c r="J3668">
        <v>339</v>
      </c>
      <c r="K3668">
        <v>17</v>
      </c>
      <c r="M3668">
        <v>4635</v>
      </c>
      <c r="N3668">
        <v>2599</v>
      </c>
      <c r="O3668">
        <v>66</v>
      </c>
      <c r="P3668">
        <v>527</v>
      </c>
      <c r="Q3668">
        <v>16</v>
      </c>
      <c r="R3668">
        <v>15</v>
      </c>
      <c r="S3668" t="str">
        <v>yes</v>
      </c>
      <c r="T3668" t="str">
        <v>no</v>
      </c>
      <c r="U3668" t="str">
        <v>yes</v>
      </c>
      <c r="V3668">
        <v>205</v>
      </c>
      <c r="W3668">
        <v>21</v>
      </c>
    </row>
    <row r="3669" spans="1:23" x14ac:dyDescent="0.7">
      <c r="A3669">
        <v>3668</v>
      </c>
      <c r="B3669">
        <v>1744</v>
      </c>
      <c r="C3669">
        <v>50</v>
      </c>
      <c r="D3669">
        <v>107</v>
      </c>
      <c r="E3669">
        <v>2</v>
      </c>
      <c r="F3669">
        <v>14</v>
      </c>
      <c r="G3669" t="s">
        <v>31</v>
      </c>
      <c r="H3669" t="s">
        <v>31</v>
      </c>
      <c r="I3669" t="s">
        <v>32</v>
      </c>
      <c r="J3669">
        <v>339</v>
      </c>
      <c r="K3669">
        <v>17</v>
      </c>
      <c r="M3669">
        <v>4636</v>
      </c>
      <c r="N3669">
        <v>2794</v>
      </c>
      <c r="O3669">
        <v>50</v>
      </c>
      <c r="P3669">
        <v>720</v>
      </c>
      <c r="Q3669">
        <v>16</v>
      </c>
      <c r="R3669">
        <v>15</v>
      </c>
      <c r="S3669" t="str">
        <v>yes</v>
      </c>
      <c r="T3669" t="str">
        <v>no</v>
      </c>
      <c r="U3669" t="str">
        <v>yes</v>
      </c>
      <c r="V3669">
        <v>205</v>
      </c>
      <c r="W3669">
        <v>21</v>
      </c>
    </row>
    <row r="3670" spans="1:23" x14ac:dyDescent="0.7">
      <c r="A3670">
        <v>3669</v>
      </c>
      <c r="B3670">
        <v>1635</v>
      </c>
      <c r="C3670">
        <v>66</v>
      </c>
      <c r="D3670">
        <v>210</v>
      </c>
      <c r="E3670">
        <v>4</v>
      </c>
      <c r="F3670">
        <v>14</v>
      </c>
      <c r="G3670" t="s">
        <v>32</v>
      </c>
      <c r="H3670" t="s">
        <v>31</v>
      </c>
      <c r="I3670" t="s">
        <v>32</v>
      </c>
      <c r="J3670">
        <v>339</v>
      </c>
      <c r="K3670">
        <v>17</v>
      </c>
      <c r="M3670">
        <v>4638</v>
      </c>
      <c r="N3670">
        <v>1745</v>
      </c>
      <c r="O3670">
        <v>50</v>
      </c>
      <c r="P3670">
        <v>214</v>
      </c>
      <c r="Q3670">
        <v>4</v>
      </c>
      <c r="R3670">
        <v>14</v>
      </c>
      <c r="S3670" t="str">
        <v>no</v>
      </c>
      <c r="T3670" t="str">
        <v>no</v>
      </c>
      <c r="U3670" t="str">
        <v>yes</v>
      </c>
      <c r="V3670">
        <v>205</v>
      </c>
      <c r="W3670">
        <v>21</v>
      </c>
    </row>
    <row r="3671" spans="1:23" x14ac:dyDescent="0.7">
      <c r="A3671">
        <v>3670</v>
      </c>
      <c r="B3671">
        <v>1929</v>
      </c>
      <c r="C3671">
        <v>25</v>
      </c>
      <c r="D3671">
        <v>120</v>
      </c>
      <c r="E3671">
        <v>4</v>
      </c>
      <c r="F3671">
        <v>17</v>
      </c>
      <c r="G3671" t="s">
        <v>31</v>
      </c>
      <c r="H3671" t="s">
        <v>31</v>
      </c>
      <c r="I3671" t="s">
        <v>31</v>
      </c>
      <c r="J3671">
        <v>339</v>
      </c>
      <c r="K3671">
        <v>17</v>
      </c>
      <c r="M3671">
        <v>4639</v>
      </c>
      <c r="N3671">
        <v>2390</v>
      </c>
      <c r="O3671">
        <v>66</v>
      </c>
      <c r="P3671">
        <v>528</v>
      </c>
      <c r="Q3671">
        <v>8</v>
      </c>
      <c r="R3671">
        <v>15</v>
      </c>
      <c r="S3671" t="str">
        <v>yes</v>
      </c>
      <c r="T3671" t="str">
        <v>no</v>
      </c>
      <c r="U3671" t="str">
        <v>yes</v>
      </c>
      <c r="V3671">
        <v>205</v>
      </c>
      <c r="W3671">
        <v>21</v>
      </c>
    </row>
    <row r="3672" spans="1:23" x14ac:dyDescent="0.7">
      <c r="A3672">
        <v>3671</v>
      </c>
      <c r="B3672">
        <v>2627</v>
      </c>
      <c r="C3672">
        <v>100</v>
      </c>
      <c r="D3672">
        <v>540</v>
      </c>
      <c r="E3672">
        <v>8</v>
      </c>
      <c r="F3672">
        <v>15</v>
      </c>
      <c r="G3672" t="s">
        <v>32</v>
      </c>
      <c r="H3672" t="s">
        <v>32</v>
      </c>
      <c r="I3672" t="s">
        <v>32</v>
      </c>
      <c r="J3672">
        <v>339</v>
      </c>
      <c r="K3672">
        <v>17</v>
      </c>
      <c r="M3672">
        <v>4640</v>
      </c>
      <c r="N3672">
        <v>1818</v>
      </c>
      <c r="O3672">
        <v>66</v>
      </c>
      <c r="P3672">
        <v>340</v>
      </c>
      <c r="Q3672">
        <v>4</v>
      </c>
      <c r="R3672">
        <v>17</v>
      </c>
      <c r="S3672" t="str">
        <v>no</v>
      </c>
      <c r="T3672" t="str">
        <v>no</v>
      </c>
      <c r="U3672" t="str">
        <v>yes</v>
      </c>
      <c r="V3672">
        <v>205</v>
      </c>
      <c r="W3672">
        <v>21</v>
      </c>
    </row>
    <row r="3673" spans="1:23" x14ac:dyDescent="0.7">
      <c r="A3673">
        <v>3672</v>
      </c>
      <c r="B3673">
        <v>2744</v>
      </c>
      <c r="C3673">
        <v>50</v>
      </c>
      <c r="D3673">
        <v>420</v>
      </c>
      <c r="E3673">
        <v>8</v>
      </c>
      <c r="F3673">
        <v>17</v>
      </c>
      <c r="G3673" t="s">
        <v>32</v>
      </c>
      <c r="H3673" t="s">
        <v>31</v>
      </c>
      <c r="I3673" t="s">
        <v>32</v>
      </c>
      <c r="J3673">
        <v>339</v>
      </c>
      <c r="K3673">
        <v>17</v>
      </c>
      <c r="M3673">
        <v>4641</v>
      </c>
      <c r="N3673">
        <v>2049</v>
      </c>
      <c r="O3673">
        <v>66</v>
      </c>
      <c r="P3673">
        <v>420</v>
      </c>
      <c r="Q3673">
        <v>8</v>
      </c>
      <c r="R3673">
        <v>15</v>
      </c>
      <c r="S3673" t="str">
        <v>yes</v>
      </c>
      <c r="T3673" t="str">
        <v>no</v>
      </c>
      <c r="U3673" t="str">
        <v>yes</v>
      </c>
      <c r="V3673">
        <v>205</v>
      </c>
      <c r="W3673">
        <v>21</v>
      </c>
    </row>
    <row r="3674" spans="1:23" x14ac:dyDescent="0.7">
      <c r="A3674">
        <v>3673</v>
      </c>
      <c r="B3674">
        <v>1999</v>
      </c>
      <c r="C3674">
        <v>50</v>
      </c>
      <c r="D3674">
        <v>340</v>
      </c>
      <c r="E3674">
        <v>4</v>
      </c>
      <c r="F3674">
        <v>14</v>
      </c>
      <c r="G3674" t="s">
        <v>32</v>
      </c>
      <c r="H3674" t="s">
        <v>32</v>
      </c>
      <c r="I3674" t="s">
        <v>32</v>
      </c>
      <c r="J3674">
        <v>339</v>
      </c>
      <c r="K3674">
        <v>17</v>
      </c>
      <c r="M3674">
        <v>4642</v>
      </c>
      <c r="N3674">
        <v>3104</v>
      </c>
      <c r="O3674">
        <v>33</v>
      </c>
      <c r="P3674">
        <v>1000</v>
      </c>
      <c r="Q3674">
        <v>24</v>
      </c>
      <c r="R3674">
        <v>15</v>
      </c>
      <c r="S3674" t="str">
        <v>yes</v>
      </c>
      <c r="T3674" t="str">
        <v>no</v>
      </c>
      <c r="U3674" t="str">
        <v>yes</v>
      </c>
      <c r="V3674">
        <v>205</v>
      </c>
      <c r="W3674">
        <v>21</v>
      </c>
    </row>
    <row r="3675" spans="1:23" x14ac:dyDescent="0.7">
      <c r="A3675">
        <v>3674</v>
      </c>
      <c r="B3675">
        <v>1795</v>
      </c>
      <c r="C3675">
        <v>66</v>
      </c>
      <c r="D3675">
        <v>425</v>
      </c>
      <c r="E3675">
        <v>8</v>
      </c>
      <c r="F3675">
        <v>15</v>
      </c>
      <c r="G3675" t="s">
        <v>31</v>
      </c>
      <c r="H3675" t="s">
        <v>31</v>
      </c>
      <c r="I3675" t="s">
        <v>32</v>
      </c>
      <c r="J3675">
        <v>339</v>
      </c>
      <c r="K3675">
        <v>17</v>
      </c>
      <c r="M3675">
        <v>4643</v>
      </c>
      <c r="N3675">
        <v>2545</v>
      </c>
      <c r="O3675">
        <v>50</v>
      </c>
      <c r="P3675">
        <v>720</v>
      </c>
      <c r="Q3675">
        <v>16</v>
      </c>
      <c r="R3675">
        <v>15</v>
      </c>
      <c r="S3675" t="str">
        <v>yes</v>
      </c>
      <c r="T3675" t="str">
        <v>no</v>
      </c>
      <c r="U3675" t="str">
        <v>yes</v>
      </c>
      <c r="V3675">
        <v>205</v>
      </c>
      <c r="W3675">
        <v>21</v>
      </c>
    </row>
    <row r="3676" spans="1:23" x14ac:dyDescent="0.7">
      <c r="A3676">
        <v>3675</v>
      </c>
      <c r="B3676">
        <v>2819</v>
      </c>
      <c r="C3676">
        <v>66</v>
      </c>
      <c r="D3676">
        <v>212</v>
      </c>
      <c r="E3676">
        <v>4</v>
      </c>
      <c r="F3676">
        <v>17</v>
      </c>
      <c r="G3676" t="s">
        <v>31</v>
      </c>
      <c r="H3676" t="s">
        <v>31</v>
      </c>
      <c r="I3676" t="s">
        <v>31</v>
      </c>
      <c r="J3676">
        <v>339</v>
      </c>
      <c r="K3676">
        <v>17</v>
      </c>
      <c r="M3676">
        <v>4647</v>
      </c>
      <c r="N3676">
        <v>2354</v>
      </c>
      <c r="O3676">
        <v>66</v>
      </c>
      <c r="P3676">
        <v>528</v>
      </c>
      <c r="Q3676">
        <v>8</v>
      </c>
      <c r="R3676">
        <v>14</v>
      </c>
      <c r="S3676" t="str">
        <v>yes</v>
      </c>
      <c r="T3676" t="str">
        <v>no</v>
      </c>
      <c r="U3676" t="str">
        <v>yes</v>
      </c>
      <c r="V3676">
        <v>205</v>
      </c>
      <c r="W3676">
        <v>21</v>
      </c>
    </row>
    <row r="3677" spans="1:23" x14ac:dyDescent="0.7">
      <c r="A3677">
        <v>3676</v>
      </c>
      <c r="B3677">
        <v>2890</v>
      </c>
      <c r="C3677">
        <v>75</v>
      </c>
      <c r="D3677">
        <v>528</v>
      </c>
      <c r="E3677">
        <v>16</v>
      </c>
      <c r="F3677">
        <v>15</v>
      </c>
      <c r="G3677" t="s">
        <v>32</v>
      </c>
      <c r="H3677" t="s">
        <v>31</v>
      </c>
      <c r="I3677" t="s">
        <v>32</v>
      </c>
      <c r="J3677">
        <v>339</v>
      </c>
      <c r="K3677">
        <v>17</v>
      </c>
      <c r="M3677">
        <v>4648</v>
      </c>
      <c r="N3677">
        <v>1995</v>
      </c>
      <c r="O3677">
        <v>66</v>
      </c>
      <c r="P3677">
        <v>214</v>
      </c>
      <c r="Q3677">
        <v>4</v>
      </c>
      <c r="R3677">
        <v>14</v>
      </c>
      <c r="S3677" t="str">
        <v>no</v>
      </c>
      <c r="T3677" t="str">
        <v>no</v>
      </c>
      <c r="U3677" t="str">
        <v>yes</v>
      </c>
      <c r="V3677">
        <v>205</v>
      </c>
      <c r="W3677">
        <v>21</v>
      </c>
    </row>
    <row r="3678" spans="1:23" x14ac:dyDescent="0.7">
      <c r="A3678">
        <v>3677</v>
      </c>
      <c r="B3678">
        <v>1499</v>
      </c>
      <c r="C3678">
        <v>33</v>
      </c>
      <c r="D3678">
        <v>210</v>
      </c>
      <c r="E3678">
        <v>4</v>
      </c>
      <c r="F3678">
        <v>15</v>
      </c>
      <c r="G3678" t="s">
        <v>32</v>
      </c>
      <c r="H3678" t="s">
        <v>31</v>
      </c>
      <c r="I3678" t="s">
        <v>32</v>
      </c>
      <c r="J3678">
        <v>339</v>
      </c>
      <c r="K3678">
        <v>17</v>
      </c>
      <c r="M3678">
        <v>4650</v>
      </c>
      <c r="N3678">
        <v>2895</v>
      </c>
      <c r="O3678">
        <v>100</v>
      </c>
      <c r="P3678">
        <v>528</v>
      </c>
      <c r="Q3678">
        <v>16</v>
      </c>
      <c r="R3678">
        <v>14</v>
      </c>
      <c r="S3678" t="str">
        <v>yes</v>
      </c>
      <c r="T3678" t="str">
        <v>no</v>
      </c>
      <c r="U3678" t="str">
        <v>yes</v>
      </c>
      <c r="V3678">
        <v>205</v>
      </c>
      <c r="W3678">
        <v>21</v>
      </c>
    </row>
    <row r="3679" spans="1:23" x14ac:dyDescent="0.7">
      <c r="A3679">
        <v>3678</v>
      </c>
      <c r="B3679">
        <v>2295</v>
      </c>
      <c r="C3679">
        <v>66</v>
      </c>
      <c r="D3679">
        <v>540</v>
      </c>
      <c r="E3679">
        <v>8</v>
      </c>
      <c r="F3679">
        <v>15</v>
      </c>
      <c r="G3679" t="s">
        <v>32</v>
      </c>
      <c r="H3679" t="s">
        <v>31</v>
      </c>
      <c r="I3679" t="s">
        <v>32</v>
      </c>
      <c r="J3679">
        <v>339</v>
      </c>
      <c r="K3679">
        <v>17</v>
      </c>
      <c r="M3679">
        <v>4651</v>
      </c>
      <c r="N3679">
        <v>2940</v>
      </c>
      <c r="O3679">
        <v>33</v>
      </c>
      <c r="P3679">
        <v>1000</v>
      </c>
      <c r="Q3679">
        <v>24</v>
      </c>
      <c r="R3679">
        <v>15</v>
      </c>
      <c r="S3679" t="str">
        <v>yes</v>
      </c>
      <c r="T3679" t="str">
        <v>no</v>
      </c>
      <c r="U3679" t="str">
        <v>yes</v>
      </c>
      <c r="V3679">
        <v>205</v>
      </c>
      <c r="W3679">
        <v>21</v>
      </c>
    </row>
    <row r="3680" spans="1:23" x14ac:dyDescent="0.7">
      <c r="A3680">
        <v>3679</v>
      </c>
      <c r="B3680">
        <v>2290</v>
      </c>
      <c r="C3680">
        <v>66</v>
      </c>
      <c r="D3680">
        <v>528</v>
      </c>
      <c r="E3680">
        <v>8</v>
      </c>
      <c r="F3680">
        <v>14</v>
      </c>
      <c r="G3680" t="s">
        <v>32</v>
      </c>
      <c r="H3680" t="s">
        <v>31</v>
      </c>
      <c r="I3680" t="s">
        <v>32</v>
      </c>
      <c r="J3680">
        <v>339</v>
      </c>
      <c r="K3680">
        <v>17</v>
      </c>
      <c r="M3680">
        <v>4652</v>
      </c>
      <c r="N3680">
        <v>1399</v>
      </c>
      <c r="O3680">
        <v>33</v>
      </c>
      <c r="P3680">
        <v>210</v>
      </c>
      <c r="Q3680">
        <v>4</v>
      </c>
      <c r="R3680">
        <v>14</v>
      </c>
      <c r="S3680" t="str">
        <v>yes</v>
      </c>
      <c r="T3680" t="str">
        <v>yes</v>
      </c>
      <c r="U3680" t="str">
        <v>yes</v>
      </c>
      <c r="V3680">
        <v>205</v>
      </c>
      <c r="W3680">
        <v>21</v>
      </c>
    </row>
    <row r="3681" spans="1:23" x14ac:dyDescent="0.7">
      <c r="A3681">
        <v>3680</v>
      </c>
      <c r="B3681">
        <v>2690</v>
      </c>
      <c r="C3681">
        <v>66</v>
      </c>
      <c r="D3681">
        <v>528</v>
      </c>
      <c r="E3681">
        <v>16</v>
      </c>
      <c r="F3681">
        <v>15</v>
      </c>
      <c r="G3681" t="s">
        <v>32</v>
      </c>
      <c r="H3681" t="s">
        <v>31</v>
      </c>
      <c r="I3681" t="s">
        <v>32</v>
      </c>
      <c r="J3681">
        <v>339</v>
      </c>
      <c r="K3681">
        <v>17</v>
      </c>
      <c r="M3681">
        <v>4653</v>
      </c>
      <c r="N3681">
        <v>1595</v>
      </c>
      <c r="O3681">
        <v>50</v>
      </c>
      <c r="P3681">
        <v>340</v>
      </c>
      <c r="Q3681">
        <v>4</v>
      </c>
      <c r="R3681">
        <v>14</v>
      </c>
      <c r="S3681" t="str">
        <v>yes</v>
      </c>
      <c r="T3681" t="str">
        <v>no</v>
      </c>
      <c r="U3681" t="str">
        <v>yes</v>
      </c>
      <c r="V3681">
        <v>205</v>
      </c>
      <c r="W3681">
        <v>21</v>
      </c>
    </row>
    <row r="3682" spans="1:23" x14ac:dyDescent="0.7">
      <c r="A3682">
        <v>3681</v>
      </c>
      <c r="B3682">
        <v>1595</v>
      </c>
      <c r="C3682">
        <v>66</v>
      </c>
      <c r="D3682">
        <v>214</v>
      </c>
      <c r="E3682">
        <v>4</v>
      </c>
      <c r="F3682">
        <v>14</v>
      </c>
      <c r="G3682" t="s">
        <v>31</v>
      </c>
      <c r="H3682" t="s">
        <v>31</v>
      </c>
      <c r="I3682" t="s">
        <v>32</v>
      </c>
      <c r="J3682">
        <v>339</v>
      </c>
      <c r="K3682">
        <v>17</v>
      </c>
      <c r="M3682">
        <v>4654</v>
      </c>
      <c r="N3682">
        <v>2699</v>
      </c>
      <c r="O3682">
        <v>66</v>
      </c>
      <c r="P3682">
        <v>527</v>
      </c>
      <c r="Q3682">
        <v>16</v>
      </c>
      <c r="R3682">
        <v>15</v>
      </c>
      <c r="S3682" t="str">
        <v>yes</v>
      </c>
      <c r="T3682" t="str">
        <v>yes</v>
      </c>
      <c r="U3682" t="str">
        <v>yes</v>
      </c>
      <c r="V3682">
        <v>205</v>
      </c>
      <c r="W3682">
        <v>21</v>
      </c>
    </row>
    <row r="3683" spans="1:23" x14ac:dyDescent="0.7">
      <c r="A3683">
        <v>3682</v>
      </c>
      <c r="B3683">
        <v>1359</v>
      </c>
      <c r="C3683">
        <v>25</v>
      </c>
      <c r="D3683">
        <v>120</v>
      </c>
      <c r="E3683">
        <v>4</v>
      </c>
      <c r="F3683">
        <v>14</v>
      </c>
      <c r="G3683" t="s">
        <v>31</v>
      </c>
      <c r="H3683" t="s">
        <v>31</v>
      </c>
      <c r="I3683" t="s">
        <v>31</v>
      </c>
      <c r="J3683">
        <v>339</v>
      </c>
      <c r="K3683">
        <v>17</v>
      </c>
      <c r="M3683">
        <v>4655</v>
      </c>
      <c r="N3683">
        <v>1994</v>
      </c>
      <c r="O3683">
        <v>50</v>
      </c>
      <c r="P3683">
        <v>214</v>
      </c>
      <c r="Q3683">
        <v>4</v>
      </c>
      <c r="R3683">
        <v>14</v>
      </c>
      <c r="S3683" t="str">
        <v>no</v>
      </c>
      <c r="T3683" t="str">
        <v>no</v>
      </c>
      <c r="U3683" t="str">
        <v>yes</v>
      </c>
      <c r="V3683">
        <v>205</v>
      </c>
      <c r="W3683">
        <v>21</v>
      </c>
    </row>
    <row r="3684" spans="1:23" x14ac:dyDescent="0.7">
      <c r="A3684">
        <v>3683</v>
      </c>
      <c r="B3684">
        <v>2490</v>
      </c>
      <c r="C3684">
        <v>75</v>
      </c>
      <c r="D3684">
        <v>426</v>
      </c>
      <c r="E3684">
        <v>8</v>
      </c>
      <c r="F3684">
        <v>15</v>
      </c>
      <c r="G3684" t="s">
        <v>32</v>
      </c>
      <c r="H3684" t="s">
        <v>31</v>
      </c>
      <c r="I3684" t="s">
        <v>32</v>
      </c>
      <c r="J3684">
        <v>339</v>
      </c>
      <c r="K3684">
        <v>17</v>
      </c>
      <c r="M3684">
        <v>4656</v>
      </c>
      <c r="N3684">
        <v>2840</v>
      </c>
      <c r="O3684">
        <v>33</v>
      </c>
      <c r="P3684">
        <v>720</v>
      </c>
      <c r="Q3684">
        <v>16</v>
      </c>
      <c r="R3684">
        <v>17</v>
      </c>
      <c r="S3684" t="str">
        <v>yes</v>
      </c>
      <c r="T3684" t="str">
        <v>no</v>
      </c>
      <c r="U3684" t="str">
        <v>yes</v>
      </c>
      <c r="V3684">
        <v>205</v>
      </c>
      <c r="W3684">
        <v>21</v>
      </c>
    </row>
    <row r="3685" spans="1:23" x14ac:dyDescent="0.7">
      <c r="A3685">
        <v>3684</v>
      </c>
      <c r="B3685">
        <v>2490</v>
      </c>
      <c r="C3685">
        <v>75</v>
      </c>
      <c r="D3685">
        <v>528</v>
      </c>
      <c r="E3685">
        <v>8</v>
      </c>
      <c r="F3685">
        <v>14</v>
      </c>
      <c r="G3685" t="s">
        <v>32</v>
      </c>
      <c r="H3685" t="s">
        <v>31</v>
      </c>
      <c r="I3685" t="s">
        <v>32</v>
      </c>
      <c r="J3685">
        <v>339</v>
      </c>
      <c r="K3685">
        <v>17</v>
      </c>
      <c r="M3685">
        <v>4657</v>
      </c>
      <c r="N3685">
        <v>1488</v>
      </c>
      <c r="O3685">
        <v>66</v>
      </c>
      <c r="P3685">
        <v>340</v>
      </c>
      <c r="Q3685">
        <v>4</v>
      </c>
      <c r="R3685">
        <v>15</v>
      </c>
      <c r="S3685" t="str">
        <v>no</v>
      </c>
      <c r="T3685" t="str">
        <v>no</v>
      </c>
      <c r="U3685" t="str">
        <v>yes</v>
      </c>
      <c r="V3685">
        <v>205</v>
      </c>
      <c r="W3685">
        <v>21</v>
      </c>
    </row>
    <row r="3686" spans="1:23" x14ac:dyDescent="0.7">
      <c r="A3686">
        <v>3685</v>
      </c>
      <c r="B3686">
        <v>1995</v>
      </c>
      <c r="C3686">
        <v>33</v>
      </c>
      <c r="D3686">
        <v>426</v>
      </c>
      <c r="E3686">
        <v>8</v>
      </c>
      <c r="F3686">
        <v>14</v>
      </c>
      <c r="G3686" t="s">
        <v>32</v>
      </c>
      <c r="H3686" t="s">
        <v>31</v>
      </c>
      <c r="I3686" t="s">
        <v>32</v>
      </c>
      <c r="J3686">
        <v>339</v>
      </c>
      <c r="K3686">
        <v>17</v>
      </c>
      <c r="M3686">
        <v>4658</v>
      </c>
      <c r="N3686">
        <v>2318</v>
      </c>
      <c r="O3686">
        <v>66</v>
      </c>
      <c r="P3686">
        <v>428</v>
      </c>
      <c r="Q3686">
        <v>8</v>
      </c>
      <c r="R3686">
        <v>17</v>
      </c>
      <c r="S3686" t="str">
        <v>yes</v>
      </c>
      <c r="T3686" t="str">
        <v>yes</v>
      </c>
      <c r="U3686" t="str">
        <v>yes</v>
      </c>
      <c r="V3686">
        <v>205</v>
      </c>
      <c r="W3686">
        <v>21</v>
      </c>
    </row>
    <row r="3687" spans="1:23" x14ac:dyDescent="0.7">
      <c r="A3687">
        <v>3686</v>
      </c>
      <c r="B3687">
        <v>2115</v>
      </c>
      <c r="C3687">
        <v>33</v>
      </c>
      <c r="D3687">
        <v>425</v>
      </c>
      <c r="E3687">
        <v>8</v>
      </c>
      <c r="F3687">
        <v>15</v>
      </c>
      <c r="G3687" t="s">
        <v>32</v>
      </c>
      <c r="H3687" t="s">
        <v>32</v>
      </c>
      <c r="I3687" t="s">
        <v>32</v>
      </c>
      <c r="J3687">
        <v>339</v>
      </c>
      <c r="K3687">
        <v>17</v>
      </c>
      <c r="M3687">
        <v>4659</v>
      </c>
      <c r="N3687">
        <v>1840</v>
      </c>
      <c r="O3687">
        <v>50</v>
      </c>
      <c r="P3687">
        <v>214</v>
      </c>
      <c r="Q3687">
        <v>4</v>
      </c>
      <c r="R3687">
        <v>15</v>
      </c>
      <c r="S3687" t="str">
        <v>no</v>
      </c>
      <c r="T3687" t="str">
        <v>no</v>
      </c>
      <c r="U3687" t="str">
        <v>yes</v>
      </c>
      <c r="V3687">
        <v>205</v>
      </c>
      <c r="W3687">
        <v>21</v>
      </c>
    </row>
    <row r="3688" spans="1:23" x14ac:dyDescent="0.7">
      <c r="A3688">
        <v>3687</v>
      </c>
      <c r="B3688">
        <v>2124</v>
      </c>
      <c r="C3688">
        <v>33</v>
      </c>
      <c r="D3688">
        <v>240</v>
      </c>
      <c r="E3688">
        <v>4</v>
      </c>
      <c r="F3688">
        <v>14</v>
      </c>
      <c r="G3688" t="s">
        <v>32</v>
      </c>
      <c r="H3688" t="s">
        <v>32</v>
      </c>
      <c r="I3688" t="s">
        <v>31</v>
      </c>
      <c r="J3688">
        <v>339</v>
      </c>
      <c r="K3688">
        <v>17</v>
      </c>
      <c r="M3688">
        <v>4660</v>
      </c>
      <c r="N3688">
        <v>1099</v>
      </c>
      <c r="O3688">
        <v>33</v>
      </c>
      <c r="P3688">
        <v>340</v>
      </c>
      <c r="Q3688">
        <v>4</v>
      </c>
      <c r="R3688">
        <v>14</v>
      </c>
      <c r="S3688" t="str">
        <v>no</v>
      </c>
      <c r="T3688" t="str">
        <v>no</v>
      </c>
      <c r="U3688" t="str">
        <v>yes</v>
      </c>
      <c r="V3688">
        <v>205</v>
      </c>
      <c r="W3688">
        <v>21</v>
      </c>
    </row>
    <row r="3689" spans="1:23" x14ac:dyDescent="0.7">
      <c r="A3689">
        <v>3688</v>
      </c>
      <c r="B3689">
        <v>1795</v>
      </c>
      <c r="C3689">
        <v>50</v>
      </c>
      <c r="D3689">
        <v>420</v>
      </c>
      <c r="E3689">
        <v>4</v>
      </c>
      <c r="F3689">
        <v>14</v>
      </c>
      <c r="G3689" t="s">
        <v>32</v>
      </c>
      <c r="H3689" t="s">
        <v>31</v>
      </c>
      <c r="I3689" t="s">
        <v>32</v>
      </c>
      <c r="J3689">
        <v>339</v>
      </c>
      <c r="K3689">
        <v>17</v>
      </c>
      <c r="M3689">
        <v>4661</v>
      </c>
      <c r="N3689">
        <v>1238</v>
      </c>
      <c r="O3689">
        <v>33</v>
      </c>
      <c r="P3689">
        <v>250</v>
      </c>
      <c r="Q3689">
        <v>2</v>
      </c>
      <c r="R3689">
        <v>15</v>
      </c>
      <c r="S3689" t="str">
        <v>no</v>
      </c>
      <c r="T3689" t="str">
        <v>no</v>
      </c>
      <c r="U3689" t="str">
        <v>yes</v>
      </c>
      <c r="V3689">
        <v>205</v>
      </c>
      <c r="W3689">
        <v>21</v>
      </c>
    </row>
    <row r="3690" spans="1:23" x14ac:dyDescent="0.7">
      <c r="A3690">
        <v>3689</v>
      </c>
      <c r="B3690">
        <v>3229</v>
      </c>
      <c r="C3690">
        <v>66</v>
      </c>
      <c r="D3690">
        <v>527</v>
      </c>
      <c r="E3690">
        <v>8</v>
      </c>
      <c r="F3690">
        <v>14</v>
      </c>
      <c r="G3690" t="s">
        <v>31</v>
      </c>
      <c r="H3690" t="s">
        <v>31</v>
      </c>
      <c r="I3690" t="s">
        <v>31</v>
      </c>
      <c r="J3690">
        <v>339</v>
      </c>
      <c r="K3690">
        <v>17</v>
      </c>
      <c r="M3690">
        <v>4662</v>
      </c>
      <c r="N3690">
        <v>3644</v>
      </c>
      <c r="O3690">
        <v>66</v>
      </c>
      <c r="P3690">
        <v>1000</v>
      </c>
      <c r="Q3690">
        <v>24</v>
      </c>
      <c r="R3690">
        <v>15</v>
      </c>
      <c r="S3690" t="str">
        <v>yes</v>
      </c>
      <c r="T3690" t="str">
        <v>no</v>
      </c>
      <c r="U3690" t="str">
        <v>yes</v>
      </c>
      <c r="V3690">
        <v>205</v>
      </c>
      <c r="W3690">
        <v>21</v>
      </c>
    </row>
    <row r="3691" spans="1:23" x14ac:dyDescent="0.7">
      <c r="A3691">
        <v>3690</v>
      </c>
      <c r="B3691">
        <v>2775</v>
      </c>
      <c r="C3691">
        <v>100</v>
      </c>
      <c r="D3691">
        <v>425</v>
      </c>
      <c r="E3691">
        <v>8</v>
      </c>
      <c r="F3691">
        <v>17</v>
      </c>
      <c r="G3691" t="s">
        <v>32</v>
      </c>
      <c r="H3691" t="s">
        <v>32</v>
      </c>
      <c r="I3691" t="s">
        <v>32</v>
      </c>
      <c r="J3691">
        <v>339</v>
      </c>
      <c r="K3691">
        <v>17</v>
      </c>
      <c r="M3691">
        <v>4663</v>
      </c>
      <c r="N3691">
        <v>3290</v>
      </c>
      <c r="O3691">
        <v>33</v>
      </c>
      <c r="P3691">
        <v>1000</v>
      </c>
      <c r="Q3691">
        <v>24</v>
      </c>
      <c r="R3691">
        <v>15</v>
      </c>
      <c r="S3691" t="str">
        <v>yes</v>
      </c>
      <c r="T3691" t="str">
        <v>no</v>
      </c>
      <c r="U3691" t="str">
        <v>yes</v>
      </c>
      <c r="V3691">
        <v>205</v>
      </c>
      <c r="W3691">
        <v>21</v>
      </c>
    </row>
    <row r="3692" spans="1:23" x14ac:dyDescent="0.7">
      <c r="A3692">
        <v>3691</v>
      </c>
      <c r="B3692">
        <v>1395</v>
      </c>
      <c r="C3692">
        <v>25</v>
      </c>
      <c r="D3692">
        <v>340</v>
      </c>
      <c r="E3692">
        <v>8</v>
      </c>
      <c r="F3692">
        <v>14</v>
      </c>
      <c r="G3692" t="s">
        <v>31</v>
      </c>
      <c r="H3692" t="s">
        <v>31</v>
      </c>
      <c r="I3692" t="s">
        <v>32</v>
      </c>
      <c r="J3692">
        <v>339</v>
      </c>
      <c r="K3692">
        <v>17</v>
      </c>
      <c r="M3692">
        <v>4665</v>
      </c>
      <c r="N3692">
        <v>1499</v>
      </c>
      <c r="O3692">
        <v>33</v>
      </c>
      <c r="P3692">
        <v>210</v>
      </c>
      <c r="Q3692">
        <v>4</v>
      </c>
      <c r="R3692">
        <v>14</v>
      </c>
      <c r="S3692" t="str">
        <v>yes</v>
      </c>
      <c r="T3692" t="str">
        <v>yes</v>
      </c>
      <c r="U3692" t="str">
        <v>yes</v>
      </c>
      <c r="V3692">
        <v>205</v>
      </c>
      <c r="W3692">
        <v>21</v>
      </c>
    </row>
    <row r="3693" spans="1:23" x14ac:dyDescent="0.7">
      <c r="A3693">
        <v>3692</v>
      </c>
      <c r="B3693">
        <v>1899</v>
      </c>
      <c r="C3693">
        <v>66</v>
      </c>
      <c r="D3693">
        <v>340</v>
      </c>
      <c r="E3693">
        <v>8</v>
      </c>
      <c r="F3693">
        <v>15</v>
      </c>
      <c r="G3693" t="s">
        <v>31</v>
      </c>
      <c r="H3693" t="s">
        <v>31</v>
      </c>
      <c r="I3693" t="s">
        <v>32</v>
      </c>
      <c r="J3693">
        <v>339</v>
      </c>
      <c r="K3693">
        <v>17</v>
      </c>
      <c r="M3693">
        <v>4666</v>
      </c>
      <c r="N3693">
        <v>1579</v>
      </c>
      <c r="O3693">
        <v>66</v>
      </c>
      <c r="P3693">
        <v>212</v>
      </c>
      <c r="Q3693">
        <v>4</v>
      </c>
      <c r="R3693">
        <v>15</v>
      </c>
      <c r="S3693" t="str">
        <v>no</v>
      </c>
      <c r="T3693" t="str">
        <v>no</v>
      </c>
      <c r="U3693" t="str">
        <v>yes</v>
      </c>
      <c r="V3693">
        <v>205</v>
      </c>
      <c r="W3693">
        <v>21</v>
      </c>
    </row>
    <row r="3694" spans="1:23" x14ac:dyDescent="0.7">
      <c r="A3694">
        <v>3693</v>
      </c>
      <c r="B3694">
        <v>1490</v>
      </c>
      <c r="C3694">
        <v>25</v>
      </c>
      <c r="D3694">
        <v>214</v>
      </c>
      <c r="E3694">
        <v>4</v>
      </c>
      <c r="F3694">
        <v>14</v>
      </c>
      <c r="G3694" t="s">
        <v>31</v>
      </c>
      <c r="H3694" t="s">
        <v>31</v>
      </c>
      <c r="I3694" t="s">
        <v>32</v>
      </c>
      <c r="J3694">
        <v>339</v>
      </c>
      <c r="K3694">
        <v>17</v>
      </c>
      <c r="M3694">
        <v>4668</v>
      </c>
      <c r="N3694">
        <v>1708</v>
      </c>
      <c r="O3694">
        <v>66</v>
      </c>
      <c r="P3694">
        <v>540</v>
      </c>
      <c r="Q3694">
        <v>4</v>
      </c>
      <c r="R3694">
        <v>14</v>
      </c>
      <c r="S3694" t="str">
        <v>yes</v>
      </c>
      <c r="T3694" t="str">
        <v>yes</v>
      </c>
      <c r="U3694" t="str">
        <v>yes</v>
      </c>
      <c r="V3694">
        <v>205</v>
      </c>
      <c r="W3694">
        <v>21</v>
      </c>
    </row>
    <row r="3695" spans="1:23" x14ac:dyDescent="0.7">
      <c r="A3695">
        <v>3694</v>
      </c>
      <c r="B3695">
        <v>2775</v>
      </c>
      <c r="C3695">
        <v>66</v>
      </c>
      <c r="D3695">
        <v>420</v>
      </c>
      <c r="E3695">
        <v>16</v>
      </c>
      <c r="F3695">
        <v>15</v>
      </c>
      <c r="G3695" t="s">
        <v>32</v>
      </c>
      <c r="H3695" t="s">
        <v>31</v>
      </c>
      <c r="I3695" t="s">
        <v>32</v>
      </c>
      <c r="J3695">
        <v>339</v>
      </c>
      <c r="K3695">
        <v>17</v>
      </c>
      <c r="M3695">
        <v>4669</v>
      </c>
      <c r="N3695">
        <v>2845</v>
      </c>
      <c r="O3695">
        <v>33</v>
      </c>
      <c r="P3695">
        <v>1000</v>
      </c>
      <c r="Q3695">
        <v>24</v>
      </c>
      <c r="R3695">
        <v>15</v>
      </c>
      <c r="S3695" t="str">
        <v>yes</v>
      </c>
      <c r="T3695" t="str">
        <v>no</v>
      </c>
      <c r="U3695" t="str">
        <v>yes</v>
      </c>
      <c r="V3695">
        <v>205</v>
      </c>
      <c r="W3695">
        <v>21</v>
      </c>
    </row>
    <row r="3696" spans="1:23" x14ac:dyDescent="0.7">
      <c r="A3696">
        <v>3695</v>
      </c>
      <c r="B3696">
        <v>2359</v>
      </c>
      <c r="C3696">
        <v>50</v>
      </c>
      <c r="D3696">
        <v>340</v>
      </c>
      <c r="E3696">
        <v>4</v>
      </c>
      <c r="F3696">
        <v>14</v>
      </c>
      <c r="G3696" t="s">
        <v>31</v>
      </c>
      <c r="H3696" t="s">
        <v>31</v>
      </c>
      <c r="I3696" t="s">
        <v>31</v>
      </c>
      <c r="J3696">
        <v>339</v>
      </c>
      <c r="K3696">
        <v>17</v>
      </c>
      <c r="M3696">
        <v>4670</v>
      </c>
      <c r="N3696">
        <v>1744</v>
      </c>
      <c r="O3696">
        <v>33</v>
      </c>
      <c r="P3696">
        <v>214</v>
      </c>
      <c r="Q3696">
        <v>4</v>
      </c>
      <c r="R3696">
        <v>14</v>
      </c>
      <c r="S3696" t="str">
        <v>no</v>
      </c>
      <c r="T3696" t="str">
        <v>no</v>
      </c>
      <c r="U3696" t="str">
        <v>yes</v>
      </c>
      <c r="V3696">
        <v>205</v>
      </c>
      <c r="W3696">
        <v>21</v>
      </c>
    </row>
    <row r="3697" spans="1:23" x14ac:dyDescent="0.7">
      <c r="A3697">
        <v>3696</v>
      </c>
      <c r="B3697">
        <v>1544</v>
      </c>
      <c r="C3697">
        <v>25</v>
      </c>
      <c r="D3697">
        <v>214</v>
      </c>
      <c r="E3697">
        <v>4</v>
      </c>
      <c r="F3697">
        <v>14</v>
      </c>
      <c r="G3697" t="s">
        <v>31</v>
      </c>
      <c r="H3697" t="s">
        <v>31</v>
      </c>
      <c r="I3697" t="s">
        <v>32</v>
      </c>
      <c r="J3697">
        <v>339</v>
      </c>
      <c r="K3697">
        <v>17</v>
      </c>
      <c r="M3697">
        <v>4672</v>
      </c>
      <c r="N3697">
        <v>2540</v>
      </c>
      <c r="O3697">
        <v>33</v>
      </c>
      <c r="P3697">
        <v>720</v>
      </c>
      <c r="Q3697">
        <v>16</v>
      </c>
      <c r="R3697">
        <v>15</v>
      </c>
      <c r="S3697" t="str">
        <v>yes</v>
      </c>
      <c r="T3697" t="str">
        <v>no</v>
      </c>
      <c r="U3697" t="str">
        <v>yes</v>
      </c>
      <c r="V3697">
        <v>205</v>
      </c>
      <c r="W3697">
        <v>21</v>
      </c>
    </row>
    <row r="3698" spans="1:23" x14ac:dyDescent="0.7">
      <c r="A3698">
        <v>3697</v>
      </c>
      <c r="B3698">
        <v>2795</v>
      </c>
      <c r="C3698">
        <v>75</v>
      </c>
      <c r="D3698">
        <v>528</v>
      </c>
      <c r="E3698">
        <v>16</v>
      </c>
      <c r="F3698">
        <v>14</v>
      </c>
      <c r="G3698" t="s">
        <v>32</v>
      </c>
      <c r="H3698" t="s">
        <v>31</v>
      </c>
      <c r="I3698" t="s">
        <v>32</v>
      </c>
      <c r="J3698">
        <v>339</v>
      </c>
      <c r="K3698">
        <v>17</v>
      </c>
      <c r="M3698">
        <v>4673</v>
      </c>
      <c r="N3698">
        <v>1595</v>
      </c>
      <c r="O3698">
        <v>50</v>
      </c>
      <c r="P3698">
        <v>340</v>
      </c>
      <c r="Q3698">
        <v>8</v>
      </c>
      <c r="R3698">
        <v>14</v>
      </c>
      <c r="S3698" t="str">
        <v>no</v>
      </c>
      <c r="T3698" t="str">
        <v>no</v>
      </c>
      <c r="U3698" t="str">
        <v>yes</v>
      </c>
      <c r="V3698">
        <v>205</v>
      </c>
      <c r="W3698">
        <v>21</v>
      </c>
    </row>
    <row r="3699" spans="1:23" x14ac:dyDescent="0.7">
      <c r="A3699">
        <v>3698</v>
      </c>
      <c r="B3699">
        <v>1995</v>
      </c>
      <c r="C3699">
        <v>33</v>
      </c>
      <c r="D3699">
        <v>425</v>
      </c>
      <c r="E3699">
        <v>8</v>
      </c>
      <c r="F3699">
        <v>15</v>
      </c>
      <c r="G3699" t="s">
        <v>32</v>
      </c>
      <c r="H3699" t="s">
        <v>32</v>
      </c>
      <c r="I3699" t="s">
        <v>32</v>
      </c>
      <c r="J3699">
        <v>339</v>
      </c>
      <c r="K3699">
        <v>17</v>
      </c>
      <c r="M3699">
        <v>4674</v>
      </c>
      <c r="N3699">
        <v>1149</v>
      </c>
      <c r="O3699">
        <v>33</v>
      </c>
      <c r="P3699">
        <v>250</v>
      </c>
      <c r="Q3699">
        <v>2</v>
      </c>
      <c r="R3699">
        <v>14</v>
      </c>
      <c r="S3699" t="str">
        <v>no</v>
      </c>
      <c r="T3699" t="str">
        <v>no</v>
      </c>
      <c r="U3699" t="str">
        <v>yes</v>
      </c>
      <c r="V3699">
        <v>205</v>
      </c>
      <c r="W3699">
        <v>21</v>
      </c>
    </row>
    <row r="3700" spans="1:23" x14ac:dyDescent="0.7">
      <c r="A3700">
        <v>3699</v>
      </c>
      <c r="B3700">
        <v>2494</v>
      </c>
      <c r="C3700">
        <v>66</v>
      </c>
      <c r="D3700">
        <v>426</v>
      </c>
      <c r="E3700">
        <v>8</v>
      </c>
      <c r="F3700">
        <v>14</v>
      </c>
      <c r="G3700" t="s">
        <v>32</v>
      </c>
      <c r="H3700" t="s">
        <v>32</v>
      </c>
      <c r="I3700" t="s">
        <v>32</v>
      </c>
      <c r="J3700">
        <v>339</v>
      </c>
      <c r="K3700">
        <v>17</v>
      </c>
      <c r="M3700">
        <v>4675</v>
      </c>
      <c r="N3700">
        <v>2099</v>
      </c>
      <c r="O3700">
        <v>66</v>
      </c>
      <c r="P3700">
        <v>420</v>
      </c>
      <c r="Q3700">
        <v>8</v>
      </c>
      <c r="R3700">
        <v>14</v>
      </c>
      <c r="S3700" t="str">
        <v>yes</v>
      </c>
      <c r="T3700" t="str">
        <v>yes</v>
      </c>
      <c r="U3700" t="str">
        <v>yes</v>
      </c>
      <c r="V3700">
        <v>205</v>
      </c>
      <c r="W3700">
        <v>21</v>
      </c>
    </row>
    <row r="3701" spans="1:23" x14ac:dyDescent="0.7">
      <c r="A3701">
        <v>3700</v>
      </c>
      <c r="B3701">
        <v>2970</v>
      </c>
      <c r="C3701">
        <v>66</v>
      </c>
      <c r="D3701">
        <v>420</v>
      </c>
      <c r="E3701">
        <v>16</v>
      </c>
      <c r="F3701">
        <v>15</v>
      </c>
      <c r="G3701" t="s">
        <v>32</v>
      </c>
      <c r="H3701" t="s">
        <v>32</v>
      </c>
      <c r="I3701" t="s">
        <v>32</v>
      </c>
      <c r="J3701">
        <v>339</v>
      </c>
      <c r="K3701">
        <v>17</v>
      </c>
      <c r="M3701">
        <v>4676</v>
      </c>
      <c r="N3701">
        <v>2943</v>
      </c>
      <c r="O3701">
        <v>66</v>
      </c>
      <c r="P3701">
        <v>720</v>
      </c>
      <c r="Q3701">
        <v>16</v>
      </c>
      <c r="R3701">
        <v>15</v>
      </c>
      <c r="S3701" t="str">
        <v>yes</v>
      </c>
      <c r="T3701" t="str">
        <v>yes</v>
      </c>
      <c r="U3701" t="str">
        <v>yes</v>
      </c>
      <c r="V3701">
        <v>205</v>
      </c>
      <c r="W3701">
        <v>21</v>
      </c>
    </row>
    <row r="3702" spans="1:23" x14ac:dyDescent="0.7">
      <c r="A3702">
        <v>3701</v>
      </c>
      <c r="B3702">
        <v>2444</v>
      </c>
      <c r="C3702">
        <v>100</v>
      </c>
      <c r="D3702">
        <v>214</v>
      </c>
      <c r="E3702">
        <v>4</v>
      </c>
      <c r="F3702">
        <v>14</v>
      </c>
      <c r="G3702" t="s">
        <v>31</v>
      </c>
      <c r="H3702" t="s">
        <v>31</v>
      </c>
      <c r="I3702" t="s">
        <v>32</v>
      </c>
      <c r="J3702">
        <v>339</v>
      </c>
      <c r="K3702">
        <v>17</v>
      </c>
      <c r="M3702">
        <v>4677</v>
      </c>
      <c r="N3702">
        <v>2078</v>
      </c>
      <c r="O3702">
        <v>33</v>
      </c>
      <c r="P3702">
        <v>340</v>
      </c>
      <c r="Q3702">
        <v>4</v>
      </c>
      <c r="R3702">
        <v>17</v>
      </c>
      <c r="S3702" t="str">
        <v>no</v>
      </c>
      <c r="T3702" t="str">
        <v>no</v>
      </c>
      <c r="U3702" t="str">
        <v>yes</v>
      </c>
      <c r="V3702">
        <v>205</v>
      </c>
      <c r="W3702">
        <v>21</v>
      </c>
    </row>
    <row r="3703" spans="1:23" x14ac:dyDescent="0.7">
      <c r="A3703">
        <v>3702</v>
      </c>
      <c r="B3703">
        <v>2529</v>
      </c>
      <c r="C3703">
        <v>100</v>
      </c>
      <c r="D3703">
        <v>420</v>
      </c>
      <c r="E3703">
        <v>8</v>
      </c>
      <c r="F3703">
        <v>14</v>
      </c>
      <c r="G3703" t="s">
        <v>32</v>
      </c>
      <c r="H3703" t="s">
        <v>32</v>
      </c>
      <c r="I3703" t="s">
        <v>32</v>
      </c>
      <c r="J3703">
        <v>339</v>
      </c>
      <c r="K3703">
        <v>17</v>
      </c>
      <c r="M3703">
        <v>4678</v>
      </c>
      <c r="N3703">
        <v>2534</v>
      </c>
      <c r="O3703">
        <v>66</v>
      </c>
      <c r="P3703">
        <v>730</v>
      </c>
      <c r="Q3703">
        <v>8</v>
      </c>
      <c r="R3703">
        <v>17</v>
      </c>
      <c r="S3703" t="str">
        <v>yes</v>
      </c>
      <c r="T3703" t="str">
        <v>no</v>
      </c>
      <c r="U3703" t="str">
        <v>yes</v>
      </c>
      <c r="V3703">
        <v>205</v>
      </c>
      <c r="W3703">
        <v>21</v>
      </c>
    </row>
    <row r="3704" spans="1:23" x14ac:dyDescent="0.7">
      <c r="A3704">
        <v>3703</v>
      </c>
      <c r="B3704">
        <v>2769</v>
      </c>
      <c r="C3704">
        <v>66</v>
      </c>
      <c r="D3704">
        <v>340</v>
      </c>
      <c r="E3704">
        <v>8</v>
      </c>
      <c r="F3704">
        <v>14</v>
      </c>
      <c r="G3704" t="s">
        <v>31</v>
      </c>
      <c r="H3704" t="s">
        <v>31</v>
      </c>
      <c r="I3704" t="s">
        <v>31</v>
      </c>
      <c r="J3704">
        <v>339</v>
      </c>
      <c r="K3704">
        <v>17</v>
      </c>
      <c r="M3704">
        <v>4679</v>
      </c>
      <c r="N3704">
        <v>1645</v>
      </c>
      <c r="O3704">
        <v>33</v>
      </c>
      <c r="P3704">
        <v>214</v>
      </c>
      <c r="Q3704">
        <v>4</v>
      </c>
      <c r="R3704">
        <v>14</v>
      </c>
      <c r="S3704" t="str">
        <v>no</v>
      </c>
      <c r="T3704" t="str">
        <v>no</v>
      </c>
      <c r="U3704" t="str">
        <v>yes</v>
      </c>
      <c r="V3704">
        <v>205</v>
      </c>
      <c r="W3704">
        <v>21</v>
      </c>
    </row>
    <row r="3705" spans="1:23" x14ac:dyDescent="0.7">
      <c r="A3705">
        <v>3704</v>
      </c>
      <c r="B3705">
        <v>1544</v>
      </c>
      <c r="C3705">
        <v>33</v>
      </c>
      <c r="D3705">
        <v>107</v>
      </c>
      <c r="E3705">
        <v>2</v>
      </c>
      <c r="F3705">
        <v>14</v>
      </c>
      <c r="G3705" t="s">
        <v>31</v>
      </c>
      <c r="H3705" t="s">
        <v>31</v>
      </c>
      <c r="I3705" t="s">
        <v>32</v>
      </c>
      <c r="J3705">
        <v>339</v>
      </c>
      <c r="K3705">
        <v>17</v>
      </c>
      <c r="M3705">
        <v>4680</v>
      </c>
      <c r="N3705">
        <v>2090</v>
      </c>
      <c r="O3705">
        <v>33</v>
      </c>
      <c r="P3705">
        <v>1000</v>
      </c>
      <c r="Q3705">
        <v>8</v>
      </c>
      <c r="R3705">
        <v>14</v>
      </c>
      <c r="S3705" t="str">
        <v>yes</v>
      </c>
      <c r="T3705" t="str">
        <v>no</v>
      </c>
      <c r="U3705" t="str">
        <v>yes</v>
      </c>
      <c r="V3705">
        <v>205</v>
      </c>
      <c r="W3705">
        <v>21</v>
      </c>
    </row>
    <row r="3706" spans="1:23" x14ac:dyDescent="0.7">
      <c r="A3706">
        <v>3705</v>
      </c>
      <c r="B3706">
        <v>1995</v>
      </c>
      <c r="C3706">
        <v>100</v>
      </c>
      <c r="D3706">
        <v>107</v>
      </c>
      <c r="E3706">
        <v>2</v>
      </c>
      <c r="F3706">
        <v>14</v>
      </c>
      <c r="G3706" t="s">
        <v>31</v>
      </c>
      <c r="H3706" t="s">
        <v>31</v>
      </c>
      <c r="I3706" t="s">
        <v>32</v>
      </c>
      <c r="J3706">
        <v>339</v>
      </c>
      <c r="K3706">
        <v>17</v>
      </c>
      <c r="M3706">
        <v>4682</v>
      </c>
      <c r="N3706">
        <v>2099</v>
      </c>
      <c r="O3706">
        <v>66</v>
      </c>
      <c r="P3706">
        <v>420</v>
      </c>
      <c r="Q3706">
        <v>8</v>
      </c>
      <c r="R3706">
        <v>14</v>
      </c>
      <c r="S3706" t="str">
        <v>yes</v>
      </c>
      <c r="T3706" t="str">
        <v>yes</v>
      </c>
      <c r="U3706" t="str">
        <v>yes</v>
      </c>
      <c r="V3706">
        <v>205</v>
      </c>
      <c r="W3706">
        <v>21</v>
      </c>
    </row>
    <row r="3707" spans="1:23" x14ac:dyDescent="0.7">
      <c r="A3707">
        <v>3706</v>
      </c>
      <c r="B3707">
        <v>2595</v>
      </c>
      <c r="C3707">
        <v>100</v>
      </c>
      <c r="D3707">
        <v>426</v>
      </c>
      <c r="E3707">
        <v>8</v>
      </c>
      <c r="F3707">
        <v>14</v>
      </c>
      <c r="G3707" t="s">
        <v>32</v>
      </c>
      <c r="H3707" t="s">
        <v>31</v>
      </c>
      <c r="I3707" t="s">
        <v>32</v>
      </c>
      <c r="J3707">
        <v>339</v>
      </c>
      <c r="K3707">
        <v>17</v>
      </c>
      <c r="M3707">
        <v>4683</v>
      </c>
      <c r="N3707">
        <v>1618</v>
      </c>
      <c r="O3707">
        <v>33</v>
      </c>
      <c r="P3707">
        <v>340</v>
      </c>
      <c r="Q3707">
        <v>4</v>
      </c>
      <c r="R3707">
        <v>17</v>
      </c>
      <c r="S3707" t="str">
        <v>no</v>
      </c>
      <c r="T3707" t="str">
        <v>no</v>
      </c>
      <c r="U3707" t="str">
        <v>yes</v>
      </c>
      <c r="V3707">
        <v>205</v>
      </c>
      <c r="W3707">
        <v>21</v>
      </c>
    </row>
    <row r="3708" spans="1:23" x14ac:dyDescent="0.7">
      <c r="A3708">
        <v>3707</v>
      </c>
      <c r="B3708">
        <v>3044</v>
      </c>
      <c r="C3708">
        <v>75</v>
      </c>
      <c r="D3708">
        <v>528</v>
      </c>
      <c r="E3708">
        <v>16</v>
      </c>
      <c r="F3708">
        <v>14</v>
      </c>
      <c r="G3708" t="s">
        <v>32</v>
      </c>
      <c r="H3708" t="s">
        <v>31</v>
      </c>
      <c r="I3708" t="s">
        <v>32</v>
      </c>
      <c r="J3708">
        <v>339</v>
      </c>
      <c r="K3708">
        <v>17</v>
      </c>
      <c r="M3708">
        <v>4684</v>
      </c>
      <c r="N3708">
        <v>2099</v>
      </c>
      <c r="O3708">
        <v>33</v>
      </c>
      <c r="P3708">
        <v>212</v>
      </c>
      <c r="Q3708">
        <v>8</v>
      </c>
      <c r="R3708">
        <v>14</v>
      </c>
      <c r="S3708" t="str">
        <v>yes</v>
      </c>
      <c r="T3708" t="str">
        <v>yes</v>
      </c>
      <c r="U3708" t="str">
        <v>yes</v>
      </c>
      <c r="V3708">
        <v>205</v>
      </c>
      <c r="W3708">
        <v>21</v>
      </c>
    </row>
    <row r="3709" spans="1:23" x14ac:dyDescent="0.7">
      <c r="A3709">
        <v>3708</v>
      </c>
      <c r="B3709">
        <v>1395</v>
      </c>
      <c r="C3709">
        <v>33</v>
      </c>
      <c r="D3709">
        <v>214</v>
      </c>
      <c r="E3709">
        <v>4</v>
      </c>
      <c r="F3709">
        <v>14</v>
      </c>
      <c r="G3709" t="s">
        <v>31</v>
      </c>
      <c r="H3709" t="s">
        <v>31</v>
      </c>
      <c r="I3709" t="s">
        <v>32</v>
      </c>
      <c r="J3709">
        <v>339</v>
      </c>
      <c r="K3709">
        <v>17</v>
      </c>
      <c r="M3709">
        <v>4685</v>
      </c>
      <c r="N3709">
        <v>2044</v>
      </c>
      <c r="O3709">
        <v>33</v>
      </c>
      <c r="P3709">
        <v>528</v>
      </c>
      <c r="Q3709">
        <v>8</v>
      </c>
      <c r="R3709">
        <v>14</v>
      </c>
      <c r="S3709" t="str">
        <v>yes</v>
      </c>
      <c r="T3709" t="str">
        <v>no</v>
      </c>
      <c r="U3709" t="str">
        <v>yes</v>
      </c>
      <c r="V3709">
        <v>205</v>
      </c>
      <c r="W3709">
        <v>21</v>
      </c>
    </row>
    <row r="3710" spans="1:23" x14ac:dyDescent="0.7">
      <c r="A3710">
        <v>3709</v>
      </c>
      <c r="B3710">
        <v>2444</v>
      </c>
      <c r="C3710">
        <v>66</v>
      </c>
      <c r="D3710">
        <v>426</v>
      </c>
      <c r="E3710">
        <v>8</v>
      </c>
      <c r="F3710">
        <v>14</v>
      </c>
      <c r="G3710" t="s">
        <v>32</v>
      </c>
      <c r="H3710" t="s">
        <v>31</v>
      </c>
      <c r="I3710" t="s">
        <v>32</v>
      </c>
      <c r="J3710">
        <v>339</v>
      </c>
      <c r="K3710">
        <v>17</v>
      </c>
      <c r="M3710">
        <v>4687</v>
      </c>
      <c r="N3710">
        <v>2004</v>
      </c>
      <c r="O3710">
        <v>33</v>
      </c>
      <c r="P3710">
        <v>528</v>
      </c>
      <c r="Q3710">
        <v>8</v>
      </c>
      <c r="R3710">
        <v>14</v>
      </c>
      <c r="S3710" t="str">
        <v>yes</v>
      </c>
      <c r="T3710" t="str">
        <v>no</v>
      </c>
      <c r="U3710" t="str">
        <v>yes</v>
      </c>
      <c r="V3710">
        <v>205</v>
      </c>
      <c r="W3710">
        <v>21</v>
      </c>
    </row>
    <row r="3711" spans="1:23" x14ac:dyDescent="0.7">
      <c r="A3711">
        <v>3710</v>
      </c>
      <c r="B3711">
        <v>2294</v>
      </c>
      <c r="C3711">
        <v>33</v>
      </c>
      <c r="D3711">
        <v>426</v>
      </c>
      <c r="E3711">
        <v>8</v>
      </c>
      <c r="F3711">
        <v>14</v>
      </c>
      <c r="G3711" t="s">
        <v>32</v>
      </c>
      <c r="H3711" t="s">
        <v>32</v>
      </c>
      <c r="I3711" t="s">
        <v>32</v>
      </c>
      <c r="J3711">
        <v>339</v>
      </c>
      <c r="K3711">
        <v>17</v>
      </c>
      <c r="M3711">
        <v>4688</v>
      </c>
      <c r="N3711">
        <v>1554</v>
      </c>
      <c r="O3711">
        <v>33</v>
      </c>
      <c r="P3711">
        <v>214</v>
      </c>
      <c r="Q3711">
        <v>4</v>
      </c>
      <c r="R3711">
        <v>14</v>
      </c>
      <c r="S3711" t="str">
        <v>no</v>
      </c>
      <c r="T3711" t="str">
        <v>no</v>
      </c>
      <c r="U3711" t="str">
        <v>yes</v>
      </c>
      <c r="V3711">
        <v>205</v>
      </c>
      <c r="W3711">
        <v>21</v>
      </c>
    </row>
    <row r="3712" spans="1:23" x14ac:dyDescent="0.7">
      <c r="A3712">
        <v>3711</v>
      </c>
      <c r="B3712">
        <v>1795</v>
      </c>
      <c r="C3712">
        <v>66</v>
      </c>
      <c r="D3712">
        <v>214</v>
      </c>
      <c r="E3712">
        <v>4</v>
      </c>
      <c r="F3712">
        <v>14</v>
      </c>
      <c r="G3712" t="s">
        <v>31</v>
      </c>
      <c r="H3712" t="s">
        <v>31</v>
      </c>
      <c r="I3712" t="s">
        <v>32</v>
      </c>
      <c r="J3712">
        <v>339</v>
      </c>
      <c r="K3712">
        <v>17</v>
      </c>
      <c r="M3712">
        <v>4689</v>
      </c>
      <c r="N3712">
        <v>1945</v>
      </c>
      <c r="O3712">
        <v>66</v>
      </c>
      <c r="P3712">
        <v>340</v>
      </c>
      <c r="Q3712">
        <v>4</v>
      </c>
      <c r="R3712">
        <v>14</v>
      </c>
      <c r="S3712" t="str">
        <v>yes</v>
      </c>
      <c r="T3712" t="str">
        <v>yes</v>
      </c>
      <c r="U3712" t="str">
        <v>yes</v>
      </c>
      <c r="V3712">
        <v>205</v>
      </c>
      <c r="W3712">
        <v>21</v>
      </c>
    </row>
    <row r="3713" spans="1:23" x14ac:dyDescent="0.7">
      <c r="A3713">
        <v>3712</v>
      </c>
      <c r="B3713">
        <v>1430</v>
      </c>
      <c r="C3713">
        <v>33</v>
      </c>
      <c r="D3713">
        <v>210</v>
      </c>
      <c r="E3713">
        <v>4</v>
      </c>
      <c r="F3713">
        <v>15</v>
      </c>
      <c r="G3713" t="s">
        <v>31</v>
      </c>
      <c r="H3713" t="s">
        <v>31</v>
      </c>
      <c r="I3713" t="s">
        <v>32</v>
      </c>
      <c r="J3713">
        <v>339</v>
      </c>
      <c r="K3713">
        <v>17</v>
      </c>
      <c r="M3713">
        <v>4690</v>
      </c>
      <c r="N3713">
        <v>3440</v>
      </c>
      <c r="O3713">
        <v>33</v>
      </c>
      <c r="P3713">
        <v>1000</v>
      </c>
      <c r="Q3713">
        <v>24</v>
      </c>
      <c r="R3713">
        <v>15</v>
      </c>
      <c r="S3713" t="str">
        <v>yes</v>
      </c>
      <c r="T3713" t="str">
        <v>no</v>
      </c>
      <c r="U3713" t="str">
        <v>yes</v>
      </c>
      <c r="V3713">
        <v>205</v>
      </c>
      <c r="W3713">
        <v>21</v>
      </c>
    </row>
    <row r="3714" spans="1:23" x14ac:dyDescent="0.7">
      <c r="A3714">
        <v>3713</v>
      </c>
      <c r="B3714">
        <v>1889</v>
      </c>
      <c r="C3714">
        <v>33</v>
      </c>
      <c r="D3714">
        <v>120</v>
      </c>
      <c r="E3714">
        <v>4</v>
      </c>
      <c r="F3714">
        <v>15</v>
      </c>
      <c r="G3714" t="s">
        <v>31</v>
      </c>
      <c r="H3714" t="s">
        <v>31</v>
      </c>
      <c r="I3714" t="s">
        <v>31</v>
      </c>
      <c r="J3714">
        <v>339</v>
      </c>
      <c r="K3714">
        <v>17</v>
      </c>
      <c r="M3714">
        <v>4691</v>
      </c>
      <c r="N3714">
        <v>1894</v>
      </c>
      <c r="O3714">
        <v>33</v>
      </c>
      <c r="P3714">
        <v>214</v>
      </c>
      <c r="Q3714">
        <v>4</v>
      </c>
      <c r="R3714">
        <v>14</v>
      </c>
      <c r="S3714" t="str">
        <v>no</v>
      </c>
      <c r="T3714" t="str">
        <v>no</v>
      </c>
      <c r="U3714" t="str">
        <v>yes</v>
      </c>
      <c r="V3714">
        <v>205</v>
      </c>
      <c r="W3714">
        <v>21</v>
      </c>
    </row>
    <row r="3715" spans="1:23" x14ac:dyDescent="0.7">
      <c r="A3715">
        <v>3714</v>
      </c>
      <c r="B3715">
        <v>2290</v>
      </c>
      <c r="C3715">
        <v>100</v>
      </c>
      <c r="D3715">
        <v>214</v>
      </c>
      <c r="E3715">
        <v>4</v>
      </c>
      <c r="F3715">
        <v>15</v>
      </c>
      <c r="G3715" t="s">
        <v>31</v>
      </c>
      <c r="H3715" t="s">
        <v>31</v>
      </c>
      <c r="I3715" t="s">
        <v>32</v>
      </c>
      <c r="J3715">
        <v>339</v>
      </c>
      <c r="K3715">
        <v>17</v>
      </c>
      <c r="M3715">
        <v>4692</v>
      </c>
      <c r="N3715">
        <v>1359</v>
      </c>
      <c r="O3715">
        <v>33</v>
      </c>
      <c r="P3715">
        <v>340</v>
      </c>
      <c r="Q3715">
        <v>4</v>
      </c>
      <c r="R3715">
        <v>14</v>
      </c>
      <c r="S3715" t="str">
        <v>no</v>
      </c>
      <c r="T3715" t="str">
        <v>no</v>
      </c>
      <c r="U3715" t="str">
        <v>yes</v>
      </c>
      <c r="V3715">
        <v>205</v>
      </c>
      <c r="W3715">
        <v>21</v>
      </c>
    </row>
    <row r="3716" spans="1:23" x14ac:dyDescent="0.7">
      <c r="A3716">
        <v>3715</v>
      </c>
      <c r="B3716">
        <v>2215</v>
      </c>
      <c r="C3716">
        <v>66</v>
      </c>
      <c r="D3716">
        <v>530</v>
      </c>
      <c r="E3716">
        <v>8</v>
      </c>
      <c r="F3716">
        <v>15</v>
      </c>
      <c r="G3716" t="s">
        <v>32</v>
      </c>
      <c r="H3716" t="s">
        <v>32</v>
      </c>
      <c r="I3716" t="s">
        <v>32</v>
      </c>
      <c r="J3716">
        <v>339</v>
      </c>
      <c r="K3716">
        <v>17</v>
      </c>
      <c r="M3716">
        <v>4693</v>
      </c>
      <c r="N3716">
        <v>2690</v>
      </c>
      <c r="O3716">
        <v>33</v>
      </c>
      <c r="P3716">
        <v>720</v>
      </c>
      <c r="Q3716">
        <v>16</v>
      </c>
      <c r="R3716">
        <v>17</v>
      </c>
      <c r="S3716" t="str">
        <v>yes</v>
      </c>
      <c r="T3716" t="str">
        <v>no</v>
      </c>
      <c r="U3716" t="str">
        <v>yes</v>
      </c>
      <c r="V3716">
        <v>205</v>
      </c>
      <c r="W3716">
        <v>21</v>
      </c>
    </row>
    <row r="3717" spans="1:23" x14ac:dyDescent="0.7">
      <c r="A3717">
        <v>3716</v>
      </c>
      <c r="B3717">
        <v>2799</v>
      </c>
      <c r="C3717">
        <v>66</v>
      </c>
      <c r="D3717">
        <v>527</v>
      </c>
      <c r="E3717">
        <v>16</v>
      </c>
      <c r="F3717">
        <v>15</v>
      </c>
      <c r="G3717" t="s">
        <v>32</v>
      </c>
      <c r="H3717" t="s">
        <v>31</v>
      </c>
      <c r="I3717" t="s">
        <v>32</v>
      </c>
      <c r="J3717">
        <v>339</v>
      </c>
      <c r="K3717">
        <v>17</v>
      </c>
      <c r="M3717">
        <v>4694</v>
      </c>
      <c r="N3717">
        <v>2040</v>
      </c>
      <c r="O3717">
        <v>33</v>
      </c>
      <c r="P3717">
        <v>528</v>
      </c>
      <c r="Q3717">
        <v>8</v>
      </c>
      <c r="R3717">
        <v>15</v>
      </c>
      <c r="S3717" t="str">
        <v>yes</v>
      </c>
      <c r="T3717" t="str">
        <v>no</v>
      </c>
      <c r="U3717" t="str">
        <v>yes</v>
      </c>
      <c r="V3717">
        <v>205</v>
      </c>
      <c r="W3717">
        <v>21</v>
      </c>
    </row>
    <row r="3718" spans="1:23" x14ac:dyDescent="0.7">
      <c r="A3718">
        <v>3717</v>
      </c>
      <c r="B3718">
        <v>2295</v>
      </c>
      <c r="C3718">
        <v>66</v>
      </c>
      <c r="D3718">
        <v>340</v>
      </c>
      <c r="E3718">
        <v>8</v>
      </c>
      <c r="F3718">
        <v>17</v>
      </c>
      <c r="G3718" t="s">
        <v>31</v>
      </c>
      <c r="H3718" t="s">
        <v>31</v>
      </c>
      <c r="I3718" t="s">
        <v>32</v>
      </c>
      <c r="J3718">
        <v>339</v>
      </c>
      <c r="K3718">
        <v>17</v>
      </c>
      <c r="M3718">
        <v>4696</v>
      </c>
      <c r="N3718">
        <v>3244</v>
      </c>
      <c r="O3718">
        <v>33</v>
      </c>
      <c r="P3718">
        <v>1000</v>
      </c>
      <c r="Q3718">
        <v>24</v>
      </c>
      <c r="R3718">
        <v>15</v>
      </c>
      <c r="S3718" t="str">
        <v>yes</v>
      </c>
      <c r="T3718" t="str">
        <v>no</v>
      </c>
      <c r="U3718" t="str">
        <v>yes</v>
      </c>
      <c r="V3718">
        <v>162</v>
      </c>
      <c r="W3718">
        <v>22</v>
      </c>
    </row>
    <row r="3719" spans="1:23" x14ac:dyDescent="0.7">
      <c r="A3719">
        <v>3718</v>
      </c>
      <c r="B3719">
        <v>2195</v>
      </c>
      <c r="C3719">
        <v>50</v>
      </c>
      <c r="D3719">
        <v>420</v>
      </c>
      <c r="E3719">
        <v>8</v>
      </c>
      <c r="F3719">
        <v>15</v>
      </c>
      <c r="G3719" t="s">
        <v>32</v>
      </c>
      <c r="H3719" t="s">
        <v>31</v>
      </c>
      <c r="I3719" t="s">
        <v>32</v>
      </c>
      <c r="J3719">
        <v>339</v>
      </c>
      <c r="K3719">
        <v>17</v>
      </c>
      <c r="M3719">
        <v>4697</v>
      </c>
      <c r="N3719">
        <v>1899</v>
      </c>
      <c r="O3719">
        <v>66</v>
      </c>
      <c r="P3719">
        <v>420</v>
      </c>
      <c r="Q3719">
        <v>8</v>
      </c>
      <c r="R3719">
        <v>14</v>
      </c>
      <c r="S3719" t="str">
        <v>yes</v>
      </c>
      <c r="T3719" t="str">
        <v>no</v>
      </c>
      <c r="U3719" t="str">
        <v>yes</v>
      </c>
      <c r="V3719">
        <v>162</v>
      </c>
      <c r="W3719">
        <v>22</v>
      </c>
    </row>
    <row r="3720" spans="1:23" x14ac:dyDescent="0.7">
      <c r="A3720">
        <v>3719</v>
      </c>
      <c r="B3720">
        <v>1594</v>
      </c>
      <c r="C3720">
        <v>33</v>
      </c>
      <c r="D3720">
        <v>340</v>
      </c>
      <c r="E3720">
        <v>4</v>
      </c>
      <c r="F3720">
        <v>14</v>
      </c>
      <c r="G3720" t="s">
        <v>32</v>
      </c>
      <c r="H3720" t="s">
        <v>32</v>
      </c>
      <c r="I3720" t="s">
        <v>32</v>
      </c>
      <c r="J3720">
        <v>339</v>
      </c>
      <c r="K3720">
        <v>17</v>
      </c>
      <c r="M3720">
        <v>4698</v>
      </c>
      <c r="N3720">
        <v>1740</v>
      </c>
      <c r="O3720">
        <v>50</v>
      </c>
      <c r="P3720">
        <v>214</v>
      </c>
      <c r="Q3720">
        <v>4</v>
      </c>
      <c r="R3720">
        <v>15</v>
      </c>
      <c r="S3720" t="str">
        <v>no</v>
      </c>
      <c r="T3720" t="str">
        <v>no</v>
      </c>
      <c r="U3720" t="str">
        <v>yes</v>
      </c>
      <c r="V3720">
        <v>162</v>
      </c>
      <c r="W3720">
        <v>22</v>
      </c>
    </row>
    <row r="3721" spans="1:23" x14ac:dyDescent="0.7">
      <c r="A3721">
        <v>3720</v>
      </c>
      <c r="B3721">
        <v>1290</v>
      </c>
      <c r="C3721">
        <v>25</v>
      </c>
      <c r="D3721">
        <v>107</v>
      </c>
      <c r="E3721">
        <v>2</v>
      </c>
      <c r="F3721">
        <v>14</v>
      </c>
      <c r="G3721" t="s">
        <v>31</v>
      </c>
      <c r="H3721" t="s">
        <v>31</v>
      </c>
      <c r="I3721" t="s">
        <v>32</v>
      </c>
      <c r="J3721">
        <v>339</v>
      </c>
      <c r="K3721">
        <v>17</v>
      </c>
      <c r="M3721">
        <v>4699</v>
      </c>
      <c r="N3721">
        <v>1590</v>
      </c>
      <c r="O3721">
        <v>33</v>
      </c>
      <c r="P3721">
        <v>214</v>
      </c>
      <c r="Q3721">
        <v>4</v>
      </c>
      <c r="R3721">
        <v>14</v>
      </c>
      <c r="S3721" t="str">
        <v>no</v>
      </c>
      <c r="T3721" t="str">
        <v>no</v>
      </c>
      <c r="U3721" t="str">
        <v>yes</v>
      </c>
      <c r="V3721">
        <v>162</v>
      </c>
      <c r="W3721">
        <v>22</v>
      </c>
    </row>
    <row r="3722" spans="1:23" x14ac:dyDescent="0.7">
      <c r="A3722">
        <v>3721</v>
      </c>
      <c r="B3722">
        <v>2319</v>
      </c>
      <c r="C3722">
        <v>33</v>
      </c>
      <c r="D3722">
        <v>340</v>
      </c>
      <c r="E3722">
        <v>4</v>
      </c>
      <c r="F3722">
        <v>14</v>
      </c>
      <c r="G3722" t="s">
        <v>31</v>
      </c>
      <c r="H3722" t="s">
        <v>31</v>
      </c>
      <c r="I3722" t="s">
        <v>31</v>
      </c>
      <c r="J3722">
        <v>339</v>
      </c>
      <c r="K3722">
        <v>17</v>
      </c>
      <c r="M3722">
        <v>4700</v>
      </c>
      <c r="N3722">
        <v>2940</v>
      </c>
      <c r="O3722">
        <v>33</v>
      </c>
      <c r="P3722">
        <v>1000</v>
      </c>
      <c r="Q3722">
        <v>24</v>
      </c>
      <c r="R3722">
        <v>15</v>
      </c>
      <c r="S3722" t="str">
        <v>yes</v>
      </c>
      <c r="T3722" t="str">
        <v>no</v>
      </c>
      <c r="U3722" t="str">
        <v>yes</v>
      </c>
      <c r="V3722">
        <v>162</v>
      </c>
      <c r="W3722">
        <v>22</v>
      </c>
    </row>
    <row r="3723" spans="1:23" x14ac:dyDescent="0.7">
      <c r="A3723">
        <v>3722</v>
      </c>
      <c r="B3723">
        <v>2039</v>
      </c>
      <c r="C3723">
        <v>33</v>
      </c>
      <c r="D3723">
        <v>212</v>
      </c>
      <c r="E3723">
        <v>4</v>
      </c>
      <c r="F3723">
        <v>14</v>
      </c>
      <c r="G3723" t="s">
        <v>31</v>
      </c>
      <c r="H3723" t="s">
        <v>31</v>
      </c>
      <c r="I3723" t="s">
        <v>31</v>
      </c>
      <c r="J3723">
        <v>339</v>
      </c>
      <c r="K3723">
        <v>17</v>
      </c>
      <c r="M3723">
        <v>4702</v>
      </c>
      <c r="N3723">
        <v>1899</v>
      </c>
      <c r="O3723">
        <v>66</v>
      </c>
      <c r="P3723">
        <v>425</v>
      </c>
      <c r="Q3723">
        <v>8</v>
      </c>
      <c r="R3723">
        <v>14</v>
      </c>
      <c r="S3723" t="str">
        <v>yes</v>
      </c>
      <c r="T3723" t="str">
        <v>no</v>
      </c>
      <c r="U3723" t="str">
        <v>yes</v>
      </c>
      <c r="V3723">
        <v>162</v>
      </c>
      <c r="W3723">
        <v>22</v>
      </c>
    </row>
    <row r="3724" spans="1:23" x14ac:dyDescent="0.7">
      <c r="A3724">
        <v>3723</v>
      </c>
      <c r="B3724">
        <v>1395</v>
      </c>
      <c r="C3724">
        <v>25</v>
      </c>
      <c r="D3724">
        <v>214</v>
      </c>
      <c r="E3724">
        <v>4</v>
      </c>
      <c r="F3724">
        <v>14</v>
      </c>
      <c r="G3724" t="s">
        <v>31</v>
      </c>
      <c r="H3724" t="s">
        <v>31</v>
      </c>
      <c r="I3724" t="s">
        <v>32</v>
      </c>
      <c r="J3724">
        <v>339</v>
      </c>
      <c r="K3724">
        <v>17</v>
      </c>
      <c r="M3724">
        <v>4703</v>
      </c>
      <c r="N3724">
        <v>2495</v>
      </c>
      <c r="O3724">
        <v>66</v>
      </c>
      <c r="P3724">
        <v>720</v>
      </c>
      <c r="Q3724">
        <v>16</v>
      </c>
      <c r="R3724">
        <v>15</v>
      </c>
      <c r="S3724" t="str">
        <v>yes</v>
      </c>
      <c r="T3724" t="str">
        <v>no</v>
      </c>
      <c r="U3724" t="str">
        <v>yes</v>
      </c>
      <c r="V3724">
        <v>162</v>
      </c>
      <c r="W3724">
        <v>22</v>
      </c>
    </row>
    <row r="3725" spans="1:23" x14ac:dyDescent="0.7">
      <c r="A3725">
        <v>3724</v>
      </c>
      <c r="B3725">
        <v>2929</v>
      </c>
      <c r="C3725">
        <v>66</v>
      </c>
      <c r="D3725">
        <v>527</v>
      </c>
      <c r="E3725">
        <v>16</v>
      </c>
      <c r="F3725">
        <v>15</v>
      </c>
      <c r="G3725" t="s">
        <v>32</v>
      </c>
      <c r="H3725" t="s">
        <v>32</v>
      </c>
      <c r="I3725" t="s">
        <v>32</v>
      </c>
      <c r="J3725">
        <v>339</v>
      </c>
      <c r="K3725">
        <v>17</v>
      </c>
      <c r="M3725">
        <v>4704</v>
      </c>
      <c r="N3725">
        <v>2295</v>
      </c>
      <c r="O3725">
        <v>33</v>
      </c>
      <c r="P3725">
        <v>720</v>
      </c>
      <c r="Q3725">
        <v>16</v>
      </c>
      <c r="R3725">
        <v>15</v>
      </c>
      <c r="S3725" t="str">
        <v>yes</v>
      </c>
      <c r="T3725" t="str">
        <v>no</v>
      </c>
      <c r="U3725" t="str">
        <v>yes</v>
      </c>
      <c r="V3725">
        <v>162</v>
      </c>
      <c r="W3725">
        <v>22</v>
      </c>
    </row>
    <row r="3726" spans="1:23" x14ac:dyDescent="0.7">
      <c r="A3726">
        <v>3725</v>
      </c>
      <c r="B3726">
        <v>1690</v>
      </c>
      <c r="C3726">
        <v>66</v>
      </c>
      <c r="D3726">
        <v>107</v>
      </c>
      <c r="E3726">
        <v>2</v>
      </c>
      <c r="F3726">
        <v>14</v>
      </c>
      <c r="G3726" t="s">
        <v>31</v>
      </c>
      <c r="H3726" t="s">
        <v>31</v>
      </c>
      <c r="I3726" t="s">
        <v>32</v>
      </c>
      <c r="J3726">
        <v>339</v>
      </c>
      <c r="K3726">
        <v>17</v>
      </c>
      <c r="M3726">
        <v>4705</v>
      </c>
      <c r="N3726">
        <v>2690</v>
      </c>
      <c r="O3726">
        <v>33</v>
      </c>
      <c r="P3726">
        <v>720</v>
      </c>
      <c r="Q3726">
        <v>16</v>
      </c>
      <c r="R3726">
        <v>17</v>
      </c>
      <c r="S3726" t="str">
        <v>yes</v>
      </c>
      <c r="T3726" t="str">
        <v>no</v>
      </c>
      <c r="U3726" t="str">
        <v>yes</v>
      </c>
      <c r="V3726">
        <v>162</v>
      </c>
      <c r="W3726">
        <v>22</v>
      </c>
    </row>
    <row r="3727" spans="1:23" x14ac:dyDescent="0.7">
      <c r="A3727">
        <v>3726</v>
      </c>
      <c r="B3727">
        <v>1590</v>
      </c>
      <c r="C3727">
        <v>50</v>
      </c>
      <c r="D3727">
        <v>107</v>
      </c>
      <c r="E3727">
        <v>2</v>
      </c>
      <c r="F3727">
        <v>15</v>
      </c>
      <c r="G3727" t="s">
        <v>31</v>
      </c>
      <c r="H3727" t="s">
        <v>31</v>
      </c>
      <c r="I3727" t="s">
        <v>32</v>
      </c>
      <c r="J3727">
        <v>339</v>
      </c>
      <c r="K3727">
        <v>17</v>
      </c>
      <c r="M3727">
        <v>4706</v>
      </c>
      <c r="N3727">
        <v>1945</v>
      </c>
      <c r="O3727">
        <v>33</v>
      </c>
      <c r="P3727">
        <v>528</v>
      </c>
      <c r="Q3727">
        <v>8</v>
      </c>
      <c r="R3727">
        <v>14</v>
      </c>
      <c r="S3727" t="str">
        <v>yes</v>
      </c>
      <c r="T3727" t="str">
        <v>no</v>
      </c>
      <c r="U3727" t="str">
        <v>yes</v>
      </c>
      <c r="V3727">
        <v>162</v>
      </c>
      <c r="W3727">
        <v>22</v>
      </c>
    </row>
    <row r="3728" spans="1:23" x14ac:dyDescent="0.7">
      <c r="A3728">
        <v>3727</v>
      </c>
      <c r="B3728">
        <v>2844</v>
      </c>
      <c r="C3728">
        <v>66</v>
      </c>
      <c r="D3728">
        <v>528</v>
      </c>
      <c r="E3728">
        <v>16</v>
      </c>
      <c r="F3728">
        <v>14</v>
      </c>
      <c r="G3728" t="s">
        <v>32</v>
      </c>
      <c r="H3728" t="s">
        <v>31</v>
      </c>
      <c r="I3728" t="s">
        <v>32</v>
      </c>
      <c r="J3728">
        <v>339</v>
      </c>
      <c r="K3728">
        <v>17</v>
      </c>
      <c r="M3728">
        <v>4707</v>
      </c>
      <c r="N3728">
        <v>1890</v>
      </c>
      <c r="O3728">
        <v>33</v>
      </c>
      <c r="P3728">
        <v>528</v>
      </c>
      <c r="Q3728">
        <v>8</v>
      </c>
      <c r="R3728">
        <v>14</v>
      </c>
      <c r="S3728" t="str">
        <v>yes</v>
      </c>
      <c r="T3728" t="str">
        <v>no</v>
      </c>
      <c r="U3728" t="str">
        <v>yes</v>
      </c>
      <c r="V3728">
        <v>162</v>
      </c>
      <c r="W3728">
        <v>22</v>
      </c>
    </row>
    <row r="3729" spans="1:23" x14ac:dyDescent="0.7">
      <c r="A3729">
        <v>3728</v>
      </c>
      <c r="B3729">
        <v>2490</v>
      </c>
      <c r="C3729">
        <v>33</v>
      </c>
      <c r="D3729">
        <v>528</v>
      </c>
      <c r="E3729">
        <v>16</v>
      </c>
      <c r="F3729">
        <v>14</v>
      </c>
      <c r="G3729" t="s">
        <v>32</v>
      </c>
      <c r="H3729" t="s">
        <v>31</v>
      </c>
      <c r="I3729" t="s">
        <v>32</v>
      </c>
      <c r="J3729">
        <v>339</v>
      </c>
      <c r="K3729">
        <v>17</v>
      </c>
      <c r="M3729">
        <v>4708</v>
      </c>
      <c r="N3729">
        <v>2845</v>
      </c>
      <c r="O3729">
        <v>100</v>
      </c>
      <c r="P3729">
        <v>528</v>
      </c>
      <c r="Q3729">
        <v>16</v>
      </c>
      <c r="R3729">
        <v>14</v>
      </c>
      <c r="S3729" t="str">
        <v>yes</v>
      </c>
      <c r="T3729" t="str">
        <v>no</v>
      </c>
      <c r="U3729" t="str">
        <v>yes</v>
      </c>
      <c r="V3729">
        <v>162</v>
      </c>
      <c r="W3729">
        <v>22</v>
      </c>
    </row>
    <row r="3730" spans="1:23" x14ac:dyDescent="0.7">
      <c r="A3730">
        <v>3729</v>
      </c>
      <c r="B3730">
        <v>1195</v>
      </c>
      <c r="C3730">
        <v>25</v>
      </c>
      <c r="D3730">
        <v>214</v>
      </c>
      <c r="E3730">
        <v>4</v>
      </c>
      <c r="F3730">
        <v>14</v>
      </c>
      <c r="G3730" t="s">
        <v>31</v>
      </c>
      <c r="H3730" t="s">
        <v>31</v>
      </c>
      <c r="I3730" t="s">
        <v>32</v>
      </c>
      <c r="J3730">
        <v>339</v>
      </c>
      <c r="K3730">
        <v>17</v>
      </c>
      <c r="M3730">
        <v>4709</v>
      </c>
      <c r="N3730">
        <v>2445</v>
      </c>
      <c r="O3730">
        <v>50</v>
      </c>
      <c r="P3730">
        <v>720</v>
      </c>
      <c r="Q3730">
        <v>16</v>
      </c>
      <c r="R3730">
        <v>15</v>
      </c>
      <c r="S3730" t="str">
        <v>yes</v>
      </c>
      <c r="T3730" t="str">
        <v>no</v>
      </c>
      <c r="U3730" t="str">
        <v>yes</v>
      </c>
      <c r="V3730">
        <v>162</v>
      </c>
      <c r="W3730">
        <v>22</v>
      </c>
    </row>
    <row r="3731" spans="1:23" x14ac:dyDescent="0.7">
      <c r="A3731">
        <v>3730</v>
      </c>
      <c r="B3731">
        <v>2869</v>
      </c>
      <c r="C3731">
        <v>66</v>
      </c>
      <c r="D3731">
        <v>340</v>
      </c>
      <c r="E3731">
        <v>8</v>
      </c>
      <c r="F3731">
        <v>14</v>
      </c>
      <c r="G3731" t="s">
        <v>31</v>
      </c>
      <c r="H3731" t="s">
        <v>31</v>
      </c>
      <c r="I3731" t="s">
        <v>31</v>
      </c>
      <c r="J3731">
        <v>339</v>
      </c>
      <c r="K3731">
        <v>17</v>
      </c>
      <c r="M3731">
        <v>4710</v>
      </c>
      <c r="N3731">
        <v>2340</v>
      </c>
      <c r="O3731">
        <v>33</v>
      </c>
      <c r="P3731">
        <v>1000</v>
      </c>
      <c r="Q3731">
        <v>24</v>
      </c>
      <c r="R3731">
        <v>17</v>
      </c>
      <c r="S3731" t="str">
        <v>yes</v>
      </c>
      <c r="T3731" t="str">
        <v>no</v>
      </c>
      <c r="U3731" t="str">
        <v>yes</v>
      </c>
      <c r="V3731">
        <v>162</v>
      </c>
      <c r="W3731">
        <v>22</v>
      </c>
    </row>
    <row r="3732" spans="1:23" x14ac:dyDescent="0.7">
      <c r="A3732">
        <v>3731</v>
      </c>
      <c r="B3732">
        <v>2385</v>
      </c>
      <c r="C3732">
        <v>100</v>
      </c>
      <c r="D3732">
        <v>540</v>
      </c>
      <c r="E3732">
        <v>8</v>
      </c>
      <c r="F3732">
        <v>15</v>
      </c>
      <c r="G3732" t="s">
        <v>31</v>
      </c>
      <c r="H3732" t="s">
        <v>31</v>
      </c>
      <c r="I3732" t="s">
        <v>32</v>
      </c>
      <c r="J3732">
        <v>339</v>
      </c>
      <c r="K3732">
        <v>17</v>
      </c>
      <c r="M3732">
        <v>4712</v>
      </c>
      <c r="N3732">
        <v>2445</v>
      </c>
      <c r="O3732">
        <v>33</v>
      </c>
      <c r="P3732">
        <v>720</v>
      </c>
      <c r="Q3732">
        <v>16</v>
      </c>
      <c r="R3732">
        <v>15</v>
      </c>
      <c r="S3732" t="str">
        <v>yes</v>
      </c>
      <c r="T3732" t="str">
        <v>no</v>
      </c>
      <c r="U3732" t="str">
        <v>yes</v>
      </c>
      <c r="V3732">
        <v>162</v>
      </c>
      <c r="W3732">
        <v>22</v>
      </c>
    </row>
    <row r="3733" spans="1:23" x14ac:dyDescent="0.7">
      <c r="A3733">
        <v>3732</v>
      </c>
      <c r="B3733">
        <v>1880</v>
      </c>
      <c r="C3733">
        <v>100</v>
      </c>
      <c r="D3733">
        <v>210</v>
      </c>
      <c r="E3733">
        <v>4</v>
      </c>
      <c r="F3733">
        <v>15</v>
      </c>
      <c r="G3733" t="s">
        <v>31</v>
      </c>
      <c r="H3733" t="s">
        <v>31</v>
      </c>
      <c r="I3733" t="s">
        <v>32</v>
      </c>
      <c r="J3733">
        <v>339</v>
      </c>
      <c r="K3733">
        <v>17</v>
      </c>
      <c r="M3733">
        <v>4713</v>
      </c>
      <c r="N3733">
        <v>2840</v>
      </c>
      <c r="O3733">
        <v>33</v>
      </c>
      <c r="P3733">
        <v>720</v>
      </c>
      <c r="Q3733">
        <v>16</v>
      </c>
      <c r="R3733">
        <v>17</v>
      </c>
      <c r="S3733" t="str">
        <v>yes</v>
      </c>
      <c r="T3733" t="str">
        <v>no</v>
      </c>
      <c r="U3733" t="str">
        <v>yes</v>
      </c>
      <c r="V3733">
        <v>162</v>
      </c>
      <c r="W3733">
        <v>22</v>
      </c>
    </row>
    <row r="3734" spans="1:23" x14ac:dyDescent="0.7">
      <c r="A3734">
        <v>3733</v>
      </c>
      <c r="B3734">
        <v>2349</v>
      </c>
      <c r="C3734">
        <v>100</v>
      </c>
      <c r="D3734">
        <v>420</v>
      </c>
      <c r="E3734">
        <v>8</v>
      </c>
      <c r="F3734">
        <v>14</v>
      </c>
      <c r="G3734" t="s">
        <v>32</v>
      </c>
      <c r="H3734" t="s">
        <v>31</v>
      </c>
      <c r="I3734" t="s">
        <v>32</v>
      </c>
      <c r="J3734">
        <v>339</v>
      </c>
      <c r="K3734">
        <v>17</v>
      </c>
      <c r="M3734">
        <v>4715</v>
      </c>
      <c r="N3734">
        <v>2699</v>
      </c>
      <c r="O3734">
        <v>66</v>
      </c>
      <c r="P3734">
        <v>527</v>
      </c>
      <c r="Q3734">
        <v>16</v>
      </c>
      <c r="R3734">
        <v>17</v>
      </c>
      <c r="S3734" t="str">
        <v>yes</v>
      </c>
      <c r="T3734" t="str">
        <v>no</v>
      </c>
      <c r="U3734" t="str">
        <v>yes</v>
      </c>
      <c r="V3734">
        <v>162</v>
      </c>
      <c r="W3734">
        <v>22</v>
      </c>
    </row>
    <row r="3735" spans="1:23" x14ac:dyDescent="0.7">
      <c r="A3735">
        <v>3734</v>
      </c>
      <c r="B3735">
        <v>2550</v>
      </c>
      <c r="C3735">
        <v>66</v>
      </c>
      <c r="D3735">
        <v>340</v>
      </c>
      <c r="E3735">
        <v>8</v>
      </c>
      <c r="F3735">
        <v>15</v>
      </c>
      <c r="G3735" t="s">
        <v>32</v>
      </c>
      <c r="H3735" t="s">
        <v>32</v>
      </c>
      <c r="I3735" t="s">
        <v>32</v>
      </c>
      <c r="J3735">
        <v>339</v>
      </c>
      <c r="K3735">
        <v>17</v>
      </c>
      <c r="M3735">
        <v>4716</v>
      </c>
      <c r="N3735">
        <v>2040</v>
      </c>
      <c r="O3735">
        <v>50</v>
      </c>
      <c r="P3735">
        <v>528</v>
      </c>
      <c r="Q3735">
        <v>8</v>
      </c>
      <c r="R3735">
        <v>15</v>
      </c>
      <c r="S3735" t="str">
        <v>yes</v>
      </c>
      <c r="T3735" t="str">
        <v>no</v>
      </c>
      <c r="U3735" t="str">
        <v>yes</v>
      </c>
      <c r="V3735">
        <v>162</v>
      </c>
      <c r="W3735">
        <v>22</v>
      </c>
    </row>
    <row r="3736" spans="1:23" x14ac:dyDescent="0.7">
      <c r="A3736">
        <v>3735</v>
      </c>
      <c r="B3736">
        <v>1495</v>
      </c>
      <c r="C3736">
        <v>33</v>
      </c>
      <c r="D3736">
        <v>340</v>
      </c>
      <c r="E3736">
        <v>4</v>
      </c>
      <c r="F3736">
        <v>14</v>
      </c>
      <c r="G3736" t="s">
        <v>32</v>
      </c>
      <c r="H3736" t="s">
        <v>32</v>
      </c>
      <c r="I3736" t="s">
        <v>32</v>
      </c>
      <c r="J3736">
        <v>339</v>
      </c>
      <c r="K3736">
        <v>17</v>
      </c>
      <c r="M3736">
        <v>4717</v>
      </c>
      <c r="N3736">
        <v>2240</v>
      </c>
      <c r="O3736">
        <v>33</v>
      </c>
      <c r="P3736">
        <v>1000</v>
      </c>
      <c r="Q3736">
        <v>8</v>
      </c>
      <c r="R3736">
        <v>14</v>
      </c>
      <c r="S3736" t="str">
        <v>yes</v>
      </c>
      <c r="T3736" t="str">
        <v>no</v>
      </c>
      <c r="U3736" t="str">
        <v>yes</v>
      </c>
      <c r="V3736">
        <v>162</v>
      </c>
      <c r="W3736">
        <v>22</v>
      </c>
    </row>
    <row r="3737" spans="1:23" x14ac:dyDescent="0.7">
      <c r="A3737">
        <v>3736</v>
      </c>
      <c r="B3737">
        <v>1790</v>
      </c>
      <c r="C3737">
        <v>50</v>
      </c>
      <c r="D3737">
        <v>214</v>
      </c>
      <c r="E3737">
        <v>4</v>
      </c>
      <c r="F3737">
        <v>15</v>
      </c>
      <c r="G3737" t="s">
        <v>31</v>
      </c>
      <c r="H3737" t="s">
        <v>31</v>
      </c>
      <c r="I3737" t="s">
        <v>32</v>
      </c>
      <c r="J3737">
        <v>339</v>
      </c>
      <c r="K3737">
        <v>17</v>
      </c>
      <c r="M3737">
        <v>4718</v>
      </c>
      <c r="N3737">
        <v>2499</v>
      </c>
      <c r="O3737">
        <v>66</v>
      </c>
      <c r="P3737">
        <v>527</v>
      </c>
      <c r="Q3737">
        <v>16</v>
      </c>
      <c r="R3737">
        <v>15</v>
      </c>
      <c r="S3737" t="str">
        <v>yes</v>
      </c>
      <c r="T3737" t="str">
        <v>no</v>
      </c>
      <c r="U3737" t="str">
        <v>yes</v>
      </c>
      <c r="V3737">
        <v>162</v>
      </c>
      <c r="W3737">
        <v>22</v>
      </c>
    </row>
    <row r="3738" spans="1:23" x14ac:dyDescent="0.7">
      <c r="A3738">
        <v>3737</v>
      </c>
      <c r="B3738">
        <v>2090</v>
      </c>
      <c r="C3738">
        <v>33</v>
      </c>
      <c r="D3738">
        <v>426</v>
      </c>
      <c r="E3738">
        <v>8</v>
      </c>
      <c r="F3738">
        <v>15</v>
      </c>
      <c r="G3738" t="s">
        <v>32</v>
      </c>
      <c r="H3738" t="s">
        <v>31</v>
      </c>
      <c r="I3738" t="s">
        <v>32</v>
      </c>
      <c r="J3738">
        <v>339</v>
      </c>
      <c r="K3738">
        <v>17</v>
      </c>
      <c r="M3738">
        <v>4719</v>
      </c>
      <c r="N3738">
        <v>2194</v>
      </c>
      <c r="O3738">
        <v>50</v>
      </c>
      <c r="P3738">
        <v>528</v>
      </c>
      <c r="Q3738">
        <v>8</v>
      </c>
      <c r="R3738">
        <v>14</v>
      </c>
      <c r="S3738" t="str">
        <v>yes</v>
      </c>
      <c r="T3738" t="str">
        <v>no</v>
      </c>
      <c r="U3738" t="str">
        <v>yes</v>
      </c>
      <c r="V3738">
        <v>162</v>
      </c>
      <c r="W3738">
        <v>22</v>
      </c>
    </row>
    <row r="3739" spans="1:23" x14ac:dyDescent="0.7">
      <c r="A3739">
        <v>3738</v>
      </c>
      <c r="B3739">
        <v>1894</v>
      </c>
      <c r="C3739">
        <v>50</v>
      </c>
      <c r="D3739">
        <v>420</v>
      </c>
      <c r="E3739">
        <v>4</v>
      </c>
      <c r="F3739">
        <v>15</v>
      </c>
      <c r="G3739" t="s">
        <v>32</v>
      </c>
      <c r="H3739" t="s">
        <v>31</v>
      </c>
      <c r="I3739" t="s">
        <v>32</v>
      </c>
      <c r="J3739">
        <v>339</v>
      </c>
      <c r="K3739">
        <v>17</v>
      </c>
      <c r="M3739">
        <v>4720</v>
      </c>
      <c r="N3739">
        <v>2643</v>
      </c>
      <c r="O3739">
        <v>66</v>
      </c>
      <c r="P3739">
        <v>720</v>
      </c>
      <c r="Q3739">
        <v>16</v>
      </c>
      <c r="R3739">
        <v>15</v>
      </c>
      <c r="S3739" t="str">
        <v>yes</v>
      </c>
      <c r="T3739" t="str">
        <v>yes</v>
      </c>
      <c r="U3739" t="str">
        <v>yes</v>
      </c>
      <c r="V3739">
        <v>162</v>
      </c>
      <c r="W3739">
        <v>22</v>
      </c>
    </row>
    <row r="3740" spans="1:23" x14ac:dyDescent="0.7">
      <c r="A3740">
        <v>3739</v>
      </c>
      <c r="B3740">
        <v>2143</v>
      </c>
      <c r="C3740">
        <v>33</v>
      </c>
      <c r="D3740">
        <v>426</v>
      </c>
      <c r="E3740">
        <v>8</v>
      </c>
      <c r="F3740">
        <v>14</v>
      </c>
      <c r="G3740" t="s">
        <v>32</v>
      </c>
      <c r="H3740" t="s">
        <v>32</v>
      </c>
      <c r="I3740" t="s">
        <v>32</v>
      </c>
      <c r="J3740">
        <v>339</v>
      </c>
      <c r="K3740">
        <v>17</v>
      </c>
      <c r="M3740">
        <v>4721</v>
      </c>
      <c r="N3740">
        <v>2504</v>
      </c>
      <c r="O3740">
        <v>50</v>
      </c>
      <c r="P3740">
        <v>720</v>
      </c>
      <c r="Q3740">
        <v>16</v>
      </c>
      <c r="R3740">
        <v>15</v>
      </c>
      <c r="S3740" t="str">
        <v>yes</v>
      </c>
      <c r="T3740" t="str">
        <v>no</v>
      </c>
      <c r="U3740" t="str">
        <v>yes</v>
      </c>
      <c r="V3740">
        <v>162</v>
      </c>
      <c r="W3740">
        <v>22</v>
      </c>
    </row>
    <row r="3741" spans="1:23" x14ac:dyDescent="0.7">
      <c r="A3741">
        <v>3740</v>
      </c>
      <c r="B3741">
        <v>2219</v>
      </c>
      <c r="C3741">
        <v>33</v>
      </c>
      <c r="D3741">
        <v>340</v>
      </c>
      <c r="E3741">
        <v>4</v>
      </c>
      <c r="F3741">
        <v>14</v>
      </c>
      <c r="G3741" t="s">
        <v>31</v>
      </c>
      <c r="H3741" t="s">
        <v>31</v>
      </c>
      <c r="I3741" t="s">
        <v>31</v>
      </c>
      <c r="J3741">
        <v>339</v>
      </c>
      <c r="K3741">
        <v>17</v>
      </c>
      <c r="M3741">
        <v>4722</v>
      </c>
      <c r="N3741">
        <v>1999</v>
      </c>
      <c r="O3741">
        <v>66</v>
      </c>
      <c r="P3741">
        <v>540</v>
      </c>
      <c r="Q3741">
        <v>8</v>
      </c>
      <c r="R3741">
        <v>15</v>
      </c>
      <c r="S3741" t="str">
        <v>yes</v>
      </c>
      <c r="T3741" t="str">
        <v>no</v>
      </c>
      <c r="U3741" t="str">
        <v>yes</v>
      </c>
      <c r="V3741">
        <v>162</v>
      </c>
      <c r="W3741">
        <v>22</v>
      </c>
    </row>
    <row r="3742" spans="1:23" x14ac:dyDescent="0.7">
      <c r="A3742">
        <v>3741</v>
      </c>
      <c r="B3742">
        <v>2499</v>
      </c>
      <c r="C3742">
        <v>75</v>
      </c>
      <c r="D3742">
        <v>340</v>
      </c>
      <c r="E3742">
        <v>16</v>
      </c>
      <c r="F3742">
        <v>15</v>
      </c>
      <c r="G3742" t="s">
        <v>32</v>
      </c>
      <c r="H3742" t="s">
        <v>31</v>
      </c>
      <c r="I3742" t="s">
        <v>32</v>
      </c>
      <c r="J3742">
        <v>339</v>
      </c>
      <c r="K3742">
        <v>17</v>
      </c>
      <c r="M3742">
        <v>4723</v>
      </c>
      <c r="N3742">
        <v>2199</v>
      </c>
      <c r="O3742">
        <v>66</v>
      </c>
      <c r="P3742">
        <v>528</v>
      </c>
      <c r="Q3742">
        <v>8</v>
      </c>
      <c r="R3742">
        <v>15</v>
      </c>
      <c r="S3742" t="str">
        <v>yes</v>
      </c>
      <c r="T3742" t="str">
        <v>yes</v>
      </c>
      <c r="U3742" t="str">
        <v>yes</v>
      </c>
      <c r="V3742">
        <v>162</v>
      </c>
      <c r="W3742">
        <v>22</v>
      </c>
    </row>
    <row r="3743" spans="1:23" x14ac:dyDescent="0.7">
      <c r="A3743">
        <v>3742</v>
      </c>
      <c r="B3743">
        <v>1925</v>
      </c>
      <c r="C3743">
        <v>33</v>
      </c>
      <c r="D3743">
        <v>340</v>
      </c>
      <c r="E3743">
        <v>4</v>
      </c>
      <c r="F3743">
        <v>17</v>
      </c>
      <c r="G3743" t="s">
        <v>32</v>
      </c>
      <c r="H3743" t="s">
        <v>32</v>
      </c>
      <c r="I3743" t="s">
        <v>32</v>
      </c>
      <c r="J3743">
        <v>339</v>
      </c>
      <c r="K3743">
        <v>17</v>
      </c>
      <c r="M3743">
        <v>4724</v>
      </c>
      <c r="N3743">
        <v>2554</v>
      </c>
      <c r="O3743">
        <v>66</v>
      </c>
      <c r="P3743">
        <v>720</v>
      </c>
      <c r="Q3743">
        <v>16</v>
      </c>
      <c r="R3743">
        <v>15</v>
      </c>
      <c r="S3743" t="str">
        <v>yes</v>
      </c>
      <c r="T3743" t="str">
        <v>no</v>
      </c>
      <c r="U3743" t="str">
        <v>yes</v>
      </c>
      <c r="V3743">
        <v>162</v>
      </c>
      <c r="W3743">
        <v>22</v>
      </c>
    </row>
    <row r="3744" spans="1:23" x14ac:dyDescent="0.7">
      <c r="A3744">
        <v>3743</v>
      </c>
      <c r="B3744">
        <v>2290</v>
      </c>
      <c r="C3744">
        <v>25</v>
      </c>
      <c r="D3744">
        <v>528</v>
      </c>
      <c r="E3744">
        <v>16</v>
      </c>
      <c r="F3744">
        <v>15</v>
      </c>
      <c r="G3744" t="s">
        <v>32</v>
      </c>
      <c r="H3744" t="s">
        <v>31</v>
      </c>
      <c r="I3744" t="s">
        <v>32</v>
      </c>
      <c r="J3744">
        <v>339</v>
      </c>
      <c r="K3744">
        <v>17</v>
      </c>
      <c r="M3744">
        <v>4725</v>
      </c>
      <c r="N3744">
        <v>1395</v>
      </c>
      <c r="O3744">
        <v>33</v>
      </c>
      <c r="P3744">
        <v>214</v>
      </c>
      <c r="Q3744">
        <v>4</v>
      </c>
      <c r="R3744">
        <v>14</v>
      </c>
      <c r="S3744" t="str">
        <v>no</v>
      </c>
      <c r="T3744" t="str">
        <v>no</v>
      </c>
      <c r="U3744" t="str">
        <v>yes</v>
      </c>
      <c r="V3744">
        <v>162</v>
      </c>
      <c r="W3744">
        <v>22</v>
      </c>
    </row>
    <row r="3745" spans="1:23" x14ac:dyDescent="0.7">
      <c r="A3745">
        <v>3744</v>
      </c>
      <c r="B3745">
        <v>2599</v>
      </c>
      <c r="C3745">
        <v>100</v>
      </c>
      <c r="D3745">
        <v>527</v>
      </c>
      <c r="E3745">
        <v>8</v>
      </c>
      <c r="F3745">
        <v>15</v>
      </c>
      <c r="G3745" t="s">
        <v>32</v>
      </c>
      <c r="H3745" t="s">
        <v>31</v>
      </c>
      <c r="I3745" t="s">
        <v>32</v>
      </c>
      <c r="J3745">
        <v>273</v>
      </c>
      <c r="K3745">
        <v>18</v>
      </c>
      <c r="M3745">
        <v>4726</v>
      </c>
      <c r="N3745">
        <v>2240</v>
      </c>
      <c r="O3745">
        <v>50</v>
      </c>
      <c r="P3745">
        <v>1000</v>
      </c>
      <c r="Q3745">
        <v>8</v>
      </c>
      <c r="R3745">
        <v>14</v>
      </c>
      <c r="S3745" t="str">
        <v>yes</v>
      </c>
      <c r="T3745" t="str">
        <v>no</v>
      </c>
      <c r="U3745" t="str">
        <v>yes</v>
      </c>
      <c r="V3745">
        <v>162</v>
      </c>
      <c r="W3745">
        <v>22</v>
      </c>
    </row>
    <row r="3746" spans="1:23" x14ac:dyDescent="0.7">
      <c r="A3746">
        <v>3745</v>
      </c>
      <c r="B3746">
        <v>2190</v>
      </c>
      <c r="C3746">
        <v>100</v>
      </c>
      <c r="D3746">
        <v>214</v>
      </c>
      <c r="E3746">
        <v>4</v>
      </c>
      <c r="F3746">
        <v>14</v>
      </c>
      <c r="G3746" t="s">
        <v>31</v>
      </c>
      <c r="H3746" t="s">
        <v>31</v>
      </c>
      <c r="I3746" t="s">
        <v>32</v>
      </c>
      <c r="J3746">
        <v>273</v>
      </c>
      <c r="K3746">
        <v>18</v>
      </c>
      <c r="M3746">
        <v>4727</v>
      </c>
      <c r="N3746">
        <v>1554</v>
      </c>
      <c r="O3746">
        <v>33</v>
      </c>
      <c r="P3746">
        <v>214</v>
      </c>
      <c r="Q3746">
        <v>4</v>
      </c>
      <c r="R3746">
        <v>14</v>
      </c>
      <c r="S3746" t="str">
        <v>no</v>
      </c>
      <c r="T3746" t="str">
        <v>no</v>
      </c>
      <c r="U3746" t="str">
        <v>yes</v>
      </c>
      <c r="V3746">
        <v>162</v>
      </c>
      <c r="W3746">
        <v>22</v>
      </c>
    </row>
    <row r="3747" spans="1:23" x14ac:dyDescent="0.7">
      <c r="A3747">
        <v>3746</v>
      </c>
      <c r="B3747">
        <v>1359</v>
      </c>
      <c r="C3747">
        <v>25</v>
      </c>
      <c r="D3747">
        <v>120</v>
      </c>
      <c r="E3747">
        <v>4</v>
      </c>
      <c r="F3747">
        <v>14</v>
      </c>
      <c r="G3747" t="s">
        <v>31</v>
      </c>
      <c r="H3747" t="s">
        <v>31</v>
      </c>
      <c r="I3747" t="s">
        <v>31</v>
      </c>
      <c r="J3747">
        <v>273</v>
      </c>
      <c r="K3747">
        <v>18</v>
      </c>
      <c r="M3747">
        <v>4728</v>
      </c>
      <c r="N3747">
        <v>1695</v>
      </c>
      <c r="O3747">
        <v>66</v>
      </c>
      <c r="P3747">
        <v>214</v>
      </c>
      <c r="Q3747">
        <v>4</v>
      </c>
      <c r="R3747">
        <v>14</v>
      </c>
      <c r="S3747" t="str">
        <v>no</v>
      </c>
      <c r="T3747" t="str">
        <v>no</v>
      </c>
      <c r="U3747" t="str">
        <v>yes</v>
      </c>
      <c r="V3747">
        <v>162</v>
      </c>
      <c r="W3747">
        <v>22</v>
      </c>
    </row>
    <row r="3748" spans="1:23" x14ac:dyDescent="0.7">
      <c r="A3748">
        <v>3747</v>
      </c>
      <c r="B3748">
        <v>1999</v>
      </c>
      <c r="C3748">
        <v>33</v>
      </c>
      <c r="D3748">
        <v>527</v>
      </c>
      <c r="E3748">
        <v>4</v>
      </c>
      <c r="F3748">
        <v>14</v>
      </c>
      <c r="G3748" t="s">
        <v>32</v>
      </c>
      <c r="H3748" t="s">
        <v>31</v>
      </c>
      <c r="I3748" t="s">
        <v>32</v>
      </c>
      <c r="J3748">
        <v>273</v>
      </c>
      <c r="K3748">
        <v>18</v>
      </c>
      <c r="M3748">
        <v>4729</v>
      </c>
      <c r="N3748">
        <v>3143</v>
      </c>
      <c r="O3748">
        <v>50</v>
      </c>
      <c r="P3748">
        <v>1000</v>
      </c>
      <c r="Q3748">
        <v>24</v>
      </c>
      <c r="R3748">
        <v>15</v>
      </c>
      <c r="S3748" t="str">
        <v>yes</v>
      </c>
      <c r="T3748" t="str">
        <v>yes</v>
      </c>
      <c r="U3748" t="str">
        <v>yes</v>
      </c>
      <c r="V3748">
        <v>162</v>
      </c>
      <c r="W3748">
        <v>22</v>
      </c>
    </row>
    <row r="3749" spans="1:23" x14ac:dyDescent="0.7">
      <c r="A3749">
        <v>3748</v>
      </c>
      <c r="B3749">
        <v>1740</v>
      </c>
      <c r="C3749">
        <v>33</v>
      </c>
      <c r="D3749">
        <v>214</v>
      </c>
      <c r="E3749">
        <v>4</v>
      </c>
      <c r="F3749">
        <v>14</v>
      </c>
      <c r="G3749" t="s">
        <v>31</v>
      </c>
      <c r="H3749" t="s">
        <v>31</v>
      </c>
      <c r="I3749" t="s">
        <v>32</v>
      </c>
      <c r="J3749">
        <v>273</v>
      </c>
      <c r="K3749">
        <v>18</v>
      </c>
      <c r="M3749">
        <v>4730</v>
      </c>
      <c r="N3749">
        <v>3244</v>
      </c>
      <c r="O3749">
        <v>50</v>
      </c>
      <c r="P3749">
        <v>1000</v>
      </c>
      <c r="Q3749">
        <v>24</v>
      </c>
      <c r="R3749">
        <v>15</v>
      </c>
      <c r="S3749" t="str">
        <v>yes</v>
      </c>
      <c r="T3749" t="str">
        <v>no</v>
      </c>
      <c r="U3749" t="str">
        <v>yes</v>
      </c>
      <c r="V3749">
        <v>162</v>
      </c>
      <c r="W3749">
        <v>22</v>
      </c>
    </row>
    <row r="3750" spans="1:23" x14ac:dyDescent="0.7">
      <c r="A3750">
        <v>3749</v>
      </c>
      <c r="B3750">
        <v>2493</v>
      </c>
      <c r="C3750">
        <v>33</v>
      </c>
      <c r="D3750">
        <v>528</v>
      </c>
      <c r="E3750">
        <v>16</v>
      </c>
      <c r="F3750">
        <v>14</v>
      </c>
      <c r="G3750" t="s">
        <v>32</v>
      </c>
      <c r="H3750" t="s">
        <v>32</v>
      </c>
      <c r="I3750" t="s">
        <v>32</v>
      </c>
      <c r="J3750">
        <v>273</v>
      </c>
      <c r="K3750">
        <v>18</v>
      </c>
      <c r="M3750">
        <v>4731</v>
      </c>
      <c r="N3750">
        <v>2694</v>
      </c>
      <c r="O3750">
        <v>50</v>
      </c>
      <c r="P3750">
        <v>720</v>
      </c>
      <c r="Q3750">
        <v>16</v>
      </c>
      <c r="R3750">
        <v>15</v>
      </c>
      <c r="S3750" t="str">
        <v>yes</v>
      </c>
      <c r="T3750" t="str">
        <v>no</v>
      </c>
      <c r="U3750" t="str">
        <v>yes</v>
      </c>
      <c r="V3750">
        <v>162</v>
      </c>
      <c r="W3750">
        <v>22</v>
      </c>
    </row>
    <row r="3751" spans="1:23" x14ac:dyDescent="0.7">
      <c r="A3751">
        <v>3750</v>
      </c>
      <c r="B3751">
        <v>2127</v>
      </c>
      <c r="C3751">
        <v>33</v>
      </c>
      <c r="D3751">
        <v>540</v>
      </c>
      <c r="E3751">
        <v>8</v>
      </c>
      <c r="F3751">
        <v>14</v>
      </c>
      <c r="G3751" t="s">
        <v>32</v>
      </c>
      <c r="H3751" t="s">
        <v>32</v>
      </c>
      <c r="I3751" t="s">
        <v>32</v>
      </c>
      <c r="J3751">
        <v>273</v>
      </c>
      <c r="K3751">
        <v>18</v>
      </c>
      <c r="M3751">
        <v>4732</v>
      </c>
      <c r="N3751">
        <v>2593</v>
      </c>
      <c r="O3751">
        <v>50</v>
      </c>
      <c r="P3751">
        <v>720</v>
      </c>
      <c r="Q3751">
        <v>16</v>
      </c>
      <c r="R3751">
        <v>15</v>
      </c>
      <c r="S3751" t="str">
        <v>yes</v>
      </c>
      <c r="T3751" t="str">
        <v>yes</v>
      </c>
      <c r="U3751" t="str">
        <v>yes</v>
      </c>
      <c r="V3751">
        <v>162</v>
      </c>
      <c r="W3751">
        <v>22</v>
      </c>
    </row>
    <row r="3752" spans="1:23" x14ac:dyDescent="0.7">
      <c r="A3752">
        <v>3751</v>
      </c>
      <c r="B3752">
        <v>2599</v>
      </c>
      <c r="C3752">
        <v>100</v>
      </c>
      <c r="D3752">
        <v>420</v>
      </c>
      <c r="E3752">
        <v>8</v>
      </c>
      <c r="F3752">
        <v>15</v>
      </c>
      <c r="G3752" t="s">
        <v>32</v>
      </c>
      <c r="H3752" t="s">
        <v>31</v>
      </c>
      <c r="I3752" t="s">
        <v>32</v>
      </c>
      <c r="J3752">
        <v>273</v>
      </c>
      <c r="K3752">
        <v>18</v>
      </c>
      <c r="M3752">
        <v>4733</v>
      </c>
      <c r="N3752">
        <v>1740</v>
      </c>
      <c r="O3752">
        <v>33</v>
      </c>
      <c r="P3752">
        <v>214</v>
      </c>
      <c r="Q3752">
        <v>4</v>
      </c>
      <c r="R3752">
        <v>14</v>
      </c>
      <c r="S3752" t="str">
        <v>no</v>
      </c>
      <c r="T3752" t="str">
        <v>no</v>
      </c>
      <c r="U3752" t="str">
        <v>yes</v>
      </c>
      <c r="V3752">
        <v>162</v>
      </c>
      <c r="W3752">
        <v>22</v>
      </c>
    </row>
    <row r="3753" spans="1:23" x14ac:dyDescent="0.7">
      <c r="A3753">
        <v>3752</v>
      </c>
      <c r="B3753">
        <v>3095</v>
      </c>
      <c r="C3753">
        <v>66</v>
      </c>
      <c r="D3753">
        <v>1080</v>
      </c>
      <c r="E3753">
        <v>16</v>
      </c>
      <c r="F3753">
        <v>15</v>
      </c>
      <c r="G3753" t="s">
        <v>32</v>
      </c>
      <c r="H3753" t="s">
        <v>31</v>
      </c>
      <c r="I3753" t="s">
        <v>32</v>
      </c>
      <c r="J3753">
        <v>273</v>
      </c>
      <c r="K3753">
        <v>18</v>
      </c>
      <c r="M3753">
        <v>4734</v>
      </c>
      <c r="N3753">
        <v>2004</v>
      </c>
      <c r="O3753">
        <v>33</v>
      </c>
      <c r="P3753">
        <v>528</v>
      </c>
      <c r="Q3753">
        <v>8</v>
      </c>
      <c r="R3753">
        <v>14</v>
      </c>
      <c r="S3753" t="str">
        <v>yes</v>
      </c>
      <c r="T3753" t="str">
        <v>no</v>
      </c>
      <c r="U3753" t="str">
        <v>yes</v>
      </c>
      <c r="V3753">
        <v>162</v>
      </c>
      <c r="W3753">
        <v>22</v>
      </c>
    </row>
    <row r="3754" spans="1:23" x14ac:dyDescent="0.7">
      <c r="A3754">
        <v>3753</v>
      </c>
      <c r="B3754">
        <v>2349</v>
      </c>
      <c r="C3754">
        <v>100</v>
      </c>
      <c r="D3754">
        <v>420</v>
      </c>
      <c r="E3754">
        <v>8</v>
      </c>
      <c r="F3754">
        <v>15</v>
      </c>
      <c r="G3754" t="s">
        <v>32</v>
      </c>
      <c r="H3754" t="s">
        <v>31</v>
      </c>
      <c r="I3754" t="s">
        <v>32</v>
      </c>
      <c r="J3754">
        <v>273</v>
      </c>
      <c r="K3754">
        <v>18</v>
      </c>
      <c r="M3754">
        <v>4735</v>
      </c>
      <c r="N3754">
        <v>1590</v>
      </c>
      <c r="O3754">
        <v>33</v>
      </c>
      <c r="P3754">
        <v>214</v>
      </c>
      <c r="Q3754">
        <v>4</v>
      </c>
      <c r="R3754">
        <v>15</v>
      </c>
      <c r="S3754" t="str">
        <v>no</v>
      </c>
      <c r="T3754" t="str">
        <v>no</v>
      </c>
      <c r="U3754" t="str">
        <v>yes</v>
      </c>
      <c r="V3754">
        <v>162</v>
      </c>
      <c r="W3754">
        <v>22</v>
      </c>
    </row>
    <row r="3755" spans="1:23" x14ac:dyDescent="0.7">
      <c r="A3755">
        <v>3754</v>
      </c>
      <c r="B3755">
        <v>1379</v>
      </c>
      <c r="C3755">
        <v>33</v>
      </c>
      <c r="D3755">
        <v>340</v>
      </c>
      <c r="E3755">
        <v>4</v>
      </c>
      <c r="F3755">
        <v>14</v>
      </c>
      <c r="G3755" t="s">
        <v>31</v>
      </c>
      <c r="H3755" t="s">
        <v>31</v>
      </c>
      <c r="I3755" t="s">
        <v>32</v>
      </c>
      <c r="J3755">
        <v>273</v>
      </c>
      <c r="K3755">
        <v>18</v>
      </c>
      <c r="M3755">
        <v>4736</v>
      </c>
      <c r="N3755">
        <v>1595</v>
      </c>
      <c r="O3755">
        <v>33</v>
      </c>
      <c r="P3755">
        <v>340</v>
      </c>
      <c r="Q3755">
        <v>8</v>
      </c>
      <c r="R3755">
        <v>14</v>
      </c>
      <c r="S3755" t="str">
        <v>no</v>
      </c>
      <c r="T3755" t="str">
        <v>no</v>
      </c>
      <c r="U3755" t="str">
        <v>yes</v>
      </c>
      <c r="V3755">
        <v>162</v>
      </c>
      <c r="W3755">
        <v>22</v>
      </c>
    </row>
    <row r="3756" spans="1:23" x14ac:dyDescent="0.7">
      <c r="A3756">
        <v>3755</v>
      </c>
      <c r="B3756">
        <v>2775</v>
      </c>
      <c r="C3756">
        <v>66</v>
      </c>
      <c r="D3756">
        <v>540</v>
      </c>
      <c r="E3756">
        <v>16</v>
      </c>
      <c r="F3756">
        <v>15</v>
      </c>
      <c r="G3756" t="s">
        <v>32</v>
      </c>
      <c r="H3756" t="s">
        <v>32</v>
      </c>
      <c r="I3756" t="s">
        <v>32</v>
      </c>
      <c r="J3756">
        <v>273</v>
      </c>
      <c r="K3756">
        <v>18</v>
      </c>
      <c r="M3756">
        <v>4737</v>
      </c>
      <c r="N3756">
        <v>1099</v>
      </c>
      <c r="O3756">
        <v>33</v>
      </c>
      <c r="P3756">
        <v>340</v>
      </c>
      <c r="Q3756">
        <v>4</v>
      </c>
      <c r="R3756">
        <v>14</v>
      </c>
      <c r="S3756" t="str">
        <v>no</v>
      </c>
      <c r="T3756" t="str">
        <v>no</v>
      </c>
      <c r="U3756" t="str">
        <v>yes</v>
      </c>
      <c r="V3756">
        <v>162</v>
      </c>
      <c r="W3756">
        <v>22</v>
      </c>
    </row>
    <row r="3757" spans="1:23" x14ac:dyDescent="0.7">
      <c r="A3757">
        <v>3756</v>
      </c>
      <c r="B3757">
        <v>2718</v>
      </c>
      <c r="C3757">
        <v>75</v>
      </c>
      <c r="D3757">
        <v>428</v>
      </c>
      <c r="E3757">
        <v>16</v>
      </c>
      <c r="F3757">
        <v>17</v>
      </c>
      <c r="G3757" t="s">
        <v>32</v>
      </c>
      <c r="H3757" t="s">
        <v>31</v>
      </c>
      <c r="I3757" t="s">
        <v>32</v>
      </c>
      <c r="J3757">
        <v>273</v>
      </c>
      <c r="K3757">
        <v>18</v>
      </c>
      <c r="M3757">
        <v>4738</v>
      </c>
      <c r="N3757">
        <v>2443</v>
      </c>
      <c r="O3757">
        <v>33</v>
      </c>
      <c r="P3757">
        <v>528</v>
      </c>
      <c r="Q3757">
        <v>8</v>
      </c>
      <c r="R3757">
        <v>14</v>
      </c>
      <c r="S3757" t="str">
        <v>yes</v>
      </c>
      <c r="T3757" t="str">
        <v>yes</v>
      </c>
      <c r="U3757" t="str">
        <v>yes</v>
      </c>
      <c r="V3757">
        <v>162</v>
      </c>
      <c r="W3757">
        <v>22</v>
      </c>
    </row>
    <row r="3758" spans="1:23" x14ac:dyDescent="0.7">
      <c r="A3758">
        <v>3757</v>
      </c>
      <c r="B3758">
        <v>2243</v>
      </c>
      <c r="C3758">
        <v>66</v>
      </c>
      <c r="D3758">
        <v>426</v>
      </c>
      <c r="E3758">
        <v>8</v>
      </c>
      <c r="F3758">
        <v>14</v>
      </c>
      <c r="G3758" t="s">
        <v>32</v>
      </c>
      <c r="H3758" t="s">
        <v>32</v>
      </c>
      <c r="I3758" t="s">
        <v>32</v>
      </c>
      <c r="J3758">
        <v>273</v>
      </c>
      <c r="K3758">
        <v>18</v>
      </c>
      <c r="M3758">
        <v>4739</v>
      </c>
      <c r="N3758">
        <v>3090</v>
      </c>
      <c r="O3758">
        <v>33</v>
      </c>
      <c r="P3758">
        <v>1000</v>
      </c>
      <c r="Q3758">
        <v>24</v>
      </c>
      <c r="R3758">
        <v>15</v>
      </c>
      <c r="S3758" t="str">
        <v>yes</v>
      </c>
      <c r="T3758" t="str">
        <v>no</v>
      </c>
      <c r="U3758" t="str">
        <v>yes</v>
      </c>
      <c r="V3758">
        <v>162</v>
      </c>
      <c r="W3758">
        <v>22</v>
      </c>
    </row>
    <row r="3759" spans="1:23" x14ac:dyDescent="0.7">
      <c r="A3759">
        <v>3758</v>
      </c>
      <c r="B3759">
        <v>2854</v>
      </c>
      <c r="C3759">
        <v>100</v>
      </c>
      <c r="D3759">
        <v>528</v>
      </c>
      <c r="E3759">
        <v>16</v>
      </c>
      <c r="F3759">
        <v>14</v>
      </c>
      <c r="G3759" t="s">
        <v>32</v>
      </c>
      <c r="H3759" t="s">
        <v>31</v>
      </c>
      <c r="I3759" t="s">
        <v>32</v>
      </c>
      <c r="J3759">
        <v>273</v>
      </c>
      <c r="K3759">
        <v>18</v>
      </c>
      <c r="M3759">
        <v>4740</v>
      </c>
      <c r="N3759">
        <v>2904</v>
      </c>
      <c r="O3759">
        <v>33</v>
      </c>
      <c r="P3759">
        <v>1000</v>
      </c>
      <c r="Q3759">
        <v>24</v>
      </c>
      <c r="R3759">
        <v>15</v>
      </c>
      <c r="S3759" t="str">
        <v>yes</v>
      </c>
      <c r="T3759" t="str">
        <v>no</v>
      </c>
      <c r="U3759" t="str">
        <v>yes</v>
      </c>
      <c r="V3759">
        <v>162</v>
      </c>
      <c r="W3759">
        <v>22</v>
      </c>
    </row>
    <row r="3760" spans="1:23" x14ac:dyDescent="0.7">
      <c r="A3760">
        <v>3759</v>
      </c>
      <c r="B3760">
        <v>2093</v>
      </c>
      <c r="C3760">
        <v>33</v>
      </c>
      <c r="D3760">
        <v>426</v>
      </c>
      <c r="E3760">
        <v>8</v>
      </c>
      <c r="F3760">
        <v>14</v>
      </c>
      <c r="G3760" t="s">
        <v>32</v>
      </c>
      <c r="H3760" t="s">
        <v>32</v>
      </c>
      <c r="I3760" t="s">
        <v>32</v>
      </c>
      <c r="J3760">
        <v>273</v>
      </c>
      <c r="K3760">
        <v>18</v>
      </c>
      <c r="M3760">
        <v>4741</v>
      </c>
      <c r="N3760">
        <v>1595</v>
      </c>
      <c r="O3760">
        <v>50</v>
      </c>
      <c r="P3760">
        <v>340</v>
      </c>
      <c r="Q3760">
        <v>8</v>
      </c>
      <c r="R3760">
        <v>14</v>
      </c>
      <c r="S3760" t="str">
        <v>no</v>
      </c>
      <c r="T3760" t="str">
        <v>no</v>
      </c>
      <c r="U3760" t="str">
        <v>yes</v>
      </c>
      <c r="V3760">
        <v>162</v>
      </c>
      <c r="W3760">
        <v>22</v>
      </c>
    </row>
    <row r="3761" spans="1:23" x14ac:dyDescent="0.7">
      <c r="A3761">
        <v>3760</v>
      </c>
      <c r="B3761">
        <v>1625</v>
      </c>
      <c r="C3761">
        <v>33</v>
      </c>
      <c r="D3761">
        <v>240</v>
      </c>
      <c r="E3761">
        <v>4</v>
      </c>
      <c r="F3761">
        <v>14</v>
      </c>
      <c r="G3761" t="s">
        <v>31</v>
      </c>
      <c r="H3761" t="s">
        <v>31</v>
      </c>
      <c r="I3761" t="s">
        <v>31</v>
      </c>
      <c r="J3761">
        <v>273</v>
      </c>
      <c r="K3761">
        <v>18</v>
      </c>
      <c r="M3761">
        <v>4742</v>
      </c>
      <c r="N3761">
        <v>1944</v>
      </c>
      <c r="O3761">
        <v>66</v>
      </c>
      <c r="P3761">
        <v>214</v>
      </c>
      <c r="Q3761">
        <v>4</v>
      </c>
      <c r="R3761">
        <v>14</v>
      </c>
      <c r="S3761" t="str">
        <v>no</v>
      </c>
      <c r="T3761" t="str">
        <v>no</v>
      </c>
      <c r="U3761" t="str">
        <v>yes</v>
      </c>
      <c r="V3761">
        <v>162</v>
      </c>
      <c r="W3761">
        <v>22</v>
      </c>
    </row>
    <row r="3762" spans="1:23" x14ac:dyDescent="0.7">
      <c r="A3762">
        <v>3761</v>
      </c>
      <c r="B3762">
        <v>2943</v>
      </c>
      <c r="C3762">
        <v>100</v>
      </c>
      <c r="D3762">
        <v>528</v>
      </c>
      <c r="E3762">
        <v>16</v>
      </c>
      <c r="F3762">
        <v>14</v>
      </c>
      <c r="G3762" t="s">
        <v>32</v>
      </c>
      <c r="H3762" t="s">
        <v>32</v>
      </c>
      <c r="I3762" t="s">
        <v>32</v>
      </c>
      <c r="J3762">
        <v>273</v>
      </c>
      <c r="K3762">
        <v>18</v>
      </c>
      <c r="M3762">
        <v>4743</v>
      </c>
      <c r="N3762">
        <v>1995</v>
      </c>
      <c r="O3762">
        <v>66</v>
      </c>
      <c r="P3762">
        <v>420</v>
      </c>
      <c r="Q3762">
        <v>8</v>
      </c>
      <c r="R3762">
        <v>15</v>
      </c>
      <c r="S3762" t="str">
        <v>yes</v>
      </c>
      <c r="T3762" t="str">
        <v>no</v>
      </c>
      <c r="U3762" t="str">
        <v>yes</v>
      </c>
      <c r="V3762">
        <v>162</v>
      </c>
      <c r="W3762">
        <v>22</v>
      </c>
    </row>
    <row r="3763" spans="1:23" x14ac:dyDescent="0.7">
      <c r="A3763">
        <v>3762</v>
      </c>
      <c r="B3763">
        <v>2499</v>
      </c>
      <c r="C3763">
        <v>100</v>
      </c>
      <c r="D3763">
        <v>450</v>
      </c>
      <c r="E3763">
        <v>8</v>
      </c>
      <c r="F3763">
        <v>15</v>
      </c>
      <c r="G3763" t="s">
        <v>32</v>
      </c>
      <c r="H3763" t="s">
        <v>31</v>
      </c>
      <c r="I3763" t="s">
        <v>32</v>
      </c>
      <c r="J3763">
        <v>273</v>
      </c>
      <c r="K3763">
        <v>18</v>
      </c>
      <c r="M3763">
        <v>4744</v>
      </c>
      <c r="N3763">
        <v>2993</v>
      </c>
      <c r="O3763">
        <v>33</v>
      </c>
      <c r="P3763">
        <v>1000</v>
      </c>
      <c r="Q3763">
        <v>24</v>
      </c>
      <c r="R3763">
        <v>15</v>
      </c>
      <c r="S3763" t="str">
        <v>yes</v>
      </c>
      <c r="T3763" t="str">
        <v>yes</v>
      </c>
      <c r="U3763" t="str">
        <v>yes</v>
      </c>
      <c r="V3763">
        <v>162</v>
      </c>
      <c r="W3763">
        <v>22</v>
      </c>
    </row>
    <row r="3764" spans="1:23" x14ac:dyDescent="0.7">
      <c r="A3764">
        <v>3763</v>
      </c>
      <c r="B3764">
        <v>2343</v>
      </c>
      <c r="C3764">
        <v>33</v>
      </c>
      <c r="D3764">
        <v>528</v>
      </c>
      <c r="E3764">
        <v>16</v>
      </c>
      <c r="F3764">
        <v>14</v>
      </c>
      <c r="G3764" t="s">
        <v>32</v>
      </c>
      <c r="H3764" t="s">
        <v>32</v>
      </c>
      <c r="I3764" t="s">
        <v>32</v>
      </c>
      <c r="J3764">
        <v>273</v>
      </c>
      <c r="K3764">
        <v>18</v>
      </c>
      <c r="M3764">
        <v>4745</v>
      </c>
      <c r="N3764">
        <v>2593</v>
      </c>
      <c r="O3764">
        <v>33</v>
      </c>
      <c r="P3764">
        <v>720</v>
      </c>
      <c r="Q3764">
        <v>16</v>
      </c>
      <c r="R3764">
        <v>15</v>
      </c>
      <c r="S3764" t="str">
        <v>yes</v>
      </c>
      <c r="T3764" t="str">
        <v>yes</v>
      </c>
      <c r="U3764" t="str">
        <v>yes</v>
      </c>
      <c r="V3764">
        <v>162</v>
      </c>
      <c r="W3764">
        <v>22</v>
      </c>
    </row>
    <row r="3765" spans="1:23" x14ac:dyDescent="0.7">
      <c r="A3765">
        <v>3764</v>
      </c>
      <c r="B3765">
        <v>1694</v>
      </c>
      <c r="C3765">
        <v>33</v>
      </c>
      <c r="D3765">
        <v>214</v>
      </c>
      <c r="E3765">
        <v>4</v>
      </c>
      <c r="F3765">
        <v>14</v>
      </c>
      <c r="G3765" t="s">
        <v>32</v>
      </c>
      <c r="H3765" t="s">
        <v>32</v>
      </c>
      <c r="I3765" t="s">
        <v>32</v>
      </c>
      <c r="J3765">
        <v>273</v>
      </c>
      <c r="K3765">
        <v>18</v>
      </c>
      <c r="M3765">
        <v>4746</v>
      </c>
      <c r="N3765">
        <v>2049</v>
      </c>
      <c r="O3765">
        <v>66</v>
      </c>
      <c r="P3765">
        <v>420</v>
      </c>
      <c r="Q3765">
        <v>8</v>
      </c>
      <c r="R3765">
        <v>15</v>
      </c>
      <c r="S3765" t="str">
        <v>yes</v>
      </c>
      <c r="T3765" t="str">
        <v>yes</v>
      </c>
      <c r="U3765" t="str">
        <v>yes</v>
      </c>
      <c r="V3765">
        <v>162</v>
      </c>
      <c r="W3765">
        <v>22</v>
      </c>
    </row>
    <row r="3766" spans="1:23" x14ac:dyDescent="0.7">
      <c r="A3766">
        <v>3765</v>
      </c>
      <c r="B3766">
        <v>1618</v>
      </c>
      <c r="C3766">
        <v>33</v>
      </c>
      <c r="D3766">
        <v>340</v>
      </c>
      <c r="E3766">
        <v>4</v>
      </c>
      <c r="F3766">
        <v>17</v>
      </c>
      <c r="G3766" t="s">
        <v>31</v>
      </c>
      <c r="H3766" t="s">
        <v>31</v>
      </c>
      <c r="I3766" t="s">
        <v>32</v>
      </c>
      <c r="J3766">
        <v>273</v>
      </c>
      <c r="K3766">
        <v>18</v>
      </c>
      <c r="M3766">
        <v>4747</v>
      </c>
      <c r="N3766">
        <v>1999</v>
      </c>
      <c r="O3766">
        <v>66</v>
      </c>
      <c r="P3766">
        <v>527</v>
      </c>
      <c r="Q3766">
        <v>8</v>
      </c>
      <c r="R3766">
        <v>14</v>
      </c>
      <c r="S3766" t="str">
        <v>yes</v>
      </c>
      <c r="T3766" t="str">
        <v>yes</v>
      </c>
      <c r="U3766" t="str">
        <v>yes</v>
      </c>
      <c r="V3766">
        <v>162</v>
      </c>
      <c r="W3766">
        <v>22</v>
      </c>
    </row>
    <row r="3767" spans="1:23" x14ac:dyDescent="0.7">
      <c r="A3767">
        <v>3766</v>
      </c>
      <c r="B3767">
        <v>2345</v>
      </c>
      <c r="C3767">
        <v>33</v>
      </c>
      <c r="D3767">
        <v>528</v>
      </c>
      <c r="E3767">
        <v>16</v>
      </c>
      <c r="F3767">
        <v>14</v>
      </c>
      <c r="G3767" t="s">
        <v>32</v>
      </c>
      <c r="H3767" t="s">
        <v>31</v>
      </c>
      <c r="I3767" t="s">
        <v>32</v>
      </c>
      <c r="J3767">
        <v>273</v>
      </c>
      <c r="K3767">
        <v>18</v>
      </c>
      <c r="M3767">
        <v>4749</v>
      </c>
      <c r="N3767">
        <v>2399</v>
      </c>
      <c r="O3767">
        <v>66</v>
      </c>
      <c r="P3767">
        <v>527</v>
      </c>
      <c r="Q3767">
        <v>16</v>
      </c>
      <c r="R3767">
        <v>15</v>
      </c>
      <c r="S3767" t="str">
        <v>yes</v>
      </c>
      <c r="T3767" t="str">
        <v>no</v>
      </c>
      <c r="U3767" t="str">
        <v>yes</v>
      </c>
      <c r="V3767">
        <v>162</v>
      </c>
      <c r="W3767">
        <v>22</v>
      </c>
    </row>
    <row r="3768" spans="1:23" x14ac:dyDescent="0.7">
      <c r="A3768">
        <v>3767</v>
      </c>
      <c r="B3768">
        <v>1399</v>
      </c>
      <c r="C3768">
        <v>33</v>
      </c>
      <c r="D3768">
        <v>210</v>
      </c>
      <c r="E3768">
        <v>4</v>
      </c>
      <c r="F3768">
        <v>14</v>
      </c>
      <c r="G3768" t="s">
        <v>32</v>
      </c>
      <c r="H3768" t="s">
        <v>31</v>
      </c>
      <c r="I3768" t="s">
        <v>32</v>
      </c>
      <c r="J3768">
        <v>273</v>
      </c>
      <c r="K3768">
        <v>18</v>
      </c>
      <c r="M3768">
        <v>4750</v>
      </c>
      <c r="N3768">
        <v>2593</v>
      </c>
      <c r="O3768">
        <v>50</v>
      </c>
      <c r="P3768">
        <v>528</v>
      </c>
      <c r="Q3768">
        <v>8</v>
      </c>
      <c r="R3768">
        <v>14</v>
      </c>
      <c r="S3768" t="str">
        <v>yes</v>
      </c>
      <c r="T3768" t="str">
        <v>yes</v>
      </c>
      <c r="U3768" t="str">
        <v>yes</v>
      </c>
      <c r="V3768">
        <v>162</v>
      </c>
      <c r="W3768">
        <v>22</v>
      </c>
    </row>
    <row r="3769" spans="1:23" x14ac:dyDescent="0.7">
      <c r="A3769">
        <v>3768</v>
      </c>
      <c r="B3769">
        <v>2758</v>
      </c>
      <c r="C3769">
        <v>33</v>
      </c>
      <c r="D3769">
        <v>170</v>
      </c>
      <c r="E3769">
        <v>4</v>
      </c>
      <c r="F3769">
        <v>17</v>
      </c>
      <c r="G3769" t="s">
        <v>31</v>
      </c>
      <c r="H3769" t="s">
        <v>31</v>
      </c>
      <c r="I3769" t="s">
        <v>31</v>
      </c>
      <c r="J3769">
        <v>273</v>
      </c>
      <c r="K3769">
        <v>18</v>
      </c>
      <c r="M3769">
        <v>4751</v>
      </c>
      <c r="N3769">
        <v>1299</v>
      </c>
      <c r="O3769">
        <v>33</v>
      </c>
      <c r="P3769">
        <v>340</v>
      </c>
      <c r="Q3769">
        <v>4</v>
      </c>
      <c r="R3769">
        <v>14</v>
      </c>
      <c r="S3769" t="str">
        <v>yes</v>
      </c>
      <c r="T3769" t="str">
        <v>no</v>
      </c>
      <c r="U3769" t="str">
        <v>yes</v>
      </c>
      <c r="V3769">
        <v>162</v>
      </c>
      <c r="W3769">
        <v>22</v>
      </c>
    </row>
    <row r="3770" spans="1:23" x14ac:dyDescent="0.7">
      <c r="A3770">
        <v>3769</v>
      </c>
      <c r="B3770">
        <v>2044</v>
      </c>
      <c r="C3770">
        <v>33</v>
      </c>
      <c r="D3770">
        <v>426</v>
      </c>
      <c r="E3770">
        <v>8</v>
      </c>
      <c r="F3770">
        <v>14</v>
      </c>
      <c r="G3770" t="s">
        <v>32</v>
      </c>
      <c r="H3770" t="s">
        <v>31</v>
      </c>
      <c r="I3770" t="s">
        <v>32</v>
      </c>
      <c r="J3770">
        <v>273</v>
      </c>
      <c r="K3770">
        <v>18</v>
      </c>
      <c r="M3770">
        <v>4752</v>
      </c>
      <c r="N3770">
        <v>1799</v>
      </c>
      <c r="O3770">
        <v>66</v>
      </c>
      <c r="P3770">
        <v>420</v>
      </c>
      <c r="Q3770">
        <v>8</v>
      </c>
      <c r="R3770">
        <v>14</v>
      </c>
      <c r="S3770" t="str">
        <v>yes</v>
      </c>
      <c r="T3770" t="str">
        <v>no</v>
      </c>
      <c r="U3770" t="str">
        <v>yes</v>
      </c>
      <c r="V3770">
        <v>162</v>
      </c>
      <c r="W3770">
        <v>22</v>
      </c>
    </row>
    <row r="3771" spans="1:23" x14ac:dyDescent="0.7">
      <c r="A3771">
        <v>3770</v>
      </c>
      <c r="B3771">
        <v>2045</v>
      </c>
      <c r="C3771">
        <v>33</v>
      </c>
      <c r="D3771">
        <v>540</v>
      </c>
      <c r="E3771">
        <v>8</v>
      </c>
      <c r="F3771">
        <v>15</v>
      </c>
      <c r="G3771" t="s">
        <v>32</v>
      </c>
      <c r="H3771" t="s">
        <v>31</v>
      </c>
      <c r="I3771" t="s">
        <v>32</v>
      </c>
      <c r="J3771">
        <v>273</v>
      </c>
      <c r="K3771">
        <v>18</v>
      </c>
      <c r="M3771">
        <v>4753</v>
      </c>
      <c r="N3771">
        <v>2599</v>
      </c>
      <c r="O3771">
        <v>66</v>
      </c>
      <c r="P3771">
        <v>527</v>
      </c>
      <c r="Q3771">
        <v>16</v>
      </c>
      <c r="R3771">
        <v>15</v>
      </c>
      <c r="S3771" t="str">
        <v>yes</v>
      </c>
      <c r="T3771" t="str">
        <v>yes</v>
      </c>
      <c r="U3771" t="str">
        <v>yes</v>
      </c>
      <c r="V3771">
        <v>162</v>
      </c>
      <c r="W3771">
        <v>22</v>
      </c>
    </row>
    <row r="3772" spans="1:23" x14ac:dyDescent="0.7">
      <c r="A3772">
        <v>3771</v>
      </c>
      <c r="B3772">
        <v>1995</v>
      </c>
      <c r="C3772">
        <v>66</v>
      </c>
      <c r="D3772">
        <v>540</v>
      </c>
      <c r="E3772">
        <v>8</v>
      </c>
      <c r="F3772">
        <v>15</v>
      </c>
      <c r="G3772" t="s">
        <v>31</v>
      </c>
      <c r="H3772" t="s">
        <v>31</v>
      </c>
      <c r="I3772" t="s">
        <v>32</v>
      </c>
      <c r="J3772">
        <v>273</v>
      </c>
      <c r="K3772">
        <v>18</v>
      </c>
      <c r="M3772">
        <v>4754</v>
      </c>
      <c r="N3772">
        <v>2845</v>
      </c>
      <c r="O3772">
        <v>33</v>
      </c>
      <c r="P3772">
        <v>1000</v>
      </c>
      <c r="Q3772">
        <v>24</v>
      </c>
      <c r="R3772">
        <v>15</v>
      </c>
      <c r="S3772" t="str">
        <v>yes</v>
      </c>
      <c r="T3772" t="str">
        <v>no</v>
      </c>
      <c r="U3772" t="str">
        <v>yes</v>
      </c>
      <c r="V3772">
        <v>162</v>
      </c>
      <c r="W3772">
        <v>22</v>
      </c>
    </row>
    <row r="3773" spans="1:23" x14ac:dyDescent="0.7">
      <c r="A3773">
        <v>3772</v>
      </c>
      <c r="B3773">
        <v>2795</v>
      </c>
      <c r="C3773">
        <v>33</v>
      </c>
      <c r="D3773">
        <v>1000</v>
      </c>
      <c r="E3773">
        <v>24</v>
      </c>
      <c r="F3773">
        <v>14</v>
      </c>
      <c r="G3773" t="s">
        <v>32</v>
      </c>
      <c r="H3773" t="s">
        <v>31</v>
      </c>
      <c r="I3773" t="s">
        <v>32</v>
      </c>
      <c r="J3773">
        <v>273</v>
      </c>
      <c r="K3773">
        <v>18</v>
      </c>
      <c r="M3773">
        <v>4755</v>
      </c>
      <c r="N3773">
        <v>1999</v>
      </c>
      <c r="O3773">
        <v>66</v>
      </c>
      <c r="P3773">
        <v>420</v>
      </c>
      <c r="Q3773">
        <v>8</v>
      </c>
      <c r="R3773">
        <v>14</v>
      </c>
      <c r="S3773" t="str">
        <v>yes</v>
      </c>
      <c r="T3773" t="str">
        <v>yes</v>
      </c>
      <c r="U3773" t="str">
        <v>yes</v>
      </c>
      <c r="V3773">
        <v>162</v>
      </c>
      <c r="W3773">
        <v>22</v>
      </c>
    </row>
    <row r="3774" spans="1:23" x14ac:dyDescent="0.7">
      <c r="A3774">
        <v>3773</v>
      </c>
      <c r="B3774">
        <v>1599</v>
      </c>
      <c r="C3774">
        <v>50</v>
      </c>
      <c r="D3774">
        <v>340</v>
      </c>
      <c r="E3774">
        <v>4</v>
      </c>
      <c r="F3774">
        <v>14</v>
      </c>
      <c r="G3774" t="s">
        <v>31</v>
      </c>
      <c r="H3774" t="s">
        <v>31</v>
      </c>
      <c r="I3774" t="s">
        <v>32</v>
      </c>
      <c r="J3774">
        <v>273</v>
      </c>
      <c r="K3774">
        <v>18</v>
      </c>
      <c r="M3774">
        <v>4757</v>
      </c>
      <c r="N3774">
        <v>1499</v>
      </c>
      <c r="O3774">
        <v>50</v>
      </c>
      <c r="P3774">
        <v>545</v>
      </c>
      <c r="Q3774">
        <v>4</v>
      </c>
      <c r="R3774">
        <v>15</v>
      </c>
      <c r="S3774" t="str">
        <v>yes</v>
      </c>
      <c r="T3774" t="str">
        <v>no</v>
      </c>
      <c r="U3774" t="str">
        <v>yes</v>
      </c>
      <c r="V3774">
        <v>162</v>
      </c>
      <c r="W3774">
        <v>22</v>
      </c>
    </row>
    <row r="3775" spans="1:23" x14ac:dyDescent="0.7">
      <c r="A3775">
        <v>3774</v>
      </c>
      <c r="B3775">
        <v>2099</v>
      </c>
      <c r="C3775">
        <v>66</v>
      </c>
      <c r="D3775">
        <v>420</v>
      </c>
      <c r="E3775">
        <v>8</v>
      </c>
      <c r="F3775">
        <v>15</v>
      </c>
      <c r="G3775" t="s">
        <v>32</v>
      </c>
      <c r="H3775" t="s">
        <v>31</v>
      </c>
      <c r="I3775" t="s">
        <v>32</v>
      </c>
      <c r="J3775">
        <v>273</v>
      </c>
      <c r="K3775">
        <v>18</v>
      </c>
      <c r="M3775">
        <v>4758</v>
      </c>
      <c r="N3775">
        <v>3143</v>
      </c>
      <c r="O3775">
        <v>33</v>
      </c>
      <c r="P3775">
        <v>1000</v>
      </c>
      <c r="Q3775">
        <v>24</v>
      </c>
      <c r="R3775">
        <v>15</v>
      </c>
      <c r="S3775" t="str">
        <v>yes</v>
      </c>
      <c r="T3775" t="str">
        <v>yes</v>
      </c>
      <c r="U3775" t="str">
        <v>yes</v>
      </c>
      <c r="V3775">
        <v>162</v>
      </c>
      <c r="W3775">
        <v>22</v>
      </c>
    </row>
    <row r="3776" spans="1:23" x14ac:dyDescent="0.7">
      <c r="A3776">
        <v>3775</v>
      </c>
      <c r="B3776">
        <v>2199</v>
      </c>
      <c r="C3776">
        <v>100</v>
      </c>
      <c r="D3776">
        <v>340</v>
      </c>
      <c r="E3776">
        <v>8</v>
      </c>
      <c r="F3776">
        <v>14</v>
      </c>
      <c r="G3776" t="s">
        <v>31</v>
      </c>
      <c r="H3776" t="s">
        <v>31</v>
      </c>
      <c r="I3776" t="s">
        <v>32</v>
      </c>
      <c r="J3776">
        <v>273</v>
      </c>
      <c r="K3776">
        <v>18</v>
      </c>
      <c r="M3776">
        <v>4759</v>
      </c>
      <c r="N3776">
        <v>3394</v>
      </c>
      <c r="O3776">
        <v>66</v>
      </c>
      <c r="P3776">
        <v>1000</v>
      </c>
      <c r="Q3776">
        <v>24</v>
      </c>
      <c r="R3776">
        <v>15</v>
      </c>
      <c r="S3776" t="str">
        <v>yes</v>
      </c>
      <c r="T3776" t="str">
        <v>no</v>
      </c>
      <c r="U3776" t="str">
        <v>yes</v>
      </c>
      <c r="V3776">
        <v>162</v>
      </c>
      <c r="W3776">
        <v>22</v>
      </c>
    </row>
    <row r="3777" spans="1:23" x14ac:dyDescent="0.7">
      <c r="A3777">
        <v>3776</v>
      </c>
      <c r="B3777">
        <v>2695</v>
      </c>
      <c r="C3777">
        <v>66</v>
      </c>
      <c r="D3777">
        <v>540</v>
      </c>
      <c r="E3777">
        <v>16</v>
      </c>
      <c r="F3777">
        <v>15</v>
      </c>
      <c r="G3777" t="s">
        <v>32</v>
      </c>
      <c r="H3777" t="s">
        <v>31</v>
      </c>
      <c r="I3777" t="s">
        <v>32</v>
      </c>
      <c r="J3777">
        <v>273</v>
      </c>
      <c r="K3777">
        <v>18</v>
      </c>
      <c r="M3777">
        <v>4761</v>
      </c>
      <c r="N3777">
        <v>2004</v>
      </c>
      <c r="O3777">
        <v>50</v>
      </c>
      <c r="P3777">
        <v>528</v>
      </c>
      <c r="Q3777">
        <v>8</v>
      </c>
      <c r="R3777">
        <v>14</v>
      </c>
      <c r="S3777" t="str">
        <v>yes</v>
      </c>
      <c r="T3777" t="str">
        <v>no</v>
      </c>
      <c r="U3777" t="str">
        <v>yes</v>
      </c>
      <c r="V3777">
        <v>162</v>
      </c>
      <c r="W3777">
        <v>22</v>
      </c>
    </row>
    <row r="3778" spans="1:23" x14ac:dyDescent="0.7">
      <c r="A3778">
        <v>3777</v>
      </c>
      <c r="B3778">
        <v>2818</v>
      </c>
      <c r="C3778">
        <v>100</v>
      </c>
      <c r="D3778">
        <v>428</v>
      </c>
      <c r="E3778">
        <v>16</v>
      </c>
      <c r="F3778">
        <v>17</v>
      </c>
      <c r="G3778" t="s">
        <v>32</v>
      </c>
      <c r="H3778" t="s">
        <v>31</v>
      </c>
      <c r="I3778" t="s">
        <v>32</v>
      </c>
      <c r="J3778">
        <v>273</v>
      </c>
      <c r="K3778">
        <v>18</v>
      </c>
      <c r="M3778">
        <v>4762</v>
      </c>
      <c r="N3778">
        <v>1395</v>
      </c>
      <c r="O3778">
        <v>50</v>
      </c>
      <c r="P3778">
        <v>214</v>
      </c>
      <c r="Q3778">
        <v>4</v>
      </c>
      <c r="R3778">
        <v>14</v>
      </c>
      <c r="S3778" t="str">
        <v>no</v>
      </c>
      <c r="T3778" t="str">
        <v>no</v>
      </c>
      <c r="U3778" t="str">
        <v>yes</v>
      </c>
      <c r="V3778">
        <v>162</v>
      </c>
      <c r="W3778">
        <v>22</v>
      </c>
    </row>
    <row r="3779" spans="1:23" x14ac:dyDescent="0.7">
      <c r="A3779">
        <v>3778</v>
      </c>
      <c r="B3779">
        <v>2395</v>
      </c>
      <c r="C3779">
        <v>100</v>
      </c>
      <c r="D3779">
        <v>426</v>
      </c>
      <c r="E3779">
        <v>8</v>
      </c>
      <c r="F3779">
        <v>14</v>
      </c>
      <c r="G3779" t="s">
        <v>32</v>
      </c>
      <c r="H3779" t="s">
        <v>31</v>
      </c>
      <c r="I3779" t="s">
        <v>32</v>
      </c>
      <c r="J3779">
        <v>273</v>
      </c>
      <c r="K3779">
        <v>18</v>
      </c>
      <c r="M3779">
        <v>4763</v>
      </c>
      <c r="N3779">
        <v>1495</v>
      </c>
      <c r="O3779">
        <v>33</v>
      </c>
      <c r="P3779">
        <v>214</v>
      </c>
      <c r="Q3779">
        <v>4</v>
      </c>
      <c r="R3779">
        <v>14</v>
      </c>
      <c r="S3779" t="str">
        <v>no</v>
      </c>
      <c r="T3779" t="str">
        <v>no</v>
      </c>
      <c r="U3779" t="str">
        <v>yes</v>
      </c>
      <c r="V3779">
        <v>162</v>
      </c>
      <c r="W3779">
        <v>22</v>
      </c>
    </row>
    <row r="3780" spans="1:23" x14ac:dyDescent="0.7">
      <c r="A3780">
        <v>3779</v>
      </c>
      <c r="B3780">
        <v>2065</v>
      </c>
      <c r="C3780">
        <v>33</v>
      </c>
      <c r="D3780">
        <v>540</v>
      </c>
      <c r="E3780">
        <v>8</v>
      </c>
      <c r="F3780">
        <v>15</v>
      </c>
      <c r="G3780" t="s">
        <v>32</v>
      </c>
      <c r="H3780" t="s">
        <v>31</v>
      </c>
      <c r="I3780" t="s">
        <v>32</v>
      </c>
      <c r="J3780">
        <v>273</v>
      </c>
      <c r="K3780">
        <v>18</v>
      </c>
      <c r="M3780">
        <v>4764</v>
      </c>
      <c r="N3780">
        <v>1599</v>
      </c>
      <c r="O3780">
        <v>66</v>
      </c>
      <c r="P3780">
        <v>340</v>
      </c>
      <c r="Q3780">
        <v>8</v>
      </c>
      <c r="R3780">
        <v>15</v>
      </c>
      <c r="S3780" t="str">
        <v>no</v>
      </c>
      <c r="T3780" t="str">
        <v>no</v>
      </c>
      <c r="U3780" t="str">
        <v>yes</v>
      </c>
      <c r="V3780">
        <v>162</v>
      </c>
      <c r="W3780">
        <v>22</v>
      </c>
    </row>
    <row r="3781" spans="1:23" x14ac:dyDescent="0.7">
      <c r="A3781">
        <v>3780</v>
      </c>
      <c r="B3781">
        <v>1740</v>
      </c>
      <c r="C3781">
        <v>33</v>
      </c>
      <c r="D3781">
        <v>214</v>
      </c>
      <c r="E3781">
        <v>4</v>
      </c>
      <c r="F3781">
        <v>15</v>
      </c>
      <c r="G3781" t="s">
        <v>31</v>
      </c>
      <c r="H3781" t="s">
        <v>31</v>
      </c>
      <c r="I3781" t="s">
        <v>32</v>
      </c>
      <c r="J3781">
        <v>273</v>
      </c>
      <c r="K3781">
        <v>18</v>
      </c>
      <c r="M3781">
        <v>4765</v>
      </c>
      <c r="N3781">
        <v>1549</v>
      </c>
      <c r="O3781">
        <v>33</v>
      </c>
      <c r="P3781">
        <v>210</v>
      </c>
      <c r="Q3781">
        <v>4</v>
      </c>
      <c r="R3781">
        <v>15</v>
      </c>
      <c r="S3781" t="str">
        <v>yes</v>
      </c>
      <c r="T3781" t="str">
        <v>yes</v>
      </c>
      <c r="U3781" t="str">
        <v>yes</v>
      </c>
      <c r="V3781">
        <v>162</v>
      </c>
      <c r="W3781">
        <v>22</v>
      </c>
    </row>
    <row r="3782" spans="1:23" x14ac:dyDescent="0.7">
      <c r="A3782">
        <v>3781</v>
      </c>
      <c r="B3782">
        <v>2029</v>
      </c>
      <c r="C3782">
        <v>33</v>
      </c>
      <c r="D3782">
        <v>420</v>
      </c>
      <c r="E3782">
        <v>4</v>
      </c>
      <c r="F3782">
        <v>14</v>
      </c>
      <c r="G3782" t="s">
        <v>32</v>
      </c>
      <c r="H3782" t="s">
        <v>32</v>
      </c>
      <c r="I3782" t="s">
        <v>32</v>
      </c>
      <c r="J3782">
        <v>273</v>
      </c>
      <c r="K3782">
        <v>18</v>
      </c>
      <c r="M3782">
        <v>4766</v>
      </c>
      <c r="N3782">
        <v>1945</v>
      </c>
      <c r="O3782">
        <v>50</v>
      </c>
      <c r="P3782">
        <v>528</v>
      </c>
      <c r="Q3782">
        <v>8</v>
      </c>
      <c r="R3782">
        <v>14</v>
      </c>
      <c r="S3782" t="str">
        <v>yes</v>
      </c>
      <c r="T3782" t="str">
        <v>no</v>
      </c>
      <c r="U3782" t="str">
        <v>yes</v>
      </c>
      <c r="V3782">
        <v>162</v>
      </c>
      <c r="W3782">
        <v>22</v>
      </c>
    </row>
    <row r="3783" spans="1:23" x14ac:dyDescent="0.7">
      <c r="A3783">
        <v>3782</v>
      </c>
      <c r="B3783">
        <v>2093</v>
      </c>
      <c r="C3783">
        <v>33</v>
      </c>
      <c r="D3783">
        <v>426</v>
      </c>
      <c r="E3783">
        <v>8</v>
      </c>
      <c r="F3783">
        <v>14</v>
      </c>
      <c r="G3783" t="s">
        <v>32</v>
      </c>
      <c r="H3783" t="s">
        <v>32</v>
      </c>
      <c r="I3783" t="s">
        <v>32</v>
      </c>
      <c r="J3783">
        <v>273</v>
      </c>
      <c r="K3783">
        <v>18</v>
      </c>
      <c r="M3783">
        <v>4767</v>
      </c>
      <c r="N3783">
        <v>2040</v>
      </c>
      <c r="O3783">
        <v>33</v>
      </c>
      <c r="P3783">
        <v>528</v>
      </c>
      <c r="Q3783">
        <v>8</v>
      </c>
      <c r="R3783">
        <v>15</v>
      </c>
      <c r="S3783" t="str">
        <v>yes</v>
      </c>
      <c r="T3783" t="str">
        <v>no</v>
      </c>
      <c r="U3783" t="str">
        <v>yes</v>
      </c>
      <c r="V3783">
        <v>162</v>
      </c>
      <c r="W3783">
        <v>22</v>
      </c>
    </row>
    <row r="3784" spans="1:23" x14ac:dyDescent="0.7">
      <c r="A3784">
        <v>3783</v>
      </c>
      <c r="B3784">
        <v>3243</v>
      </c>
      <c r="C3784">
        <v>66</v>
      </c>
      <c r="D3784">
        <v>1000</v>
      </c>
      <c r="E3784">
        <v>24</v>
      </c>
      <c r="F3784">
        <v>14</v>
      </c>
      <c r="G3784" t="s">
        <v>32</v>
      </c>
      <c r="H3784" t="s">
        <v>32</v>
      </c>
      <c r="I3784" t="s">
        <v>32</v>
      </c>
      <c r="J3784">
        <v>273</v>
      </c>
      <c r="K3784">
        <v>18</v>
      </c>
      <c r="M3784">
        <v>4768</v>
      </c>
      <c r="N3784">
        <v>3104</v>
      </c>
      <c r="O3784">
        <v>66</v>
      </c>
      <c r="P3784">
        <v>1000</v>
      </c>
      <c r="Q3784">
        <v>24</v>
      </c>
      <c r="R3784">
        <v>15</v>
      </c>
      <c r="S3784" t="str">
        <v>yes</v>
      </c>
      <c r="T3784" t="str">
        <v>no</v>
      </c>
      <c r="U3784" t="str">
        <v>yes</v>
      </c>
      <c r="V3784">
        <v>162</v>
      </c>
      <c r="W3784">
        <v>22</v>
      </c>
    </row>
    <row r="3785" spans="1:23" x14ac:dyDescent="0.7">
      <c r="A3785">
        <v>3784</v>
      </c>
      <c r="B3785">
        <v>3745</v>
      </c>
      <c r="C3785">
        <v>66</v>
      </c>
      <c r="D3785">
        <v>2100</v>
      </c>
      <c r="E3785">
        <v>16</v>
      </c>
      <c r="F3785">
        <v>15</v>
      </c>
      <c r="G3785" t="s">
        <v>32</v>
      </c>
      <c r="H3785" t="s">
        <v>31</v>
      </c>
      <c r="I3785" t="s">
        <v>32</v>
      </c>
      <c r="J3785">
        <v>273</v>
      </c>
      <c r="K3785">
        <v>18</v>
      </c>
      <c r="M3785">
        <v>4769</v>
      </c>
      <c r="N3785">
        <v>2090</v>
      </c>
      <c r="O3785">
        <v>66</v>
      </c>
      <c r="P3785">
        <v>528</v>
      </c>
      <c r="Q3785">
        <v>8</v>
      </c>
      <c r="R3785">
        <v>14</v>
      </c>
      <c r="S3785" t="str">
        <v>yes</v>
      </c>
      <c r="T3785" t="str">
        <v>no</v>
      </c>
      <c r="U3785" t="str">
        <v>yes</v>
      </c>
      <c r="V3785">
        <v>162</v>
      </c>
      <c r="W3785">
        <v>22</v>
      </c>
    </row>
    <row r="3786" spans="1:23" x14ac:dyDescent="0.7">
      <c r="A3786">
        <v>3785</v>
      </c>
      <c r="B3786">
        <v>2189</v>
      </c>
      <c r="C3786">
        <v>50</v>
      </c>
      <c r="D3786">
        <v>212</v>
      </c>
      <c r="E3786">
        <v>4</v>
      </c>
      <c r="F3786">
        <v>14</v>
      </c>
      <c r="G3786" t="s">
        <v>31</v>
      </c>
      <c r="H3786" t="s">
        <v>31</v>
      </c>
      <c r="I3786" t="s">
        <v>31</v>
      </c>
      <c r="J3786">
        <v>273</v>
      </c>
      <c r="K3786">
        <v>18</v>
      </c>
      <c r="M3786">
        <v>4770</v>
      </c>
      <c r="N3786">
        <v>3193</v>
      </c>
      <c r="O3786">
        <v>66</v>
      </c>
      <c r="P3786">
        <v>1000</v>
      </c>
      <c r="Q3786">
        <v>24</v>
      </c>
      <c r="R3786">
        <v>15</v>
      </c>
      <c r="S3786" t="str">
        <v>yes</v>
      </c>
      <c r="T3786" t="str">
        <v>yes</v>
      </c>
      <c r="U3786" t="str">
        <v>yes</v>
      </c>
      <c r="V3786">
        <v>162</v>
      </c>
      <c r="W3786">
        <v>22</v>
      </c>
    </row>
    <row r="3787" spans="1:23" x14ac:dyDescent="0.7">
      <c r="A3787">
        <v>3786</v>
      </c>
      <c r="B3787">
        <v>2399</v>
      </c>
      <c r="C3787">
        <v>75</v>
      </c>
      <c r="D3787">
        <v>428</v>
      </c>
      <c r="E3787">
        <v>16</v>
      </c>
      <c r="F3787">
        <v>15</v>
      </c>
      <c r="G3787" t="s">
        <v>32</v>
      </c>
      <c r="H3787" t="s">
        <v>31</v>
      </c>
      <c r="I3787" t="s">
        <v>32</v>
      </c>
      <c r="J3787">
        <v>273</v>
      </c>
      <c r="K3787">
        <v>18</v>
      </c>
      <c r="M3787">
        <v>4771</v>
      </c>
      <c r="N3787">
        <v>2054</v>
      </c>
      <c r="O3787">
        <v>66</v>
      </c>
      <c r="P3787">
        <v>528</v>
      </c>
      <c r="Q3787">
        <v>8</v>
      </c>
      <c r="R3787">
        <v>14</v>
      </c>
      <c r="S3787" t="str">
        <v>yes</v>
      </c>
      <c r="T3787" t="str">
        <v>no</v>
      </c>
      <c r="U3787" t="str">
        <v>yes</v>
      </c>
      <c r="V3787">
        <v>162</v>
      </c>
      <c r="W3787">
        <v>22</v>
      </c>
    </row>
    <row r="3788" spans="1:23" x14ac:dyDescent="0.7">
      <c r="A3788">
        <v>3787</v>
      </c>
      <c r="B3788">
        <v>2338</v>
      </c>
      <c r="C3788">
        <v>33</v>
      </c>
      <c r="D3788">
        <v>170</v>
      </c>
      <c r="E3788">
        <v>4</v>
      </c>
      <c r="F3788">
        <v>15</v>
      </c>
      <c r="G3788" t="s">
        <v>31</v>
      </c>
      <c r="H3788" t="s">
        <v>31</v>
      </c>
      <c r="I3788" t="s">
        <v>31</v>
      </c>
      <c r="J3788">
        <v>273</v>
      </c>
      <c r="K3788">
        <v>18</v>
      </c>
      <c r="M3788">
        <v>4772</v>
      </c>
      <c r="N3788">
        <v>2445</v>
      </c>
      <c r="O3788">
        <v>66</v>
      </c>
      <c r="P3788">
        <v>528</v>
      </c>
      <c r="Q3788">
        <v>8</v>
      </c>
      <c r="R3788">
        <v>14</v>
      </c>
      <c r="S3788" t="str">
        <v>yes</v>
      </c>
      <c r="T3788" t="str">
        <v>no</v>
      </c>
      <c r="U3788" t="str">
        <v>yes</v>
      </c>
      <c r="V3788">
        <v>162</v>
      </c>
      <c r="W3788">
        <v>22</v>
      </c>
    </row>
    <row r="3789" spans="1:23" x14ac:dyDescent="0.7">
      <c r="A3789">
        <v>3788</v>
      </c>
      <c r="B3789">
        <v>2799</v>
      </c>
      <c r="C3789">
        <v>66</v>
      </c>
      <c r="D3789">
        <v>527</v>
      </c>
      <c r="E3789">
        <v>16</v>
      </c>
      <c r="F3789">
        <v>15</v>
      </c>
      <c r="G3789" t="s">
        <v>32</v>
      </c>
      <c r="H3789" t="s">
        <v>31</v>
      </c>
      <c r="I3789" t="s">
        <v>32</v>
      </c>
      <c r="J3789">
        <v>273</v>
      </c>
      <c r="K3789">
        <v>18</v>
      </c>
      <c r="M3789">
        <v>4773</v>
      </c>
      <c r="N3789">
        <v>1704</v>
      </c>
      <c r="O3789">
        <v>50</v>
      </c>
      <c r="P3789">
        <v>214</v>
      </c>
      <c r="Q3789">
        <v>4</v>
      </c>
      <c r="R3789">
        <v>14</v>
      </c>
      <c r="S3789" t="str">
        <v>no</v>
      </c>
      <c r="T3789" t="str">
        <v>no</v>
      </c>
      <c r="U3789" t="str">
        <v>yes</v>
      </c>
      <c r="V3789">
        <v>162</v>
      </c>
      <c r="W3789">
        <v>22</v>
      </c>
    </row>
    <row r="3790" spans="1:23" x14ac:dyDescent="0.7">
      <c r="A3790">
        <v>3789</v>
      </c>
      <c r="B3790">
        <v>1895</v>
      </c>
      <c r="C3790">
        <v>50</v>
      </c>
      <c r="D3790">
        <v>420</v>
      </c>
      <c r="E3790">
        <v>4</v>
      </c>
      <c r="F3790">
        <v>14</v>
      </c>
      <c r="G3790" t="s">
        <v>32</v>
      </c>
      <c r="H3790" t="s">
        <v>32</v>
      </c>
      <c r="I3790" t="s">
        <v>32</v>
      </c>
      <c r="J3790">
        <v>273</v>
      </c>
      <c r="K3790">
        <v>18</v>
      </c>
      <c r="M3790">
        <v>4774</v>
      </c>
      <c r="N3790">
        <v>2890</v>
      </c>
      <c r="O3790">
        <v>66</v>
      </c>
      <c r="P3790">
        <v>720</v>
      </c>
      <c r="Q3790">
        <v>16</v>
      </c>
      <c r="R3790">
        <v>17</v>
      </c>
      <c r="S3790" t="str">
        <v>yes</v>
      </c>
      <c r="T3790" t="str">
        <v>no</v>
      </c>
      <c r="U3790" t="str">
        <v>yes</v>
      </c>
      <c r="V3790">
        <v>162</v>
      </c>
      <c r="W3790">
        <v>22</v>
      </c>
    </row>
    <row r="3791" spans="1:23" x14ac:dyDescent="0.7">
      <c r="A3791">
        <v>3790</v>
      </c>
      <c r="B3791">
        <v>1554</v>
      </c>
      <c r="C3791">
        <v>33</v>
      </c>
      <c r="D3791">
        <v>214</v>
      </c>
      <c r="E3791">
        <v>4</v>
      </c>
      <c r="F3791">
        <v>14</v>
      </c>
      <c r="G3791" t="s">
        <v>31</v>
      </c>
      <c r="H3791" t="s">
        <v>31</v>
      </c>
      <c r="I3791" t="s">
        <v>32</v>
      </c>
      <c r="J3791">
        <v>273</v>
      </c>
      <c r="K3791">
        <v>18</v>
      </c>
      <c r="M3791">
        <v>4775</v>
      </c>
      <c r="N3791">
        <v>2199</v>
      </c>
      <c r="O3791">
        <v>66</v>
      </c>
      <c r="P3791">
        <v>730</v>
      </c>
      <c r="Q3791">
        <v>8</v>
      </c>
      <c r="R3791">
        <v>15</v>
      </c>
      <c r="S3791" t="str">
        <v>yes</v>
      </c>
      <c r="T3791" t="str">
        <v>no</v>
      </c>
      <c r="U3791" t="str">
        <v>yes</v>
      </c>
      <c r="V3791">
        <v>162</v>
      </c>
      <c r="W3791">
        <v>22</v>
      </c>
    </row>
    <row r="3792" spans="1:23" x14ac:dyDescent="0.7">
      <c r="A3792">
        <v>3791</v>
      </c>
      <c r="B3792">
        <v>3095</v>
      </c>
      <c r="C3792">
        <v>66</v>
      </c>
      <c r="D3792">
        <v>1000</v>
      </c>
      <c r="E3792">
        <v>24</v>
      </c>
      <c r="F3792">
        <v>14</v>
      </c>
      <c r="G3792" t="s">
        <v>32</v>
      </c>
      <c r="H3792" t="s">
        <v>31</v>
      </c>
      <c r="I3792" t="s">
        <v>32</v>
      </c>
      <c r="J3792">
        <v>273</v>
      </c>
      <c r="K3792">
        <v>18</v>
      </c>
      <c r="M3792">
        <v>4776</v>
      </c>
      <c r="N3792">
        <v>2995</v>
      </c>
      <c r="O3792">
        <v>50</v>
      </c>
      <c r="P3792">
        <v>1000</v>
      </c>
      <c r="Q3792">
        <v>24</v>
      </c>
      <c r="R3792">
        <v>15</v>
      </c>
      <c r="S3792" t="str">
        <v>yes</v>
      </c>
      <c r="T3792" t="str">
        <v>no</v>
      </c>
      <c r="U3792" t="str">
        <v>yes</v>
      </c>
      <c r="V3792">
        <v>162</v>
      </c>
      <c r="W3792">
        <v>22</v>
      </c>
    </row>
    <row r="3793" spans="1:23" x14ac:dyDescent="0.7">
      <c r="A3793">
        <v>3792</v>
      </c>
      <c r="B3793">
        <v>2499</v>
      </c>
      <c r="C3793">
        <v>66</v>
      </c>
      <c r="D3793">
        <v>340</v>
      </c>
      <c r="E3793">
        <v>4</v>
      </c>
      <c r="F3793">
        <v>14</v>
      </c>
      <c r="G3793" t="s">
        <v>31</v>
      </c>
      <c r="H3793" t="s">
        <v>31</v>
      </c>
      <c r="I3793" t="s">
        <v>31</v>
      </c>
      <c r="J3793">
        <v>273</v>
      </c>
      <c r="K3793">
        <v>18</v>
      </c>
      <c r="M3793">
        <v>4777</v>
      </c>
      <c r="N3793">
        <v>1999</v>
      </c>
      <c r="O3793">
        <v>66</v>
      </c>
      <c r="P3793">
        <v>720</v>
      </c>
      <c r="Q3793">
        <v>8</v>
      </c>
      <c r="R3793">
        <v>15</v>
      </c>
      <c r="S3793" t="str">
        <v>yes</v>
      </c>
      <c r="T3793" t="str">
        <v>no</v>
      </c>
      <c r="U3793" t="str">
        <v>yes</v>
      </c>
      <c r="V3793">
        <v>162</v>
      </c>
      <c r="W3793">
        <v>22</v>
      </c>
    </row>
    <row r="3794" spans="1:23" x14ac:dyDescent="0.7">
      <c r="A3794">
        <v>3793</v>
      </c>
      <c r="B3794">
        <v>2040</v>
      </c>
      <c r="C3794">
        <v>33</v>
      </c>
      <c r="D3794">
        <v>426</v>
      </c>
      <c r="E3794">
        <v>8</v>
      </c>
      <c r="F3794">
        <v>14</v>
      </c>
      <c r="G3794" t="s">
        <v>32</v>
      </c>
      <c r="H3794" t="s">
        <v>31</v>
      </c>
      <c r="I3794" t="s">
        <v>32</v>
      </c>
      <c r="J3794">
        <v>273</v>
      </c>
      <c r="K3794">
        <v>18</v>
      </c>
      <c r="M3794">
        <v>4778</v>
      </c>
      <c r="N3794">
        <v>1795</v>
      </c>
      <c r="O3794">
        <v>33</v>
      </c>
      <c r="P3794">
        <v>528</v>
      </c>
      <c r="Q3794">
        <v>8</v>
      </c>
      <c r="R3794">
        <v>14</v>
      </c>
      <c r="S3794" t="str">
        <v>yes</v>
      </c>
      <c r="T3794" t="str">
        <v>no</v>
      </c>
      <c r="U3794" t="str">
        <v>yes</v>
      </c>
      <c r="V3794">
        <v>162</v>
      </c>
      <c r="W3794">
        <v>22</v>
      </c>
    </row>
    <row r="3795" spans="1:23" x14ac:dyDescent="0.7">
      <c r="A3795">
        <v>3794</v>
      </c>
      <c r="B3795">
        <v>1995</v>
      </c>
      <c r="C3795">
        <v>33</v>
      </c>
      <c r="D3795">
        <v>540</v>
      </c>
      <c r="E3795">
        <v>8</v>
      </c>
      <c r="F3795">
        <v>14</v>
      </c>
      <c r="G3795" t="s">
        <v>32</v>
      </c>
      <c r="H3795" t="s">
        <v>31</v>
      </c>
      <c r="I3795" t="s">
        <v>32</v>
      </c>
      <c r="J3795">
        <v>273</v>
      </c>
      <c r="K3795">
        <v>18</v>
      </c>
      <c r="M3795">
        <v>4779</v>
      </c>
      <c r="N3795">
        <v>3240</v>
      </c>
      <c r="O3795">
        <v>33</v>
      </c>
      <c r="P3795">
        <v>1000</v>
      </c>
      <c r="Q3795">
        <v>24</v>
      </c>
      <c r="R3795">
        <v>17</v>
      </c>
      <c r="S3795" t="str">
        <v>yes</v>
      </c>
      <c r="T3795" t="str">
        <v>no</v>
      </c>
      <c r="U3795" t="str">
        <v>yes</v>
      </c>
      <c r="V3795">
        <v>162</v>
      </c>
      <c r="W3795">
        <v>22</v>
      </c>
    </row>
    <row r="3796" spans="1:23" x14ac:dyDescent="0.7">
      <c r="A3796">
        <v>3795</v>
      </c>
      <c r="B3796">
        <v>2999</v>
      </c>
      <c r="C3796">
        <v>100</v>
      </c>
      <c r="D3796">
        <v>528</v>
      </c>
      <c r="E3796">
        <v>16</v>
      </c>
      <c r="F3796">
        <v>17</v>
      </c>
      <c r="G3796" t="s">
        <v>32</v>
      </c>
      <c r="H3796" t="s">
        <v>31</v>
      </c>
      <c r="I3796" t="s">
        <v>32</v>
      </c>
      <c r="J3796">
        <v>273</v>
      </c>
      <c r="K3796">
        <v>18</v>
      </c>
      <c r="M3796">
        <v>4781</v>
      </c>
      <c r="N3796">
        <v>1945</v>
      </c>
      <c r="O3796">
        <v>50</v>
      </c>
      <c r="P3796">
        <v>528</v>
      </c>
      <c r="Q3796">
        <v>8</v>
      </c>
      <c r="R3796">
        <v>14</v>
      </c>
      <c r="S3796" t="str">
        <v>yes</v>
      </c>
      <c r="T3796" t="str">
        <v>no</v>
      </c>
      <c r="U3796" t="str">
        <v>yes</v>
      </c>
      <c r="V3796">
        <v>162</v>
      </c>
      <c r="W3796">
        <v>22</v>
      </c>
    </row>
    <row r="3797" spans="1:23" x14ac:dyDescent="0.7">
      <c r="A3797">
        <v>3796</v>
      </c>
      <c r="B3797">
        <v>3093</v>
      </c>
      <c r="C3797">
        <v>33</v>
      </c>
      <c r="D3797">
        <v>1000</v>
      </c>
      <c r="E3797">
        <v>24</v>
      </c>
      <c r="F3797">
        <v>14</v>
      </c>
      <c r="G3797" t="s">
        <v>32</v>
      </c>
      <c r="H3797" t="s">
        <v>32</v>
      </c>
      <c r="I3797" t="s">
        <v>32</v>
      </c>
      <c r="J3797">
        <v>273</v>
      </c>
      <c r="K3797">
        <v>18</v>
      </c>
      <c r="M3797">
        <v>4782</v>
      </c>
      <c r="N3797">
        <v>1704</v>
      </c>
      <c r="O3797">
        <v>33</v>
      </c>
      <c r="P3797">
        <v>214</v>
      </c>
      <c r="Q3797">
        <v>4</v>
      </c>
      <c r="R3797">
        <v>14</v>
      </c>
      <c r="S3797" t="str">
        <v>no</v>
      </c>
      <c r="T3797" t="str">
        <v>no</v>
      </c>
      <c r="U3797" t="str">
        <v>yes</v>
      </c>
      <c r="V3797">
        <v>162</v>
      </c>
      <c r="W3797">
        <v>22</v>
      </c>
    </row>
    <row r="3798" spans="1:23" x14ac:dyDescent="0.7">
      <c r="A3798">
        <v>3797</v>
      </c>
      <c r="B3798">
        <v>3543</v>
      </c>
      <c r="C3798">
        <v>100</v>
      </c>
      <c r="D3798">
        <v>1000</v>
      </c>
      <c r="E3798">
        <v>24</v>
      </c>
      <c r="F3798">
        <v>14</v>
      </c>
      <c r="G3798" t="s">
        <v>32</v>
      </c>
      <c r="H3798" t="s">
        <v>32</v>
      </c>
      <c r="I3798" t="s">
        <v>32</v>
      </c>
      <c r="J3798">
        <v>273</v>
      </c>
      <c r="K3798">
        <v>18</v>
      </c>
      <c r="M3798">
        <v>4783</v>
      </c>
      <c r="N3798">
        <v>1445</v>
      </c>
      <c r="O3798">
        <v>66</v>
      </c>
      <c r="P3798">
        <v>214</v>
      </c>
      <c r="Q3798">
        <v>4</v>
      </c>
      <c r="R3798">
        <v>14</v>
      </c>
      <c r="S3798" t="str">
        <v>no</v>
      </c>
      <c r="T3798" t="str">
        <v>no</v>
      </c>
      <c r="U3798" t="str">
        <v>yes</v>
      </c>
      <c r="V3798">
        <v>162</v>
      </c>
      <c r="W3798">
        <v>22</v>
      </c>
    </row>
    <row r="3799" spans="1:23" x14ac:dyDescent="0.7">
      <c r="A3799">
        <v>3798</v>
      </c>
      <c r="B3799">
        <v>2454</v>
      </c>
      <c r="C3799">
        <v>100</v>
      </c>
      <c r="D3799">
        <v>426</v>
      </c>
      <c r="E3799">
        <v>8</v>
      </c>
      <c r="F3799">
        <v>14</v>
      </c>
      <c r="G3799" t="s">
        <v>32</v>
      </c>
      <c r="H3799" t="s">
        <v>31</v>
      </c>
      <c r="I3799" t="s">
        <v>32</v>
      </c>
      <c r="J3799">
        <v>273</v>
      </c>
      <c r="K3799">
        <v>18</v>
      </c>
      <c r="M3799">
        <v>4784</v>
      </c>
      <c r="N3799">
        <v>2195</v>
      </c>
      <c r="O3799">
        <v>66</v>
      </c>
      <c r="P3799">
        <v>420</v>
      </c>
      <c r="Q3799">
        <v>8</v>
      </c>
      <c r="R3799">
        <v>15</v>
      </c>
      <c r="S3799" t="str">
        <v>yes</v>
      </c>
      <c r="T3799" t="str">
        <v>yes</v>
      </c>
      <c r="U3799" t="str">
        <v>yes</v>
      </c>
      <c r="V3799">
        <v>162</v>
      </c>
      <c r="W3799">
        <v>22</v>
      </c>
    </row>
    <row r="3800" spans="1:23" x14ac:dyDescent="0.7">
      <c r="A3800">
        <v>3799</v>
      </c>
      <c r="B3800">
        <v>1854</v>
      </c>
      <c r="C3800">
        <v>33</v>
      </c>
      <c r="D3800">
        <v>426</v>
      </c>
      <c r="E3800">
        <v>8</v>
      </c>
      <c r="F3800">
        <v>14</v>
      </c>
      <c r="G3800" t="s">
        <v>32</v>
      </c>
      <c r="H3800" t="s">
        <v>31</v>
      </c>
      <c r="I3800" t="s">
        <v>32</v>
      </c>
      <c r="J3800">
        <v>273</v>
      </c>
      <c r="K3800">
        <v>18</v>
      </c>
      <c r="M3800">
        <v>4785</v>
      </c>
      <c r="N3800">
        <v>2244</v>
      </c>
      <c r="O3800">
        <v>66</v>
      </c>
      <c r="P3800">
        <v>528</v>
      </c>
      <c r="Q3800">
        <v>8</v>
      </c>
      <c r="R3800">
        <v>14</v>
      </c>
      <c r="S3800" t="str">
        <v>yes</v>
      </c>
      <c r="T3800" t="str">
        <v>no</v>
      </c>
      <c r="U3800" t="str">
        <v>yes</v>
      </c>
      <c r="V3800">
        <v>162</v>
      </c>
      <c r="W3800">
        <v>22</v>
      </c>
    </row>
    <row r="3801" spans="1:23" x14ac:dyDescent="0.7">
      <c r="A3801">
        <v>3800</v>
      </c>
      <c r="B3801">
        <v>1690</v>
      </c>
      <c r="C3801">
        <v>33</v>
      </c>
      <c r="D3801">
        <v>340</v>
      </c>
      <c r="E3801">
        <v>4</v>
      </c>
      <c r="F3801">
        <v>17</v>
      </c>
      <c r="G3801" t="s">
        <v>31</v>
      </c>
      <c r="H3801" t="s">
        <v>31</v>
      </c>
      <c r="I3801" t="s">
        <v>32</v>
      </c>
      <c r="J3801">
        <v>273</v>
      </c>
      <c r="K3801">
        <v>18</v>
      </c>
      <c r="M3801">
        <v>4786</v>
      </c>
      <c r="N3801">
        <v>3440</v>
      </c>
      <c r="O3801">
        <v>66</v>
      </c>
      <c r="P3801">
        <v>1000</v>
      </c>
      <c r="Q3801">
        <v>24</v>
      </c>
      <c r="R3801">
        <v>17</v>
      </c>
      <c r="S3801" t="str">
        <v>yes</v>
      </c>
      <c r="T3801" t="str">
        <v>no</v>
      </c>
      <c r="U3801" t="str">
        <v>yes</v>
      </c>
      <c r="V3801">
        <v>162</v>
      </c>
      <c r="W3801">
        <v>22</v>
      </c>
    </row>
    <row r="3802" spans="1:23" x14ac:dyDescent="0.7">
      <c r="A3802">
        <v>3801</v>
      </c>
      <c r="B3802">
        <v>1865</v>
      </c>
      <c r="C3802">
        <v>66</v>
      </c>
      <c r="D3802">
        <v>425</v>
      </c>
      <c r="E3802">
        <v>8</v>
      </c>
      <c r="F3802">
        <v>15</v>
      </c>
      <c r="G3802" t="s">
        <v>31</v>
      </c>
      <c r="H3802" t="s">
        <v>31</v>
      </c>
      <c r="I3802" t="s">
        <v>32</v>
      </c>
      <c r="J3802">
        <v>273</v>
      </c>
      <c r="K3802">
        <v>18</v>
      </c>
      <c r="M3802">
        <v>4787</v>
      </c>
      <c r="N3802">
        <v>2040</v>
      </c>
      <c r="O3802">
        <v>33</v>
      </c>
      <c r="P3802">
        <v>528</v>
      </c>
      <c r="Q3802">
        <v>8</v>
      </c>
      <c r="R3802">
        <v>14</v>
      </c>
      <c r="S3802" t="str">
        <v>yes</v>
      </c>
      <c r="T3802" t="str">
        <v>no</v>
      </c>
      <c r="U3802" t="str">
        <v>yes</v>
      </c>
      <c r="V3802">
        <v>162</v>
      </c>
      <c r="W3802">
        <v>22</v>
      </c>
    </row>
    <row r="3803" spans="1:23" x14ac:dyDescent="0.7">
      <c r="A3803">
        <v>3802</v>
      </c>
      <c r="B3803">
        <v>1995</v>
      </c>
      <c r="C3803">
        <v>66</v>
      </c>
      <c r="D3803">
        <v>340</v>
      </c>
      <c r="E3803">
        <v>8</v>
      </c>
      <c r="F3803">
        <v>14</v>
      </c>
      <c r="G3803" t="s">
        <v>32</v>
      </c>
      <c r="H3803" t="s">
        <v>32</v>
      </c>
      <c r="I3803" t="s">
        <v>32</v>
      </c>
      <c r="J3803">
        <v>273</v>
      </c>
      <c r="K3803">
        <v>18</v>
      </c>
      <c r="M3803">
        <v>4788</v>
      </c>
      <c r="N3803">
        <v>1999</v>
      </c>
      <c r="O3803">
        <v>66</v>
      </c>
      <c r="P3803">
        <v>420</v>
      </c>
      <c r="Q3803">
        <v>8</v>
      </c>
      <c r="R3803">
        <v>14</v>
      </c>
      <c r="S3803" t="str">
        <v>yes</v>
      </c>
      <c r="T3803" t="str">
        <v>yes</v>
      </c>
      <c r="U3803" t="str">
        <v>yes</v>
      </c>
      <c r="V3803">
        <v>162</v>
      </c>
      <c r="W3803">
        <v>22</v>
      </c>
    </row>
    <row r="3804" spans="1:23" x14ac:dyDescent="0.7">
      <c r="A3804">
        <v>3803</v>
      </c>
      <c r="B3804">
        <v>2854</v>
      </c>
      <c r="C3804">
        <v>33</v>
      </c>
      <c r="D3804">
        <v>1000</v>
      </c>
      <c r="E3804">
        <v>24</v>
      </c>
      <c r="F3804">
        <v>14</v>
      </c>
      <c r="G3804" t="s">
        <v>32</v>
      </c>
      <c r="H3804" t="s">
        <v>31</v>
      </c>
      <c r="I3804" t="s">
        <v>32</v>
      </c>
      <c r="J3804">
        <v>273</v>
      </c>
      <c r="K3804">
        <v>18</v>
      </c>
      <c r="M3804">
        <v>4789</v>
      </c>
      <c r="N3804">
        <v>2590</v>
      </c>
      <c r="O3804">
        <v>66</v>
      </c>
      <c r="P3804">
        <v>720</v>
      </c>
      <c r="Q3804">
        <v>16</v>
      </c>
      <c r="R3804">
        <v>15</v>
      </c>
      <c r="S3804" t="str">
        <v>yes</v>
      </c>
      <c r="T3804" t="str">
        <v>no</v>
      </c>
      <c r="U3804" t="str">
        <v>yes</v>
      </c>
      <c r="V3804">
        <v>162</v>
      </c>
      <c r="W3804">
        <v>22</v>
      </c>
    </row>
    <row r="3805" spans="1:23" x14ac:dyDescent="0.7">
      <c r="A3805">
        <v>3804</v>
      </c>
      <c r="B3805">
        <v>1494</v>
      </c>
      <c r="C3805">
        <v>25</v>
      </c>
      <c r="D3805">
        <v>214</v>
      </c>
      <c r="E3805">
        <v>4</v>
      </c>
      <c r="F3805">
        <v>14</v>
      </c>
      <c r="G3805" t="s">
        <v>32</v>
      </c>
      <c r="H3805" t="s">
        <v>32</v>
      </c>
      <c r="I3805" t="s">
        <v>32</v>
      </c>
      <c r="J3805">
        <v>273</v>
      </c>
      <c r="K3805">
        <v>18</v>
      </c>
      <c r="M3805">
        <v>4790</v>
      </c>
      <c r="N3805">
        <v>1949</v>
      </c>
      <c r="O3805">
        <v>66</v>
      </c>
      <c r="P3805">
        <v>420</v>
      </c>
      <c r="Q3805">
        <v>8</v>
      </c>
      <c r="R3805">
        <v>15</v>
      </c>
      <c r="S3805" t="str">
        <v>yes</v>
      </c>
      <c r="T3805" t="str">
        <v>no</v>
      </c>
      <c r="U3805" t="str">
        <v>yes</v>
      </c>
      <c r="V3805">
        <v>162</v>
      </c>
      <c r="W3805">
        <v>22</v>
      </c>
    </row>
    <row r="3806" spans="1:23" x14ac:dyDescent="0.7">
      <c r="A3806">
        <v>3805</v>
      </c>
      <c r="B3806">
        <v>2590</v>
      </c>
      <c r="C3806">
        <v>66</v>
      </c>
      <c r="D3806">
        <v>528</v>
      </c>
      <c r="E3806">
        <v>16</v>
      </c>
      <c r="F3806">
        <v>14</v>
      </c>
      <c r="G3806" t="s">
        <v>32</v>
      </c>
      <c r="H3806" t="s">
        <v>31</v>
      </c>
      <c r="I3806" t="s">
        <v>32</v>
      </c>
      <c r="J3806">
        <v>273</v>
      </c>
      <c r="K3806">
        <v>18</v>
      </c>
      <c r="M3806">
        <v>4791</v>
      </c>
      <c r="N3806">
        <v>1899</v>
      </c>
      <c r="O3806">
        <v>66</v>
      </c>
      <c r="P3806">
        <v>420</v>
      </c>
      <c r="Q3806">
        <v>8</v>
      </c>
      <c r="R3806">
        <v>14</v>
      </c>
      <c r="S3806" t="str">
        <v>yes</v>
      </c>
      <c r="T3806" t="str">
        <v>yes</v>
      </c>
      <c r="U3806" t="str">
        <v>yes</v>
      </c>
      <c r="V3806">
        <v>162</v>
      </c>
      <c r="W3806">
        <v>22</v>
      </c>
    </row>
    <row r="3807" spans="1:23" x14ac:dyDescent="0.7">
      <c r="A3807">
        <v>3806</v>
      </c>
      <c r="B3807">
        <v>1899</v>
      </c>
      <c r="C3807">
        <v>33</v>
      </c>
      <c r="D3807">
        <v>420</v>
      </c>
      <c r="E3807">
        <v>4</v>
      </c>
      <c r="F3807">
        <v>14</v>
      </c>
      <c r="G3807" t="s">
        <v>32</v>
      </c>
      <c r="H3807" t="s">
        <v>31</v>
      </c>
      <c r="I3807" t="s">
        <v>32</v>
      </c>
      <c r="J3807">
        <v>273</v>
      </c>
      <c r="K3807">
        <v>18</v>
      </c>
      <c r="M3807">
        <v>4792</v>
      </c>
      <c r="N3807">
        <v>1599</v>
      </c>
      <c r="O3807">
        <v>33</v>
      </c>
      <c r="P3807">
        <v>540</v>
      </c>
      <c r="Q3807">
        <v>4</v>
      </c>
      <c r="R3807">
        <v>14</v>
      </c>
      <c r="S3807" t="str">
        <v>yes</v>
      </c>
      <c r="T3807" t="str">
        <v>no</v>
      </c>
      <c r="U3807" t="str">
        <v>yes</v>
      </c>
      <c r="V3807">
        <v>162</v>
      </c>
      <c r="W3807">
        <v>22</v>
      </c>
    </row>
    <row r="3808" spans="1:23" x14ac:dyDescent="0.7">
      <c r="A3808">
        <v>3807</v>
      </c>
      <c r="B3808">
        <v>2543</v>
      </c>
      <c r="C3808">
        <v>100</v>
      </c>
      <c r="D3808">
        <v>426</v>
      </c>
      <c r="E3808">
        <v>8</v>
      </c>
      <c r="F3808">
        <v>14</v>
      </c>
      <c r="G3808" t="s">
        <v>32</v>
      </c>
      <c r="H3808" t="s">
        <v>32</v>
      </c>
      <c r="I3808" t="s">
        <v>32</v>
      </c>
      <c r="J3808">
        <v>273</v>
      </c>
      <c r="K3808">
        <v>18</v>
      </c>
      <c r="M3808">
        <v>4793</v>
      </c>
      <c r="N3808">
        <v>2290</v>
      </c>
      <c r="O3808">
        <v>66</v>
      </c>
      <c r="P3808">
        <v>1000</v>
      </c>
      <c r="Q3808">
        <v>8</v>
      </c>
      <c r="R3808">
        <v>14</v>
      </c>
      <c r="S3808" t="str">
        <v>yes</v>
      </c>
      <c r="T3808" t="str">
        <v>no</v>
      </c>
      <c r="U3808" t="str">
        <v>yes</v>
      </c>
      <c r="V3808">
        <v>162</v>
      </c>
      <c r="W3808">
        <v>22</v>
      </c>
    </row>
    <row r="3809" spans="1:23" x14ac:dyDescent="0.7">
      <c r="A3809">
        <v>3808</v>
      </c>
      <c r="B3809">
        <v>1645</v>
      </c>
      <c r="C3809">
        <v>33</v>
      </c>
      <c r="D3809">
        <v>214</v>
      </c>
      <c r="E3809">
        <v>4</v>
      </c>
      <c r="F3809">
        <v>14</v>
      </c>
      <c r="G3809" t="s">
        <v>31</v>
      </c>
      <c r="H3809" t="s">
        <v>31</v>
      </c>
      <c r="I3809" t="s">
        <v>32</v>
      </c>
      <c r="J3809">
        <v>273</v>
      </c>
      <c r="K3809">
        <v>18</v>
      </c>
      <c r="M3809">
        <v>4794</v>
      </c>
      <c r="N3809">
        <v>2694</v>
      </c>
      <c r="O3809">
        <v>33</v>
      </c>
      <c r="P3809">
        <v>720</v>
      </c>
      <c r="Q3809">
        <v>16</v>
      </c>
      <c r="R3809">
        <v>15</v>
      </c>
      <c r="S3809" t="str">
        <v>yes</v>
      </c>
      <c r="T3809" t="str">
        <v>no</v>
      </c>
      <c r="U3809" t="str">
        <v>yes</v>
      </c>
      <c r="V3809">
        <v>162</v>
      </c>
      <c r="W3809">
        <v>22</v>
      </c>
    </row>
    <row r="3810" spans="1:23" x14ac:dyDescent="0.7">
      <c r="A3810">
        <v>3809</v>
      </c>
      <c r="B3810">
        <v>1689</v>
      </c>
      <c r="C3810">
        <v>33</v>
      </c>
      <c r="D3810">
        <v>212</v>
      </c>
      <c r="E3810">
        <v>4</v>
      </c>
      <c r="F3810">
        <v>14</v>
      </c>
      <c r="G3810" t="s">
        <v>31</v>
      </c>
      <c r="H3810" t="s">
        <v>31</v>
      </c>
      <c r="I3810" t="s">
        <v>31</v>
      </c>
      <c r="J3810">
        <v>273</v>
      </c>
      <c r="K3810">
        <v>18</v>
      </c>
      <c r="M3810">
        <v>4795</v>
      </c>
      <c r="N3810">
        <v>1199</v>
      </c>
      <c r="O3810">
        <v>33</v>
      </c>
      <c r="P3810">
        <v>428</v>
      </c>
      <c r="Q3810">
        <v>4</v>
      </c>
      <c r="R3810">
        <v>15</v>
      </c>
      <c r="S3810" t="str">
        <v>no</v>
      </c>
      <c r="T3810" t="str">
        <v>no</v>
      </c>
      <c r="U3810" t="str">
        <v>yes</v>
      </c>
      <c r="V3810">
        <v>162</v>
      </c>
      <c r="W3810">
        <v>22</v>
      </c>
    </row>
    <row r="3811" spans="1:23" x14ac:dyDescent="0.7">
      <c r="A3811">
        <v>3810</v>
      </c>
      <c r="B3811">
        <v>3415</v>
      </c>
      <c r="C3811">
        <v>66</v>
      </c>
      <c r="D3811">
        <v>1080</v>
      </c>
      <c r="E3811">
        <v>16</v>
      </c>
      <c r="F3811">
        <v>17</v>
      </c>
      <c r="G3811" t="s">
        <v>32</v>
      </c>
      <c r="H3811" t="s">
        <v>31</v>
      </c>
      <c r="I3811" t="s">
        <v>32</v>
      </c>
      <c r="J3811">
        <v>273</v>
      </c>
      <c r="K3811">
        <v>18</v>
      </c>
      <c r="M3811">
        <v>4796</v>
      </c>
      <c r="N3811">
        <v>3045</v>
      </c>
      <c r="O3811">
        <v>66</v>
      </c>
      <c r="P3811">
        <v>1000</v>
      </c>
      <c r="Q3811">
        <v>24</v>
      </c>
      <c r="R3811">
        <v>15</v>
      </c>
      <c r="S3811" t="str">
        <v>yes</v>
      </c>
      <c r="T3811" t="str">
        <v>no</v>
      </c>
      <c r="U3811" t="str">
        <v>yes</v>
      </c>
      <c r="V3811">
        <v>162</v>
      </c>
      <c r="W3811">
        <v>22</v>
      </c>
    </row>
    <row r="3812" spans="1:23" x14ac:dyDescent="0.7">
      <c r="A3812">
        <v>3811</v>
      </c>
      <c r="B3812">
        <v>1699</v>
      </c>
      <c r="C3812">
        <v>50</v>
      </c>
      <c r="D3812">
        <v>340</v>
      </c>
      <c r="E3812">
        <v>8</v>
      </c>
      <c r="F3812">
        <v>15</v>
      </c>
      <c r="G3812" t="s">
        <v>32</v>
      </c>
      <c r="H3812" t="s">
        <v>31</v>
      </c>
      <c r="I3812" t="s">
        <v>32</v>
      </c>
      <c r="J3812">
        <v>273</v>
      </c>
      <c r="K3812">
        <v>18</v>
      </c>
      <c r="M3812">
        <v>4797</v>
      </c>
      <c r="N3812">
        <v>1299</v>
      </c>
      <c r="O3812">
        <v>33</v>
      </c>
      <c r="P3812">
        <v>428</v>
      </c>
      <c r="Q3812">
        <v>4</v>
      </c>
      <c r="R3812">
        <v>15</v>
      </c>
      <c r="S3812" t="str">
        <v>no</v>
      </c>
      <c r="T3812" t="str">
        <v>no</v>
      </c>
      <c r="U3812" t="str">
        <v>yes</v>
      </c>
      <c r="V3812">
        <v>162</v>
      </c>
      <c r="W3812">
        <v>22</v>
      </c>
    </row>
    <row r="3813" spans="1:23" x14ac:dyDescent="0.7">
      <c r="A3813">
        <v>3812</v>
      </c>
      <c r="B3813">
        <v>1890</v>
      </c>
      <c r="C3813">
        <v>33</v>
      </c>
      <c r="D3813">
        <v>528</v>
      </c>
      <c r="E3813">
        <v>8</v>
      </c>
      <c r="F3813">
        <v>14</v>
      </c>
      <c r="G3813" t="s">
        <v>32</v>
      </c>
      <c r="H3813" t="s">
        <v>31</v>
      </c>
      <c r="I3813" t="s">
        <v>32</v>
      </c>
      <c r="J3813">
        <v>273</v>
      </c>
      <c r="K3813">
        <v>18</v>
      </c>
      <c r="M3813">
        <v>4798</v>
      </c>
      <c r="N3813">
        <v>2744</v>
      </c>
      <c r="O3813">
        <v>66</v>
      </c>
      <c r="P3813">
        <v>720</v>
      </c>
      <c r="Q3813">
        <v>16</v>
      </c>
      <c r="R3813">
        <v>15</v>
      </c>
      <c r="S3813" t="str">
        <v>yes</v>
      </c>
      <c r="T3813" t="str">
        <v>no</v>
      </c>
      <c r="U3813" t="str">
        <v>yes</v>
      </c>
      <c r="V3813">
        <v>162</v>
      </c>
      <c r="W3813">
        <v>22</v>
      </c>
    </row>
    <row r="3814" spans="1:23" x14ac:dyDescent="0.7">
      <c r="A3814">
        <v>3813</v>
      </c>
      <c r="B3814">
        <v>2749</v>
      </c>
      <c r="C3814">
        <v>100</v>
      </c>
      <c r="D3814">
        <v>420</v>
      </c>
      <c r="E3814">
        <v>8</v>
      </c>
      <c r="F3814">
        <v>17</v>
      </c>
      <c r="G3814" t="s">
        <v>32</v>
      </c>
      <c r="H3814" t="s">
        <v>31</v>
      </c>
      <c r="I3814" t="s">
        <v>32</v>
      </c>
      <c r="J3814">
        <v>273</v>
      </c>
      <c r="K3814">
        <v>18</v>
      </c>
      <c r="M3814">
        <v>4800</v>
      </c>
      <c r="N3814">
        <v>1799</v>
      </c>
      <c r="O3814">
        <v>66</v>
      </c>
      <c r="P3814">
        <v>545</v>
      </c>
      <c r="Q3814">
        <v>8</v>
      </c>
      <c r="R3814">
        <v>15</v>
      </c>
      <c r="S3814" t="str">
        <v>yes</v>
      </c>
      <c r="T3814" t="str">
        <v>no</v>
      </c>
      <c r="U3814" t="str">
        <v>yes</v>
      </c>
      <c r="V3814">
        <v>162</v>
      </c>
      <c r="W3814">
        <v>22</v>
      </c>
    </row>
    <row r="3815" spans="1:23" x14ac:dyDescent="0.7">
      <c r="A3815">
        <v>3814</v>
      </c>
      <c r="B3815">
        <v>2185</v>
      </c>
      <c r="C3815">
        <v>33</v>
      </c>
      <c r="D3815">
        <v>425</v>
      </c>
      <c r="E3815">
        <v>8</v>
      </c>
      <c r="F3815">
        <v>15</v>
      </c>
      <c r="G3815" t="s">
        <v>32</v>
      </c>
      <c r="H3815" t="s">
        <v>32</v>
      </c>
      <c r="I3815" t="s">
        <v>32</v>
      </c>
      <c r="J3815">
        <v>273</v>
      </c>
      <c r="K3815">
        <v>18</v>
      </c>
      <c r="M3815">
        <v>4801</v>
      </c>
      <c r="N3815">
        <v>2308</v>
      </c>
      <c r="O3815">
        <v>66</v>
      </c>
      <c r="P3815">
        <v>730</v>
      </c>
      <c r="Q3815">
        <v>8</v>
      </c>
      <c r="R3815">
        <v>15</v>
      </c>
      <c r="S3815" t="str">
        <v>yes</v>
      </c>
      <c r="T3815" t="str">
        <v>yes</v>
      </c>
      <c r="U3815" t="str">
        <v>yes</v>
      </c>
      <c r="V3815">
        <v>162</v>
      </c>
      <c r="W3815">
        <v>22</v>
      </c>
    </row>
    <row r="3816" spans="1:23" x14ac:dyDescent="0.7">
      <c r="A3816">
        <v>3815</v>
      </c>
      <c r="B3816">
        <v>2018</v>
      </c>
      <c r="C3816">
        <v>50</v>
      </c>
      <c r="D3816">
        <v>340</v>
      </c>
      <c r="E3816">
        <v>8</v>
      </c>
      <c r="F3816">
        <v>17</v>
      </c>
      <c r="G3816" t="s">
        <v>32</v>
      </c>
      <c r="H3816" t="s">
        <v>31</v>
      </c>
      <c r="I3816" t="s">
        <v>32</v>
      </c>
      <c r="J3816">
        <v>273</v>
      </c>
      <c r="K3816">
        <v>18</v>
      </c>
      <c r="M3816">
        <v>4802</v>
      </c>
      <c r="N3816">
        <v>2643</v>
      </c>
      <c r="O3816">
        <v>66</v>
      </c>
      <c r="P3816">
        <v>528</v>
      </c>
      <c r="Q3816">
        <v>8</v>
      </c>
      <c r="R3816">
        <v>14</v>
      </c>
      <c r="S3816" t="str">
        <v>yes</v>
      </c>
      <c r="T3816" t="str">
        <v>yes</v>
      </c>
      <c r="U3816" t="str">
        <v>yes</v>
      </c>
      <c r="V3816">
        <v>162</v>
      </c>
      <c r="W3816">
        <v>22</v>
      </c>
    </row>
    <row r="3817" spans="1:23" x14ac:dyDescent="0.7">
      <c r="A3817">
        <v>3816</v>
      </c>
      <c r="B3817">
        <v>2938</v>
      </c>
      <c r="C3817">
        <v>50</v>
      </c>
      <c r="D3817">
        <v>340</v>
      </c>
      <c r="E3817">
        <v>4</v>
      </c>
      <c r="F3817">
        <v>15</v>
      </c>
      <c r="G3817" t="s">
        <v>31</v>
      </c>
      <c r="H3817" t="s">
        <v>31</v>
      </c>
      <c r="I3817" t="s">
        <v>31</v>
      </c>
      <c r="J3817">
        <v>273</v>
      </c>
      <c r="K3817">
        <v>18</v>
      </c>
      <c r="M3817">
        <v>4803</v>
      </c>
      <c r="N3817">
        <v>1645</v>
      </c>
      <c r="O3817">
        <v>33</v>
      </c>
      <c r="P3817">
        <v>214</v>
      </c>
      <c r="Q3817">
        <v>4</v>
      </c>
      <c r="R3817">
        <v>14</v>
      </c>
      <c r="S3817" t="str">
        <v>no</v>
      </c>
      <c r="T3817" t="str">
        <v>no</v>
      </c>
      <c r="U3817" t="str">
        <v>yes</v>
      </c>
      <c r="V3817">
        <v>162</v>
      </c>
      <c r="W3817">
        <v>22</v>
      </c>
    </row>
    <row r="3818" spans="1:23" x14ac:dyDescent="0.7">
      <c r="A3818">
        <v>3817</v>
      </c>
      <c r="B3818">
        <v>1599</v>
      </c>
      <c r="C3818">
        <v>33</v>
      </c>
      <c r="D3818">
        <v>210</v>
      </c>
      <c r="E3818">
        <v>4</v>
      </c>
      <c r="F3818">
        <v>14</v>
      </c>
      <c r="G3818" t="s">
        <v>32</v>
      </c>
      <c r="H3818" t="s">
        <v>31</v>
      </c>
      <c r="I3818" t="s">
        <v>32</v>
      </c>
      <c r="J3818">
        <v>273</v>
      </c>
      <c r="K3818">
        <v>18</v>
      </c>
      <c r="M3818">
        <v>4804</v>
      </c>
      <c r="N3818">
        <v>1499</v>
      </c>
      <c r="O3818">
        <v>33</v>
      </c>
      <c r="P3818">
        <v>340</v>
      </c>
      <c r="Q3818">
        <v>4</v>
      </c>
      <c r="R3818">
        <v>15</v>
      </c>
      <c r="S3818" t="str">
        <v>yes</v>
      </c>
      <c r="T3818" t="str">
        <v>yes</v>
      </c>
      <c r="U3818" t="str">
        <v>yes</v>
      </c>
      <c r="V3818">
        <v>162</v>
      </c>
      <c r="W3818">
        <v>22</v>
      </c>
    </row>
    <row r="3819" spans="1:23" x14ac:dyDescent="0.7">
      <c r="A3819">
        <v>3818</v>
      </c>
      <c r="B3819">
        <v>2254</v>
      </c>
      <c r="C3819">
        <v>33</v>
      </c>
      <c r="D3819">
        <v>528</v>
      </c>
      <c r="E3819">
        <v>16</v>
      </c>
      <c r="F3819">
        <v>14</v>
      </c>
      <c r="G3819" t="s">
        <v>32</v>
      </c>
      <c r="H3819" t="s">
        <v>31</v>
      </c>
      <c r="I3819" t="s">
        <v>32</v>
      </c>
      <c r="J3819">
        <v>273</v>
      </c>
      <c r="K3819">
        <v>18</v>
      </c>
      <c r="M3819">
        <v>4805</v>
      </c>
      <c r="N3819">
        <v>1854</v>
      </c>
      <c r="O3819">
        <v>33</v>
      </c>
      <c r="P3819">
        <v>528</v>
      </c>
      <c r="Q3819">
        <v>8</v>
      </c>
      <c r="R3819">
        <v>14</v>
      </c>
      <c r="S3819" t="str">
        <v>yes</v>
      </c>
      <c r="T3819" t="str">
        <v>no</v>
      </c>
      <c r="U3819" t="str">
        <v>yes</v>
      </c>
      <c r="V3819">
        <v>162</v>
      </c>
      <c r="W3819">
        <v>22</v>
      </c>
    </row>
    <row r="3820" spans="1:23" x14ac:dyDescent="0.7">
      <c r="A3820">
        <v>3819</v>
      </c>
      <c r="B3820">
        <v>1299</v>
      </c>
      <c r="C3820">
        <v>33</v>
      </c>
      <c r="D3820">
        <v>210</v>
      </c>
      <c r="E3820">
        <v>4</v>
      </c>
      <c r="F3820">
        <v>14</v>
      </c>
      <c r="G3820" t="s">
        <v>31</v>
      </c>
      <c r="H3820" t="s">
        <v>31</v>
      </c>
      <c r="I3820" t="s">
        <v>32</v>
      </c>
      <c r="J3820">
        <v>273</v>
      </c>
      <c r="K3820">
        <v>18</v>
      </c>
      <c r="M3820">
        <v>4806</v>
      </c>
      <c r="N3820">
        <v>1408</v>
      </c>
      <c r="O3820">
        <v>33</v>
      </c>
      <c r="P3820">
        <v>340</v>
      </c>
      <c r="Q3820">
        <v>4</v>
      </c>
      <c r="R3820">
        <v>14</v>
      </c>
      <c r="S3820" t="str">
        <v>yes</v>
      </c>
      <c r="T3820" t="str">
        <v>yes</v>
      </c>
      <c r="U3820" t="str">
        <v>yes</v>
      </c>
      <c r="V3820">
        <v>162</v>
      </c>
      <c r="W3820">
        <v>22</v>
      </c>
    </row>
    <row r="3821" spans="1:23" x14ac:dyDescent="0.7">
      <c r="A3821">
        <v>3820</v>
      </c>
      <c r="B3821">
        <v>2040</v>
      </c>
      <c r="C3821">
        <v>33</v>
      </c>
      <c r="D3821">
        <v>528</v>
      </c>
      <c r="E3821">
        <v>8</v>
      </c>
      <c r="F3821">
        <v>14</v>
      </c>
      <c r="G3821" t="s">
        <v>32</v>
      </c>
      <c r="H3821" t="s">
        <v>31</v>
      </c>
      <c r="I3821" t="s">
        <v>32</v>
      </c>
      <c r="J3821">
        <v>273</v>
      </c>
      <c r="K3821">
        <v>18</v>
      </c>
      <c r="M3821">
        <v>4807</v>
      </c>
      <c r="N3821">
        <v>2840</v>
      </c>
      <c r="O3821">
        <v>50</v>
      </c>
      <c r="P3821">
        <v>720</v>
      </c>
      <c r="Q3821">
        <v>16</v>
      </c>
      <c r="R3821">
        <v>17</v>
      </c>
      <c r="S3821" t="str">
        <v>yes</v>
      </c>
      <c r="T3821" t="str">
        <v>no</v>
      </c>
      <c r="U3821" t="str">
        <v>yes</v>
      </c>
      <c r="V3821">
        <v>162</v>
      </c>
      <c r="W3821">
        <v>22</v>
      </c>
    </row>
    <row r="3822" spans="1:23" x14ac:dyDescent="0.7">
      <c r="A3822">
        <v>3821</v>
      </c>
      <c r="B3822">
        <v>2465</v>
      </c>
      <c r="C3822">
        <v>66</v>
      </c>
      <c r="D3822">
        <v>540</v>
      </c>
      <c r="E3822">
        <v>8</v>
      </c>
      <c r="F3822">
        <v>17</v>
      </c>
      <c r="G3822" t="s">
        <v>32</v>
      </c>
      <c r="H3822" t="s">
        <v>31</v>
      </c>
      <c r="I3822" t="s">
        <v>32</v>
      </c>
      <c r="J3822">
        <v>273</v>
      </c>
      <c r="K3822">
        <v>18</v>
      </c>
      <c r="M3822">
        <v>4808</v>
      </c>
      <c r="N3822">
        <v>2995</v>
      </c>
      <c r="O3822">
        <v>33</v>
      </c>
      <c r="P3822">
        <v>1000</v>
      </c>
      <c r="Q3822">
        <v>24</v>
      </c>
      <c r="R3822">
        <v>15</v>
      </c>
      <c r="S3822" t="str">
        <v>yes</v>
      </c>
      <c r="T3822" t="str">
        <v>no</v>
      </c>
      <c r="U3822" t="str">
        <v>yes</v>
      </c>
      <c r="V3822">
        <v>162</v>
      </c>
      <c r="W3822">
        <v>22</v>
      </c>
    </row>
    <row r="3823" spans="1:23" x14ac:dyDescent="0.7">
      <c r="A3823">
        <v>3822</v>
      </c>
      <c r="B3823">
        <v>2558</v>
      </c>
      <c r="C3823">
        <v>25</v>
      </c>
      <c r="D3823">
        <v>212</v>
      </c>
      <c r="E3823">
        <v>4</v>
      </c>
      <c r="F3823">
        <v>17</v>
      </c>
      <c r="G3823" t="s">
        <v>31</v>
      </c>
      <c r="H3823" t="s">
        <v>31</v>
      </c>
      <c r="I3823" t="s">
        <v>31</v>
      </c>
      <c r="J3823">
        <v>273</v>
      </c>
      <c r="K3823">
        <v>18</v>
      </c>
      <c r="M3823">
        <v>4809</v>
      </c>
      <c r="N3823">
        <v>1744</v>
      </c>
      <c r="O3823">
        <v>33</v>
      </c>
      <c r="P3823">
        <v>214</v>
      </c>
      <c r="Q3823">
        <v>4</v>
      </c>
      <c r="R3823">
        <v>14</v>
      </c>
      <c r="S3823" t="str">
        <v>no</v>
      </c>
      <c r="T3823" t="str">
        <v>no</v>
      </c>
      <c r="U3823" t="str">
        <v>yes</v>
      </c>
      <c r="V3823">
        <v>162</v>
      </c>
      <c r="W3823">
        <v>22</v>
      </c>
    </row>
    <row r="3824" spans="1:23" x14ac:dyDescent="0.7">
      <c r="A3824">
        <v>3823</v>
      </c>
      <c r="B3824">
        <v>1529</v>
      </c>
      <c r="C3824">
        <v>33</v>
      </c>
      <c r="D3824">
        <v>210</v>
      </c>
      <c r="E3824">
        <v>4</v>
      </c>
      <c r="F3824">
        <v>14</v>
      </c>
      <c r="G3824" t="s">
        <v>32</v>
      </c>
      <c r="H3824" t="s">
        <v>32</v>
      </c>
      <c r="I3824" t="s">
        <v>32</v>
      </c>
      <c r="J3824">
        <v>273</v>
      </c>
      <c r="K3824">
        <v>18</v>
      </c>
      <c r="M3824">
        <v>4810</v>
      </c>
      <c r="N3824">
        <v>1799</v>
      </c>
      <c r="O3824">
        <v>66</v>
      </c>
      <c r="P3824">
        <v>212</v>
      </c>
      <c r="Q3824">
        <v>8</v>
      </c>
      <c r="R3824">
        <v>14</v>
      </c>
      <c r="S3824" t="str">
        <v>yes</v>
      </c>
      <c r="T3824" t="str">
        <v>no</v>
      </c>
      <c r="U3824" t="str">
        <v>yes</v>
      </c>
      <c r="V3824">
        <v>162</v>
      </c>
      <c r="W3824">
        <v>22</v>
      </c>
    </row>
    <row r="3825" spans="1:23" x14ac:dyDescent="0.7">
      <c r="A3825">
        <v>3824</v>
      </c>
      <c r="B3825">
        <v>2145</v>
      </c>
      <c r="C3825">
        <v>66</v>
      </c>
      <c r="D3825">
        <v>540</v>
      </c>
      <c r="E3825">
        <v>8</v>
      </c>
      <c r="F3825">
        <v>15</v>
      </c>
      <c r="G3825" t="s">
        <v>32</v>
      </c>
      <c r="H3825" t="s">
        <v>31</v>
      </c>
      <c r="I3825" t="s">
        <v>32</v>
      </c>
      <c r="J3825">
        <v>273</v>
      </c>
      <c r="K3825">
        <v>18</v>
      </c>
      <c r="M3825">
        <v>4811</v>
      </c>
      <c r="N3825">
        <v>1740</v>
      </c>
      <c r="O3825">
        <v>33</v>
      </c>
      <c r="P3825">
        <v>214</v>
      </c>
      <c r="Q3825">
        <v>4</v>
      </c>
      <c r="R3825">
        <v>15</v>
      </c>
      <c r="S3825" t="str">
        <v>no</v>
      </c>
      <c r="T3825" t="str">
        <v>no</v>
      </c>
      <c r="U3825" t="str">
        <v>yes</v>
      </c>
      <c r="V3825">
        <v>162</v>
      </c>
      <c r="W3825">
        <v>22</v>
      </c>
    </row>
    <row r="3826" spans="1:23" x14ac:dyDescent="0.7">
      <c r="A3826">
        <v>3825</v>
      </c>
      <c r="B3826">
        <v>1795</v>
      </c>
      <c r="C3826">
        <v>66</v>
      </c>
      <c r="D3826">
        <v>214</v>
      </c>
      <c r="E3826">
        <v>4</v>
      </c>
      <c r="F3826">
        <v>14</v>
      </c>
      <c r="G3826" t="s">
        <v>31</v>
      </c>
      <c r="H3826" t="s">
        <v>31</v>
      </c>
      <c r="I3826" t="s">
        <v>32</v>
      </c>
      <c r="J3826">
        <v>273</v>
      </c>
      <c r="K3826">
        <v>18</v>
      </c>
      <c r="M3826">
        <v>4813</v>
      </c>
      <c r="N3826">
        <v>1299</v>
      </c>
      <c r="O3826">
        <v>33</v>
      </c>
      <c r="P3826">
        <v>210</v>
      </c>
      <c r="Q3826">
        <v>4</v>
      </c>
      <c r="R3826">
        <v>14</v>
      </c>
      <c r="S3826" t="str">
        <v>no</v>
      </c>
      <c r="T3826" t="str">
        <v>no</v>
      </c>
      <c r="U3826" t="str">
        <v>yes</v>
      </c>
      <c r="V3826">
        <v>162</v>
      </c>
      <c r="W3826">
        <v>22</v>
      </c>
    </row>
    <row r="3827" spans="1:23" x14ac:dyDescent="0.7">
      <c r="A3827">
        <v>3826</v>
      </c>
      <c r="B3827">
        <v>2945</v>
      </c>
      <c r="C3827">
        <v>33</v>
      </c>
      <c r="D3827">
        <v>1000</v>
      </c>
      <c r="E3827">
        <v>24</v>
      </c>
      <c r="F3827">
        <v>14</v>
      </c>
      <c r="G3827" t="s">
        <v>32</v>
      </c>
      <c r="H3827" t="s">
        <v>31</v>
      </c>
      <c r="I3827" t="s">
        <v>32</v>
      </c>
      <c r="J3827">
        <v>273</v>
      </c>
      <c r="K3827">
        <v>18</v>
      </c>
      <c r="M3827">
        <v>4814</v>
      </c>
      <c r="N3827">
        <v>1790</v>
      </c>
      <c r="O3827">
        <v>66</v>
      </c>
      <c r="P3827">
        <v>214</v>
      </c>
      <c r="Q3827">
        <v>4</v>
      </c>
      <c r="R3827">
        <v>15</v>
      </c>
      <c r="S3827" t="str">
        <v>no</v>
      </c>
      <c r="T3827" t="str">
        <v>no</v>
      </c>
      <c r="U3827" t="str">
        <v>yes</v>
      </c>
      <c r="V3827">
        <v>162</v>
      </c>
      <c r="W3827">
        <v>22</v>
      </c>
    </row>
    <row r="3828" spans="1:23" x14ac:dyDescent="0.7">
      <c r="A3828">
        <v>3827</v>
      </c>
      <c r="B3828">
        <v>2440</v>
      </c>
      <c r="C3828">
        <v>33</v>
      </c>
      <c r="D3828">
        <v>528</v>
      </c>
      <c r="E3828">
        <v>16</v>
      </c>
      <c r="F3828">
        <v>15</v>
      </c>
      <c r="G3828" t="s">
        <v>32</v>
      </c>
      <c r="H3828" t="s">
        <v>31</v>
      </c>
      <c r="I3828" t="s">
        <v>32</v>
      </c>
      <c r="J3828">
        <v>273</v>
      </c>
      <c r="K3828">
        <v>18</v>
      </c>
      <c r="M3828">
        <v>4815</v>
      </c>
      <c r="N3828">
        <v>1199</v>
      </c>
      <c r="O3828">
        <v>33</v>
      </c>
      <c r="P3828">
        <v>210</v>
      </c>
      <c r="Q3828">
        <v>4</v>
      </c>
      <c r="R3828">
        <v>14</v>
      </c>
      <c r="S3828" t="str">
        <v>no</v>
      </c>
      <c r="T3828" t="str">
        <v>no</v>
      </c>
      <c r="U3828" t="str">
        <v>yes</v>
      </c>
      <c r="V3828">
        <v>162</v>
      </c>
      <c r="W3828">
        <v>22</v>
      </c>
    </row>
    <row r="3829" spans="1:23" x14ac:dyDescent="0.7">
      <c r="A3829">
        <v>3828</v>
      </c>
      <c r="B3829">
        <v>2385</v>
      </c>
      <c r="C3829">
        <v>33</v>
      </c>
      <c r="D3829">
        <v>1080</v>
      </c>
      <c r="E3829">
        <v>8</v>
      </c>
      <c r="F3829">
        <v>15</v>
      </c>
      <c r="G3829" t="s">
        <v>31</v>
      </c>
      <c r="H3829" t="s">
        <v>31</v>
      </c>
      <c r="I3829" t="s">
        <v>32</v>
      </c>
      <c r="J3829">
        <v>273</v>
      </c>
      <c r="K3829">
        <v>18</v>
      </c>
      <c r="M3829">
        <v>4816</v>
      </c>
      <c r="N3829">
        <v>1645</v>
      </c>
      <c r="O3829">
        <v>50</v>
      </c>
      <c r="P3829">
        <v>214</v>
      </c>
      <c r="Q3829">
        <v>4</v>
      </c>
      <c r="R3829">
        <v>14</v>
      </c>
      <c r="S3829" t="str">
        <v>no</v>
      </c>
      <c r="T3829" t="str">
        <v>no</v>
      </c>
      <c r="U3829" t="str">
        <v>yes</v>
      </c>
      <c r="V3829">
        <v>162</v>
      </c>
      <c r="W3829">
        <v>22</v>
      </c>
    </row>
    <row r="3830" spans="1:23" x14ac:dyDescent="0.7">
      <c r="A3830">
        <v>3829</v>
      </c>
      <c r="B3830">
        <v>3358</v>
      </c>
      <c r="C3830">
        <v>50</v>
      </c>
      <c r="D3830">
        <v>340</v>
      </c>
      <c r="E3830">
        <v>4</v>
      </c>
      <c r="F3830">
        <v>17</v>
      </c>
      <c r="G3830" t="s">
        <v>31</v>
      </c>
      <c r="H3830" t="s">
        <v>31</v>
      </c>
      <c r="I3830" t="s">
        <v>31</v>
      </c>
      <c r="J3830">
        <v>273</v>
      </c>
      <c r="K3830">
        <v>18</v>
      </c>
      <c r="M3830">
        <v>4817</v>
      </c>
      <c r="N3830">
        <v>2593</v>
      </c>
      <c r="O3830">
        <v>33</v>
      </c>
      <c r="P3830">
        <v>528</v>
      </c>
      <c r="Q3830">
        <v>8</v>
      </c>
      <c r="R3830">
        <v>14</v>
      </c>
      <c r="S3830" t="str">
        <v>yes</v>
      </c>
      <c r="T3830" t="str">
        <v>yes</v>
      </c>
      <c r="U3830" t="str">
        <v>yes</v>
      </c>
      <c r="V3830">
        <v>162</v>
      </c>
      <c r="W3830">
        <v>22</v>
      </c>
    </row>
    <row r="3831" spans="1:23" x14ac:dyDescent="0.7">
      <c r="A3831">
        <v>3830</v>
      </c>
      <c r="B3831">
        <v>1999</v>
      </c>
      <c r="C3831">
        <v>33</v>
      </c>
      <c r="D3831">
        <v>420</v>
      </c>
      <c r="E3831">
        <v>4</v>
      </c>
      <c r="F3831">
        <v>14</v>
      </c>
      <c r="G3831" t="s">
        <v>32</v>
      </c>
      <c r="H3831" t="s">
        <v>31</v>
      </c>
      <c r="I3831" t="s">
        <v>32</v>
      </c>
      <c r="J3831">
        <v>273</v>
      </c>
      <c r="K3831">
        <v>18</v>
      </c>
      <c r="M3831">
        <v>4818</v>
      </c>
      <c r="N3831">
        <v>1499</v>
      </c>
      <c r="O3831">
        <v>33</v>
      </c>
      <c r="P3831">
        <v>428</v>
      </c>
      <c r="Q3831">
        <v>4</v>
      </c>
      <c r="R3831">
        <v>14</v>
      </c>
      <c r="S3831" t="str">
        <v>yes</v>
      </c>
      <c r="T3831" t="str">
        <v>yes</v>
      </c>
      <c r="U3831" t="str">
        <v>yes</v>
      </c>
      <c r="V3831">
        <v>162</v>
      </c>
      <c r="W3831">
        <v>22</v>
      </c>
    </row>
    <row r="3832" spans="1:23" x14ac:dyDescent="0.7">
      <c r="A3832">
        <v>3831</v>
      </c>
      <c r="B3832">
        <v>1945</v>
      </c>
      <c r="C3832">
        <v>33</v>
      </c>
      <c r="D3832">
        <v>426</v>
      </c>
      <c r="E3832">
        <v>8</v>
      </c>
      <c r="F3832">
        <v>14</v>
      </c>
      <c r="G3832" t="s">
        <v>32</v>
      </c>
      <c r="H3832" t="s">
        <v>31</v>
      </c>
      <c r="I3832" t="s">
        <v>32</v>
      </c>
      <c r="J3832">
        <v>273</v>
      </c>
      <c r="K3832">
        <v>18</v>
      </c>
      <c r="M3832">
        <v>4819</v>
      </c>
      <c r="N3832">
        <v>1740</v>
      </c>
      <c r="O3832">
        <v>50</v>
      </c>
      <c r="P3832">
        <v>214</v>
      </c>
      <c r="Q3832">
        <v>4</v>
      </c>
      <c r="R3832">
        <v>14</v>
      </c>
      <c r="S3832" t="str">
        <v>no</v>
      </c>
      <c r="T3832" t="str">
        <v>no</v>
      </c>
      <c r="U3832" t="str">
        <v>yes</v>
      </c>
      <c r="V3832">
        <v>162</v>
      </c>
      <c r="W3832">
        <v>22</v>
      </c>
    </row>
    <row r="3833" spans="1:23" x14ac:dyDescent="0.7">
      <c r="A3833">
        <v>3832</v>
      </c>
      <c r="B3833">
        <v>2555</v>
      </c>
      <c r="C3833">
        <v>66</v>
      </c>
      <c r="D3833">
        <v>540</v>
      </c>
      <c r="E3833">
        <v>8</v>
      </c>
      <c r="F3833">
        <v>15</v>
      </c>
      <c r="G3833" t="s">
        <v>32</v>
      </c>
      <c r="H3833" t="s">
        <v>32</v>
      </c>
      <c r="I3833" t="s">
        <v>32</v>
      </c>
      <c r="J3833">
        <v>273</v>
      </c>
      <c r="K3833">
        <v>18</v>
      </c>
      <c r="M3833">
        <v>4820</v>
      </c>
      <c r="N3833">
        <v>2495</v>
      </c>
      <c r="O3833">
        <v>66</v>
      </c>
      <c r="P3833">
        <v>810</v>
      </c>
      <c r="Q3833">
        <v>16</v>
      </c>
      <c r="R3833">
        <v>15</v>
      </c>
      <c r="S3833" t="str">
        <v>yes</v>
      </c>
      <c r="T3833" t="str">
        <v>yes</v>
      </c>
      <c r="U3833" t="str">
        <v>yes</v>
      </c>
      <c r="V3833">
        <v>162</v>
      </c>
      <c r="W3833">
        <v>22</v>
      </c>
    </row>
    <row r="3834" spans="1:23" x14ac:dyDescent="0.7">
      <c r="A3834">
        <v>3833</v>
      </c>
      <c r="B3834">
        <v>1595</v>
      </c>
      <c r="C3834">
        <v>33</v>
      </c>
      <c r="D3834">
        <v>340</v>
      </c>
      <c r="E3834">
        <v>8</v>
      </c>
      <c r="F3834">
        <v>14</v>
      </c>
      <c r="G3834" t="s">
        <v>31</v>
      </c>
      <c r="H3834" t="s">
        <v>31</v>
      </c>
      <c r="I3834" t="s">
        <v>32</v>
      </c>
      <c r="J3834">
        <v>273</v>
      </c>
      <c r="K3834">
        <v>18</v>
      </c>
      <c r="M3834">
        <v>4821</v>
      </c>
      <c r="N3834">
        <v>1995</v>
      </c>
      <c r="O3834">
        <v>66</v>
      </c>
      <c r="P3834">
        <v>528</v>
      </c>
      <c r="Q3834">
        <v>8</v>
      </c>
      <c r="R3834">
        <v>14</v>
      </c>
      <c r="S3834" t="str">
        <v>yes</v>
      </c>
      <c r="T3834" t="str">
        <v>no</v>
      </c>
      <c r="U3834" t="str">
        <v>yes</v>
      </c>
      <c r="V3834">
        <v>162</v>
      </c>
      <c r="W3834">
        <v>22</v>
      </c>
    </row>
    <row r="3835" spans="1:23" x14ac:dyDescent="0.7">
      <c r="A3835">
        <v>3834</v>
      </c>
      <c r="B3835">
        <v>3004</v>
      </c>
      <c r="C3835">
        <v>33</v>
      </c>
      <c r="D3835">
        <v>1000</v>
      </c>
      <c r="E3835">
        <v>24</v>
      </c>
      <c r="F3835">
        <v>14</v>
      </c>
      <c r="G3835" t="s">
        <v>32</v>
      </c>
      <c r="H3835" t="s">
        <v>31</v>
      </c>
      <c r="I3835" t="s">
        <v>32</v>
      </c>
      <c r="J3835">
        <v>273</v>
      </c>
      <c r="K3835">
        <v>18</v>
      </c>
      <c r="M3835">
        <v>4822</v>
      </c>
      <c r="N3835">
        <v>2544</v>
      </c>
      <c r="O3835">
        <v>33</v>
      </c>
      <c r="P3835">
        <v>720</v>
      </c>
      <c r="Q3835">
        <v>16</v>
      </c>
      <c r="R3835">
        <v>15</v>
      </c>
      <c r="S3835" t="str">
        <v>yes</v>
      </c>
      <c r="T3835" t="str">
        <v>no</v>
      </c>
      <c r="U3835" t="str">
        <v>yes</v>
      </c>
      <c r="V3835">
        <v>162</v>
      </c>
      <c r="W3835">
        <v>22</v>
      </c>
    </row>
    <row r="3836" spans="1:23" x14ac:dyDescent="0.7">
      <c r="A3836">
        <v>3835</v>
      </c>
      <c r="B3836">
        <v>2390</v>
      </c>
      <c r="C3836">
        <v>33</v>
      </c>
      <c r="D3836">
        <v>540</v>
      </c>
      <c r="E3836">
        <v>8</v>
      </c>
      <c r="F3836">
        <v>17</v>
      </c>
      <c r="G3836" t="s">
        <v>32</v>
      </c>
      <c r="H3836" t="s">
        <v>31</v>
      </c>
      <c r="I3836" t="s">
        <v>32</v>
      </c>
      <c r="J3836">
        <v>273</v>
      </c>
      <c r="K3836">
        <v>18</v>
      </c>
      <c r="M3836">
        <v>4823</v>
      </c>
      <c r="N3836">
        <v>1899</v>
      </c>
      <c r="O3836">
        <v>66</v>
      </c>
      <c r="P3836">
        <v>527</v>
      </c>
      <c r="Q3836">
        <v>8</v>
      </c>
      <c r="R3836">
        <v>14</v>
      </c>
      <c r="S3836" t="str">
        <v>yes</v>
      </c>
      <c r="T3836" t="str">
        <v>no</v>
      </c>
      <c r="U3836" t="str">
        <v>yes</v>
      </c>
      <c r="V3836">
        <v>162</v>
      </c>
      <c r="W3836">
        <v>22</v>
      </c>
    </row>
    <row r="3837" spans="1:23" x14ac:dyDescent="0.7">
      <c r="A3837">
        <v>3836</v>
      </c>
      <c r="B3837">
        <v>2305</v>
      </c>
      <c r="C3837">
        <v>66</v>
      </c>
      <c r="D3837">
        <v>425</v>
      </c>
      <c r="E3837">
        <v>8</v>
      </c>
      <c r="F3837">
        <v>15</v>
      </c>
      <c r="G3837" t="s">
        <v>32</v>
      </c>
      <c r="H3837" t="s">
        <v>32</v>
      </c>
      <c r="I3837" t="s">
        <v>32</v>
      </c>
      <c r="J3837">
        <v>273</v>
      </c>
      <c r="K3837">
        <v>18</v>
      </c>
      <c r="M3837">
        <v>4824</v>
      </c>
      <c r="N3837">
        <v>1999</v>
      </c>
      <c r="O3837">
        <v>66</v>
      </c>
      <c r="P3837">
        <v>545</v>
      </c>
      <c r="Q3837">
        <v>8</v>
      </c>
      <c r="R3837">
        <v>15</v>
      </c>
      <c r="S3837" t="str">
        <v>yes</v>
      </c>
      <c r="T3837" t="str">
        <v>yes</v>
      </c>
      <c r="U3837" t="str">
        <v>yes</v>
      </c>
      <c r="V3837">
        <v>162</v>
      </c>
      <c r="W3837">
        <v>22</v>
      </c>
    </row>
    <row r="3838" spans="1:23" x14ac:dyDescent="0.7">
      <c r="A3838">
        <v>3837</v>
      </c>
      <c r="B3838">
        <v>2095</v>
      </c>
      <c r="C3838">
        <v>66</v>
      </c>
      <c r="D3838">
        <v>540</v>
      </c>
      <c r="E3838">
        <v>8</v>
      </c>
      <c r="F3838">
        <v>15</v>
      </c>
      <c r="G3838" t="s">
        <v>31</v>
      </c>
      <c r="H3838" t="s">
        <v>31</v>
      </c>
      <c r="I3838" t="s">
        <v>32</v>
      </c>
      <c r="J3838">
        <v>273</v>
      </c>
      <c r="K3838">
        <v>18</v>
      </c>
      <c r="M3838">
        <v>4825</v>
      </c>
      <c r="N3838">
        <v>1890</v>
      </c>
      <c r="O3838">
        <v>33</v>
      </c>
      <c r="P3838">
        <v>528</v>
      </c>
      <c r="Q3838">
        <v>8</v>
      </c>
      <c r="R3838">
        <v>15</v>
      </c>
      <c r="S3838" t="str">
        <v>yes</v>
      </c>
      <c r="T3838" t="str">
        <v>no</v>
      </c>
      <c r="U3838" t="str">
        <v>yes</v>
      </c>
      <c r="V3838">
        <v>162</v>
      </c>
      <c r="W3838">
        <v>22</v>
      </c>
    </row>
    <row r="3839" spans="1:23" x14ac:dyDescent="0.7">
      <c r="A3839">
        <v>3838</v>
      </c>
      <c r="B3839">
        <v>2427</v>
      </c>
      <c r="C3839">
        <v>66</v>
      </c>
      <c r="D3839">
        <v>540</v>
      </c>
      <c r="E3839">
        <v>8</v>
      </c>
      <c r="F3839">
        <v>15</v>
      </c>
      <c r="G3839" t="s">
        <v>32</v>
      </c>
      <c r="H3839" t="s">
        <v>32</v>
      </c>
      <c r="I3839" t="s">
        <v>32</v>
      </c>
      <c r="J3839">
        <v>273</v>
      </c>
      <c r="K3839">
        <v>18</v>
      </c>
      <c r="M3839">
        <v>4826</v>
      </c>
      <c r="N3839">
        <v>2040</v>
      </c>
      <c r="O3839">
        <v>50</v>
      </c>
      <c r="P3839">
        <v>528</v>
      </c>
      <c r="Q3839">
        <v>8</v>
      </c>
      <c r="R3839">
        <v>14</v>
      </c>
      <c r="S3839" t="str">
        <v>yes</v>
      </c>
      <c r="T3839" t="str">
        <v>no</v>
      </c>
      <c r="U3839" t="str">
        <v>yes</v>
      </c>
      <c r="V3839">
        <v>162</v>
      </c>
      <c r="W3839">
        <v>22</v>
      </c>
    </row>
    <row r="3840" spans="1:23" x14ac:dyDescent="0.7">
      <c r="A3840">
        <v>3839</v>
      </c>
      <c r="B3840">
        <v>2744</v>
      </c>
      <c r="C3840">
        <v>66</v>
      </c>
      <c r="D3840">
        <v>528</v>
      </c>
      <c r="E3840">
        <v>16</v>
      </c>
      <c r="F3840">
        <v>14</v>
      </c>
      <c r="G3840" t="s">
        <v>32</v>
      </c>
      <c r="H3840" t="s">
        <v>31</v>
      </c>
      <c r="I3840" t="s">
        <v>32</v>
      </c>
      <c r="J3840">
        <v>273</v>
      </c>
      <c r="K3840">
        <v>18</v>
      </c>
      <c r="M3840">
        <v>4827</v>
      </c>
      <c r="N3840">
        <v>1708</v>
      </c>
      <c r="O3840">
        <v>66</v>
      </c>
      <c r="P3840">
        <v>540</v>
      </c>
      <c r="Q3840">
        <v>4</v>
      </c>
      <c r="R3840">
        <v>14</v>
      </c>
      <c r="S3840" t="str">
        <v>yes</v>
      </c>
      <c r="T3840" t="str">
        <v>yes</v>
      </c>
      <c r="U3840" t="str">
        <v>yes</v>
      </c>
      <c r="V3840">
        <v>162</v>
      </c>
      <c r="W3840">
        <v>22</v>
      </c>
    </row>
    <row r="3841" spans="1:23" x14ac:dyDescent="0.7">
      <c r="A3841">
        <v>3840</v>
      </c>
      <c r="B3841">
        <v>1594</v>
      </c>
      <c r="C3841">
        <v>33</v>
      </c>
      <c r="D3841">
        <v>340</v>
      </c>
      <c r="E3841">
        <v>4</v>
      </c>
      <c r="F3841">
        <v>14</v>
      </c>
      <c r="G3841" t="s">
        <v>32</v>
      </c>
      <c r="H3841" t="s">
        <v>32</v>
      </c>
      <c r="I3841" t="s">
        <v>32</v>
      </c>
      <c r="J3841">
        <v>273</v>
      </c>
      <c r="K3841">
        <v>18</v>
      </c>
      <c r="M3841">
        <v>4828</v>
      </c>
      <c r="N3841">
        <v>1499</v>
      </c>
      <c r="O3841">
        <v>33</v>
      </c>
      <c r="P3841">
        <v>210</v>
      </c>
      <c r="Q3841">
        <v>4</v>
      </c>
      <c r="R3841">
        <v>14</v>
      </c>
      <c r="S3841" t="str">
        <v>yes</v>
      </c>
      <c r="T3841" t="str">
        <v>yes</v>
      </c>
      <c r="U3841" t="str">
        <v>yes</v>
      </c>
      <c r="V3841">
        <v>162</v>
      </c>
      <c r="W3841">
        <v>22</v>
      </c>
    </row>
    <row r="3842" spans="1:23" x14ac:dyDescent="0.7">
      <c r="A3842">
        <v>3841</v>
      </c>
      <c r="B3842">
        <v>2129</v>
      </c>
      <c r="C3842">
        <v>66</v>
      </c>
      <c r="D3842">
        <v>420</v>
      </c>
      <c r="E3842">
        <v>8</v>
      </c>
      <c r="F3842">
        <v>14</v>
      </c>
      <c r="G3842" t="s">
        <v>32</v>
      </c>
      <c r="H3842" t="s">
        <v>32</v>
      </c>
      <c r="I3842" t="s">
        <v>32</v>
      </c>
      <c r="J3842">
        <v>273</v>
      </c>
      <c r="K3842">
        <v>18</v>
      </c>
      <c r="M3842">
        <v>4829</v>
      </c>
      <c r="N3842">
        <v>3094</v>
      </c>
      <c r="O3842">
        <v>33</v>
      </c>
      <c r="P3842">
        <v>1000</v>
      </c>
      <c r="Q3842">
        <v>24</v>
      </c>
      <c r="R3842">
        <v>15</v>
      </c>
      <c r="S3842" t="str">
        <v>yes</v>
      </c>
      <c r="T3842" t="str">
        <v>no</v>
      </c>
      <c r="U3842" t="str">
        <v>yes</v>
      </c>
      <c r="V3842">
        <v>162</v>
      </c>
      <c r="W3842">
        <v>22</v>
      </c>
    </row>
    <row r="3843" spans="1:23" x14ac:dyDescent="0.7">
      <c r="A3843">
        <v>3842</v>
      </c>
      <c r="B3843">
        <v>1899</v>
      </c>
      <c r="C3843">
        <v>66</v>
      </c>
      <c r="D3843">
        <v>250</v>
      </c>
      <c r="E3843">
        <v>4</v>
      </c>
      <c r="F3843">
        <v>15</v>
      </c>
      <c r="G3843" t="s">
        <v>32</v>
      </c>
      <c r="H3843" t="s">
        <v>32</v>
      </c>
      <c r="I3843" t="s">
        <v>32</v>
      </c>
      <c r="J3843">
        <v>273</v>
      </c>
      <c r="K3843">
        <v>18</v>
      </c>
      <c r="M3843">
        <v>4830</v>
      </c>
      <c r="N3843">
        <v>2044</v>
      </c>
      <c r="O3843">
        <v>33</v>
      </c>
      <c r="P3843">
        <v>528</v>
      </c>
      <c r="Q3843">
        <v>8</v>
      </c>
      <c r="R3843">
        <v>14</v>
      </c>
      <c r="S3843" t="str">
        <v>yes</v>
      </c>
      <c r="T3843" t="str">
        <v>no</v>
      </c>
      <c r="U3843" t="str">
        <v>yes</v>
      </c>
      <c r="V3843">
        <v>162</v>
      </c>
      <c r="W3843">
        <v>22</v>
      </c>
    </row>
    <row r="3844" spans="1:23" x14ac:dyDescent="0.7">
      <c r="A3844">
        <v>3843</v>
      </c>
      <c r="B3844">
        <v>2194</v>
      </c>
      <c r="C3844">
        <v>33</v>
      </c>
      <c r="D3844">
        <v>426</v>
      </c>
      <c r="E3844">
        <v>8</v>
      </c>
      <c r="F3844">
        <v>14</v>
      </c>
      <c r="G3844" t="s">
        <v>32</v>
      </c>
      <c r="H3844" t="s">
        <v>31</v>
      </c>
      <c r="I3844" t="s">
        <v>32</v>
      </c>
      <c r="J3844">
        <v>273</v>
      </c>
      <c r="K3844">
        <v>18</v>
      </c>
      <c r="M3844">
        <v>4831</v>
      </c>
      <c r="N3844">
        <v>1790</v>
      </c>
      <c r="O3844">
        <v>66</v>
      </c>
      <c r="P3844">
        <v>214</v>
      </c>
      <c r="Q3844">
        <v>4</v>
      </c>
      <c r="R3844">
        <v>14</v>
      </c>
      <c r="S3844" t="str">
        <v>no</v>
      </c>
      <c r="T3844" t="str">
        <v>no</v>
      </c>
      <c r="U3844" t="str">
        <v>yes</v>
      </c>
      <c r="V3844">
        <v>162</v>
      </c>
      <c r="W3844">
        <v>22</v>
      </c>
    </row>
    <row r="3845" spans="1:23" x14ac:dyDescent="0.7">
      <c r="A3845">
        <v>3844</v>
      </c>
      <c r="B3845">
        <v>1798</v>
      </c>
      <c r="C3845">
        <v>33</v>
      </c>
      <c r="D3845">
        <v>340</v>
      </c>
      <c r="E3845">
        <v>4</v>
      </c>
      <c r="F3845">
        <v>17</v>
      </c>
      <c r="G3845" t="s">
        <v>31</v>
      </c>
      <c r="H3845" t="s">
        <v>31</v>
      </c>
      <c r="I3845" t="s">
        <v>32</v>
      </c>
      <c r="J3845">
        <v>273</v>
      </c>
      <c r="K3845">
        <v>18</v>
      </c>
      <c r="M3845">
        <v>4832</v>
      </c>
      <c r="N3845">
        <v>2145</v>
      </c>
      <c r="O3845">
        <v>66</v>
      </c>
      <c r="P3845">
        <v>420</v>
      </c>
      <c r="Q3845">
        <v>8</v>
      </c>
      <c r="R3845">
        <v>15</v>
      </c>
      <c r="S3845" t="str">
        <v>yes</v>
      </c>
      <c r="T3845" t="str">
        <v>yes</v>
      </c>
      <c r="U3845" t="str">
        <v>yes</v>
      </c>
      <c r="V3845">
        <v>162</v>
      </c>
      <c r="W3845">
        <v>22</v>
      </c>
    </row>
    <row r="3846" spans="1:23" x14ac:dyDescent="0.7">
      <c r="A3846">
        <v>3845</v>
      </c>
      <c r="B3846">
        <v>2004</v>
      </c>
      <c r="C3846">
        <v>33</v>
      </c>
      <c r="D3846">
        <v>426</v>
      </c>
      <c r="E3846">
        <v>8</v>
      </c>
      <c r="F3846">
        <v>14</v>
      </c>
      <c r="G3846" t="s">
        <v>32</v>
      </c>
      <c r="H3846" t="s">
        <v>31</v>
      </c>
      <c r="I3846" t="s">
        <v>32</v>
      </c>
      <c r="J3846">
        <v>273</v>
      </c>
      <c r="K3846">
        <v>18</v>
      </c>
      <c r="M3846">
        <v>4833</v>
      </c>
      <c r="N3846">
        <v>1894</v>
      </c>
      <c r="O3846">
        <v>50</v>
      </c>
      <c r="P3846">
        <v>214</v>
      </c>
      <c r="Q3846">
        <v>4</v>
      </c>
      <c r="R3846">
        <v>14</v>
      </c>
      <c r="S3846" t="str">
        <v>no</v>
      </c>
      <c r="T3846" t="str">
        <v>no</v>
      </c>
      <c r="U3846" t="str">
        <v>yes</v>
      </c>
      <c r="V3846">
        <v>162</v>
      </c>
      <c r="W3846">
        <v>22</v>
      </c>
    </row>
    <row r="3847" spans="1:23" x14ac:dyDescent="0.7">
      <c r="A3847">
        <v>3846</v>
      </c>
      <c r="B3847">
        <v>1999</v>
      </c>
      <c r="C3847">
        <v>33</v>
      </c>
      <c r="D3847">
        <v>420</v>
      </c>
      <c r="E3847">
        <v>4</v>
      </c>
      <c r="F3847">
        <v>15</v>
      </c>
      <c r="G3847" t="s">
        <v>32</v>
      </c>
      <c r="H3847" t="s">
        <v>31</v>
      </c>
      <c r="I3847" t="s">
        <v>32</v>
      </c>
      <c r="J3847">
        <v>273</v>
      </c>
      <c r="K3847">
        <v>18</v>
      </c>
      <c r="M3847">
        <v>4834</v>
      </c>
      <c r="N3847">
        <v>3054</v>
      </c>
      <c r="O3847">
        <v>50</v>
      </c>
      <c r="P3847">
        <v>1000</v>
      </c>
      <c r="Q3847">
        <v>24</v>
      </c>
      <c r="R3847">
        <v>15</v>
      </c>
      <c r="S3847" t="str">
        <v>yes</v>
      </c>
      <c r="T3847" t="str">
        <v>no</v>
      </c>
      <c r="U3847" t="str">
        <v>yes</v>
      </c>
      <c r="V3847">
        <v>162</v>
      </c>
      <c r="W3847">
        <v>22</v>
      </c>
    </row>
    <row r="3848" spans="1:23" x14ac:dyDescent="0.7">
      <c r="A3848">
        <v>3847</v>
      </c>
      <c r="B3848">
        <v>2658</v>
      </c>
      <c r="C3848">
        <v>50</v>
      </c>
      <c r="D3848">
        <v>212</v>
      </c>
      <c r="E3848">
        <v>4</v>
      </c>
      <c r="F3848">
        <v>15</v>
      </c>
      <c r="G3848" t="s">
        <v>31</v>
      </c>
      <c r="H3848" t="s">
        <v>31</v>
      </c>
      <c r="I3848" t="s">
        <v>31</v>
      </c>
      <c r="J3848">
        <v>273</v>
      </c>
      <c r="K3848">
        <v>18</v>
      </c>
      <c r="M3848">
        <v>4835</v>
      </c>
      <c r="N3848">
        <v>3054</v>
      </c>
      <c r="O3848">
        <v>33</v>
      </c>
      <c r="P3848">
        <v>1000</v>
      </c>
      <c r="Q3848">
        <v>24</v>
      </c>
      <c r="R3848">
        <v>15</v>
      </c>
      <c r="S3848" t="str">
        <v>yes</v>
      </c>
      <c r="T3848" t="str">
        <v>no</v>
      </c>
      <c r="U3848" t="str">
        <v>yes</v>
      </c>
      <c r="V3848">
        <v>162</v>
      </c>
      <c r="W3848">
        <v>22</v>
      </c>
    </row>
    <row r="3849" spans="1:23" x14ac:dyDescent="0.7">
      <c r="A3849">
        <v>3848</v>
      </c>
      <c r="B3849">
        <v>1288</v>
      </c>
      <c r="C3849">
        <v>33</v>
      </c>
      <c r="D3849">
        <v>340</v>
      </c>
      <c r="E3849">
        <v>4</v>
      </c>
      <c r="F3849">
        <v>15</v>
      </c>
      <c r="G3849" t="s">
        <v>31</v>
      </c>
      <c r="H3849" t="s">
        <v>31</v>
      </c>
      <c r="I3849" t="s">
        <v>32</v>
      </c>
      <c r="J3849">
        <v>273</v>
      </c>
      <c r="K3849">
        <v>18</v>
      </c>
      <c r="M3849">
        <v>4836</v>
      </c>
      <c r="N3849">
        <v>2899</v>
      </c>
      <c r="O3849">
        <v>66</v>
      </c>
      <c r="P3849">
        <v>1000</v>
      </c>
      <c r="Q3849">
        <v>16</v>
      </c>
      <c r="R3849">
        <v>15</v>
      </c>
      <c r="S3849" t="str">
        <v>yes</v>
      </c>
      <c r="T3849" t="str">
        <v>no</v>
      </c>
      <c r="U3849" t="str">
        <v>yes</v>
      </c>
      <c r="V3849">
        <v>162</v>
      </c>
      <c r="W3849">
        <v>22</v>
      </c>
    </row>
    <row r="3850" spans="1:23" x14ac:dyDescent="0.7">
      <c r="A3850">
        <v>3849</v>
      </c>
      <c r="B3850">
        <v>1495</v>
      </c>
      <c r="C3850">
        <v>33</v>
      </c>
      <c r="D3850">
        <v>214</v>
      </c>
      <c r="E3850">
        <v>4</v>
      </c>
      <c r="F3850">
        <v>14</v>
      </c>
      <c r="G3850" t="s">
        <v>31</v>
      </c>
      <c r="H3850" t="s">
        <v>31</v>
      </c>
      <c r="I3850" t="s">
        <v>32</v>
      </c>
      <c r="J3850">
        <v>273</v>
      </c>
      <c r="K3850">
        <v>18</v>
      </c>
      <c r="M3850">
        <v>4837</v>
      </c>
      <c r="N3850">
        <v>1995</v>
      </c>
      <c r="O3850">
        <v>66</v>
      </c>
      <c r="P3850">
        <v>528</v>
      </c>
      <c r="Q3850">
        <v>8</v>
      </c>
      <c r="R3850">
        <v>14</v>
      </c>
      <c r="S3850" t="str">
        <v>yes</v>
      </c>
      <c r="T3850" t="str">
        <v>no</v>
      </c>
      <c r="U3850" t="str">
        <v>yes</v>
      </c>
      <c r="V3850">
        <v>162</v>
      </c>
      <c r="W3850">
        <v>22</v>
      </c>
    </row>
    <row r="3851" spans="1:23" x14ac:dyDescent="0.7">
      <c r="A3851">
        <v>3850</v>
      </c>
      <c r="B3851">
        <v>2499</v>
      </c>
      <c r="C3851">
        <v>100</v>
      </c>
      <c r="D3851">
        <v>428</v>
      </c>
      <c r="E3851">
        <v>16</v>
      </c>
      <c r="F3851">
        <v>15</v>
      </c>
      <c r="G3851" t="s">
        <v>32</v>
      </c>
      <c r="H3851" t="s">
        <v>31</v>
      </c>
      <c r="I3851" t="s">
        <v>32</v>
      </c>
      <c r="J3851">
        <v>273</v>
      </c>
      <c r="K3851">
        <v>18</v>
      </c>
      <c r="M3851">
        <v>4838</v>
      </c>
      <c r="N3851">
        <v>3090</v>
      </c>
      <c r="O3851">
        <v>50</v>
      </c>
      <c r="P3851">
        <v>1000</v>
      </c>
      <c r="Q3851">
        <v>24</v>
      </c>
      <c r="R3851">
        <v>15</v>
      </c>
      <c r="S3851" t="str">
        <v>yes</v>
      </c>
      <c r="T3851" t="str">
        <v>no</v>
      </c>
      <c r="U3851" t="str">
        <v>yes</v>
      </c>
      <c r="V3851">
        <v>162</v>
      </c>
      <c r="W3851">
        <v>22</v>
      </c>
    </row>
    <row r="3852" spans="1:23" x14ac:dyDescent="0.7">
      <c r="A3852">
        <v>3851</v>
      </c>
      <c r="B3852">
        <v>2040</v>
      </c>
      <c r="C3852">
        <v>33</v>
      </c>
      <c r="D3852">
        <v>426</v>
      </c>
      <c r="E3852">
        <v>8</v>
      </c>
      <c r="F3852">
        <v>15</v>
      </c>
      <c r="G3852" t="s">
        <v>32</v>
      </c>
      <c r="H3852" t="s">
        <v>31</v>
      </c>
      <c r="I3852" t="s">
        <v>32</v>
      </c>
      <c r="J3852">
        <v>273</v>
      </c>
      <c r="K3852">
        <v>18</v>
      </c>
      <c r="M3852">
        <v>4839</v>
      </c>
      <c r="N3852">
        <v>2354</v>
      </c>
      <c r="O3852">
        <v>33</v>
      </c>
      <c r="P3852">
        <v>720</v>
      </c>
      <c r="Q3852">
        <v>16</v>
      </c>
      <c r="R3852">
        <v>15</v>
      </c>
      <c r="S3852" t="str">
        <v>yes</v>
      </c>
      <c r="T3852" t="str">
        <v>no</v>
      </c>
      <c r="U3852" t="str">
        <v>yes</v>
      </c>
      <c r="V3852">
        <v>162</v>
      </c>
      <c r="W3852">
        <v>22</v>
      </c>
    </row>
    <row r="3853" spans="1:23" x14ac:dyDescent="0.7">
      <c r="A3853">
        <v>3852</v>
      </c>
      <c r="B3853">
        <v>2795</v>
      </c>
      <c r="C3853">
        <v>100</v>
      </c>
      <c r="D3853">
        <v>528</v>
      </c>
      <c r="E3853">
        <v>16</v>
      </c>
      <c r="F3853">
        <v>14</v>
      </c>
      <c r="G3853" t="s">
        <v>32</v>
      </c>
      <c r="H3853" t="s">
        <v>31</v>
      </c>
      <c r="I3853" t="s">
        <v>32</v>
      </c>
      <c r="J3853">
        <v>273</v>
      </c>
      <c r="K3853">
        <v>18</v>
      </c>
      <c r="M3853">
        <v>4840</v>
      </c>
      <c r="N3853">
        <v>1894</v>
      </c>
      <c r="O3853">
        <v>33</v>
      </c>
      <c r="P3853">
        <v>214</v>
      </c>
      <c r="Q3853">
        <v>4</v>
      </c>
      <c r="R3853">
        <v>14</v>
      </c>
      <c r="S3853" t="str">
        <v>no</v>
      </c>
      <c r="T3853" t="str">
        <v>no</v>
      </c>
      <c r="U3853" t="str">
        <v>yes</v>
      </c>
      <c r="V3853">
        <v>162</v>
      </c>
      <c r="W3853">
        <v>22</v>
      </c>
    </row>
    <row r="3854" spans="1:23" x14ac:dyDescent="0.7">
      <c r="A3854">
        <v>3853</v>
      </c>
      <c r="B3854">
        <v>2485</v>
      </c>
      <c r="C3854">
        <v>66</v>
      </c>
      <c r="D3854">
        <v>1080</v>
      </c>
      <c r="E3854">
        <v>8</v>
      </c>
      <c r="F3854">
        <v>15</v>
      </c>
      <c r="G3854" t="s">
        <v>31</v>
      </c>
      <c r="H3854" t="s">
        <v>31</v>
      </c>
      <c r="I3854" t="s">
        <v>32</v>
      </c>
      <c r="J3854">
        <v>273</v>
      </c>
      <c r="K3854">
        <v>18</v>
      </c>
      <c r="M3854">
        <v>4841</v>
      </c>
      <c r="N3854">
        <v>2194</v>
      </c>
      <c r="O3854">
        <v>33</v>
      </c>
      <c r="P3854">
        <v>528</v>
      </c>
      <c r="Q3854">
        <v>8</v>
      </c>
      <c r="R3854">
        <v>14</v>
      </c>
      <c r="S3854" t="str">
        <v>yes</v>
      </c>
      <c r="T3854" t="str">
        <v>no</v>
      </c>
      <c r="U3854" t="str">
        <v>yes</v>
      </c>
      <c r="V3854">
        <v>162</v>
      </c>
      <c r="W3854">
        <v>22</v>
      </c>
    </row>
    <row r="3855" spans="1:23" x14ac:dyDescent="0.7">
      <c r="A3855">
        <v>3854</v>
      </c>
      <c r="B3855">
        <v>2890</v>
      </c>
      <c r="C3855">
        <v>33</v>
      </c>
      <c r="D3855">
        <v>1000</v>
      </c>
      <c r="E3855">
        <v>24</v>
      </c>
      <c r="F3855">
        <v>15</v>
      </c>
      <c r="G3855" t="s">
        <v>32</v>
      </c>
      <c r="H3855" t="s">
        <v>31</v>
      </c>
      <c r="I3855" t="s">
        <v>32</v>
      </c>
      <c r="J3855">
        <v>273</v>
      </c>
      <c r="K3855">
        <v>18</v>
      </c>
      <c r="M3855">
        <v>4842</v>
      </c>
      <c r="N3855">
        <v>2390</v>
      </c>
      <c r="O3855">
        <v>33</v>
      </c>
      <c r="P3855">
        <v>720</v>
      </c>
      <c r="Q3855">
        <v>16</v>
      </c>
      <c r="R3855">
        <v>15</v>
      </c>
      <c r="S3855" t="str">
        <v>yes</v>
      </c>
      <c r="T3855" t="str">
        <v>no</v>
      </c>
      <c r="U3855" t="str">
        <v>yes</v>
      </c>
      <c r="V3855">
        <v>162</v>
      </c>
      <c r="W3855">
        <v>22</v>
      </c>
    </row>
    <row r="3856" spans="1:23" x14ac:dyDescent="0.7">
      <c r="A3856">
        <v>3855</v>
      </c>
      <c r="B3856">
        <v>2455</v>
      </c>
      <c r="C3856">
        <v>33</v>
      </c>
      <c r="D3856">
        <v>540</v>
      </c>
      <c r="E3856">
        <v>8</v>
      </c>
      <c r="F3856">
        <v>15</v>
      </c>
      <c r="G3856" t="s">
        <v>32</v>
      </c>
      <c r="H3856" t="s">
        <v>32</v>
      </c>
      <c r="I3856" t="s">
        <v>32</v>
      </c>
      <c r="J3856">
        <v>273</v>
      </c>
      <c r="K3856">
        <v>18</v>
      </c>
      <c r="M3856">
        <v>4843</v>
      </c>
      <c r="N3856">
        <v>1349</v>
      </c>
      <c r="O3856">
        <v>33</v>
      </c>
      <c r="P3856">
        <v>210</v>
      </c>
      <c r="Q3856">
        <v>4</v>
      </c>
      <c r="R3856">
        <v>15</v>
      </c>
      <c r="S3856" t="str">
        <v>no</v>
      </c>
      <c r="T3856" t="str">
        <v>no</v>
      </c>
      <c r="U3856" t="str">
        <v>yes</v>
      </c>
      <c r="V3856">
        <v>162</v>
      </c>
      <c r="W3856">
        <v>22</v>
      </c>
    </row>
    <row r="3857" spans="1:23" x14ac:dyDescent="0.7">
      <c r="A3857">
        <v>3856</v>
      </c>
      <c r="B3857">
        <v>1679</v>
      </c>
      <c r="C3857">
        <v>33</v>
      </c>
      <c r="D3857">
        <v>340</v>
      </c>
      <c r="E3857">
        <v>8</v>
      </c>
      <c r="F3857">
        <v>15</v>
      </c>
      <c r="G3857" t="s">
        <v>32</v>
      </c>
      <c r="H3857" t="s">
        <v>31</v>
      </c>
      <c r="I3857" t="s">
        <v>32</v>
      </c>
      <c r="J3857">
        <v>273</v>
      </c>
      <c r="K3857">
        <v>18</v>
      </c>
      <c r="M3857">
        <v>4844</v>
      </c>
      <c r="N3857">
        <v>1399</v>
      </c>
      <c r="O3857">
        <v>33</v>
      </c>
      <c r="P3857">
        <v>210</v>
      </c>
      <c r="Q3857">
        <v>4</v>
      </c>
      <c r="R3857">
        <v>14</v>
      </c>
      <c r="S3857" t="str">
        <v>yes</v>
      </c>
      <c r="T3857" t="str">
        <v>yes</v>
      </c>
      <c r="U3857" t="str">
        <v>yes</v>
      </c>
      <c r="V3857">
        <v>162</v>
      </c>
      <c r="W3857">
        <v>22</v>
      </c>
    </row>
    <row r="3858" spans="1:23" x14ac:dyDescent="0.7">
      <c r="A3858">
        <v>3857</v>
      </c>
      <c r="B3858">
        <v>1468</v>
      </c>
      <c r="C3858">
        <v>33</v>
      </c>
      <c r="D3858">
        <v>340</v>
      </c>
      <c r="E3858">
        <v>4</v>
      </c>
      <c r="F3858">
        <v>15</v>
      </c>
      <c r="G3858" t="s">
        <v>31</v>
      </c>
      <c r="H3858" t="s">
        <v>31</v>
      </c>
      <c r="I3858" t="s">
        <v>32</v>
      </c>
      <c r="J3858">
        <v>273</v>
      </c>
      <c r="K3858">
        <v>18</v>
      </c>
      <c r="M3858">
        <v>4845</v>
      </c>
      <c r="N3858">
        <v>2504</v>
      </c>
      <c r="O3858">
        <v>33</v>
      </c>
      <c r="P3858">
        <v>720</v>
      </c>
      <c r="Q3858">
        <v>16</v>
      </c>
      <c r="R3858">
        <v>15</v>
      </c>
      <c r="S3858" t="str">
        <v>yes</v>
      </c>
      <c r="T3858" t="str">
        <v>no</v>
      </c>
      <c r="U3858" t="str">
        <v>yes</v>
      </c>
      <c r="V3858">
        <v>162</v>
      </c>
      <c r="W3858">
        <v>22</v>
      </c>
    </row>
    <row r="3859" spans="1:23" x14ac:dyDescent="0.7">
      <c r="A3859">
        <v>3858</v>
      </c>
      <c r="B3859">
        <v>1998</v>
      </c>
      <c r="C3859">
        <v>33</v>
      </c>
      <c r="D3859">
        <v>340</v>
      </c>
      <c r="E3859">
        <v>8</v>
      </c>
      <c r="F3859">
        <v>17</v>
      </c>
      <c r="G3859" t="s">
        <v>32</v>
      </c>
      <c r="H3859" t="s">
        <v>31</v>
      </c>
      <c r="I3859" t="s">
        <v>32</v>
      </c>
      <c r="J3859">
        <v>273</v>
      </c>
      <c r="K3859">
        <v>18</v>
      </c>
      <c r="M3859">
        <v>4846</v>
      </c>
      <c r="N3859">
        <v>1645</v>
      </c>
      <c r="O3859">
        <v>66</v>
      </c>
      <c r="P3859">
        <v>340</v>
      </c>
      <c r="Q3859">
        <v>8</v>
      </c>
      <c r="R3859">
        <v>14</v>
      </c>
      <c r="S3859" t="str">
        <v>no</v>
      </c>
      <c r="T3859" t="str">
        <v>no</v>
      </c>
      <c r="U3859" t="str">
        <v>yes</v>
      </c>
      <c r="V3859">
        <v>162</v>
      </c>
      <c r="W3859">
        <v>22</v>
      </c>
    </row>
    <row r="3860" spans="1:23" x14ac:dyDescent="0.7">
      <c r="A3860">
        <v>3859</v>
      </c>
      <c r="B3860">
        <v>1499</v>
      </c>
      <c r="C3860">
        <v>33</v>
      </c>
      <c r="D3860">
        <v>210</v>
      </c>
      <c r="E3860">
        <v>4</v>
      </c>
      <c r="F3860">
        <v>14</v>
      </c>
      <c r="G3860" t="s">
        <v>32</v>
      </c>
      <c r="H3860" t="s">
        <v>31</v>
      </c>
      <c r="I3860" t="s">
        <v>32</v>
      </c>
      <c r="J3860">
        <v>273</v>
      </c>
      <c r="K3860">
        <v>18</v>
      </c>
      <c r="M3860">
        <v>4847</v>
      </c>
      <c r="N3860">
        <v>2390</v>
      </c>
      <c r="O3860">
        <v>50</v>
      </c>
      <c r="P3860">
        <v>1000</v>
      </c>
      <c r="Q3860">
        <v>24</v>
      </c>
      <c r="R3860">
        <v>17</v>
      </c>
      <c r="S3860" t="str">
        <v>yes</v>
      </c>
      <c r="T3860" t="str">
        <v>no</v>
      </c>
      <c r="U3860" t="str">
        <v>yes</v>
      </c>
      <c r="V3860">
        <v>162</v>
      </c>
      <c r="W3860">
        <v>22</v>
      </c>
    </row>
    <row r="3861" spans="1:23" x14ac:dyDescent="0.7">
      <c r="A3861">
        <v>3860</v>
      </c>
      <c r="B3861">
        <v>2199</v>
      </c>
      <c r="C3861">
        <v>66</v>
      </c>
      <c r="D3861">
        <v>420</v>
      </c>
      <c r="E3861">
        <v>8</v>
      </c>
      <c r="F3861">
        <v>14</v>
      </c>
      <c r="G3861" t="s">
        <v>32</v>
      </c>
      <c r="H3861" t="s">
        <v>31</v>
      </c>
      <c r="I3861" t="s">
        <v>32</v>
      </c>
      <c r="J3861">
        <v>273</v>
      </c>
      <c r="K3861">
        <v>18</v>
      </c>
      <c r="M3861">
        <v>4848</v>
      </c>
      <c r="N3861">
        <v>2534</v>
      </c>
      <c r="O3861">
        <v>66</v>
      </c>
      <c r="P3861">
        <v>730</v>
      </c>
      <c r="Q3861">
        <v>8</v>
      </c>
      <c r="R3861">
        <v>17</v>
      </c>
      <c r="S3861" t="str">
        <v>yes</v>
      </c>
      <c r="T3861" t="str">
        <v>no</v>
      </c>
      <c r="U3861" t="str">
        <v>yes</v>
      </c>
      <c r="V3861">
        <v>162</v>
      </c>
      <c r="W3861">
        <v>22</v>
      </c>
    </row>
    <row r="3862" spans="1:23" x14ac:dyDescent="0.7">
      <c r="A3862">
        <v>3861</v>
      </c>
      <c r="B3862">
        <v>1495</v>
      </c>
      <c r="C3862">
        <v>33</v>
      </c>
      <c r="D3862">
        <v>340</v>
      </c>
      <c r="E3862">
        <v>4</v>
      </c>
      <c r="F3862">
        <v>14</v>
      </c>
      <c r="G3862" t="s">
        <v>31</v>
      </c>
      <c r="H3862" t="s">
        <v>31</v>
      </c>
      <c r="I3862" t="s">
        <v>32</v>
      </c>
      <c r="J3862">
        <v>273</v>
      </c>
      <c r="K3862">
        <v>18</v>
      </c>
      <c r="M3862">
        <v>4849</v>
      </c>
      <c r="N3862">
        <v>3140</v>
      </c>
      <c r="O3862">
        <v>66</v>
      </c>
      <c r="P3862">
        <v>1000</v>
      </c>
      <c r="Q3862">
        <v>24</v>
      </c>
      <c r="R3862">
        <v>15</v>
      </c>
      <c r="S3862" t="str">
        <v>yes</v>
      </c>
      <c r="T3862" t="str">
        <v>no</v>
      </c>
      <c r="U3862" t="str">
        <v>yes</v>
      </c>
      <c r="V3862">
        <v>162</v>
      </c>
      <c r="W3862">
        <v>22</v>
      </c>
    </row>
    <row r="3863" spans="1:23" x14ac:dyDescent="0.7">
      <c r="A3863">
        <v>3862</v>
      </c>
      <c r="B3863">
        <v>1999</v>
      </c>
      <c r="C3863">
        <v>66</v>
      </c>
      <c r="D3863">
        <v>420</v>
      </c>
      <c r="E3863">
        <v>8</v>
      </c>
      <c r="F3863">
        <v>14</v>
      </c>
      <c r="G3863" t="s">
        <v>32</v>
      </c>
      <c r="H3863" t="s">
        <v>31</v>
      </c>
      <c r="I3863" t="s">
        <v>32</v>
      </c>
      <c r="J3863">
        <v>273</v>
      </c>
      <c r="K3863">
        <v>18</v>
      </c>
      <c r="M3863">
        <v>4850</v>
      </c>
      <c r="N3863">
        <v>2090</v>
      </c>
      <c r="O3863">
        <v>33</v>
      </c>
      <c r="P3863">
        <v>1000</v>
      </c>
      <c r="Q3863">
        <v>8</v>
      </c>
      <c r="R3863">
        <v>14</v>
      </c>
      <c r="S3863" t="str">
        <v>yes</v>
      </c>
      <c r="T3863" t="str">
        <v>no</v>
      </c>
      <c r="U3863" t="str">
        <v>yes</v>
      </c>
      <c r="V3863">
        <v>162</v>
      </c>
      <c r="W3863">
        <v>22</v>
      </c>
    </row>
    <row r="3864" spans="1:23" x14ac:dyDescent="0.7">
      <c r="A3864">
        <v>3863</v>
      </c>
      <c r="B3864">
        <v>3190</v>
      </c>
      <c r="C3864">
        <v>66</v>
      </c>
      <c r="D3864">
        <v>1000</v>
      </c>
      <c r="E3864">
        <v>24</v>
      </c>
      <c r="F3864">
        <v>14</v>
      </c>
      <c r="G3864" t="s">
        <v>32</v>
      </c>
      <c r="H3864" t="s">
        <v>31</v>
      </c>
      <c r="I3864" t="s">
        <v>32</v>
      </c>
      <c r="J3864">
        <v>273</v>
      </c>
      <c r="K3864">
        <v>18</v>
      </c>
      <c r="M3864">
        <v>4851</v>
      </c>
      <c r="N3864">
        <v>2443</v>
      </c>
      <c r="O3864">
        <v>33</v>
      </c>
      <c r="P3864">
        <v>720</v>
      </c>
      <c r="Q3864">
        <v>16</v>
      </c>
      <c r="R3864">
        <v>15</v>
      </c>
      <c r="S3864" t="str">
        <v>yes</v>
      </c>
      <c r="T3864" t="str">
        <v>yes</v>
      </c>
      <c r="U3864" t="str">
        <v>yes</v>
      </c>
      <c r="V3864">
        <v>162</v>
      </c>
      <c r="W3864">
        <v>22</v>
      </c>
    </row>
    <row r="3865" spans="1:23" x14ac:dyDescent="0.7">
      <c r="A3865">
        <v>3864</v>
      </c>
      <c r="B3865">
        <v>1899</v>
      </c>
      <c r="C3865">
        <v>66</v>
      </c>
      <c r="D3865">
        <v>340</v>
      </c>
      <c r="E3865">
        <v>8</v>
      </c>
      <c r="F3865">
        <v>15</v>
      </c>
      <c r="G3865" t="s">
        <v>31</v>
      </c>
      <c r="H3865" t="s">
        <v>31</v>
      </c>
      <c r="I3865" t="s">
        <v>32</v>
      </c>
      <c r="J3865">
        <v>273</v>
      </c>
      <c r="K3865">
        <v>18</v>
      </c>
      <c r="M3865">
        <v>4852</v>
      </c>
      <c r="N3865">
        <v>2540</v>
      </c>
      <c r="O3865">
        <v>50</v>
      </c>
      <c r="P3865">
        <v>720</v>
      </c>
      <c r="Q3865">
        <v>16</v>
      </c>
      <c r="R3865">
        <v>15</v>
      </c>
      <c r="S3865" t="str">
        <v>yes</v>
      </c>
      <c r="T3865" t="str">
        <v>no</v>
      </c>
      <c r="U3865" t="str">
        <v>yes</v>
      </c>
      <c r="V3865">
        <v>162</v>
      </c>
      <c r="W3865">
        <v>22</v>
      </c>
    </row>
    <row r="3866" spans="1:23" x14ac:dyDescent="0.7">
      <c r="A3866">
        <v>3865</v>
      </c>
      <c r="B3866">
        <v>2118</v>
      </c>
      <c r="C3866">
        <v>66</v>
      </c>
      <c r="D3866">
        <v>340</v>
      </c>
      <c r="E3866">
        <v>8</v>
      </c>
      <c r="F3866">
        <v>17</v>
      </c>
      <c r="G3866" t="s">
        <v>32</v>
      </c>
      <c r="H3866" t="s">
        <v>31</v>
      </c>
      <c r="I3866" t="s">
        <v>32</v>
      </c>
      <c r="J3866">
        <v>273</v>
      </c>
      <c r="K3866">
        <v>18</v>
      </c>
      <c r="M3866">
        <v>4853</v>
      </c>
      <c r="N3866">
        <v>1754</v>
      </c>
      <c r="O3866">
        <v>66</v>
      </c>
      <c r="P3866">
        <v>214</v>
      </c>
      <c r="Q3866">
        <v>4</v>
      </c>
      <c r="R3866">
        <v>14</v>
      </c>
      <c r="S3866" t="str">
        <v>no</v>
      </c>
      <c r="T3866" t="str">
        <v>no</v>
      </c>
      <c r="U3866" t="str">
        <v>yes</v>
      </c>
      <c r="V3866">
        <v>162</v>
      </c>
      <c r="W3866">
        <v>22</v>
      </c>
    </row>
    <row r="3867" spans="1:23" x14ac:dyDescent="0.7">
      <c r="A3867">
        <v>3866</v>
      </c>
      <c r="B3867">
        <v>2099</v>
      </c>
      <c r="C3867">
        <v>33</v>
      </c>
      <c r="D3867">
        <v>420</v>
      </c>
      <c r="E3867">
        <v>4</v>
      </c>
      <c r="F3867">
        <v>14</v>
      </c>
      <c r="G3867" t="s">
        <v>32</v>
      </c>
      <c r="H3867" t="s">
        <v>31</v>
      </c>
      <c r="I3867" t="s">
        <v>32</v>
      </c>
      <c r="J3867">
        <v>273</v>
      </c>
      <c r="K3867">
        <v>18</v>
      </c>
      <c r="M3867">
        <v>4855</v>
      </c>
      <c r="N3867">
        <v>2540</v>
      </c>
      <c r="O3867">
        <v>33</v>
      </c>
      <c r="P3867">
        <v>720</v>
      </c>
      <c r="Q3867">
        <v>16</v>
      </c>
      <c r="R3867">
        <v>15</v>
      </c>
      <c r="S3867" t="str">
        <v>yes</v>
      </c>
      <c r="T3867" t="str">
        <v>no</v>
      </c>
      <c r="U3867" t="str">
        <v>yes</v>
      </c>
      <c r="V3867">
        <v>162</v>
      </c>
      <c r="W3867">
        <v>22</v>
      </c>
    </row>
    <row r="3868" spans="1:23" x14ac:dyDescent="0.7">
      <c r="A3868">
        <v>3867</v>
      </c>
      <c r="B3868">
        <v>1645</v>
      </c>
      <c r="C3868">
        <v>33</v>
      </c>
      <c r="D3868">
        <v>214</v>
      </c>
      <c r="E3868">
        <v>4</v>
      </c>
      <c r="F3868">
        <v>14</v>
      </c>
      <c r="G3868" t="s">
        <v>31</v>
      </c>
      <c r="H3868" t="s">
        <v>31</v>
      </c>
      <c r="I3868" t="s">
        <v>32</v>
      </c>
      <c r="J3868">
        <v>273</v>
      </c>
      <c r="K3868">
        <v>18</v>
      </c>
      <c r="M3868">
        <v>4856</v>
      </c>
      <c r="N3868">
        <v>2090</v>
      </c>
      <c r="O3868">
        <v>66</v>
      </c>
      <c r="P3868">
        <v>528</v>
      </c>
      <c r="Q3868">
        <v>8</v>
      </c>
      <c r="R3868">
        <v>15</v>
      </c>
      <c r="S3868" t="str">
        <v>yes</v>
      </c>
      <c r="T3868" t="str">
        <v>no</v>
      </c>
      <c r="U3868" t="str">
        <v>yes</v>
      </c>
      <c r="V3868">
        <v>162</v>
      </c>
      <c r="W3868">
        <v>22</v>
      </c>
    </row>
    <row r="3869" spans="1:23" x14ac:dyDescent="0.7">
      <c r="A3869">
        <v>3868</v>
      </c>
      <c r="B3869">
        <v>1745</v>
      </c>
      <c r="C3869">
        <v>66</v>
      </c>
      <c r="D3869">
        <v>425</v>
      </c>
      <c r="E3869">
        <v>8</v>
      </c>
      <c r="F3869">
        <v>15</v>
      </c>
      <c r="G3869" t="s">
        <v>31</v>
      </c>
      <c r="H3869" t="s">
        <v>31</v>
      </c>
      <c r="I3869" t="s">
        <v>32</v>
      </c>
      <c r="J3869">
        <v>273</v>
      </c>
      <c r="K3869">
        <v>18</v>
      </c>
      <c r="M3869">
        <v>4857</v>
      </c>
      <c r="N3869">
        <v>2940</v>
      </c>
      <c r="O3869">
        <v>33</v>
      </c>
      <c r="P3869">
        <v>1000</v>
      </c>
      <c r="Q3869">
        <v>24</v>
      </c>
      <c r="R3869">
        <v>15</v>
      </c>
      <c r="S3869" t="str">
        <v>yes</v>
      </c>
      <c r="T3869" t="str">
        <v>no</v>
      </c>
      <c r="U3869" t="str">
        <v>yes</v>
      </c>
      <c r="V3869">
        <v>191</v>
      </c>
      <c r="W3869">
        <v>23</v>
      </c>
    </row>
    <row r="3870" spans="1:23" x14ac:dyDescent="0.7">
      <c r="A3870">
        <v>3869</v>
      </c>
      <c r="B3870">
        <v>2290</v>
      </c>
      <c r="C3870">
        <v>33</v>
      </c>
      <c r="D3870">
        <v>528</v>
      </c>
      <c r="E3870">
        <v>16</v>
      </c>
      <c r="F3870">
        <v>15</v>
      </c>
      <c r="G3870" t="s">
        <v>32</v>
      </c>
      <c r="H3870" t="s">
        <v>31</v>
      </c>
      <c r="I3870" t="s">
        <v>32</v>
      </c>
      <c r="J3870">
        <v>273</v>
      </c>
      <c r="K3870">
        <v>18</v>
      </c>
      <c r="M3870">
        <v>4858</v>
      </c>
      <c r="N3870">
        <v>2304</v>
      </c>
      <c r="O3870">
        <v>33</v>
      </c>
      <c r="P3870">
        <v>720</v>
      </c>
      <c r="Q3870">
        <v>16</v>
      </c>
      <c r="R3870">
        <v>15</v>
      </c>
      <c r="S3870" t="str">
        <v>yes</v>
      </c>
      <c r="T3870" t="str">
        <v>no</v>
      </c>
      <c r="U3870" t="str">
        <v>yes</v>
      </c>
      <c r="V3870">
        <v>191</v>
      </c>
      <c r="W3870">
        <v>23</v>
      </c>
    </row>
    <row r="3871" spans="1:23" x14ac:dyDescent="0.7">
      <c r="A3871">
        <v>3870</v>
      </c>
      <c r="B3871">
        <v>2688</v>
      </c>
      <c r="C3871">
        <v>33</v>
      </c>
      <c r="D3871">
        <v>212</v>
      </c>
      <c r="E3871">
        <v>4</v>
      </c>
      <c r="F3871">
        <v>17</v>
      </c>
      <c r="G3871" t="s">
        <v>31</v>
      </c>
      <c r="H3871" t="s">
        <v>31</v>
      </c>
      <c r="I3871" t="s">
        <v>31</v>
      </c>
      <c r="J3871">
        <v>273</v>
      </c>
      <c r="K3871">
        <v>18</v>
      </c>
      <c r="M3871">
        <v>4859</v>
      </c>
      <c r="N3871">
        <v>2440</v>
      </c>
      <c r="O3871">
        <v>33</v>
      </c>
      <c r="P3871">
        <v>720</v>
      </c>
      <c r="Q3871">
        <v>16</v>
      </c>
      <c r="R3871">
        <v>15</v>
      </c>
      <c r="S3871" t="str">
        <v>yes</v>
      </c>
      <c r="T3871" t="str">
        <v>no</v>
      </c>
      <c r="U3871" t="str">
        <v>yes</v>
      </c>
      <c r="V3871">
        <v>191</v>
      </c>
      <c r="W3871">
        <v>23</v>
      </c>
    </row>
    <row r="3872" spans="1:23" x14ac:dyDescent="0.7">
      <c r="A3872">
        <v>3871</v>
      </c>
      <c r="B3872">
        <v>2440</v>
      </c>
      <c r="C3872">
        <v>33</v>
      </c>
      <c r="D3872">
        <v>528</v>
      </c>
      <c r="E3872">
        <v>16</v>
      </c>
      <c r="F3872">
        <v>14</v>
      </c>
      <c r="G3872" t="s">
        <v>32</v>
      </c>
      <c r="H3872" t="s">
        <v>31</v>
      </c>
      <c r="I3872" t="s">
        <v>32</v>
      </c>
      <c r="J3872">
        <v>273</v>
      </c>
      <c r="K3872">
        <v>18</v>
      </c>
      <c r="M3872">
        <v>4860</v>
      </c>
      <c r="N3872">
        <v>1769</v>
      </c>
      <c r="O3872">
        <v>66</v>
      </c>
      <c r="P3872">
        <v>540</v>
      </c>
      <c r="Q3872">
        <v>8</v>
      </c>
      <c r="R3872">
        <v>14</v>
      </c>
      <c r="S3872" t="str">
        <v>no</v>
      </c>
      <c r="T3872" t="str">
        <v>no</v>
      </c>
      <c r="U3872" t="str">
        <v>yes</v>
      </c>
      <c r="V3872">
        <v>191</v>
      </c>
      <c r="W3872">
        <v>23</v>
      </c>
    </row>
    <row r="3873" spans="1:23" x14ac:dyDescent="0.7">
      <c r="A3873">
        <v>3872</v>
      </c>
      <c r="B3873">
        <v>1704</v>
      </c>
      <c r="C3873">
        <v>33</v>
      </c>
      <c r="D3873">
        <v>214</v>
      </c>
      <c r="E3873">
        <v>4</v>
      </c>
      <c r="F3873">
        <v>14</v>
      </c>
      <c r="G3873" t="s">
        <v>31</v>
      </c>
      <c r="H3873" t="s">
        <v>31</v>
      </c>
      <c r="I3873" t="s">
        <v>32</v>
      </c>
      <c r="J3873">
        <v>273</v>
      </c>
      <c r="K3873">
        <v>18</v>
      </c>
      <c r="M3873">
        <v>4861</v>
      </c>
      <c r="N3873">
        <v>2494</v>
      </c>
      <c r="O3873">
        <v>33</v>
      </c>
      <c r="P3873">
        <v>720</v>
      </c>
      <c r="Q3873">
        <v>16</v>
      </c>
      <c r="R3873">
        <v>15</v>
      </c>
      <c r="S3873" t="str">
        <v>yes</v>
      </c>
      <c r="T3873" t="str">
        <v>no</v>
      </c>
      <c r="U3873" t="str">
        <v>yes</v>
      </c>
      <c r="V3873">
        <v>191</v>
      </c>
      <c r="W3873">
        <v>23</v>
      </c>
    </row>
    <row r="3874" spans="1:23" x14ac:dyDescent="0.7">
      <c r="A3874">
        <v>3873</v>
      </c>
      <c r="B3874">
        <v>2830</v>
      </c>
      <c r="C3874">
        <v>100</v>
      </c>
      <c r="D3874">
        <v>540</v>
      </c>
      <c r="E3874">
        <v>8</v>
      </c>
      <c r="F3874">
        <v>17</v>
      </c>
      <c r="G3874" t="s">
        <v>32</v>
      </c>
      <c r="H3874" t="s">
        <v>31</v>
      </c>
      <c r="I3874" t="s">
        <v>32</v>
      </c>
      <c r="J3874">
        <v>273</v>
      </c>
      <c r="K3874">
        <v>18</v>
      </c>
      <c r="M3874">
        <v>4862</v>
      </c>
      <c r="N3874">
        <v>3043</v>
      </c>
      <c r="O3874">
        <v>66</v>
      </c>
      <c r="P3874">
        <v>1000</v>
      </c>
      <c r="Q3874">
        <v>24</v>
      </c>
      <c r="R3874">
        <v>15</v>
      </c>
      <c r="S3874" t="str">
        <v>yes</v>
      </c>
      <c r="T3874" t="str">
        <v>yes</v>
      </c>
      <c r="U3874" t="str">
        <v>yes</v>
      </c>
      <c r="V3874">
        <v>191</v>
      </c>
      <c r="W3874">
        <v>23</v>
      </c>
    </row>
    <row r="3875" spans="1:23" x14ac:dyDescent="0.7">
      <c r="A3875">
        <v>3874</v>
      </c>
      <c r="B3875">
        <v>2943</v>
      </c>
      <c r="C3875">
        <v>33</v>
      </c>
      <c r="D3875">
        <v>1000</v>
      </c>
      <c r="E3875">
        <v>24</v>
      </c>
      <c r="F3875">
        <v>14</v>
      </c>
      <c r="G3875" t="s">
        <v>32</v>
      </c>
      <c r="H3875" t="s">
        <v>32</v>
      </c>
      <c r="I3875" t="s">
        <v>32</v>
      </c>
      <c r="J3875">
        <v>273</v>
      </c>
      <c r="K3875">
        <v>18</v>
      </c>
      <c r="M3875">
        <v>4863</v>
      </c>
      <c r="N3875">
        <v>1195</v>
      </c>
      <c r="O3875">
        <v>33</v>
      </c>
      <c r="P3875">
        <v>214</v>
      </c>
      <c r="Q3875">
        <v>4</v>
      </c>
      <c r="R3875">
        <v>14</v>
      </c>
      <c r="S3875" t="str">
        <v>no</v>
      </c>
      <c r="T3875" t="str">
        <v>no</v>
      </c>
      <c r="U3875" t="str">
        <v>yes</v>
      </c>
      <c r="V3875">
        <v>191</v>
      </c>
      <c r="W3875">
        <v>23</v>
      </c>
    </row>
    <row r="3876" spans="1:23" x14ac:dyDescent="0.7">
      <c r="A3876">
        <v>3875</v>
      </c>
      <c r="B3876">
        <v>2299</v>
      </c>
      <c r="C3876">
        <v>66</v>
      </c>
      <c r="D3876">
        <v>428</v>
      </c>
      <c r="E3876">
        <v>16</v>
      </c>
      <c r="F3876">
        <v>15</v>
      </c>
      <c r="G3876" t="s">
        <v>32</v>
      </c>
      <c r="H3876" t="s">
        <v>31</v>
      </c>
      <c r="I3876" t="s">
        <v>32</v>
      </c>
      <c r="J3876">
        <v>273</v>
      </c>
      <c r="K3876">
        <v>18</v>
      </c>
      <c r="M3876">
        <v>4864</v>
      </c>
      <c r="N3876">
        <v>1545</v>
      </c>
      <c r="O3876">
        <v>33</v>
      </c>
      <c r="P3876">
        <v>214</v>
      </c>
      <c r="Q3876">
        <v>4</v>
      </c>
      <c r="R3876">
        <v>14</v>
      </c>
      <c r="S3876" t="str">
        <v>no</v>
      </c>
      <c r="T3876" t="str">
        <v>no</v>
      </c>
      <c r="U3876" t="str">
        <v>yes</v>
      </c>
      <c r="V3876">
        <v>191</v>
      </c>
      <c r="W3876">
        <v>23</v>
      </c>
    </row>
    <row r="3877" spans="1:23" x14ac:dyDescent="0.7">
      <c r="A3877">
        <v>3876</v>
      </c>
      <c r="B3877">
        <v>2265</v>
      </c>
      <c r="C3877">
        <v>33</v>
      </c>
      <c r="D3877">
        <v>540</v>
      </c>
      <c r="E3877">
        <v>8</v>
      </c>
      <c r="F3877">
        <v>15</v>
      </c>
      <c r="G3877" t="s">
        <v>32</v>
      </c>
      <c r="H3877" t="s">
        <v>31</v>
      </c>
      <c r="I3877" t="s">
        <v>32</v>
      </c>
      <c r="J3877">
        <v>273</v>
      </c>
      <c r="K3877">
        <v>18</v>
      </c>
      <c r="M3877">
        <v>4865</v>
      </c>
      <c r="N3877">
        <v>1840</v>
      </c>
      <c r="O3877">
        <v>33</v>
      </c>
      <c r="P3877">
        <v>528</v>
      </c>
      <c r="Q3877">
        <v>8</v>
      </c>
      <c r="R3877">
        <v>15</v>
      </c>
      <c r="S3877" t="str">
        <v>yes</v>
      </c>
      <c r="T3877" t="str">
        <v>no</v>
      </c>
      <c r="U3877" t="str">
        <v>yes</v>
      </c>
      <c r="V3877">
        <v>191</v>
      </c>
      <c r="W3877">
        <v>23</v>
      </c>
    </row>
    <row r="3878" spans="1:23" x14ac:dyDescent="0.7">
      <c r="A3878">
        <v>3877</v>
      </c>
      <c r="B3878">
        <v>1249</v>
      </c>
      <c r="C3878">
        <v>25</v>
      </c>
      <c r="D3878">
        <v>100</v>
      </c>
      <c r="E3878">
        <v>4</v>
      </c>
      <c r="F3878">
        <v>14</v>
      </c>
      <c r="G3878" t="s">
        <v>31</v>
      </c>
      <c r="H3878" t="s">
        <v>31</v>
      </c>
      <c r="I3878" t="s">
        <v>31</v>
      </c>
      <c r="J3878">
        <v>273</v>
      </c>
      <c r="K3878">
        <v>18</v>
      </c>
      <c r="M3878">
        <v>4866</v>
      </c>
      <c r="N3878">
        <v>1940</v>
      </c>
      <c r="O3878">
        <v>33</v>
      </c>
      <c r="P3878">
        <v>528</v>
      </c>
      <c r="Q3878">
        <v>8</v>
      </c>
      <c r="R3878">
        <v>14</v>
      </c>
      <c r="S3878" t="str">
        <v>yes</v>
      </c>
      <c r="T3878" t="str">
        <v>no</v>
      </c>
      <c r="U3878" t="str">
        <v>yes</v>
      </c>
      <c r="V3878">
        <v>191</v>
      </c>
      <c r="W3878">
        <v>23</v>
      </c>
    </row>
    <row r="3879" spans="1:23" x14ac:dyDescent="0.7">
      <c r="A3879">
        <v>3878</v>
      </c>
      <c r="B3879">
        <v>2190</v>
      </c>
      <c r="C3879">
        <v>66</v>
      </c>
      <c r="D3879">
        <v>528</v>
      </c>
      <c r="E3879">
        <v>8</v>
      </c>
      <c r="F3879">
        <v>14</v>
      </c>
      <c r="G3879" t="s">
        <v>32</v>
      </c>
      <c r="H3879" t="s">
        <v>31</v>
      </c>
      <c r="I3879" t="s">
        <v>32</v>
      </c>
      <c r="J3879">
        <v>273</v>
      </c>
      <c r="K3879">
        <v>18</v>
      </c>
      <c r="M3879">
        <v>4867</v>
      </c>
      <c r="N3879">
        <v>1299</v>
      </c>
      <c r="O3879">
        <v>33</v>
      </c>
      <c r="P3879">
        <v>428</v>
      </c>
      <c r="Q3879">
        <v>4</v>
      </c>
      <c r="R3879">
        <v>15</v>
      </c>
      <c r="S3879" t="str">
        <v>no</v>
      </c>
      <c r="T3879" t="str">
        <v>no</v>
      </c>
      <c r="U3879" t="str">
        <v>yes</v>
      </c>
      <c r="V3879">
        <v>191</v>
      </c>
      <c r="W3879">
        <v>23</v>
      </c>
    </row>
    <row r="3880" spans="1:23" x14ac:dyDescent="0.7">
      <c r="A3880">
        <v>3879</v>
      </c>
      <c r="B3880">
        <v>3015</v>
      </c>
      <c r="C3880">
        <v>66</v>
      </c>
      <c r="D3880">
        <v>1080</v>
      </c>
      <c r="E3880">
        <v>16</v>
      </c>
      <c r="F3880">
        <v>15</v>
      </c>
      <c r="G3880" t="s">
        <v>31</v>
      </c>
      <c r="H3880" t="s">
        <v>31</v>
      </c>
      <c r="I3880" t="s">
        <v>32</v>
      </c>
      <c r="J3880">
        <v>273</v>
      </c>
      <c r="K3880">
        <v>18</v>
      </c>
      <c r="M3880">
        <v>4868</v>
      </c>
      <c r="N3880">
        <v>1709</v>
      </c>
      <c r="O3880">
        <v>50</v>
      </c>
      <c r="P3880">
        <v>540</v>
      </c>
      <c r="Q3880">
        <v>8</v>
      </c>
      <c r="R3880">
        <v>15</v>
      </c>
      <c r="S3880" t="str">
        <v>no</v>
      </c>
      <c r="T3880" t="str">
        <v>no</v>
      </c>
      <c r="U3880" t="str">
        <v>yes</v>
      </c>
      <c r="V3880">
        <v>191</v>
      </c>
      <c r="W3880">
        <v>23</v>
      </c>
    </row>
    <row r="3881" spans="1:23" x14ac:dyDescent="0.7">
      <c r="A3881">
        <v>3880</v>
      </c>
      <c r="B3881">
        <v>2635</v>
      </c>
      <c r="C3881">
        <v>66</v>
      </c>
      <c r="D3881">
        <v>1080</v>
      </c>
      <c r="E3881">
        <v>8</v>
      </c>
      <c r="F3881">
        <v>15</v>
      </c>
      <c r="G3881" t="s">
        <v>32</v>
      </c>
      <c r="H3881" t="s">
        <v>31</v>
      </c>
      <c r="I3881" t="s">
        <v>32</v>
      </c>
      <c r="J3881">
        <v>273</v>
      </c>
      <c r="K3881">
        <v>18</v>
      </c>
      <c r="M3881">
        <v>4869</v>
      </c>
      <c r="N3881">
        <v>2340</v>
      </c>
      <c r="O3881">
        <v>33</v>
      </c>
      <c r="P3881">
        <v>720</v>
      </c>
      <c r="Q3881">
        <v>16</v>
      </c>
      <c r="R3881">
        <v>15</v>
      </c>
      <c r="S3881" t="str">
        <v>yes</v>
      </c>
      <c r="T3881" t="str">
        <v>no</v>
      </c>
      <c r="U3881" t="str">
        <v>yes</v>
      </c>
      <c r="V3881">
        <v>191</v>
      </c>
      <c r="W3881">
        <v>23</v>
      </c>
    </row>
    <row r="3882" spans="1:23" x14ac:dyDescent="0.7">
      <c r="A3882">
        <v>3881</v>
      </c>
      <c r="B3882">
        <v>2190</v>
      </c>
      <c r="C3882">
        <v>66</v>
      </c>
      <c r="D3882">
        <v>426</v>
      </c>
      <c r="E3882">
        <v>8</v>
      </c>
      <c r="F3882">
        <v>15</v>
      </c>
      <c r="G3882" t="s">
        <v>32</v>
      </c>
      <c r="H3882" t="s">
        <v>31</v>
      </c>
      <c r="I3882" t="s">
        <v>32</v>
      </c>
      <c r="J3882">
        <v>273</v>
      </c>
      <c r="K3882">
        <v>18</v>
      </c>
      <c r="M3882">
        <v>4870</v>
      </c>
      <c r="N3882">
        <v>2245</v>
      </c>
      <c r="O3882">
        <v>33</v>
      </c>
      <c r="P3882">
        <v>720</v>
      </c>
      <c r="Q3882">
        <v>16</v>
      </c>
      <c r="R3882">
        <v>15</v>
      </c>
      <c r="S3882" t="str">
        <v>yes</v>
      </c>
      <c r="T3882" t="str">
        <v>no</v>
      </c>
      <c r="U3882" t="str">
        <v>yes</v>
      </c>
      <c r="V3882">
        <v>191</v>
      </c>
      <c r="W3882">
        <v>23</v>
      </c>
    </row>
    <row r="3883" spans="1:23" x14ac:dyDescent="0.7">
      <c r="A3883">
        <v>3882</v>
      </c>
      <c r="B3883">
        <v>1895</v>
      </c>
      <c r="C3883">
        <v>33</v>
      </c>
      <c r="D3883">
        <v>540</v>
      </c>
      <c r="E3883">
        <v>8</v>
      </c>
      <c r="F3883">
        <v>15</v>
      </c>
      <c r="G3883" t="s">
        <v>31</v>
      </c>
      <c r="H3883" t="s">
        <v>31</v>
      </c>
      <c r="I3883" t="s">
        <v>32</v>
      </c>
      <c r="J3883">
        <v>273</v>
      </c>
      <c r="K3883">
        <v>18</v>
      </c>
      <c r="M3883">
        <v>4871</v>
      </c>
      <c r="N3883">
        <v>1299</v>
      </c>
      <c r="O3883">
        <v>33</v>
      </c>
      <c r="P3883">
        <v>340</v>
      </c>
      <c r="Q3883">
        <v>4</v>
      </c>
      <c r="R3883">
        <v>14</v>
      </c>
      <c r="S3883" t="str">
        <v>yes</v>
      </c>
      <c r="T3883" t="str">
        <v>no</v>
      </c>
      <c r="U3883" t="str">
        <v>yes</v>
      </c>
      <c r="V3883">
        <v>191</v>
      </c>
      <c r="W3883">
        <v>23</v>
      </c>
    </row>
    <row r="3884" spans="1:23" x14ac:dyDescent="0.7">
      <c r="A3884">
        <v>3883</v>
      </c>
      <c r="B3884">
        <v>1849</v>
      </c>
      <c r="C3884">
        <v>33</v>
      </c>
      <c r="D3884">
        <v>340</v>
      </c>
      <c r="E3884">
        <v>4</v>
      </c>
      <c r="F3884">
        <v>14</v>
      </c>
      <c r="G3884" t="s">
        <v>31</v>
      </c>
      <c r="H3884" t="s">
        <v>31</v>
      </c>
      <c r="I3884" t="s">
        <v>31</v>
      </c>
      <c r="J3884">
        <v>273</v>
      </c>
      <c r="K3884">
        <v>18</v>
      </c>
      <c r="M3884">
        <v>4872</v>
      </c>
      <c r="N3884">
        <v>1868</v>
      </c>
      <c r="O3884">
        <v>66</v>
      </c>
      <c r="P3884">
        <v>425</v>
      </c>
      <c r="Q3884">
        <v>8</v>
      </c>
      <c r="R3884">
        <v>14</v>
      </c>
      <c r="S3884" t="str">
        <v>yes</v>
      </c>
      <c r="T3884" t="str">
        <v>yes</v>
      </c>
      <c r="U3884" t="str">
        <v>yes</v>
      </c>
      <c r="V3884">
        <v>191</v>
      </c>
      <c r="W3884">
        <v>23</v>
      </c>
    </row>
    <row r="3885" spans="1:23" x14ac:dyDescent="0.7">
      <c r="A3885">
        <v>3884</v>
      </c>
      <c r="B3885">
        <v>2449</v>
      </c>
      <c r="C3885">
        <v>100</v>
      </c>
      <c r="D3885">
        <v>527</v>
      </c>
      <c r="E3885">
        <v>8</v>
      </c>
      <c r="F3885">
        <v>15</v>
      </c>
      <c r="G3885" t="s">
        <v>32</v>
      </c>
      <c r="H3885" t="s">
        <v>31</v>
      </c>
      <c r="I3885" t="s">
        <v>32</v>
      </c>
      <c r="J3885">
        <v>273</v>
      </c>
      <c r="K3885">
        <v>18</v>
      </c>
      <c r="M3885">
        <v>4873</v>
      </c>
      <c r="N3885">
        <v>3094</v>
      </c>
      <c r="O3885">
        <v>33</v>
      </c>
      <c r="P3885">
        <v>1000</v>
      </c>
      <c r="Q3885">
        <v>24</v>
      </c>
      <c r="R3885">
        <v>15</v>
      </c>
      <c r="S3885" t="str">
        <v>yes</v>
      </c>
      <c r="T3885" t="str">
        <v>no</v>
      </c>
      <c r="U3885" t="str">
        <v>yes</v>
      </c>
      <c r="V3885">
        <v>191</v>
      </c>
      <c r="W3885">
        <v>23</v>
      </c>
    </row>
    <row r="3886" spans="1:23" x14ac:dyDescent="0.7">
      <c r="A3886">
        <v>3885</v>
      </c>
      <c r="B3886">
        <v>2629</v>
      </c>
      <c r="C3886">
        <v>100</v>
      </c>
      <c r="D3886">
        <v>420</v>
      </c>
      <c r="E3886">
        <v>8</v>
      </c>
      <c r="F3886">
        <v>15</v>
      </c>
      <c r="G3886" t="s">
        <v>32</v>
      </c>
      <c r="H3886" t="s">
        <v>32</v>
      </c>
      <c r="I3886" t="s">
        <v>32</v>
      </c>
      <c r="J3886">
        <v>273</v>
      </c>
      <c r="K3886">
        <v>18</v>
      </c>
      <c r="M3886">
        <v>4874</v>
      </c>
      <c r="N3886">
        <v>1859</v>
      </c>
      <c r="O3886">
        <v>66</v>
      </c>
      <c r="P3886">
        <v>540</v>
      </c>
      <c r="Q3886">
        <v>8</v>
      </c>
      <c r="R3886">
        <v>15</v>
      </c>
      <c r="S3886" t="str">
        <v>no</v>
      </c>
      <c r="T3886" t="str">
        <v>no</v>
      </c>
      <c r="U3886" t="str">
        <v>yes</v>
      </c>
      <c r="V3886">
        <v>191</v>
      </c>
      <c r="W3886">
        <v>23</v>
      </c>
    </row>
    <row r="3887" spans="1:23" x14ac:dyDescent="0.7">
      <c r="A3887">
        <v>3886</v>
      </c>
      <c r="B3887">
        <v>1595</v>
      </c>
      <c r="C3887">
        <v>66</v>
      </c>
      <c r="D3887">
        <v>214</v>
      </c>
      <c r="E3887">
        <v>4</v>
      </c>
      <c r="F3887">
        <v>14</v>
      </c>
      <c r="G3887" t="s">
        <v>31</v>
      </c>
      <c r="H3887" t="s">
        <v>31</v>
      </c>
      <c r="I3887" t="s">
        <v>32</v>
      </c>
      <c r="J3887">
        <v>273</v>
      </c>
      <c r="K3887">
        <v>18</v>
      </c>
      <c r="M3887">
        <v>4875</v>
      </c>
      <c r="N3887">
        <v>1299</v>
      </c>
      <c r="O3887">
        <v>33</v>
      </c>
      <c r="P3887">
        <v>212</v>
      </c>
      <c r="Q3887">
        <v>4</v>
      </c>
      <c r="R3887">
        <v>14</v>
      </c>
      <c r="S3887" t="str">
        <v>no</v>
      </c>
      <c r="T3887" t="str">
        <v>no</v>
      </c>
      <c r="U3887" t="str">
        <v>yes</v>
      </c>
      <c r="V3887">
        <v>191</v>
      </c>
      <c r="W3887">
        <v>23</v>
      </c>
    </row>
    <row r="3888" spans="1:23" x14ac:dyDescent="0.7">
      <c r="A3888">
        <v>3887</v>
      </c>
      <c r="B3888">
        <v>1795</v>
      </c>
      <c r="C3888">
        <v>66</v>
      </c>
      <c r="D3888">
        <v>340</v>
      </c>
      <c r="E3888">
        <v>8</v>
      </c>
      <c r="F3888">
        <v>14</v>
      </c>
      <c r="G3888" t="s">
        <v>31</v>
      </c>
      <c r="H3888" t="s">
        <v>31</v>
      </c>
      <c r="I3888" t="s">
        <v>32</v>
      </c>
      <c r="J3888">
        <v>273</v>
      </c>
      <c r="K3888">
        <v>18</v>
      </c>
      <c r="M3888">
        <v>4876</v>
      </c>
      <c r="N3888">
        <v>2399</v>
      </c>
      <c r="O3888">
        <v>66</v>
      </c>
      <c r="P3888">
        <v>730</v>
      </c>
      <c r="Q3888">
        <v>16</v>
      </c>
      <c r="R3888">
        <v>15</v>
      </c>
      <c r="S3888" t="str">
        <v>yes</v>
      </c>
      <c r="T3888" t="str">
        <v>no</v>
      </c>
      <c r="U3888" t="str">
        <v>yes</v>
      </c>
      <c r="V3888">
        <v>191</v>
      </c>
      <c r="W3888">
        <v>23</v>
      </c>
    </row>
    <row r="3889" spans="1:23" x14ac:dyDescent="0.7">
      <c r="A3889">
        <v>3888</v>
      </c>
      <c r="B3889">
        <v>1938</v>
      </c>
      <c r="C3889">
        <v>25</v>
      </c>
      <c r="D3889">
        <v>120</v>
      </c>
      <c r="E3889">
        <v>4</v>
      </c>
      <c r="F3889">
        <v>15</v>
      </c>
      <c r="G3889" t="s">
        <v>31</v>
      </c>
      <c r="H3889" t="s">
        <v>31</v>
      </c>
      <c r="I3889" t="s">
        <v>31</v>
      </c>
      <c r="J3889">
        <v>273</v>
      </c>
      <c r="K3889">
        <v>18</v>
      </c>
      <c r="M3889">
        <v>4877</v>
      </c>
      <c r="N3889">
        <v>1999</v>
      </c>
      <c r="O3889">
        <v>66</v>
      </c>
      <c r="P3889">
        <v>720</v>
      </c>
      <c r="Q3889">
        <v>8</v>
      </c>
      <c r="R3889">
        <v>15</v>
      </c>
      <c r="S3889" t="str">
        <v>yes</v>
      </c>
      <c r="T3889" t="str">
        <v>no</v>
      </c>
      <c r="U3889" t="str">
        <v>yes</v>
      </c>
      <c r="V3889">
        <v>191</v>
      </c>
      <c r="W3889">
        <v>23</v>
      </c>
    </row>
    <row r="3890" spans="1:23" x14ac:dyDescent="0.7">
      <c r="A3890">
        <v>3889</v>
      </c>
      <c r="B3890">
        <v>2365</v>
      </c>
      <c r="C3890">
        <v>33</v>
      </c>
      <c r="D3890">
        <v>540</v>
      </c>
      <c r="E3890">
        <v>8</v>
      </c>
      <c r="F3890">
        <v>17</v>
      </c>
      <c r="G3890" t="s">
        <v>32</v>
      </c>
      <c r="H3890" t="s">
        <v>31</v>
      </c>
      <c r="I3890" t="s">
        <v>32</v>
      </c>
      <c r="J3890">
        <v>273</v>
      </c>
      <c r="K3890">
        <v>18</v>
      </c>
      <c r="M3890">
        <v>4878</v>
      </c>
      <c r="N3890">
        <v>1669</v>
      </c>
      <c r="O3890">
        <v>66</v>
      </c>
      <c r="P3890">
        <v>425</v>
      </c>
      <c r="Q3890">
        <v>8</v>
      </c>
      <c r="R3890">
        <v>14</v>
      </c>
      <c r="S3890" t="str">
        <v>no</v>
      </c>
      <c r="T3890" t="str">
        <v>no</v>
      </c>
      <c r="U3890" t="str">
        <v>yes</v>
      </c>
      <c r="V3890">
        <v>191</v>
      </c>
      <c r="W3890">
        <v>23</v>
      </c>
    </row>
    <row r="3891" spans="1:23" x14ac:dyDescent="0.7">
      <c r="A3891">
        <v>3890</v>
      </c>
      <c r="B3891">
        <v>1495</v>
      </c>
      <c r="C3891">
        <v>33</v>
      </c>
      <c r="D3891">
        <v>340</v>
      </c>
      <c r="E3891">
        <v>4</v>
      </c>
      <c r="F3891">
        <v>14</v>
      </c>
      <c r="G3891" t="s">
        <v>32</v>
      </c>
      <c r="H3891" t="s">
        <v>32</v>
      </c>
      <c r="I3891" t="s">
        <v>32</v>
      </c>
      <c r="J3891">
        <v>273</v>
      </c>
      <c r="K3891">
        <v>18</v>
      </c>
      <c r="M3891">
        <v>4879</v>
      </c>
      <c r="N3891">
        <v>1999</v>
      </c>
      <c r="O3891">
        <v>66</v>
      </c>
      <c r="P3891">
        <v>545</v>
      </c>
      <c r="Q3891">
        <v>8</v>
      </c>
      <c r="R3891">
        <v>15</v>
      </c>
      <c r="S3891" t="str">
        <v>yes</v>
      </c>
      <c r="T3891" t="str">
        <v>yes</v>
      </c>
      <c r="U3891" t="str">
        <v>yes</v>
      </c>
      <c r="V3891">
        <v>191</v>
      </c>
      <c r="W3891">
        <v>23</v>
      </c>
    </row>
    <row r="3892" spans="1:23" x14ac:dyDescent="0.7">
      <c r="A3892">
        <v>3891</v>
      </c>
      <c r="B3892">
        <v>3040</v>
      </c>
      <c r="C3892">
        <v>33</v>
      </c>
      <c r="D3892">
        <v>1000</v>
      </c>
      <c r="E3892">
        <v>24</v>
      </c>
      <c r="F3892">
        <v>15</v>
      </c>
      <c r="G3892" t="s">
        <v>32</v>
      </c>
      <c r="H3892" t="s">
        <v>31</v>
      </c>
      <c r="I3892" t="s">
        <v>32</v>
      </c>
      <c r="J3892">
        <v>273</v>
      </c>
      <c r="K3892">
        <v>18</v>
      </c>
      <c r="M3892">
        <v>4880</v>
      </c>
      <c r="N3892">
        <v>2598</v>
      </c>
      <c r="O3892">
        <v>66</v>
      </c>
      <c r="P3892">
        <v>730</v>
      </c>
      <c r="Q3892">
        <v>16</v>
      </c>
      <c r="R3892">
        <v>15</v>
      </c>
      <c r="S3892" t="str">
        <v>yes</v>
      </c>
      <c r="T3892" t="str">
        <v>yes</v>
      </c>
      <c r="U3892" t="str">
        <v>yes</v>
      </c>
      <c r="V3892">
        <v>191</v>
      </c>
      <c r="W3892">
        <v>23</v>
      </c>
    </row>
    <row r="3893" spans="1:23" x14ac:dyDescent="0.7">
      <c r="A3893">
        <v>3892</v>
      </c>
      <c r="B3893">
        <v>1890</v>
      </c>
      <c r="C3893">
        <v>66</v>
      </c>
      <c r="D3893">
        <v>214</v>
      </c>
      <c r="E3893">
        <v>4</v>
      </c>
      <c r="F3893">
        <v>14</v>
      </c>
      <c r="G3893" t="s">
        <v>31</v>
      </c>
      <c r="H3893" t="s">
        <v>31</v>
      </c>
      <c r="I3893" t="s">
        <v>32</v>
      </c>
      <c r="J3893">
        <v>273</v>
      </c>
      <c r="K3893">
        <v>18</v>
      </c>
      <c r="M3893">
        <v>4881</v>
      </c>
      <c r="N3893">
        <v>1690</v>
      </c>
      <c r="O3893">
        <v>66</v>
      </c>
      <c r="P3893">
        <v>214</v>
      </c>
      <c r="Q3893">
        <v>4</v>
      </c>
      <c r="R3893">
        <v>15</v>
      </c>
      <c r="S3893" t="str">
        <v>no</v>
      </c>
      <c r="T3893" t="str">
        <v>no</v>
      </c>
      <c r="U3893" t="str">
        <v>yes</v>
      </c>
      <c r="V3893">
        <v>191</v>
      </c>
      <c r="W3893">
        <v>23</v>
      </c>
    </row>
    <row r="3894" spans="1:23" x14ac:dyDescent="0.7">
      <c r="A3894">
        <v>3893</v>
      </c>
      <c r="B3894">
        <v>2643</v>
      </c>
      <c r="C3894">
        <v>66</v>
      </c>
      <c r="D3894">
        <v>528</v>
      </c>
      <c r="E3894">
        <v>16</v>
      </c>
      <c r="F3894">
        <v>14</v>
      </c>
      <c r="G3894" t="s">
        <v>32</v>
      </c>
      <c r="H3894" t="s">
        <v>32</v>
      </c>
      <c r="I3894" t="s">
        <v>32</v>
      </c>
      <c r="J3894">
        <v>273</v>
      </c>
      <c r="K3894">
        <v>18</v>
      </c>
      <c r="M3894">
        <v>4882</v>
      </c>
      <c r="N3894">
        <v>1990</v>
      </c>
      <c r="O3894">
        <v>66</v>
      </c>
      <c r="P3894">
        <v>528</v>
      </c>
      <c r="Q3894">
        <v>8</v>
      </c>
      <c r="R3894">
        <v>14</v>
      </c>
      <c r="S3894" t="str">
        <v>yes</v>
      </c>
      <c r="T3894" t="str">
        <v>no</v>
      </c>
      <c r="U3894" t="str">
        <v>yes</v>
      </c>
      <c r="V3894">
        <v>191</v>
      </c>
      <c r="W3894">
        <v>23</v>
      </c>
    </row>
    <row r="3895" spans="1:23" x14ac:dyDescent="0.7">
      <c r="A3895">
        <v>3894</v>
      </c>
      <c r="B3895">
        <v>3044</v>
      </c>
      <c r="C3895">
        <v>33</v>
      </c>
      <c r="D3895">
        <v>1000</v>
      </c>
      <c r="E3895">
        <v>24</v>
      </c>
      <c r="F3895">
        <v>14</v>
      </c>
      <c r="G3895" t="s">
        <v>32</v>
      </c>
      <c r="H3895" t="s">
        <v>31</v>
      </c>
      <c r="I3895" t="s">
        <v>32</v>
      </c>
      <c r="J3895">
        <v>273</v>
      </c>
      <c r="K3895">
        <v>18</v>
      </c>
      <c r="M3895">
        <v>4883</v>
      </c>
      <c r="N3895">
        <v>2093</v>
      </c>
      <c r="O3895">
        <v>33</v>
      </c>
      <c r="P3895">
        <v>528</v>
      </c>
      <c r="Q3895">
        <v>8</v>
      </c>
      <c r="R3895">
        <v>14</v>
      </c>
      <c r="S3895" t="str">
        <v>yes</v>
      </c>
      <c r="T3895" t="str">
        <v>yes</v>
      </c>
      <c r="U3895" t="str">
        <v>yes</v>
      </c>
      <c r="V3895">
        <v>191</v>
      </c>
      <c r="W3895">
        <v>23</v>
      </c>
    </row>
    <row r="3896" spans="1:23" x14ac:dyDescent="0.7">
      <c r="A3896">
        <v>3895</v>
      </c>
      <c r="B3896">
        <v>2490</v>
      </c>
      <c r="C3896">
        <v>100</v>
      </c>
      <c r="D3896">
        <v>528</v>
      </c>
      <c r="E3896">
        <v>8</v>
      </c>
      <c r="F3896">
        <v>14</v>
      </c>
      <c r="G3896" t="s">
        <v>32</v>
      </c>
      <c r="H3896" t="s">
        <v>31</v>
      </c>
      <c r="I3896" t="s">
        <v>32</v>
      </c>
      <c r="J3896">
        <v>273</v>
      </c>
      <c r="K3896">
        <v>18</v>
      </c>
      <c r="M3896">
        <v>4884</v>
      </c>
      <c r="N3896">
        <v>1940</v>
      </c>
      <c r="O3896">
        <v>33</v>
      </c>
      <c r="P3896">
        <v>528</v>
      </c>
      <c r="Q3896">
        <v>8</v>
      </c>
      <c r="R3896">
        <v>15</v>
      </c>
      <c r="S3896" t="str">
        <v>yes</v>
      </c>
      <c r="T3896" t="str">
        <v>no</v>
      </c>
      <c r="U3896" t="str">
        <v>yes</v>
      </c>
      <c r="V3896">
        <v>191</v>
      </c>
      <c r="W3896">
        <v>23</v>
      </c>
    </row>
    <row r="3897" spans="1:23" x14ac:dyDescent="0.7">
      <c r="A3897">
        <v>3896</v>
      </c>
      <c r="B3897">
        <v>1945</v>
      </c>
      <c r="C3897">
        <v>33</v>
      </c>
      <c r="D3897">
        <v>426</v>
      </c>
      <c r="E3897">
        <v>8</v>
      </c>
      <c r="F3897">
        <v>14</v>
      </c>
      <c r="G3897" t="s">
        <v>32</v>
      </c>
      <c r="H3897" t="s">
        <v>31</v>
      </c>
      <c r="I3897" t="s">
        <v>32</v>
      </c>
      <c r="J3897">
        <v>273</v>
      </c>
      <c r="K3897">
        <v>18</v>
      </c>
      <c r="M3897">
        <v>4885</v>
      </c>
      <c r="N3897">
        <v>1999</v>
      </c>
      <c r="O3897">
        <v>66</v>
      </c>
      <c r="P3897">
        <v>730</v>
      </c>
      <c r="Q3897">
        <v>8</v>
      </c>
      <c r="R3897">
        <v>15</v>
      </c>
      <c r="S3897" t="str">
        <v>yes</v>
      </c>
      <c r="T3897" t="str">
        <v>no</v>
      </c>
      <c r="U3897" t="str">
        <v>yes</v>
      </c>
      <c r="V3897">
        <v>191</v>
      </c>
      <c r="W3897">
        <v>23</v>
      </c>
    </row>
    <row r="3898" spans="1:23" x14ac:dyDescent="0.7">
      <c r="A3898">
        <v>3897</v>
      </c>
      <c r="B3898">
        <v>2218</v>
      </c>
      <c r="C3898">
        <v>66</v>
      </c>
      <c r="D3898">
        <v>250</v>
      </c>
      <c r="E3898">
        <v>4</v>
      </c>
      <c r="F3898">
        <v>17</v>
      </c>
      <c r="G3898" t="s">
        <v>32</v>
      </c>
      <c r="H3898" t="s">
        <v>32</v>
      </c>
      <c r="I3898" t="s">
        <v>32</v>
      </c>
      <c r="J3898">
        <v>273</v>
      </c>
      <c r="K3898">
        <v>18</v>
      </c>
      <c r="M3898">
        <v>4886</v>
      </c>
      <c r="N3898">
        <v>2334</v>
      </c>
      <c r="O3898">
        <v>66</v>
      </c>
      <c r="P3898">
        <v>730</v>
      </c>
      <c r="Q3898">
        <v>8</v>
      </c>
      <c r="R3898">
        <v>17</v>
      </c>
      <c r="S3898" t="str">
        <v>yes</v>
      </c>
      <c r="T3898" t="str">
        <v>no</v>
      </c>
      <c r="U3898" t="str">
        <v>yes</v>
      </c>
      <c r="V3898">
        <v>191</v>
      </c>
      <c r="W3898">
        <v>23</v>
      </c>
    </row>
    <row r="3899" spans="1:23" x14ac:dyDescent="0.7">
      <c r="A3899">
        <v>3898</v>
      </c>
      <c r="B3899">
        <v>1995</v>
      </c>
      <c r="C3899">
        <v>33</v>
      </c>
      <c r="D3899">
        <v>540</v>
      </c>
      <c r="E3899">
        <v>8</v>
      </c>
      <c r="F3899">
        <v>15</v>
      </c>
      <c r="G3899" t="s">
        <v>31</v>
      </c>
      <c r="H3899" t="s">
        <v>31</v>
      </c>
      <c r="I3899" t="s">
        <v>32</v>
      </c>
      <c r="J3899">
        <v>273</v>
      </c>
      <c r="K3899">
        <v>18</v>
      </c>
      <c r="M3899">
        <v>4887</v>
      </c>
      <c r="N3899">
        <v>2543</v>
      </c>
      <c r="O3899">
        <v>66</v>
      </c>
      <c r="P3899">
        <v>720</v>
      </c>
      <c r="Q3899">
        <v>16</v>
      </c>
      <c r="R3899">
        <v>15</v>
      </c>
      <c r="S3899" t="str">
        <v>yes</v>
      </c>
      <c r="T3899" t="str">
        <v>yes</v>
      </c>
      <c r="U3899" t="str">
        <v>yes</v>
      </c>
      <c r="V3899">
        <v>191</v>
      </c>
      <c r="W3899">
        <v>23</v>
      </c>
    </row>
    <row r="3900" spans="1:23" x14ac:dyDescent="0.7">
      <c r="A3900">
        <v>3899</v>
      </c>
      <c r="B3900">
        <v>2138</v>
      </c>
      <c r="C3900">
        <v>25</v>
      </c>
      <c r="D3900">
        <v>212</v>
      </c>
      <c r="E3900">
        <v>4</v>
      </c>
      <c r="F3900">
        <v>15</v>
      </c>
      <c r="G3900" t="s">
        <v>31</v>
      </c>
      <c r="H3900" t="s">
        <v>31</v>
      </c>
      <c r="I3900" t="s">
        <v>31</v>
      </c>
      <c r="J3900">
        <v>273</v>
      </c>
      <c r="K3900">
        <v>18</v>
      </c>
      <c r="M3900">
        <v>4888</v>
      </c>
      <c r="N3900">
        <v>2790</v>
      </c>
      <c r="O3900">
        <v>66</v>
      </c>
      <c r="P3900">
        <v>720</v>
      </c>
      <c r="Q3900">
        <v>16</v>
      </c>
      <c r="R3900">
        <v>17</v>
      </c>
      <c r="S3900" t="str">
        <v>yes</v>
      </c>
      <c r="T3900" t="str">
        <v>no</v>
      </c>
      <c r="U3900" t="str">
        <v>yes</v>
      </c>
      <c r="V3900">
        <v>191</v>
      </c>
      <c r="W3900">
        <v>23</v>
      </c>
    </row>
    <row r="3901" spans="1:23" x14ac:dyDescent="0.7">
      <c r="A3901">
        <v>3900</v>
      </c>
      <c r="B3901">
        <v>2554</v>
      </c>
      <c r="C3901">
        <v>66</v>
      </c>
      <c r="D3901">
        <v>528</v>
      </c>
      <c r="E3901">
        <v>16</v>
      </c>
      <c r="F3901">
        <v>14</v>
      </c>
      <c r="G3901" t="s">
        <v>32</v>
      </c>
      <c r="H3901" t="s">
        <v>31</v>
      </c>
      <c r="I3901" t="s">
        <v>32</v>
      </c>
      <c r="J3901">
        <v>273</v>
      </c>
      <c r="K3901">
        <v>18</v>
      </c>
      <c r="M3901">
        <v>4889</v>
      </c>
      <c r="N3901">
        <v>1818</v>
      </c>
      <c r="O3901">
        <v>66</v>
      </c>
      <c r="P3901">
        <v>425</v>
      </c>
      <c r="Q3901">
        <v>8</v>
      </c>
      <c r="R3901">
        <v>14</v>
      </c>
      <c r="S3901" t="str">
        <v>yes</v>
      </c>
      <c r="T3901" t="str">
        <v>no</v>
      </c>
      <c r="U3901" t="str">
        <v>yes</v>
      </c>
      <c r="V3901">
        <v>191</v>
      </c>
      <c r="W3901">
        <v>23</v>
      </c>
    </row>
    <row r="3902" spans="1:23" x14ac:dyDescent="0.7">
      <c r="A3902">
        <v>3901</v>
      </c>
      <c r="B3902">
        <v>3344</v>
      </c>
      <c r="C3902">
        <v>66</v>
      </c>
      <c r="D3902">
        <v>1000</v>
      </c>
      <c r="E3902">
        <v>24</v>
      </c>
      <c r="F3902">
        <v>14</v>
      </c>
      <c r="G3902" t="s">
        <v>32</v>
      </c>
      <c r="H3902" t="s">
        <v>31</v>
      </c>
      <c r="I3902" t="s">
        <v>32</v>
      </c>
      <c r="J3902">
        <v>273</v>
      </c>
      <c r="K3902">
        <v>18</v>
      </c>
      <c r="M3902">
        <v>4890</v>
      </c>
      <c r="N3902">
        <v>1599</v>
      </c>
      <c r="O3902">
        <v>66</v>
      </c>
      <c r="P3902">
        <v>340</v>
      </c>
      <c r="Q3902">
        <v>8</v>
      </c>
      <c r="R3902">
        <v>15</v>
      </c>
      <c r="S3902" t="str">
        <v>no</v>
      </c>
      <c r="T3902" t="str">
        <v>no</v>
      </c>
      <c r="U3902" t="str">
        <v>yes</v>
      </c>
      <c r="V3902">
        <v>191</v>
      </c>
      <c r="W3902">
        <v>23</v>
      </c>
    </row>
    <row r="3903" spans="1:23" x14ac:dyDescent="0.7">
      <c r="A3903">
        <v>3902</v>
      </c>
      <c r="B3903">
        <v>1794</v>
      </c>
      <c r="C3903">
        <v>33</v>
      </c>
      <c r="D3903">
        <v>340</v>
      </c>
      <c r="E3903">
        <v>4</v>
      </c>
      <c r="F3903">
        <v>14</v>
      </c>
      <c r="G3903" t="s">
        <v>32</v>
      </c>
      <c r="H3903" t="s">
        <v>32</v>
      </c>
      <c r="I3903" t="s">
        <v>32</v>
      </c>
      <c r="J3903">
        <v>273</v>
      </c>
      <c r="K3903">
        <v>18</v>
      </c>
      <c r="M3903">
        <v>4891</v>
      </c>
      <c r="N3903">
        <v>3240</v>
      </c>
      <c r="O3903">
        <v>50</v>
      </c>
      <c r="P3903">
        <v>1000</v>
      </c>
      <c r="Q3903">
        <v>24</v>
      </c>
      <c r="R3903">
        <v>17</v>
      </c>
      <c r="S3903" t="str">
        <v>yes</v>
      </c>
      <c r="T3903" t="str">
        <v>no</v>
      </c>
      <c r="U3903" t="str">
        <v>yes</v>
      </c>
      <c r="V3903">
        <v>191</v>
      </c>
      <c r="W3903">
        <v>23</v>
      </c>
    </row>
    <row r="3904" spans="1:23" x14ac:dyDescent="0.7">
      <c r="A3904">
        <v>3903</v>
      </c>
      <c r="B3904">
        <v>2159</v>
      </c>
      <c r="C3904">
        <v>66</v>
      </c>
      <c r="D3904">
        <v>170</v>
      </c>
      <c r="E3904">
        <v>4</v>
      </c>
      <c r="F3904">
        <v>14</v>
      </c>
      <c r="G3904" t="s">
        <v>31</v>
      </c>
      <c r="H3904" t="s">
        <v>31</v>
      </c>
      <c r="I3904" t="s">
        <v>31</v>
      </c>
      <c r="J3904">
        <v>273</v>
      </c>
      <c r="K3904">
        <v>18</v>
      </c>
      <c r="M3904">
        <v>4892</v>
      </c>
      <c r="N3904">
        <v>2004</v>
      </c>
      <c r="O3904">
        <v>33</v>
      </c>
      <c r="P3904">
        <v>528</v>
      </c>
      <c r="Q3904">
        <v>8</v>
      </c>
      <c r="R3904">
        <v>14</v>
      </c>
      <c r="S3904" t="str">
        <v>yes</v>
      </c>
      <c r="T3904" t="str">
        <v>no</v>
      </c>
      <c r="U3904" t="str">
        <v>yes</v>
      </c>
      <c r="V3904">
        <v>191</v>
      </c>
      <c r="W3904">
        <v>23</v>
      </c>
    </row>
    <row r="3905" spans="1:23" x14ac:dyDescent="0.7">
      <c r="A3905">
        <v>3904</v>
      </c>
      <c r="B3905">
        <v>2890</v>
      </c>
      <c r="C3905">
        <v>33</v>
      </c>
      <c r="D3905">
        <v>1000</v>
      </c>
      <c r="E3905">
        <v>24</v>
      </c>
      <c r="F3905">
        <v>14</v>
      </c>
      <c r="G3905" t="s">
        <v>32</v>
      </c>
      <c r="H3905" t="s">
        <v>31</v>
      </c>
      <c r="I3905" t="s">
        <v>32</v>
      </c>
      <c r="J3905">
        <v>273</v>
      </c>
      <c r="K3905">
        <v>18</v>
      </c>
      <c r="M3905">
        <v>4893</v>
      </c>
      <c r="N3905">
        <v>2140</v>
      </c>
      <c r="O3905">
        <v>33</v>
      </c>
      <c r="P3905">
        <v>1000</v>
      </c>
      <c r="Q3905">
        <v>8</v>
      </c>
      <c r="R3905">
        <v>14</v>
      </c>
      <c r="S3905" t="str">
        <v>yes</v>
      </c>
      <c r="T3905" t="str">
        <v>no</v>
      </c>
      <c r="U3905" t="str">
        <v>yes</v>
      </c>
      <c r="V3905">
        <v>191</v>
      </c>
      <c r="W3905">
        <v>23</v>
      </c>
    </row>
    <row r="3906" spans="1:23" x14ac:dyDescent="0.7">
      <c r="A3906">
        <v>3905</v>
      </c>
      <c r="B3906">
        <v>3454</v>
      </c>
      <c r="C3906">
        <v>100</v>
      </c>
      <c r="D3906">
        <v>1000</v>
      </c>
      <c r="E3906">
        <v>24</v>
      </c>
      <c r="F3906">
        <v>14</v>
      </c>
      <c r="G3906" t="s">
        <v>32</v>
      </c>
      <c r="H3906" t="s">
        <v>31</v>
      </c>
      <c r="I3906" t="s">
        <v>32</v>
      </c>
      <c r="J3906">
        <v>273</v>
      </c>
      <c r="K3906">
        <v>18</v>
      </c>
      <c r="M3906">
        <v>4894</v>
      </c>
      <c r="N3906">
        <v>1739</v>
      </c>
      <c r="O3906">
        <v>33</v>
      </c>
      <c r="P3906">
        <v>212</v>
      </c>
      <c r="Q3906">
        <v>4</v>
      </c>
      <c r="R3906">
        <v>17</v>
      </c>
      <c r="S3906" t="str">
        <v>no</v>
      </c>
      <c r="T3906" t="str">
        <v>no</v>
      </c>
      <c r="U3906" t="str">
        <v>yes</v>
      </c>
      <c r="V3906">
        <v>191</v>
      </c>
      <c r="W3906">
        <v>23</v>
      </c>
    </row>
    <row r="3907" spans="1:23" x14ac:dyDescent="0.7">
      <c r="A3907">
        <v>3906</v>
      </c>
      <c r="B3907">
        <v>2243</v>
      </c>
      <c r="C3907">
        <v>66</v>
      </c>
      <c r="D3907">
        <v>426</v>
      </c>
      <c r="E3907">
        <v>8</v>
      </c>
      <c r="F3907">
        <v>14</v>
      </c>
      <c r="G3907" t="s">
        <v>32</v>
      </c>
      <c r="H3907" t="s">
        <v>32</v>
      </c>
      <c r="I3907" t="s">
        <v>32</v>
      </c>
      <c r="J3907">
        <v>273</v>
      </c>
      <c r="K3907">
        <v>18</v>
      </c>
      <c r="M3907">
        <v>4895</v>
      </c>
      <c r="N3907">
        <v>1840</v>
      </c>
      <c r="O3907">
        <v>33</v>
      </c>
      <c r="P3907">
        <v>528</v>
      </c>
      <c r="Q3907">
        <v>8</v>
      </c>
      <c r="R3907">
        <v>14</v>
      </c>
      <c r="S3907" t="str">
        <v>yes</v>
      </c>
      <c r="T3907" t="str">
        <v>no</v>
      </c>
      <c r="U3907" t="str">
        <v>yes</v>
      </c>
      <c r="V3907">
        <v>191</v>
      </c>
      <c r="W3907">
        <v>23</v>
      </c>
    </row>
    <row r="3908" spans="1:23" x14ac:dyDescent="0.7">
      <c r="A3908">
        <v>3907</v>
      </c>
      <c r="B3908">
        <v>2495</v>
      </c>
      <c r="C3908">
        <v>66</v>
      </c>
      <c r="D3908">
        <v>528</v>
      </c>
      <c r="E3908">
        <v>16</v>
      </c>
      <c r="F3908">
        <v>14</v>
      </c>
      <c r="G3908" t="s">
        <v>32</v>
      </c>
      <c r="H3908" t="s">
        <v>31</v>
      </c>
      <c r="I3908" t="s">
        <v>32</v>
      </c>
      <c r="J3908">
        <v>273</v>
      </c>
      <c r="K3908">
        <v>18</v>
      </c>
      <c r="M3908">
        <v>4896</v>
      </c>
      <c r="N3908">
        <v>1199</v>
      </c>
      <c r="O3908">
        <v>33</v>
      </c>
      <c r="P3908">
        <v>210</v>
      </c>
      <c r="Q3908">
        <v>4</v>
      </c>
      <c r="R3908">
        <v>14</v>
      </c>
      <c r="S3908" t="str">
        <v>no</v>
      </c>
      <c r="T3908" t="str">
        <v>no</v>
      </c>
      <c r="U3908" t="str">
        <v>yes</v>
      </c>
      <c r="V3908">
        <v>191</v>
      </c>
      <c r="W3908">
        <v>23</v>
      </c>
    </row>
    <row r="3909" spans="1:23" x14ac:dyDescent="0.7">
      <c r="A3909">
        <v>3908</v>
      </c>
      <c r="B3909">
        <v>3154</v>
      </c>
      <c r="C3909">
        <v>66</v>
      </c>
      <c r="D3909">
        <v>1000</v>
      </c>
      <c r="E3909">
        <v>24</v>
      </c>
      <c r="F3909">
        <v>14</v>
      </c>
      <c r="G3909" t="s">
        <v>32</v>
      </c>
      <c r="H3909" t="s">
        <v>31</v>
      </c>
      <c r="I3909" t="s">
        <v>32</v>
      </c>
      <c r="J3909">
        <v>273</v>
      </c>
      <c r="K3909">
        <v>18</v>
      </c>
      <c r="M3909">
        <v>4897</v>
      </c>
      <c r="N3909">
        <v>2094</v>
      </c>
      <c r="O3909">
        <v>33</v>
      </c>
      <c r="P3909">
        <v>528</v>
      </c>
      <c r="Q3909">
        <v>8</v>
      </c>
      <c r="R3909">
        <v>14</v>
      </c>
      <c r="S3909" t="str">
        <v>yes</v>
      </c>
      <c r="T3909" t="str">
        <v>no</v>
      </c>
      <c r="U3909" t="str">
        <v>yes</v>
      </c>
      <c r="V3909">
        <v>191</v>
      </c>
      <c r="W3909">
        <v>23</v>
      </c>
    </row>
    <row r="3910" spans="1:23" x14ac:dyDescent="0.7">
      <c r="A3910">
        <v>3909</v>
      </c>
      <c r="B3910">
        <v>1559</v>
      </c>
      <c r="C3910">
        <v>25</v>
      </c>
      <c r="D3910">
        <v>212</v>
      </c>
      <c r="E3910">
        <v>4</v>
      </c>
      <c r="F3910">
        <v>14</v>
      </c>
      <c r="G3910" t="s">
        <v>31</v>
      </c>
      <c r="H3910" t="s">
        <v>31</v>
      </c>
      <c r="I3910" t="s">
        <v>31</v>
      </c>
      <c r="J3910">
        <v>273</v>
      </c>
      <c r="K3910">
        <v>18</v>
      </c>
      <c r="M3910">
        <v>4898</v>
      </c>
      <c r="N3910">
        <v>1548</v>
      </c>
      <c r="O3910">
        <v>33</v>
      </c>
      <c r="P3910">
        <v>424</v>
      </c>
      <c r="Q3910">
        <v>4</v>
      </c>
      <c r="R3910">
        <v>14</v>
      </c>
      <c r="S3910" t="str">
        <v>yes</v>
      </c>
      <c r="T3910" t="str">
        <v>no</v>
      </c>
      <c r="U3910" t="str">
        <v>yes</v>
      </c>
      <c r="V3910">
        <v>191</v>
      </c>
      <c r="W3910">
        <v>23</v>
      </c>
    </row>
    <row r="3911" spans="1:23" x14ac:dyDescent="0.7">
      <c r="A3911">
        <v>3910</v>
      </c>
      <c r="B3911">
        <v>2768</v>
      </c>
      <c r="C3911">
        <v>50</v>
      </c>
      <c r="D3911">
        <v>212</v>
      </c>
      <c r="E3911">
        <v>4</v>
      </c>
      <c r="F3911">
        <v>15</v>
      </c>
      <c r="G3911" t="s">
        <v>31</v>
      </c>
      <c r="H3911" t="s">
        <v>31</v>
      </c>
      <c r="I3911" t="s">
        <v>31</v>
      </c>
      <c r="J3911">
        <v>273</v>
      </c>
      <c r="K3911">
        <v>18</v>
      </c>
      <c r="M3911">
        <v>4899</v>
      </c>
      <c r="N3911">
        <v>1504</v>
      </c>
      <c r="O3911">
        <v>33</v>
      </c>
      <c r="P3911">
        <v>214</v>
      </c>
      <c r="Q3911">
        <v>4</v>
      </c>
      <c r="R3911">
        <v>14</v>
      </c>
      <c r="S3911" t="str">
        <v>no</v>
      </c>
      <c r="T3911" t="str">
        <v>no</v>
      </c>
      <c r="U3911" t="str">
        <v>yes</v>
      </c>
      <c r="V3911">
        <v>191</v>
      </c>
      <c r="W3911">
        <v>23</v>
      </c>
    </row>
    <row r="3912" spans="1:23" x14ac:dyDescent="0.7">
      <c r="A3912">
        <v>3911</v>
      </c>
      <c r="B3912">
        <v>3085</v>
      </c>
      <c r="C3912">
        <v>66</v>
      </c>
      <c r="D3912">
        <v>540</v>
      </c>
      <c r="E3912">
        <v>16</v>
      </c>
      <c r="F3912">
        <v>15</v>
      </c>
      <c r="G3912" t="s">
        <v>32</v>
      </c>
      <c r="H3912" t="s">
        <v>32</v>
      </c>
      <c r="I3912" t="s">
        <v>32</v>
      </c>
      <c r="J3912">
        <v>273</v>
      </c>
      <c r="K3912">
        <v>18</v>
      </c>
      <c r="M3912">
        <v>4901</v>
      </c>
      <c r="N3912">
        <v>1839</v>
      </c>
      <c r="O3912">
        <v>33</v>
      </c>
      <c r="P3912">
        <v>424</v>
      </c>
      <c r="Q3912">
        <v>4</v>
      </c>
      <c r="R3912">
        <v>17</v>
      </c>
      <c r="S3912" t="str">
        <v>no</v>
      </c>
      <c r="T3912" t="str">
        <v>no</v>
      </c>
      <c r="U3912" t="str">
        <v>yes</v>
      </c>
      <c r="V3912">
        <v>191</v>
      </c>
      <c r="W3912">
        <v>23</v>
      </c>
    </row>
    <row r="3913" spans="1:23" x14ac:dyDescent="0.7">
      <c r="A3913">
        <v>3912</v>
      </c>
      <c r="B3913">
        <v>2779</v>
      </c>
      <c r="C3913">
        <v>66</v>
      </c>
      <c r="D3913">
        <v>340</v>
      </c>
      <c r="E3913">
        <v>4</v>
      </c>
      <c r="F3913">
        <v>14</v>
      </c>
      <c r="G3913" t="s">
        <v>31</v>
      </c>
      <c r="H3913" t="s">
        <v>31</v>
      </c>
      <c r="I3913" t="s">
        <v>31</v>
      </c>
      <c r="J3913">
        <v>273</v>
      </c>
      <c r="K3913">
        <v>18</v>
      </c>
      <c r="M3913">
        <v>4902</v>
      </c>
      <c r="N3913">
        <v>2940</v>
      </c>
      <c r="O3913">
        <v>50</v>
      </c>
      <c r="P3913">
        <v>1000</v>
      </c>
      <c r="Q3913">
        <v>24</v>
      </c>
      <c r="R3913">
        <v>15</v>
      </c>
      <c r="S3913" t="str">
        <v>yes</v>
      </c>
      <c r="T3913" t="str">
        <v>no</v>
      </c>
      <c r="U3913" t="str">
        <v>yes</v>
      </c>
      <c r="V3913">
        <v>191</v>
      </c>
      <c r="W3913">
        <v>23</v>
      </c>
    </row>
    <row r="3914" spans="1:23" x14ac:dyDescent="0.7">
      <c r="A3914">
        <v>3913</v>
      </c>
      <c r="B3914">
        <v>1499</v>
      </c>
      <c r="C3914">
        <v>33</v>
      </c>
      <c r="D3914">
        <v>210</v>
      </c>
      <c r="E3914">
        <v>4</v>
      </c>
      <c r="F3914">
        <v>15</v>
      </c>
      <c r="G3914" t="s">
        <v>32</v>
      </c>
      <c r="H3914" t="s">
        <v>31</v>
      </c>
      <c r="I3914" t="s">
        <v>32</v>
      </c>
      <c r="J3914">
        <v>273</v>
      </c>
      <c r="K3914">
        <v>18</v>
      </c>
      <c r="M3914">
        <v>4903</v>
      </c>
      <c r="N3914">
        <v>1845</v>
      </c>
      <c r="O3914">
        <v>50</v>
      </c>
      <c r="P3914">
        <v>528</v>
      </c>
      <c r="Q3914">
        <v>8</v>
      </c>
      <c r="R3914">
        <v>14</v>
      </c>
      <c r="S3914" t="str">
        <v>yes</v>
      </c>
      <c r="T3914" t="str">
        <v>no</v>
      </c>
      <c r="U3914" t="str">
        <v>yes</v>
      </c>
      <c r="V3914">
        <v>191</v>
      </c>
      <c r="W3914">
        <v>23</v>
      </c>
    </row>
    <row r="3915" spans="1:23" x14ac:dyDescent="0.7">
      <c r="A3915">
        <v>3914</v>
      </c>
      <c r="B3915">
        <v>2245</v>
      </c>
      <c r="C3915">
        <v>66</v>
      </c>
      <c r="D3915">
        <v>540</v>
      </c>
      <c r="E3915">
        <v>8</v>
      </c>
      <c r="F3915">
        <v>15</v>
      </c>
      <c r="G3915" t="s">
        <v>32</v>
      </c>
      <c r="H3915" t="s">
        <v>31</v>
      </c>
      <c r="I3915" t="s">
        <v>32</v>
      </c>
      <c r="J3915">
        <v>273</v>
      </c>
      <c r="K3915">
        <v>18</v>
      </c>
      <c r="M3915">
        <v>4904</v>
      </c>
      <c r="N3915">
        <v>1899</v>
      </c>
      <c r="O3915">
        <v>66</v>
      </c>
      <c r="P3915">
        <v>420</v>
      </c>
      <c r="Q3915">
        <v>8</v>
      </c>
      <c r="R3915">
        <v>14</v>
      </c>
      <c r="S3915" t="str">
        <v>yes</v>
      </c>
      <c r="T3915" t="str">
        <v>yes</v>
      </c>
      <c r="U3915" t="str">
        <v>yes</v>
      </c>
      <c r="V3915">
        <v>191</v>
      </c>
      <c r="W3915">
        <v>23</v>
      </c>
    </row>
    <row r="3916" spans="1:23" x14ac:dyDescent="0.7">
      <c r="A3916">
        <v>3915</v>
      </c>
      <c r="B3916">
        <v>2618</v>
      </c>
      <c r="C3916">
        <v>66</v>
      </c>
      <c r="D3916">
        <v>428</v>
      </c>
      <c r="E3916">
        <v>16</v>
      </c>
      <c r="F3916">
        <v>17</v>
      </c>
      <c r="G3916" t="s">
        <v>32</v>
      </c>
      <c r="H3916" t="s">
        <v>31</v>
      </c>
      <c r="I3916" t="s">
        <v>32</v>
      </c>
      <c r="J3916">
        <v>273</v>
      </c>
      <c r="K3916">
        <v>18</v>
      </c>
      <c r="M3916">
        <v>4905</v>
      </c>
      <c r="N3916">
        <v>1445</v>
      </c>
      <c r="O3916">
        <v>33</v>
      </c>
      <c r="P3916">
        <v>214</v>
      </c>
      <c r="Q3916">
        <v>4</v>
      </c>
      <c r="R3916">
        <v>14</v>
      </c>
      <c r="S3916" t="str">
        <v>no</v>
      </c>
      <c r="T3916" t="str">
        <v>no</v>
      </c>
      <c r="U3916" t="str">
        <v>yes</v>
      </c>
      <c r="V3916">
        <v>191</v>
      </c>
      <c r="W3916">
        <v>23</v>
      </c>
    </row>
    <row r="3917" spans="1:23" x14ac:dyDescent="0.7">
      <c r="A3917">
        <v>3916</v>
      </c>
      <c r="B3917">
        <v>1488</v>
      </c>
      <c r="C3917">
        <v>50</v>
      </c>
      <c r="D3917">
        <v>340</v>
      </c>
      <c r="E3917">
        <v>4</v>
      </c>
      <c r="F3917">
        <v>15</v>
      </c>
      <c r="G3917" t="s">
        <v>31</v>
      </c>
      <c r="H3917" t="s">
        <v>31</v>
      </c>
      <c r="I3917" t="s">
        <v>32</v>
      </c>
      <c r="J3917">
        <v>273</v>
      </c>
      <c r="K3917">
        <v>18</v>
      </c>
      <c r="M3917">
        <v>4906</v>
      </c>
      <c r="N3917">
        <v>2108</v>
      </c>
      <c r="O3917">
        <v>50</v>
      </c>
      <c r="P3917">
        <v>1000</v>
      </c>
      <c r="Q3917">
        <v>8</v>
      </c>
      <c r="R3917">
        <v>15</v>
      </c>
      <c r="S3917" t="str">
        <v>yes</v>
      </c>
      <c r="T3917" t="str">
        <v>yes</v>
      </c>
      <c r="U3917" t="str">
        <v>yes</v>
      </c>
      <c r="V3917">
        <v>191</v>
      </c>
      <c r="W3917">
        <v>23</v>
      </c>
    </row>
    <row r="3918" spans="1:23" x14ac:dyDescent="0.7">
      <c r="A3918">
        <v>3917</v>
      </c>
      <c r="B3918">
        <v>2079</v>
      </c>
      <c r="C3918">
        <v>50</v>
      </c>
      <c r="D3918">
        <v>212</v>
      </c>
      <c r="E3918">
        <v>4</v>
      </c>
      <c r="F3918">
        <v>14</v>
      </c>
      <c r="G3918" t="s">
        <v>31</v>
      </c>
      <c r="H3918" t="s">
        <v>31</v>
      </c>
      <c r="I3918" t="s">
        <v>31</v>
      </c>
      <c r="J3918">
        <v>273</v>
      </c>
      <c r="K3918">
        <v>18</v>
      </c>
      <c r="M3918">
        <v>4907</v>
      </c>
      <c r="N3918">
        <v>1540</v>
      </c>
      <c r="O3918">
        <v>33</v>
      </c>
      <c r="P3918">
        <v>214</v>
      </c>
      <c r="Q3918">
        <v>4</v>
      </c>
      <c r="R3918">
        <v>14</v>
      </c>
      <c r="S3918" t="str">
        <v>no</v>
      </c>
      <c r="T3918" t="str">
        <v>no</v>
      </c>
      <c r="U3918" t="str">
        <v>yes</v>
      </c>
      <c r="V3918">
        <v>191</v>
      </c>
      <c r="W3918">
        <v>23</v>
      </c>
    </row>
    <row r="3919" spans="1:23" x14ac:dyDescent="0.7">
      <c r="A3919">
        <v>3918</v>
      </c>
      <c r="B3919">
        <v>3644</v>
      </c>
      <c r="C3919">
        <v>100</v>
      </c>
      <c r="D3919">
        <v>1000</v>
      </c>
      <c r="E3919">
        <v>24</v>
      </c>
      <c r="F3919">
        <v>14</v>
      </c>
      <c r="G3919" t="s">
        <v>32</v>
      </c>
      <c r="H3919" t="s">
        <v>31</v>
      </c>
      <c r="I3919" t="s">
        <v>32</v>
      </c>
      <c r="J3919">
        <v>273</v>
      </c>
      <c r="K3919">
        <v>18</v>
      </c>
      <c r="M3919">
        <v>4908</v>
      </c>
      <c r="N3919">
        <v>2644</v>
      </c>
      <c r="O3919">
        <v>66</v>
      </c>
      <c r="P3919">
        <v>720</v>
      </c>
      <c r="Q3919">
        <v>16</v>
      </c>
      <c r="R3919">
        <v>15</v>
      </c>
      <c r="S3919" t="str">
        <v>yes</v>
      </c>
      <c r="T3919" t="str">
        <v>no</v>
      </c>
      <c r="U3919" t="str">
        <v>yes</v>
      </c>
      <c r="V3919">
        <v>191</v>
      </c>
      <c r="W3919">
        <v>23</v>
      </c>
    </row>
    <row r="3920" spans="1:23" x14ac:dyDescent="0.7">
      <c r="A3920">
        <v>3919</v>
      </c>
      <c r="B3920">
        <v>1894</v>
      </c>
      <c r="C3920">
        <v>33</v>
      </c>
      <c r="D3920">
        <v>214</v>
      </c>
      <c r="E3920">
        <v>4</v>
      </c>
      <c r="F3920">
        <v>14</v>
      </c>
      <c r="G3920" t="s">
        <v>31</v>
      </c>
      <c r="H3920" t="s">
        <v>31</v>
      </c>
      <c r="I3920" t="s">
        <v>32</v>
      </c>
      <c r="J3920">
        <v>273</v>
      </c>
      <c r="K3920">
        <v>18</v>
      </c>
      <c r="M3920">
        <v>4909</v>
      </c>
      <c r="N3920">
        <v>1499</v>
      </c>
      <c r="O3920">
        <v>50</v>
      </c>
      <c r="P3920">
        <v>545</v>
      </c>
      <c r="Q3920">
        <v>4</v>
      </c>
      <c r="R3920">
        <v>15</v>
      </c>
      <c r="S3920" t="str">
        <v>yes</v>
      </c>
      <c r="T3920" t="str">
        <v>no</v>
      </c>
      <c r="U3920" t="str">
        <v>yes</v>
      </c>
      <c r="V3920">
        <v>191</v>
      </c>
      <c r="W3920">
        <v>23</v>
      </c>
    </row>
    <row r="3921" spans="1:23" x14ac:dyDescent="0.7">
      <c r="A3921">
        <v>3920</v>
      </c>
      <c r="B3921">
        <v>2790</v>
      </c>
      <c r="C3921">
        <v>100</v>
      </c>
      <c r="D3921">
        <v>540</v>
      </c>
      <c r="E3921">
        <v>8</v>
      </c>
      <c r="F3921">
        <v>14</v>
      </c>
      <c r="G3921" t="s">
        <v>32</v>
      </c>
      <c r="H3921" t="s">
        <v>32</v>
      </c>
      <c r="I3921" t="s">
        <v>32</v>
      </c>
      <c r="J3921">
        <v>273</v>
      </c>
      <c r="K3921">
        <v>18</v>
      </c>
      <c r="M3921">
        <v>4910</v>
      </c>
      <c r="N3921">
        <v>1999</v>
      </c>
      <c r="O3921">
        <v>100</v>
      </c>
      <c r="P3921">
        <v>420</v>
      </c>
      <c r="Q3921">
        <v>8</v>
      </c>
      <c r="R3921">
        <v>14</v>
      </c>
      <c r="S3921" t="str">
        <v>yes</v>
      </c>
      <c r="T3921" t="str">
        <v>no</v>
      </c>
      <c r="U3921" t="str">
        <v>yes</v>
      </c>
      <c r="V3921">
        <v>191</v>
      </c>
      <c r="W3921">
        <v>23</v>
      </c>
    </row>
    <row r="3922" spans="1:23" x14ac:dyDescent="0.7">
      <c r="A3922">
        <v>3921</v>
      </c>
      <c r="B3922">
        <v>2535</v>
      </c>
      <c r="C3922">
        <v>33</v>
      </c>
      <c r="D3922">
        <v>1080</v>
      </c>
      <c r="E3922">
        <v>8</v>
      </c>
      <c r="F3922">
        <v>15</v>
      </c>
      <c r="G3922" t="s">
        <v>32</v>
      </c>
      <c r="H3922" t="s">
        <v>31</v>
      </c>
      <c r="I3922" t="s">
        <v>32</v>
      </c>
      <c r="J3922">
        <v>273</v>
      </c>
      <c r="K3922">
        <v>18</v>
      </c>
      <c r="M3922">
        <v>4911</v>
      </c>
      <c r="N3922">
        <v>1845</v>
      </c>
      <c r="O3922">
        <v>33</v>
      </c>
      <c r="P3922">
        <v>528</v>
      </c>
      <c r="Q3922">
        <v>8</v>
      </c>
      <c r="R3922">
        <v>14</v>
      </c>
      <c r="S3922" t="str">
        <v>yes</v>
      </c>
      <c r="T3922" t="str">
        <v>no</v>
      </c>
      <c r="U3922" t="str">
        <v>yes</v>
      </c>
      <c r="V3922">
        <v>191</v>
      </c>
      <c r="W3922">
        <v>23</v>
      </c>
    </row>
    <row r="3923" spans="1:23" x14ac:dyDescent="0.7">
      <c r="A3923">
        <v>3922</v>
      </c>
      <c r="B3923">
        <v>3194</v>
      </c>
      <c r="C3923">
        <v>33</v>
      </c>
      <c r="D3923">
        <v>1000</v>
      </c>
      <c r="E3923">
        <v>24</v>
      </c>
      <c r="F3923">
        <v>14</v>
      </c>
      <c r="G3923" t="s">
        <v>32</v>
      </c>
      <c r="H3923" t="s">
        <v>31</v>
      </c>
      <c r="I3923" t="s">
        <v>32</v>
      </c>
      <c r="J3923">
        <v>273</v>
      </c>
      <c r="K3923">
        <v>18</v>
      </c>
      <c r="M3923">
        <v>4912</v>
      </c>
      <c r="N3923">
        <v>2994</v>
      </c>
      <c r="O3923">
        <v>33</v>
      </c>
      <c r="P3923">
        <v>1000</v>
      </c>
      <c r="Q3923">
        <v>24</v>
      </c>
      <c r="R3923">
        <v>15</v>
      </c>
      <c r="S3923" t="str">
        <v>yes</v>
      </c>
      <c r="T3923" t="str">
        <v>no</v>
      </c>
      <c r="U3923" t="str">
        <v>yes</v>
      </c>
      <c r="V3923">
        <v>191</v>
      </c>
      <c r="W3923">
        <v>23</v>
      </c>
    </row>
    <row r="3924" spans="1:23" x14ac:dyDescent="0.7">
      <c r="A3924">
        <v>3923</v>
      </c>
      <c r="B3924">
        <v>2268</v>
      </c>
      <c r="C3924">
        <v>33</v>
      </c>
      <c r="D3924">
        <v>212</v>
      </c>
      <c r="E3924">
        <v>4</v>
      </c>
      <c r="F3924">
        <v>15</v>
      </c>
      <c r="G3924" t="s">
        <v>31</v>
      </c>
      <c r="H3924" t="s">
        <v>31</v>
      </c>
      <c r="I3924" t="s">
        <v>31</v>
      </c>
      <c r="J3924">
        <v>273</v>
      </c>
      <c r="K3924">
        <v>18</v>
      </c>
      <c r="M3924">
        <v>4913</v>
      </c>
      <c r="N3924">
        <v>1389</v>
      </c>
      <c r="O3924">
        <v>33</v>
      </c>
      <c r="P3924">
        <v>212</v>
      </c>
      <c r="Q3924">
        <v>4</v>
      </c>
      <c r="R3924">
        <v>15</v>
      </c>
      <c r="S3924" t="str">
        <v>no</v>
      </c>
      <c r="T3924" t="str">
        <v>no</v>
      </c>
      <c r="U3924" t="str">
        <v>yes</v>
      </c>
      <c r="V3924">
        <v>191</v>
      </c>
      <c r="W3924">
        <v>23</v>
      </c>
    </row>
    <row r="3925" spans="1:23" x14ac:dyDescent="0.7">
      <c r="A3925">
        <v>3924</v>
      </c>
      <c r="B3925">
        <v>2490</v>
      </c>
      <c r="C3925">
        <v>100</v>
      </c>
      <c r="D3925">
        <v>426</v>
      </c>
      <c r="E3925">
        <v>8</v>
      </c>
      <c r="F3925">
        <v>15</v>
      </c>
      <c r="G3925" t="s">
        <v>32</v>
      </c>
      <c r="H3925" t="s">
        <v>31</v>
      </c>
      <c r="I3925" t="s">
        <v>32</v>
      </c>
      <c r="J3925">
        <v>273</v>
      </c>
      <c r="K3925">
        <v>18</v>
      </c>
      <c r="M3925">
        <v>4914</v>
      </c>
      <c r="N3925">
        <v>1799</v>
      </c>
      <c r="O3925">
        <v>66</v>
      </c>
      <c r="P3925">
        <v>545</v>
      </c>
      <c r="Q3925">
        <v>8</v>
      </c>
      <c r="R3925">
        <v>15</v>
      </c>
      <c r="S3925" t="str">
        <v>yes</v>
      </c>
      <c r="T3925" t="str">
        <v>no</v>
      </c>
      <c r="U3925" t="str">
        <v>yes</v>
      </c>
      <c r="V3925">
        <v>191</v>
      </c>
      <c r="W3925">
        <v>23</v>
      </c>
    </row>
    <row r="3926" spans="1:23" x14ac:dyDescent="0.7">
      <c r="A3926">
        <v>3925</v>
      </c>
      <c r="B3926">
        <v>1199</v>
      </c>
      <c r="C3926">
        <v>33</v>
      </c>
      <c r="D3926">
        <v>340</v>
      </c>
      <c r="E3926">
        <v>4</v>
      </c>
      <c r="F3926">
        <v>14</v>
      </c>
      <c r="G3926" t="s">
        <v>31</v>
      </c>
      <c r="H3926" t="s">
        <v>31</v>
      </c>
      <c r="I3926" t="s">
        <v>32</v>
      </c>
      <c r="J3926">
        <v>273</v>
      </c>
      <c r="K3926">
        <v>18</v>
      </c>
      <c r="M3926">
        <v>4915</v>
      </c>
      <c r="N3926">
        <v>2118</v>
      </c>
      <c r="O3926">
        <v>66</v>
      </c>
      <c r="P3926">
        <v>730</v>
      </c>
      <c r="Q3926">
        <v>8</v>
      </c>
      <c r="R3926">
        <v>15</v>
      </c>
      <c r="S3926" t="str">
        <v>yes</v>
      </c>
      <c r="T3926" t="str">
        <v>yes</v>
      </c>
      <c r="U3926" t="str">
        <v>yes</v>
      </c>
      <c r="V3926">
        <v>191</v>
      </c>
      <c r="W3926">
        <v>23</v>
      </c>
    </row>
    <row r="3927" spans="1:23" x14ac:dyDescent="0.7">
      <c r="A3927">
        <v>3926</v>
      </c>
      <c r="B3927">
        <v>1995</v>
      </c>
      <c r="C3927">
        <v>66</v>
      </c>
      <c r="D3927">
        <v>425</v>
      </c>
      <c r="E3927">
        <v>8</v>
      </c>
      <c r="F3927">
        <v>15</v>
      </c>
      <c r="G3927" t="s">
        <v>32</v>
      </c>
      <c r="H3927" t="s">
        <v>32</v>
      </c>
      <c r="I3927" t="s">
        <v>32</v>
      </c>
      <c r="J3927">
        <v>273</v>
      </c>
      <c r="K3927">
        <v>18</v>
      </c>
      <c r="M3927">
        <v>4916</v>
      </c>
      <c r="N3927">
        <v>1640</v>
      </c>
      <c r="O3927">
        <v>33</v>
      </c>
      <c r="P3927">
        <v>214</v>
      </c>
      <c r="Q3927">
        <v>4</v>
      </c>
      <c r="R3927">
        <v>14</v>
      </c>
      <c r="S3927" t="str">
        <v>no</v>
      </c>
      <c r="T3927" t="str">
        <v>no</v>
      </c>
      <c r="U3927" t="str">
        <v>yes</v>
      </c>
      <c r="V3927">
        <v>191</v>
      </c>
      <c r="W3927">
        <v>23</v>
      </c>
    </row>
    <row r="3928" spans="1:23" x14ac:dyDescent="0.7">
      <c r="A3928">
        <v>3927</v>
      </c>
      <c r="B3928">
        <v>2595</v>
      </c>
      <c r="C3928">
        <v>66</v>
      </c>
      <c r="D3928">
        <v>528</v>
      </c>
      <c r="E3928">
        <v>8</v>
      </c>
      <c r="F3928">
        <v>15</v>
      </c>
      <c r="G3928" t="s">
        <v>32</v>
      </c>
      <c r="H3928" t="s">
        <v>31</v>
      </c>
      <c r="I3928" t="s">
        <v>32</v>
      </c>
      <c r="J3928">
        <v>273</v>
      </c>
      <c r="K3928">
        <v>18</v>
      </c>
      <c r="M3928">
        <v>4917</v>
      </c>
      <c r="N3928">
        <v>1973</v>
      </c>
      <c r="O3928">
        <v>33</v>
      </c>
      <c r="P3928">
        <v>528</v>
      </c>
      <c r="Q3928">
        <v>8</v>
      </c>
      <c r="R3928">
        <v>14</v>
      </c>
      <c r="S3928" t="str">
        <v>yes</v>
      </c>
      <c r="T3928" t="str">
        <v>yes</v>
      </c>
      <c r="U3928" t="str">
        <v>yes</v>
      </c>
      <c r="V3928">
        <v>191</v>
      </c>
      <c r="W3928">
        <v>23</v>
      </c>
    </row>
    <row r="3929" spans="1:23" x14ac:dyDescent="0.7">
      <c r="A3929">
        <v>3928</v>
      </c>
      <c r="B3929">
        <v>2099</v>
      </c>
      <c r="C3929">
        <v>66</v>
      </c>
      <c r="D3929">
        <v>420</v>
      </c>
      <c r="E3929">
        <v>8</v>
      </c>
      <c r="F3929">
        <v>14</v>
      </c>
      <c r="G3929" t="s">
        <v>32</v>
      </c>
      <c r="H3929" t="s">
        <v>31</v>
      </c>
      <c r="I3929" t="s">
        <v>32</v>
      </c>
      <c r="J3929">
        <v>273</v>
      </c>
      <c r="K3929">
        <v>18</v>
      </c>
      <c r="M3929">
        <v>4918</v>
      </c>
      <c r="N3929">
        <v>1399</v>
      </c>
      <c r="O3929">
        <v>33</v>
      </c>
      <c r="P3929">
        <v>210</v>
      </c>
      <c r="Q3929">
        <v>4</v>
      </c>
      <c r="R3929">
        <v>14</v>
      </c>
      <c r="S3929" t="str">
        <v>yes</v>
      </c>
      <c r="T3929" t="str">
        <v>yes</v>
      </c>
      <c r="U3929" t="str">
        <v>yes</v>
      </c>
      <c r="V3929">
        <v>191</v>
      </c>
      <c r="W3929">
        <v>23</v>
      </c>
    </row>
    <row r="3930" spans="1:23" x14ac:dyDescent="0.7">
      <c r="A3930">
        <v>3929</v>
      </c>
      <c r="B3930">
        <v>2490</v>
      </c>
      <c r="C3930">
        <v>100</v>
      </c>
      <c r="D3930">
        <v>426</v>
      </c>
      <c r="E3930">
        <v>8</v>
      </c>
      <c r="F3930">
        <v>14</v>
      </c>
      <c r="G3930" t="s">
        <v>32</v>
      </c>
      <c r="H3930" t="s">
        <v>31</v>
      </c>
      <c r="I3930" t="s">
        <v>32</v>
      </c>
      <c r="J3930">
        <v>273</v>
      </c>
      <c r="K3930">
        <v>18</v>
      </c>
      <c r="M3930">
        <v>4919</v>
      </c>
      <c r="N3930">
        <v>1895</v>
      </c>
      <c r="O3930">
        <v>66</v>
      </c>
      <c r="P3930">
        <v>528</v>
      </c>
      <c r="Q3930">
        <v>8</v>
      </c>
      <c r="R3930">
        <v>14</v>
      </c>
      <c r="S3930" t="str">
        <v>yes</v>
      </c>
      <c r="T3930" t="str">
        <v>no</v>
      </c>
      <c r="U3930" t="str">
        <v>yes</v>
      </c>
      <c r="V3930">
        <v>191</v>
      </c>
      <c r="W3930">
        <v>23</v>
      </c>
    </row>
    <row r="3931" spans="1:23" x14ac:dyDescent="0.7">
      <c r="A3931">
        <v>3930</v>
      </c>
      <c r="B3931">
        <v>1399</v>
      </c>
      <c r="C3931">
        <v>50</v>
      </c>
      <c r="D3931">
        <v>340</v>
      </c>
      <c r="E3931">
        <v>4</v>
      </c>
      <c r="F3931">
        <v>14</v>
      </c>
      <c r="G3931" t="s">
        <v>31</v>
      </c>
      <c r="H3931" t="s">
        <v>31</v>
      </c>
      <c r="I3931" t="s">
        <v>32</v>
      </c>
      <c r="J3931">
        <v>273</v>
      </c>
      <c r="K3931">
        <v>18</v>
      </c>
      <c r="M3931">
        <v>4920</v>
      </c>
      <c r="N3931">
        <v>1499</v>
      </c>
      <c r="O3931">
        <v>33</v>
      </c>
      <c r="P3931">
        <v>340</v>
      </c>
      <c r="Q3931">
        <v>4</v>
      </c>
      <c r="R3931">
        <v>14</v>
      </c>
      <c r="S3931" t="str">
        <v>yes</v>
      </c>
      <c r="T3931" t="str">
        <v>yes</v>
      </c>
      <c r="U3931" t="str">
        <v>yes</v>
      </c>
      <c r="V3931">
        <v>191</v>
      </c>
      <c r="W3931">
        <v>23</v>
      </c>
    </row>
    <row r="3932" spans="1:23" x14ac:dyDescent="0.7">
      <c r="A3932">
        <v>3931</v>
      </c>
      <c r="B3932">
        <v>2044</v>
      </c>
      <c r="C3932">
        <v>66</v>
      </c>
      <c r="D3932">
        <v>214</v>
      </c>
      <c r="E3932">
        <v>4</v>
      </c>
      <c r="F3932">
        <v>14</v>
      </c>
      <c r="G3932" t="s">
        <v>31</v>
      </c>
      <c r="H3932" t="s">
        <v>31</v>
      </c>
      <c r="I3932" t="s">
        <v>32</v>
      </c>
      <c r="J3932">
        <v>273</v>
      </c>
      <c r="K3932">
        <v>18</v>
      </c>
      <c r="M3932">
        <v>4921</v>
      </c>
      <c r="N3932">
        <v>1759</v>
      </c>
      <c r="O3932">
        <v>66</v>
      </c>
      <c r="P3932">
        <v>425</v>
      </c>
      <c r="Q3932">
        <v>8</v>
      </c>
      <c r="R3932">
        <v>15</v>
      </c>
      <c r="S3932" t="str">
        <v>no</v>
      </c>
      <c r="T3932" t="str">
        <v>no</v>
      </c>
      <c r="U3932" t="str">
        <v>yes</v>
      </c>
      <c r="V3932">
        <v>191</v>
      </c>
      <c r="W3932">
        <v>23</v>
      </c>
    </row>
    <row r="3933" spans="1:23" x14ac:dyDescent="0.7">
      <c r="A3933">
        <v>3932</v>
      </c>
      <c r="B3933">
        <v>1890</v>
      </c>
      <c r="C3933">
        <v>66</v>
      </c>
      <c r="D3933">
        <v>214</v>
      </c>
      <c r="E3933">
        <v>4</v>
      </c>
      <c r="F3933">
        <v>15</v>
      </c>
      <c r="G3933" t="s">
        <v>31</v>
      </c>
      <c r="H3933" t="s">
        <v>31</v>
      </c>
      <c r="I3933" t="s">
        <v>32</v>
      </c>
      <c r="J3933">
        <v>273</v>
      </c>
      <c r="K3933">
        <v>18</v>
      </c>
      <c r="M3933">
        <v>4922</v>
      </c>
      <c r="N3933">
        <v>1745</v>
      </c>
      <c r="O3933">
        <v>33</v>
      </c>
      <c r="P3933">
        <v>528</v>
      </c>
      <c r="Q3933">
        <v>8</v>
      </c>
      <c r="R3933">
        <v>14</v>
      </c>
      <c r="S3933" t="str">
        <v>yes</v>
      </c>
      <c r="T3933" t="str">
        <v>no</v>
      </c>
      <c r="U3933" t="str">
        <v>yes</v>
      </c>
      <c r="V3933">
        <v>191</v>
      </c>
      <c r="W3933">
        <v>23</v>
      </c>
    </row>
    <row r="3934" spans="1:23" x14ac:dyDescent="0.7">
      <c r="A3934">
        <v>3933</v>
      </c>
      <c r="B3934">
        <v>2625</v>
      </c>
      <c r="C3934">
        <v>66</v>
      </c>
      <c r="D3934">
        <v>540</v>
      </c>
      <c r="E3934">
        <v>16</v>
      </c>
      <c r="F3934">
        <v>15</v>
      </c>
      <c r="G3934" t="s">
        <v>31</v>
      </c>
      <c r="H3934" t="s">
        <v>31</v>
      </c>
      <c r="I3934" t="s">
        <v>32</v>
      </c>
      <c r="J3934">
        <v>273</v>
      </c>
      <c r="K3934">
        <v>18</v>
      </c>
      <c r="M3934">
        <v>4923</v>
      </c>
      <c r="N3934">
        <v>1788</v>
      </c>
      <c r="O3934">
        <v>66</v>
      </c>
      <c r="P3934">
        <v>425</v>
      </c>
      <c r="Q3934">
        <v>4</v>
      </c>
      <c r="R3934">
        <v>14</v>
      </c>
      <c r="S3934" t="str">
        <v>yes</v>
      </c>
      <c r="T3934" t="str">
        <v>yes</v>
      </c>
      <c r="U3934" t="str">
        <v>yes</v>
      </c>
      <c r="V3934">
        <v>191</v>
      </c>
      <c r="W3934">
        <v>23</v>
      </c>
    </row>
    <row r="3935" spans="1:23" x14ac:dyDescent="0.7">
      <c r="A3935">
        <v>3934</v>
      </c>
      <c r="B3935">
        <v>2190</v>
      </c>
      <c r="C3935">
        <v>66</v>
      </c>
      <c r="D3935">
        <v>426</v>
      </c>
      <c r="E3935">
        <v>8</v>
      </c>
      <c r="F3935">
        <v>14</v>
      </c>
      <c r="G3935" t="s">
        <v>32</v>
      </c>
      <c r="H3935" t="s">
        <v>31</v>
      </c>
      <c r="I3935" t="s">
        <v>32</v>
      </c>
      <c r="J3935">
        <v>273</v>
      </c>
      <c r="K3935">
        <v>18</v>
      </c>
      <c r="M3935">
        <v>4924</v>
      </c>
      <c r="N3935">
        <v>2190</v>
      </c>
      <c r="O3935">
        <v>66</v>
      </c>
      <c r="P3935">
        <v>1000</v>
      </c>
      <c r="Q3935">
        <v>8</v>
      </c>
      <c r="R3935">
        <v>14</v>
      </c>
      <c r="S3935" t="str">
        <v>yes</v>
      </c>
      <c r="T3935" t="str">
        <v>no</v>
      </c>
      <c r="U3935" t="str">
        <v>yes</v>
      </c>
      <c r="V3935">
        <v>191</v>
      </c>
      <c r="W3935">
        <v>23</v>
      </c>
    </row>
    <row r="3936" spans="1:23" x14ac:dyDescent="0.7">
      <c r="A3936">
        <v>3935</v>
      </c>
      <c r="B3936">
        <v>1590</v>
      </c>
      <c r="C3936">
        <v>33</v>
      </c>
      <c r="D3936">
        <v>214</v>
      </c>
      <c r="E3936">
        <v>4</v>
      </c>
      <c r="F3936">
        <v>15</v>
      </c>
      <c r="G3936" t="s">
        <v>31</v>
      </c>
      <c r="H3936" t="s">
        <v>31</v>
      </c>
      <c r="I3936" t="s">
        <v>32</v>
      </c>
      <c r="J3936">
        <v>273</v>
      </c>
      <c r="K3936">
        <v>18</v>
      </c>
      <c r="M3936">
        <v>4925</v>
      </c>
      <c r="N3936">
        <v>2058</v>
      </c>
      <c r="O3936">
        <v>50</v>
      </c>
      <c r="P3936">
        <v>1000</v>
      </c>
      <c r="Q3936">
        <v>8</v>
      </c>
      <c r="R3936">
        <v>15</v>
      </c>
      <c r="S3936" t="str">
        <v>yes</v>
      </c>
      <c r="T3936" t="str">
        <v>no</v>
      </c>
      <c r="U3936" t="str">
        <v>yes</v>
      </c>
      <c r="V3936">
        <v>191</v>
      </c>
      <c r="W3936">
        <v>23</v>
      </c>
    </row>
    <row r="3937" spans="1:23" x14ac:dyDescent="0.7">
      <c r="A3937">
        <v>3936</v>
      </c>
      <c r="B3937">
        <v>2358</v>
      </c>
      <c r="C3937">
        <v>25</v>
      </c>
      <c r="D3937">
        <v>120</v>
      </c>
      <c r="E3937">
        <v>4</v>
      </c>
      <c r="F3937">
        <v>17</v>
      </c>
      <c r="G3937" t="s">
        <v>31</v>
      </c>
      <c r="H3937" t="s">
        <v>31</v>
      </c>
      <c r="I3937" t="s">
        <v>31</v>
      </c>
      <c r="J3937">
        <v>273</v>
      </c>
      <c r="K3937">
        <v>18</v>
      </c>
      <c r="M3937">
        <v>4926</v>
      </c>
      <c r="N3937">
        <v>2409</v>
      </c>
      <c r="O3937">
        <v>66</v>
      </c>
      <c r="P3937">
        <v>1000</v>
      </c>
      <c r="Q3937">
        <v>8</v>
      </c>
      <c r="R3937">
        <v>17</v>
      </c>
      <c r="S3937" t="str">
        <v>no</v>
      </c>
      <c r="T3937" t="str">
        <v>no</v>
      </c>
      <c r="U3937" t="str">
        <v>yes</v>
      </c>
      <c r="V3937">
        <v>191</v>
      </c>
      <c r="W3937">
        <v>23</v>
      </c>
    </row>
    <row r="3938" spans="1:23" x14ac:dyDescent="0.7">
      <c r="A3938">
        <v>3937</v>
      </c>
      <c r="B3938">
        <v>2390</v>
      </c>
      <c r="C3938">
        <v>75</v>
      </c>
      <c r="D3938">
        <v>420</v>
      </c>
      <c r="E3938">
        <v>4</v>
      </c>
      <c r="F3938">
        <v>14</v>
      </c>
      <c r="G3938" t="s">
        <v>32</v>
      </c>
      <c r="H3938" t="s">
        <v>32</v>
      </c>
      <c r="I3938" t="s">
        <v>32</v>
      </c>
      <c r="J3938">
        <v>273</v>
      </c>
      <c r="K3938">
        <v>18</v>
      </c>
      <c r="M3938">
        <v>4927</v>
      </c>
      <c r="N3938">
        <v>1758</v>
      </c>
      <c r="O3938">
        <v>50</v>
      </c>
      <c r="P3938">
        <v>425</v>
      </c>
      <c r="Q3938">
        <v>8</v>
      </c>
      <c r="R3938">
        <v>15</v>
      </c>
      <c r="S3938" t="str">
        <v>yes</v>
      </c>
      <c r="T3938" t="str">
        <v>no</v>
      </c>
      <c r="U3938" t="str">
        <v>yes</v>
      </c>
      <c r="V3938">
        <v>191</v>
      </c>
      <c r="W3938">
        <v>23</v>
      </c>
    </row>
    <row r="3939" spans="1:23" x14ac:dyDescent="0.7">
      <c r="A3939">
        <v>3938</v>
      </c>
      <c r="B3939">
        <v>2590</v>
      </c>
      <c r="C3939">
        <v>66</v>
      </c>
      <c r="D3939">
        <v>528</v>
      </c>
      <c r="E3939">
        <v>16</v>
      </c>
      <c r="F3939">
        <v>15</v>
      </c>
      <c r="G3939" t="s">
        <v>32</v>
      </c>
      <c r="H3939" t="s">
        <v>31</v>
      </c>
      <c r="I3939" t="s">
        <v>32</v>
      </c>
      <c r="J3939">
        <v>273</v>
      </c>
      <c r="K3939">
        <v>18</v>
      </c>
      <c r="M3939">
        <v>4928</v>
      </c>
      <c r="N3939">
        <v>1918</v>
      </c>
      <c r="O3939">
        <v>66</v>
      </c>
      <c r="P3939">
        <v>540</v>
      </c>
      <c r="Q3939">
        <v>8</v>
      </c>
      <c r="R3939">
        <v>14</v>
      </c>
      <c r="S3939" t="str">
        <v>yes</v>
      </c>
      <c r="T3939" t="str">
        <v>no</v>
      </c>
      <c r="U3939" t="str">
        <v>yes</v>
      </c>
      <c r="V3939">
        <v>191</v>
      </c>
      <c r="W3939">
        <v>23</v>
      </c>
    </row>
    <row r="3940" spans="1:23" x14ac:dyDescent="0.7">
      <c r="A3940">
        <v>3939</v>
      </c>
      <c r="B3940">
        <v>3358</v>
      </c>
      <c r="C3940">
        <v>66</v>
      </c>
      <c r="D3940">
        <v>340</v>
      </c>
      <c r="E3940">
        <v>4</v>
      </c>
      <c r="F3940">
        <v>15</v>
      </c>
      <c r="G3940" t="s">
        <v>31</v>
      </c>
      <c r="H3940" t="s">
        <v>31</v>
      </c>
      <c r="I3940" t="s">
        <v>31</v>
      </c>
      <c r="J3940">
        <v>273</v>
      </c>
      <c r="K3940">
        <v>18</v>
      </c>
      <c r="M3940">
        <v>4929</v>
      </c>
      <c r="N3940">
        <v>1345</v>
      </c>
      <c r="O3940">
        <v>66</v>
      </c>
      <c r="P3940">
        <v>214</v>
      </c>
      <c r="Q3940">
        <v>4</v>
      </c>
      <c r="R3940">
        <v>14</v>
      </c>
      <c r="S3940" t="str">
        <v>no</v>
      </c>
      <c r="T3940" t="str">
        <v>no</v>
      </c>
      <c r="U3940" t="str">
        <v>yes</v>
      </c>
      <c r="V3940">
        <v>191</v>
      </c>
      <c r="W3940">
        <v>23</v>
      </c>
    </row>
    <row r="3941" spans="1:23" x14ac:dyDescent="0.7">
      <c r="A3941">
        <v>3940</v>
      </c>
      <c r="B3941">
        <v>2890</v>
      </c>
      <c r="C3941">
        <v>100</v>
      </c>
      <c r="D3941">
        <v>528</v>
      </c>
      <c r="E3941">
        <v>16</v>
      </c>
      <c r="F3941">
        <v>14</v>
      </c>
      <c r="G3941" t="s">
        <v>32</v>
      </c>
      <c r="H3941" t="s">
        <v>31</v>
      </c>
      <c r="I3941" t="s">
        <v>32</v>
      </c>
      <c r="J3941">
        <v>273</v>
      </c>
      <c r="K3941">
        <v>18</v>
      </c>
      <c r="M3941">
        <v>4930</v>
      </c>
      <c r="N3941">
        <v>2740</v>
      </c>
      <c r="O3941">
        <v>50</v>
      </c>
      <c r="P3941">
        <v>720</v>
      </c>
      <c r="Q3941">
        <v>16</v>
      </c>
      <c r="R3941">
        <v>17</v>
      </c>
      <c r="S3941" t="str">
        <v>yes</v>
      </c>
      <c r="T3941" t="str">
        <v>no</v>
      </c>
      <c r="U3941" t="str">
        <v>yes</v>
      </c>
      <c r="V3941">
        <v>191</v>
      </c>
      <c r="W3941">
        <v>23</v>
      </c>
    </row>
    <row r="3942" spans="1:23" x14ac:dyDescent="0.7">
      <c r="A3942">
        <v>3941</v>
      </c>
      <c r="B3942">
        <v>2165</v>
      </c>
      <c r="C3942">
        <v>66</v>
      </c>
      <c r="D3942">
        <v>540</v>
      </c>
      <c r="E3942">
        <v>8</v>
      </c>
      <c r="F3942">
        <v>15</v>
      </c>
      <c r="G3942" t="s">
        <v>32</v>
      </c>
      <c r="H3942" t="s">
        <v>31</v>
      </c>
      <c r="I3942" t="s">
        <v>32</v>
      </c>
      <c r="J3942">
        <v>273</v>
      </c>
      <c r="K3942">
        <v>18</v>
      </c>
      <c r="M3942">
        <v>4931</v>
      </c>
      <c r="N3942">
        <v>2143</v>
      </c>
      <c r="O3942">
        <v>66</v>
      </c>
      <c r="P3942">
        <v>528</v>
      </c>
      <c r="Q3942">
        <v>8</v>
      </c>
      <c r="R3942">
        <v>14</v>
      </c>
      <c r="S3942" t="str">
        <v>yes</v>
      </c>
      <c r="T3942" t="str">
        <v>yes</v>
      </c>
      <c r="U3942" t="str">
        <v>yes</v>
      </c>
      <c r="V3942">
        <v>191</v>
      </c>
      <c r="W3942">
        <v>23</v>
      </c>
    </row>
    <row r="3943" spans="1:23" x14ac:dyDescent="0.7">
      <c r="A3943">
        <v>3942</v>
      </c>
      <c r="B3943">
        <v>2738</v>
      </c>
      <c r="C3943">
        <v>66</v>
      </c>
      <c r="D3943">
        <v>170</v>
      </c>
      <c r="E3943">
        <v>4</v>
      </c>
      <c r="F3943">
        <v>15</v>
      </c>
      <c r="G3943" t="s">
        <v>31</v>
      </c>
      <c r="H3943" t="s">
        <v>31</v>
      </c>
      <c r="I3943" t="s">
        <v>31</v>
      </c>
      <c r="J3943">
        <v>273</v>
      </c>
      <c r="K3943">
        <v>18</v>
      </c>
      <c r="M3943">
        <v>4932</v>
      </c>
      <c r="N3943">
        <v>3240</v>
      </c>
      <c r="O3943">
        <v>33</v>
      </c>
      <c r="P3943">
        <v>1000</v>
      </c>
      <c r="Q3943">
        <v>24</v>
      </c>
      <c r="R3943">
        <v>17</v>
      </c>
      <c r="S3943" t="str">
        <v>yes</v>
      </c>
      <c r="T3943" t="str">
        <v>no</v>
      </c>
      <c r="U3943" t="str">
        <v>yes</v>
      </c>
      <c r="V3943">
        <v>191</v>
      </c>
      <c r="W3943">
        <v>23</v>
      </c>
    </row>
    <row r="3944" spans="1:23" x14ac:dyDescent="0.7">
      <c r="A3944">
        <v>3943</v>
      </c>
      <c r="B3944">
        <v>1943</v>
      </c>
      <c r="C3944">
        <v>33</v>
      </c>
      <c r="D3944">
        <v>426</v>
      </c>
      <c r="E3944">
        <v>8</v>
      </c>
      <c r="F3944">
        <v>14</v>
      </c>
      <c r="G3944" t="s">
        <v>32</v>
      </c>
      <c r="H3944" t="s">
        <v>32</v>
      </c>
      <c r="I3944" t="s">
        <v>32</v>
      </c>
      <c r="J3944">
        <v>273</v>
      </c>
      <c r="K3944">
        <v>18</v>
      </c>
      <c r="M3944">
        <v>4933</v>
      </c>
      <c r="N3944">
        <v>1968</v>
      </c>
      <c r="O3944">
        <v>66</v>
      </c>
      <c r="P3944">
        <v>540</v>
      </c>
      <c r="Q3944">
        <v>8</v>
      </c>
      <c r="R3944">
        <v>14</v>
      </c>
      <c r="S3944" t="str">
        <v>yes</v>
      </c>
      <c r="T3944" t="str">
        <v>yes</v>
      </c>
      <c r="U3944" t="str">
        <v>yes</v>
      </c>
      <c r="V3944">
        <v>191</v>
      </c>
      <c r="W3944">
        <v>23</v>
      </c>
    </row>
    <row r="3945" spans="1:23" x14ac:dyDescent="0.7">
      <c r="A3945">
        <v>3944</v>
      </c>
      <c r="B3945">
        <v>2099</v>
      </c>
      <c r="C3945">
        <v>66</v>
      </c>
      <c r="D3945">
        <v>527</v>
      </c>
      <c r="E3945">
        <v>8</v>
      </c>
      <c r="F3945">
        <v>14</v>
      </c>
      <c r="G3945" t="s">
        <v>32</v>
      </c>
      <c r="H3945" t="s">
        <v>31</v>
      </c>
      <c r="I3945" t="s">
        <v>32</v>
      </c>
      <c r="J3945">
        <v>273</v>
      </c>
      <c r="K3945">
        <v>18</v>
      </c>
      <c r="M3945">
        <v>4934</v>
      </c>
      <c r="N3945">
        <v>1595</v>
      </c>
      <c r="O3945">
        <v>66</v>
      </c>
      <c r="P3945">
        <v>214</v>
      </c>
      <c r="Q3945">
        <v>4</v>
      </c>
      <c r="R3945">
        <v>14</v>
      </c>
      <c r="S3945" t="str">
        <v>no</v>
      </c>
      <c r="T3945" t="str">
        <v>no</v>
      </c>
      <c r="U3945" t="str">
        <v>yes</v>
      </c>
      <c r="V3945">
        <v>191</v>
      </c>
      <c r="W3945">
        <v>23</v>
      </c>
    </row>
    <row r="3946" spans="1:23" x14ac:dyDescent="0.7">
      <c r="A3946">
        <v>3945</v>
      </c>
      <c r="B3946">
        <v>2290</v>
      </c>
      <c r="C3946">
        <v>33</v>
      </c>
      <c r="D3946">
        <v>528</v>
      </c>
      <c r="E3946">
        <v>16</v>
      </c>
      <c r="F3946">
        <v>14</v>
      </c>
      <c r="G3946" t="s">
        <v>32</v>
      </c>
      <c r="H3946" t="s">
        <v>31</v>
      </c>
      <c r="I3946" t="s">
        <v>32</v>
      </c>
      <c r="J3946">
        <v>273</v>
      </c>
      <c r="K3946">
        <v>18</v>
      </c>
      <c r="M3946">
        <v>4935</v>
      </c>
      <c r="N3946">
        <v>2493</v>
      </c>
      <c r="O3946">
        <v>50</v>
      </c>
      <c r="P3946">
        <v>720</v>
      </c>
      <c r="Q3946">
        <v>16</v>
      </c>
      <c r="R3946">
        <v>15</v>
      </c>
      <c r="S3946" t="str">
        <v>yes</v>
      </c>
      <c r="T3946" t="str">
        <v>yes</v>
      </c>
      <c r="U3946" t="str">
        <v>yes</v>
      </c>
      <c r="V3946">
        <v>191</v>
      </c>
      <c r="W3946">
        <v>23</v>
      </c>
    </row>
    <row r="3947" spans="1:23" x14ac:dyDescent="0.7">
      <c r="A3947">
        <v>3946</v>
      </c>
      <c r="B3947">
        <v>2365</v>
      </c>
      <c r="C3947">
        <v>66</v>
      </c>
      <c r="D3947">
        <v>540</v>
      </c>
      <c r="E3947">
        <v>8</v>
      </c>
      <c r="F3947">
        <v>15</v>
      </c>
      <c r="G3947" t="s">
        <v>32</v>
      </c>
      <c r="H3947" t="s">
        <v>31</v>
      </c>
      <c r="I3947" t="s">
        <v>32</v>
      </c>
      <c r="J3947">
        <v>273</v>
      </c>
      <c r="K3947">
        <v>18</v>
      </c>
      <c r="M3947">
        <v>4936</v>
      </c>
      <c r="N3947">
        <v>2395</v>
      </c>
      <c r="O3947">
        <v>66</v>
      </c>
      <c r="P3947">
        <v>720</v>
      </c>
      <c r="Q3947">
        <v>16</v>
      </c>
      <c r="R3947">
        <v>15</v>
      </c>
      <c r="S3947" t="str">
        <v>yes</v>
      </c>
      <c r="T3947" t="str">
        <v>no</v>
      </c>
      <c r="U3947" t="str">
        <v>yes</v>
      </c>
      <c r="V3947">
        <v>191</v>
      </c>
      <c r="W3947">
        <v>23</v>
      </c>
    </row>
    <row r="3948" spans="1:23" x14ac:dyDescent="0.7">
      <c r="A3948">
        <v>3947</v>
      </c>
      <c r="B3948">
        <v>2118</v>
      </c>
      <c r="C3948">
        <v>50</v>
      </c>
      <c r="D3948">
        <v>250</v>
      </c>
      <c r="E3948">
        <v>4</v>
      </c>
      <c r="F3948">
        <v>17</v>
      </c>
      <c r="G3948" t="s">
        <v>32</v>
      </c>
      <c r="H3948" t="s">
        <v>32</v>
      </c>
      <c r="I3948" t="s">
        <v>32</v>
      </c>
      <c r="J3948">
        <v>273</v>
      </c>
      <c r="K3948">
        <v>18</v>
      </c>
      <c r="M3948">
        <v>4937</v>
      </c>
      <c r="N3948">
        <v>1694</v>
      </c>
      <c r="O3948">
        <v>33</v>
      </c>
      <c r="P3948">
        <v>214</v>
      </c>
      <c r="Q3948">
        <v>4</v>
      </c>
      <c r="R3948">
        <v>14</v>
      </c>
      <c r="S3948" t="str">
        <v>no</v>
      </c>
      <c r="T3948" t="str">
        <v>no</v>
      </c>
      <c r="U3948" t="str">
        <v>yes</v>
      </c>
      <c r="V3948">
        <v>191</v>
      </c>
      <c r="W3948">
        <v>23</v>
      </c>
    </row>
    <row r="3949" spans="1:23" x14ac:dyDescent="0.7">
      <c r="A3949">
        <v>3948</v>
      </c>
      <c r="B3949">
        <v>1395</v>
      </c>
      <c r="C3949">
        <v>33</v>
      </c>
      <c r="D3949">
        <v>214</v>
      </c>
      <c r="E3949">
        <v>4</v>
      </c>
      <c r="F3949">
        <v>14</v>
      </c>
      <c r="G3949" t="s">
        <v>31</v>
      </c>
      <c r="H3949" t="s">
        <v>31</v>
      </c>
      <c r="I3949" t="s">
        <v>32</v>
      </c>
      <c r="J3949">
        <v>273</v>
      </c>
      <c r="K3949">
        <v>18</v>
      </c>
      <c r="M3949">
        <v>4938</v>
      </c>
      <c r="N3949">
        <v>2059</v>
      </c>
      <c r="O3949">
        <v>66</v>
      </c>
      <c r="P3949">
        <v>1000</v>
      </c>
      <c r="Q3949">
        <v>8</v>
      </c>
      <c r="R3949">
        <v>15</v>
      </c>
      <c r="S3949" t="str">
        <v>no</v>
      </c>
      <c r="T3949" t="str">
        <v>no</v>
      </c>
      <c r="U3949" t="str">
        <v>yes</v>
      </c>
      <c r="V3949">
        <v>191</v>
      </c>
      <c r="W3949">
        <v>23</v>
      </c>
    </row>
    <row r="3950" spans="1:23" x14ac:dyDescent="0.7">
      <c r="A3950">
        <v>3949</v>
      </c>
      <c r="B3950">
        <v>2449</v>
      </c>
      <c r="C3950">
        <v>100</v>
      </c>
      <c r="D3950">
        <v>420</v>
      </c>
      <c r="E3950">
        <v>8</v>
      </c>
      <c r="F3950">
        <v>15</v>
      </c>
      <c r="G3950" t="s">
        <v>32</v>
      </c>
      <c r="H3950" t="s">
        <v>31</v>
      </c>
      <c r="I3950" t="s">
        <v>32</v>
      </c>
      <c r="J3950">
        <v>273</v>
      </c>
      <c r="K3950">
        <v>18</v>
      </c>
      <c r="M3950">
        <v>4939</v>
      </c>
      <c r="N3950">
        <v>2345</v>
      </c>
      <c r="O3950">
        <v>33</v>
      </c>
      <c r="P3950">
        <v>720</v>
      </c>
      <c r="Q3950">
        <v>16</v>
      </c>
      <c r="R3950">
        <v>15</v>
      </c>
      <c r="S3950" t="str">
        <v>yes</v>
      </c>
      <c r="T3950" t="str">
        <v>no</v>
      </c>
      <c r="U3950" t="str">
        <v>yes</v>
      </c>
      <c r="V3950">
        <v>191</v>
      </c>
      <c r="W3950">
        <v>23</v>
      </c>
    </row>
    <row r="3951" spans="1:23" x14ac:dyDescent="0.7">
      <c r="A3951">
        <v>3950</v>
      </c>
      <c r="B3951">
        <v>2627</v>
      </c>
      <c r="C3951">
        <v>100</v>
      </c>
      <c r="D3951">
        <v>540</v>
      </c>
      <c r="E3951">
        <v>8</v>
      </c>
      <c r="F3951">
        <v>15</v>
      </c>
      <c r="G3951" t="s">
        <v>32</v>
      </c>
      <c r="H3951" t="s">
        <v>32</v>
      </c>
      <c r="I3951" t="s">
        <v>32</v>
      </c>
      <c r="J3951">
        <v>273</v>
      </c>
      <c r="K3951">
        <v>18</v>
      </c>
      <c r="M3951">
        <v>4941</v>
      </c>
      <c r="N3951">
        <v>3290</v>
      </c>
      <c r="O3951">
        <v>66</v>
      </c>
      <c r="P3951">
        <v>1000</v>
      </c>
      <c r="Q3951">
        <v>24</v>
      </c>
      <c r="R3951">
        <v>17</v>
      </c>
      <c r="S3951" t="str">
        <v>yes</v>
      </c>
      <c r="T3951" t="str">
        <v>no</v>
      </c>
      <c r="U3951" t="str">
        <v>yes</v>
      </c>
      <c r="V3951">
        <v>191</v>
      </c>
      <c r="W3951">
        <v>23</v>
      </c>
    </row>
    <row r="3952" spans="1:23" x14ac:dyDescent="0.7">
      <c r="A3952">
        <v>3951</v>
      </c>
      <c r="B3952">
        <v>1854</v>
      </c>
      <c r="C3952">
        <v>66</v>
      </c>
      <c r="D3952">
        <v>214</v>
      </c>
      <c r="E3952">
        <v>4</v>
      </c>
      <c r="F3952">
        <v>14</v>
      </c>
      <c r="G3952" t="s">
        <v>31</v>
      </c>
      <c r="H3952" t="s">
        <v>31</v>
      </c>
      <c r="I3952" t="s">
        <v>32</v>
      </c>
      <c r="J3952">
        <v>273</v>
      </c>
      <c r="K3952">
        <v>18</v>
      </c>
      <c r="M3952">
        <v>4943</v>
      </c>
      <c r="N3952">
        <v>1589</v>
      </c>
      <c r="O3952">
        <v>66</v>
      </c>
      <c r="P3952">
        <v>425</v>
      </c>
      <c r="Q3952">
        <v>4</v>
      </c>
      <c r="R3952">
        <v>14</v>
      </c>
      <c r="S3952" t="str">
        <v>no</v>
      </c>
      <c r="T3952" t="str">
        <v>no</v>
      </c>
      <c r="U3952" t="str">
        <v>yes</v>
      </c>
      <c r="V3952">
        <v>191</v>
      </c>
      <c r="W3952">
        <v>23</v>
      </c>
    </row>
    <row r="3953" spans="1:23" x14ac:dyDescent="0.7">
      <c r="A3953">
        <v>3952</v>
      </c>
      <c r="B3953">
        <v>2899</v>
      </c>
      <c r="C3953">
        <v>100</v>
      </c>
      <c r="D3953">
        <v>420</v>
      </c>
      <c r="E3953">
        <v>8</v>
      </c>
      <c r="F3953">
        <v>17</v>
      </c>
      <c r="G3953" t="s">
        <v>32</v>
      </c>
      <c r="H3953" t="s">
        <v>31</v>
      </c>
      <c r="I3953" t="s">
        <v>32</v>
      </c>
      <c r="J3953">
        <v>273</v>
      </c>
      <c r="K3953">
        <v>18</v>
      </c>
      <c r="M3953">
        <v>4945</v>
      </c>
      <c r="N3953">
        <v>2093</v>
      </c>
      <c r="O3953">
        <v>50</v>
      </c>
      <c r="P3953">
        <v>528</v>
      </c>
      <c r="Q3953">
        <v>8</v>
      </c>
      <c r="R3953">
        <v>14</v>
      </c>
      <c r="S3953" t="str">
        <v>yes</v>
      </c>
      <c r="T3953" t="str">
        <v>yes</v>
      </c>
      <c r="U3953" t="str">
        <v>yes</v>
      </c>
      <c r="V3953">
        <v>191</v>
      </c>
      <c r="W3953">
        <v>23</v>
      </c>
    </row>
    <row r="3954" spans="1:23" x14ac:dyDescent="0.7">
      <c r="A3954">
        <v>3953</v>
      </c>
      <c r="B3954">
        <v>2399</v>
      </c>
      <c r="C3954">
        <v>66</v>
      </c>
      <c r="D3954">
        <v>450</v>
      </c>
      <c r="E3954">
        <v>8</v>
      </c>
      <c r="F3954">
        <v>15</v>
      </c>
      <c r="G3954" t="s">
        <v>32</v>
      </c>
      <c r="H3954" t="s">
        <v>32</v>
      </c>
      <c r="I3954" t="s">
        <v>32</v>
      </c>
      <c r="J3954">
        <v>273</v>
      </c>
      <c r="K3954">
        <v>18</v>
      </c>
      <c r="M3954">
        <v>4946</v>
      </c>
      <c r="N3954">
        <v>1690</v>
      </c>
      <c r="O3954">
        <v>66</v>
      </c>
      <c r="P3954">
        <v>214</v>
      </c>
      <c r="Q3954">
        <v>4</v>
      </c>
      <c r="R3954">
        <v>14</v>
      </c>
      <c r="S3954" t="str">
        <v>no</v>
      </c>
      <c r="T3954" t="str">
        <v>no</v>
      </c>
      <c r="U3954" t="str">
        <v>yes</v>
      </c>
      <c r="V3954">
        <v>191</v>
      </c>
      <c r="W3954">
        <v>23</v>
      </c>
    </row>
    <row r="3955" spans="1:23" x14ac:dyDescent="0.7">
      <c r="A3955">
        <v>3954</v>
      </c>
      <c r="B3955">
        <v>2594</v>
      </c>
      <c r="C3955">
        <v>33</v>
      </c>
      <c r="D3955">
        <v>528</v>
      </c>
      <c r="E3955">
        <v>16</v>
      </c>
      <c r="F3955">
        <v>14</v>
      </c>
      <c r="G3955" t="s">
        <v>32</v>
      </c>
      <c r="H3955" t="s">
        <v>31</v>
      </c>
      <c r="I3955" t="s">
        <v>32</v>
      </c>
      <c r="J3955">
        <v>273</v>
      </c>
      <c r="K3955">
        <v>18</v>
      </c>
      <c r="M3955">
        <v>4947</v>
      </c>
      <c r="N3955">
        <v>1858</v>
      </c>
      <c r="O3955">
        <v>50</v>
      </c>
      <c r="P3955">
        <v>540</v>
      </c>
      <c r="Q3955">
        <v>8</v>
      </c>
      <c r="R3955">
        <v>15</v>
      </c>
      <c r="S3955" t="str">
        <v>yes</v>
      </c>
      <c r="T3955" t="str">
        <v>no</v>
      </c>
      <c r="U3955" t="str">
        <v>yes</v>
      </c>
      <c r="V3955">
        <v>191</v>
      </c>
      <c r="W3955">
        <v>23</v>
      </c>
    </row>
    <row r="3956" spans="1:23" x14ac:dyDescent="0.7">
      <c r="A3956">
        <v>3955</v>
      </c>
      <c r="B3956">
        <v>2245</v>
      </c>
      <c r="C3956">
        <v>66</v>
      </c>
      <c r="D3956">
        <v>540</v>
      </c>
      <c r="E3956">
        <v>8</v>
      </c>
      <c r="F3956">
        <v>15</v>
      </c>
      <c r="G3956" t="s">
        <v>32</v>
      </c>
      <c r="H3956" t="s">
        <v>32</v>
      </c>
      <c r="I3956" t="s">
        <v>32</v>
      </c>
      <c r="J3956">
        <v>273</v>
      </c>
      <c r="K3956">
        <v>18</v>
      </c>
      <c r="M3956">
        <v>4948</v>
      </c>
      <c r="N3956">
        <v>2895</v>
      </c>
      <c r="O3956">
        <v>66</v>
      </c>
      <c r="P3956">
        <v>1000</v>
      </c>
      <c r="Q3956">
        <v>24</v>
      </c>
      <c r="R3956">
        <v>15</v>
      </c>
      <c r="S3956" t="str">
        <v>yes</v>
      </c>
      <c r="T3956" t="str">
        <v>no</v>
      </c>
      <c r="U3956" t="str">
        <v>yes</v>
      </c>
      <c r="V3956">
        <v>191</v>
      </c>
      <c r="W3956">
        <v>23</v>
      </c>
    </row>
    <row r="3957" spans="1:23" x14ac:dyDescent="0.7">
      <c r="A3957">
        <v>3956</v>
      </c>
      <c r="B3957">
        <v>2095</v>
      </c>
      <c r="C3957">
        <v>100</v>
      </c>
      <c r="D3957">
        <v>214</v>
      </c>
      <c r="E3957">
        <v>4</v>
      </c>
      <c r="F3957">
        <v>14</v>
      </c>
      <c r="G3957" t="s">
        <v>31</v>
      </c>
      <c r="H3957" t="s">
        <v>31</v>
      </c>
      <c r="I3957" t="s">
        <v>32</v>
      </c>
      <c r="J3957">
        <v>273</v>
      </c>
      <c r="K3957">
        <v>18</v>
      </c>
      <c r="M3957">
        <v>4949</v>
      </c>
      <c r="N3957">
        <v>2140</v>
      </c>
      <c r="O3957">
        <v>50</v>
      </c>
      <c r="P3957">
        <v>1000</v>
      </c>
      <c r="Q3957">
        <v>8</v>
      </c>
      <c r="R3957">
        <v>14</v>
      </c>
      <c r="S3957" t="str">
        <v>yes</v>
      </c>
      <c r="T3957" t="str">
        <v>no</v>
      </c>
      <c r="U3957" t="str">
        <v>yes</v>
      </c>
      <c r="V3957">
        <v>191</v>
      </c>
      <c r="W3957">
        <v>23</v>
      </c>
    </row>
    <row r="3958" spans="1:23" x14ac:dyDescent="0.7">
      <c r="A3958">
        <v>3957</v>
      </c>
      <c r="B3958">
        <v>2479</v>
      </c>
      <c r="C3958">
        <v>100</v>
      </c>
      <c r="D3958">
        <v>420</v>
      </c>
      <c r="E3958">
        <v>8</v>
      </c>
      <c r="F3958">
        <v>15</v>
      </c>
      <c r="G3958" t="s">
        <v>32</v>
      </c>
      <c r="H3958" t="s">
        <v>32</v>
      </c>
      <c r="I3958" t="s">
        <v>32</v>
      </c>
      <c r="J3958">
        <v>273</v>
      </c>
      <c r="K3958">
        <v>18</v>
      </c>
      <c r="M3958">
        <v>4950</v>
      </c>
      <c r="N3958">
        <v>1640</v>
      </c>
      <c r="O3958">
        <v>33</v>
      </c>
      <c r="P3958">
        <v>214</v>
      </c>
      <c r="Q3958">
        <v>4</v>
      </c>
      <c r="R3958">
        <v>15</v>
      </c>
      <c r="S3958" t="str">
        <v>no</v>
      </c>
      <c r="T3958" t="str">
        <v>no</v>
      </c>
      <c r="U3958" t="str">
        <v>yes</v>
      </c>
      <c r="V3958">
        <v>191</v>
      </c>
      <c r="W3958">
        <v>23</v>
      </c>
    </row>
    <row r="3959" spans="1:23" x14ac:dyDescent="0.7">
      <c r="A3959">
        <v>3958</v>
      </c>
      <c r="B3959">
        <v>3490</v>
      </c>
      <c r="C3959">
        <v>100</v>
      </c>
      <c r="D3959">
        <v>1000</v>
      </c>
      <c r="E3959">
        <v>24</v>
      </c>
      <c r="F3959">
        <v>15</v>
      </c>
      <c r="G3959" t="s">
        <v>32</v>
      </c>
      <c r="H3959" t="s">
        <v>31</v>
      </c>
      <c r="I3959" t="s">
        <v>32</v>
      </c>
      <c r="J3959">
        <v>273</v>
      </c>
      <c r="K3959">
        <v>18</v>
      </c>
      <c r="M3959">
        <v>4951</v>
      </c>
      <c r="N3959">
        <v>1929</v>
      </c>
      <c r="O3959">
        <v>66</v>
      </c>
      <c r="P3959">
        <v>212</v>
      </c>
      <c r="Q3959">
        <v>4</v>
      </c>
      <c r="R3959">
        <v>17</v>
      </c>
      <c r="S3959" t="str">
        <v>no</v>
      </c>
      <c r="T3959" t="str">
        <v>no</v>
      </c>
      <c r="U3959" t="str">
        <v>yes</v>
      </c>
      <c r="V3959">
        <v>191</v>
      </c>
      <c r="W3959">
        <v>23</v>
      </c>
    </row>
    <row r="3960" spans="1:23" x14ac:dyDescent="0.7">
      <c r="A3960">
        <v>3959</v>
      </c>
      <c r="B3960">
        <v>1495</v>
      </c>
      <c r="C3960">
        <v>33</v>
      </c>
      <c r="D3960">
        <v>214</v>
      </c>
      <c r="E3960">
        <v>4</v>
      </c>
      <c r="F3960">
        <v>14</v>
      </c>
      <c r="G3960" t="s">
        <v>31</v>
      </c>
      <c r="H3960" t="s">
        <v>31</v>
      </c>
      <c r="I3960" t="s">
        <v>32</v>
      </c>
      <c r="J3960">
        <v>273</v>
      </c>
      <c r="K3960">
        <v>18</v>
      </c>
      <c r="M3960">
        <v>4952</v>
      </c>
      <c r="N3960">
        <v>1904</v>
      </c>
      <c r="O3960">
        <v>33</v>
      </c>
      <c r="P3960">
        <v>528</v>
      </c>
      <c r="Q3960">
        <v>8</v>
      </c>
      <c r="R3960">
        <v>14</v>
      </c>
      <c r="S3960" t="str">
        <v>yes</v>
      </c>
      <c r="T3960" t="str">
        <v>no</v>
      </c>
      <c r="U3960" t="str">
        <v>yes</v>
      </c>
      <c r="V3960">
        <v>191</v>
      </c>
      <c r="W3960">
        <v>23</v>
      </c>
    </row>
    <row r="3961" spans="1:23" x14ac:dyDescent="0.7">
      <c r="A3961">
        <v>3960</v>
      </c>
      <c r="B3961">
        <v>2145</v>
      </c>
      <c r="C3961">
        <v>33</v>
      </c>
      <c r="D3961">
        <v>540</v>
      </c>
      <c r="E3961">
        <v>8</v>
      </c>
      <c r="F3961">
        <v>15</v>
      </c>
      <c r="G3961" t="s">
        <v>32</v>
      </c>
      <c r="H3961" t="s">
        <v>31</v>
      </c>
      <c r="I3961" t="s">
        <v>32</v>
      </c>
      <c r="J3961">
        <v>273</v>
      </c>
      <c r="K3961">
        <v>18</v>
      </c>
      <c r="M3961">
        <v>4953</v>
      </c>
      <c r="N3961">
        <v>1844</v>
      </c>
      <c r="O3961">
        <v>66</v>
      </c>
      <c r="P3961">
        <v>214</v>
      </c>
      <c r="Q3961">
        <v>4</v>
      </c>
      <c r="R3961">
        <v>14</v>
      </c>
      <c r="S3961" t="str">
        <v>no</v>
      </c>
      <c r="T3961" t="str">
        <v>no</v>
      </c>
      <c r="U3961" t="str">
        <v>yes</v>
      </c>
      <c r="V3961">
        <v>191</v>
      </c>
      <c r="W3961">
        <v>23</v>
      </c>
    </row>
    <row r="3962" spans="1:23" x14ac:dyDescent="0.7">
      <c r="A3962">
        <v>3961</v>
      </c>
      <c r="B3962">
        <v>2404</v>
      </c>
      <c r="C3962">
        <v>33</v>
      </c>
      <c r="D3962">
        <v>528</v>
      </c>
      <c r="E3962">
        <v>16</v>
      </c>
      <c r="F3962">
        <v>14</v>
      </c>
      <c r="G3962" t="s">
        <v>32</v>
      </c>
      <c r="H3962" t="s">
        <v>31</v>
      </c>
      <c r="I3962" t="s">
        <v>32</v>
      </c>
      <c r="J3962">
        <v>273</v>
      </c>
      <c r="K3962">
        <v>18</v>
      </c>
      <c r="M3962">
        <v>4954</v>
      </c>
      <c r="N3962">
        <v>1895</v>
      </c>
      <c r="O3962">
        <v>66</v>
      </c>
      <c r="P3962">
        <v>528</v>
      </c>
      <c r="Q3962">
        <v>8</v>
      </c>
      <c r="R3962">
        <v>14</v>
      </c>
      <c r="S3962" t="str">
        <v>yes</v>
      </c>
      <c r="T3962" t="str">
        <v>no</v>
      </c>
      <c r="U3962" t="str">
        <v>yes</v>
      </c>
      <c r="V3962">
        <v>191</v>
      </c>
      <c r="W3962">
        <v>23</v>
      </c>
    </row>
    <row r="3963" spans="1:23" x14ac:dyDescent="0.7">
      <c r="A3963">
        <v>3962</v>
      </c>
      <c r="B3963">
        <v>2525</v>
      </c>
      <c r="C3963">
        <v>33</v>
      </c>
      <c r="D3963">
        <v>540</v>
      </c>
      <c r="E3963">
        <v>8</v>
      </c>
      <c r="F3963">
        <v>15</v>
      </c>
      <c r="G3963" t="s">
        <v>32</v>
      </c>
      <c r="H3963" t="s">
        <v>31</v>
      </c>
      <c r="I3963" t="s">
        <v>32</v>
      </c>
      <c r="J3963">
        <v>273</v>
      </c>
      <c r="K3963">
        <v>18</v>
      </c>
      <c r="M3963">
        <v>4956</v>
      </c>
      <c r="N3963">
        <v>1638</v>
      </c>
      <c r="O3963">
        <v>66</v>
      </c>
      <c r="P3963">
        <v>212</v>
      </c>
      <c r="Q3963">
        <v>4</v>
      </c>
      <c r="R3963">
        <v>14</v>
      </c>
      <c r="S3963" t="str">
        <v>yes</v>
      </c>
      <c r="T3963" t="str">
        <v>no</v>
      </c>
      <c r="U3963" t="str">
        <v>yes</v>
      </c>
      <c r="V3963">
        <v>191</v>
      </c>
      <c r="W3963">
        <v>23</v>
      </c>
    </row>
    <row r="3964" spans="1:23" x14ac:dyDescent="0.7">
      <c r="A3964">
        <v>3963</v>
      </c>
      <c r="B3964">
        <v>1195</v>
      </c>
      <c r="C3964">
        <v>25</v>
      </c>
      <c r="D3964">
        <v>214</v>
      </c>
      <c r="E3964">
        <v>4</v>
      </c>
      <c r="F3964">
        <v>14</v>
      </c>
      <c r="G3964" t="s">
        <v>31</v>
      </c>
      <c r="H3964" t="s">
        <v>31</v>
      </c>
      <c r="I3964" t="s">
        <v>32</v>
      </c>
      <c r="J3964">
        <v>273</v>
      </c>
      <c r="K3964">
        <v>18</v>
      </c>
      <c r="M3964">
        <v>4957</v>
      </c>
      <c r="N3964">
        <v>2199</v>
      </c>
      <c r="O3964">
        <v>66</v>
      </c>
      <c r="P3964">
        <v>528</v>
      </c>
      <c r="Q3964">
        <v>8</v>
      </c>
      <c r="R3964">
        <v>15</v>
      </c>
      <c r="S3964" t="str">
        <v>yes</v>
      </c>
      <c r="T3964" t="str">
        <v>yes</v>
      </c>
      <c r="U3964" t="str">
        <v>yes</v>
      </c>
      <c r="V3964">
        <v>191</v>
      </c>
      <c r="W3964">
        <v>23</v>
      </c>
    </row>
    <row r="3965" spans="1:23" x14ac:dyDescent="0.7">
      <c r="A3965">
        <v>3964</v>
      </c>
      <c r="B3965">
        <v>2625</v>
      </c>
      <c r="C3965">
        <v>66</v>
      </c>
      <c r="D3965">
        <v>540</v>
      </c>
      <c r="E3965">
        <v>8</v>
      </c>
      <c r="F3965">
        <v>15</v>
      </c>
      <c r="G3965" t="s">
        <v>32</v>
      </c>
      <c r="H3965" t="s">
        <v>31</v>
      </c>
      <c r="I3965" t="s">
        <v>32</v>
      </c>
      <c r="J3965">
        <v>273</v>
      </c>
      <c r="K3965">
        <v>18</v>
      </c>
      <c r="M3965">
        <v>4958</v>
      </c>
      <c r="N3965">
        <v>1640</v>
      </c>
      <c r="O3965">
        <v>50</v>
      </c>
      <c r="P3965">
        <v>214</v>
      </c>
      <c r="Q3965">
        <v>4</v>
      </c>
      <c r="R3965">
        <v>14</v>
      </c>
      <c r="S3965" t="str">
        <v>no</v>
      </c>
      <c r="T3965" t="str">
        <v>no</v>
      </c>
      <c r="U3965" t="str">
        <v>yes</v>
      </c>
      <c r="V3965">
        <v>191</v>
      </c>
      <c r="W3965">
        <v>23</v>
      </c>
    </row>
    <row r="3966" spans="1:23" x14ac:dyDescent="0.7">
      <c r="A3966">
        <v>3965</v>
      </c>
      <c r="B3966">
        <v>3188</v>
      </c>
      <c r="C3966">
        <v>50</v>
      </c>
      <c r="D3966">
        <v>212</v>
      </c>
      <c r="E3966">
        <v>4</v>
      </c>
      <c r="F3966">
        <v>17</v>
      </c>
      <c r="G3966" t="s">
        <v>31</v>
      </c>
      <c r="H3966" t="s">
        <v>31</v>
      </c>
      <c r="I3966" t="s">
        <v>31</v>
      </c>
      <c r="J3966">
        <v>273</v>
      </c>
      <c r="K3966">
        <v>18</v>
      </c>
      <c r="M3966">
        <v>4959</v>
      </c>
      <c r="N3966">
        <v>2393</v>
      </c>
      <c r="O3966">
        <v>33</v>
      </c>
      <c r="P3966">
        <v>720</v>
      </c>
      <c r="Q3966">
        <v>16</v>
      </c>
      <c r="R3966">
        <v>15</v>
      </c>
      <c r="S3966" t="str">
        <v>yes</v>
      </c>
      <c r="T3966" t="str">
        <v>yes</v>
      </c>
      <c r="U3966" t="str">
        <v>yes</v>
      </c>
      <c r="V3966">
        <v>191</v>
      </c>
      <c r="W3966">
        <v>23</v>
      </c>
    </row>
    <row r="3967" spans="1:23" x14ac:dyDescent="0.7">
      <c r="A3967">
        <v>3966</v>
      </c>
      <c r="B3967">
        <v>1695</v>
      </c>
      <c r="C3967">
        <v>50</v>
      </c>
      <c r="D3967">
        <v>340</v>
      </c>
      <c r="E3967">
        <v>8</v>
      </c>
      <c r="F3967">
        <v>14</v>
      </c>
      <c r="G3967" t="s">
        <v>31</v>
      </c>
      <c r="H3967" t="s">
        <v>31</v>
      </c>
      <c r="I3967" t="s">
        <v>32</v>
      </c>
      <c r="J3967">
        <v>273</v>
      </c>
      <c r="K3967">
        <v>18</v>
      </c>
      <c r="M3967">
        <v>4960</v>
      </c>
      <c r="N3967">
        <v>1395</v>
      </c>
      <c r="O3967">
        <v>33</v>
      </c>
      <c r="P3967">
        <v>340</v>
      </c>
      <c r="Q3967">
        <v>8</v>
      </c>
      <c r="R3967">
        <v>14</v>
      </c>
      <c r="S3967" t="str">
        <v>no</v>
      </c>
      <c r="T3967" t="str">
        <v>no</v>
      </c>
      <c r="U3967" t="str">
        <v>yes</v>
      </c>
      <c r="V3967">
        <v>191</v>
      </c>
      <c r="W3967">
        <v>23</v>
      </c>
    </row>
    <row r="3968" spans="1:23" x14ac:dyDescent="0.7">
      <c r="A3968">
        <v>3967</v>
      </c>
      <c r="B3968">
        <v>1625</v>
      </c>
      <c r="C3968">
        <v>33</v>
      </c>
      <c r="D3968">
        <v>425</v>
      </c>
      <c r="E3968">
        <v>8</v>
      </c>
      <c r="F3968">
        <v>15</v>
      </c>
      <c r="G3968" t="s">
        <v>31</v>
      </c>
      <c r="H3968" t="s">
        <v>31</v>
      </c>
      <c r="I3968" t="s">
        <v>32</v>
      </c>
      <c r="J3968">
        <v>273</v>
      </c>
      <c r="K3968">
        <v>18</v>
      </c>
      <c r="M3968">
        <v>4961</v>
      </c>
      <c r="N3968">
        <v>2054</v>
      </c>
      <c r="O3968">
        <v>66</v>
      </c>
      <c r="P3968">
        <v>528</v>
      </c>
      <c r="Q3968">
        <v>8</v>
      </c>
      <c r="R3968">
        <v>14</v>
      </c>
      <c r="S3968" t="str">
        <v>yes</v>
      </c>
      <c r="T3968" t="str">
        <v>no</v>
      </c>
      <c r="U3968" t="str">
        <v>yes</v>
      </c>
      <c r="V3968">
        <v>191</v>
      </c>
      <c r="W3968">
        <v>23</v>
      </c>
    </row>
    <row r="3969" spans="1:23" x14ac:dyDescent="0.7">
      <c r="A3969">
        <v>3968</v>
      </c>
      <c r="B3969">
        <v>3190</v>
      </c>
      <c r="C3969">
        <v>66</v>
      </c>
      <c r="D3969">
        <v>1000</v>
      </c>
      <c r="E3969">
        <v>24</v>
      </c>
      <c r="F3969">
        <v>15</v>
      </c>
      <c r="G3969" t="s">
        <v>32</v>
      </c>
      <c r="H3969" t="s">
        <v>31</v>
      </c>
      <c r="I3969" t="s">
        <v>32</v>
      </c>
      <c r="J3969">
        <v>273</v>
      </c>
      <c r="K3969">
        <v>18</v>
      </c>
      <c r="M3969">
        <v>4962</v>
      </c>
      <c r="N3969">
        <v>3144</v>
      </c>
      <c r="O3969">
        <v>66</v>
      </c>
      <c r="P3969">
        <v>1000</v>
      </c>
      <c r="Q3969">
        <v>24</v>
      </c>
      <c r="R3969">
        <v>15</v>
      </c>
      <c r="S3969" t="str">
        <v>yes</v>
      </c>
      <c r="T3969" t="str">
        <v>no</v>
      </c>
      <c r="U3969" t="str">
        <v>yes</v>
      </c>
      <c r="V3969">
        <v>191</v>
      </c>
      <c r="W3969">
        <v>23</v>
      </c>
    </row>
    <row r="3970" spans="1:23" x14ac:dyDescent="0.7">
      <c r="A3970">
        <v>3969</v>
      </c>
      <c r="B3970">
        <v>1745</v>
      </c>
      <c r="C3970">
        <v>33</v>
      </c>
      <c r="D3970">
        <v>425</v>
      </c>
      <c r="E3970">
        <v>8</v>
      </c>
      <c r="F3970">
        <v>15</v>
      </c>
      <c r="G3970" t="s">
        <v>31</v>
      </c>
      <c r="H3970" t="s">
        <v>31</v>
      </c>
      <c r="I3970" t="s">
        <v>32</v>
      </c>
      <c r="J3970">
        <v>273</v>
      </c>
      <c r="K3970">
        <v>18</v>
      </c>
      <c r="M3970">
        <v>4963</v>
      </c>
      <c r="N3970">
        <v>2594</v>
      </c>
      <c r="O3970">
        <v>50</v>
      </c>
      <c r="P3970">
        <v>720</v>
      </c>
      <c r="Q3970">
        <v>16</v>
      </c>
      <c r="R3970">
        <v>15</v>
      </c>
      <c r="S3970" t="str">
        <v>yes</v>
      </c>
      <c r="T3970" t="str">
        <v>no</v>
      </c>
      <c r="U3970" t="str">
        <v>yes</v>
      </c>
      <c r="V3970">
        <v>191</v>
      </c>
      <c r="W3970">
        <v>23</v>
      </c>
    </row>
    <row r="3971" spans="1:23" x14ac:dyDescent="0.7">
      <c r="A3971">
        <v>3970</v>
      </c>
      <c r="B3971">
        <v>2929</v>
      </c>
      <c r="C3971">
        <v>66</v>
      </c>
      <c r="D3971">
        <v>527</v>
      </c>
      <c r="E3971">
        <v>16</v>
      </c>
      <c r="F3971">
        <v>15</v>
      </c>
      <c r="G3971" t="s">
        <v>32</v>
      </c>
      <c r="H3971" t="s">
        <v>32</v>
      </c>
      <c r="I3971" t="s">
        <v>32</v>
      </c>
      <c r="J3971">
        <v>273</v>
      </c>
      <c r="K3971">
        <v>18</v>
      </c>
      <c r="M3971">
        <v>4965</v>
      </c>
      <c r="N3971">
        <v>1679</v>
      </c>
      <c r="O3971">
        <v>66</v>
      </c>
      <c r="P3971">
        <v>425</v>
      </c>
      <c r="Q3971">
        <v>4</v>
      </c>
      <c r="R3971">
        <v>15</v>
      </c>
      <c r="S3971" t="str">
        <v>no</v>
      </c>
      <c r="T3971" t="str">
        <v>no</v>
      </c>
      <c r="U3971" t="str">
        <v>yes</v>
      </c>
      <c r="V3971">
        <v>191</v>
      </c>
      <c r="W3971">
        <v>23</v>
      </c>
    </row>
    <row r="3972" spans="1:23" x14ac:dyDescent="0.7">
      <c r="A3972">
        <v>3971</v>
      </c>
      <c r="B3972">
        <v>2344</v>
      </c>
      <c r="C3972">
        <v>100</v>
      </c>
      <c r="D3972">
        <v>214</v>
      </c>
      <c r="E3972">
        <v>4</v>
      </c>
      <c r="F3972">
        <v>14</v>
      </c>
      <c r="G3972" t="s">
        <v>31</v>
      </c>
      <c r="H3972" t="s">
        <v>31</v>
      </c>
      <c r="I3972" t="s">
        <v>32</v>
      </c>
      <c r="J3972">
        <v>273</v>
      </c>
      <c r="K3972">
        <v>18</v>
      </c>
      <c r="M3972">
        <v>4966</v>
      </c>
      <c r="N3972">
        <v>2345</v>
      </c>
      <c r="O3972">
        <v>66</v>
      </c>
      <c r="P3972">
        <v>528</v>
      </c>
      <c r="Q3972">
        <v>8</v>
      </c>
      <c r="R3972">
        <v>15</v>
      </c>
      <c r="S3972" t="str">
        <v>yes</v>
      </c>
      <c r="T3972" t="str">
        <v>no</v>
      </c>
      <c r="U3972" t="str">
        <v>yes</v>
      </c>
      <c r="V3972">
        <v>191</v>
      </c>
      <c r="W3972">
        <v>23</v>
      </c>
    </row>
    <row r="3973" spans="1:23" x14ac:dyDescent="0.7">
      <c r="A3973">
        <v>3972</v>
      </c>
      <c r="B3973">
        <v>2344</v>
      </c>
      <c r="C3973">
        <v>66</v>
      </c>
      <c r="D3973">
        <v>426</v>
      </c>
      <c r="E3973">
        <v>8</v>
      </c>
      <c r="F3973">
        <v>14</v>
      </c>
      <c r="G3973" t="s">
        <v>32</v>
      </c>
      <c r="H3973" t="s">
        <v>31</v>
      </c>
      <c r="I3973" t="s">
        <v>32</v>
      </c>
      <c r="J3973">
        <v>273</v>
      </c>
      <c r="K3973">
        <v>18</v>
      </c>
      <c r="M3973">
        <v>4968</v>
      </c>
      <c r="N3973">
        <v>1199</v>
      </c>
      <c r="O3973">
        <v>33</v>
      </c>
      <c r="P3973">
        <v>428</v>
      </c>
      <c r="Q3973">
        <v>4</v>
      </c>
      <c r="R3973">
        <v>15</v>
      </c>
      <c r="S3973" t="str">
        <v>no</v>
      </c>
      <c r="T3973" t="str">
        <v>no</v>
      </c>
      <c r="U3973" t="str">
        <v>yes</v>
      </c>
      <c r="V3973">
        <v>191</v>
      </c>
      <c r="W3973">
        <v>23</v>
      </c>
    </row>
    <row r="3974" spans="1:23" x14ac:dyDescent="0.7">
      <c r="A3974">
        <v>3973</v>
      </c>
      <c r="B3974">
        <v>1590</v>
      </c>
      <c r="C3974">
        <v>33</v>
      </c>
      <c r="D3974">
        <v>214</v>
      </c>
      <c r="E3974">
        <v>4</v>
      </c>
      <c r="F3974">
        <v>14</v>
      </c>
      <c r="G3974" t="s">
        <v>31</v>
      </c>
      <c r="H3974" t="s">
        <v>31</v>
      </c>
      <c r="I3974" t="s">
        <v>32</v>
      </c>
      <c r="J3974">
        <v>273</v>
      </c>
      <c r="K3974">
        <v>18</v>
      </c>
      <c r="M3974">
        <v>4969</v>
      </c>
      <c r="N3974">
        <v>2040</v>
      </c>
      <c r="O3974">
        <v>33</v>
      </c>
      <c r="P3974">
        <v>1000</v>
      </c>
      <c r="Q3974">
        <v>8</v>
      </c>
      <c r="R3974">
        <v>14</v>
      </c>
      <c r="S3974" t="str">
        <v>yes</v>
      </c>
      <c r="T3974" t="str">
        <v>no</v>
      </c>
      <c r="U3974" t="str">
        <v>yes</v>
      </c>
      <c r="V3974">
        <v>191</v>
      </c>
      <c r="W3974">
        <v>23</v>
      </c>
    </row>
    <row r="3975" spans="1:23" x14ac:dyDescent="0.7">
      <c r="A3975">
        <v>3974</v>
      </c>
      <c r="B3975">
        <v>1890</v>
      </c>
      <c r="C3975">
        <v>33</v>
      </c>
      <c r="D3975">
        <v>426</v>
      </c>
      <c r="E3975">
        <v>8</v>
      </c>
      <c r="F3975">
        <v>14</v>
      </c>
      <c r="G3975" t="s">
        <v>32</v>
      </c>
      <c r="H3975" t="s">
        <v>31</v>
      </c>
      <c r="I3975" t="s">
        <v>32</v>
      </c>
      <c r="J3975">
        <v>273</v>
      </c>
      <c r="K3975">
        <v>18</v>
      </c>
      <c r="M3975">
        <v>4970</v>
      </c>
      <c r="N3975">
        <v>2804</v>
      </c>
      <c r="O3975">
        <v>33</v>
      </c>
      <c r="P3975">
        <v>1000</v>
      </c>
      <c r="Q3975">
        <v>24</v>
      </c>
      <c r="R3975">
        <v>15</v>
      </c>
      <c r="S3975" t="str">
        <v>yes</v>
      </c>
      <c r="T3975" t="str">
        <v>no</v>
      </c>
      <c r="U3975" t="str">
        <v>yes</v>
      </c>
      <c r="V3975">
        <v>191</v>
      </c>
      <c r="W3975">
        <v>23</v>
      </c>
    </row>
    <row r="3976" spans="1:23" x14ac:dyDescent="0.7">
      <c r="A3976">
        <v>3975</v>
      </c>
      <c r="B3976">
        <v>1795</v>
      </c>
      <c r="C3976">
        <v>33</v>
      </c>
      <c r="D3976">
        <v>426</v>
      </c>
      <c r="E3976">
        <v>8</v>
      </c>
      <c r="F3976">
        <v>14</v>
      </c>
      <c r="G3976" t="s">
        <v>32</v>
      </c>
      <c r="H3976" t="s">
        <v>31</v>
      </c>
      <c r="I3976" t="s">
        <v>32</v>
      </c>
      <c r="J3976">
        <v>273</v>
      </c>
      <c r="K3976">
        <v>18</v>
      </c>
      <c r="M3976">
        <v>4971</v>
      </c>
      <c r="N3976">
        <v>1545</v>
      </c>
      <c r="O3976">
        <v>50</v>
      </c>
      <c r="P3976">
        <v>214</v>
      </c>
      <c r="Q3976">
        <v>4</v>
      </c>
      <c r="R3976">
        <v>14</v>
      </c>
      <c r="S3976" t="str">
        <v>no</v>
      </c>
      <c r="T3976" t="str">
        <v>no</v>
      </c>
      <c r="U3976" t="str">
        <v>yes</v>
      </c>
      <c r="V3976">
        <v>191</v>
      </c>
      <c r="W3976">
        <v>23</v>
      </c>
    </row>
    <row r="3977" spans="1:23" x14ac:dyDescent="0.7">
      <c r="A3977">
        <v>3976</v>
      </c>
      <c r="B3977">
        <v>3040</v>
      </c>
      <c r="C3977">
        <v>33</v>
      </c>
      <c r="D3977">
        <v>1000</v>
      </c>
      <c r="E3977">
        <v>24</v>
      </c>
      <c r="F3977">
        <v>14</v>
      </c>
      <c r="G3977" t="s">
        <v>32</v>
      </c>
      <c r="H3977" t="s">
        <v>31</v>
      </c>
      <c r="I3977" t="s">
        <v>32</v>
      </c>
      <c r="J3977">
        <v>273</v>
      </c>
      <c r="K3977">
        <v>18</v>
      </c>
      <c r="M3977">
        <v>4972</v>
      </c>
      <c r="N3977">
        <v>1579</v>
      </c>
      <c r="O3977">
        <v>66</v>
      </c>
      <c r="P3977">
        <v>212</v>
      </c>
      <c r="Q3977">
        <v>4</v>
      </c>
      <c r="R3977">
        <v>15</v>
      </c>
      <c r="S3977" t="str">
        <v>no</v>
      </c>
      <c r="T3977" t="str">
        <v>no</v>
      </c>
      <c r="U3977" t="str">
        <v>yes</v>
      </c>
      <c r="V3977">
        <v>191</v>
      </c>
      <c r="W3977">
        <v>23</v>
      </c>
    </row>
    <row r="3978" spans="1:23" x14ac:dyDescent="0.7">
      <c r="A3978">
        <v>3977</v>
      </c>
      <c r="B3978">
        <v>3044</v>
      </c>
      <c r="C3978">
        <v>100</v>
      </c>
      <c r="D3978">
        <v>528</v>
      </c>
      <c r="E3978">
        <v>16</v>
      </c>
      <c r="F3978">
        <v>14</v>
      </c>
      <c r="G3978" t="s">
        <v>32</v>
      </c>
      <c r="H3978" t="s">
        <v>31</v>
      </c>
      <c r="I3978" t="s">
        <v>32</v>
      </c>
      <c r="J3978">
        <v>273</v>
      </c>
      <c r="K3978">
        <v>18</v>
      </c>
      <c r="M3978">
        <v>4973</v>
      </c>
      <c r="N3978">
        <v>1609</v>
      </c>
      <c r="O3978">
        <v>50</v>
      </c>
      <c r="P3978">
        <v>425</v>
      </c>
      <c r="Q3978">
        <v>8</v>
      </c>
      <c r="R3978">
        <v>15</v>
      </c>
      <c r="S3978" t="str">
        <v>no</v>
      </c>
      <c r="T3978" t="str">
        <v>no</v>
      </c>
      <c r="U3978" t="str">
        <v>yes</v>
      </c>
      <c r="V3978">
        <v>191</v>
      </c>
      <c r="W3978">
        <v>23</v>
      </c>
    </row>
    <row r="3979" spans="1:23" x14ac:dyDescent="0.7">
      <c r="A3979">
        <v>3978</v>
      </c>
      <c r="B3979">
        <v>2095</v>
      </c>
      <c r="C3979">
        <v>66</v>
      </c>
      <c r="D3979">
        <v>426</v>
      </c>
      <c r="E3979">
        <v>8</v>
      </c>
      <c r="F3979">
        <v>14</v>
      </c>
      <c r="G3979" t="s">
        <v>32</v>
      </c>
      <c r="H3979" t="s">
        <v>31</v>
      </c>
      <c r="I3979" t="s">
        <v>32</v>
      </c>
      <c r="J3979">
        <v>273</v>
      </c>
      <c r="K3979">
        <v>18</v>
      </c>
      <c r="M3979">
        <v>4974</v>
      </c>
      <c r="N3979">
        <v>2893</v>
      </c>
      <c r="O3979">
        <v>33</v>
      </c>
      <c r="P3979">
        <v>1000</v>
      </c>
      <c r="Q3979">
        <v>24</v>
      </c>
      <c r="R3979">
        <v>15</v>
      </c>
      <c r="S3979" t="str">
        <v>yes</v>
      </c>
      <c r="T3979" t="str">
        <v>yes</v>
      </c>
      <c r="U3979" t="str">
        <v>yes</v>
      </c>
      <c r="V3979">
        <v>191</v>
      </c>
      <c r="W3979">
        <v>23</v>
      </c>
    </row>
    <row r="3980" spans="1:23" x14ac:dyDescent="0.7">
      <c r="A3980">
        <v>3979</v>
      </c>
      <c r="B3980">
        <v>2495</v>
      </c>
      <c r="C3980">
        <v>100</v>
      </c>
      <c r="D3980">
        <v>540</v>
      </c>
      <c r="E3980">
        <v>8</v>
      </c>
      <c r="F3980">
        <v>15</v>
      </c>
      <c r="G3980" t="s">
        <v>32</v>
      </c>
      <c r="H3980" t="s">
        <v>31</v>
      </c>
      <c r="I3980" t="s">
        <v>32</v>
      </c>
      <c r="J3980">
        <v>273</v>
      </c>
      <c r="K3980">
        <v>18</v>
      </c>
      <c r="M3980">
        <v>4975</v>
      </c>
      <c r="N3980">
        <v>1295</v>
      </c>
      <c r="O3980">
        <v>50</v>
      </c>
      <c r="P3980">
        <v>214</v>
      </c>
      <c r="Q3980">
        <v>4</v>
      </c>
      <c r="R3980">
        <v>14</v>
      </c>
      <c r="S3980" t="str">
        <v>no</v>
      </c>
      <c r="T3980" t="str">
        <v>no</v>
      </c>
      <c r="U3980" t="str">
        <v>yes</v>
      </c>
      <c r="V3980">
        <v>191</v>
      </c>
      <c r="W3980">
        <v>23</v>
      </c>
    </row>
    <row r="3981" spans="1:23" x14ac:dyDescent="0.7">
      <c r="A3981">
        <v>3980</v>
      </c>
      <c r="B3981">
        <v>3490</v>
      </c>
      <c r="C3981">
        <v>100</v>
      </c>
      <c r="D3981">
        <v>1000</v>
      </c>
      <c r="E3981">
        <v>24</v>
      </c>
      <c r="F3981">
        <v>14</v>
      </c>
      <c r="G3981" t="s">
        <v>32</v>
      </c>
      <c r="H3981" t="s">
        <v>31</v>
      </c>
      <c r="I3981" t="s">
        <v>32</v>
      </c>
      <c r="J3981">
        <v>273</v>
      </c>
      <c r="K3981">
        <v>18</v>
      </c>
      <c r="M3981">
        <v>4977</v>
      </c>
      <c r="N3981">
        <v>2845</v>
      </c>
      <c r="O3981">
        <v>50</v>
      </c>
      <c r="P3981">
        <v>1000</v>
      </c>
      <c r="Q3981">
        <v>24</v>
      </c>
      <c r="R3981">
        <v>15</v>
      </c>
      <c r="S3981" t="str">
        <v>yes</v>
      </c>
      <c r="T3981" t="str">
        <v>no</v>
      </c>
      <c r="U3981" t="str">
        <v>yes</v>
      </c>
      <c r="V3981">
        <v>191</v>
      </c>
      <c r="W3981">
        <v>23</v>
      </c>
    </row>
    <row r="3982" spans="1:23" x14ac:dyDescent="0.7">
      <c r="A3982">
        <v>3981</v>
      </c>
      <c r="B3982">
        <v>2095</v>
      </c>
      <c r="C3982">
        <v>66</v>
      </c>
      <c r="D3982">
        <v>426</v>
      </c>
      <c r="E3982">
        <v>8</v>
      </c>
      <c r="F3982">
        <v>14</v>
      </c>
      <c r="G3982" t="s">
        <v>32</v>
      </c>
      <c r="H3982" t="s">
        <v>31</v>
      </c>
      <c r="I3982" t="s">
        <v>32</v>
      </c>
      <c r="J3982">
        <v>273</v>
      </c>
      <c r="K3982">
        <v>18</v>
      </c>
      <c r="M3982">
        <v>4978</v>
      </c>
      <c r="N3982">
        <v>1495</v>
      </c>
      <c r="O3982">
        <v>33</v>
      </c>
      <c r="P3982">
        <v>340</v>
      </c>
      <c r="Q3982">
        <v>8</v>
      </c>
      <c r="R3982">
        <v>14</v>
      </c>
      <c r="S3982" t="str">
        <v>no</v>
      </c>
      <c r="T3982" t="str">
        <v>no</v>
      </c>
      <c r="U3982" t="str">
        <v>yes</v>
      </c>
      <c r="V3982">
        <v>191</v>
      </c>
      <c r="W3982">
        <v>23</v>
      </c>
    </row>
    <row r="3983" spans="1:23" x14ac:dyDescent="0.7">
      <c r="A3983">
        <v>3982</v>
      </c>
      <c r="B3983">
        <v>1595</v>
      </c>
      <c r="C3983">
        <v>33</v>
      </c>
      <c r="D3983">
        <v>210</v>
      </c>
      <c r="E3983">
        <v>4</v>
      </c>
      <c r="F3983">
        <v>14</v>
      </c>
      <c r="G3983" t="s">
        <v>32</v>
      </c>
      <c r="H3983" t="s">
        <v>32</v>
      </c>
      <c r="I3983" t="s">
        <v>32</v>
      </c>
      <c r="J3983">
        <v>273</v>
      </c>
      <c r="K3983">
        <v>18</v>
      </c>
      <c r="M3983">
        <v>4979</v>
      </c>
      <c r="N3983">
        <v>2840</v>
      </c>
      <c r="O3983">
        <v>33</v>
      </c>
      <c r="P3983">
        <v>1000</v>
      </c>
      <c r="Q3983">
        <v>24</v>
      </c>
      <c r="R3983">
        <v>15</v>
      </c>
      <c r="S3983" t="str">
        <v>yes</v>
      </c>
      <c r="T3983" t="str">
        <v>no</v>
      </c>
      <c r="U3983" t="str">
        <v>yes</v>
      </c>
      <c r="V3983">
        <v>191</v>
      </c>
      <c r="W3983">
        <v>23</v>
      </c>
    </row>
    <row r="3984" spans="1:23" x14ac:dyDescent="0.7">
      <c r="A3984">
        <v>3983</v>
      </c>
      <c r="B3984">
        <v>1799</v>
      </c>
      <c r="C3984">
        <v>66</v>
      </c>
      <c r="D3984">
        <v>340</v>
      </c>
      <c r="E3984">
        <v>8</v>
      </c>
      <c r="F3984">
        <v>15</v>
      </c>
      <c r="G3984" t="s">
        <v>32</v>
      </c>
      <c r="H3984" t="s">
        <v>31</v>
      </c>
      <c r="I3984" t="s">
        <v>32</v>
      </c>
      <c r="J3984">
        <v>273</v>
      </c>
      <c r="K3984">
        <v>18</v>
      </c>
      <c r="M3984">
        <v>4980</v>
      </c>
      <c r="N3984">
        <v>1940</v>
      </c>
      <c r="O3984">
        <v>50</v>
      </c>
      <c r="P3984">
        <v>528</v>
      </c>
      <c r="Q3984">
        <v>8</v>
      </c>
      <c r="R3984">
        <v>14</v>
      </c>
      <c r="S3984" t="str">
        <v>yes</v>
      </c>
      <c r="T3984" t="str">
        <v>no</v>
      </c>
      <c r="U3984" t="str">
        <v>yes</v>
      </c>
      <c r="V3984">
        <v>191</v>
      </c>
      <c r="W3984">
        <v>23</v>
      </c>
    </row>
    <row r="3985" spans="1:23" x14ac:dyDescent="0.7">
      <c r="A3985">
        <v>3984</v>
      </c>
      <c r="B3985">
        <v>3199</v>
      </c>
      <c r="C3985">
        <v>66</v>
      </c>
      <c r="D3985">
        <v>527</v>
      </c>
      <c r="E3985">
        <v>16</v>
      </c>
      <c r="F3985">
        <v>17</v>
      </c>
      <c r="G3985" t="s">
        <v>32</v>
      </c>
      <c r="H3985" t="s">
        <v>31</v>
      </c>
      <c r="I3985" t="s">
        <v>32</v>
      </c>
      <c r="J3985">
        <v>273</v>
      </c>
      <c r="K3985">
        <v>18</v>
      </c>
      <c r="M3985">
        <v>4981</v>
      </c>
      <c r="N3985">
        <v>1418</v>
      </c>
      <c r="O3985">
        <v>33</v>
      </c>
      <c r="P3985">
        <v>340</v>
      </c>
      <c r="Q3985">
        <v>4</v>
      </c>
      <c r="R3985">
        <v>14</v>
      </c>
      <c r="S3985" t="str">
        <v>yes</v>
      </c>
      <c r="T3985" t="str">
        <v>yes</v>
      </c>
      <c r="U3985" t="str">
        <v>yes</v>
      </c>
      <c r="V3985">
        <v>191</v>
      </c>
      <c r="W3985">
        <v>23</v>
      </c>
    </row>
    <row r="3986" spans="1:23" x14ac:dyDescent="0.7">
      <c r="A3986">
        <v>3985</v>
      </c>
      <c r="B3986">
        <v>1295</v>
      </c>
      <c r="C3986">
        <v>33</v>
      </c>
      <c r="D3986">
        <v>340</v>
      </c>
      <c r="E3986">
        <v>4</v>
      </c>
      <c r="F3986">
        <v>14</v>
      </c>
      <c r="G3986" t="s">
        <v>31</v>
      </c>
      <c r="H3986" t="s">
        <v>31</v>
      </c>
      <c r="I3986" t="s">
        <v>32</v>
      </c>
      <c r="J3986">
        <v>273</v>
      </c>
      <c r="K3986">
        <v>18</v>
      </c>
      <c r="M3986">
        <v>4982</v>
      </c>
      <c r="N3986">
        <v>1794</v>
      </c>
      <c r="O3986">
        <v>33</v>
      </c>
      <c r="P3986">
        <v>214</v>
      </c>
      <c r="Q3986">
        <v>4</v>
      </c>
      <c r="R3986">
        <v>14</v>
      </c>
      <c r="S3986" t="str">
        <v>no</v>
      </c>
      <c r="T3986" t="str">
        <v>no</v>
      </c>
      <c r="U3986" t="str">
        <v>yes</v>
      </c>
      <c r="V3986">
        <v>191</v>
      </c>
      <c r="W3986">
        <v>23</v>
      </c>
    </row>
    <row r="3987" spans="1:23" x14ac:dyDescent="0.7">
      <c r="A3987">
        <v>3986</v>
      </c>
      <c r="B3987">
        <v>1890</v>
      </c>
      <c r="C3987">
        <v>33</v>
      </c>
      <c r="D3987">
        <v>426</v>
      </c>
      <c r="E3987">
        <v>8</v>
      </c>
      <c r="F3987">
        <v>15</v>
      </c>
      <c r="G3987" t="s">
        <v>32</v>
      </c>
      <c r="H3987" t="s">
        <v>31</v>
      </c>
      <c r="I3987" t="s">
        <v>32</v>
      </c>
      <c r="J3987">
        <v>273</v>
      </c>
      <c r="K3987">
        <v>18</v>
      </c>
      <c r="M3987">
        <v>4983</v>
      </c>
      <c r="N3987">
        <v>1499</v>
      </c>
      <c r="O3987">
        <v>33</v>
      </c>
      <c r="P3987">
        <v>428</v>
      </c>
      <c r="Q3987">
        <v>4</v>
      </c>
      <c r="R3987">
        <v>14</v>
      </c>
      <c r="S3987" t="str">
        <v>yes</v>
      </c>
      <c r="T3987" t="str">
        <v>yes</v>
      </c>
      <c r="U3987" t="str">
        <v>yes</v>
      </c>
      <c r="V3987">
        <v>191</v>
      </c>
      <c r="W3987">
        <v>23</v>
      </c>
    </row>
    <row r="3988" spans="1:23" x14ac:dyDescent="0.7">
      <c r="A3988">
        <v>3987</v>
      </c>
      <c r="B3988">
        <v>1395</v>
      </c>
      <c r="C3988">
        <v>25</v>
      </c>
      <c r="D3988">
        <v>340</v>
      </c>
      <c r="E3988">
        <v>8</v>
      </c>
      <c r="F3988">
        <v>14</v>
      </c>
      <c r="G3988" t="s">
        <v>31</v>
      </c>
      <c r="H3988" t="s">
        <v>31</v>
      </c>
      <c r="I3988" t="s">
        <v>32</v>
      </c>
      <c r="J3988">
        <v>273</v>
      </c>
      <c r="K3988">
        <v>18</v>
      </c>
      <c r="M3988">
        <v>4984</v>
      </c>
      <c r="N3988">
        <v>2954</v>
      </c>
      <c r="O3988">
        <v>66</v>
      </c>
      <c r="P3988">
        <v>1000</v>
      </c>
      <c r="Q3988">
        <v>24</v>
      </c>
      <c r="R3988">
        <v>15</v>
      </c>
      <c r="S3988" t="str">
        <v>yes</v>
      </c>
      <c r="T3988" t="str">
        <v>no</v>
      </c>
      <c r="U3988" t="str">
        <v>yes</v>
      </c>
      <c r="V3988">
        <v>191</v>
      </c>
      <c r="W3988">
        <v>23</v>
      </c>
    </row>
    <row r="3989" spans="1:23" x14ac:dyDescent="0.7">
      <c r="A3989">
        <v>3988</v>
      </c>
      <c r="B3989">
        <v>2444</v>
      </c>
      <c r="C3989">
        <v>33</v>
      </c>
      <c r="D3989">
        <v>528</v>
      </c>
      <c r="E3989">
        <v>16</v>
      </c>
      <c r="F3989">
        <v>14</v>
      </c>
      <c r="G3989" t="s">
        <v>32</v>
      </c>
      <c r="H3989" t="s">
        <v>31</v>
      </c>
      <c r="I3989" t="s">
        <v>32</v>
      </c>
      <c r="J3989">
        <v>273</v>
      </c>
      <c r="K3989">
        <v>18</v>
      </c>
      <c r="M3989">
        <v>4985</v>
      </c>
      <c r="N3989">
        <v>1909</v>
      </c>
      <c r="O3989">
        <v>50</v>
      </c>
      <c r="P3989">
        <v>1000</v>
      </c>
      <c r="Q3989">
        <v>8</v>
      </c>
      <c r="R3989">
        <v>15</v>
      </c>
      <c r="S3989" t="str">
        <v>no</v>
      </c>
      <c r="T3989" t="str">
        <v>no</v>
      </c>
      <c r="U3989" t="str">
        <v>yes</v>
      </c>
      <c r="V3989">
        <v>191</v>
      </c>
      <c r="W3989">
        <v>23</v>
      </c>
    </row>
    <row r="3990" spans="1:23" x14ac:dyDescent="0.7">
      <c r="A3990">
        <v>3989</v>
      </c>
      <c r="B3990">
        <v>1818</v>
      </c>
      <c r="C3990">
        <v>50</v>
      </c>
      <c r="D3990">
        <v>340</v>
      </c>
      <c r="E3990">
        <v>4</v>
      </c>
      <c r="F3990">
        <v>17</v>
      </c>
      <c r="G3990" t="s">
        <v>31</v>
      </c>
      <c r="H3990" t="s">
        <v>31</v>
      </c>
      <c r="I3990" t="s">
        <v>32</v>
      </c>
      <c r="J3990">
        <v>273</v>
      </c>
      <c r="K3990">
        <v>18</v>
      </c>
      <c r="M3990">
        <v>4986</v>
      </c>
      <c r="N3990">
        <v>2904</v>
      </c>
      <c r="O3990">
        <v>33</v>
      </c>
      <c r="P3990">
        <v>1000</v>
      </c>
      <c r="Q3990">
        <v>24</v>
      </c>
      <c r="R3990">
        <v>15</v>
      </c>
      <c r="S3990" t="str">
        <v>yes</v>
      </c>
      <c r="T3990" t="str">
        <v>no</v>
      </c>
      <c r="U3990" t="str">
        <v>yes</v>
      </c>
      <c r="V3990">
        <v>191</v>
      </c>
      <c r="W3990">
        <v>23</v>
      </c>
    </row>
    <row r="3991" spans="1:23" x14ac:dyDescent="0.7">
      <c r="A3991">
        <v>3990</v>
      </c>
      <c r="B3991">
        <v>1799</v>
      </c>
      <c r="C3991">
        <v>50</v>
      </c>
      <c r="D3991">
        <v>250</v>
      </c>
      <c r="E3991">
        <v>4</v>
      </c>
      <c r="F3991">
        <v>15</v>
      </c>
      <c r="G3991" t="s">
        <v>32</v>
      </c>
      <c r="H3991" t="s">
        <v>32</v>
      </c>
      <c r="I3991" t="s">
        <v>32</v>
      </c>
      <c r="J3991">
        <v>273</v>
      </c>
      <c r="K3991">
        <v>18</v>
      </c>
      <c r="M3991">
        <v>4987</v>
      </c>
      <c r="N3991">
        <v>2209</v>
      </c>
      <c r="O3991">
        <v>66</v>
      </c>
      <c r="P3991">
        <v>540</v>
      </c>
      <c r="Q3991">
        <v>8</v>
      </c>
      <c r="R3991">
        <v>17</v>
      </c>
      <c r="S3991" t="str">
        <v>no</v>
      </c>
      <c r="T3991" t="str">
        <v>no</v>
      </c>
      <c r="U3991" t="str">
        <v>yes</v>
      </c>
      <c r="V3991">
        <v>191</v>
      </c>
      <c r="W3991">
        <v>23</v>
      </c>
    </row>
    <row r="3992" spans="1:23" x14ac:dyDescent="0.7">
      <c r="A3992">
        <v>3991</v>
      </c>
      <c r="B3992">
        <v>3778</v>
      </c>
      <c r="C3992">
        <v>66</v>
      </c>
      <c r="D3992">
        <v>340</v>
      </c>
      <c r="E3992">
        <v>4</v>
      </c>
      <c r="F3992">
        <v>17</v>
      </c>
      <c r="G3992" t="s">
        <v>31</v>
      </c>
      <c r="H3992" t="s">
        <v>31</v>
      </c>
      <c r="I3992" t="s">
        <v>31</v>
      </c>
      <c r="J3992">
        <v>273</v>
      </c>
      <c r="K3992">
        <v>18</v>
      </c>
      <c r="M3992">
        <v>4988</v>
      </c>
      <c r="N3992">
        <v>2594</v>
      </c>
      <c r="O3992">
        <v>33</v>
      </c>
      <c r="P3992">
        <v>720</v>
      </c>
      <c r="Q3992">
        <v>16</v>
      </c>
      <c r="R3992">
        <v>15</v>
      </c>
      <c r="S3992" t="str">
        <v>yes</v>
      </c>
      <c r="T3992" t="str">
        <v>no</v>
      </c>
      <c r="U3992" t="str">
        <v>yes</v>
      </c>
      <c r="V3992">
        <v>191</v>
      </c>
      <c r="W3992">
        <v>23</v>
      </c>
    </row>
    <row r="3993" spans="1:23" x14ac:dyDescent="0.7">
      <c r="A3993">
        <v>3992</v>
      </c>
      <c r="B3993">
        <v>1744</v>
      </c>
      <c r="C3993">
        <v>33</v>
      </c>
      <c r="D3993">
        <v>214</v>
      </c>
      <c r="E3993">
        <v>4</v>
      </c>
      <c r="F3993">
        <v>14</v>
      </c>
      <c r="G3993" t="s">
        <v>31</v>
      </c>
      <c r="H3993" t="s">
        <v>31</v>
      </c>
      <c r="I3993" t="s">
        <v>32</v>
      </c>
      <c r="J3993">
        <v>273</v>
      </c>
      <c r="K3993">
        <v>18</v>
      </c>
      <c r="M3993">
        <v>4989</v>
      </c>
      <c r="N3993">
        <v>1908</v>
      </c>
      <c r="O3993">
        <v>50</v>
      </c>
      <c r="P3993">
        <v>540</v>
      </c>
      <c r="Q3993">
        <v>8</v>
      </c>
      <c r="R3993">
        <v>15</v>
      </c>
      <c r="S3993" t="str">
        <v>yes</v>
      </c>
      <c r="T3993" t="str">
        <v>yes</v>
      </c>
      <c r="U3993" t="str">
        <v>yes</v>
      </c>
      <c r="V3993">
        <v>191</v>
      </c>
      <c r="W3993">
        <v>23</v>
      </c>
    </row>
    <row r="3994" spans="1:23" x14ac:dyDescent="0.7">
      <c r="A3994">
        <v>3993</v>
      </c>
      <c r="B3994">
        <v>2499</v>
      </c>
      <c r="C3994">
        <v>100</v>
      </c>
      <c r="D3994">
        <v>420</v>
      </c>
      <c r="E3994">
        <v>8</v>
      </c>
      <c r="F3994">
        <v>15</v>
      </c>
      <c r="G3994" t="s">
        <v>32</v>
      </c>
      <c r="H3994" t="s">
        <v>31</v>
      </c>
      <c r="I3994" t="s">
        <v>32</v>
      </c>
      <c r="J3994">
        <v>273</v>
      </c>
      <c r="K3994">
        <v>18</v>
      </c>
      <c r="M3994">
        <v>4990</v>
      </c>
      <c r="N3994">
        <v>2198</v>
      </c>
      <c r="O3994">
        <v>100</v>
      </c>
      <c r="P3994">
        <v>420</v>
      </c>
      <c r="Q3994">
        <v>8</v>
      </c>
      <c r="R3994">
        <v>14</v>
      </c>
      <c r="S3994" t="str">
        <v>yes</v>
      </c>
      <c r="T3994" t="str">
        <v>yes</v>
      </c>
      <c r="U3994" t="str">
        <v>yes</v>
      </c>
      <c r="V3994">
        <v>191</v>
      </c>
      <c r="W3994">
        <v>23</v>
      </c>
    </row>
    <row r="3995" spans="1:23" x14ac:dyDescent="0.7">
      <c r="A3995">
        <v>3994</v>
      </c>
      <c r="B3995">
        <v>2899</v>
      </c>
      <c r="C3995">
        <v>66</v>
      </c>
      <c r="D3995">
        <v>527</v>
      </c>
      <c r="E3995">
        <v>16</v>
      </c>
      <c r="F3995">
        <v>15</v>
      </c>
      <c r="G3995" t="s">
        <v>32</v>
      </c>
      <c r="H3995" t="s">
        <v>31</v>
      </c>
      <c r="I3995" t="s">
        <v>32</v>
      </c>
      <c r="J3995">
        <v>273</v>
      </c>
      <c r="K3995">
        <v>18</v>
      </c>
      <c r="M3995">
        <v>4991</v>
      </c>
      <c r="N3995">
        <v>2004</v>
      </c>
      <c r="O3995">
        <v>50</v>
      </c>
      <c r="P3995">
        <v>528</v>
      </c>
      <c r="Q3995">
        <v>8</v>
      </c>
      <c r="R3995">
        <v>14</v>
      </c>
      <c r="S3995" t="str">
        <v>yes</v>
      </c>
      <c r="T3995" t="str">
        <v>no</v>
      </c>
      <c r="U3995" t="str">
        <v>yes</v>
      </c>
      <c r="V3995">
        <v>191</v>
      </c>
      <c r="W3995">
        <v>23</v>
      </c>
    </row>
    <row r="3996" spans="1:23" x14ac:dyDescent="0.7">
      <c r="A3996">
        <v>3995</v>
      </c>
      <c r="B3996">
        <v>2195</v>
      </c>
      <c r="C3996">
        <v>33</v>
      </c>
      <c r="D3996">
        <v>528</v>
      </c>
      <c r="E3996">
        <v>16</v>
      </c>
      <c r="F3996">
        <v>14</v>
      </c>
      <c r="G3996" t="s">
        <v>32</v>
      </c>
      <c r="H3996" t="s">
        <v>31</v>
      </c>
      <c r="I3996" t="s">
        <v>32</v>
      </c>
      <c r="J3996">
        <v>273</v>
      </c>
      <c r="K3996">
        <v>18</v>
      </c>
      <c r="M3996">
        <v>4992</v>
      </c>
      <c r="N3996">
        <v>2898</v>
      </c>
      <c r="O3996">
        <v>100</v>
      </c>
      <c r="P3996">
        <v>730</v>
      </c>
      <c r="Q3996">
        <v>16</v>
      </c>
      <c r="R3996">
        <v>15</v>
      </c>
      <c r="S3996" t="str">
        <v>yes</v>
      </c>
      <c r="T3996" t="str">
        <v>yes</v>
      </c>
      <c r="U3996" t="str">
        <v>yes</v>
      </c>
      <c r="V3996">
        <v>191</v>
      </c>
      <c r="W3996">
        <v>23</v>
      </c>
    </row>
    <row r="3997" spans="1:23" x14ac:dyDescent="0.7">
      <c r="A3997">
        <v>3996</v>
      </c>
      <c r="B3997">
        <v>3299</v>
      </c>
      <c r="C3997">
        <v>66</v>
      </c>
      <c r="D3997">
        <v>1000</v>
      </c>
      <c r="E3997">
        <v>16</v>
      </c>
      <c r="F3997">
        <v>15</v>
      </c>
      <c r="G3997" t="s">
        <v>32</v>
      </c>
      <c r="H3997" t="s">
        <v>31</v>
      </c>
      <c r="I3997" t="s">
        <v>32</v>
      </c>
      <c r="J3997">
        <v>273</v>
      </c>
      <c r="K3997">
        <v>18</v>
      </c>
      <c r="M3997">
        <v>4993</v>
      </c>
      <c r="N3997">
        <v>3140</v>
      </c>
      <c r="O3997">
        <v>33</v>
      </c>
      <c r="P3997">
        <v>1000</v>
      </c>
      <c r="Q3997">
        <v>24</v>
      </c>
      <c r="R3997">
        <v>17</v>
      </c>
      <c r="S3997" t="str">
        <v>yes</v>
      </c>
      <c r="T3997" t="str">
        <v>no</v>
      </c>
      <c r="U3997" t="str">
        <v>yes</v>
      </c>
      <c r="V3997">
        <v>191</v>
      </c>
      <c r="W3997">
        <v>23</v>
      </c>
    </row>
    <row r="3998" spans="1:23" x14ac:dyDescent="0.7">
      <c r="A3998">
        <v>3997</v>
      </c>
      <c r="B3998">
        <v>2154</v>
      </c>
      <c r="C3998">
        <v>100</v>
      </c>
      <c r="D3998">
        <v>214</v>
      </c>
      <c r="E3998">
        <v>4</v>
      </c>
      <c r="F3998">
        <v>14</v>
      </c>
      <c r="G3998" t="s">
        <v>31</v>
      </c>
      <c r="H3998" t="s">
        <v>31</v>
      </c>
      <c r="I3998" t="s">
        <v>32</v>
      </c>
      <c r="J3998">
        <v>273</v>
      </c>
      <c r="K3998">
        <v>18</v>
      </c>
      <c r="M3998">
        <v>4994</v>
      </c>
      <c r="N3998">
        <v>1699</v>
      </c>
      <c r="O3998">
        <v>66</v>
      </c>
      <c r="P3998">
        <v>420</v>
      </c>
      <c r="Q3998">
        <v>8</v>
      </c>
      <c r="R3998">
        <v>14</v>
      </c>
      <c r="S3998" t="str">
        <v>yes</v>
      </c>
      <c r="T3998" t="str">
        <v>no</v>
      </c>
      <c r="U3998" t="str">
        <v>yes</v>
      </c>
      <c r="V3998">
        <v>191</v>
      </c>
      <c r="W3998">
        <v>23</v>
      </c>
    </row>
    <row r="3999" spans="1:23" x14ac:dyDescent="0.7">
      <c r="A3999">
        <v>3998</v>
      </c>
      <c r="B3999">
        <v>2295</v>
      </c>
      <c r="C3999">
        <v>66</v>
      </c>
      <c r="D3999">
        <v>540</v>
      </c>
      <c r="E3999">
        <v>8</v>
      </c>
      <c r="F3999">
        <v>15</v>
      </c>
      <c r="G3999" t="s">
        <v>32</v>
      </c>
      <c r="H3999" t="s">
        <v>31</v>
      </c>
      <c r="I3999" t="s">
        <v>32</v>
      </c>
      <c r="J3999">
        <v>273</v>
      </c>
      <c r="K3999">
        <v>18</v>
      </c>
      <c r="M3999">
        <v>4995</v>
      </c>
      <c r="N3999">
        <v>1640</v>
      </c>
      <c r="O3999">
        <v>50</v>
      </c>
      <c r="P3999">
        <v>214</v>
      </c>
      <c r="Q3999">
        <v>4</v>
      </c>
      <c r="R3999">
        <v>15</v>
      </c>
      <c r="S3999" t="str">
        <v>no</v>
      </c>
      <c r="T3999" t="str">
        <v>no</v>
      </c>
      <c r="U3999" t="str">
        <v>yes</v>
      </c>
      <c r="V3999">
        <v>191</v>
      </c>
      <c r="W3999">
        <v>23</v>
      </c>
    </row>
    <row r="4000" spans="1:23" x14ac:dyDescent="0.7">
      <c r="A4000">
        <v>3999</v>
      </c>
      <c r="B4000">
        <v>2644</v>
      </c>
      <c r="C4000">
        <v>100</v>
      </c>
      <c r="D4000">
        <v>426</v>
      </c>
      <c r="E4000">
        <v>8</v>
      </c>
      <c r="F4000">
        <v>14</v>
      </c>
      <c r="G4000" t="s">
        <v>32</v>
      </c>
      <c r="H4000" t="s">
        <v>31</v>
      </c>
      <c r="I4000" t="s">
        <v>32</v>
      </c>
      <c r="J4000">
        <v>273</v>
      </c>
      <c r="K4000">
        <v>18</v>
      </c>
      <c r="M4000">
        <v>4996</v>
      </c>
      <c r="N4000">
        <v>1498</v>
      </c>
      <c r="O4000">
        <v>33</v>
      </c>
      <c r="P4000">
        <v>212</v>
      </c>
      <c r="Q4000">
        <v>4</v>
      </c>
      <c r="R4000">
        <v>14</v>
      </c>
      <c r="S4000" t="str">
        <v>yes</v>
      </c>
      <c r="T4000" t="str">
        <v>yes</v>
      </c>
      <c r="U4000" t="str">
        <v>yes</v>
      </c>
      <c r="V4000">
        <v>191</v>
      </c>
      <c r="W4000">
        <v>23</v>
      </c>
    </row>
    <row r="4001" spans="1:23" x14ac:dyDescent="0.7">
      <c r="A4001">
        <v>4000</v>
      </c>
      <c r="B4001">
        <v>2190</v>
      </c>
      <c r="C4001">
        <v>100</v>
      </c>
      <c r="D4001">
        <v>214</v>
      </c>
      <c r="E4001">
        <v>4</v>
      </c>
      <c r="F4001">
        <v>15</v>
      </c>
      <c r="G4001" t="s">
        <v>31</v>
      </c>
      <c r="H4001" t="s">
        <v>31</v>
      </c>
      <c r="I4001" t="s">
        <v>32</v>
      </c>
      <c r="J4001">
        <v>273</v>
      </c>
      <c r="K4001">
        <v>18</v>
      </c>
      <c r="M4001">
        <v>4997</v>
      </c>
      <c r="N4001">
        <v>1898</v>
      </c>
      <c r="O4001">
        <v>66</v>
      </c>
      <c r="P4001">
        <v>420</v>
      </c>
      <c r="Q4001">
        <v>8</v>
      </c>
      <c r="R4001">
        <v>14</v>
      </c>
      <c r="S4001" t="str">
        <v>yes</v>
      </c>
      <c r="T4001" t="str">
        <v>yes</v>
      </c>
      <c r="U4001" t="str">
        <v>yes</v>
      </c>
      <c r="V4001">
        <v>191</v>
      </c>
      <c r="W4001">
        <v>23</v>
      </c>
    </row>
    <row r="4002" spans="1:23" x14ac:dyDescent="0.7">
      <c r="A4002">
        <v>4001</v>
      </c>
      <c r="B4002">
        <v>2359</v>
      </c>
      <c r="C4002">
        <v>50</v>
      </c>
      <c r="D4002">
        <v>340</v>
      </c>
      <c r="E4002">
        <v>4</v>
      </c>
      <c r="F4002">
        <v>14</v>
      </c>
      <c r="G4002" t="s">
        <v>31</v>
      </c>
      <c r="H4002" t="s">
        <v>31</v>
      </c>
      <c r="I4002" t="s">
        <v>31</v>
      </c>
      <c r="J4002">
        <v>273</v>
      </c>
      <c r="K4002">
        <v>18</v>
      </c>
      <c r="M4002">
        <v>4998</v>
      </c>
      <c r="N4002">
        <v>2029</v>
      </c>
      <c r="O4002">
        <v>66</v>
      </c>
      <c r="P4002">
        <v>425</v>
      </c>
      <c r="Q4002">
        <v>4</v>
      </c>
      <c r="R4002">
        <v>17</v>
      </c>
      <c r="S4002" t="str">
        <v>no</v>
      </c>
      <c r="T4002" t="str">
        <v>no</v>
      </c>
      <c r="U4002" t="str">
        <v>yes</v>
      </c>
      <c r="V4002">
        <v>191</v>
      </c>
      <c r="W4002">
        <v>23</v>
      </c>
    </row>
    <row r="4003" spans="1:23" x14ac:dyDescent="0.7">
      <c r="A4003">
        <v>4002</v>
      </c>
      <c r="B4003">
        <v>2630</v>
      </c>
      <c r="C4003">
        <v>66</v>
      </c>
      <c r="D4003">
        <v>540</v>
      </c>
      <c r="E4003">
        <v>8</v>
      </c>
      <c r="F4003">
        <v>17</v>
      </c>
      <c r="G4003" t="s">
        <v>32</v>
      </c>
      <c r="H4003" t="s">
        <v>31</v>
      </c>
      <c r="I4003" t="s">
        <v>32</v>
      </c>
      <c r="J4003">
        <v>273</v>
      </c>
      <c r="K4003">
        <v>18</v>
      </c>
      <c r="M4003">
        <v>4999</v>
      </c>
      <c r="N4003">
        <v>2168</v>
      </c>
      <c r="O4003">
        <v>66</v>
      </c>
      <c r="P4003">
        <v>1000</v>
      </c>
      <c r="Q4003">
        <v>8</v>
      </c>
      <c r="R4003">
        <v>14</v>
      </c>
      <c r="S4003" t="str">
        <v>yes</v>
      </c>
      <c r="T4003" t="str">
        <v>yes</v>
      </c>
      <c r="U4003" t="str">
        <v>yes</v>
      </c>
      <c r="V4003">
        <v>191</v>
      </c>
      <c r="W4003">
        <v>23</v>
      </c>
    </row>
    <row r="4004" spans="1:23" x14ac:dyDescent="0.7">
      <c r="A4004">
        <v>4003</v>
      </c>
      <c r="B4004">
        <v>2525</v>
      </c>
      <c r="C4004">
        <v>66</v>
      </c>
      <c r="D4004">
        <v>540</v>
      </c>
      <c r="E4004">
        <v>16</v>
      </c>
      <c r="F4004">
        <v>15</v>
      </c>
      <c r="G4004" t="s">
        <v>31</v>
      </c>
      <c r="H4004" t="s">
        <v>31</v>
      </c>
      <c r="I4004" t="s">
        <v>32</v>
      </c>
      <c r="J4004">
        <v>273</v>
      </c>
      <c r="K4004">
        <v>18</v>
      </c>
      <c r="M4004">
        <v>5000</v>
      </c>
      <c r="N4004">
        <v>2118</v>
      </c>
      <c r="O4004">
        <v>66</v>
      </c>
      <c r="P4004">
        <v>1000</v>
      </c>
      <c r="Q4004">
        <v>8</v>
      </c>
      <c r="R4004">
        <v>14</v>
      </c>
      <c r="S4004" t="str">
        <v>yes</v>
      </c>
      <c r="T4004" t="str">
        <v>no</v>
      </c>
      <c r="U4004" t="str">
        <v>yes</v>
      </c>
      <c r="V4004">
        <v>191</v>
      </c>
      <c r="W4004">
        <v>23</v>
      </c>
    </row>
    <row r="4005" spans="1:23" x14ac:dyDescent="0.7">
      <c r="A4005">
        <v>4004</v>
      </c>
      <c r="B4005">
        <v>3158</v>
      </c>
      <c r="C4005">
        <v>66</v>
      </c>
      <c r="D4005">
        <v>170</v>
      </c>
      <c r="E4005">
        <v>4</v>
      </c>
      <c r="F4005">
        <v>17</v>
      </c>
      <c r="G4005" t="s">
        <v>31</v>
      </c>
      <c r="H4005" t="s">
        <v>31</v>
      </c>
      <c r="I4005" t="s">
        <v>31</v>
      </c>
      <c r="J4005">
        <v>273</v>
      </c>
      <c r="K4005">
        <v>18</v>
      </c>
      <c r="M4005">
        <v>5001</v>
      </c>
      <c r="N4005">
        <v>2194</v>
      </c>
      <c r="O4005">
        <v>50</v>
      </c>
      <c r="P4005">
        <v>528</v>
      </c>
      <c r="Q4005">
        <v>8</v>
      </c>
      <c r="R4005">
        <v>14</v>
      </c>
      <c r="S4005" t="str">
        <v>yes</v>
      </c>
      <c r="T4005" t="str">
        <v>no</v>
      </c>
      <c r="U4005" t="str">
        <v>yes</v>
      </c>
      <c r="V4005">
        <v>191</v>
      </c>
      <c r="W4005">
        <v>23</v>
      </c>
    </row>
    <row r="4006" spans="1:23" x14ac:dyDescent="0.7">
      <c r="A4006">
        <v>4005</v>
      </c>
      <c r="B4006">
        <v>3395</v>
      </c>
      <c r="C4006">
        <v>100</v>
      </c>
      <c r="D4006">
        <v>1000</v>
      </c>
      <c r="E4006">
        <v>24</v>
      </c>
      <c r="F4006">
        <v>14</v>
      </c>
      <c r="G4006" t="s">
        <v>32</v>
      </c>
      <c r="H4006" t="s">
        <v>31</v>
      </c>
      <c r="I4006" t="s">
        <v>32</v>
      </c>
      <c r="J4006">
        <v>273</v>
      </c>
      <c r="K4006">
        <v>18</v>
      </c>
      <c r="M4006">
        <v>5002</v>
      </c>
      <c r="N4006">
        <v>1495</v>
      </c>
      <c r="O4006">
        <v>50</v>
      </c>
      <c r="P4006">
        <v>340</v>
      </c>
      <c r="Q4006">
        <v>8</v>
      </c>
      <c r="R4006">
        <v>14</v>
      </c>
      <c r="S4006" t="str">
        <v>no</v>
      </c>
      <c r="T4006" t="str">
        <v>no</v>
      </c>
      <c r="U4006" t="str">
        <v>yes</v>
      </c>
      <c r="V4006">
        <v>191</v>
      </c>
      <c r="W4006">
        <v>23</v>
      </c>
    </row>
    <row r="4007" spans="1:23" x14ac:dyDescent="0.7">
      <c r="A4007">
        <v>4006</v>
      </c>
      <c r="B4007">
        <v>3078</v>
      </c>
      <c r="C4007">
        <v>50</v>
      </c>
      <c r="D4007">
        <v>212</v>
      </c>
      <c r="E4007">
        <v>4</v>
      </c>
      <c r="F4007">
        <v>17</v>
      </c>
      <c r="G4007" t="s">
        <v>31</v>
      </c>
      <c r="H4007" t="s">
        <v>31</v>
      </c>
      <c r="I4007" t="s">
        <v>31</v>
      </c>
      <c r="J4007">
        <v>273</v>
      </c>
      <c r="K4007">
        <v>18</v>
      </c>
      <c r="M4007">
        <v>5003</v>
      </c>
      <c r="N4007">
        <v>1738</v>
      </c>
      <c r="O4007">
        <v>66</v>
      </c>
      <c r="P4007">
        <v>425</v>
      </c>
      <c r="Q4007">
        <v>4</v>
      </c>
      <c r="R4007">
        <v>14</v>
      </c>
      <c r="S4007" t="str">
        <v>yes</v>
      </c>
      <c r="T4007" t="str">
        <v>no</v>
      </c>
      <c r="U4007" t="str">
        <v>yes</v>
      </c>
      <c r="V4007">
        <v>191</v>
      </c>
      <c r="W4007">
        <v>23</v>
      </c>
    </row>
    <row r="4008" spans="1:23" x14ac:dyDescent="0.7">
      <c r="A4008">
        <v>4007</v>
      </c>
      <c r="B4008">
        <v>1890</v>
      </c>
      <c r="C4008">
        <v>33</v>
      </c>
      <c r="D4008">
        <v>340</v>
      </c>
      <c r="E4008">
        <v>4</v>
      </c>
      <c r="F4008">
        <v>17</v>
      </c>
      <c r="G4008" t="s">
        <v>31</v>
      </c>
      <c r="H4008" t="s">
        <v>31</v>
      </c>
      <c r="I4008" t="s">
        <v>32</v>
      </c>
      <c r="J4008">
        <v>273</v>
      </c>
      <c r="K4008">
        <v>18</v>
      </c>
      <c r="M4008">
        <v>5004</v>
      </c>
      <c r="N4008">
        <v>2640</v>
      </c>
      <c r="O4008">
        <v>33</v>
      </c>
      <c r="P4008">
        <v>720</v>
      </c>
      <c r="Q4008">
        <v>16</v>
      </c>
      <c r="R4008">
        <v>17</v>
      </c>
      <c r="S4008" t="str">
        <v>yes</v>
      </c>
      <c r="T4008" t="str">
        <v>no</v>
      </c>
      <c r="U4008" t="str">
        <v>yes</v>
      </c>
      <c r="V4008">
        <v>191</v>
      </c>
      <c r="W4008">
        <v>23</v>
      </c>
    </row>
    <row r="4009" spans="1:23" x14ac:dyDescent="0.7">
      <c r="A4009">
        <v>4008</v>
      </c>
      <c r="B4009">
        <v>1875</v>
      </c>
      <c r="C4009">
        <v>33</v>
      </c>
      <c r="D4009">
        <v>425</v>
      </c>
      <c r="E4009">
        <v>8</v>
      </c>
      <c r="F4009">
        <v>15</v>
      </c>
      <c r="G4009" t="s">
        <v>32</v>
      </c>
      <c r="H4009" t="s">
        <v>32</v>
      </c>
      <c r="I4009" t="s">
        <v>32</v>
      </c>
      <c r="J4009">
        <v>273</v>
      </c>
      <c r="K4009">
        <v>18</v>
      </c>
      <c r="M4009">
        <v>5005</v>
      </c>
      <c r="N4009">
        <v>1448</v>
      </c>
      <c r="O4009">
        <v>33</v>
      </c>
      <c r="P4009">
        <v>212</v>
      </c>
      <c r="Q4009">
        <v>4</v>
      </c>
      <c r="R4009">
        <v>14</v>
      </c>
      <c r="S4009" t="str">
        <v>yes</v>
      </c>
      <c r="T4009" t="str">
        <v>no</v>
      </c>
      <c r="U4009" t="str">
        <v>yes</v>
      </c>
      <c r="V4009">
        <v>191</v>
      </c>
      <c r="W4009">
        <v>23</v>
      </c>
    </row>
    <row r="4010" spans="1:23" x14ac:dyDescent="0.7">
      <c r="A4010">
        <v>4009</v>
      </c>
      <c r="B4010">
        <v>2595</v>
      </c>
      <c r="C4010">
        <v>100</v>
      </c>
      <c r="D4010">
        <v>540</v>
      </c>
      <c r="E4010">
        <v>8</v>
      </c>
      <c r="F4010">
        <v>14</v>
      </c>
      <c r="G4010" t="s">
        <v>32</v>
      </c>
      <c r="H4010" t="s">
        <v>31</v>
      </c>
      <c r="I4010" t="s">
        <v>32</v>
      </c>
      <c r="J4010">
        <v>273</v>
      </c>
      <c r="K4010">
        <v>18</v>
      </c>
      <c r="M4010">
        <v>5006</v>
      </c>
      <c r="N4010">
        <v>1489</v>
      </c>
      <c r="O4010">
        <v>33</v>
      </c>
      <c r="P4010">
        <v>424</v>
      </c>
      <c r="Q4010">
        <v>4</v>
      </c>
      <c r="R4010">
        <v>15</v>
      </c>
      <c r="S4010" t="str">
        <v>no</v>
      </c>
      <c r="T4010" t="str">
        <v>no</v>
      </c>
      <c r="U4010" t="str">
        <v>yes</v>
      </c>
      <c r="V4010">
        <v>191</v>
      </c>
      <c r="W4010">
        <v>23</v>
      </c>
    </row>
    <row r="4011" spans="1:23" x14ac:dyDescent="0.7">
      <c r="A4011">
        <v>4010</v>
      </c>
      <c r="B4011">
        <v>2154</v>
      </c>
      <c r="C4011">
        <v>66</v>
      </c>
      <c r="D4011">
        <v>426</v>
      </c>
      <c r="E4011">
        <v>8</v>
      </c>
      <c r="F4011">
        <v>14</v>
      </c>
      <c r="G4011" t="s">
        <v>32</v>
      </c>
      <c r="H4011" t="s">
        <v>31</v>
      </c>
      <c r="I4011" t="s">
        <v>32</v>
      </c>
      <c r="J4011">
        <v>273</v>
      </c>
      <c r="K4011">
        <v>18</v>
      </c>
      <c r="M4011">
        <v>5007</v>
      </c>
      <c r="N4011">
        <v>2404</v>
      </c>
      <c r="O4011">
        <v>50</v>
      </c>
      <c r="P4011">
        <v>720</v>
      </c>
      <c r="Q4011">
        <v>16</v>
      </c>
      <c r="R4011">
        <v>15</v>
      </c>
      <c r="S4011" t="str">
        <v>yes</v>
      </c>
      <c r="T4011" t="str">
        <v>no</v>
      </c>
      <c r="U4011" t="str">
        <v>yes</v>
      </c>
      <c r="V4011">
        <v>191</v>
      </c>
      <c r="W4011">
        <v>23</v>
      </c>
    </row>
    <row r="4012" spans="1:23" x14ac:dyDescent="0.7">
      <c r="A4012">
        <v>4011</v>
      </c>
      <c r="B4012">
        <v>2549</v>
      </c>
      <c r="C4012">
        <v>100</v>
      </c>
      <c r="D4012">
        <v>420</v>
      </c>
      <c r="E4012">
        <v>8</v>
      </c>
      <c r="F4012">
        <v>15</v>
      </c>
      <c r="G4012" t="s">
        <v>32</v>
      </c>
      <c r="H4012" t="s">
        <v>31</v>
      </c>
      <c r="I4012" t="s">
        <v>32</v>
      </c>
      <c r="J4012">
        <v>273</v>
      </c>
      <c r="K4012">
        <v>18</v>
      </c>
      <c r="M4012">
        <v>5008</v>
      </c>
      <c r="N4012">
        <v>1540</v>
      </c>
      <c r="O4012">
        <v>33</v>
      </c>
      <c r="P4012">
        <v>214</v>
      </c>
      <c r="Q4012">
        <v>4</v>
      </c>
      <c r="R4012">
        <v>15</v>
      </c>
      <c r="S4012" t="str">
        <v>no</v>
      </c>
      <c r="T4012" t="str">
        <v>no</v>
      </c>
      <c r="U4012" t="str">
        <v>yes</v>
      </c>
      <c r="V4012">
        <v>191</v>
      </c>
      <c r="W4012">
        <v>23</v>
      </c>
    </row>
    <row r="4013" spans="1:23" x14ac:dyDescent="0.7">
      <c r="A4013">
        <v>4012</v>
      </c>
      <c r="B4013">
        <v>2195</v>
      </c>
      <c r="C4013">
        <v>75</v>
      </c>
      <c r="D4013">
        <v>420</v>
      </c>
      <c r="E4013">
        <v>4</v>
      </c>
      <c r="F4013">
        <v>14</v>
      </c>
      <c r="G4013" t="s">
        <v>32</v>
      </c>
      <c r="H4013" t="s">
        <v>31</v>
      </c>
      <c r="I4013" t="s">
        <v>32</v>
      </c>
      <c r="J4013">
        <v>273</v>
      </c>
      <c r="K4013">
        <v>18</v>
      </c>
      <c r="M4013">
        <v>5009</v>
      </c>
      <c r="N4013">
        <v>3094</v>
      </c>
      <c r="O4013">
        <v>50</v>
      </c>
      <c r="P4013">
        <v>1000</v>
      </c>
      <c r="Q4013">
        <v>24</v>
      </c>
      <c r="R4013">
        <v>15</v>
      </c>
      <c r="S4013" t="str">
        <v>yes</v>
      </c>
      <c r="T4013" t="str">
        <v>no</v>
      </c>
      <c r="U4013" t="str">
        <v>yes</v>
      </c>
      <c r="V4013">
        <v>191</v>
      </c>
      <c r="W4013">
        <v>23</v>
      </c>
    </row>
    <row r="4014" spans="1:23" x14ac:dyDescent="0.7">
      <c r="A4014">
        <v>4013</v>
      </c>
      <c r="B4014">
        <v>1759</v>
      </c>
      <c r="C4014">
        <v>33</v>
      </c>
      <c r="D4014">
        <v>170</v>
      </c>
      <c r="E4014">
        <v>4</v>
      </c>
      <c r="F4014">
        <v>14</v>
      </c>
      <c r="G4014" t="s">
        <v>31</v>
      </c>
      <c r="H4014" t="s">
        <v>31</v>
      </c>
      <c r="I4014" t="s">
        <v>31</v>
      </c>
      <c r="J4014">
        <v>273</v>
      </c>
      <c r="K4014">
        <v>18</v>
      </c>
      <c r="M4014">
        <v>5010</v>
      </c>
      <c r="N4014">
        <v>1794</v>
      </c>
      <c r="O4014">
        <v>50</v>
      </c>
      <c r="P4014">
        <v>214</v>
      </c>
      <c r="Q4014">
        <v>4</v>
      </c>
      <c r="R4014">
        <v>14</v>
      </c>
      <c r="S4014" t="str">
        <v>no</v>
      </c>
      <c r="T4014" t="str">
        <v>no</v>
      </c>
      <c r="U4014" t="str">
        <v>yes</v>
      </c>
      <c r="V4014">
        <v>191</v>
      </c>
      <c r="W4014">
        <v>23</v>
      </c>
    </row>
    <row r="4015" spans="1:23" x14ac:dyDescent="0.7">
      <c r="A4015">
        <v>4014</v>
      </c>
      <c r="B4015">
        <v>2890</v>
      </c>
      <c r="C4015">
        <v>100</v>
      </c>
      <c r="D4015">
        <v>528</v>
      </c>
      <c r="E4015">
        <v>16</v>
      </c>
      <c r="F4015">
        <v>15</v>
      </c>
      <c r="G4015" t="s">
        <v>32</v>
      </c>
      <c r="H4015" t="s">
        <v>31</v>
      </c>
      <c r="I4015" t="s">
        <v>32</v>
      </c>
      <c r="J4015">
        <v>273</v>
      </c>
      <c r="K4015">
        <v>18</v>
      </c>
      <c r="M4015">
        <v>5012</v>
      </c>
      <c r="N4015">
        <v>2454</v>
      </c>
      <c r="O4015">
        <v>66</v>
      </c>
      <c r="P4015">
        <v>720</v>
      </c>
      <c r="Q4015">
        <v>16</v>
      </c>
      <c r="R4015">
        <v>15</v>
      </c>
      <c r="S4015" t="str">
        <v>yes</v>
      </c>
      <c r="T4015" t="str">
        <v>no</v>
      </c>
      <c r="U4015" t="str">
        <v>yes</v>
      </c>
      <c r="V4015">
        <v>191</v>
      </c>
      <c r="W4015">
        <v>23</v>
      </c>
    </row>
    <row r="4016" spans="1:23" x14ac:dyDescent="0.7">
      <c r="A4016">
        <v>4015</v>
      </c>
      <c r="B4016">
        <v>2145</v>
      </c>
      <c r="C4016">
        <v>33</v>
      </c>
      <c r="D4016">
        <v>540</v>
      </c>
      <c r="E4016">
        <v>8</v>
      </c>
      <c r="F4016">
        <v>15</v>
      </c>
      <c r="G4016" t="s">
        <v>32</v>
      </c>
      <c r="H4016" t="s">
        <v>32</v>
      </c>
      <c r="I4016" t="s">
        <v>32</v>
      </c>
      <c r="J4016">
        <v>273</v>
      </c>
      <c r="K4016">
        <v>18</v>
      </c>
      <c r="M4016">
        <v>5013</v>
      </c>
      <c r="N4016">
        <v>1969</v>
      </c>
      <c r="O4016">
        <v>66</v>
      </c>
      <c r="P4016">
        <v>1000</v>
      </c>
      <c r="Q4016">
        <v>8</v>
      </c>
      <c r="R4016">
        <v>14</v>
      </c>
      <c r="S4016" t="str">
        <v>no</v>
      </c>
      <c r="T4016" t="str">
        <v>no</v>
      </c>
      <c r="U4016" t="str">
        <v>yes</v>
      </c>
      <c r="V4016">
        <v>191</v>
      </c>
      <c r="W4016">
        <v>23</v>
      </c>
    </row>
    <row r="4017" spans="1:23" x14ac:dyDescent="0.7">
      <c r="A4017">
        <v>4016</v>
      </c>
      <c r="B4017">
        <v>2845</v>
      </c>
      <c r="C4017">
        <v>66</v>
      </c>
      <c r="D4017">
        <v>540</v>
      </c>
      <c r="E4017">
        <v>16</v>
      </c>
      <c r="F4017">
        <v>17</v>
      </c>
      <c r="G4017" t="s">
        <v>31</v>
      </c>
      <c r="H4017" t="s">
        <v>31</v>
      </c>
      <c r="I4017" t="s">
        <v>32</v>
      </c>
      <c r="J4017">
        <v>273</v>
      </c>
      <c r="K4017">
        <v>18</v>
      </c>
      <c r="M4017">
        <v>5014</v>
      </c>
      <c r="N4017">
        <v>2904</v>
      </c>
      <c r="O4017">
        <v>50</v>
      </c>
      <c r="P4017">
        <v>1000</v>
      </c>
      <c r="Q4017">
        <v>24</v>
      </c>
      <c r="R4017">
        <v>15</v>
      </c>
      <c r="S4017" t="str">
        <v>yes</v>
      </c>
      <c r="T4017" t="str">
        <v>no</v>
      </c>
      <c r="U4017" t="str">
        <v>yes</v>
      </c>
      <c r="V4017">
        <v>191</v>
      </c>
      <c r="W4017">
        <v>23</v>
      </c>
    </row>
    <row r="4018" spans="1:23" x14ac:dyDescent="0.7">
      <c r="A4018">
        <v>4017</v>
      </c>
      <c r="B4018">
        <v>1995</v>
      </c>
      <c r="C4018">
        <v>66</v>
      </c>
      <c r="D4018">
        <v>340</v>
      </c>
      <c r="E4018">
        <v>4</v>
      </c>
      <c r="F4018">
        <v>14</v>
      </c>
      <c r="G4018" t="s">
        <v>32</v>
      </c>
      <c r="H4018" t="s">
        <v>31</v>
      </c>
      <c r="I4018" t="s">
        <v>32</v>
      </c>
      <c r="J4018">
        <v>225</v>
      </c>
      <c r="K4018">
        <v>19</v>
      </c>
      <c r="M4018">
        <v>5015</v>
      </c>
      <c r="N4018">
        <v>1545</v>
      </c>
      <c r="O4018">
        <v>66</v>
      </c>
      <c r="P4018">
        <v>340</v>
      </c>
      <c r="Q4018">
        <v>8</v>
      </c>
      <c r="R4018">
        <v>14</v>
      </c>
      <c r="S4018" t="str">
        <v>no</v>
      </c>
      <c r="T4018" t="str">
        <v>no</v>
      </c>
      <c r="U4018" t="str">
        <v>yes</v>
      </c>
      <c r="V4018">
        <v>191</v>
      </c>
      <c r="W4018">
        <v>23</v>
      </c>
    </row>
    <row r="4019" spans="1:23" x14ac:dyDescent="0.7">
      <c r="A4019">
        <v>4018</v>
      </c>
      <c r="B4019">
        <v>2154</v>
      </c>
      <c r="C4019">
        <v>100</v>
      </c>
      <c r="D4019">
        <v>426</v>
      </c>
      <c r="E4019">
        <v>4</v>
      </c>
      <c r="F4019">
        <v>14</v>
      </c>
      <c r="G4019" t="s">
        <v>31</v>
      </c>
      <c r="H4019" t="s">
        <v>31</v>
      </c>
      <c r="I4019" t="s">
        <v>32</v>
      </c>
      <c r="J4019">
        <v>225</v>
      </c>
      <c r="K4019">
        <v>19</v>
      </c>
      <c r="M4019">
        <v>5016</v>
      </c>
      <c r="N4019">
        <v>1718</v>
      </c>
      <c r="O4019">
        <v>66</v>
      </c>
      <c r="P4019">
        <v>340</v>
      </c>
      <c r="Q4019">
        <v>4</v>
      </c>
      <c r="R4019">
        <v>14</v>
      </c>
      <c r="S4019" t="str">
        <v>yes</v>
      </c>
      <c r="T4019" t="str">
        <v>yes</v>
      </c>
      <c r="U4019" t="str">
        <v>yes</v>
      </c>
      <c r="V4019">
        <v>191</v>
      </c>
      <c r="W4019">
        <v>23</v>
      </c>
    </row>
    <row r="4020" spans="1:23" x14ac:dyDescent="0.7">
      <c r="A4020">
        <v>4019</v>
      </c>
      <c r="B4020">
        <v>1795</v>
      </c>
      <c r="C4020">
        <v>66</v>
      </c>
      <c r="D4020">
        <v>420</v>
      </c>
      <c r="E4020">
        <v>4</v>
      </c>
      <c r="F4020">
        <v>14</v>
      </c>
      <c r="G4020" t="s">
        <v>32</v>
      </c>
      <c r="H4020" t="s">
        <v>31</v>
      </c>
      <c r="I4020" t="s">
        <v>32</v>
      </c>
      <c r="J4020">
        <v>225</v>
      </c>
      <c r="K4020">
        <v>19</v>
      </c>
      <c r="M4020">
        <v>5017</v>
      </c>
      <c r="N4020">
        <v>1604</v>
      </c>
      <c r="O4020">
        <v>33</v>
      </c>
      <c r="P4020">
        <v>214</v>
      </c>
      <c r="Q4020">
        <v>4</v>
      </c>
      <c r="R4020">
        <v>14</v>
      </c>
      <c r="S4020" t="str">
        <v>no</v>
      </c>
      <c r="T4020" t="str">
        <v>no</v>
      </c>
      <c r="U4020" t="str">
        <v>yes</v>
      </c>
      <c r="V4020">
        <v>191</v>
      </c>
      <c r="W4020">
        <v>23</v>
      </c>
    </row>
    <row r="4021" spans="1:23" x14ac:dyDescent="0.7">
      <c r="A4021">
        <v>4020</v>
      </c>
      <c r="B4021">
        <v>2290</v>
      </c>
      <c r="C4021">
        <v>33</v>
      </c>
      <c r="D4021">
        <v>528</v>
      </c>
      <c r="E4021">
        <v>16</v>
      </c>
      <c r="F4021">
        <v>14</v>
      </c>
      <c r="G4021" t="s">
        <v>32</v>
      </c>
      <c r="H4021" t="s">
        <v>31</v>
      </c>
      <c r="I4021" t="s">
        <v>32</v>
      </c>
      <c r="J4021">
        <v>225</v>
      </c>
      <c r="K4021">
        <v>19</v>
      </c>
      <c r="M4021">
        <v>5018</v>
      </c>
      <c r="N4021">
        <v>2993</v>
      </c>
      <c r="O4021">
        <v>33</v>
      </c>
      <c r="P4021">
        <v>1000</v>
      </c>
      <c r="Q4021">
        <v>24</v>
      </c>
      <c r="R4021">
        <v>15</v>
      </c>
      <c r="S4021" t="str">
        <v>yes</v>
      </c>
      <c r="T4021" t="str">
        <v>yes</v>
      </c>
      <c r="U4021" t="str">
        <v>yes</v>
      </c>
      <c r="V4021">
        <v>191</v>
      </c>
      <c r="W4021">
        <v>23</v>
      </c>
    </row>
    <row r="4022" spans="1:23" x14ac:dyDescent="0.7">
      <c r="A4022">
        <v>4021</v>
      </c>
      <c r="B4022">
        <v>1895</v>
      </c>
      <c r="C4022">
        <v>66</v>
      </c>
      <c r="D4022">
        <v>425</v>
      </c>
      <c r="E4022">
        <v>8</v>
      </c>
      <c r="F4022">
        <v>14</v>
      </c>
      <c r="G4022" t="s">
        <v>32</v>
      </c>
      <c r="H4022" t="s">
        <v>31</v>
      </c>
      <c r="I4022" t="s">
        <v>32</v>
      </c>
      <c r="J4022">
        <v>225</v>
      </c>
      <c r="K4022">
        <v>19</v>
      </c>
      <c r="M4022">
        <v>5019</v>
      </c>
      <c r="N4022">
        <v>2194</v>
      </c>
      <c r="O4022">
        <v>33</v>
      </c>
      <c r="P4022">
        <v>528</v>
      </c>
      <c r="Q4022">
        <v>8</v>
      </c>
      <c r="R4022">
        <v>14</v>
      </c>
      <c r="S4022" t="str">
        <v>yes</v>
      </c>
      <c r="T4022" t="str">
        <v>no</v>
      </c>
      <c r="U4022" t="str">
        <v>yes</v>
      </c>
      <c r="V4022">
        <v>191</v>
      </c>
      <c r="W4022">
        <v>23</v>
      </c>
    </row>
    <row r="4023" spans="1:23" x14ac:dyDescent="0.7">
      <c r="A4023">
        <v>4022</v>
      </c>
      <c r="B4023">
        <v>3194</v>
      </c>
      <c r="C4023">
        <v>33</v>
      </c>
      <c r="D4023">
        <v>1000</v>
      </c>
      <c r="E4023">
        <v>24</v>
      </c>
      <c r="F4023">
        <v>14</v>
      </c>
      <c r="G4023" t="s">
        <v>32</v>
      </c>
      <c r="H4023" t="s">
        <v>31</v>
      </c>
      <c r="I4023" t="s">
        <v>32</v>
      </c>
      <c r="J4023">
        <v>225</v>
      </c>
      <c r="K4023">
        <v>19</v>
      </c>
      <c r="M4023">
        <v>5020</v>
      </c>
      <c r="N4023">
        <v>2345</v>
      </c>
      <c r="O4023">
        <v>50</v>
      </c>
      <c r="P4023">
        <v>720</v>
      </c>
      <c r="Q4023">
        <v>16</v>
      </c>
      <c r="R4023">
        <v>15</v>
      </c>
      <c r="S4023" t="str">
        <v>yes</v>
      </c>
      <c r="T4023" t="str">
        <v>no</v>
      </c>
      <c r="U4023" t="str">
        <v>yes</v>
      </c>
      <c r="V4023">
        <v>191</v>
      </c>
      <c r="W4023">
        <v>23</v>
      </c>
    </row>
    <row r="4024" spans="1:23" x14ac:dyDescent="0.7">
      <c r="A4024">
        <v>4023</v>
      </c>
      <c r="B4024">
        <v>2099</v>
      </c>
      <c r="C4024">
        <v>33</v>
      </c>
      <c r="D4024">
        <v>212</v>
      </c>
      <c r="E4024">
        <v>8</v>
      </c>
      <c r="F4024">
        <v>14</v>
      </c>
      <c r="G4024" t="s">
        <v>32</v>
      </c>
      <c r="H4024" t="s">
        <v>32</v>
      </c>
      <c r="I4024" t="s">
        <v>32</v>
      </c>
      <c r="J4024">
        <v>225</v>
      </c>
      <c r="K4024">
        <v>19</v>
      </c>
      <c r="M4024">
        <v>5021</v>
      </c>
      <c r="N4024">
        <v>2699</v>
      </c>
      <c r="O4024">
        <v>100</v>
      </c>
      <c r="P4024">
        <v>730</v>
      </c>
      <c r="Q4024">
        <v>16</v>
      </c>
      <c r="R4024">
        <v>15</v>
      </c>
      <c r="S4024" t="str">
        <v>yes</v>
      </c>
      <c r="T4024" t="str">
        <v>no</v>
      </c>
      <c r="U4024" t="str">
        <v>yes</v>
      </c>
      <c r="V4024">
        <v>191</v>
      </c>
      <c r="W4024">
        <v>23</v>
      </c>
    </row>
    <row r="4025" spans="1:23" x14ac:dyDescent="0.7">
      <c r="A4025">
        <v>4024</v>
      </c>
      <c r="B4025">
        <v>1590</v>
      </c>
      <c r="C4025">
        <v>33</v>
      </c>
      <c r="D4025">
        <v>426</v>
      </c>
      <c r="E4025">
        <v>4</v>
      </c>
      <c r="F4025">
        <v>15</v>
      </c>
      <c r="G4025" t="s">
        <v>31</v>
      </c>
      <c r="H4025" t="s">
        <v>31</v>
      </c>
      <c r="I4025" t="s">
        <v>32</v>
      </c>
      <c r="J4025">
        <v>225</v>
      </c>
      <c r="K4025">
        <v>19</v>
      </c>
      <c r="M4025">
        <v>5022</v>
      </c>
      <c r="N4025">
        <v>1940</v>
      </c>
      <c r="O4025">
        <v>50</v>
      </c>
      <c r="P4025">
        <v>528</v>
      </c>
      <c r="Q4025">
        <v>8</v>
      </c>
      <c r="R4025">
        <v>15</v>
      </c>
      <c r="S4025" t="str">
        <v>yes</v>
      </c>
      <c r="T4025" t="str">
        <v>no</v>
      </c>
      <c r="U4025" t="str">
        <v>yes</v>
      </c>
      <c r="V4025">
        <v>191</v>
      </c>
      <c r="W4025">
        <v>23</v>
      </c>
    </row>
    <row r="4026" spans="1:23" x14ac:dyDescent="0.7">
      <c r="A4026">
        <v>4025</v>
      </c>
      <c r="B4026">
        <v>3928</v>
      </c>
      <c r="C4026">
        <v>100</v>
      </c>
      <c r="D4026">
        <v>728</v>
      </c>
      <c r="E4026">
        <v>8</v>
      </c>
      <c r="F4026">
        <v>15</v>
      </c>
      <c r="G4026" t="s">
        <v>31</v>
      </c>
      <c r="H4026" t="s">
        <v>31</v>
      </c>
      <c r="I4026" t="s">
        <v>31</v>
      </c>
      <c r="J4026">
        <v>225</v>
      </c>
      <c r="K4026">
        <v>19</v>
      </c>
      <c r="M4026">
        <v>5023</v>
      </c>
      <c r="N4026">
        <v>2440</v>
      </c>
      <c r="O4026">
        <v>50</v>
      </c>
      <c r="P4026">
        <v>720</v>
      </c>
      <c r="Q4026">
        <v>16</v>
      </c>
      <c r="R4026">
        <v>15</v>
      </c>
      <c r="S4026" t="str">
        <v>yes</v>
      </c>
      <c r="T4026" t="str">
        <v>no</v>
      </c>
      <c r="U4026" t="str">
        <v>yes</v>
      </c>
      <c r="V4026">
        <v>191</v>
      </c>
      <c r="W4026">
        <v>23</v>
      </c>
    </row>
    <row r="4027" spans="1:23" x14ac:dyDescent="0.7">
      <c r="A4027">
        <v>4026</v>
      </c>
      <c r="B4027">
        <v>2854</v>
      </c>
      <c r="C4027">
        <v>33</v>
      </c>
      <c r="D4027">
        <v>1000</v>
      </c>
      <c r="E4027">
        <v>24</v>
      </c>
      <c r="F4027">
        <v>14</v>
      </c>
      <c r="G4027" t="s">
        <v>32</v>
      </c>
      <c r="H4027" t="s">
        <v>31</v>
      </c>
      <c r="I4027" t="s">
        <v>32</v>
      </c>
      <c r="J4027">
        <v>225</v>
      </c>
      <c r="K4027">
        <v>19</v>
      </c>
      <c r="M4027">
        <v>5024</v>
      </c>
      <c r="N4027">
        <v>1604</v>
      </c>
      <c r="O4027">
        <v>50</v>
      </c>
      <c r="P4027">
        <v>214</v>
      </c>
      <c r="Q4027">
        <v>4</v>
      </c>
      <c r="R4027">
        <v>14</v>
      </c>
      <c r="S4027" t="str">
        <v>no</v>
      </c>
      <c r="T4027" t="str">
        <v>no</v>
      </c>
      <c r="U4027" t="str">
        <v>yes</v>
      </c>
      <c r="V4027">
        <v>191</v>
      </c>
      <c r="W4027">
        <v>23</v>
      </c>
    </row>
    <row r="4028" spans="1:23" x14ac:dyDescent="0.7">
      <c r="A4028">
        <v>4027</v>
      </c>
      <c r="B4028">
        <v>2493</v>
      </c>
      <c r="C4028">
        <v>33</v>
      </c>
      <c r="D4028">
        <v>528</v>
      </c>
      <c r="E4028">
        <v>16</v>
      </c>
      <c r="F4028">
        <v>14</v>
      </c>
      <c r="G4028" t="s">
        <v>32</v>
      </c>
      <c r="H4028" t="s">
        <v>32</v>
      </c>
      <c r="I4028" t="s">
        <v>32</v>
      </c>
      <c r="J4028">
        <v>225</v>
      </c>
      <c r="K4028">
        <v>19</v>
      </c>
      <c r="M4028">
        <v>5025</v>
      </c>
      <c r="N4028">
        <v>1808</v>
      </c>
      <c r="O4028">
        <v>50</v>
      </c>
      <c r="P4028">
        <v>425</v>
      </c>
      <c r="Q4028">
        <v>8</v>
      </c>
      <c r="R4028">
        <v>15</v>
      </c>
      <c r="S4028" t="str">
        <v>yes</v>
      </c>
      <c r="T4028" t="str">
        <v>yes</v>
      </c>
      <c r="U4028" t="str">
        <v>yes</v>
      </c>
      <c r="V4028">
        <v>191</v>
      </c>
      <c r="W4028">
        <v>23</v>
      </c>
    </row>
    <row r="4029" spans="1:23" x14ac:dyDescent="0.7">
      <c r="A4029">
        <v>4028</v>
      </c>
      <c r="B4029">
        <v>2095</v>
      </c>
      <c r="C4029">
        <v>66</v>
      </c>
      <c r="D4029">
        <v>426</v>
      </c>
      <c r="E4029">
        <v>8</v>
      </c>
      <c r="F4029">
        <v>14</v>
      </c>
      <c r="G4029" t="s">
        <v>32</v>
      </c>
      <c r="H4029" t="s">
        <v>31</v>
      </c>
      <c r="I4029" t="s">
        <v>32</v>
      </c>
      <c r="J4029">
        <v>225</v>
      </c>
      <c r="K4029">
        <v>19</v>
      </c>
      <c r="M4029">
        <v>5027</v>
      </c>
      <c r="N4029">
        <v>2990</v>
      </c>
      <c r="O4029">
        <v>66</v>
      </c>
      <c r="P4029">
        <v>1000</v>
      </c>
      <c r="Q4029">
        <v>24</v>
      </c>
      <c r="R4029">
        <v>15</v>
      </c>
      <c r="S4029" t="str">
        <v>yes</v>
      </c>
      <c r="T4029" t="str">
        <v>no</v>
      </c>
      <c r="U4029" t="str">
        <v>yes</v>
      </c>
      <c r="V4029">
        <v>191</v>
      </c>
      <c r="W4029">
        <v>23</v>
      </c>
    </row>
    <row r="4030" spans="1:23" x14ac:dyDescent="0.7">
      <c r="A4030">
        <v>4029</v>
      </c>
      <c r="B4030">
        <v>2118</v>
      </c>
      <c r="C4030">
        <v>66</v>
      </c>
      <c r="D4030">
        <v>250</v>
      </c>
      <c r="E4030">
        <v>4</v>
      </c>
      <c r="F4030">
        <v>17</v>
      </c>
      <c r="G4030" t="s">
        <v>32</v>
      </c>
      <c r="H4030" t="s">
        <v>32</v>
      </c>
      <c r="I4030" t="s">
        <v>32</v>
      </c>
      <c r="J4030">
        <v>225</v>
      </c>
      <c r="K4030">
        <v>19</v>
      </c>
      <c r="M4030">
        <v>5028</v>
      </c>
      <c r="N4030">
        <v>1599</v>
      </c>
      <c r="O4030">
        <v>66</v>
      </c>
      <c r="P4030">
        <v>340</v>
      </c>
      <c r="Q4030">
        <v>4</v>
      </c>
      <c r="R4030">
        <v>14</v>
      </c>
      <c r="S4030" t="str">
        <v>yes</v>
      </c>
      <c r="T4030" t="str">
        <v>no</v>
      </c>
      <c r="U4030" t="str">
        <v>yes</v>
      </c>
      <c r="V4030">
        <v>191</v>
      </c>
      <c r="W4030">
        <v>23</v>
      </c>
    </row>
    <row r="4031" spans="1:23" x14ac:dyDescent="0.7">
      <c r="A4031">
        <v>4030</v>
      </c>
      <c r="B4031">
        <v>1899</v>
      </c>
      <c r="C4031">
        <v>66</v>
      </c>
      <c r="D4031">
        <v>340</v>
      </c>
      <c r="E4031">
        <v>8</v>
      </c>
      <c r="F4031">
        <v>15</v>
      </c>
      <c r="G4031" t="s">
        <v>31</v>
      </c>
      <c r="H4031" t="s">
        <v>31</v>
      </c>
      <c r="I4031" t="s">
        <v>32</v>
      </c>
      <c r="J4031">
        <v>225</v>
      </c>
      <c r="K4031">
        <v>19</v>
      </c>
      <c r="M4031">
        <v>5029</v>
      </c>
      <c r="N4031">
        <v>1598</v>
      </c>
      <c r="O4031">
        <v>33</v>
      </c>
      <c r="P4031">
        <v>424</v>
      </c>
      <c r="Q4031">
        <v>4</v>
      </c>
      <c r="R4031">
        <v>14</v>
      </c>
      <c r="S4031" t="str">
        <v>yes</v>
      </c>
      <c r="T4031" t="str">
        <v>yes</v>
      </c>
      <c r="U4031" t="str">
        <v>yes</v>
      </c>
      <c r="V4031">
        <v>191</v>
      </c>
      <c r="W4031">
        <v>23</v>
      </c>
    </row>
    <row r="4032" spans="1:23" x14ac:dyDescent="0.7">
      <c r="A4032">
        <v>4031</v>
      </c>
      <c r="B4032">
        <v>1795</v>
      </c>
      <c r="C4032">
        <v>66</v>
      </c>
      <c r="D4032">
        <v>426</v>
      </c>
      <c r="E4032">
        <v>4</v>
      </c>
      <c r="F4032">
        <v>14</v>
      </c>
      <c r="G4032" t="s">
        <v>31</v>
      </c>
      <c r="H4032" t="s">
        <v>31</v>
      </c>
      <c r="I4032" t="s">
        <v>32</v>
      </c>
      <c r="J4032">
        <v>225</v>
      </c>
      <c r="K4032">
        <v>19</v>
      </c>
      <c r="M4032">
        <v>5030</v>
      </c>
      <c r="N4032">
        <v>2493</v>
      </c>
      <c r="O4032">
        <v>33</v>
      </c>
      <c r="P4032">
        <v>720</v>
      </c>
      <c r="Q4032">
        <v>16</v>
      </c>
      <c r="R4032">
        <v>15</v>
      </c>
      <c r="S4032" t="str">
        <v>yes</v>
      </c>
      <c r="T4032" t="str">
        <v>yes</v>
      </c>
      <c r="U4032" t="str">
        <v>yes</v>
      </c>
      <c r="V4032">
        <v>191</v>
      </c>
      <c r="W4032">
        <v>23</v>
      </c>
    </row>
    <row r="4033" spans="1:23" x14ac:dyDescent="0.7">
      <c r="A4033">
        <v>4032</v>
      </c>
      <c r="B4033">
        <v>2099</v>
      </c>
      <c r="C4033">
        <v>66</v>
      </c>
      <c r="D4033">
        <v>420</v>
      </c>
      <c r="E4033">
        <v>8</v>
      </c>
      <c r="F4033">
        <v>14</v>
      </c>
      <c r="G4033" t="s">
        <v>32</v>
      </c>
      <c r="H4033" t="s">
        <v>31</v>
      </c>
      <c r="I4033" t="s">
        <v>32</v>
      </c>
      <c r="J4033">
        <v>225</v>
      </c>
      <c r="K4033">
        <v>19</v>
      </c>
      <c r="M4033">
        <v>5031</v>
      </c>
      <c r="N4033">
        <v>1654</v>
      </c>
      <c r="O4033">
        <v>66</v>
      </c>
      <c r="P4033">
        <v>214</v>
      </c>
      <c r="Q4033">
        <v>4</v>
      </c>
      <c r="R4033">
        <v>14</v>
      </c>
      <c r="S4033" t="str">
        <v>no</v>
      </c>
      <c r="T4033" t="str">
        <v>no</v>
      </c>
      <c r="U4033" t="str">
        <v>yes</v>
      </c>
      <c r="V4033">
        <v>191</v>
      </c>
      <c r="W4033">
        <v>23</v>
      </c>
    </row>
    <row r="4034" spans="1:23" x14ac:dyDescent="0.7">
      <c r="A4034">
        <v>4033</v>
      </c>
      <c r="B4034">
        <v>1395</v>
      </c>
      <c r="C4034">
        <v>33</v>
      </c>
      <c r="D4034">
        <v>214</v>
      </c>
      <c r="E4034">
        <v>4</v>
      </c>
      <c r="F4034">
        <v>14</v>
      </c>
      <c r="G4034" t="s">
        <v>31</v>
      </c>
      <c r="H4034" t="s">
        <v>31</v>
      </c>
      <c r="I4034" t="s">
        <v>32</v>
      </c>
      <c r="J4034">
        <v>225</v>
      </c>
      <c r="K4034">
        <v>19</v>
      </c>
      <c r="M4034">
        <v>5032</v>
      </c>
      <c r="N4034">
        <v>2795</v>
      </c>
      <c r="O4034">
        <v>100</v>
      </c>
      <c r="P4034">
        <v>528</v>
      </c>
      <c r="Q4034">
        <v>16</v>
      </c>
      <c r="R4034">
        <v>14</v>
      </c>
      <c r="S4034" t="str">
        <v>yes</v>
      </c>
      <c r="T4034" t="str">
        <v>no</v>
      </c>
      <c r="U4034" t="str">
        <v>yes</v>
      </c>
      <c r="V4034">
        <v>191</v>
      </c>
      <c r="W4034">
        <v>23</v>
      </c>
    </row>
    <row r="4035" spans="1:23" x14ac:dyDescent="0.7">
      <c r="A4035">
        <v>4034</v>
      </c>
      <c r="B4035">
        <v>1943</v>
      </c>
      <c r="C4035">
        <v>33</v>
      </c>
      <c r="D4035">
        <v>426</v>
      </c>
      <c r="E4035">
        <v>8</v>
      </c>
      <c r="F4035">
        <v>14</v>
      </c>
      <c r="G4035" t="s">
        <v>32</v>
      </c>
      <c r="H4035" t="s">
        <v>32</v>
      </c>
      <c r="I4035" t="s">
        <v>32</v>
      </c>
      <c r="J4035">
        <v>225</v>
      </c>
      <c r="K4035">
        <v>19</v>
      </c>
      <c r="M4035">
        <v>5033</v>
      </c>
      <c r="N4035">
        <v>1399</v>
      </c>
      <c r="O4035">
        <v>33</v>
      </c>
      <c r="P4035">
        <v>424</v>
      </c>
      <c r="Q4035">
        <v>4</v>
      </c>
      <c r="R4035">
        <v>14</v>
      </c>
      <c r="S4035" t="str">
        <v>no</v>
      </c>
      <c r="T4035" t="str">
        <v>no</v>
      </c>
      <c r="U4035" t="str">
        <v>yes</v>
      </c>
      <c r="V4035">
        <v>191</v>
      </c>
      <c r="W4035">
        <v>23</v>
      </c>
    </row>
    <row r="4036" spans="1:23" x14ac:dyDescent="0.7">
      <c r="A4036">
        <v>4035</v>
      </c>
      <c r="B4036">
        <v>1890</v>
      </c>
      <c r="C4036">
        <v>66</v>
      </c>
      <c r="D4036">
        <v>426</v>
      </c>
      <c r="E4036">
        <v>4</v>
      </c>
      <c r="F4036">
        <v>15</v>
      </c>
      <c r="G4036" t="s">
        <v>31</v>
      </c>
      <c r="H4036" t="s">
        <v>31</v>
      </c>
      <c r="I4036" t="s">
        <v>32</v>
      </c>
      <c r="J4036">
        <v>225</v>
      </c>
      <c r="K4036">
        <v>19</v>
      </c>
      <c r="M4036">
        <v>5034</v>
      </c>
      <c r="N4036">
        <v>1295</v>
      </c>
      <c r="O4036">
        <v>33</v>
      </c>
      <c r="P4036">
        <v>214</v>
      </c>
      <c r="Q4036">
        <v>4</v>
      </c>
      <c r="R4036">
        <v>14</v>
      </c>
      <c r="S4036" t="str">
        <v>no</v>
      </c>
      <c r="T4036" t="str">
        <v>no</v>
      </c>
      <c r="U4036" t="str">
        <v>yes</v>
      </c>
      <c r="V4036">
        <v>191</v>
      </c>
      <c r="W4036">
        <v>23</v>
      </c>
    </row>
    <row r="4037" spans="1:23" x14ac:dyDescent="0.7">
      <c r="A4037">
        <v>4036</v>
      </c>
      <c r="B4037">
        <v>2929</v>
      </c>
      <c r="C4037">
        <v>66</v>
      </c>
      <c r="D4037">
        <v>527</v>
      </c>
      <c r="E4037">
        <v>16</v>
      </c>
      <c r="F4037">
        <v>15</v>
      </c>
      <c r="G4037" t="s">
        <v>32</v>
      </c>
      <c r="H4037" t="s">
        <v>32</v>
      </c>
      <c r="I4037" t="s">
        <v>32</v>
      </c>
      <c r="J4037">
        <v>225</v>
      </c>
      <c r="K4037">
        <v>19</v>
      </c>
      <c r="M4037">
        <v>5035</v>
      </c>
      <c r="N4037">
        <v>2244</v>
      </c>
      <c r="O4037">
        <v>66</v>
      </c>
      <c r="P4037">
        <v>528</v>
      </c>
      <c r="Q4037">
        <v>8</v>
      </c>
      <c r="R4037">
        <v>14</v>
      </c>
      <c r="S4037" t="str">
        <v>yes</v>
      </c>
      <c r="T4037" t="str">
        <v>no</v>
      </c>
      <c r="U4037" t="str">
        <v>yes</v>
      </c>
      <c r="V4037">
        <v>191</v>
      </c>
      <c r="W4037">
        <v>23</v>
      </c>
    </row>
    <row r="4038" spans="1:23" x14ac:dyDescent="0.7">
      <c r="A4038">
        <v>4037</v>
      </c>
      <c r="B4038">
        <v>1299</v>
      </c>
      <c r="C4038">
        <v>33</v>
      </c>
      <c r="D4038">
        <v>340</v>
      </c>
      <c r="E4038">
        <v>4</v>
      </c>
      <c r="F4038">
        <v>14</v>
      </c>
      <c r="G4038" t="s">
        <v>32</v>
      </c>
      <c r="H4038" t="s">
        <v>31</v>
      </c>
      <c r="I4038" t="s">
        <v>32</v>
      </c>
      <c r="J4038">
        <v>225</v>
      </c>
      <c r="K4038">
        <v>19</v>
      </c>
      <c r="M4038">
        <v>5036</v>
      </c>
      <c r="N4038">
        <v>2404</v>
      </c>
      <c r="O4038">
        <v>33</v>
      </c>
      <c r="P4038">
        <v>720</v>
      </c>
      <c r="Q4038">
        <v>16</v>
      </c>
      <c r="R4038">
        <v>15</v>
      </c>
      <c r="S4038" t="str">
        <v>yes</v>
      </c>
      <c r="T4038" t="str">
        <v>no</v>
      </c>
      <c r="U4038" t="str">
        <v>yes</v>
      </c>
      <c r="V4038">
        <v>191</v>
      </c>
      <c r="W4038">
        <v>23</v>
      </c>
    </row>
    <row r="4039" spans="1:23" x14ac:dyDescent="0.7">
      <c r="A4039">
        <v>4038</v>
      </c>
      <c r="B4039">
        <v>2795</v>
      </c>
      <c r="C4039">
        <v>100</v>
      </c>
      <c r="D4039">
        <v>528</v>
      </c>
      <c r="E4039">
        <v>16</v>
      </c>
      <c r="F4039">
        <v>14</v>
      </c>
      <c r="G4039" t="s">
        <v>32</v>
      </c>
      <c r="H4039" t="s">
        <v>31</v>
      </c>
      <c r="I4039" t="s">
        <v>32</v>
      </c>
      <c r="J4039">
        <v>225</v>
      </c>
      <c r="K4039">
        <v>19</v>
      </c>
      <c r="M4039">
        <v>5037</v>
      </c>
      <c r="N4039">
        <v>2993</v>
      </c>
      <c r="O4039">
        <v>50</v>
      </c>
      <c r="P4039">
        <v>1000</v>
      </c>
      <c r="Q4039">
        <v>24</v>
      </c>
      <c r="R4039">
        <v>15</v>
      </c>
      <c r="S4039" t="str">
        <v>yes</v>
      </c>
      <c r="T4039" t="str">
        <v>yes</v>
      </c>
      <c r="U4039" t="str">
        <v>yes</v>
      </c>
      <c r="V4039">
        <v>191</v>
      </c>
      <c r="W4039">
        <v>23</v>
      </c>
    </row>
    <row r="4040" spans="1:23" x14ac:dyDescent="0.7">
      <c r="A4040">
        <v>4039</v>
      </c>
      <c r="B4040">
        <v>2499</v>
      </c>
      <c r="C4040">
        <v>100</v>
      </c>
      <c r="D4040">
        <v>420</v>
      </c>
      <c r="E4040">
        <v>8</v>
      </c>
      <c r="F4040">
        <v>15</v>
      </c>
      <c r="G4040" t="s">
        <v>32</v>
      </c>
      <c r="H4040" t="s">
        <v>31</v>
      </c>
      <c r="I4040" t="s">
        <v>32</v>
      </c>
      <c r="J4040">
        <v>225</v>
      </c>
      <c r="K4040">
        <v>19</v>
      </c>
      <c r="M4040">
        <v>5038</v>
      </c>
      <c r="N4040">
        <v>1489</v>
      </c>
      <c r="O4040">
        <v>66</v>
      </c>
      <c r="P4040">
        <v>212</v>
      </c>
      <c r="Q4040">
        <v>4</v>
      </c>
      <c r="R4040">
        <v>14</v>
      </c>
      <c r="S4040" t="str">
        <v>no</v>
      </c>
      <c r="T4040" t="str">
        <v>no</v>
      </c>
      <c r="U4040" t="str">
        <v>yes</v>
      </c>
      <c r="V4040">
        <v>191</v>
      </c>
      <c r="W4040">
        <v>23</v>
      </c>
    </row>
    <row r="4041" spans="1:23" x14ac:dyDescent="0.7">
      <c r="A4041">
        <v>4040</v>
      </c>
      <c r="B4041">
        <v>3543</v>
      </c>
      <c r="C4041">
        <v>100</v>
      </c>
      <c r="D4041">
        <v>1000</v>
      </c>
      <c r="E4041">
        <v>24</v>
      </c>
      <c r="F4041">
        <v>14</v>
      </c>
      <c r="G4041" t="s">
        <v>32</v>
      </c>
      <c r="H4041" t="s">
        <v>32</v>
      </c>
      <c r="I4041" t="s">
        <v>32</v>
      </c>
      <c r="J4041">
        <v>225</v>
      </c>
      <c r="K4041">
        <v>19</v>
      </c>
      <c r="M4041">
        <v>5039</v>
      </c>
      <c r="N4041">
        <v>1688</v>
      </c>
      <c r="O4041">
        <v>66</v>
      </c>
      <c r="P4041">
        <v>212</v>
      </c>
      <c r="Q4041">
        <v>4</v>
      </c>
      <c r="R4041">
        <v>14</v>
      </c>
      <c r="S4041" t="str">
        <v>yes</v>
      </c>
      <c r="T4041" t="str">
        <v>yes</v>
      </c>
      <c r="U4041" t="str">
        <v>yes</v>
      </c>
      <c r="V4041">
        <v>191</v>
      </c>
      <c r="W4041">
        <v>23</v>
      </c>
    </row>
    <row r="4042" spans="1:23" x14ac:dyDescent="0.7">
      <c r="A4042">
        <v>4041</v>
      </c>
      <c r="B4042">
        <v>1195</v>
      </c>
      <c r="C4042">
        <v>25</v>
      </c>
      <c r="D4042">
        <v>214</v>
      </c>
      <c r="E4042">
        <v>4</v>
      </c>
      <c r="F4042">
        <v>14</v>
      </c>
      <c r="G4042" t="s">
        <v>31</v>
      </c>
      <c r="H4042" t="s">
        <v>31</v>
      </c>
      <c r="I4042" t="s">
        <v>32</v>
      </c>
      <c r="J4042">
        <v>225</v>
      </c>
      <c r="K4042">
        <v>19</v>
      </c>
      <c r="M4042">
        <v>5040</v>
      </c>
      <c r="N4042">
        <v>1199</v>
      </c>
      <c r="O4042">
        <v>33</v>
      </c>
      <c r="P4042">
        <v>340</v>
      </c>
      <c r="Q4042">
        <v>4</v>
      </c>
      <c r="R4042">
        <v>14</v>
      </c>
      <c r="S4042" t="str">
        <v>no</v>
      </c>
      <c r="T4042" t="str">
        <v>no</v>
      </c>
      <c r="U4042" t="str">
        <v>yes</v>
      </c>
      <c r="V4042">
        <v>191</v>
      </c>
      <c r="W4042">
        <v>23</v>
      </c>
    </row>
    <row r="4043" spans="1:23" x14ac:dyDescent="0.7">
      <c r="A4043">
        <v>4042</v>
      </c>
      <c r="B4043">
        <v>3044</v>
      </c>
      <c r="C4043">
        <v>100</v>
      </c>
      <c r="D4043">
        <v>528</v>
      </c>
      <c r="E4043">
        <v>16</v>
      </c>
      <c r="F4043">
        <v>14</v>
      </c>
      <c r="G4043" t="s">
        <v>32</v>
      </c>
      <c r="H4043" t="s">
        <v>31</v>
      </c>
      <c r="I4043" t="s">
        <v>32</v>
      </c>
      <c r="J4043">
        <v>225</v>
      </c>
      <c r="K4043">
        <v>19</v>
      </c>
      <c r="M4043">
        <v>5041</v>
      </c>
      <c r="N4043">
        <v>2845</v>
      </c>
      <c r="O4043">
        <v>33</v>
      </c>
      <c r="P4043">
        <v>1000</v>
      </c>
      <c r="Q4043">
        <v>24</v>
      </c>
      <c r="R4043">
        <v>15</v>
      </c>
      <c r="S4043" t="str">
        <v>yes</v>
      </c>
      <c r="T4043" t="str">
        <v>no</v>
      </c>
      <c r="U4043" t="str">
        <v>yes</v>
      </c>
      <c r="V4043">
        <v>191</v>
      </c>
      <c r="W4043">
        <v>23</v>
      </c>
    </row>
    <row r="4044" spans="1:23" x14ac:dyDescent="0.7">
      <c r="A4044">
        <v>4043</v>
      </c>
      <c r="B4044">
        <v>2554</v>
      </c>
      <c r="C4044">
        <v>66</v>
      </c>
      <c r="D4044">
        <v>528</v>
      </c>
      <c r="E4044">
        <v>16</v>
      </c>
      <c r="F4044">
        <v>14</v>
      </c>
      <c r="G4044" t="s">
        <v>32</v>
      </c>
      <c r="H4044" t="s">
        <v>31</v>
      </c>
      <c r="I4044" t="s">
        <v>32</v>
      </c>
      <c r="J4044">
        <v>225</v>
      </c>
      <c r="K4044">
        <v>19</v>
      </c>
      <c r="M4044">
        <v>5042</v>
      </c>
      <c r="N4044">
        <v>2745</v>
      </c>
      <c r="O4044">
        <v>33</v>
      </c>
      <c r="P4044">
        <v>1000</v>
      </c>
      <c r="Q4044">
        <v>24</v>
      </c>
      <c r="R4044">
        <v>15</v>
      </c>
      <c r="S4044" t="str">
        <v>yes</v>
      </c>
      <c r="T4044" t="str">
        <v>no</v>
      </c>
      <c r="U4044" t="str">
        <v>yes</v>
      </c>
      <c r="V4044">
        <v>191</v>
      </c>
      <c r="W4044">
        <v>23</v>
      </c>
    </row>
    <row r="4045" spans="1:23" x14ac:dyDescent="0.7">
      <c r="A4045">
        <v>4044</v>
      </c>
      <c r="B4045">
        <v>1590</v>
      </c>
      <c r="C4045">
        <v>33</v>
      </c>
      <c r="D4045">
        <v>426</v>
      </c>
      <c r="E4045">
        <v>4</v>
      </c>
      <c r="F4045">
        <v>14</v>
      </c>
      <c r="G4045" t="s">
        <v>31</v>
      </c>
      <c r="H4045" t="s">
        <v>31</v>
      </c>
      <c r="I4045" t="s">
        <v>32</v>
      </c>
      <c r="J4045">
        <v>225</v>
      </c>
      <c r="K4045">
        <v>19</v>
      </c>
      <c r="M4045">
        <v>5043</v>
      </c>
      <c r="N4045">
        <v>1990</v>
      </c>
      <c r="O4045">
        <v>66</v>
      </c>
      <c r="P4045">
        <v>528</v>
      </c>
      <c r="Q4045">
        <v>8</v>
      </c>
      <c r="R4045">
        <v>15</v>
      </c>
      <c r="S4045" t="str">
        <v>yes</v>
      </c>
      <c r="T4045" t="str">
        <v>no</v>
      </c>
      <c r="U4045" t="str">
        <v>yes</v>
      </c>
      <c r="V4045">
        <v>191</v>
      </c>
      <c r="W4045">
        <v>23</v>
      </c>
    </row>
    <row r="4046" spans="1:23" x14ac:dyDescent="0.7">
      <c r="A4046">
        <v>4045</v>
      </c>
      <c r="B4046">
        <v>2499</v>
      </c>
      <c r="C4046">
        <v>100</v>
      </c>
      <c r="D4046">
        <v>428</v>
      </c>
      <c r="E4046">
        <v>16</v>
      </c>
      <c r="F4046">
        <v>15</v>
      </c>
      <c r="G4046" t="s">
        <v>32</v>
      </c>
      <c r="H4046" t="s">
        <v>31</v>
      </c>
      <c r="I4046" t="s">
        <v>32</v>
      </c>
      <c r="J4046">
        <v>225</v>
      </c>
      <c r="K4046">
        <v>19</v>
      </c>
      <c r="M4046">
        <v>5044</v>
      </c>
      <c r="N4046">
        <v>2109</v>
      </c>
      <c r="O4046">
        <v>66</v>
      </c>
      <c r="P4046">
        <v>425</v>
      </c>
      <c r="Q4046">
        <v>8</v>
      </c>
      <c r="R4046">
        <v>17</v>
      </c>
      <c r="S4046" t="str">
        <v>no</v>
      </c>
      <c r="T4046" t="str">
        <v>no</v>
      </c>
      <c r="U4046" t="str">
        <v>yes</v>
      </c>
      <c r="V4046">
        <v>191</v>
      </c>
      <c r="W4046">
        <v>23</v>
      </c>
    </row>
    <row r="4047" spans="1:23" x14ac:dyDescent="0.7">
      <c r="A4047">
        <v>4046</v>
      </c>
      <c r="B4047">
        <v>2629</v>
      </c>
      <c r="C4047">
        <v>100</v>
      </c>
      <c r="D4047">
        <v>420</v>
      </c>
      <c r="E4047">
        <v>8</v>
      </c>
      <c r="F4047">
        <v>15</v>
      </c>
      <c r="G4047" t="s">
        <v>32</v>
      </c>
      <c r="H4047" t="s">
        <v>32</v>
      </c>
      <c r="I4047" t="s">
        <v>32</v>
      </c>
      <c r="J4047">
        <v>225</v>
      </c>
      <c r="K4047">
        <v>19</v>
      </c>
      <c r="M4047">
        <v>5045</v>
      </c>
      <c r="N4047">
        <v>2740</v>
      </c>
      <c r="O4047">
        <v>33</v>
      </c>
      <c r="P4047">
        <v>720</v>
      </c>
      <c r="Q4047">
        <v>16</v>
      </c>
      <c r="R4047">
        <v>17</v>
      </c>
      <c r="S4047" t="str">
        <v>yes</v>
      </c>
      <c r="T4047" t="str">
        <v>no</v>
      </c>
      <c r="U4047" t="str">
        <v>yes</v>
      </c>
      <c r="V4047">
        <v>191</v>
      </c>
      <c r="W4047">
        <v>23</v>
      </c>
    </row>
    <row r="4048" spans="1:23" x14ac:dyDescent="0.7">
      <c r="A4048">
        <v>4047</v>
      </c>
      <c r="B4048">
        <v>2295</v>
      </c>
      <c r="C4048">
        <v>66</v>
      </c>
      <c r="D4048">
        <v>420</v>
      </c>
      <c r="E4048">
        <v>8</v>
      </c>
      <c r="F4048">
        <v>15</v>
      </c>
      <c r="G4048" t="s">
        <v>32</v>
      </c>
      <c r="H4048" t="s">
        <v>31</v>
      </c>
      <c r="I4048" t="s">
        <v>32</v>
      </c>
      <c r="J4048">
        <v>225</v>
      </c>
      <c r="K4048">
        <v>19</v>
      </c>
      <c r="M4048">
        <v>5046</v>
      </c>
      <c r="N4048">
        <v>1899</v>
      </c>
      <c r="O4048">
        <v>66</v>
      </c>
      <c r="P4048">
        <v>730</v>
      </c>
      <c r="Q4048">
        <v>8</v>
      </c>
      <c r="R4048">
        <v>14</v>
      </c>
      <c r="S4048" t="str">
        <v>yes</v>
      </c>
      <c r="T4048" t="str">
        <v>yes</v>
      </c>
      <c r="U4048" t="str">
        <v>yes</v>
      </c>
      <c r="V4048">
        <v>191</v>
      </c>
      <c r="W4048">
        <v>23</v>
      </c>
    </row>
    <row r="4049" spans="1:23" x14ac:dyDescent="0.7">
      <c r="A4049">
        <v>4048</v>
      </c>
      <c r="B4049">
        <v>1925</v>
      </c>
      <c r="C4049">
        <v>66</v>
      </c>
      <c r="D4049">
        <v>425</v>
      </c>
      <c r="E4049">
        <v>8</v>
      </c>
      <c r="F4049">
        <v>15</v>
      </c>
      <c r="G4049" t="s">
        <v>32</v>
      </c>
      <c r="H4049" t="s">
        <v>32</v>
      </c>
      <c r="I4049" t="s">
        <v>32</v>
      </c>
      <c r="J4049">
        <v>225</v>
      </c>
      <c r="K4049">
        <v>19</v>
      </c>
      <c r="M4049">
        <v>5047</v>
      </c>
      <c r="N4049">
        <v>2490</v>
      </c>
      <c r="O4049">
        <v>66</v>
      </c>
      <c r="P4049">
        <v>720</v>
      </c>
      <c r="Q4049">
        <v>16</v>
      </c>
      <c r="R4049">
        <v>15</v>
      </c>
      <c r="S4049" t="str">
        <v>yes</v>
      </c>
      <c r="T4049" t="str">
        <v>no</v>
      </c>
      <c r="U4049" t="str">
        <v>yes</v>
      </c>
      <c r="V4049">
        <v>191</v>
      </c>
      <c r="W4049">
        <v>23</v>
      </c>
    </row>
    <row r="4050" spans="1:23" x14ac:dyDescent="0.7">
      <c r="A4050">
        <v>4049</v>
      </c>
      <c r="B4050">
        <v>1805</v>
      </c>
      <c r="C4050">
        <v>33</v>
      </c>
      <c r="D4050">
        <v>425</v>
      </c>
      <c r="E4050">
        <v>8</v>
      </c>
      <c r="F4050">
        <v>15</v>
      </c>
      <c r="G4050" t="s">
        <v>32</v>
      </c>
      <c r="H4050" t="s">
        <v>31</v>
      </c>
      <c r="I4050" t="s">
        <v>32</v>
      </c>
      <c r="J4050">
        <v>225</v>
      </c>
      <c r="K4050">
        <v>19</v>
      </c>
      <c r="M4050">
        <v>5048</v>
      </c>
      <c r="N4050">
        <v>1590</v>
      </c>
      <c r="O4050">
        <v>33</v>
      </c>
      <c r="P4050">
        <v>214</v>
      </c>
      <c r="Q4050">
        <v>4</v>
      </c>
      <c r="R4050">
        <v>14</v>
      </c>
      <c r="S4050" t="str">
        <v>no</v>
      </c>
      <c r="T4050" t="str">
        <v>no</v>
      </c>
      <c r="U4050" t="str">
        <v>yes</v>
      </c>
      <c r="V4050">
        <v>182</v>
      </c>
      <c r="W4050">
        <v>24</v>
      </c>
    </row>
    <row r="4051" spans="1:23" x14ac:dyDescent="0.7">
      <c r="A4051">
        <v>4050</v>
      </c>
      <c r="B4051">
        <v>2599</v>
      </c>
      <c r="C4051">
        <v>100</v>
      </c>
      <c r="D4051">
        <v>527</v>
      </c>
      <c r="E4051">
        <v>8</v>
      </c>
      <c r="F4051">
        <v>15</v>
      </c>
      <c r="G4051" t="s">
        <v>32</v>
      </c>
      <c r="H4051" t="s">
        <v>31</v>
      </c>
      <c r="I4051" t="s">
        <v>32</v>
      </c>
      <c r="J4051">
        <v>225</v>
      </c>
      <c r="K4051">
        <v>19</v>
      </c>
      <c r="M4051">
        <v>5049</v>
      </c>
      <c r="N4051">
        <v>1195</v>
      </c>
      <c r="O4051">
        <v>33</v>
      </c>
      <c r="P4051">
        <v>214</v>
      </c>
      <c r="Q4051">
        <v>4</v>
      </c>
      <c r="R4051">
        <v>14</v>
      </c>
      <c r="S4051" t="str">
        <v>no</v>
      </c>
      <c r="T4051" t="str">
        <v>no</v>
      </c>
      <c r="U4051" t="str">
        <v>yes</v>
      </c>
      <c r="V4051">
        <v>182</v>
      </c>
      <c r="W4051">
        <v>24</v>
      </c>
    </row>
    <row r="4052" spans="1:23" x14ac:dyDescent="0.7">
      <c r="A4052">
        <v>4051</v>
      </c>
      <c r="B4052">
        <v>1495</v>
      </c>
      <c r="C4052">
        <v>33</v>
      </c>
      <c r="D4052">
        <v>426</v>
      </c>
      <c r="E4052">
        <v>4</v>
      </c>
      <c r="F4052">
        <v>14</v>
      </c>
      <c r="G4052" t="s">
        <v>31</v>
      </c>
      <c r="H4052" t="s">
        <v>31</v>
      </c>
      <c r="I4052" t="s">
        <v>32</v>
      </c>
      <c r="J4052">
        <v>225</v>
      </c>
      <c r="K4052">
        <v>19</v>
      </c>
      <c r="M4052">
        <v>5050</v>
      </c>
      <c r="N4052">
        <v>1989</v>
      </c>
      <c r="O4052">
        <v>66</v>
      </c>
      <c r="P4052">
        <v>540</v>
      </c>
      <c r="Q4052">
        <v>8</v>
      </c>
      <c r="R4052">
        <v>15</v>
      </c>
      <c r="S4052" t="str">
        <v>no</v>
      </c>
      <c r="T4052" t="str">
        <v>no</v>
      </c>
      <c r="U4052" t="str">
        <v>yes</v>
      </c>
      <c r="V4052">
        <v>182</v>
      </c>
      <c r="W4052">
        <v>24</v>
      </c>
    </row>
    <row r="4053" spans="1:23" x14ac:dyDescent="0.7">
      <c r="A4053">
        <v>4052</v>
      </c>
      <c r="B4053">
        <v>1799</v>
      </c>
      <c r="C4053">
        <v>66</v>
      </c>
      <c r="D4053">
        <v>250</v>
      </c>
      <c r="E4053">
        <v>4</v>
      </c>
      <c r="F4053">
        <v>15</v>
      </c>
      <c r="G4053" t="s">
        <v>32</v>
      </c>
      <c r="H4053" t="s">
        <v>32</v>
      </c>
      <c r="I4053" t="s">
        <v>32</v>
      </c>
      <c r="J4053">
        <v>225</v>
      </c>
      <c r="K4053">
        <v>19</v>
      </c>
      <c r="M4053">
        <v>5051</v>
      </c>
      <c r="N4053">
        <v>2404</v>
      </c>
      <c r="O4053">
        <v>66</v>
      </c>
      <c r="P4053">
        <v>720</v>
      </c>
      <c r="Q4053">
        <v>16</v>
      </c>
      <c r="R4053">
        <v>15</v>
      </c>
      <c r="S4053" t="str">
        <v>yes</v>
      </c>
      <c r="T4053" t="str">
        <v>no</v>
      </c>
      <c r="U4053" t="str">
        <v>yes</v>
      </c>
      <c r="V4053">
        <v>182</v>
      </c>
      <c r="W4053">
        <v>24</v>
      </c>
    </row>
    <row r="4054" spans="1:23" x14ac:dyDescent="0.7">
      <c r="A4054">
        <v>4053</v>
      </c>
      <c r="B4054">
        <v>2643</v>
      </c>
      <c r="C4054">
        <v>66</v>
      </c>
      <c r="D4054">
        <v>528</v>
      </c>
      <c r="E4054">
        <v>16</v>
      </c>
      <c r="F4054">
        <v>14</v>
      </c>
      <c r="G4054" t="s">
        <v>32</v>
      </c>
      <c r="H4054" t="s">
        <v>32</v>
      </c>
      <c r="I4054" t="s">
        <v>32</v>
      </c>
      <c r="J4054">
        <v>225</v>
      </c>
      <c r="K4054">
        <v>19</v>
      </c>
      <c r="M4054">
        <v>5052</v>
      </c>
      <c r="N4054">
        <v>3140</v>
      </c>
      <c r="O4054">
        <v>66</v>
      </c>
      <c r="P4054">
        <v>1000</v>
      </c>
      <c r="Q4054">
        <v>24</v>
      </c>
      <c r="R4054">
        <v>15</v>
      </c>
      <c r="S4054" t="str">
        <v>yes</v>
      </c>
      <c r="T4054" t="str">
        <v>yes</v>
      </c>
      <c r="U4054" t="str">
        <v>yes</v>
      </c>
      <c r="V4054">
        <v>182</v>
      </c>
      <c r="W4054">
        <v>24</v>
      </c>
    </row>
    <row r="4055" spans="1:23" x14ac:dyDescent="0.7">
      <c r="A4055">
        <v>4054</v>
      </c>
      <c r="B4055">
        <v>2595</v>
      </c>
      <c r="C4055">
        <v>66</v>
      </c>
      <c r="D4055">
        <v>528</v>
      </c>
      <c r="E4055">
        <v>8</v>
      </c>
      <c r="F4055">
        <v>15</v>
      </c>
      <c r="G4055" t="s">
        <v>32</v>
      </c>
      <c r="H4055" t="s">
        <v>31</v>
      </c>
      <c r="I4055" t="s">
        <v>32</v>
      </c>
      <c r="J4055">
        <v>225</v>
      </c>
      <c r="K4055">
        <v>19</v>
      </c>
      <c r="M4055">
        <v>5053</v>
      </c>
      <c r="N4055">
        <v>1854</v>
      </c>
      <c r="O4055">
        <v>33</v>
      </c>
      <c r="P4055">
        <v>528</v>
      </c>
      <c r="Q4055">
        <v>8</v>
      </c>
      <c r="R4055">
        <v>14</v>
      </c>
      <c r="S4055" t="str">
        <v>yes</v>
      </c>
      <c r="T4055" t="str">
        <v>no</v>
      </c>
      <c r="U4055" t="str">
        <v>yes</v>
      </c>
      <c r="V4055">
        <v>182</v>
      </c>
      <c r="W4055">
        <v>24</v>
      </c>
    </row>
    <row r="4056" spans="1:23" x14ac:dyDescent="0.7">
      <c r="A4056">
        <v>4055</v>
      </c>
      <c r="B4056">
        <v>2290</v>
      </c>
      <c r="C4056">
        <v>33</v>
      </c>
      <c r="D4056">
        <v>528</v>
      </c>
      <c r="E4056">
        <v>16</v>
      </c>
      <c r="F4056">
        <v>15</v>
      </c>
      <c r="G4056" t="s">
        <v>32</v>
      </c>
      <c r="H4056" t="s">
        <v>31</v>
      </c>
      <c r="I4056" t="s">
        <v>32</v>
      </c>
      <c r="J4056">
        <v>225</v>
      </c>
      <c r="K4056">
        <v>19</v>
      </c>
      <c r="M4056">
        <v>5054</v>
      </c>
      <c r="N4056">
        <v>1490</v>
      </c>
      <c r="O4056">
        <v>33</v>
      </c>
      <c r="P4056">
        <v>214</v>
      </c>
      <c r="Q4056">
        <v>4</v>
      </c>
      <c r="R4056">
        <v>14</v>
      </c>
      <c r="S4056" t="str">
        <v>no</v>
      </c>
      <c r="T4056" t="str">
        <v>no</v>
      </c>
      <c r="U4056" t="str">
        <v>yes</v>
      </c>
      <c r="V4056">
        <v>182</v>
      </c>
      <c r="W4056">
        <v>24</v>
      </c>
    </row>
    <row r="4057" spans="1:23" x14ac:dyDescent="0.7">
      <c r="A4057">
        <v>4056</v>
      </c>
      <c r="B4057">
        <v>1554</v>
      </c>
      <c r="C4057">
        <v>33</v>
      </c>
      <c r="D4057">
        <v>426</v>
      </c>
      <c r="E4057">
        <v>4</v>
      </c>
      <c r="F4057">
        <v>14</v>
      </c>
      <c r="G4057" t="s">
        <v>31</v>
      </c>
      <c r="H4057" t="s">
        <v>31</v>
      </c>
      <c r="I4057" t="s">
        <v>32</v>
      </c>
      <c r="J4057">
        <v>225</v>
      </c>
      <c r="K4057">
        <v>19</v>
      </c>
      <c r="M4057">
        <v>5055</v>
      </c>
      <c r="N4057">
        <v>1890</v>
      </c>
      <c r="O4057">
        <v>50</v>
      </c>
      <c r="P4057">
        <v>528</v>
      </c>
      <c r="Q4057">
        <v>8</v>
      </c>
      <c r="R4057">
        <v>14</v>
      </c>
      <c r="S4057" t="str">
        <v>yes</v>
      </c>
      <c r="T4057" t="str">
        <v>no</v>
      </c>
      <c r="U4057" t="str">
        <v>yes</v>
      </c>
      <c r="V4057">
        <v>182</v>
      </c>
      <c r="W4057">
        <v>24</v>
      </c>
    </row>
    <row r="4058" spans="1:23" x14ac:dyDescent="0.7">
      <c r="A4058">
        <v>4057</v>
      </c>
      <c r="B4058">
        <v>2543</v>
      </c>
      <c r="C4058">
        <v>100</v>
      </c>
      <c r="D4058">
        <v>426</v>
      </c>
      <c r="E4058">
        <v>8</v>
      </c>
      <c r="F4058">
        <v>14</v>
      </c>
      <c r="G4058" t="s">
        <v>32</v>
      </c>
      <c r="H4058" t="s">
        <v>32</v>
      </c>
      <c r="I4058" t="s">
        <v>32</v>
      </c>
      <c r="J4058">
        <v>225</v>
      </c>
      <c r="K4058">
        <v>19</v>
      </c>
      <c r="M4058">
        <v>5056</v>
      </c>
      <c r="N4058">
        <v>1858</v>
      </c>
      <c r="O4058">
        <v>66</v>
      </c>
      <c r="P4058">
        <v>545</v>
      </c>
      <c r="Q4058">
        <v>4</v>
      </c>
      <c r="R4058">
        <v>17</v>
      </c>
      <c r="S4058" t="str">
        <v>yes</v>
      </c>
      <c r="T4058" t="str">
        <v>no</v>
      </c>
      <c r="U4058" t="str">
        <v>yes</v>
      </c>
      <c r="V4058">
        <v>182</v>
      </c>
      <c r="W4058">
        <v>24</v>
      </c>
    </row>
    <row r="4059" spans="1:23" x14ac:dyDescent="0.7">
      <c r="A4059">
        <v>4058</v>
      </c>
      <c r="B4059">
        <v>2629</v>
      </c>
      <c r="C4059">
        <v>66</v>
      </c>
      <c r="D4059">
        <v>270</v>
      </c>
      <c r="E4059">
        <v>4</v>
      </c>
      <c r="F4059">
        <v>14</v>
      </c>
      <c r="G4059" t="s">
        <v>31</v>
      </c>
      <c r="H4059" t="s">
        <v>31</v>
      </c>
      <c r="I4059" t="s">
        <v>31</v>
      </c>
      <c r="J4059">
        <v>225</v>
      </c>
      <c r="K4059">
        <v>19</v>
      </c>
      <c r="M4059">
        <v>5057</v>
      </c>
      <c r="N4059">
        <v>1890</v>
      </c>
      <c r="O4059">
        <v>33</v>
      </c>
      <c r="P4059">
        <v>528</v>
      </c>
      <c r="Q4059">
        <v>8</v>
      </c>
      <c r="R4059">
        <v>14</v>
      </c>
      <c r="S4059" t="str">
        <v>yes</v>
      </c>
      <c r="T4059" t="str">
        <v>no</v>
      </c>
      <c r="U4059" t="str">
        <v>yes</v>
      </c>
      <c r="V4059">
        <v>182</v>
      </c>
      <c r="W4059">
        <v>24</v>
      </c>
    </row>
    <row r="4060" spans="1:23" x14ac:dyDescent="0.7">
      <c r="A4060">
        <v>4059</v>
      </c>
      <c r="B4060">
        <v>2943</v>
      </c>
      <c r="C4060">
        <v>100</v>
      </c>
      <c r="D4060">
        <v>528</v>
      </c>
      <c r="E4060">
        <v>16</v>
      </c>
      <c r="F4060">
        <v>14</v>
      </c>
      <c r="G4060" t="s">
        <v>32</v>
      </c>
      <c r="H4060" t="s">
        <v>32</v>
      </c>
      <c r="I4060" t="s">
        <v>32</v>
      </c>
      <c r="J4060">
        <v>225</v>
      </c>
      <c r="K4060">
        <v>19</v>
      </c>
      <c r="M4060">
        <v>5058</v>
      </c>
      <c r="N4060">
        <v>1940</v>
      </c>
      <c r="O4060">
        <v>66</v>
      </c>
      <c r="P4060">
        <v>528</v>
      </c>
      <c r="Q4060">
        <v>8</v>
      </c>
      <c r="R4060">
        <v>14</v>
      </c>
      <c r="S4060" t="str">
        <v>yes</v>
      </c>
      <c r="T4060" t="str">
        <v>no</v>
      </c>
      <c r="U4060" t="str">
        <v>yes</v>
      </c>
      <c r="V4060">
        <v>182</v>
      </c>
      <c r="W4060">
        <v>24</v>
      </c>
    </row>
    <row r="4061" spans="1:23" x14ac:dyDescent="0.7">
      <c r="A4061">
        <v>4060</v>
      </c>
      <c r="B4061">
        <v>2644</v>
      </c>
      <c r="C4061">
        <v>100</v>
      </c>
      <c r="D4061">
        <v>426</v>
      </c>
      <c r="E4061">
        <v>8</v>
      </c>
      <c r="F4061">
        <v>14</v>
      </c>
      <c r="G4061" t="s">
        <v>32</v>
      </c>
      <c r="H4061" t="s">
        <v>31</v>
      </c>
      <c r="I4061" t="s">
        <v>32</v>
      </c>
      <c r="J4061">
        <v>225</v>
      </c>
      <c r="K4061">
        <v>19</v>
      </c>
      <c r="M4061">
        <v>5059</v>
      </c>
      <c r="N4061">
        <v>2944</v>
      </c>
      <c r="O4061">
        <v>33</v>
      </c>
      <c r="P4061">
        <v>1000</v>
      </c>
      <c r="Q4061">
        <v>24</v>
      </c>
      <c r="R4061">
        <v>15</v>
      </c>
      <c r="S4061" t="str">
        <v>yes</v>
      </c>
      <c r="T4061" t="str">
        <v>no</v>
      </c>
      <c r="U4061" t="str">
        <v>yes</v>
      </c>
      <c r="V4061">
        <v>182</v>
      </c>
      <c r="W4061">
        <v>24</v>
      </c>
    </row>
    <row r="4062" spans="1:23" x14ac:dyDescent="0.7">
      <c r="A4062">
        <v>4061</v>
      </c>
      <c r="B4062">
        <v>1645</v>
      </c>
      <c r="C4062">
        <v>33</v>
      </c>
      <c r="D4062">
        <v>214</v>
      </c>
      <c r="E4062">
        <v>4</v>
      </c>
      <c r="F4062">
        <v>14</v>
      </c>
      <c r="G4062" t="s">
        <v>31</v>
      </c>
      <c r="H4062" t="s">
        <v>31</v>
      </c>
      <c r="I4062" t="s">
        <v>32</v>
      </c>
      <c r="J4062">
        <v>225</v>
      </c>
      <c r="K4062">
        <v>19</v>
      </c>
      <c r="M4062">
        <v>5060</v>
      </c>
      <c r="N4062">
        <v>2423</v>
      </c>
      <c r="O4062">
        <v>50</v>
      </c>
      <c r="P4062">
        <v>720</v>
      </c>
      <c r="Q4062">
        <v>16</v>
      </c>
      <c r="R4062">
        <v>15</v>
      </c>
      <c r="S4062" t="str">
        <v>yes</v>
      </c>
      <c r="T4062" t="str">
        <v>yes</v>
      </c>
      <c r="U4062" t="str">
        <v>yes</v>
      </c>
      <c r="V4062">
        <v>182</v>
      </c>
      <c r="W4062">
        <v>24</v>
      </c>
    </row>
    <row r="4063" spans="1:23" x14ac:dyDescent="0.7">
      <c r="A4063">
        <v>4062</v>
      </c>
      <c r="B4063">
        <v>2075</v>
      </c>
      <c r="C4063">
        <v>66</v>
      </c>
      <c r="D4063">
        <v>540</v>
      </c>
      <c r="E4063">
        <v>8</v>
      </c>
      <c r="F4063">
        <v>15</v>
      </c>
      <c r="G4063" t="s">
        <v>32</v>
      </c>
      <c r="H4063" t="s">
        <v>31</v>
      </c>
      <c r="I4063" t="s">
        <v>32</v>
      </c>
      <c r="J4063">
        <v>225</v>
      </c>
      <c r="K4063">
        <v>19</v>
      </c>
      <c r="M4063">
        <v>5061</v>
      </c>
      <c r="N4063">
        <v>1399</v>
      </c>
      <c r="O4063">
        <v>66</v>
      </c>
      <c r="P4063">
        <v>428</v>
      </c>
      <c r="Q4063">
        <v>4</v>
      </c>
      <c r="R4063">
        <v>14</v>
      </c>
      <c r="S4063" t="str">
        <v>no</v>
      </c>
      <c r="T4063" t="str">
        <v>no</v>
      </c>
      <c r="U4063" t="str">
        <v>yes</v>
      </c>
      <c r="V4063">
        <v>182</v>
      </c>
      <c r="W4063">
        <v>24</v>
      </c>
    </row>
    <row r="4064" spans="1:23" x14ac:dyDescent="0.7">
      <c r="A4064">
        <v>4063</v>
      </c>
      <c r="B4064">
        <v>1645</v>
      </c>
      <c r="C4064">
        <v>33</v>
      </c>
      <c r="D4064">
        <v>425</v>
      </c>
      <c r="E4064">
        <v>8</v>
      </c>
      <c r="F4064">
        <v>15</v>
      </c>
      <c r="G4064" t="s">
        <v>31</v>
      </c>
      <c r="H4064" t="s">
        <v>31</v>
      </c>
      <c r="I4064" t="s">
        <v>32</v>
      </c>
      <c r="J4064">
        <v>225</v>
      </c>
      <c r="K4064">
        <v>19</v>
      </c>
      <c r="M4064">
        <v>5062</v>
      </c>
      <c r="N4064">
        <v>2354</v>
      </c>
      <c r="O4064">
        <v>50</v>
      </c>
      <c r="P4064">
        <v>720</v>
      </c>
      <c r="Q4064">
        <v>16</v>
      </c>
      <c r="R4064">
        <v>15</v>
      </c>
      <c r="S4064" t="str">
        <v>yes</v>
      </c>
      <c r="T4064" t="str">
        <v>no</v>
      </c>
      <c r="U4064" t="str">
        <v>yes</v>
      </c>
      <c r="V4064">
        <v>182</v>
      </c>
      <c r="W4064">
        <v>24</v>
      </c>
    </row>
    <row r="4065" spans="1:23" x14ac:dyDescent="0.7">
      <c r="A4065">
        <v>4064</v>
      </c>
      <c r="B4065">
        <v>2190</v>
      </c>
      <c r="C4065">
        <v>100</v>
      </c>
      <c r="D4065">
        <v>426</v>
      </c>
      <c r="E4065">
        <v>4</v>
      </c>
      <c r="F4065">
        <v>15</v>
      </c>
      <c r="G4065" t="s">
        <v>31</v>
      </c>
      <c r="H4065" t="s">
        <v>31</v>
      </c>
      <c r="I4065" t="s">
        <v>32</v>
      </c>
      <c r="J4065">
        <v>225</v>
      </c>
      <c r="K4065">
        <v>19</v>
      </c>
      <c r="M4065">
        <v>5063</v>
      </c>
      <c r="N4065">
        <v>1854</v>
      </c>
      <c r="O4065">
        <v>50</v>
      </c>
      <c r="P4065">
        <v>528</v>
      </c>
      <c r="Q4065">
        <v>8</v>
      </c>
      <c r="R4065">
        <v>14</v>
      </c>
      <c r="S4065" t="str">
        <v>yes</v>
      </c>
      <c r="T4065" t="str">
        <v>no</v>
      </c>
      <c r="U4065" t="str">
        <v>yes</v>
      </c>
      <c r="V4065">
        <v>182</v>
      </c>
      <c r="W4065">
        <v>24</v>
      </c>
    </row>
    <row r="4066" spans="1:23" x14ac:dyDescent="0.7">
      <c r="A4066">
        <v>4065</v>
      </c>
      <c r="B4066">
        <v>3564</v>
      </c>
      <c r="C4066">
        <v>66</v>
      </c>
      <c r="D4066">
        <v>340</v>
      </c>
      <c r="E4066">
        <v>8</v>
      </c>
      <c r="F4066">
        <v>15</v>
      </c>
      <c r="G4066" t="s">
        <v>31</v>
      </c>
      <c r="H4066" t="s">
        <v>31</v>
      </c>
      <c r="I4066" t="s">
        <v>31</v>
      </c>
      <c r="J4066">
        <v>225</v>
      </c>
      <c r="K4066">
        <v>19</v>
      </c>
      <c r="M4066">
        <v>5064</v>
      </c>
      <c r="N4066">
        <v>2295</v>
      </c>
      <c r="O4066">
        <v>50</v>
      </c>
      <c r="P4066">
        <v>720</v>
      </c>
      <c r="Q4066">
        <v>16</v>
      </c>
      <c r="R4066">
        <v>15</v>
      </c>
      <c r="S4066" t="str">
        <v>yes</v>
      </c>
      <c r="T4066" t="str">
        <v>no</v>
      </c>
      <c r="U4066" t="str">
        <v>yes</v>
      </c>
      <c r="V4066">
        <v>182</v>
      </c>
      <c r="W4066">
        <v>24</v>
      </c>
    </row>
    <row r="4067" spans="1:23" x14ac:dyDescent="0.7">
      <c r="A4067">
        <v>4066</v>
      </c>
      <c r="B4067">
        <v>3040</v>
      </c>
      <c r="C4067">
        <v>33</v>
      </c>
      <c r="D4067">
        <v>1000</v>
      </c>
      <c r="E4067">
        <v>24</v>
      </c>
      <c r="F4067">
        <v>15</v>
      </c>
      <c r="G4067" t="s">
        <v>32</v>
      </c>
      <c r="H4067" t="s">
        <v>31</v>
      </c>
      <c r="I4067" t="s">
        <v>32</v>
      </c>
      <c r="J4067">
        <v>225</v>
      </c>
      <c r="K4067">
        <v>19</v>
      </c>
      <c r="M4067">
        <v>5065</v>
      </c>
      <c r="N4067">
        <v>2248</v>
      </c>
      <c r="O4067">
        <v>66</v>
      </c>
      <c r="P4067">
        <v>1000</v>
      </c>
      <c r="Q4067">
        <v>8</v>
      </c>
      <c r="R4067">
        <v>14</v>
      </c>
      <c r="S4067" t="str">
        <v>yes</v>
      </c>
      <c r="T4067" t="str">
        <v>no</v>
      </c>
      <c r="U4067" t="str">
        <v>yes</v>
      </c>
      <c r="V4067">
        <v>182</v>
      </c>
      <c r="W4067">
        <v>24</v>
      </c>
    </row>
    <row r="4068" spans="1:23" x14ac:dyDescent="0.7">
      <c r="A4068">
        <v>4067</v>
      </c>
      <c r="B4068">
        <v>3108</v>
      </c>
      <c r="C4068">
        <v>33</v>
      </c>
      <c r="D4068">
        <v>270</v>
      </c>
      <c r="E4068">
        <v>4</v>
      </c>
      <c r="F4068">
        <v>17</v>
      </c>
      <c r="G4068" t="s">
        <v>31</v>
      </c>
      <c r="H4068" t="s">
        <v>31</v>
      </c>
      <c r="I4068" t="s">
        <v>31</v>
      </c>
      <c r="J4068">
        <v>225</v>
      </c>
      <c r="K4068">
        <v>19</v>
      </c>
      <c r="M4068">
        <v>5066</v>
      </c>
      <c r="N4068">
        <v>1799</v>
      </c>
      <c r="O4068">
        <v>66</v>
      </c>
      <c r="P4068">
        <v>425</v>
      </c>
      <c r="Q4068">
        <v>8</v>
      </c>
      <c r="R4068">
        <v>14</v>
      </c>
      <c r="S4068" t="str">
        <v>no</v>
      </c>
      <c r="T4068" t="str">
        <v>no</v>
      </c>
      <c r="U4068" t="str">
        <v>yes</v>
      </c>
      <c r="V4068">
        <v>182</v>
      </c>
      <c r="W4068">
        <v>24</v>
      </c>
    </row>
    <row r="4069" spans="1:23" x14ac:dyDescent="0.7">
      <c r="A4069">
        <v>4068</v>
      </c>
      <c r="B4069">
        <v>2243</v>
      </c>
      <c r="C4069">
        <v>66</v>
      </c>
      <c r="D4069">
        <v>426</v>
      </c>
      <c r="E4069">
        <v>8</v>
      </c>
      <c r="F4069">
        <v>14</v>
      </c>
      <c r="G4069" t="s">
        <v>32</v>
      </c>
      <c r="H4069" t="s">
        <v>32</v>
      </c>
      <c r="I4069" t="s">
        <v>32</v>
      </c>
      <c r="J4069">
        <v>225</v>
      </c>
      <c r="K4069">
        <v>19</v>
      </c>
      <c r="M4069">
        <v>5067</v>
      </c>
      <c r="N4069">
        <v>2804</v>
      </c>
      <c r="O4069">
        <v>66</v>
      </c>
      <c r="P4069">
        <v>1000</v>
      </c>
      <c r="Q4069">
        <v>24</v>
      </c>
      <c r="R4069">
        <v>15</v>
      </c>
      <c r="S4069" t="str">
        <v>yes</v>
      </c>
      <c r="T4069" t="str">
        <v>no</v>
      </c>
      <c r="U4069" t="str">
        <v>yes</v>
      </c>
      <c r="V4069">
        <v>182</v>
      </c>
      <c r="W4069">
        <v>24</v>
      </c>
    </row>
    <row r="4070" spans="1:23" x14ac:dyDescent="0.7">
      <c r="A4070">
        <v>4069</v>
      </c>
      <c r="B4070">
        <v>2449</v>
      </c>
      <c r="C4070">
        <v>100</v>
      </c>
      <c r="D4070">
        <v>420</v>
      </c>
      <c r="E4070">
        <v>8</v>
      </c>
      <c r="F4070">
        <v>15</v>
      </c>
      <c r="G4070" t="s">
        <v>32</v>
      </c>
      <c r="H4070" t="s">
        <v>31</v>
      </c>
      <c r="I4070" t="s">
        <v>32</v>
      </c>
      <c r="J4070">
        <v>225</v>
      </c>
      <c r="K4070">
        <v>19</v>
      </c>
      <c r="M4070">
        <v>5068</v>
      </c>
      <c r="N4070">
        <v>1545</v>
      </c>
      <c r="O4070">
        <v>66</v>
      </c>
      <c r="P4070">
        <v>214</v>
      </c>
      <c r="Q4070">
        <v>4</v>
      </c>
      <c r="R4070">
        <v>14</v>
      </c>
      <c r="S4070" t="str">
        <v>no</v>
      </c>
      <c r="T4070" t="str">
        <v>no</v>
      </c>
      <c r="U4070" t="str">
        <v>yes</v>
      </c>
      <c r="V4070">
        <v>182</v>
      </c>
      <c r="W4070">
        <v>24</v>
      </c>
    </row>
    <row r="4071" spans="1:23" x14ac:dyDescent="0.7">
      <c r="A4071">
        <v>4070</v>
      </c>
      <c r="B4071">
        <v>2568</v>
      </c>
      <c r="C4071">
        <v>33</v>
      </c>
      <c r="D4071">
        <v>270</v>
      </c>
      <c r="E4071">
        <v>4</v>
      </c>
      <c r="F4071">
        <v>15</v>
      </c>
      <c r="G4071" t="s">
        <v>31</v>
      </c>
      <c r="H4071" t="s">
        <v>31</v>
      </c>
      <c r="I4071" t="s">
        <v>31</v>
      </c>
      <c r="J4071">
        <v>225</v>
      </c>
      <c r="K4071">
        <v>19</v>
      </c>
      <c r="M4071">
        <v>5069</v>
      </c>
      <c r="N4071">
        <v>1644</v>
      </c>
      <c r="O4071">
        <v>33</v>
      </c>
      <c r="P4071">
        <v>214</v>
      </c>
      <c r="Q4071">
        <v>4</v>
      </c>
      <c r="R4071">
        <v>14</v>
      </c>
      <c r="S4071" t="str">
        <v>no</v>
      </c>
      <c r="T4071" t="str">
        <v>no</v>
      </c>
      <c r="U4071" t="str">
        <v>yes</v>
      </c>
      <c r="V4071">
        <v>182</v>
      </c>
      <c r="W4071">
        <v>24</v>
      </c>
    </row>
    <row r="4072" spans="1:23" x14ac:dyDescent="0.7">
      <c r="A4072">
        <v>4071</v>
      </c>
      <c r="B4072">
        <v>1488</v>
      </c>
      <c r="C4072">
        <v>50</v>
      </c>
      <c r="D4072">
        <v>340</v>
      </c>
      <c r="E4072">
        <v>4</v>
      </c>
      <c r="F4072">
        <v>15</v>
      </c>
      <c r="G4072" t="s">
        <v>31</v>
      </c>
      <c r="H4072" t="s">
        <v>31</v>
      </c>
      <c r="I4072" t="s">
        <v>32</v>
      </c>
      <c r="J4072">
        <v>225</v>
      </c>
      <c r="K4072">
        <v>19</v>
      </c>
      <c r="M4072">
        <v>5070</v>
      </c>
      <c r="N4072">
        <v>1744</v>
      </c>
      <c r="O4072">
        <v>33</v>
      </c>
      <c r="P4072">
        <v>214</v>
      </c>
      <c r="Q4072">
        <v>4</v>
      </c>
      <c r="R4072">
        <v>14</v>
      </c>
      <c r="S4072" t="str">
        <v>no</v>
      </c>
      <c r="T4072" t="str">
        <v>no</v>
      </c>
      <c r="U4072" t="str">
        <v>yes</v>
      </c>
      <c r="V4072">
        <v>182</v>
      </c>
      <c r="W4072">
        <v>24</v>
      </c>
    </row>
    <row r="4073" spans="1:23" x14ac:dyDescent="0.7">
      <c r="A4073">
        <v>4072</v>
      </c>
      <c r="B4073">
        <v>1970</v>
      </c>
      <c r="C4073">
        <v>66</v>
      </c>
      <c r="D4073">
        <v>420</v>
      </c>
      <c r="E4073">
        <v>4</v>
      </c>
      <c r="F4073">
        <v>14</v>
      </c>
      <c r="G4073" t="s">
        <v>32</v>
      </c>
      <c r="H4073" t="s">
        <v>32</v>
      </c>
      <c r="I4073" t="s">
        <v>32</v>
      </c>
      <c r="J4073">
        <v>225</v>
      </c>
      <c r="K4073">
        <v>19</v>
      </c>
      <c r="M4073">
        <v>5071</v>
      </c>
      <c r="N4073">
        <v>2590</v>
      </c>
      <c r="O4073">
        <v>33</v>
      </c>
      <c r="P4073">
        <v>720</v>
      </c>
      <c r="Q4073">
        <v>16</v>
      </c>
      <c r="R4073">
        <v>17</v>
      </c>
      <c r="S4073" t="str">
        <v>yes</v>
      </c>
      <c r="T4073" t="str">
        <v>no</v>
      </c>
      <c r="U4073" t="str">
        <v>yes</v>
      </c>
      <c r="V4073">
        <v>182</v>
      </c>
      <c r="W4073">
        <v>24</v>
      </c>
    </row>
    <row r="4074" spans="1:23" x14ac:dyDescent="0.7">
      <c r="A4074">
        <v>4073</v>
      </c>
      <c r="B4074">
        <v>3243</v>
      </c>
      <c r="C4074">
        <v>66</v>
      </c>
      <c r="D4074">
        <v>1000</v>
      </c>
      <c r="E4074">
        <v>24</v>
      </c>
      <c r="F4074">
        <v>14</v>
      </c>
      <c r="G4074" t="s">
        <v>32</v>
      </c>
      <c r="H4074" t="s">
        <v>32</v>
      </c>
      <c r="I4074" t="s">
        <v>32</v>
      </c>
      <c r="J4074">
        <v>225</v>
      </c>
      <c r="K4074">
        <v>19</v>
      </c>
      <c r="M4074">
        <v>5072</v>
      </c>
      <c r="N4074">
        <v>1454</v>
      </c>
      <c r="O4074">
        <v>33</v>
      </c>
      <c r="P4074">
        <v>214</v>
      </c>
      <c r="Q4074">
        <v>4</v>
      </c>
      <c r="R4074">
        <v>14</v>
      </c>
      <c r="S4074" t="str">
        <v>no</v>
      </c>
      <c r="T4074" t="str">
        <v>no</v>
      </c>
      <c r="U4074" t="str">
        <v>yes</v>
      </c>
      <c r="V4074">
        <v>182</v>
      </c>
      <c r="W4074">
        <v>24</v>
      </c>
    </row>
    <row r="4075" spans="1:23" x14ac:dyDescent="0.7">
      <c r="A4075">
        <v>4074</v>
      </c>
      <c r="B4075">
        <v>3984</v>
      </c>
      <c r="C4075">
        <v>66</v>
      </c>
      <c r="D4075">
        <v>340</v>
      </c>
      <c r="E4075">
        <v>8</v>
      </c>
      <c r="F4075">
        <v>17</v>
      </c>
      <c r="G4075" t="s">
        <v>31</v>
      </c>
      <c r="H4075" t="s">
        <v>31</v>
      </c>
      <c r="I4075" t="s">
        <v>31</v>
      </c>
      <c r="J4075">
        <v>225</v>
      </c>
      <c r="K4075">
        <v>19</v>
      </c>
      <c r="M4075">
        <v>5073</v>
      </c>
      <c r="N4075">
        <v>1779</v>
      </c>
      <c r="O4075">
        <v>33</v>
      </c>
      <c r="P4075">
        <v>424</v>
      </c>
      <c r="Q4075">
        <v>4</v>
      </c>
      <c r="R4075">
        <v>17</v>
      </c>
      <c r="S4075" t="str">
        <v>no</v>
      </c>
      <c r="T4075" t="str">
        <v>no</v>
      </c>
      <c r="U4075" t="str">
        <v>yes</v>
      </c>
      <c r="V4075">
        <v>182</v>
      </c>
      <c r="W4075">
        <v>24</v>
      </c>
    </row>
    <row r="4076" spans="1:23" x14ac:dyDescent="0.7">
      <c r="A4076">
        <v>4075</v>
      </c>
      <c r="B4076">
        <v>2190</v>
      </c>
      <c r="C4076">
        <v>66</v>
      </c>
      <c r="D4076">
        <v>426</v>
      </c>
      <c r="E4076">
        <v>8</v>
      </c>
      <c r="F4076">
        <v>15</v>
      </c>
      <c r="G4076" t="s">
        <v>32</v>
      </c>
      <c r="H4076" t="s">
        <v>31</v>
      </c>
      <c r="I4076" t="s">
        <v>32</v>
      </c>
      <c r="J4076">
        <v>225</v>
      </c>
      <c r="K4076">
        <v>19</v>
      </c>
      <c r="M4076">
        <v>5074</v>
      </c>
      <c r="N4076">
        <v>2040</v>
      </c>
      <c r="O4076">
        <v>50</v>
      </c>
      <c r="P4076">
        <v>1000</v>
      </c>
      <c r="Q4076">
        <v>8</v>
      </c>
      <c r="R4076">
        <v>14</v>
      </c>
      <c r="S4076" t="str">
        <v>yes</v>
      </c>
      <c r="T4076" t="str">
        <v>no</v>
      </c>
      <c r="U4076" t="str">
        <v>yes</v>
      </c>
      <c r="V4076">
        <v>182</v>
      </c>
      <c r="W4076">
        <v>24</v>
      </c>
    </row>
    <row r="4077" spans="1:23" x14ac:dyDescent="0.7">
      <c r="A4077">
        <v>4076</v>
      </c>
      <c r="B4077">
        <v>2195</v>
      </c>
      <c r="C4077">
        <v>33</v>
      </c>
      <c r="D4077">
        <v>528</v>
      </c>
      <c r="E4077">
        <v>16</v>
      </c>
      <c r="F4077">
        <v>14</v>
      </c>
      <c r="G4077" t="s">
        <v>32</v>
      </c>
      <c r="H4077" t="s">
        <v>31</v>
      </c>
      <c r="I4077" t="s">
        <v>32</v>
      </c>
      <c r="J4077">
        <v>225</v>
      </c>
      <c r="K4077">
        <v>19</v>
      </c>
      <c r="M4077">
        <v>5075</v>
      </c>
      <c r="N4077">
        <v>2740</v>
      </c>
      <c r="O4077">
        <v>66</v>
      </c>
      <c r="P4077">
        <v>720</v>
      </c>
      <c r="Q4077">
        <v>16</v>
      </c>
      <c r="R4077">
        <v>17</v>
      </c>
      <c r="S4077" t="str">
        <v>yes</v>
      </c>
      <c r="T4077" t="str">
        <v>no</v>
      </c>
      <c r="U4077" t="str">
        <v>yes</v>
      </c>
      <c r="V4077">
        <v>182</v>
      </c>
      <c r="W4077">
        <v>24</v>
      </c>
    </row>
    <row r="4078" spans="1:23" x14ac:dyDescent="0.7">
      <c r="A4078">
        <v>4077</v>
      </c>
      <c r="B4078">
        <v>1618</v>
      </c>
      <c r="C4078">
        <v>33</v>
      </c>
      <c r="D4078">
        <v>340</v>
      </c>
      <c r="E4078">
        <v>4</v>
      </c>
      <c r="F4078">
        <v>17</v>
      </c>
      <c r="G4078" t="s">
        <v>31</v>
      </c>
      <c r="H4078" t="s">
        <v>31</v>
      </c>
      <c r="I4078" t="s">
        <v>32</v>
      </c>
      <c r="J4078">
        <v>225</v>
      </c>
      <c r="K4078">
        <v>19</v>
      </c>
      <c r="M4078">
        <v>5076</v>
      </c>
      <c r="N4078">
        <v>2335</v>
      </c>
      <c r="O4078">
        <v>33</v>
      </c>
      <c r="P4078">
        <v>212</v>
      </c>
      <c r="Q4078">
        <v>8</v>
      </c>
      <c r="R4078">
        <v>17</v>
      </c>
      <c r="S4078" t="str">
        <v>yes</v>
      </c>
      <c r="T4078" t="str">
        <v>yes</v>
      </c>
      <c r="U4078" t="str">
        <v>yes</v>
      </c>
      <c r="V4078">
        <v>182</v>
      </c>
      <c r="W4078">
        <v>24</v>
      </c>
    </row>
    <row r="4079" spans="1:23" x14ac:dyDescent="0.7">
      <c r="A4079">
        <v>4078</v>
      </c>
      <c r="B4079">
        <v>2149</v>
      </c>
      <c r="C4079">
        <v>66</v>
      </c>
      <c r="D4079">
        <v>420</v>
      </c>
      <c r="E4079">
        <v>8</v>
      </c>
      <c r="F4079">
        <v>15</v>
      </c>
      <c r="G4079" t="s">
        <v>32</v>
      </c>
      <c r="H4079" t="s">
        <v>31</v>
      </c>
      <c r="I4079" t="s">
        <v>32</v>
      </c>
      <c r="J4079">
        <v>225</v>
      </c>
      <c r="K4079">
        <v>19</v>
      </c>
      <c r="M4079">
        <v>5077</v>
      </c>
      <c r="N4079">
        <v>2058</v>
      </c>
      <c r="O4079">
        <v>66</v>
      </c>
      <c r="P4079">
        <v>545</v>
      </c>
      <c r="Q4079">
        <v>8</v>
      </c>
      <c r="R4079">
        <v>17</v>
      </c>
      <c r="S4079" t="str">
        <v>yes</v>
      </c>
      <c r="T4079" t="str">
        <v>no</v>
      </c>
      <c r="U4079" t="str">
        <v>yes</v>
      </c>
      <c r="V4079">
        <v>182</v>
      </c>
      <c r="W4079">
        <v>24</v>
      </c>
    </row>
    <row r="4080" spans="1:23" x14ac:dyDescent="0.7">
      <c r="A4080">
        <v>4079</v>
      </c>
      <c r="B4080">
        <v>2795</v>
      </c>
      <c r="C4080">
        <v>33</v>
      </c>
      <c r="D4080">
        <v>1000</v>
      </c>
      <c r="E4080">
        <v>24</v>
      </c>
      <c r="F4080">
        <v>14</v>
      </c>
      <c r="G4080" t="s">
        <v>32</v>
      </c>
      <c r="H4080" t="s">
        <v>31</v>
      </c>
      <c r="I4080" t="s">
        <v>32</v>
      </c>
      <c r="J4080">
        <v>225</v>
      </c>
      <c r="K4080">
        <v>19</v>
      </c>
      <c r="M4080">
        <v>5078</v>
      </c>
      <c r="N4080">
        <v>1568</v>
      </c>
      <c r="O4080">
        <v>33</v>
      </c>
      <c r="P4080">
        <v>428</v>
      </c>
      <c r="Q4080">
        <v>4</v>
      </c>
      <c r="R4080">
        <v>15</v>
      </c>
      <c r="S4080" t="str">
        <v>yes</v>
      </c>
      <c r="T4080" t="str">
        <v>yes</v>
      </c>
      <c r="U4080" t="str">
        <v>yes</v>
      </c>
      <c r="V4080">
        <v>182</v>
      </c>
      <c r="W4080">
        <v>24</v>
      </c>
    </row>
    <row r="4081" spans="1:23" x14ac:dyDescent="0.7">
      <c r="A4081">
        <v>4080</v>
      </c>
      <c r="B4081">
        <v>1699</v>
      </c>
      <c r="C4081">
        <v>50</v>
      </c>
      <c r="D4081">
        <v>340</v>
      </c>
      <c r="E4081">
        <v>8</v>
      </c>
      <c r="F4081">
        <v>15</v>
      </c>
      <c r="G4081" t="s">
        <v>32</v>
      </c>
      <c r="H4081" t="s">
        <v>31</v>
      </c>
      <c r="I4081" t="s">
        <v>32</v>
      </c>
      <c r="J4081">
        <v>225</v>
      </c>
      <c r="K4081">
        <v>19</v>
      </c>
      <c r="M4081">
        <v>5079</v>
      </c>
      <c r="N4081">
        <v>2345</v>
      </c>
      <c r="O4081">
        <v>66</v>
      </c>
      <c r="P4081">
        <v>720</v>
      </c>
      <c r="Q4081">
        <v>16</v>
      </c>
      <c r="R4081">
        <v>15</v>
      </c>
      <c r="S4081" t="str">
        <v>yes</v>
      </c>
      <c r="T4081" t="str">
        <v>no</v>
      </c>
      <c r="U4081" t="str">
        <v>yes</v>
      </c>
      <c r="V4081">
        <v>182</v>
      </c>
      <c r="W4081">
        <v>24</v>
      </c>
    </row>
    <row r="4082" spans="1:23" x14ac:dyDescent="0.7">
      <c r="A4082">
        <v>4081</v>
      </c>
      <c r="B4082">
        <v>3344</v>
      </c>
      <c r="C4082">
        <v>66</v>
      </c>
      <c r="D4082">
        <v>1000</v>
      </c>
      <c r="E4082">
        <v>24</v>
      </c>
      <c r="F4082">
        <v>14</v>
      </c>
      <c r="G4082" t="s">
        <v>32</v>
      </c>
      <c r="H4082" t="s">
        <v>31</v>
      </c>
      <c r="I4082" t="s">
        <v>32</v>
      </c>
      <c r="J4082">
        <v>225</v>
      </c>
      <c r="K4082">
        <v>19</v>
      </c>
      <c r="M4082">
        <v>5080</v>
      </c>
      <c r="N4082">
        <v>1899</v>
      </c>
      <c r="O4082">
        <v>66</v>
      </c>
      <c r="P4082">
        <v>730</v>
      </c>
      <c r="Q4082">
        <v>8</v>
      </c>
      <c r="R4082">
        <v>15</v>
      </c>
      <c r="S4082" t="str">
        <v>yes</v>
      </c>
      <c r="T4082" t="str">
        <v>no</v>
      </c>
      <c r="U4082" t="str">
        <v>yes</v>
      </c>
      <c r="V4082">
        <v>182</v>
      </c>
      <c r="W4082">
        <v>24</v>
      </c>
    </row>
    <row r="4083" spans="1:23" x14ac:dyDescent="0.7">
      <c r="A4083">
        <v>4082</v>
      </c>
      <c r="B4083">
        <v>2190</v>
      </c>
      <c r="C4083">
        <v>100</v>
      </c>
      <c r="D4083">
        <v>426</v>
      </c>
      <c r="E4083">
        <v>4</v>
      </c>
      <c r="F4083">
        <v>14</v>
      </c>
      <c r="G4083" t="s">
        <v>31</v>
      </c>
      <c r="H4083" t="s">
        <v>31</v>
      </c>
      <c r="I4083" t="s">
        <v>32</v>
      </c>
      <c r="J4083">
        <v>225</v>
      </c>
      <c r="K4083">
        <v>19</v>
      </c>
      <c r="M4083">
        <v>5081</v>
      </c>
      <c r="N4083">
        <v>1794</v>
      </c>
      <c r="O4083">
        <v>66</v>
      </c>
      <c r="P4083">
        <v>214</v>
      </c>
      <c r="Q4083">
        <v>4</v>
      </c>
      <c r="R4083">
        <v>14</v>
      </c>
      <c r="S4083" t="str">
        <v>no</v>
      </c>
      <c r="T4083" t="str">
        <v>no</v>
      </c>
      <c r="U4083" t="str">
        <v>yes</v>
      </c>
      <c r="V4083">
        <v>182</v>
      </c>
      <c r="W4083">
        <v>24</v>
      </c>
    </row>
    <row r="4084" spans="1:23" x14ac:dyDescent="0.7">
      <c r="A4084">
        <v>4083</v>
      </c>
      <c r="B4084">
        <v>2495</v>
      </c>
      <c r="C4084">
        <v>66</v>
      </c>
      <c r="D4084">
        <v>528</v>
      </c>
      <c r="E4084">
        <v>16</v>
      </c>
      <c r="F4084">
        <v>14</v>
      </c>
      <c r="G4084" t="s">
        <v>32</v>
      </c>
      <c r="H4084" t="s">
        <v>31</v>
      </c>
      <c r="I4084" t="s">
        <v>32</v>
      </c>
      <c r="J4084">
        <v>225</v>
      </c>
      <c r="K4084">
        <v>19</v>
      </c>
      <c r="M4084">
        <v>5082</v>
      </c>
      <c r="N4084">
        <v>2745</v>
      </c>
      <c r="O4084">
        <v>66</v>
      </c>
      <c r="P4084">
        <v>1000</v>
      </c>
      <c r="Q4084">
        <v>24</v>
      </c>
      <c r="R4084">
        <v>15</v>
      </c>
      <c r="S4084" t="str">
        <v>yes</v>
      </c>
      <c r="T4084" t="str">
        <v>no</v>
      </c>
      <c r="U4084" t="str">
        <v>yes</v>
      </c>
      <c r="V4084">
        <v>182</v>
      </c>
      <c r="W4084">
        <v>24</v>
      </c>
    </row>
    <row r="4085" spans="1:23" x14ac:dyDescent="0.7">
      <c r="A4085">
        <v>4084</v>
      </c>
      <c r="B4085">
        <v>1608</v>
      </c>
      <c r="C4085">
        <v>33</v>
      </c>
      <c r="D4085">
        <v>340</v>
      </c>
      <c r="E4085">
        <v>4</v>
      </c>
      <c r="F4085">
        <v>14</v>
      </c>
      <c r="G4085" t="s">
        <v>32</v>
      </c>
      <c r="H4085" t="s">
        <v>32</v>
      </c>
      <c r="I4085" t="s">
        <v>32</v>
      </c>
      <c r="J4085">
        <v>225</v>
      </c>
      <c r="K4085">
        <v>19</v>
      </c>
      <c r="M4085">
        <v>5083</v>
      </c>
      <c r="N4085">
        <v>1499</v>
      </c>
      <c r="O4085">
        <v>33</v>
      </c>
      <c r="P4085">
        <v>428</v>
      </c>
      <c r="Q4085">
        <v>4</v>
      </c>
      <c r="R4085">
        <v>14</v>
      </c>
      <c r="S4085" t="str">
        <v>yes</v>
      </c>
      <c r="T4085" t="str">
        <v>yes</v>
      </c>
      <c r="U4085" t="str">
        <v>yes</v>
      </c>
      <c r="V4085">
        <v>182</v>
      </c>
      <c r="W4085">
        <v>24</v>
      </c>
    </row>
    <row r="4086" spans="1:23" x14ac:dyDescent="0.7">
      <c r="A4086">
        <v>4085</v>
      </c>
      <c r="B4086">
        <v>2099</v>
      </c>
      <c r="C4086">
        <v>66</v>
      </c>
      <c r="D4086">
        <v>527</v>
      </c>
      <c r="E4086">
        <v>8</v>
      </c>
      <c r="F4086">
        <v>14</v>
      </c>
      <c r="G4086" t="s">
        <v>32</v>
      </c>
      <c r="H4086" t="s">
        <v>31</v>
      </c>
      <c r="I4086" t="s">
        <v>32</v>
      </c>
      <c r="J4086">
        <v>225</v>
      </c>
      <c r="K4086">
        <v>19</v>
      </c>
      <c r="M4086">
        <v>5084</v>
      </c>
      <c r="N4086">
        <v>2254</v>
      </c>
      <c r="O4086">
        <v>33</v>
      </c>
      <c r="P4086">
        <v>720</v>
      </c>
      <c r="Q4086">
        <v>16</v>
      </c>
      <c r="R4086">
        <v>15</v>
      </c>
      <c r="S4086" t="str">
        <v>yes</v>
      </c>
      <c r="T4086" t="str">
        <v>no</v>
      </c>
      <c r="U4086" t="str">
        <v>yes</v>
      </c>
      <c r="V4086">
        <v>182</v>
      </c>
      <c r="W4086">
        <v>24</v>
      </c>
    </row>
    <row r="4087" spans="1:23" x14ac:dyDescent="0.7">
      <c r="A4087">
        <v>4086</v>
      </c>
      <c r="B4087">
        <v>1288</v>
      </c>
      <c r="C4087">
        <v>33</v>
      </c>
      <c r="D4087">
        <v>340</v>
      </c>
      <c r="E4087">
        <v>4</v>
      </c>
      <c r="F4087">
        <v>15</v>
      </c>
      <c r="G4087" t="s">
        <v>31</v>
      </c>
      <c r="H4087" t="s">
        <v>31</v>
      </c>
      <c r="I4087" t="s">
        <v>32</v>
      </c>
      <c r="J4087">
        <v>225</v>
      </c>
      <c r="K4087">
        <v>19</v>
      </c>
      <c r="M4087">
        <v>5085</v>
      </c>
      <c r="N4087">
        <v>2095</v>
      </c>
      <c r="O4087">
        <v>66</v>
      </c>
      <c r="P4087">
        <v>528</v>
      </c>
      <c r="Q4087">
        <v>8</v>
      </c>
      <c r="R4087">
        <v>15</v>
      </c>
      <c r="S4087" t="str">
        <v>yes</v>
      </c>
      <c r="T4087" t="str">
        <v>no</v>
      </c>
      <c r="U4087" t="str">
        <v>yes</v>
      </c>
      <c r="V4087">
        <v>182</v>
      </c>
      <c r="W4087">
        <v>24</v>
      </c>
    </row>
    <row r="4088" spans="1:23" x14ac:dyDescent="0.7">
      <c r="A4088">
        <v>4087</v>
      </c>
      <c r="B4088">
        <v>1599</v>
      </c>
      <c r="C4088">
        <v>33</v>
      </c>
      <c r="D4088">
        <v>210</v>
      </c>
      <c r="E4088">
        <v>4</v>
      </c>
      <c r="F4088">
        <v>14</v>
      </c>
      <c r="G4088" t="s">
        <v>32</v>
      </c>
      <c r="H4088" t="s">
        <v>32</v>
      </c>
      <c r="I4088" t="s">
        <v>32</v>
      </c>
      <c r="J4088">
        <v>225</v>
      </c>
      <c r="K4088">
        <v>19</v>
      </c>
      <c r="M4088">
        <v>5086</v>
      </c>
      <c r="N4088">
        <v>1823</v>
      </c>
      <c r="O4088">
        <v>33</v>
      </c>
      <c r="P4088">
        <v>528</v>
      </c>
      <c r="Q4088">
        <v>8</v>
      </c>
      <c r="R4088">
        <v>14</v>
      </c>
      <c r="S4088" t="str">
        <v>yes</v>
      </c>
      <c r="T4088" t="str">
        <v>yes</v>
      </c>
      <c r="U4088" t="str">
        <v>yes</v>
      </c>
      <c r="V4088">
        <v>182</v>
      </c>
      <c r="W4088">
        <v>24</v>
      </c>
    </row>
    <row r="4089" spans="1:23" x14ac:dyDescent="0.7">
      <c r="A4089">
        <v>4088</v>
      </c>
      <c r="B4089">
        <v>2634</v>
      </c>
      <c r="C4089">
        <v>66</v>
      </c>
      <c r="D4089">
        <v>540</v>
      </c>
      <c r="E4089">
        <v>8</v>
      </c>
      <c r="F4089">
        <v>17</v>
      </c>
      <c r="G4089" t="s">
        <v>32</v>
      </c>
      <c r="H4089" t="s">
        <v>31</v>
      </c>
      <c r="I4089" t="s">
        <v>32</v>
      </c>
      <c r="J4089">
        <v>225</v>
      </c>
      <c r="K4089">
        <v>19</v>
      </c>
      <c r="M4089">
        <v>5087</v>
      </c>
      <c r="N4089">
        <v>2339</v>
      </c>
      <c r="O4089">
        <v>66</v>
      </c>
      <c r="P4089">
        <v>540</v>
      </c>
      <c r="Q4089">
        <v>8</v>
      </c>
      <c r="R4089">
        <v>17</v>
      </c>
      <c r="S4089" t="str">
        <v>no</v>
      </c>
      <c r="T4089" t="str">
        <v>no</v>
      </c>
      <c r="U4089" t="str">
        <v>yes</v>
      </c>
      <c r="V4089">
        <v>182</v>
      </c>
      <c r="W4089">
        <v>24</v>
      </c>
    </row>
    <row r="4090" spans="1:23" x14ac:dyDescent="0.7">
      <c r="A4090">
        <v>4089</v>
      </c>
      <c r="B4090">
        <v>3349</v>
      </c>
      <c r="C4090">
        <v>100</v>
      </c>
      <c r="D4090">
        <v>728</v>
      </c>
      <c r="E4090">
        <v>8</v>
      </c>
      <c r="F4090">
        <v>14</v>
      </c>
      <c r="G4090" t="s">
        <v>31</v>
      </c>
      <c r="H4090" t="s">
        <v>31</v>
      </c>
      <c r="I4090" t="s">
        <v>31</v>
      </c>
      <c r="J4090">
        <v>225</v>
      </c>
      <c r="K4090">
        <v>19</v>
      </c>
      <c r="M4090">
        <v>5088</v>
      </c>
      <c r="N4090">
        <v>1889</v>
      </c>
      <c r="O4090">
        <v>66</v>
      </c>
      <c r="P4090">
        <v>425</v>
      </c>
      <c r="Q4090">
        <v>8</v>
      </c>
      <c r="R4090">
        <v>15</v>
      </c>
      <c r="S4090" t="str">
        <v>no</v>
      </c>
      <c r="T4090" t="str">
        <v>no</v>
      </c>
      <c r="U4090" t="str">
        <v>yes</v>
      </c>
      <c r="V4090">
        <v>182</v>
      </c>
      <c r="W4090">
        <v>24</v>
      </c>
    </row>
    <row r="4091" spans="1:23" x14ac:dyDescent="0.7">
      <c r="A4091">
        <v>4090</v>
      </c>
      <c r="B4091">
        <v>3093</v>
      </c>
      <c r="C4091">
        <v>33</v>
      </c>
      <c r="D4091">
        <v>1000</v>
      </c>
      <c r="E4091">
        <v>24</v>
      </c>
      <c r="F4091">
        <v>14</v>
      </c>
      <c r="G4091" t="s">
        <v>32</v>
      </c>
      <c r="H4091" t="s">
        <v>32</v>
      </c>
      <c r="I4091" t="s">
        <v>32</v>
      </c>
      <c r="J4091">
        <v>225</v>
      </c>
      <c r="K4091">
        <v>19</v>
      </c>
      <c r="M4091">
        <v>5089</v>
      </c>
      <c r="N4091">
        <v>2944</v>
      </c>
      <c r="O4091">
        <v>50</v>
      </c>
      <c r="P4091">
        <v>1000</v>
      </c>
      <c r="Q4091">
        <v>24</v>
      </c>
      <c r="R4091">
        <v>15</v>
      </c>
      <c r="S4091" t="str">
        <v>yes</v>
      </c>
      <c r="T4091" t="str">
        <v>no</v>
      </c>
      <c r="U4091" t="str">
        <v>yes</v>
      </c>
      <c r="V4091">
        <v>182</v>
      </c>
      <c r="W4091">
        <v>24</v>
      </c>
    </row>
    <row r="4092" spans="1:23" x14ac:dyDescent="0.7">
      <c r="A4092">
        <v>4091</v>
      </c>
      <c r="B4092">
        <v>1399</v>
      </c>
      <c r="C4092">
        <v>33</v>
      </c>
      <c r="D4092">
        <v>210</v>
      </c>
      <c r="E4092">
        <v>4</v>
      </c>
      <c r="F4092">
        <v>14</v>
      </c>
      <c r="G4092" t="s">
        <v>32</v>
      </c>
      <c r="H4092" t="s">
        <v>32</v>
      </c>
      <c r="I4092" t="s">
        <v>32</v>
      </c>
      <c r="J4092">
        <v>225</v>
      </c>
      <c r="K4092">
        <v>19</v>
      </c>
      <c r="M4092">
        <v>5090</v>
      </c>
      <c r="N4092">
        <v>1999</v>
      </c>
      <c r="O4092">
        <v>66</v>
      </c>
      <c r="P4092">
        <v>730</v>
      </c>
      <c r="Q4092">
        <v>8</v>
      </c>
      <c r="R4092">
        <v>15</v>
      </c>
      <c r="S4092" t="str">
        <v>yes</v>
      </c>
      <c r="T4092" t="str">
        <v>no</v>
      </c>
      <c r="U4092" t="str">
        <v>yes</v>
      </c>
      <c r="V4092">
        <v>182</v>
      </c>
      <c r="W4092">
        <v>24</v>
      </c>
    </row>
    <row r="4093" spans="1:23" x14ac:dyDescent="0.7">
      <c r="A4093">
        <v>4092</v>
      </c>
      <c r="B4093">
        <v>3628</v>
      </c>
      <c r="C4093">
        <v>66</v>
      </c>
      <c r="D4093">
        <v>270</v>
      </c>
      <c r="E4093">
        <v>4</v>
      </c>
      <c r="F4093">
        <v>17</v>
      </c>
      <c r="G4093" t="s">
        <v>31</v>
      </c>
      <c r="H4093" t="s">
        <v>31</v>
      </c>
      <c r="I4093" t="s">
        <v>31</v>
      </c>
      <c r="J4093">
        <v>225</v>
      </c>
      <c r="K4093">
        <v>19</v>
      </c>
      <c r="M4093">
        <v>5091</v>
      </c>
      <c r="N4093">
        <v>1345</v>
      </c>
      <c r="O4093">
        <v>66</v>
      </c>
      <c r="P4093">
        <v>214</v>
      </c>
      <c r="Q4093">
        <v>4</v>
      </c>
      <c r="R4093">
        <v>14</v>
      </c>
      <c r="S4093" t="str">
        <v>no</v>
      </c>
      <c r="T4093" t="str">
        <v>no</v>
      </c>
      <c r="U4093" t="str">
        <v>yes</v>
      </c>
      <c r="V4093">
        <v>182</v>
      </c>
      <c r="W4093">
        <v>24</v>
      </c>
    </row>
    <row r="4094" spans="1:23" x14ac:dyDescent="0.7">
      <c r="A4094">
        <v>4093</v>
      </c>
      <c r="B4094">
        <v>3190</v>
      </c>
      <c r="C4094">
        <v>66</v>
      </c>
      <c r="D4094">
        <v>1000</v>
      </c>
      <c r="E4094">
        <v>24</v>
      </c>
      <c r="F4094">
        <v>14</v>
      </c>
      <c r="G4094" t="s">
        <v>32</v>
      </c>
      <c r="H4094" t="s">
        <v>31</v>
      </c>
      <c r="I4094" t="s">
        <v>32</v>
      </c>
      <c r="J4094">
        <v>225</v>
      </c>
      <c r="K4094">
        <v>19</v>
      </c>
      <c r="M4094">
        <v>5092</v>
      </c>
      <c r="N4094">
        <v>1890</v>
      </c>
      <c r="O4094">
        <v>50</v>
      </c>
      <c r="P4094">
        <v>528</v>
      </c>
      <c r="Q4094">
        <v>8</v>
      </c>
      <c r="R4094">
        <v>15</v>
      </c>
      <c r="S4094" t="str">
        <v>yes</v>
      </c>
      <c r="T4094" t="str">
        <v>no</v>
      </c>
      <c r="U4094" t="str">
        <v>yes</v>
      </c>
      <c r="V4094">
        <v>182</v>
      </c>
      <c r="W4094">
        <v>24</v>
      </c>
    </row>
    <row r="4095" spans="1:23" x14ac:dyDescent="0.7">
      <c r="A4095">
        <v>4094</v>
      </c>
      <c r="B4095">
        <v>2194</v>
      </c>
      <c r="C4095">
        <v>33</v>
      </c>
      <c r="D4095">
        <v>426</v>
      </c>
      <c r="E4095">
        <v>8</v>
      </c>
      <c r="F4095">
        <v>14</v>
      </c>
      <c r="G4095" t="s">
        <v>32</v>
      </c>
      <c r="H4095" t="s">
        <v>31</v>
      </c>
      <c r="I4095" t="s">
        <v>32</v>
      </c>
      <c r="J4095">
        <v>225</v>
      </c>
      <c r="K4095">
        <v>19</v>
      </c>
      <c r="M4095">
        <v>5093</v>
      </c>
      <c r="N4095">
        <v>2754</v>
      </c>
      <c r="O4095">
        <v>50</v>
      </c>
      <c r="P4095">
        <v>1000</v>
      </c>
      <c r="Q4095">
        <v>24</v>
      </c>
      <c r="R4095">
        <v>15</v>
      </c>
      <c r="S4095" t="str">
        <v>yes</v>
      </c>
      <c r="T4095" t="str">
        <v>no</v>
      </c>
      <c r="U4095" t="str">
        <v>yes</v>
      </c>
      <c r="V4095">
        <v>182</v>
      </c>
      <c r="W4095">
        <v>24</v>
      </c>
    </row>
    <row r="4096" spans="1:23" x14ac:dyDescent="0.7">
      <c r="A4096">
        <v>4095</v>
      </c>
      <c r="B4096">
        <v>2899</v>
      </c>
      <c r="C4096">
        <v>66</v>
      </c>
      <c r="D4096">
        <v>527</v>
      </c>
      <c r="E4096">
        <v>16</v>
      </c>
      <c r="F4096">
        <v>15</v>
      </c>
      <c r="G4096" t="s">
        <v>32</v>
      </c>
      <c r="H4096" t="s">
        <v>31</v>
      </c>
      <c r="I4096" t="s">
        <v>32</v>
      </c>
      <c r="J4096">
        <v>225</v>
      </c>
      <c r="K4096">
        <v>19</v>
      </c>
      <c r="M4096">
        <v>5094</v>
      </c>
      <c r="N4096">
        <v>2699</v>
      </c>
      <c r="O4096">
        <v>100</v>
      </c>
      <c r="P4096">
        <v>730</v>
      </c>
      <c r="Q4096">
        <v>16</v>
      </c>
      <c r="R4096">
        <v>15</v>
      </c>
      <c r="S4096" t="str">
        <v>yes</v>
      </c>
      <c r="T4096" t="str">
        <v>no</v>
      </c>
      <c r="U4096" t="str">
        <v>yes</v>
      </c>
      <c r="V4096">
        <v>182</v>
      </c>
      <c r="W4096">
        <v>24</v>
      </c>
    </row>
    <row r="4097" spans="1:23" x14ac:dyDescent="0.7">
      <c r="A4097">
        <v>4096</v>
      </c>
      <c r="B4097">
        <v>1549</v>
      </c>
      <c r="C4097">
        <v>33</v>
      </c>
      <c r="D4097">
        <v>210</v>
      </c>
      <c r="E4097">
        <v>4</v>
      </c>
      <c r="F4097">
        <v>15</v>
      </c>
      <c r="G4097" t="s">
        <v>32</v>
      </c>
      <c r="H4097" t="s">
        <v>32</v>
      </c>
      <c r="I4097" t="s">
        <v>32</v>
      </c>
      <c r="J4097">
        <v>225</v>
      </c>
      <c r="K4097">
        <v>19</v>
      </c>
      <c r="M4097">
        <v>5095</v>
      </c>
      <c r="N4097">
        <v>2098</v>
      </c>
      <c r="O4097">
        <v>66</v>
      </c>
      <c r="P4097">
        <v>540</v>
      </c>
      <c r="Q4097">
        <v>8</v>
      </c>
      <c r="R4097">
        <v>14</v>
      </c>
      <c r="S4097" t="str">
        <v>yes</v>
      </c>
      <c r="T4097" t="str">
        <v>yes</v>
      </c>
      <c r="U4097" t="str">
        <v>yes</v>
      </c>
      <c r="V4097">
        <v>182</v>
      </c>
      <c r="W4097">
        <v>24</v>
      </c>
    </row>
    <row r="4098" spans="1:23" x14ac:dyDescent="0.7">
      <c r="A4098">
        <v>4097</v>
      </c>
      <c r="B4098">
        <v>2590</v>
      </c>
      <c r="C4098">
        <v>66</v>
      </c>
      <c r="D4098">
        <v>528</v>
      </c>
      <c r="E4098">
        <v>16</v>
      </c>
      <c r="F4098">
        <v>15</v>
      </c>
      <c r="G4098" t="s">
        <v>32</v>
      </c>
      <c r="H4098" t="s">
        <v>31</v>
      </c>
      <c r="I4098" t="s">
        <v>32</v>
      </c>
      <c r="J4098">
        <v>225</v>
      </c>
      <c r="K4098">
        <v>19</v>
      </c>
      <c r="M4098">
        <v>5096</v>
      </c>
      <c r="N4098">
        <v>2195</v>
      </c>
      <c r="O4098">
        <v>33</v>
      </c>
      <c r="P4098">
        <v>720</v>
      </c>
      <c r="Q4098">
        <v>16</v>
      </c>
      <c r="R4098">
        <v>15</v>
      </c>
      <c r="S4098" t="str">
        <v>yes</v>
      </c>
      <c r="T4098" t="str">
        <v>no</v>
      </c>
      <c r="U4098" t="str">
        <v>yes</v>
      </c>
      <c r="V4098">
        <v>182</v>
      </c>
      <c r="W4098">
        <v>24</v>
      </c>
    </row>
    <row r="4099" spans="1:23" x14ac:dyDescent="0.7">
      <c r="A4099">
        <v>4098</v>
      </c>
      <c r="B4099">
        <v>2599</v>
      </c>
      <c r="C4099">
        <v>100</v>
      </c>
      <c r="D4099">
        <v>420</v>
      </c>
      <c r="E4099">
        <v>8</v>
      </c>
      <c r="F4099">
        <v>15</v>
      </c>
      <c r="G4099" t="s">
        <v>32</v>
      </c>
      <c r="H4099" t="s">
        <v>31</v>
      </c>
      <c r="I4099" t="s">
        <v>32</v>
      </c>
      <c r="J4099">
        <v>225</v>
      </c>
      <c r="K4099">
        <v>19</v>
      </c>
      <c r="M4099">
        <v>5097</v>
      </c>
      <c r="N4099">
        <v>1599</v>
      </c>
      <c r="O4099">
        <v>66</v>
      </c>
      <c r="P4099">
        <v>340</v>
      </c>
      <c r="Q4099">
        <v>8</v>
      </c>
      <c r="R4099">
        <v>15</v>
      </c>
      <c r="S4099" t="str">
        <v>no</v>
      </c>
      <c r="T4099" t="str">
        <v>no</v>
      </c>
      <c r="U4099" t="str">
        <v>yes</v>
      </c>
      <c r="V4099">
        <v>182</v>
      </c>
      <c r="W4099">
        <v>24</v>
      </c>
    </row>
    <row r="4100" spans="1:23" x14ac:dyDescent="0.7">
      <c r="A4100">
        <v>4099</v>
      </c>
      <c r="B4100">
        <v>2004</v>
      </c>
      <c r="C4100">
        <v>33</v>
      </c>
      <c r="D4100">
        <v>426</v>
      </c>
      <c r="E4100">
        <v>8</v>
      </c>
      <c r="F4100">
        <v>14</v>
      </c>
      <c r="G4100" t="s">
        <v>32</v>
      </c>
      <c r="H4100" t="s">
        <v>31</v>
      </c>
      <c r="I4100" t="s">
        <v>32</v>
      </c>
      <c r="J4100">
        <v>225</v>
      </c>
      <c r="K4100">
        <v>19</v>
      </c>
      <c r="M4100">
        <v>5098</v>
      </c>
      <c r="N4100">
        <v>2258</v>
      </c>
      <c r="O4100">
        <v>66</v>
      </c>
      <c r="P4100">
        <v>730</v>
      </c>
      <c r="Q4100">
        <v>8</v>
      </c>
      <c r="R4100">
        <v>17</v>
      </c>
      <c r="S4100" t="str">
        <v>yes</v>
      </c>
      <c r="T4100" t="str">
        <v>yes</v>
      </c>
      <c r="U4100" t="str">
        <v>yes</v>
      </c>
      <c r="V4100">
        <v>182</v>
      </c>
      <c r="W4100">
        <v>24</v>
      </c>
    </row>
    <row r="4101" spans="1:23" x14ac:dyDescent="0.7">
      <c r="A4101">
        <v>4100</v>
      </c>
      <c r="B4101">
        <v>2943</v>
      </c>
      <c r="C4101">
        <v>33</v>
      </c>
      <c r="D4101">
        <v>1000</v>
      </c>
      <c r="E4101">
        <v>24</v>
      </c>
      <c r="F4101">
        <v>14</v>
      </c>
      <c r="G4101" t="s">
        <v>32</v>
      </c>
      <c r="H4101" t="s">
        <v>32</v>
      </c>
      <c r="I4101" t="s">
        <v>32</v>
      </c>
      <c r="J4101">
        <v>225</v>
      </c>
      <c r="K4101">
        <v>19</v>
      </c>
      <c r="M4101">
        <v>5099</v>
      </c>
      <c r="N4101">
        <v>2295</v>
      </c>
      <c r="O4101">
        <v>33</v>
      </c>
      <c r="P4101">
        <v>720</v>
      </c>
      <c r="Q4101">
        <v>16</v>
      </c>
      <c r="R4101">
        <v>15</v>
      </c>
      <c r="S4101" t="str">
        <v>yes</v>
      </c>
      <c r="T4101" t="str">
        <v>no</v>
      </c>
      <c r="U4101" t="str">
        <v>yes</v>
      </c>
      <c r="V4101">
        <v>182</v>
      </c>
      <c r="W4101">
        <v>24</v>
      </c>
    </row>
    <row r="4102" spans="1:23" x14ac:dyDescent="0.7">
      <c r="A4102">
        <v>4101</v>
      </c>
      <c r="B4102">
        <v>2040</v>
      </c>
      <c r="C4102">
        <v>33</v>
      </c>
      <c r="D4102">
        <v>426</v>
      </c>
      <c r="E4102">
        <v>8</v>
      </c>
      <c r="F4102">
        <v>14</v>
      </c>
      <c r="G4102" t="s">
        <v>32</v>
      </c>
      <c r="H4102" t="s">
        <v>31</v>
      </c>
      <c r="I4102" t="s">
        <v>32</v>
      </c>
      <c r="J4102">
        <v>225</v>
      </c>
      <c r="K4102">
        <v>19</v>
      </c>
      <c r="M4102">
        <v>5100</v>
      </c>
      <c r="N4102">
        <v>1999</v>
      </c>
      <c r="O4102">
        <v>100</v>
      </c>
      <c r="P4102">
        <v>420</v>
      </c>
      <c r="Q4102">
        <v>8</v>
      </c>
      <c r="R4102">
        <v>14</v>
      </c>
      <c r="S4102" t="str">
        <v>yes</v>
      </c>
      <c r="T4102" t="str">
        <v>no</v>
      </c>
      <c r="U4102" t="str">
        <v>yes</v>
      </c>
      <c r="V4102">
        <v>182</v>
      </c>
      <c r="W4102">
        <v>24</v>
      </c>
    </row>
    <row r="4103" spans="1:23" x14ac:dyDescent="0.7">
      <c r="A4103">
        <v>4102</v>
      </c>
      <c r="B4103">
        <v>2594</v>
      </c>
      <c r="C4103">
        <v>33</v>
      </c>
      <c r="D4103">
        <v>528</v>
      </c>
      <c r="E4103">
        <v>16</v>
      </c>
      <c r="F4103">
        <v>14</v>
      </c>
      <c r="G4103" t="s">
        <v>32</v>
      </c>
      <c r="H4103" t="s">
        <v>31</v>
      </c>
      <c r="I4103" t="s">
        <v>32</v>
      </c>
      <c r="J4103">
        <v>225</v>
      </c>
      <c r="K4103">
        <v>19</v>
      </c>
      <c r="M4103">
        <v>5101</v>
      </c>
      <c r="N4103">
        <v>2323</v>
      </c>
      <c r="O4103">
        <v>33</v>
      </c>
      <c r="P4103">
        <v>720</v>
      </c>
      <c r="Q4103">
        <v>16</v>
      </c>
      <c r="R4103">
        <v>15</v>
      </c>
      <c r="S4103" t="str">
        <v>yes</v>
      </c>
      <c r="T4103" t="str">
        <v>yes</v>
      </c>
      <c r="U4103" t="str">
        <v>yes</v>
      </c>
      <c r="V4103">
        <v>182</v>
      </c>
      <c r="W4103">
        <v>24</v>
      </c>
    </row>
    <row r="4104" spans="1:23" x14ac:dyDescent="0.7">
      <c r="A4104">
        <v>4103</v>
      </c>
      <c r="B4104">
        <v>1740</v>
      </c>
      <c r="C4104">
        <v>33</v>
      </c>
      <c r="D4104">
        <v>426</v>
      </c>
      <c r="E4104">
        <v>4</v>
      </c>
      <c r="F4104">
        <v>15</v>
      </c>
      <c r="G4104" t="s">
        <v>31</v>
      </c>
      <c r="H4104" t="s">
        <v>31</v>
      </c>
      <c r="I4104" t="s">
        <v>32</v>
      </c>
      <c r="J4104">
        <v>225</v>
      </c>
      <c r="K4104">
        <v>19</v>
      </c>
      <c r="M4104">
        <v>5102</v>
      </c>
      <c r="N4104">
        <v>1754</v>
      </c>
      <c r="O4104">
        <v>33</v>
      </c>
      <c r="P4104">
        <v>528</v>
      </c>
      <c r="Q4104">
        <v>8</v>
      </c>
      <c r="R4104">
        <v>14</v>
      </c>
      <c r="S4104" t="str">
        <v>yes</v>
      </c>
      <c r="T4104" t="str">
        <v>no</v>
      </c>
      <c r="U4104" t="str">
        <v>yes</v>
      </c>
      <c r="V4104">
        <v>182</v>
      </c>
      <c r="W4104">
        <v>24</v>
      </c>
    </row>
    <row r="4105" spans="1:23" x14ac:dyDescent="0.7">
      <c r="A4105">
        <v>4104</v>
      </c>
      <c r="B4105">
        <v>1595</v>
      </c>
      <c r="C4105">
        <v>33</v>
      </c>
      <c r="D4105">
        <v>340</v>
      </c>
      <c r="E4105">
        <v>8</v>
      </c>
      <c r="F4105">
        <v>14</v>
      </c>
      <c r="G4105" t="s">
        <v>31</v>
      </c>
      <c r="H4105" t="s">
        <v>31</v>
      </c>
      <c r="I4105" t="s">
        <v>32</v>
      </c>
      <c r="J4105">
        <v>225</v>
      </c>
      <c r="K4105">
        <v>19</v>
      </c>
      <c r="M4105">
        <v>5103</v>
      </c>
      <c r="N4105">
        <v>2390</v>
      </c>
      <c r="O4105">
        <v>33</v>
      </c>
      <c r="P4105">
        <v>720</v>
      </c>
      <c r="Q4105">
        <v>16</v>
      </c>
      <c r="R4105">
        <v>15</v>
      </c>
      <c r="S4105" t="str">
        <v>yes</v>
      </c>
      <c r="T4105" t="str">
        <v>no</v>
      </c>
      <c r="U4105" t="str">
        <v>yes</v>
      </c>
      <c r="V4105">
        <v>182</v>
      </c>
      <c r="W4105">
        <v>24</v>
      </c>
    </row>
    <row r="4106" spans="1:23" x14ac:dyDescent="0.7">
      <c r="A4106">
        <v>4105</v>
      </c>
      <c r="B4106">
        <v>2093</v>
      </c>
      <c r="C4106">
        <v>33</v>
      </c>
      <c r="D4106">
        <v>426</v>
      </c>
      <c r="E4106">
        <v>8</v>
      </c>
      <c r="F4106">
        <v>14</v>
      </c>
      <c r="G4106" t="s">
        <v>32</v>
      </c>
      <c r="H4106" t="s">
        <v>32</v>
      </c>
      <c r="I4106" t="s">
        <v>32</v>
      </c>
      <c r="J4106">
        <v>225</v>
      </c>
      <c r="K4106">
        <v>19</v>
      </c>
      <c r="M4106">
        <v>5104</v>
      </c>
      <c r="N4106">
        <v>1923</v>
      </c>
      <c r="O4106">
        <v>50</v>
      </c>
      <c r="P4106">
        <v>528</v>
      </c>
      <c r="Q4106">
        <v>8</v>
      </c>
      <c r="R4106">
        <v>14</v>
      </c>
      <c r="S4106" t="str">
        <v>yes</v>
      </c>
      <c r="T4106" t="str">
        <v>yes</v>
      </c>
      <c r="U4106" t="str">
        <v>yes</v>
      </c>
      <c r="V4106">
        <v>182</v>
      </c>
      <c r="W4106">
        <v>24</v>
      </c>
    </row>
    <row r="4107" spans="1:23" x14ac:dyDescent="0.7">
      <c r="A4107">
        <v>4106</v>
      </c>
      <c r="B4107">
        <v>2109</v>
      </c>
      <c r="C4107">
        <v>33</v>
      </c>
      <c r="D4107">
        <v>270</v>
      </c>
      <c r="E4107">
        <v>4</v>
      </c>
      <c r="F4107">
        <v>14</v>
      </c>
      <c r="G4107" t="s">
        <v>31</v>
      </c>
      <c r="H4107" t="s">
        <v>31</v>
      </c>
      <c r="I4107" t="s">
        <v>31</v>
      </c>
      <c r="J4107">
        <v>225</v>
      </c>
      <c r="K4107">
        <v>19</v>
      </c>
      <c r="M4107">
        <v>5105</v>
      </c>
      <c r="N4107">
        <v>1295</v>
      </c>
      <c r="O4107">
        <v>33</v>
      </c>
      <c r="P4107">
        <v>214</v>
      </c>
      <c r="Q4107">
        <v>4</v>
      </c>
      <c r="R4107">
        <v>14</v>
      </c>
      <c r="S4107" t="str">
        <v>no</v>
      </c>
      <c r="T4107" t="str">
        <v>no</v>
      </c>
      <c r="U4107" t="str">
        <v>yes</v>
      </c>
      <c r="V4107">
        <v>182</v>
      </c>
      <c r="W4107">
        <v>24</v>
      </c>
    </row>
    <row r="4108" spans="1:23" x14ac:dyDescent="0.7">
      <c r="A4108">
        <v>4107</v>
      </c>
      <c r="B4108">
        <v>1499</v>
      </c>
      <c r="C4108">
        <v>33</v>
      </c>
      <c r="D4108">
        <v>340</v>
      </c>
      <c r="E4108">
        <v>4</v>
      </c>
      <c r="F4108">
        <v>14</v>
      </c>
      <c r="G4108" t="s">
        <v>32</v>
      </c>
      <c r="H4108" t="s">
        <v>32</v>
      </c>
      <c r="I4108" t="s">
        <v>32</v>
      </c>
      <c r="J4108">
        <v>225</v>
      </c>
      <c r="K4108">
        <v>19</v>
      </c>
      <c r="M4108">
        <v>5106</v>
      </c>
      <c r="N4108">
        <v>1973</v>
      </c>
      <c r="O4108">
        <v>66</v>
      </c>
      <c r="P4108">
        <v>528</v>
      </c>
      <c r="Q4108">
        <v>8</v>
      </c>
      <c r="R4108">
        <v>14</v>
      </c>
      <c r="S4108" t="str">
        <v>yes</v>
      </c>
      <c r="T4108" t="str">
        <v>yes</v>
      </c>
      <c r="U4108" t="str">
        <v>yes</v>
      </c>
      <c r="V4108">
        <v>182</v>
      </c>
      <c r="W4108">
        <v>24</v>
      </c>
    </row>
    <row r="4109" spans="1:23" x14ac:dyDescent="0.7">
      <c r="A4109">
        <v>4108</v>
      </c>
      <c r="B4109">
        <v>1408</v>
      </c>
      <c r="C4109">
        <v>33</v>
      </c>
      <c r="D4109">
        <v>340</v>
      </c>
      <c r="E4109">
        <v>4</v>
      </c>
      <c r="F4109">
        <v>14</v>
      </c>
      <c r="G4109" t="s">
        <v>32</v>
      </c>
      <c r="H4109" t="s">
        <v>32</v>
      </c>
      <c r="I4109" t="s">
        <v>32</v>
      </c>
      <c r="J4109">
        <v>225</v>
      </c>
      <c r="K4109">
        <v>19</v>
      </c>
      <c r="M4109">
        <v>5107</v>
      </c>
      <c r="N4109">
        <v>1368</v>
      </c>
      <c r="O4109">
        <v>50</v>
      </c>
      <c r="P4109">
        <v>428</v>
      </c>
      <c r="Q4109">
        <v>4</v>
      </c>
      <c r="R4109">
        <v>15</v>
      </c>
      <c r="S4109" t="str">
        <v>no</v>
      </c>
      <c r="T4109" t="str">
        <v>no</v>
      </c>
      <c r="U4109" t="str">
        <v>yes</v>
      </c>
      <c r="V4109">
        <v>182</v>
      </c>
      <c r="W4109">
        <v>24</v>
      </c>
    </row>
    <row r="4110" spans="1:23" x14ac:dyDescent="0.7">
      <c r="A4110">
        <v>4109</v>
      </c>
      <c r="B4110">
        <v>2344</v>
      </c>
      <c r="C4110">
        <v>100</v>
      </c>
      <c r="D4110">
        <v>426</v>
      </c>
      <c r="E4110">
        <v>4</v>
      </c>
      <c r="F4110">
        <v>14</v>
      </c>
      <c r="G4110" t="s">
        <v>31</v>
      </c>
      <c r="H4110" t="s">
        <v>31</v>
      </c>
      <c r="I4110" t="s">
        <v>32</v>
      </c>
      <c r="J4110">
        <v>225</v>
      </c>
      <c r="K4110">
        <v>19</v>
      </c>
      <c r="M4110">
        <v>5108</v>
      </c>
      <c r="N4110">
        <v>2790</v>
      </c>
      <c r="O4110">
        <v>33</v>
      </c>
      <c r="P4110">
        <v>1000</v>
      </c>
      <c r="Q4110">
        <v>24</v>
      </c>
      <c r="R4110">
        <v>15</v>
      </c>
      <c r="S4110" t="str">
        <v>yes</v>
      </c>
      <c r="T4110" t="str">
        <v>no</v>
      </c>
      <c r="U4110" t="str">
        <v>yes</v>
      </c>
      <c r="V4110">
        <v>182</v>
      </c>
      <c r="W4110">
        <v>24</v>
      </c>
    </row>
    <row r="4111" spans="1:23" x14ac:dyDescent="0.7">
      <c r="A4111">
        <v>4110</v>
      </c>
      <c r="B4111">
        <v>1379</v>
      </c>
      <c r="C4111">
        <v>33</v>
      </c>
      <c r="D4111">
        <v>340</v>
      </c>
      <c r="E4111">
        <v>4</v>
      </c>
      <c r="F4111">
        <v>14</v>
      </c>
      <c r="G4111" t="s">
        <v>31</v>
      </c>
      <c r="H4111" t="s">
        <v>31</v>
      </c>
      <c r="I4111" t="s">
        <v>32</v>
      </c>
      <c r="J4111">
        <v>225</v>
      </c>
      <c r="K4111">
        <v>19</v>
      </c>
      <c r="M4111">
        <v>5109</v>
      </c>
      <c r="N4111">
        <v>2390</v>
      </c>
      <c r="O4111">
        <v>50</v>
      </c>
      <c r="P4111">
        <v>720</v>
      </c>
      <c r="Q4111">
        <v>16</v>
      </c>
      <c r="R4111">
        <v>15</v>
      </c>
      <c r="S4111" t="str">
        <v>yes</v>
      </c>
      <c r="T4111" t="str">
        <v>no</v>
      </c>
      <c r="U4111" t="str">
        <v>yes</v>
      </c>
      <c r="V4111">
        <v>182</v>
      </c>
      <c r="W4111">
        <v>24</v>
      </c>
    </row>
    <row r="4112" spans="1:23" x14ac:dyDescent="0.7">
      <c r="A4112">
        <v>4111</v>
      </c>
      <c r="B4112">
        <v>2590</v>
      </c>
      <c r="C4112">
        <v>66</v>
      </c>
      <c r="D4112">
        <v>528</v>
      </c>
      <c r="E4112">
        <v>16</v>
      </c>
      <c r="F4112">
        <v>14</v>
      </c>
      <c r="G4112" t="s">
        <v>32</v>
      </c>
      <c r="H4112" t="s">
        <v>31</v>
      </c>
      <c r="I4112" t="s">
        <v>32</v>
      </c>
      <c r="J4112">
        <v>225</v>
      </c>
      <c r="K4112">
        <v>19</v>
      </c>
      <c r="M4112">
        <v>5110</v>
      </c>
      <c r="N4112">
        <v>1339</v>
      </c>
      <c r="O4112">
        <v>33</v>
      </c>
      <c r="P4112">
        <v>424</v>
      </c>
      <c r="Q4112">
        <v>4</v>
      </c>
      <c r="R4112">
        <v>14</v>
      </c>
      <c r="S4112" t="str">
        <v>no</v>
      </c>
      <c r="T4112" t="str">
        <v>no</v>
      </c>
      <c r="U4112" t="str">
        <v>yes</v>
      </c>
      <c r="V4112">
        <v>182</v>
      </c>
      <c r="W4112">
        <v>24</v>
      </c>
    </row>
    <row r="4113" spans="1:23" x14ac:dyDescent="0.7">
      <c r="A4113">
        <v>4112</v>
      </c>
      <c r="B4113">
        <v>1475</v>
      </c>
      <c r="C4113">
        <v>33</v>
      </c>
      <c r="D4113">
        <v>200</v>
      </c>
      <c r="E4113">
        <v>4</v>
      </c>
      <c r="F4113">
        <v>14</v>
      </c>
      <c r="G4113" t="s">
        <v>31</v>
      </c>
      <c r="H4113" t="s">
        <v>31</v>
      </c>
      <c r="I4113" t="s">
        <v>31</v>
      </c>
      <c r="J4113">
        <v>225</v>
      </c>
      <c r="K4113">
        <v>19</v>
      </c>
      <c r="M4113">
        <v>5111</v>
      </c>
      <c r="N4113">
        <v>1495</v>
      </c>
      <c r="O4113">
        <v>33</v>
      </c>
      <c r="P4113">
        <v>214</v>
      </c>
      <c r="Q4113">
        <v>4</v>
      </c>
      <c r="R4113">
        <v>14</v>
      </c>
      <c r="S4113" t="str">
        <v>no</v>
      </c>
      <c r="T4113" t="str">
        <v>no</v>
      </c>
      <c r="U4113" t="str">
        <v>yes</v>
      </c>
      <c r="V4113">
        <v>182</v>
      </c>
      <c r="W4113">
        <v>24</v>
      </c>
    </row>
    <row r="4114" spans="1:23" x14ac:dyDescent="0.7">
      <c r="A4114">
        <v>4113</v>
      </c>
      <c r="B4114">
        <v>1704</v>
      </c>
      <c r="C4114">
        <v>33</v>
      </c>
      <c r="D4114">
        <v>426</v>
      </c>
      <c r="E4114">
        <v>4</v>
      </c>
      <c r="F4114">
        <v>14</v>
      </c>
      <c r="G4114" t="s">
        <v>31</v>
      </c>
      <c r="H4114" t="s">
        <v>31</v>
      </c>
      <c r="I4114" t="s">
        <v>32</v>
      </c>
      <c r="J4114">
        <v>225</v>
      </c>
      <c r="K4114">
        <v>19</v>
      </c>
      <c r="M4114">
        <v>5112</v>
      </c>
      <c r="N4114">
        <v>2044</v>
      </c>
      <c r="O4114">
        <v>33</v>
      </c>
      <c r="P4114">
        <v>528</v>
      </c>
      <c r="Q4114">
        <v>8</v>
      </c>
      <c r="R4114">
        <v>14</v>
      </c>
      <c r="S4114" t="str">
        <v>yes</v>
      </c>
      <c r="T4114" t="str">
        <v>no</v>
      </c>
      <c r="U4114" t="str">
        <v>yes</v>
      </c>
      <c r="V4114">
        <v>182</v>
      </c>
      <c r="W4114">
        <v>24</v>
      </c>
    </row>
    <row r="4115" spans="1:23" x14ac:dyDescent="0.7">
      <c r="A4115">
        <v>4114</v>
      </c>
      <c r="B4115">
        <v>2890</v>
      </c>
      <c r="C4115">
        <v>33</v>
      </c>
      <c r="D4115">
        <v>1000</v>
      </c>
      <c r="E4115">
        <v>24</v>
      </c>
      <c r="F4115">
        <v>15</v>
      </c>
      <c r="G4115" t="s">
        <v>32</v>
      </c>
      <c r="H4115" t="s">
        <v>31</v>
      </c>
      <c r="I4115" t="s">
        <v>32</v>
      </c>
      <c r="J4115">
        <v>225</v>
      </c>
      <c r="K4115">
        <v>19</v>
      </c>
      <c r="M4115">
        <v>5113</v>
      </c>
      <c r="N4115">
        <v>1890</v>
      </c>
      <c r="O4115">
        <v>33</v>
      </c>
      <c r="P4115">
        <v>528</v>
      </c>
      <c r="Q4115">
        <v>8</v>
      </c>
      <c r="R4115">
        <v>15</v>
      </c>
      <c r="S4115" t="str">
        <v>yes</v>
      </c>
      <c r="T4115" t="str">
        <v>no</v>
      </c>
      <c r="U4115" t="str">
        <v>yes</v>
      </c>
      <c r="V4115">
        <v>182</v>
      </c>
      <c r="W4115">
        <v>24</v>
      </c>
    </row>
    <row r="4116" spans="1:23" x14ac:dyDescent="0.7">
      <c r="A4116">
        <v>4115</v>
      </c>
      <c r="B4116">
        <v>1468</v>
      </c>
      <c r="C4116">
        <v>33</v>
      </c>
      <c r="D4116">
        <v>340</v>
      </c>
      <c r="E4116">
        <v>4</v>
      </c>
      <c r="F4116">
        <v>15</v>
      </c>
      <c r="G4116" t="s">
        <v>31</v>
      </c>
      <c r="H4116" t="s">
        <v>31</v>
      </c>
      <c r="I4116" t="s">
        <v>32</v>
      </c>
      <c r="J4116">
        <v>225</v>
      </c>
      <c r="K4116">
        <v>19</v>
      </c>
      <c r="M4116">
        <v>5114</v>
      </c>
      <c r="N4116">
        <v>1899</v>
      </c>
      <c r="O4116">
        <v>66</v>
      </c>
      <c r="P4116">
        <v>540</v>
      </c>
      <c r="Q4116">
        <v>8</v>
      </c>
      <c r="R4116">
        <v>14</v>
      </c>
      <c r="S4116" t="str">
        <v>no</v>
      </c>
      <c r="T4116" t="str">
        <v>no</v>
      </c>
      <c r="U4116" t="str">
        <v>yes</v>
      </c>
      <c r="V4116">
        <v>182</v>
      </c>
      <c r="W4116">
        <v>24</v>
      </c>
    </row>
    <row r="4117" spans="1:23" x14ac:dyDescent="0.7">
      <c r="A4117">
        <v>4116</v>
      </c>
      <c r="B4117">
        <v>1499</v>
      </c>
      <c r="C4117">
        <v>33</v>
      </c>
      <c r="D4117">
        <v>340</v>
      </c>
      <c r="E4117">
        <v>4</v>
      </c>
      <c r="F4117">
        <v>14</v>
      </c>
      <c r="G4117" t="s">
        <v>32</v>
      </c>
      <c r="H4117" t="s">
        <v>31</v>
      </c>
      <c r="I4117" t="s">
        <v>32</v>
      </c>
      <c r="J4117">
        <v>225</v>
      </c>
      <c r="K4117">
        <v>19</v>
      </c>
      <c r="M4117">
        <v>5115</v>
      </c>
      <c r="N4117">
        <v>1944</v>
      </c>
      <c r="O4117">
        <v>33</v>
      </c>
      <c r="P4117">
        <v>528</v>
      </c>
      <c r="Q4117">
        <v>8</v>
      </c>
      <c r="R4117">
        <v>14</v>
      </c>
      <c r="S4117" t="str">
        <v>yes</v>
      </c>
      <c r="T4117" t="str">
        <v>no</v>
      </c>
      <c r="U4117" t="str">
        <v>yes</v>
      </c>
      <c r="V4117">
        <v>182</v>
      </c>
      <c r="W4117">
        <v>24</v>
      </c>
    </row>
    <row r="4118" spans="1:23" x14ac:dyDescent="0.7">
      <c r="A4118">
        <v>4117</v>
      </c>
      <c r="B4118">
        <v>2299</v>
      </c>
      <c r="C4118">
        <v>66</v>
      </c>
      <c r="D4118">
        <v>540</v>
      </c>
      <c r="E4118">
        <v>8</v>
      </c>
      <c r="F4118">
        <v>15</v>
      </c>
      <c r="G4118" t="s">
        <v>32</v>
      </c>
      <c r="H4118" t="s">
        <v>31</v>
      </c>
      <c r="I4118" t="s">
        <v>32</v>
      </c>
      <c r="J4118">
        <v>225</v>
      </c>
      <c r="K4118">
        <v>19</v>
      </c>
      <c r="M4118">
        <v>5116</v>
      </c>
      <c r="N4118">
        <v>1640</v>
      </c>
      <c r="O4118">
        <v>66</v>
      </c>
      <c r="P4118">
        <v>214</v>
      </c>
      <c r="Q4118">
        <v>4</v>
      </c>
      <c r="R4118">
        <v>14</v>
      </c>
      <c r="S4118" t="str">
        <v>no</v>
      </c>
      <c r="T4118" t="str">
        <v>no</v>
      </c>
      <c r="U4118" t="str">
        <v>yes</v>
      </c>
      <c r="V4118">
        <v>182</v>
      </c>
      <c r="W4118">
        <v>24</v>
      </c>
    </row>
    <row r="4119" spans="1:23" x14ac:dyDescent="0.7">
      <c r="A4119">
        <v>4118</v>
      </c>
      <c r="B4119">
        <v>2049</v>
      </c>
      <c r="C4119">
        <v>33</v>
      </c>
      <c r="D4119">
        <v>270</v>
      </c>
      <c r="E4119">
        <v>4</v>
      </c>
      <c r="F4119">
        <v>14</v>
      </c>
      <c r="G4119" t="s">
        <v>31</v>
      </c>
      <c r="H4119" t="s">
        <v>31</v>
      </c>
      <c r="I4119" t="s">
        <v>31</v>
      </c>
      <c r="J4119">
        <v>225</v>
      </c>
      <c r="K4119">
        <v>19</v>
      </c>
      <c r="M4119">
        <v>5117</v>
      </c>
      <c r="N4119">
        <v>1989</v>
      </c>
      <c r="O4119">
        <v>66</v>
      </c>
      <c r="P4119">
        <v>425</v>
      </c>
      <c r="Q4119">
        <v>8</v>
      </c>
      <c r="R4119">
        <v>15</v>
      </c>
      <c r="S4119" t="str">
        <v>yes</v>
      </c>
      <c r="T4119" t="str">
        <v>yes</v>
      </c>
      <c r="U4119" t="str">
        <v>yes</v>
      </c>
      <c r="V4119">
        <v>182</v>
      </c>
      <c r="W4119">
        <v>24</v>
      </c>
    </row>
    <row r="4120" spans="1:23" x14ac:dyDescent="0.7">
      <c r="A4120">
        <v>4119</v>
      </c>
      <c r="B4120">
        <v>1854</v>
      </c>
      <c r="C4120">
        <v>33</v>
      </c>
      <c r="D4120">
        <v>426</v>
      </c>
      <c r="E4120">
        <v>8</v>
      </c>
      <c r="F4120">
        <v>14</v>
      </c>
      <c r="G4120" t="s">
        <v>32</v>
      </c>
      <c r="H4120" t="s">
        <v>31</v>
      </c>
      <c r="I4120" t="s">
        <v>32</v>
      </c>
      <c r="J4120">
        <v>225</v>
      </c>
      <c r="K4120">
        <v>19</v>
      </c>
      <c r="M4120">
        <v>5118</v>
      </c>
      <c r="N4120">
        <v>2840</v>
      </c>
      <c r="O4120">
        <v>66</v>
      </c>
      <c r="P4120">
        <v>1000</v>
      </c>
      <c r="Q4120">
        <v>24</v>
      </c>
      <c r="R4120">
        <v>15</v>
      </c>
      <c r="S4120" t="str">
        <v>yes</v>
      </c>
      <c r="T4120" t="str">
        <v>no</v>
      </c>
      <c r="U4120" t="str">
        <v>yes</v>
      </c>
      <c r="V4120">
        <v>182</v>
      </c>
      <c r="W4120">
        <v>24</v>
      </c>
    </row>
    <row r="4121" spans="1:23" x14ac:dyDescent="0.7">
      <c r="A4121">
        <v>4120</v>
      </c>
      <c r="B4121">
        <v>2618</v>
      </c>
      <c r="C4121">
        <v>66</v>
      </c>
      <c r="D4121">
        <v>428</v>
      </c>
      <c r="E4121">
        <v>16</v>
      </c>
      <c r="F4121">
        <v>17</v>
      </c>
      <c r="G4121" t="s">
        <v>32</v>
      </c>
      <c r="H4121" t="s">
        <v>31</v>
      </c>
      <c r="I4121" t="s">
        <v>32</v>
      </c>
      <c r="J4121">
        <v>225</v>
      </c>
      <c r="K4121">
        <v>19</v>
      </c>
      <c r="M4121">
        <v>5119</v>
      </c>
      <c r="N4121">
        <v>2094</v>
      </c>
      <c r="O4121">
        <v>66</v>
      </c>
      <c r="P4121">
        <v>528</v>
      </c>
      <c r="Q4121">
        <v>8</v>
      </c>
      <c r="R4121">
        <v>14</v>
      </c>
      <c r="S4121" t="str">
        <v>yes</v>
      </c>
      <c r="T4121" t="str">
        <v>no</v>
      </c>
      <c r="U4121" t="str">
        <v>yes</v>
      </c>
      <c r="V4121">
        <v>182</v>
      </c>
      <c r="W4121">
        <v>24</v>
      </c>
    </row>
    <row r="4122" spans="1:23" x14ac:dyDescent="0.7">
      <c r="A4122">
        <v>4121</v>
      </c>
      <c r="B4122">
        <v>1974</v>
      </c>
      <c r="C4122">
        <v>33</v>
      </c>
      <c r="D4122">
        <v>200</v>
      </c>
      <c r="E4122">
        <v>4</v>
      </c>
      <c r="F4122">
        <v>14</v>
      </c>
      <c r="G4122" t="s">
        <v>32</v>
      </c>
      <c r="H4122" t="s">
        <v>31</v>
      </c>
      <c r="I4122" t="s">
        <v>31</v>
      </c>
      <c r="J4122">
        <v>225</v>
      </c>
      <c r="K4122">
        <v>19</v>
      </c>
      <c r="M4122">
        <v>5120</v>
      </c>
      <c r="N4122">
        <v>1490</v>
      </c>
      <c r="O4122">
        <v>33</v>
      </c>
      <c r="P4122">
        <v>214</v>
      </c>
      <c r="Q4122">
        <v>4</v>
      </c>
      <c r="R4122">
        <v>15</v>
      </c>
      <c r="S4122" t="str">
        <v>no</v>
      </c>
      <c r="T4122" t="str">
        <v>no</v>
      </c>
      <c r="U4122" t="str">
        <v>yes</v>
      </c>
      <c r="V4122">
        <v>182</v>
      </c>
      <c r="W4122">
        <v>24</v>
      </c>
    </row>
    <row r="4123" spans="1:23" x14ac:dyDescent="0.7">
      <c r="A4123">
        <v>4122</v>
      </c>
      <c r="B4123">
        <v>2890</v>
      </c>
      <c r="C4123">
        <v>66</v>
      </c>
      <c r="D4123">
        <v>1000</v>
      </c>
      <c r="E4123">
        <v>16</v>
      </c>
      <c r="F4123">
        <v>14</v>
      </c>
      <c r="G4123" t="s">
        <v>32</v>
      </c>
      <c r="H4123" t="s">
        <v>31</v>
      </c>
      <c r="I4123" t="s">
        <v>32</v>
      </c>
      <c r="J4123">
        <v>225</v>
      </c>
      <c r="K4123">
        <v>19</v>
      </c>
      <c r="M4123">
        <v>5121</v>
      </c>
      <c r="N4123">
        <v>1199</v>
      </c>
      <c r="O4123">
        <v>33</v>
      </c>
      <c r="P4123">
        <v>210</v>
      </c>
      <c r="Q4123">
        <v>4</v>
      </c>
      <c r="R4123">
        <v>14</v>
      </c>
      <c r="S4123" t="str">
        <v>no</v>
      </c>
      <c r="T4123" t="str">
        <v>no</v>
      </c>
      <c r="U4123" t="str">
        <v>yes</v>
      </c>
      <c r="V4123">
        <v>182</v>
      </c>
      <c r="W4123">
        <v>24</v>
      </c>
    </row>
    <row r="4124" spans="1:23" x14ac:dyDescent="0.7">
      <c r="A4124">
        <v>4123</v>
      </c>
      <c r="B4124">
        <v>1945</v>
      </c>
      <c r="C4124">
        <v>33</v>
      </c>
      <c r="D4124">
        <v>426</v>
      </c>
      <c r="E4124">
        <v>8</v>
      </c>
      <c r="F4124">
        <v>14</v>
      </c>
      <c r="G4124" t="s">
        <v>32</v>
      </c>
      <c r="H4124" t="s">
        <v>31</v>
      </c>
      <c r="I4124" t="s">
        <v>32</v>
      </c>
      <c r="J4124">
        <v>225</v>
      </c>
      <c r="K4124">
        <v>19</v>
      </c>
      <c r="M4124">
        <v>5122</v>
      </c>
      <c r="N4124">
        <v>1795</v>
      </c>
      <c r="O4124">
        <v>33</v>
      </c>
      <c r="P4124">
        <v>528</v>
      </c>
      <c r="Q4124">
        <v>8</v>
      </c>
      <c r="R4124">
        <v>14</v>
      </c>
      <c r="S4124" t="str">
        <v>yes</v>
      </c>
      <c r="T4124" t="str">
        <v>no</v>
      </c>
      <c r="U4124" t="str">
        <v>yes</v>
      </c>
      <c r="V4124">
        <v>182</v>
      </c>
      <c r="W4124">
        <v>24</v>
      </c>
    </row>
    <row r="4125" spans="1:23" x14ac:dyDescent="0.7">
      <c r="A4125">
        <v>4124</v>
      </c>
      <c r="B4125">
        <v>1890</v>
      </c>
      <c r="C4125">
        <v>66</v>
      </c>
      <c r="D4125">
        <v>426</v>
      </c>
      <c r="E4125">
        <v>4</v>
      </c>
      <c r="F4125">
        <v>14</v>
      </c>
      <c r="G4125" t="s">
        <v>31</v>
      </c>
      <c r="H4125" t="s">
        <v>31</v>
      </c>
      <c r="I4125" t="s">
        <v>32</v>
      </c>
      <c r="J4125">
        <v>225</v>
      </c>
      <c r="K4125">
        <v>19</v>
      </c>
      <c r="M4125">
        <v>5123</v>
      </c>
      <c r="N4125">
        <v>2690</v>
      </c>
      <c r="O4125">
        <v>33</v>
      </c>
      <c r="P4125">
        <v>720</v>
      </c>
      <c r="Q4125">
        <v>16</v>
      </c>
      <c r="R4125">
        <v>17</v>
      </c>
      <c r="S4125" t="str">
        <v>yes</v>
      </c>
      <c r="T4125" t="str">
        <v>no</v>
      </c>
      <c r="U4125" t="str">
        <v>yes</v>
      </c>
      <c r="V4125">
        <v>182</v>
      </c>
      <c r="W4125">
        <v>24</v>
      </c>
    </row>
    <row r="4126" spans="1:23" x14ac:dyDescent="0.7">
      <c r="A4126">
        <v>4125</v>
      </c>
      <c r="B4126">
        <v>2190</v>
      </c>
      <c r="C4126">
        <v>66</v>
      </c>
      <c r="D4126">
        <v>426</v>
      </c>
      <c r="E4126">
        <v>8</v>
      </c>
      <c r="F4126">
        <v>14</v>
      </c>
      <c r="G4126" t="s">
        <v>32</v>
      </c>
      <c r="H4126" t="s">
        <v>31</v>
      </c>
      <c r="I4126" t="s">
        <v>32</v>
      </c>
      <c r="J4126">
        <v>225</v>
      </c>
      <c r="K4126">
        <v>19</v>
      </c>
      <c r="M4126">
        <v>5124</v>
      </c>
      <c r="N4126">
        <v>2259</v>
      </c>
      <c r="O4126">
        <v>66</v>
      </c>
      <c r="P4126">
        <v>730</v>
      </c>
      <c r="Q4126">
        <v>8</v>
      </c>
      <c r="R4126">
        <v>17</v>
      </c>
      <c r="S4126" t="str">
        <v>yes</v>
      </c>
      <c r="T4126" t="str">
        <v>yes</v>
      </c>
      <c r="U4126" t="str">
        <v>yes</v>
      </c>
      <c r="V4126">
        <v>182</v>
      </c>
      <c r="W4126">
        <v>24</v>
      </c>
    </row>
    <row r="4127" spans="1:23" x14ac:dyDescent="0.7">
      <c r="A4127">
        <v>4126</v>
      </c>
      <c r="B4127">
        <v>4348</v>
      </c>
      <c r="C4127">
        <v>100</v>
      </c>
      <c r="D4127">
        <v>728</v>
      </c>
      <c r="E4127">
        <v>8</v>
      </c>
      <c r="F4127">
        <v>17</v>
      </c>
      <c r="G4127" t="s">
        <v>31</v>
      </c>
      <c r="H4127" t="s">
        <v>31</v>
      </c>
      <c r="I4127" t="s">
        <v>31</v>
      </c>
      <c r="J4127">
        <v>225</v>
      </c>
      <c r="K4127">
        <v>19</v>
      </c>
      <c r="M4127">
        <v>5125</v>
      </c>
      <c r="N4127">
        <v>1828</v>
      </c>
      <c r="O4127">
        <v>33</v>
      </c>
      <c r="P4127">
        <v>428</v>
      </c>
      <c r="Q4127">
        <v>4</v>
      </c>
      <c r="R4127">
        <v>17</v>
      </c>
      <c r="S4127" t="str">
        <v>yes</v>
      </c>
      <c r="T4127" t="str">
        <v>yes</v>
      </c>
      <c r="U4127" t="str">
        <v>yes</v>
      </c>
      <c r="V4127">
        <v>182</v>
      </c>
      <c r="W4127">
        <v>24</v>
      </c>
    </row>
    <row r="4128" spans="1:23" x14ac:dyDescent="0.7">
      <c r="A4128">
        <v>4127</v>
      </c>
      <c r="B4128">
        <v>2749</v>
      </c>
      <c r="C4128">
        <v>100</v>
      </c>
      <c r="D4128">
        <v>420</v>
      </c>
      <c r="E4128">
        <v>8</v>
      </c>
      <c r="F4128">
        <v>17</v>
      </c>
      <c r="G4128" t="s">
        <v>32</v>
      </c>
      <c r="H4128" t="s">
        <v>31</v>
      </c>
      <c r="I4128" t="s">
        <v>32</v>
      </c>
      <c r="J4128">
        <v>225</v>
      </c>
      <c r="K4128">
        <v>19</v>
      </c>
      <c r="M4128">
        <v>5126</v>
      </c>
      <c r="N4128">
        <v>2994</v>
      </c>
      <c r="O4128">
        <v>66</v>
      </c>
      <c r="P4128">
        <v>1000</v>
      </c>
      <c r="Q4128">
        <v>24</v>
      </c>
      <c r="R4128">
        <v>15</v>
      </c>
      <c r="S4128" t="str">
        <v>yes</v>
      </c>
      <c r="T4128" t="str">
        <v>no</v>
      </c>
      <c r="U4128" t="str">
        <v>yes</v>
      </c>
      <c r="V4128">
        <v>182</v>
      </c>
      <c r="W4128">
        <v>24</v>
      </c>
    </row>
    <row r="4129" spans="1:23" x14ac:dyDescent="0.7">
      <c r="A4129">
        <v>4128</v>
      </c>
      <c r="B4129">
        <v>1679</v>
      </c>
      <c r="C4129">
        <v>33</v>
      </c>
      <c r="D4129">
        <v>340</v>
      </c>
      <c r="E4129">
        <v>8</v>
      </c>
      <c r="F4129">
        <v>15</v>
      </c>
      <c r="G4129" t="s">
        <v>32</v>
      </c>
      <c r="H4129" t="s">
        <v>31</v>
      </c>
      <c r="I4129" t="s">
        <v>32</v>
      </c>
      <c r="J4129">
        <v>225</v>
      </c>
      <c r="K4129">
        <v>19</v>
      </c>
      <c r="M4129">
        <v>5127</v>
      </c>
      <c r="N4129">
        <v>2099</v>
      </c>
      <c r="O4129">
        <v>66</v>
      </c>
      <c r="P4129">
        <v>1000</v>
      </c>
      <c r="Q4129">
        <v>8</v>
      </c>
      <c r="R4129">
        <v>14</v>
      </c>
      <c r="S4129" t="str">
        <v>no</v>
      </c>
      <c r="T4129" t="str">
        <v>no</v>
      </c>
      <c r="U4129" t="str">
        <v>yes</v>
      </c>
      <c r="V4129">
        <v>182</v>
      </c>
      <c r="W4129">
        <v>24</v>
      </c>
    </row>
    <row r="4130" spans="1:23" x14ac:dyDescent="0.7">
      <c r="A4130">
        <v>4129</v>
      </c>
      <c r="B4130">
        <v>2590</v>
      </c>
      <c r="C4130">
        <v>33</v>
      </c>
      <c r="D4130">
        <v>1000</v>
      </c>
      <c r="E4130">
        <v>16</v>
      </c>
      <c r="F4130">
        <v>14</v>
      </c>
      <c r="G4130" t="s">
        <v>32</v>
      </c>
      <c r="H4130" t="s">
        <v>31</v>
      </c>
      <c r="I4130" t="s">
        <v>32</v>
      </c>
      <c r="J4130">
        <v>225</v>
      </c>
      <c r="K4130">
        <v>19</v>
      </c>
      <c r="M4130">
        <v>5128</v>
      </c>
      <c r="N4130">
        <v>2399</v>
      </c>
      <c r="O4130">
        <v>66</v>
      </c>
      <c r="P4130">
        <v>730</v>
      </c>
      <c r="Q4130">
        <v>16</v>
      </c>
      <c r="R4130">
        <v>15</v>
      </c>
      <c r="S4130" t="str">
        <v>yes</v>
      </c>
      <c r="T4130" t="str">
        <v>no</v>
      </c>
      <c r="U4130" t="str">
        <v>yes</v>
      </c>
      <c r="V4130">
        <v>182</v>
      </c>
      <c r="W4130">
        <v>24</v>
      </c>
    </row>
    <row r="4131" spans="1:23" x14ac:dyDescent="0.7">
      <c r="A4131">
        <v>4130</v>
      </c>
      <c r="B4131">
        <v>2899</v>
      </c>
      <c r="C4131">
        <v>100</v>
      </c>
      <c r="D4131">
        <v>420</v>
      </c>
      <c r="E4131">
        <v>8</v>
      </c>
      <c r="F4131">
        <v>17</v>
      </c>
      <c r="G4131" t="s">
        <v>32</v>
      </c>
      <c r="H4131" t="s">
        <v>31</v>
      </c>
      <c r="I4131" t="s">
        <v>32</v>
      </c>
      <c r="J4131">
        <v>225</v>
      </c>
      <c r="K4131">
        <v>19</v>
      </c>
      <c r="M4131">
        <v>5129</v>
      </c>
      <c r="N4131">
        <v>1628</v>
      </c>
      <c r="O4131">
        <v>50</v>
      </c>
      <c r="P4131">
        <v>428</v>
      </c>
      <c r="Q4131">
        <v>4</v>
      </c>
      <c r="R4131">
        <v>17</v>
      </c>
      <c r="S4131" t="str">
        <v>no</v>
      </c>
      <c r="T4131" t="str">
        <v>no</v>
      </c>
      <c r="U4131" t="str">
        <v>yes</v>
      </c>
      <c r="V4131">
        <v>182</v>
      </c>
      <c r="W4131">
        <v>24</v>
      </c>
    </row>
    <row r="4132" spans="1:23" x14ac:dyDescent="0.7">
      <c r="A4132">
        <v>4131</v>
      </c>
      <c r="B4132">
        <v>2399</v>
      </c>
      <c r="C4132">
        <v>66</v>
      </c>
      <c r="D4132">
        <v>528</v>
      </c>
      <c r="E4132">
        <v>8</v>
      </c>
      <c r="F4132">
        <v>15</v>
      </c>
      <c r="G4132" t="s">
        <v>32</v>
      </c>
      <c r="H4132" t="s">
        <v>32</v>
      </c>
      <c r="I4132" t="s">
        <v>32</v>
      </c>
      <c r="J4132">
        <v>225</v>
      </c>
      <c r="K4132">
        <v>19</v>
      </c>
      <c r="M4132">
        <v>5130</v>
      </c>
      <c r="N4132">
        <v>1604</v>
      </c>
      <c r="O4132">
        <v>66</v>
      </c>
      <c r="P4132">
        <v>214</v>
      </c>
      <c r="Q4132">
        <v>4</v>
      </c>
      <c r="R4132">
        <v>14</v>
      </c>
      <c r="S4132" t="str">
        <v>no</v>
      </c>
      <c r="T4132" t="str">
        <v>no</v>
      </c>
      <c r="U4132" t="str">
        <v>yes</v>
      </c>
      <c r="V4132">
        <v>182</v>
      </c>
      <c r="W4132">
        <v>24</v>
      </c>
    </row>
    <row r="4133" spans="1:23" x14ac:dyDescent="0.7">
      <c r="A4133">
        <v>4132</v>
      </c>
      <c r="B4133">
        <v>3040</v>
      </c>
      <c r="C4133">
        <v>33</v>
      </c>
      <c r="D4133">
        <v>1000</v>
      </c>
      <c r="E4133">
        <v>24</v>
      </c>
      <c r="F4133">
        <v>14</v>
      </c>
      <c r="G4133" t="s">
        <v>32</v>
      </c>
      <c r="H4133" t="s">
        <v>31</v>
      </c>
      <c r="I4133" t="s">
        <v>32</v>
      </c>
      <c r="J4133">
        <v>225</v>
      </c>
      <c r="K4133">
        <v>19</v>
      </c>
      <c r="M4133">
        <v>5131</v>
      </c>
      <c r="N4133">
        <v>1640</v>
      </c>
      <c r="O4133">
        <v>66</v>
      </c>
      <c r="P4133">
        <v>214</v>
      </c>
      <c r="Q4133">
        <v>4</v>
      </c>
      <c r="R4133">
        <v>15</v>
      </c>
      <c r="S4133" t="str">
        <v>no</v>
      </c>
      <c r="T4133" t="str">
        <v>no</v>
      </c>
      <c r="U4133" t="str">
        <v>yes</v>
      </c>
      <c r="V4133">
        <v>182</v>
      </c>
      <c r="W4133">
        <v>24</v>
      </c>
    </row>
    <row r="4134" spans="1:23" x14ac:dyDescent="0.7">
      <c r="A4134">
        <v>4133</v>
      </c>
      <c r="B4134">
        <v>2129</v>
      </c>
      <c r="C4134">
        <v>66</v>
      </c>
      <c r="D4134">
        <v>420</v>
      </c>
      <c r="E4134">
        <v>8</v>
      </c>
      <c r="F4134">
        <v>14</v>
      </c>
      <c r="G4134" t="s">
        <v>32</v>
      </c>
      <c r="H4134" t="s">
        <v>32</v>
      </c>
      <c r="I4134" t="s">
        <v>32</v>
      </c>
      <c r="J4134">
        <v>225</v>
      </c>
      <c r="K4134">
        <v>19</v>
      </c>
      <c r="M4134">
        <v>5132</v>
      </c>
      <c r="N4134">
        <v>1398</v>
      </c>
      <c r="O4134">
        <v>50</v>
      </c>
      <c r="P4134">
        <v>340</v>
      </c>
      <c r="Q4134">
        <v>4</v>
      </c>
      <c r="R4134">
        <v>14</v>
      </c>
      <c r="S4134" t="str">
        <v>yes</v>
      </c>
      <c r="T4134" t="str">
        <v>yes</v>
      </c>
      <c r="U4134" t="str">
        <v>yes</v>
      </c>
      <c r="V4134">
        <v>182</v>
      </c>
      <c r="W4134">
        <v>24</v>
      </c>
    </row>
    <row r="4135" spans="1:23" x14ac:dyDescent="0.7">
      <c r="A4135">
        <v>4134</v>
      </c>
      <c r="B4135">
        <v>1899</v>
      </c>
      <c r="C4135">
        <v>66</v>
      </c>
      <c r="D4135">
        <v>420</v>
      </c>
      <c r="E4135">
        <v>8</v>
      </c>
      <c r="F4135">
        <v>14</v>
      </c>
      <c r="G4135" t="s">
        <v>32</v>
      </c>
      <c r="H4135" t="s">
        <v>32</v>
      </c>
      <c r="I4135" t="s">
        <v>32</v>
      </c>
      <c r="J4135">
        <v>225</v>
      </c>
      <c r="K4135">
        <v>19</v>
      </c>
      <c r="M4135">
        <v>5133</v>
      </c>
      <c r="N4135">
        <v>2440</v>
      </c>
      <c r="O4135">
        <v>66</v>
      </c>
      <c r="P4135">
        <v>720</v>
      </c>
      <c r="Q4135">
        <v>16</v>
      </c>
      <c r="R4135">
        <v>15</v>
      </c>
      <c r="S4135" t="str">
        <v>yes</v>
      </c>
      <c r="T4135" t="str">
        <v>no</v>
      </c>
      <c r="U4135" t="str">
        <v>yes</v>
      </c>
      <c r="V4135">
        <v>182</v>
      </c>
      <c r="W4135">
        <v>24</v>
      </c>
    </row>
    <row r="4136" spans="1:23" x14ac:dyDescent="0.7">
      <c r="A4136">
        <v>4135</v>
      </c>
      <c r="B4136">
        <v>1890</v>
      </c>
      <c r="C4136">
        <v>33</v>
      </c>
      <c r="D4136">
        <v>426</v>
      </c>
      <c r="E4136">
        <v>8</v>
      </c>
      <c r="F4136">
        <v>15</v>
      </c>
      <c r="G4136" t="s">
        <v>32</v>
      </c>
      <c r="H4136" t="s">
        <v>31</v>
      </c>
      <c r="I4136" t="s">
        <v>32</v>
      </c>
      <c r="J4136">
        <v>225</v>
      </c>
      <c r="K4136">
        <v>19</v>
      </c>
      <c r="M4136">
        <v>5134</v>
      </c>
      <c r="N4136">
        <v>1590</v>
      </c>
      <c r="O4136">
        <v>50</v>
      </c>
      <c r="P4136">
        <v>214</v>
      </c>
      <c r="Q4136">
        <v>4</v>
      </c>
      <c r="R4136">
        <v>14</v>
      </c>
      <c r="S4136" t="str">
        <v>no</v>
      </c>
      <c r="T4136" t="str">
        <v>no</v>
      </c>
      <c r="U4136" t="str">
        <v>yes</v>
      </c>
      <c r="V4136">
        <v>182</v>
      </c>
      <c r="W4136">
        <v>24</v>
      </c>
    </row>
    <row r="4137" spans="1:23" x14ac:dyDescent="0.7">
      <c r="A4137">
        <v>4136</v>
      </c>
      <c r="B4137">
        <v>2799</v>
      </c>
      <c r="C4137">
        <v>66</v>
      </c>
      <c r="D4137">
        <v>527</v>
      </c>
      <c r="E4137">
        <v>16</v>
      </c>
      <c r="F4137">
        <v>15</v>
      </c>
      <c r="G4137" t="s">
        <v>32</v>
      </c>
      <c r="H4137" t="s">
        <v>31</v>
      </c>
      <c r="I4137" t="s">
        <v>32</v>
      </c>
      <c r="J4137">
        <v>225</v>
      </c>
      <c r="K4137">
        <v>19</v>
      </c>
      <c r="M4137">
        <v>5135</v>
      </c>
      <c r="N4137">
        <v>1845</v>
      </c>
      <c r="O4137">
        <v>66</v>
      </c>
      <c r="P4137">
        <v>528</v>
      </c>
      <c r="Q4137">
        <v>8</v>
      </c>
      <c r="R4137">
        <v>14</v>
      </c>
      <c r="S4137" t="str">
        <v>yes</v>
      </c>
      <c r="T4137" t="str">
        <v>no</v>
      </c>
      <c r="U4137" t="str">
        <v>yes</v>
      </c>
      <c r="V4137">
        <v>182</v>
      </c>
      <c r="W4137">
        <v>24</v>
      </c>
    </row>
    <row r="4138" spans="1:23" x14ac:dyDescent="0.7">
      <c r="A4138">
        <v>4137</v>
      </c>
      <c r="B4138">
        <v>2440</v>
      </c>
      <c r="C4138">
        <v>33</v>
      </c>
      <c r="D4138">
        <v>528</v>
      </c>
      <c r="E4138">
        <v>16</v>
      </c>
      <c r="F4138">
        <v>14</v>
      </c>
      <c r="G4138" t="s">
        <v>32</v>
      </c>
      <c r="H4138" t="s">
        <v>31</v>
      </c>
      <c r="I4138" t="s">
        <v>32</v>
      </c>
      <c r="J4138">
        <v>225</v>
      </c>
      <c r="K4138">
        <v>19</v>
      </c>
      <c r="M4138">
        <v>5136</v>
      </c>
      <c r="N4138">
        <v>2258</v>
      </c>
      <c r="O4138">
        <v>66</v>
      </c>
      <c r="P4138">
        <v>730</v>
      </c>
      <c r="Q4138">
        <v>8</v>
      </c>
      <c r="R4138">
        <v>17</v>
      </c>
      <c r="S4138" t="str">
        <v>yes</v>
      </c>
      <c r="T4138" t="str">
        <v>no</v>
      </c>
      <c r="U4138" t="str">
        <v>yes</v>
      </c>
      <c r="V4138">
        <v>182</v>
      </c>
      <c r="W4138">
        <v>24</v>
      </c>
    </row>
    <row r="4139" spans="1:23" x14ac:dyDescent="0.7">
      <c r="A4139">
        <v>4138</v>
      </c>
      <c r="B4139">
        <v>1249</v>
      </c>
      <c r="C4139">
        <v>25</v>
      </c>
      <c r="D4139">
        <v>100</v>
      </c>
      <c r="E4139">
        <v>4</v>
      </c>
      <c r="F4139">
        <v>14</v>
      </c>
      <c r="G4139" t="s">
        <v>31</v>
      </c>
      <c r="H4139" t="s">
        <v>31</v>
      </c>
      <c r="I4139" t="s">
        <v>31</v>
      </c>
      <c r="J4139">
        <v>225</v>
      </c>
      <c r="K4139">
        <v>19</v>
      </c>
      <c r="M4139">
        <v>5137</v>
      </c>
      <c r="N4139">
        <v>1985</v>
      </c>
      <c r="O4139">
        <v>33</v>
      </c>
      <c r="P4139">
        <v>212</v>
      </c>
      <c r="Q4139">
        <v>8</v>
      </c>
      <c r="R4139">
        <v>15</v>
      </c>
      <c r="S4139" t="str">
        <v>yes</v>
      </c>
      <c r="T4139" t="str">
        <v>yes</v>
      </c>
      <c r="U4139" t="str">
        <v>yes</v>
      </c>
      <c r="V4139">
        <v>182</v>
      </c>
      <c r="W4139">
        <v>24</v>
      </c>
    </row>
    <row r="4140" spans="1:23" x14ac:dyDescent="0.7">
      <c r="A4140">
        <v>4139</v>
      </c>
      <c r="B4140">
        <v>2254</v>
      </c>
      <c r="C4140">
        <v>33</v>
      </c>
      <c r="D4140">
        <v>528</v>
      </c>
      <c r="E4140">
        <v>16</v>
      </c>
      <c r="F4140">
        <v>14</v>
      </c>
      <c r="G4140" t="s">
        <v>32</v>
      </c>
      <c r="H4140" t="s">
        <v>31</v>
      </c>
      <c r="I4140" t="s">
        <v>32</v>
      </c>
      <c r="J4140">
        <v>225</v>
      </c>
      <c r="K4140">
        <v>19</v>
      </c>
      <c r="M4140">
        <v>5138</v>
      </c>
      <c r="N4140">
        <v>2354</v>
      </c>
      <c r="O4140">
        <v>33</v>
      </c>
      <c r="P4140">
        <v>720</v>
      </c>
      <c r="Q4140">
        <v>16</v>
      </c>
      <c r="R4140">
        <v>15</v>
      </c>
      <c r="S4140" t="str">
        <v>yes</v>
      </c>
      <c r="T4140" t="str">
        <v>no</v>
      </c>
      <c r="U4140" t="str">
        <v>yes</v>
      </c>
      <c r="V4140">
        <v>182</v>
      </c>
      <c r="W4140">
        <v>24</v>
      </c>
    </row>
    <row r="4141" spans="1:23" x14ac:dyDescent="0.7">
      <c r="A4141">
        <v>4140</v>
      </c>
      <c r="B4141">
        <v>2718</v>
      </c>
      <c r="C4141">
        <v>75</v>
      </c>
      <c r="D4141">
        <v>428</v>
      </c>
      <c r="E4141">
        <v>16</v>
      </c>
      <c r="F4141">
        <v>17</v>
      </c>
      <c r="G4141" t="s">
        <v>32</v>
      </c>
      <c r="H4141" t="s">
        <v>31</v>
      </c>
      <c r="I4141" t="s">
        <v>32</v>
      </c>
      <c r="J4141">
        <v>225</v>
      </c>
      <c r="K4141">
        <v>19</v>
      </c>
      <c r="M4141">
        <v>5139</v>
      </c>
      <c r="N4141">
        <v>1998</v>
      </c>
      <c r="O4141">
        <v>66</v>
      </c>
      <c r="P4141">
        <v>425</v>
      </c>
      <c r="Q4141">
        <v>8</v>
      </c>
      <c r="R4141">
        <v>14</v>
      </c>
      <c r="S4141" t="str">
        <v>yes</v>
      </c>
      <c r="T4141" t="str">
        <v>yes</v>
      </c>
      <c r="U4141" t="str">
        <v>yes</v>
      </c>
      <c r="V4141">
        <v>182</v>
      </c>
      <c r="W4141">
        <v>24</v>
      </c>
    </row>
    <row r="4142" spans="1:23" x14ac:dyDescent="0.7">
      <c r="A4142">
        <v>4141</v>
      </c>
      <c r="B4142">
        <v>2404</v>
      </c>
      <c r="C4142">
        <v>33</v>
      </c>
      <c r="D4142">
        <v>528</v>
      </c>
      <c r="E4142">
        <v>16</v>
      </c>
      <c r="F4142">
        <v>14</v>
      </c>
      <c r="G4142" t="s">
        <v>32</v>
      </c>
      <c r="H4142" t="s">
        <v>31</v>
      </c>
      <c r="I4142" t="s">
        <v>32</v>
      </c>
      <c r="J4142">
        <v>225</v>
      </c>
      <c r="K4142">
        <v>19</v>
      </c>
      <c r="M4142">
        <v>5140</v>
      </c>
      <c r="N4142">
        <v>2199</v>
      </c>
      <c r="O4142">
        <v>66</v>
      </c>
      <c r="P4142">
        <v>540</v>
      </c>
      <c r="Q4142">
        <v>8</v>
      </c>
      <c r="R4142">
        <v>15</v>
      </c>
      <c r="S4142" t="str">
        <v>yes</v>
      </c>
      <c r="T4142" t="str">
        <v>yes</v>
      </c>
      <c r="U4142" t="str">
        <v>yes</v>
      </c>
      <c r="V4142">
        <v>182</v>
      </c>
      <c r="W4142">
        <v>24</v>
      </c>
    </row>
    <row r="4143" spans="1:23" x14ac:dyDescent="0.7">
      <c r="A4143">
        <v>4142</v>
      </c>
      <c r="B4143">
        <v>1725</v>
      </c>
      <c r="C4143">
        <v>33</v>
      </c>
      <c r="D4143">
        <v>340</v>
      </c>
      <c r="E4143">
        <v>4</v>
      </c>
      <c r="F4143">
        <v>14</v>
      </c>
      <c r="G4143" t="s">
        <v>31</v>
      </c>
      <c r="H4143" t="s">
        <v>31</v>
      </c>
      <c r="I4143" t="s">
        <v>31</v>
      </c>
      <c r="J4143">
        <v>225</v>
      </c>
      <c r="K4143">
        <v>19</v>
      </c>
      <c r="M4143">
        <v>5141</v>
      </c>
      <c r="N4143">
        <v>1795</v>
      </c>
      <c r="O4143">
        <v>50</v>
      </c>
      <c r="P4143">
        <v>528</v>
      </c>
      <c r="Q4143">
        <v>8</v>
      </c>
      <c r="R4143">
        <v>14</v>
      </c>
      <c r="S4143" t="str">
        <v>yes</v>
      </c>
      <c r="T4143" t="str">
        <v>no</v>
      </c>
      <c r="U4143" t="str">
        <v>yes</v>
      </c>
      <c r="V4143">
        <v>182</v>
      </c>
      <c r="W4143">
        <v>24</v>
      </c>
    </row>
    <row r="4144" spans="1:23" x14ac:dyDescent="0.7">
      <c r="A4144">
        <v>4143</v>
      </c>
      <c r="B4144">
        <v>2985</v>
      </c>
      <c r="C4144">
        <v>66</v>
      </c>
      <c r="D4144">
        <v>340</v>
      </c>
      <c r="E4144">
        <v>8</v>
      </c>
      <c r="F4144">
        <v>14</v>
      </c>
      <c r="G4144" t="s">
        <v>31</v>
      </c>
      <c r="H4144" t="s">
        <v>31</v>
      </c>
      <c r="I4144" t="s">
        <v>31</v>
      </c>
      <c r="J4144">
        <v>225</v>
      </c>
      <c r="K4144">
        <v>19</v>
      </c>
      <c r="M4144">
        <v>5142</v>
      </c>
      <c r="N4144">
        <v>1698</v>
      </c>
      <c r="O4144">
        <v>66</v>
      </c>
      <c r="P4144">
        <v>540</v>
      </c>
      <c r="Q4144">
        <v>8</v>
      </c>
      <c r="R4144">
        <v>14</v>
      </c>
      <c r="S4144" t="str">
        <v>yes</v>
      </c>
      <c r="T4144" t="str">
        <v>yes</v>
      </c>
      <c r="U4144" t="str">
        <v>yes</v>
      </c>
      <c r="V4144">
        <v>182</v>
      </c>
      <c r="W4144">
        <v>24</v>
      </c>
    </row>
    <row r="4145" spans="1:23" x14ac:dyDescent="0.7">
      <c r="A4145">
        <v>4144</v>
      </c>
      <c r="B4145">
        <v>1998</v>
      </c>
      <c r="C4145">
        <v>33</v>
      </c>
      <c r="D4145">
        <v>340</v>
      </c>
      <c r="E4145">
        <v>8</v>
      </c>
      <c r="F4145">
        <v>17</v>
      </c>
      <c r="G4145" t="s">
        <v>32</v>
      </c>
      <c r="H4145" t="s">
        <v>31</v>
      </c>
      <c r="I4145" t="s">
        <v>32</v>
      </c>
      <c r="J4145">
        <v>225</v>
      </c>
      <c r="K4145">
        <v>19</v>
      </c>
      <c r="M4145">
        <v>5143</v>
      </c>
      <c r="N4145">
        <v>2544</v>
      </c>
      <c r="O4145">
        <v>33</v>
      </c>
      <c r="P4145">
        <v>720</v>
      </c>
      <c r="Q4145">
        <v>16</v>
      </c>
      <c r="R4145">
        <v>15</v>
      </c>
      <c r="S4145" t="str">
        <v>yes</v>
      </c>
      <c r="T4145" t="str">
        <v>no</v>
      </c>
      <c r="U4145" t="str">
        <v>yes</v>
      </c>
      <c r="V4145">
        <v>182</v>
      </c>
      <c r="W4145">
        <v>24</v>
      </c>
    </row>
    <row r="4146" spans="1:23" x14ac:dyDescent="0.7">
      <c r="A4146">
        <v>4145</v>
      </c>
      <c r="B4146">
        <v>1818</v>
      </c>
      <c r="C4146">
        <v>50</v>
      </c>
      <c r="D4146">
        <v>340</v>
      </c>
      <c r="E4146">
        <v>4</v>
      </c>
      <c r="F4146">
        <v>17</v>
      </c>
      <c r="G4146" t="s">
        <v>31</v>
      </c>
      <c r="H4146" t="s">
        <v>31</v>
      </c>
      <c r="I4146" t="s">
        <v>32</v>
      </c>
      <c r="J4146">
        <v>225</v>
      </c>
      <c r="K4146">
        <v>19</v>
      </c>
      <c r="M4146">
        <v>5144</v>
      </c>
      <c r="N4146">
        <v>2040</v>
      </c>
      <c r="O4146">
        <v>33</v>
      </c>
      <c r="P4146">
        <v>1000</v>
      </c>
      <c r="Q4146">
        <v>8</v>
      </c>
      <c r="R4146">
        <v>14</v>
      </c>
      <c r="S4146" t="str">
        <v>yes</v>
      </c>
      <c r="T4146" t="str">
        <v>no</v>
      </c>
      <c r="U4146" t="str">
        <v>yes</v>
      </c>
      <c r="V4146">
        <v>182</v>
      </c>
      <c r="W4146">
        <v>24</v>
      </c>
    </row>
    <row r="4147" spans="1:23" x14ac:dyDescent="0.7">
      <c r="A4147">
        <v>4146</v>
      </c>
      <c r="B4147">
        <v>2049</v>
      </c>
      <c r="C4147">
        <v>66</v>
      </c>
      <c r="D4147">
        <v>420</v>
      </c>
      <c r="E4147">
        <v>8</v>
      </c>
      <c r="F4147">
        <v>15</v>
      </c>
      <c r="G4147" t="s">
        <v>32</v>
      </c>
      <c r="H4147" t="s">
        <v>32</v>
      </c>
      <c r="I4147" t="s">
        <v>32</v>
      </c>
      <c r="J4147">
        <v>225</v>
      </c>
      <c r="K4147">
        <v>19</v>
      </c>
      <c r="M4147">
        <v>5145</v>
      </c>
      <c r="N4147">
        <v>1438</v>
      </c>
      <c r="O4147">
        <v>33</v>
      </c>
      <c r="P4147">
        <v>212</v>
      </c>
      <c r="Q4147">
        <v>4</v>
      </c>
      <c r="R4147">
        <v>14</v>
      </c>
      <c r="S4147" t="str">
        <v>yes</v>
      </c>
      <c r="T4147" t="str">
        <v>yes</v>
      </c>
      <c r="U4147" t="str">
        <v>yes</v>
      </c>
      <c r="V4147">
        <v>182</v>
      </c>
      <c r="W4147">
        <v>24</v>
      </c>
    </row>
    <row r="4148" spans="1:23" x14ac:dyDescent="0.7">
      <c r="A4148">
        <v>4147</v>
      </c>
      <c r="B4148">
        <v>1969</v>
      </c>
      <c r="C4148">
        <v>66</v>
      </c>
      <c r="D4148">
        <v>425</v>
      </c>
      <c r="E4148">
        <v>8</v>
      </c>
      <c r="F4148">
        <v>14</v>
      </c>
      <c r="G4148" t="s">
        <v>31</v>
      </c>
      <c r="H4148" t="s">
        <v>31</v>
      </c>
      <c r="I4148" t="s">
        <v>32</v>
      </c>
      <c r="J4148">
        <v>225</v>
      </c>
      <c r="K4148">
        <v>19</v>
      </c>
      <c r="M4148">
        <v>5147</v>
      </c>
      <c r="N4148">
        <v>1495</v>
      </c>
      <c r="O4148">
        <v>66</v>
      </c>
      <c r="P4148">
        <v>528</v>
      </c>
      <c r="Q4148">
        <v>8</v>
      </c>
      <c r="R4148">
        <v>14</v>
      </c>
      <c r="S4148" t="str">
        <v>no</v>
      </c>
      <c r="T4148" t="str">
        <v>no</v>
      </c>
      <c r="U4148" t="str">
        <v>yes</v>
      </c>
      <c r="V4148">
        <v>182</v>
      </c>
      <c r="W4148">
        <v>24</v>
      </c>
    </row>
    <row r="4149" spans="1:23" x14ac:dyDescent="0.7">
      <c r="A4149">
        <v>4148</v>
      </c>
      <c r="B4149">
        <v>1199</v>
      </c>
      <c r="C4149">
        <v>33</v>
      </c>
      <c r="D4149">
        <v>210</v>
      </c>
      <c r="E4149">
        <v>4</v>
      </c>
      <c r="F4149">
        <v>14</v>
      </c>
      <c r="G4149" t="s">
        <v>31</v>
      </c>
      <c r="H4149" t="s">
        <v>31</v>
      </c>
      <c r="I4149" t="s">
        <v>32</v>
      </c>
      <c r="J4149">
        <v>225</v>
      </c>
      <c r="K4149">
        <v>19</v>
      </c>
      <c r="M4149">
        <v>5148</v>
      </c>
      <c r="N4149">
        <v>1590</v>
      </c>
      <c r="O4149">
        <v>33</v>
      </c>
      <c r="P4149">
        <v>214</v>
      </c>
      <c r="Q4149">
        <v>4</v>
      </c>
      <c r="R4149">
        <v>15</v>
      </c>
      <c r="S4149" t="str">
        <v>no</v>
      </c>
      <c r="T4149" t="str">
        <v>no</v>
      </c>
      <c r="U4149" t="str">
        <v>yes</v>
      </c>
      <c r="V4149">
        <v>182</v>
      </c>
      <c r="W4149">
        <v>24</v>
      </c>
    </row>
    <row r="4150" spans="1:23" x14ac:dyDescent="0.7">
      <c r="A4150">
        <v>4149</v>
      </c>
      <c r="B4150">
        <v>1799</v>
      </c>
      <c r="C4150">
        <v>66</v>
      </c>
      <c r="D4150">
        <v>340</v>
      </c>
      <c r="E4150">
        <v>8</v>
      </c>
      <c r="F4150">
        <v>15</v>
      </c>
      <c r="G4150" t="s">
        <v>32</v>
      </c>
      <c r="H4150" t="s">
        <v>31</v>
      </c>
      <c r="I4150" t="s">
        <v>32</v>
      </c>
      <c r="J4150">
        <v>225</v>
      </c>
      <c r="K4150">
        <v>19</v>
      </c>
      <c r="M4150">
        <v>5149</v>
      </c>
      <c r="N4150">
        <v>1999</v>
      </c>
      <c r="O4150">
        <v>66</v>
      </c>
      <c r="P4150">
        <v>730</v>
      </c>
      <c r="Q4150">
        <v>8</v>
      </c>
      <c r="R4150">
        <v>15</v>
      </c>
      <c r="S4150" t="str">
        <v>yes</v>
      </c>
      <c r="T4150" t="str">
        <v>yes</v>
      </c>
      <c r="U4150" t="str">
        <v>yes</v>
      </c>
      <c r="V4150">
        <v>182</v>
      </c>
      <c r="W4150">
        <v>24</v>
      </c>
    </row>
    <row r="4151" spans="1:23" x14ac:dyDescent="0.7">
      <c r="A4151">
        <v>4150</v>
      </c>
      <c r="B4151">
        <v>1559</v>
      </c>
      <c r="C4151">
        <v>66</v>
      </c>
      <c r="D4151">
        <v>212</v>
      </c>
      <c r="E4151">
        <v>4</v>
      </c>
      <c r="F4151">
        <v>14</v>
      </c>
      <c r="G4151" t="s">
        <v>31</v>
      </c>
      <c r="H4151" t="s">
        <v>31</v>
      </c>
      <c r="I4151" t="s">
        <v>32</v>
      </c>
      <c r="J4151">
        <v>225</v>
      </c>
      <c r="K4151">
        <v>19</v>
      </c>
      <c r="M4151">
        <v>5150</v>
      </c>
      <c r="N4151">
        <v>1388</v>
      </c>
      <c r="O4151">
        <v>33</v>
      </c>
      <c r="P4151">
        <v>212</v>
      </c>
      <c r="Q4151">
        <v>4</v>
      </c>
      <c r="R4151">
        <v>14</v>
      </c>
      <c r="S4151" t="str">
        <v>yes</v>
      </c>
      <c r="T4151" t="str">
        <v>no</v>
      </c>
      <c r="U4151" t="str">
        <v>yes</v>
      </c>
      <c r="V4151">
        <v>182</v>
      </c>
      <c r="W4151">
        <v>24</v>
      </c>
    </row>
    <row r="4152" spans="1:23" x14ac:dyDescent="0.7">
      <c r="A4152">
        <v>4151</v>
      </c>
      <c r="B4152">
        <v>2479</v>
      </c>
      <c r="C4152">
        <v>100</v>
      </c>
      <c r="D4152">
        <v>420</v>
      </c>
      <c r="E4152">
        <v>8</v>
      </c>
      <c r="F4152">
        <v>15</v>
      </c>
      <c r="G4152" t="s">
        <v>32</v>
      </c>
      <c r="H4152" t="s">
        <v>32</v>
      </c>
      <c r="I4152" t="s">
        <v>32</v>
      </c>
      <c r="J4152">
        <v>225</v>
      </c>
      <c r="K4152">
        <v>19</v>
      </c>
      <c r="M4152">
        <v>5151</v>
      </c>
      <c r="N4152">
        <v>2690</v>
      </c>
      <c r="O4152">
        <v>50</v>
      </c>
      <c r="P4152">
        <v>720</v>
      </c>
      <c r="Q4152">
        <v>16</v>
      </c>
      <c r="R4152">
        <v>17</v>
      </c>
      <c r="S4152" t="str">
        <v>yes</v>
      </c>
      <c r="T4152" t="str">
        <v>no</v>
      </c>
      <c r="U4152" t="str">
        <v>yes</v>
      </c>
      <c r="V4152">
        <v>182</v>
      </c>
      <c r="W4152">
        <v>24</v>
      </c>
    </row>
    <row r="4153" spans="1:23" x14ac:dyDescent="0.7">
      <c r="A4153">
        <v>4152</v>
      </c>
      <c r="B4153">
        <v>2740</v>
      </c>
      <c r="C4153">
        <v>33</v>
      </c>
      <c r="D4153">
        <v>1000</v>
      </c>
      <c r="E4153">
        <v>16</v>
      </c>
      <c r="F4153">
        <v>14</v>
      </c>
      <c r="G4153" t="s">
        <v>32</v>
      </c>
      <c r="H4153" t="s">
        <v>31</v>
      </c>
      <c r="I4153" t="s">
        <v>32</v>
      </c>
      <c r="J4153">
        <v>225</v>
      </c>
      <c r="K4153">
        <v>19</v>
      </c>
      <c r="M4153">
        <v>5152</v>
      </c>
      <c r="N4153">
        <v>2754</v>
      </c>
      <c r="O4153">
        <v>33</v>
      </c>
      <c r="P4153">
        <v>1000</v>
      </c>
      <c r="Q4153">
        <v>24</v>
      </c>
      <c r="R4153">
        <v>15</v>
      </c>
      <c r="S4153" t="str">
        <v>yes</v>
      </c>
      <c r="T4153" t="str">
        <v>no</v>
      </c>
      <c r="U4153" t="str">
        <v>yes</v>
      </c>
      <c r="V4153">
        <v>182</v>
      </c>
      <c r="W4153">
        <v>24</v>
      </c>
    </row>
    <row r="4154" spans="1:23" x14ac:dyDescent="0.7">
      <c r="A4154">
        <v>4153</v>
      </c>
      <c r="B4154">
        <v>2345</v>
      </c>
      <c r="C4154">
        <v>33</v>
      </c>
      <c r="D4154">
        <v>528</v>
      </c>
      <c r="E4154">
        <v>16</v>
      </c>
      <c r="F4154">
        <v>14</v>
      </c>
      <c r="G4154" t="s">
        <v>32</v>
      </c>
      <c r="H4154" t="s">
        <v>31</v>
      </c>
      <c r="I4154" t="s">
        <v>32</v>
      </c>
      <c r="J4154">
        <v>225</v>
      </c>
      <c r="K4154">
        <v>19</v>
      </c>
      <c r="M4154">
        <v>5153</v>
      </c>
      <c r="N4154">
        <v>2695</v>
      </c>
      <c r="O4154">
        <v>33</v>
      </c>
      <c r="P4154">
        <v>1000</v>
      </c>
      <c r="Q4154">
        <v>24</v>
      </c>
      <c r="R4154">
        <v>15</v>
      </c>
      <c r="S4154" t="str">
        <v>yes</v>
      </c>
      <c r="T4154" t="str">
        <v>no</v>
      </c>
      <c r="U4154" t="str">
        <v>yes</v>
      </c>
      <c r="V4154">
        <v>182</v>
      </c>
      <c r="W4154">
        <v>24</v>
      </c>
    </row>
    <row r="4155" spans="1:23" x14ac:dyDescent="0.7">
      <c r="A4155">
        <v>4154</v>
      </c>
      <c r="B4155">
        <v>1395</v>
      </c>
      <c r="C4155">
        <v>25</v>
      </c>
      <c r="D4155">
        <v>340</v>
      </c>
      <c r="E4155">
        <v>8</v>
      </c>
      <c r="F4155">
        <v>14</v>
      </c>
      <c r="G4155" t="s">
        <v>31</v>
      </c>
      <c r="H4155" t="s">
        <v>31</v>
      </c>
      <c r="I4155" t="s">
        <v>32</v>
      </c>
      <c r="J4155">
        <v>225</v>
      </c>
      <c r="K4155">
        <v>19</v>
      </c>
      <c r="M4155">
        <v>5154</v>
      </c>
      <c r="N4155">
        <v>2189</v>
      </c>
      <c r="O4155">
        <v>66</v>
      </c>
      <c r="P4155">
        <v>1000</v>
      </c>
      <c r="Q4155">
        <v>8</v>
      </c>
      <c r="R4155">
        <v>15</v>
      </c>
      <c r="S4155" t="str">
        <v>no</v>
      </c>
      <c r="T4155" t="str">
        <v>no</v>
      </c>
      <c r="U4155" t="str">
        <v>yes</v>
      </c>
      <c r="V4155">
        <v>182</v>
      </c>
      <c r="W4155">
        <v>24</v>
      </c>
    </row>
    <row r="4156" spans="1:23" x14ac:dyDescent="0.7">
      <c r="A4156">
        <v>4155</v>
      </c>
      <c r="B4156">
        <v>1499</v>
      </c>
      <c r="C4156">
        <v>33</v>
      </c>
      <c r="D4156">
        <v>210</v>
      </c>
      <c r="E4156">
        <v>4</v>
      </c>
      <c r="F4156">
        <v>14</v>
      </c>
      <c r="G4156" t="s">
        <v>32</v>
      </c>
      <c r="H4156" t="s">
        <v>32</v>
      </c>
      <c r="I4156" t="s">
        <v>32</v>
      </c>
      <c r="J4156">
        <v>225</v>
      </c>
      <c r="K4156">
        <v>19</v>
      </c>
      <c r="M4156">
        <v>5155</v>
      </c>
      <c r="N4156">
        <v>2690</v>
      </c>
      <c r="O4156">
        <v>33</v>
      </c>
      <c r="P4156">
        <v>1000</v>
      </c>
      <c r="Q4156">
        <v>24</v>
      </c>
      <c r="R4156">
        <v>15</v>
      </c>
      <c r="S4156" t="str">
        <v>yes</v>
      </c>
      <c r="T4156" t="str">
        <v>no</v>
      </c>
      <c r="U4156" t="str">
        <v>yes</v>
      </c>
      <c r="V4156">
        <v>182</v>
      </c>
      <c r="W4156">
        <v>24</v>
      </c>
    </row>
    <row r="4157" spans="1:23" x14ac:dyDescent="0.7">
      <c r="A4157">
        <v>4156</v>
      </c>
      <c r="B4157">
        <v>2199</v>
      </c>
      <c r="C4157">
        <v>66</v>
      </c>
      <c r="D4157">
        <v>420</v>
      </c>
      <c r="E4157">
        <v>8</v>
      </c>
      <c r="F4157">
        <v>14</v>
      </c>
      <c r="G4157" t="s">
        <v>32</v>
      </c>
      <c r="H4157" t="s">
        <v>31</v>
      </c>
      <c r="I4157" t="s">
        <v>32</v>
      </c>
      <c r="J4157">
        <v>225</v>
      </c>
      <c r="K4157">
        <v>19</v>
      </c>
      <c r="M4157">
        <v>5156</v>
      </c>
      <c r="N4157">
        <v>2339</v>
      </c>
      <c r="O4157">
        <v>66</v>
      </c>
      <c r="P4157">
        <v>425</v>
      </c>
      <c r="Q4157">
        <v>8</v>
      </c>
      <c r="R4157">
        <v>17</v>
      </c>
      <c r="S4157" t="str">
        <v>yes</v>
      </c>
      <c r="T4157" t="str">
        <v>yes</v>
      </c>
      <c r="U4157" t="str">
        <v>yes</v>
      </c>
      <c r="V4157">
        <v>182</v>
      </c>
      <c r="W4157">
        <v>24</v>
      </c>
    </row>
    <row r="4158" spans="1:23" x14ac:dyDescent="0.7">
      <c r="A4158">
        <v>4157</v>
      </c>
      <c r="B4158">
        <v>2344</v>
      </c>
      <c r="C4158">
        <v>66</v>
      </c>
      <c r="D4158">
        <v>426</v>
      </c>
      <c r="E4158">
        <v>8</v>
      </c>
      <c r="F4158">
        <v>14</v>
      </c>
      <c r="G4158" t="s">
        <v>32</v>
      </c>
      <c r="H4158" t="s">
        <v>31</v>
      </c>
      <c r="I4158" t="s">
        <v>32</v>
      </c>
      <c r="J4158">
        <v>225</v>
      </c>
      <c r="K4158">
        <v>19</v>
      </c>
      <c r="M4158">
        <v>5157</v>
      </c>
      <c r="N4158">
        <v>1239</v>
      </c>
      <c r="O4158">
        <v>33</v>
      </c>
      <c r="P4158">
        <v>212</v>
      </c>
      <c r="Q4158">
        <v>4</v>
      </c>
      <c r="R4158">
        <v>14</v>
      </c>
      <c r="S4158" t="str">
        <v>no</v>
      </c>
      <c r="T4158" t="str">
        <v>no</v>
      </c>
      <c r="U4158" t="str">
        <v>yes</v>
      </c>
      <c r="V4158">
        <v>182</v>
      </c>
      <c r="W4158">
        <v>24</v>
      </c>
    </row>
    <row r="4159" spans="1:23" x14ac:dyDescent="0.7">
      <c r="A4159">
        <v>4158</v>
      </c>
      <c r="B4159">
        <v>2095</v>
      </c>
      <c r="C4159">
        <v>100</v>
      </c>
      <c r="D4159">
        <v>426</v>
      </c>
      <c r="E4159">
        <v>4</v>
      </c>
      <c r="F4159">
        <v>14</v>
      </c>
      <c r="G4159" t="s">
        <v>31</v>
      </c>
      <c r="H4159" t="s">
        <v>31</v>
      </c>
      <c r="I4159" t="s">
        <v>32</v>
      </c>
      <c r="J4159">
        <v>225</v>
      </c>
      <c r="K4159">
        <v>19</v>
      </c>
      <c r="M4159">
        <v>5158</v>
      </c>
      <c r="N4159">
        <v>1758</v>
      </c>
      <c r="O4159">
        <v>50</v>
      </c>
      <c r="P4159">
        <v>545</v>
      </c>
      <c r="Q4159">
        <v>4</v>
      </c>
      <c r="R4159">
        <v>17</v>
      </c>
      <c r="S4159" t="str">
        <v>yes</v>
      </c>
      <c r="T4159" t="str">
        <v>no</v>
      </c>
      <c r="U4159" t="str">
        <v>yes</v>
      </c>
      <c r="V4159">
        <v>182</v>
      </c>
      <c r="W4159">
        <v>24</v>
      </c>
    </row>
    <row r="4160" spans="1:23" x14ac:dyDescent="0.7">
      <c r="A4160">
        <v>4159</v>
      </c>
      <c r="B4160">
        <v>2818</v>
      </c>
      <c r="C4160">
        <v>100</v>
      </c>
      <c r="D4160">
        <v>428</v>
      </c>
      <c r="E4160">
        <v>16</v>
      </c>
      <c r="F4160">
        <v>17</v>
      </c>
      <c r="G4160" t="s">
        <v>32</v>
      </c>
      <c r="H4160" t="s">
        <v>31</v>
      </c>
      <c r="I4160" t="s">
        <v>32</v>
      </c>
      <c r="J4160">
        <v>225</v>
      </c>
      <c r="K4160">
        <v>19</v>
      </c>
      <c r="M4160">
        <v>5159</v>
      </c>
      <c r="N4160">
        <v>1899</v>
      </c>
      <c r="O4160">
        <v>66</v>
      </c>
      <c r="P4160">
        <v>730</v>
      </c>
      <c r="Q4160">
        <v>8</v>
      </c>
      <c r="R4160">
        <v>14</v>
      </c>
      <c r="S4160" t="str">
        <v>yes</v>
      </c>
      <c r="T4160" t="str">
        <v>yes</v>
      </c>
      <c r="U4160" t="str">
        <v>yes</v>
      </c>
      <c r="V4160">
        <v>182</v>
      </c>
      <c r="W4160">
        <v>24</v>
      </c>
    </row>
    <row r="4161" spans="1:23" x14ac:dyDescent="0.7">
      <c r="A4161">
        <v>4160</v>
      </c>
      <c r="B4161">
        <v>3190</v>
      </c>
      <c r="C4161">
        <v>100</v>
      </c>
      <c r="D4161">
        <v>1000</v>
      </c>
      <c r="E4161">
        <v>16</v>
      </c>
      <c r="F4161">
        <v>14</v>
      </c>
      <c r="G4161" t="s">
        <v>32</v>
      </c>
      <c r="H4161" t="s">
        <v>31</v>
      </c>
      <c r="I4161" t="s">
        <v>32</v>
      </c>
      <c r="J4161">
        <v>225</v>
      </c>
      <c r="K4161">
        <v>19</v>
      </c>
      <c r="M4161">
        <v>5160</v>
      </c>
      <c r="N4161">
        <v>2290</v>
      </c>
      <c r="O4161">
        <v>33</v>
      </c>
      <c r="P4161">
        <v>720</v>
      </c>
      <c r="Q4161">
        <v>16</v>
      </c>
      <c r="R4161">
        <v>15</v>
      </c>
      <c r="S4161" t="str">
        <v>yes</v>
      </c>
      <c r="T4161" t="str">
        <v>no</v>
      </c>
      <c r="U4161" t="str">
        <v>yes</v>
      </c>
      <c r="V4161">
        <v>182</v>
      </c>
      <c r="W4161">
        <v>24</v>
      </c>
    </row>
    <row r="4162" spans="1:23" x14ac:dyDescent="0.7">
      <c r="A4162">
        <v>4161</v>
      </c>
      <c r="B4162">
        <v>3208</v>
      </c>
      <c r="C4162">
        <v>66</v>
      </c>
      <c r="D4162">
        <v>270</v>
      </c>
      <c r="E4162">
        <v>4</v>
      </c>
      <c r="F4162">
        <v>15</v>
      </c>
      <c r="G4162" t="s">
        <v>31</v>
      </c>
      <c r="H4162" t="s">
        <v>31</v>
      </c>
      <c r="I4162" t="s">
        <v>31</v>
      </c>
      <c r="J4162">
        <v>225</v>
      </c>
      <c r="K4162">
        <v>19</v>
      </c>
      <c r="M4162">
        <v>5161</v>
      </c>
      <c r="N4162">
        <v>1799</v>
      </c>
      <c r="O4162">
        <v>66</v>
      </c>
      <c r="P4162">
        <v>545</v>
      </c>
      <c r="Q4162">
        <v>8</v>
      </c>
      <c r="R4162">
        <v>15</v>
      </c>
      <c r="S4162" t="str">
        <v>yes</v>
      </c>
      <c r="T4162" t="str">
        <v>no</v>
      </c>
      <c r="U4162" t="str">
        <v>yes</v>
      </c>
      <c r="V4162">
        <v>182</v>
      </c>
      <c r="W4162">
        <v>24</v>
      </c>
    </row>
    <row r="4163" spans="1:23" x14ac:dyDescent="0.7">
      <c r="A4163">
        <v>4162</v>
      </c>
      <c r="B4163">
        <v>1379</v>
      </c>
      <c r="C4163">
        <v>25</v>
      </c>
      <c r="D4163">
        <v>212</v>
      </c>
      <c r="E4163">
        <v>4</v>
      </c>
      <c r="F4163">
        <v>14</v>
      </c>
      <c r="G4163" t="s">
        <v>31</v>
      </c>
      <c r="H4163" t="s">
        <v>31</v>
      </c>
      <c r="I4163" t="s">
        <v>31</v>
      </c>
      <c r="J4163">
        <v>225</v>
      </c>
      <c r="K4163">
        <v>19</v>
      </c>
      <c r="M4163">
        <v>5162</v>
      </c>
      <c r="N4163">
        <v>2594</v>
      </c>
      <c r="O4163">
        <v>66</v>
      </c>
      <c r="P4163">
        <v>720</v>
      </c>
      <c r="Q4163">
        <v>16</v>
      </c>
      <c r="R4163">
        <v>15</v>
      </c>
      <c r="S4163" t="str">
        <v>yes</v>
      </c>
      <c r="T4163" t="str">
        <v>no</v>
      </c>
      <c r="U4163" t="str">
        <v>yes</v>
      </c>
      <c r="V4163">
        <v>182</v>
      </c>
      <c r="W4163">
        <v>24</v>
      </c>
    </row>
    <row r="4164" spans="1:23" x14ac:dyDescent="0.7">
      <c r="A4164">
        <v>4163</v>
      </c>
      <c r="B4164">
        <v>2890</v>
      </c>
      <c r="C4164">
        <v>100</v>
      </c>
      <c r="D4164">
        <v>528</v>
      </c>
      <c r="E4164">
        <v>16</v>
      </c>
      <c r="F4164">
        <v>15</v>
      </c>
      <c r="G4164" t="s">
        <v>32</v>
      </c>
      <c r="H4164" t="s">
        <v>31</v>
      </c>
      <c r="I4164" t="s">
        <v>32</v>
      </c>
      <c r="J4164">
        <v>225</v>
      </c>
      <c r="K4164">
        <v>19</v>
      </c>
      <c r="M4164">
        <v>5163</v>
      </c>
      <c r="N4164">
        <v>1948</v>
      </c>
      <c r="O4164">
        <v>66</v>
      </c>
      <c r="P4164">
        <v>425</v>
      </c>
      <c r="Q4164">
        <v>8</v>
      </c>
      <c r="R4164">
        <v>14</v>
      </c>
      <c r="S4164" t="str">
        <v>yes</v>
      </c>
      <c r="T4164" t="str">
        <v>no</v>
      </c>
      <c r="U4164" t="str">
        <v>yes</v>
      </c>
      <c r="V4164">
        <v>182</v>
      </c>
      <c r="W4164">
        <v>24</v>
      </c>
    </row>
    <row r="4165" spans="1:23" x14ac:dyDescent="0.7">
      <c r="A4165">
        <v>4164</v>
      </c>
      <c r="B4165">
        <v>2199</v>
      </c>
      <c r="C4165">
        <v>100</v>
      </c>
      <c r="D4165">
        <v>340</v>
      </c>
      <c r="E4165">
        <v>8</v>
      </c>
      <c r="F4165">
        <v>14</v>
      </c>
      <c r="G4165" t="s">
        <v>31</v>
      </c>
      <c r="H4165" t="s">
        <v>31</v>
      </c>
      <c r="I4165" t="s">
        <v>32</v>
      </c>
      <c r="J4165">
        <v>225</v>
      </c>
      <c r="K4165">
        <v>19</v>
      </c>
      <c r="M4165">
        <v>5164</v>
      </c>
      <c r="N4165">
        <v>1468</v>
      </c>
      <c r="O4165">
        <v>66</v>
      </c>
      <c r="P4165">
        <v>428</v>
      </c>
      <c r="Q4165">
        <v>4</v>
      </c>
      <c r="R4165">
        <v>15</v>
      </c>
      <c r="S4165" t="str">
        <v>no</v>
      </c>
      <c r="T4165" t="str">
        <v>no</v>
      </c>
      <c r="U4165" t="str">
        <v>yes</v>
      </c>
      <c r="V4165">
        <v>182</v>
      </c>
      <c r="W4165">
        <v>24</v>
      </c>
    </row>
    <row r="4166" spans="1:23" x14ac:dyDescent="0.7">
      <c r="A4166">
        <v>4165</v>
      </c>
      <c r="B4166">
        <v>2444</v>
      </c>
      <c r="C4166">
        <v>33</v>
      </c>
      <c r="D4166">
        <v>528</v>
      </c>
      <c r="E4166">
        <v>16</v>
      </c>
      <c r="F4166">
        <v>14</v>
      </c>
      <c r="G4166" t="s">
        <v>32</v>
      </c>
      <c r="H4166" t="s">
        <v>31</v>
      </c>
      <c r="I4166" t="s">
        <v>32</v>
      </c>
      <c r="J4166">
        <v>225</v>
      </c>
      <c r="K4166">
        <v>19</v>
      </c>
      <c r="M4166">
        <v>5165</v>
      </c>
      <c r="N4166">
        <v>1299</v>
      </c>
      <c r="O4166">
        <v>50</v>
      </c>
      <c r="P4166">
        <v>428</v>
      </c>
      <c r="Q4166">
        <v>4</v>
      </c>
      <c r="R4166">
        <v>14</v>
      </c>
      <c r="S4166" t="str">
        <v>no</v>
      </c>
      <c r="T4166" t="str">
        <v>no</v>
      </c>
      <c r="U4166" t="str">
        <v>yes</v>
      </c>
      <c r="V4166">
        <v>182</v>
      </c>
      <c r="W4166">
        <v>24</v>
      </c>
    </row>
    <row r="4167" spans="1:23" x14ac:dyDescent="0.7">
      <c r="A4167">
        <v>4166</v>
      </c>
      <c r="B4167">
        <v>2408</v>
      </c>
      <c r="C4167">
        <v>66</v>
      </c>
      <c r="D4167">
        <v>540</v>
      </c>
      <c r="E4167">
        <v>8</v>
      </c>
      <c r="F4167">
        <v>15</v>
      </c>
      <c r="G4167" t="s">
        <v>32</v>
      </c>
      <c r="H4167" t="s">
        <v>32</v>
      </c>
      <c r="I4167" t="s">
        <v>32</v>
      </c>
      <c r="J4167">
        <v>225</v>
      </c>
      <c r="K4167">
        <v>19</v>
      </c>
      <c r="M4167">
        <v>5166</v>
      </c>
      <c r="N4167">
        <v>2695</v>
      </c>
      <c r="O4167">
        <v>50</v>
      </c>
      <c r="P4167">
        <v>1000</v>
      </c>
      <c r="Q4167">
        <v>24</v>
      </c>
      <c r="R4167">
        <v>15</v>
      </c>
      <c r="S4167" t="str">
        <v>yes</v>
      </c>
      <c r="T4167" t="str">
        <v>no</v>
      </c>
      <c r="U4167" t="str">
        <v>yes</v>
      </c>
      <c r="V4167">
        <v>182</v>
      </c>
      <c r="W4167">
        <v>24</v>
      </c>
    </row>
    <row r="4168" spans="1:23" x14ac:dyDescent="0.7">
      <c r="A4168">
        <v>4167</v>
      </c>
      <c r="B4168">
        <v>2549</v>
      </c>
      <c r="C4168">
        <v>100</v>
      </c>
      <c r="D4168">
        <v>420</v>
      </c>
      <c r="E4168">
        <v>8</v>
      </c>
      <c r="F4168">
        <v>15</v>
      </c>
      <c r="G4168" t="s">
        <v>32</v>
      </c>
      <c r="H4168" t="s">
        <v>31</v>
      </c>
      <c r="I4168" t="s">
        <v>32</v>
      </c>
      <c r="J4168">
        <v>225</v>
      </c>
      <c r="K4168">
        <v>19</v>
      </c>
      <c r="M4168">
        <v>5167</v>
      </c>
      <c r="N4168">
        <v>1679</v>
      </c>
      <c r="O4168">
        <v>33</v>
      </c>
      <c r="P4168">
        <v>212</v>
      </c>
      <c r="Q4168">
        <v>4</v>
      </c>
      <c r="R4168">
        <v>17</v>
      </c>
      <c r="S4168" t="str">
        <v>no</v>
      </c>
      <c r="T4168" t="str">
        <v>no</v>
      </c>
      <c r="U4168" t="str">
        <v>yes</v>
      </c>
      <c r="V4168">
        <v>182</v>
      </c>
      <c r="W4168">
        <v>24</v>
      </c>
    </row>
    <row r="4169" spans="1:23" x14ac:dyDescent="0.7">
      <c r="A4169">
        <v>4168</v>
      </c>
      <c r="B4169">
        <v>2999</v>
      </c>
      <c r="C4169">
        <v>100</v>
      </c>
      <c r="D4169">
        <v>528</v>
      </c>
      <c r="E4169">
        <v>16</v>
      </c>
      <c r="F4169">
        <v>17</v>
      </c>
      <c r="G4169" t="s">
        <v>32</v>
      </c>
      <c r="H4169" t="s">
        <v>31</v>
      </c>
      <c r="I4169" t="s">
        <v>32</v>
      </c>
      <c r="J4169">
        <v>225</v>
      </c>
      <c r="K4169">
        <v>19</v>
      </c>
      <c r="M4169">
        <v>5168</v>
      </c>
      <c r="N4169">
        <v>1199</v>
      </c>
      <c r="O4169">
        <v>33</v>
      </c>
      <c r="P4169">
        <v>340</v>
      </c>
      <c r="Q4169">
        <v>4</v>
      </c>
      <c r="R4169">
        <v>14</v>
      </c>
      <c r="S4169" t="str">
        <v>no</v>
      </c>
      <c r="T4169" t="str">
        <v>no</v>
      </c>
      <c r="U4169" t="str">
        <v>yes</v>
      </c>
      <c r="V4169">
        <v>182</v>
      </c>
      <c r="W4169">
        <v>24</v>
      </c>
    </row>
    <row r="4170" spans="1:23" x14ac:dyDescent="0.7">
      <c r="A4170">
        <v>4169</v>
      </c>
      <c r="B4170">
        <v>1445</v>
      </c>
      <c r="C4170">
        <v>50</v>
      </c>
      <c r="D4170">
        <v>214</v>
      </c>
      <c r="E4170">
        <v>4</v>
      </c>
      <c r="F4170">
        <v>14</v>
      </c>
      <c r="G4170" t="s">
        <v>31</v>
      </c>
      <c r="H4170" t="s">
        <v>31</v>
      </c>
      <c r="I4170" t="s">
        <v>32</v>
      </c>
      <c r="J4170">
        <v>225</v>
      </c>
      <c r="K4170">
        <v>19</v>
      </c>
      <c r="M4170">
        <v>5169</v>
      </c>
      <c r="N4170">
        <v>1790</v>
      </c>
      <c r="O4170">
        <v>33</v>
      </c>
      <c r="P4170">
        <v>528</v>
      </c>
      <c r="Q4170">
        <v>8</v>
      </c>
      <c r="R4170">
        <v>15</v>
      </c>
      <c r="S4170" t="str">
        <v>yes</v>
      </c>
      <c r="T4170" t="str">
        <v>no</v>
      </c>
      <c r="U4170" t="str">
        <v>yes</v>
      </c>
      <c r="V4170">
        <v>182</v>
      </c>
      <c r="W4170">
        <v>24</v>
      </c>
    </row>
    <row r="4171" spans="1:23" x14ac:dyDescent="0.7">
      <c r="A4171">
        <v>4170</v>
      </c>
      <c r="B4171">
        <v>3454</v>
      </c>
      <c r="C4171">
        <v>100</v>
      </c>
      <c r="D4171">
        <v>1000</v>
      </c>
      <c r="E4171">
        <v>24</v>
      </c>
      <c r="F4171">
        <v>14</v>
      </c>
      <c r="G4171" t="s">
        <v>32</v>
      </c>
      <c r="H4171" t="s">
        <v>31</v>
      </c>
      <c r="I4171" t="s">
        <v>32</v>
      </c>
      <c r="J4171">
        <v>225</v>
      </c>
      <c r="K4171">
        <v>19</v>
      </c>
      <c r="M4171">
        <v>5170</v>
      </c>
      <c r="N4171">
        <v>2844</v>
      </c>
      <c r="O4171">
        <v>33</v>
      </c>
      <c r="P4171">
        <v>1000</v>
      </c>
      <c r="Q4171">
        <v>24</v>
      </c>
      <c r="R4171">
        <v>15</v>
      </c>
      <c r="S4171" t="str">
        <v>yes</v>
      </c>
      <c r="T4171" t="str">
        <v>no</v>
      </c>
      <c r="U4171" t="str">
        <v>yes</v>
      </c>
      <c r="V4171">
        <v>182</v>
      </c>
      <c r="W4171">
        <v>24</v>
      </c>
    </row>
    <row r="4172" spans="1:23" x14ac:dyDescent="0.7">
      <c r="A4172">
        <v>4171</v>
      </c>
      <c r="B4172">
        <v>2349</v>
      </c>
      <c r="C4172">
        <v>100</v>
      </c>
      <c r="D4172">
        <v>420</v>
      </c>
      <c r="E4172">
        <v>8</v>
      </c>
      <c r="F4172">
        <v>15</v>
      </c>
      <c r="G4172" t="s">
        <v>32</v>
      </c>
      <c r="H4172" t="s">
        <v>31</v>
      </c>
      <c r="I4172" t="s">
        <v>32</v>
      </c>
      <c r="J4172">
        <v>225</v>
      </c>
      <c r="K4172">
        <v>19</v>
      </c>
      <c r="M4172">
        <v>5171</v>
      </c>
      <c r="N4172">
        <v>1789</v>
      </c>
      <c r="O4172">
        <v>33</v>
      </c>
      <c r="P4172">
        <v>212</v>
      </c>
      <c r="Q4172">
        <v>8</v>
      </c>
      <c r="R4172">
        <v>15</v>
      </c>
      <c r="S4172" t="str">
        <v>yes</v>
      </c>
      <c r="T4172" t="str">
        <v>yes</v>
      </c>
      <c r="U4172" t="str">
        <v>yes</v>
      </c>
      <c r="V4172">
        <v>182</v>
      </c>
      <c r="W4172">
        <v>24</v>
      </c>
    </row>
    <row r="4173" spans="1:23" x14ac:dyDescent="0.7">
      <c r="A4173">
        <v>4172</v>
      </c>
      <c r="B4173">
        <v>2170</v>
      </c>
      <c r="C4173">
        <v>66</v>
      </c>
      <c r="D4173">
        <v>340</v>
      </c>
      <c r="E4173">
        <v>4</v>
      </c>
      <c r="F4173">
        <v>14</v>
      </c>
      <c r="G4173" t="s">
        <v>32</v>
      </c>
      <c r="H4173" t="s">
        <v>32</v>
      </c>
      <c r="I4173" t="s">
        <v>32</v>
      </c>
      <c r="J4173">
        <v>225</v>
      </c>
      <c r="K4173">
        <v>19</v>
      </c>
      <c r="M4173">
        <v>5172</v>
      </c>
      <c r="N4173">
        <v>1699</v>
      </c>
      <c r="O4173">
        <v>66</v>
      </c>
      <c r="P4173">
        <v>420</v>
      </c>
      <c r="Q4173">
        <v>8</v>
      </c>
      <c r="R4173">
        <v>14</v>
      </c>
      <c r="S4173" t="str">
        <v>yes</v>
      </c>
      <c r="T4173" t="str">
        <v>no</v>
      </c>
      <c r="U4173" t="str">
        <v>yes</v>
      </c>
      <c r="V4173">
        <v>182</v>
      </c>
      <c r="W4173">
        <v>24</v>
      </c>
    </row>
    <row r="4174" spans="1:23" x14ac:dyDescent="0.7">
      <c r="A4174">
        <v>4173</v>
      </c>
      <c r="B4174">
        <v>2490</v>
      </c>
      <c r="C4174">
        <v>100</v>
      </c>
      <c r="D4174">
        <v>426</v>
      </c>
      <c r="E4174">
        <v>8</v>
      </c>
      <c r="F4174">
        <v>14</v>
      </c>
      <c r="G4174" t="s">
        <v>32</v>
      </c>
      <c r="H4174" t="s">
        <v>31</v>
      </c>
      <c r="I4174" t="s">
        <v>32</v>
      </c>
      <c r="J4174">
        <v>225</v>
      </c>
      <c r="K4174">
        <v>19</v>
      </c>
      <c r="M4174">
        <v>5173</v>
      </c>
      <c r="N4174">
        <v>2159</v>
      </c>
      <c r="O4174">
        <v>66</v>
      </c>
      <c r="P4174">
        <v>730</v>
      </c>
      <c r="Q4174">
        <v>8</v>
      </c>
      <c r="R4174">
        <v>17</v>
      </c>
      <c r="S4174" t="str">
        <v>yes</v>
      </c>
      <c r="T4174" t="str">
        <v>no</v>
      </c>
      <c r="U4174" t="str">
        <v>yes</v>
      </c>
      <c r="V4174">
        <v>182</v>
      </c>
      <c r="W4174">
        <v>24</v>
      </c>
    </row>
    <row r="4175" spans="1:23" x14ac:dyDescent="0.7">
      <c r="A4175">
        <v>4174</v>
      </c>
      <c r="B4175">
        <v>2399</v>
      </c>
      <c r="C4175">
        <v>75</v>
      </c>
      <c r="D4175">
        <v>428</v>
      </c>
      <c r="E4175">
        <v>16</v>
      </c>
      <c r="F4175">
        <v>15</v>
      </c>
      <c r="G4175" t="s">
        <v>32</v>
      </c>
      <c r="H4175" t="s">
        <v>31</v>
      </c>
      <c r="I4175" t="s">
        <v>32</v>
      </c>
      <c r="J4175">
        <v>225</v>
      </c>
      <c r="K4175">
        <v>19</v>
      </c>
      <c r="M4175">
        <v>5174</v>
      </c>
      <c r="N4175">
        <v>1299</v>
      </c>
      <c r="O4175">
        <v>50</v>
      </c>
      <c r="P4175">
        <v>340</v>
      </c>
      <c r="Q4175">
        <v>4</v>
      </c>
      <c r="R4175">
        <v>14</v>
      </c>
      <c r="S4175" t="str">
        <v>yes</v>
      </c>
      <c r="T4175" t="str">
        <v>no</v>
      </c>
      <c r="U4175" t="str">
        <v>yes</v>
      </c>
      <c r="V4175">
        <v>182</v>
      </c>
      <c r="W4175">
        <v>24</v>
      </c>
    </row>
    <row r="4176" spans="1:23" x14ac:dyDescent="0.7">
      <c r="A4176">
        <v>4175</v>
      </c>
      <c r="B4176">
        <v>2854</v>
      </c>
      <c r="C4176">
        <v>100</v>
      </c>
      <c r="D4176">
        <v>528</v>
      </c>
      <c r="E4176">
        <v>16</v>
      </c>
      <c r="F4176">
        <v>14</v>
      </c>
      <c r="G4176" t="s">
        <v>32</v>
      </c>
      <c r="H4176" t="s">
        <v>31</v>
      </c>
      <c r="I4176" t="s">
        <v>32</v>
      </c>
      <c r="J4176">
        <v>225</v>
      </c>
      <c r="K4176">
        <v>19</v>
      </c>
      <c r="M4176">
        <v>5175</v>
      </c>
      <c r="N4176">
        <v>2239</v>
      </c>
      <c r="O4176">
        <v>66</v>
      </c>
      <c r="P4176">
        <v>425</v>
      </c>
      <c r="Q4176">
        <v>8</v>
      </c>
      <c r="R4176">
        <v>17</v>
      </c>
      <c r="S4176" t="str">
        <v>no</v>
      </c>
      <c r="T4176" t="str">
        <v>no</v>
      </c>
      <c r="U4176" t="str">
        <v>yes</v>
      </c>
      <c r="V4176">
        <v>182</v>
      </c>
      <c r="W4176">
        <v>24</v>
      </c>
    </row>
    <row r="4177" spans="1:23" x14ac:dyDescent="0.7">
      <c r="A4177">
        <v>4176</v>
      </c>
      <c r="B4177">
        <v>1745</v>
      </c>
      <c r="C4177">
        <v>66</v>
      </c>
      <c r="D4177">
        <v>340</v>
      </c>
      <c r="E4177">
        <v>8</v>
      </c>
      <c r="F4177">
        <v>14</v>
      </c>
      <c r="G4177" t="s">
        <v>31</v>
      </c>
      <c r="H4177" t="s">
        <v>31</v>
      </c>
      <c r="I4177" t="s">
        <v>32</v>
      </c>
      <c r="J4177">
        <v>225</v>
      </c>
      <c r="K4177">
        <v>19</v>
      </c>
      <c r="M4177">
        <v>5176</v>
      </c>
      <c r="N4177">
        <v>2298</v>
      </c>
      <c r="O4177">
        <v>66</v>
      </c>
      <c r="P4177">
        <v>1000</v>
      </c>
      <c r="Q4177">
        <v>8</v>
      </c>
      <c r="R4177">
        <v>14</v>
      </c>
      <c r="S4177" t="str">
        <v>yes</v>
      </c>
      <c r="T4177" t="str">
        <v>yes</v>
      </c>
      <c r="U4177" t="str">
        <v>yes</v>
      </c>
      <c r="V4177">
        <v>182</v>
      </c>
      <c r="W4177">
        <v>24</v>
      </c>
    </row>
    <row r="4178" spans="1:23" x14ac:dyDescent="0.7">
      <c r="A4178">
        <v>4177</v>
      </c>
      <c r="B4178">
        <v>3199</v>
      </c>
      <c r="C4178">
        <v>66</v>
      </c>
      <c r="D4178">
        <v>527</v>
      </c>
      <c r="E4178">
        <v>16</v>
      </c>
      <c r="F4178">
        <v>17</v>
      </c>
      <c r="G4178" t="s">
        <v>32</v>
      </c>
      <c r="H4178" t="s">
        <v>31</v>
      </c>
      <c r="I4178" t="s">
        <v>32</v>
      </c>
      <c r="J4178">
        <v>225</v>
      </c>
      <c r="K4178">
        <v>19</v>
      </c>
      <c r="M4178">
        <v>5177</v>
      </c>
      <c r="N4178">
        <v>1744</v>
      </c>
      <c r="O4178">
        <v>50</v>
      </c>
      <c r="P4178">
        <v>214</v>
      </c>
      <c r="Q4178">
        <v>4</v>
      </c>
      <c r="R4178">
        <v>14</v>
      </c>
      <c r="S4178" t="str">
        <v>no</v>
      </c>
      <c r="T4178" t="str">
        <v>no</v>
      </c>
      <c r="U4178" t="str">
        <v>yes</v>
      </c>
      <c r="V4178">
        <v>182</v>
      </c>
      <c r="W4178">
        <v>24</v>
      </c>
    </row>
    <row r="4179" spans="1:23" x14ac:dyDescent="0.7">
      <c r="A4179">
        <v>4178</v>
      </c>
      <c r="B4179">
        <v>1999</v>
      </c>
      <c r="C4179">
        <v>66</v>
      </c>
      <c r="D4179">
        <v>340</v>
      </c>
      <c r="E4179">
        <v>8</v>
      </c>
      <c r="F4179">
        <v>14</v>
      </c>
      <c r="G4179" t="s">
        <v>32</v>
      </c>
      <c r="H4179" t="s">
        <v>32</v>
      </c>
      <c r="I4179" t="s">
        <v>32</v>
      </c>
      <c r="J4179">
        <v>225</v>
      </c>
      <c r="K4179">
        <v>19</v>
      </c>
      <c r="M4179">
        <v>5178</v>
      </c>
      <c r="N4179">
        <v>1499</v>
      </c>
      <c r="O4179">
        <v>50</v>
      </c>
      <c r="P4179">
        <v>545</v>
      </c>
      <c r="Q4179">
        <v>4</v>
      </c>
      <c r="R4179">
        <v>15</v>
      </c>
      <c r="S4179" t="str">
        <v>yes</v>
      </c>
      <c r="T4179" t="str">
        <v>no</v>
      </c>
      <c r="U4179" t="str">
        <v>yes</v>
      </c>
      <c r="V4179">
        <v>182</v>
      </c>
      <c r="W4179">
        <v>24</v>
      </c>
    </row>
    <row r="4180" spans="1:23" x14ac:dyDescent="0.7">
      <c r="A4180">
        <v>4179</v>
      </c>
      <c r="B4180">
        <v>1855</v>
      </c>
      <c r="C4180">
        <v>66</v>
      </c>
      <c r="D4180">
        <v>425</v>
      </c>
      <c r="E4180">
        <v>8</v>
      </c>
      <c r="F4180">
        <v>15</v>
      </c>
      <c r="G4180" t="s">
        <v>32</v>
      </c>
      <c r="H4180" t="s">
        <v>31</v>
      </c>
      <c r="I4180" t="s">
        <v>32</v>
      </c>
      <c r="J4180">
        <v>225</v>
      </c>
      <c r="K4180">
        <v>19</v>
      </c>
      <c r="M4180">
        <v>5179</v>
      </c>
      <c r="N4180">
        <v>2473</v>
      </c>
      <c r="O4180">
        <v>66</v>
      </c>
      <c r="P4180">
        <v>720</v>
      </c>
      <c r="Q4180">
        <v>16</v>
      </c>
      <c r="R4180">
        <v>15</v>
      </c>
      <c r="S4180" t="str">
        <v>yes</v>
      </c>
      <c r="T4180" t="str">
        <v>yes</v>
      </c>
      <c r="U4180" t="str">
        <v>yes</v>
      </c>
      <c r="V4180">
        <v>182</v>
      </c>
      <c r="W4180">
        <v>24</v>
      </c>
    </row>
    <row r="4181" spans="1:23" x14ac:dyDescent="0.7">
      <c r="A4181">
        <v>4180</v>
      </c>
      <c r="B4181">
        <v>3490</v>
      </c>
      <c r="C4181">
        <v>100</v>
      </c>
      <c r="D4181">
        <v>1000</v>
      </c>
      <c r="E4181">
        <v>24</v>
      </c>
      <c r="F4181">
        <v>14</v>
      </c>
      <c r="G4181" t="s">
        <v>32</v>
      </c>
      <c r="H4181" t="s">
        <v>31</v>
      </c>
      <c r="I4181" t="s">
        <v>32</v>
      </c>
      <c r="J4181">
        <v>225</v>
      </c>
      <c r="K4181">
        <v>19</v>
      </c>
      <c r="M4181">
        <v>5180</v>
      </c>
      <c r="N4181">
        <v>1395</v>
      </c>
      <c r="O4181">
        <v>66</v>
      </c>
      <c r="P4181">
        <v>528</v>
      </c>
      <c r="Q4181">
        <v>8</v>
      </c>
      <c r="R4181">
        <v>14</v>
      </c>
      <c r="S4181" t="str">
        <v>no</v>
      </c>
      <c r="T4181" t="str">
        <v>no</v>
      </c>
      <c r="U4181" t="str">
        <v>yes</v>
      </c>
      <c r="V4181">
        <v>182</v>
      </c>
      <c r="W4181">
        <v>24</v>
      </c>
    </row>
    <row r="4182" spans="1:23" x14ac:dyDescent="0.7">
      <c r="A4182">
        <v>4181</v>
      </c>
      <c r="B4182">
        <v>2470</v>
      </c>
      <c r="C4182">
        <v>66</v>
      </c>
      <c r="D4182">
        <v>420</v>
      </c>
      <c r="E4182">
        <v>8</v>
      </c>
      <c r="F4182">
        <v>15</v>
      </c>
      <c r="G4182" t="s">
        <v>32</v>
      </c>
      <c r="H4182" t="s">
        <v>32</v>
      </c>
      <c r="I4182" t="s">
        <v>32</v>
      </c>
      <c r="J4182">
        <v>225</v>
      </c>
      <c r="K4182">
        <v>19</v>
      </c>
      <c r="M4182">
        <v>5181</v>
      </c>
      <c r="N4182">
        <v>2654</v>
      </c>
      <c r="O4182">
        <v>33</v>
      </c>
      <c r="P4182">
        <v>1000</v>
      </c>
      <c r="Q4182">
        <v>24</v>
      </c>
      <c r="R4182">
        <v>15</v>
      </c>
      <c r="S4182" t="str">
        <v>yes</v>
      </c>
      <c r="T4182" t="str">
        <v>no</v>
      </c>
      <c r="U4182" t="str">
        <v>yes</v>
      </c>
      <c r="V4182">
        <v>182</v>
      </c>
      <c r="W4182">
        <v>24</v>
      </c>
    </row>
    <row r="4183" spans="1:23" x14ac:dyDescent="0.7">
      <c r="A4183">
        <v>4182</v>
      </c>
      <c r="B4183">
        <v>2040</v>
      </c>
      <c r="C4183">
        <v>33</v>
      </c>
      <c r="D4183">
        <v>426</v>
      </c>
      <c r="E4183">
        <v>8</v>
      </c>
      <c r="F4183">
        <v>15</v>
      </c>
      <c r="G4183" t="s">
        <v>32</v>
      </c>
      <c r="H4183" t="s">
        <v>31</v>
      </c>
      <c r="I4183" t="s">
        <v>32</v>
      </c>
      <c r="J4183">
        <v>225</v>
      </c>
      <c r="K4183">
        <v>19</v>
      </c>
      <c r="M4183">
        <v>5182</v>
      </c>
      <c r="N4183">
        <v>1599</v>
      </c>
      <c r="O4183">
        <v>66</v>
      </c>
      <c r="P4183">
        <v>540</v>
      </c>
      <c r="Q4183">
        <v>8</v>
      </c>
      <c r="R4183">
        <v>14</v>
      </c>
      <c r="S4183" t="str">
        <v>yes</v>
      </c>
      <c r="T4183" t="str">
        <v>no</v>
      </c>
      <c r="U4183" t="str">
        <v>yes</v>
      </c>
      <c r="V4183">
        <v>182</v>
      </c>
      <c r="W4183">
        <v>24</v>
      </c>
    </row>
    <row r="4184" spans="1:23" x14ac:dyDescent="0.7">
      <c r="A4184">
        <v>4183</v>
      </c>
      <c r="B4184">
        <v>1894</v>
      </c>
      <c r="C4184">
        <v>33</v>
      </c>
      <c r="D4184">
        <v>426</v>
      </c>
      <c r="E4184">
        <v>4</v>
      </c>
      <c r="F4184">
        <v>14</v>
      </c>
      <c r="G4184" t="s">
        <v>31</v>
      </c>
      <c r="H4184" t="s">
        <v>31</v>
      </c>
      <c r="I4184" t="s">
        <v>32</v>
      </c>
      <c r="J4184">
        <v>225</v>
      </c>
      <c r="K4184">
        <v>19</v>
      </c>
      <c r="M4184">
        <v>5183</v>
      </c>
      <c r="N4184">
        <v>2790</v>
      </c>
      <c r="O4184">
        <v>50</v>
      </c>
      <c r="P4184">
        <v>1000</v>
      </c>
      <c r="Q4184">
        <v>24</v>
      </c>
      <c r="R4184">
        <v>15</v>
      </c>
      <c r="S4184" t="str">
        <v>yes</v>
      </c>
      <c r="T4184" t="str">
        <v>no</v>
      </c>
      <c r="U4184" t="str">
        <v>yes</v>
      </c>
      <c r="V4184">
        <v>182</v>
      </c>
      <c r="W4184">
        <v>24</v>
      </c>
    </row>
    <row r="4185" spans="1:23" x14ac:dyDescent="0.7">
      <c r="A4185">
        <v>4184</v>
      </c>
      <c r="B4185">
        <v>1999</v>
      </c>
      <c r="C4185">
        <v>66</v>
      </c>
      <c r="D4185">
        <v>527</v>
      </c>
      <c r="E4185">
        <v>8</v>
      </c>
      <c r="F4185">
        <v>14</v>
      </c>
      <c r="G4185" t="s">
        <v>32</v>
      </c>
      <c r="H4185" t="s">
        <v>32</v>
      </c>
      <c r="I4185" t="s">
        <v>32</v>
      </c>
      <c r="J4185">
        <v>225</v>
      </c>
      <c r="K4185">
        <v>19</v>
      </c>
      <c r="M4185">
        <v>5184</v>
      </c>
      <c r="N4185">
        <v>2423</v>
      </c>
      <c r="O4185">
        <v>33</v>
      </c>
      <c r="P4185">
        <v>720</v>
      </c>
      <c r="Q4185">
        <v>16</v>
      </c>
      <c r="R4185">
        <v>15</v>
      </c>
      <c r="S4185" t="str">
        <v>yes</v>
      </c>
      <c r="T4185" t="str">
        <v>yes</v>
      </c>
      <c r="U4185" t="str">
        <v>yes</v>
      </c>
      <c r="V4185">
        <v>182</v>
      </c>
      <c r="W4185">
        <v>24</v>
      </c>
    </row>
    <row r="4186" spans="1:23" x14ac:dyDescent="0.7">
      <c r="A4186">
        <v>4185</v>
      </c>
      <c r="B4186">
        <v>1744</v>
      </c>
      <c r="C4186">
        <v>33</v>
      </c>
      <c r="D4186">
        <v>426</v>
      </c>
      <c r="E4186">
        <v>4</v>
      </c>
      <c r="F4186">
        <v>14</v>
      </c>
      <c r="G4186" t="s">
        <v>31</v>
      </c>
      <c r="H4186" t="s">
        <v>31</v>
      </c>
      <c r="I4186" t="s">
        <v>32</v>
      </c>
      <c r="J4186">
        <v>225</v>
      </c>
      <c r="K4186">
        <v>19</v>
      </c>
      <c r="M4186">
        <v>5185</v>
      </c>
      <c r="N4186">
        <v>1395</v>
      </c>
      <c r="O4186">
        <v>33</v>
      </c>
      <c r="P4186">
        <v>214</v>
      </c>
      <c r="Q4186">
        <v>4</v>
      </c>
      <c r="R4186">
        <v>14</v>
      </c>
      <c r="S4186" t="str">
        <v>no</v>
      </c>
      <c r="T4186" t="str">
        <v>no</v>
      </c>
      <c r="U4186" t="str">
        <v>yes</v>
      </c>
      <c r="V4186">
        <v>182</v>
      </c>
      <c r="W4186">
        <v>24</v>
      </c>
    </row>
    <row r="4187" spans="1:23" x14ac:dyDescent="0.7">
      <c r="A4187">
        <v>4186</v>
      </c>
      <c r="B4187">
        <v>2890</v>
      </c>
      <c r="C4187">
        <v>33</v>
      </c>
      <c r="D4187">
        <v>1000</v>
      </c>
      <c r="E4187">
        <v>24</v>
      </c>
      <c r="F4187">
        <v>14</v>
      </c>
      <c r="G4187" t="s">
        <v>32</v>
      </c>
      <c r="H4187" t="s">
        <v>31</v>
      </c>
      <c r="I4187" t="s">
        <v>32</v>
      </c>
      <c r="J4187">
        <v>225</v>
      </c>
      <c r="K4187">
        <v>19</v>
      </c>
      <c r="M4187">
        <v>5186</v>
      </c>
      <c r="N4187">
        <v>1895</v>
      </c>
      <c r="O4187">
        <v>33</v>
      </c>
      <c r="P4187">
        <v>212</v>
      </c>
      <c r="Q4187">
        <v>8</v>
      </c>
      <c r="R4187">
        <v>14</v>
      </c>
      <c r="S4187" t="str">
        <v>yes</v>
      </c>
      <c r="T4187" t="str">
        <v>yes</v>
      </c>
      <c r="U4187" t="str">
        <v>yes</v>
      </c>
      <c r="V4187">
        <v>182</v>
      </c>
      <c r="W4187">
        <v>24</v>
      </c>
    </row>
    <row r="4188" spans="1:23" x14ac:dyDescent="0.7">
      <c r="A4188">
        <v>4187</v>
      </c>
      <c r="B4188">
        <v>1854</v>
      </c>
      <c r="C4188">
        <v>66</v>
      </c>
      <c r="D4188">
        <v>426</v>
      </c>
      <c r="E4188">
        <v>4</v>
      </c>
      <c r="F4188">
        <v>14</v>
      </c>
      <c r="G4188" t="s">
        <v>31</v>
      </c>
      <c r="H4188" t="s">
        <v>31</v>
      </c>
      <c r="I4188" t="s">
        <v>32</v>
      </c>
      <c r="J4188">
        <v>225</v>
      </c>
      <c r="K4188">
        <v>19</v>
      </c>
      <c r="M4188">
        <v>5187</v>
      </c>
      <c r="N4188">
        <v>1399</v>
      </c>
      <c r="O4188">
        <v>33</v>
      </c>
      <c r="P4188">
        <v>210</v>
      </c>
      <c r="Q4188">
        <v>4</v>
      </c>
      <c r="R4188">
        <v>14</v>
      </c>
      <c r="S4188" t="str">
        <v>yes</v>
      </c>
      <c r="T4188" t="str">
        <v>yes</v>
      </c>
      <c r="U4188" t="str">
        <v>yes</v>
      </c>
      <c r="V4188">
        <v>182</v>
      </c>
      <c r="W4188">
        <v>24</v>
      </c>
    </row>
    <row r="4189" spans="1:23" x14ac:dyDescent="0.7">
      <c r="A4189">
        <v>4188</v>
      </c>
      <c r="B4189">
        <v>1645</v>
      </c>
      <c r="C4189">
        <v>33</v>
      </c>
      <c r="D4189">
        <v>426</v>
      </c>
      <c r="E4189">
        <v>4</v>
      </c>
      <c r="F4189">
        <v>14</v>
      </c>
      <c r="G4189" t="s">
        <v>31</v>
      </c>
      <c r="H4189" t="s">
        <v>31</v>
      </c>
      <c r="I4189" t="s">
        <v>32</v>
      </c>
      <c r="J4189">
        <v>225</v>
      </c>
      <c r="K4189">
        <v>19</v>
      </c>
      <c r="M4189">
        <v>5188</v>
      </c>
      <c r="N4189">
        <v>1429</v>
      </c>
      <c r="O4189">
        <v>33</v>
      </c>
      <c r="P4189">
        <v>424</v>
      </c>
      <c r="Q4189">
        <v>4</v>
      </c>
      <c r="R4189">
        <v>15</v>
      </c>
      <c r="S4189" t="str">
        <v>no</v>
      </c>
      <c r="T4189" t="str">
        <v>no</v>
      </c>
      <c r="U4189" t="str">
        <v>yes</v>
      </c>
      <c r="V4189">
        <v>182</v>
      </c>
      <c r="W4189">
        <v>24</v>
      </c>
    </row>
    <row r="4190" spans="1:23" x14ac:dyDescent="0.7">
      <c r="A4190">
        <v>4189</v>
      </c>
      <c r="B4190">
        <v>2299</v>
      </c>
      <c r="C4190">
        <v>66</v>
      </c>
      <c r="D4190">
        <v>340</v>
      </c>
      <c r="E4190">
        <v>4</v>
      </c>
      <c r="F4190">
        <v>14</v>
      </c>
      <c r="G4190" t="s">
        <v>31</v>
      </c>
      <c r="H4190" t="s">
        <v>31</v>
      </c>
      <c r="I4190" t="s">
        <v>31</v>
      </c>
      <c r="J4190">
        <v>225</v>
      </c>
      <c r="K4190">
        <v>19</v>
      </c>
      <c r="M4190">
        <v>5189</v>
      </c>
      <c r="N4190">
        <v>1923</v>
      </c>
      <c r="O4190">
        <v>33</v>
      </c>
      <c r="P4190">
        <v>528</v>
      </c>
      <c r="Q4190">
        <v>8</v>
      </c>
      <c r="R4190">
        <v>14</v>
      </c>
      <c r="S4190" t="str">
        <v>yes</v>
      </c>
      <c r="T4190" t="str">
        <v>yes</v>
      </c>
      <c r="U4190" t="str">
        <v>yes</v>
      </c>
      <c r="V4190">
        <v>182</v>
      </c>
      <c r="W4190">
        <v>24</v>
      </c>
    </row>
    <row r="4191" spans="1:23" x14ac:dyDescent="0.7">
      <c r="A4191">
        <v>4190</v>
      </c>
      <c r="B4191">
        <v>1999</v>
      </c>
      <c r="C4191">
        <v>66</v>
      </c>
      <c r="D4191">
        <v>420</v>
      </c>
      <c r="E4191">
        <v>8</v>
      </c>
      <c r="F4191">
        <v>14</v>
      </c>
      <c r="G4191" t="s">
        <v>32</v>
      </c>
      <c r="H4191" t="s">
        <v>31</v>
      </c>
      <c r="I4191" t="s">
        <v>32</v>
      </c>
      <c r="J4191">
        <v>225</v>
      </c>
      <c r="K4191">
        <v>19</v>
      </c>
      <c r="M4191">
        <v>5190</v>
      </c>
      <c r="N4191">
        <v>1488</v>
      </c>
      <c r="O4191">
        <v>33</v>
      </c>
      <c r="P4191">
        <v>424</v>
      </c>
      <c r="Q4191">
        <v>4</v>
      </c>
      <c r="R4191">
        <v>14</v>
      </c>
      <c r="S4191" t="str">
        <v>yes</v>
      </c>
      <c r="T4191" t="str">
        <v>no</v>
      </c>
      <c r="U4191" t="str">
        <v>yes</v>
      </c>
      <c r="V4191">
        <v>182</v>
      </c>
      <c r="W4191">
        <v>24</v>
      </c>
    </row>
    <row r="4192" spans="1:23" x14ac:dyDescent="0.7">
      <c r="A4192">
        <v>4191</v>
      </c>
      <c r="B4192">
        <v>2454</v>
      </c>
      <c r="C4192">
        <v>100</v>
      </c>
      <c r="D4192">
        <v>426</v>
      </c>
      <c r="E4192">
        <v>8</v>
      </c>
      <c r="F4192">
        <v>14</v>
      </c>
      <c r="G4192" t="s">
        <v>32</v>
      </c>
      <c r="H4192" t="s">
        <v>31</v>
      </c>
      <c r="I4192" t="s">
        <v>32</v>
      </c>
      <c r="J4192">
        <v>225</v>
      </c>
      <c r="K4192">
        <v>19</v>
      </c>
      <c r="M4192">
        <v>5191</v>
      </c>
      <c r="N4192">
        <v>1904</v>
      </c>
      <c r="O4192">
        <v>66</v>
      </c>
      <c r="P4192">
        <v>528</v>
      </c>
      <c r="Q4192">
        <v>8</v>
      </c>
      <c r="R4192">
        <v>14</v>
      </c>
      <c r="S4192" t="str">
        <v>yes</v>
      </c>
      <c r="T4192" t="str">
        <v>no</v>
      </c>
      <c r="U4192" t="str">
        <v>yes</v>
      </c>
      <c r="V4192">
        <v>182</v>
      </c>
      <c r="W4192">
        <v>24</v>
      </c>
    </row>
    <row r="4193" spans="1:23" x14ac:dyDescent="0.7">
      <c r="A4193">
        <v>4192</v>
      </c>
      <c r="B4193">
        <v>2095</v>
      </c>
      <c r="C4193">
        <v>66</v>
      </c>
      <c r="D4193">
        <v>426</v>
      </c>
      <c r="E4193">
        <v>8</v>
      </c>
      <c r="F4193">
        <v>14</v>
      </c>
      <c r="G4193" t="s">
        <v>32</v>
      </c>
      <c r="H4193" t="s">
        <v>31</v>
      </c>
      <c r="I4193" t="s">
        <v>32</v>
      </c>
      <c r="J4193">
        <v>225</v>
      </c>
      <c r="K4193">
        <v>19</v>
      </c>
      <c r="M4193">
        <v>5192</v>
      </c>
      <c r="N4193">
        <v>1495</v>
      </c>
      <c r="O4193">
        <v>50</v>
      </c>
      <c r="P4193">
        <v>214</v>
      </c>
      <c r="Q4193">
        <v>4</v>
      </c>
      <c r="R4193">
        <v>14</v>
      </c>
      <c r="S4193" t="str">
        <v>no</v>
      </c>
      <c r="T4193" t="str">
        <v>no</v>
      </c>
      <c r="U4193" t="str">
        <v>yes</v>
      </c>
      <c r="V4193">
        <v>182</v>
      </c>
      <c r="W4193">
        <v>24</v>
      </c>
    </row>
    <row r="4194" spans="1:23" x14ac:dyDescent="0.7">
      <c r="A4194">
        <v>4193</v>
      </c>
      <c r="B4194">
        <v>3190</v>
      </c>
      <c r="C4194">
        <v>66</v>
      </c>
      <c r="D4194">
        <v>1000</v>
      </c>
      <c r="E4194">
        <v>24</v>
      </c>
      <c r="F4194">
        <v>15</v>
      </c>
      <c r="G4194" t="s">
        <v>32</v>
      </c>
      <c r="H4194" t="s">
        <v>31</v>
      </c>
      <c r="I4194" t="s">
        <v>32</v>
      </c>
      <c r="J4194">
        <v>225</v>
      </c>
      <c r="K4194">
        <v>19</v>
      </c>
      <c r="M4194">
        <v>5193</v>
      </c>
      <c r="N4194">
        <v>1528</v>
      </c>
      <c r="O4194">
        <v>33</v>
      </c>
      <c r="P4194">
        <v>428</v>
      </c>
      <c r="Q4194">
        <v>4</v>
      </c>
      <c r="R4194">
        <v>17</v>
      </c>
      <c r="S4194" t="str">
        <v>no</v>
      </c>
      <c r="T4194" t="str">
        <v>no</v>
      </c>
      <c r="U4194" t="str">
        <v>yes</v>
      </c>
      <c r="V4194">
        <v>182</v>
      </c>
      <c r="W4194">
        <v>24</v>
      </c>
    </row>
    <row r="4195" spans="1:23" x14ac:dyDescent="0.7">
      <c r="A4195">
        <v>4194</v>
      </c>
      <c r="B4195">
        <v>1999</v>
      </c>
      <c r="C4195">
        <v>66</v>
      </c>
      <c r="D4195">
        <v>420</v>
      </c>
      <c r="E4195">
        <v>8</v>
      </c>
      <c r="F4195">
        <v>14</v>
      </c>
      <c r="G4195" t="s">
        <v>32</v>
      </c>
      <c r="H4195" t="s">
        <v>32</v>
      </c>
      <c r="I4195" t="s">
        <v>32</v>
      </c>
      <c r="J4195">
        <v>225</v>
      </c>
      <c r="K4195">
        <v>19</v>
      </c>
      <c r="M4195">
        <v>5194</v>
      </c>
      <c r="N4195">
        <v>1545</v>
      </c>
      <c r="O4195">
        <v>66</v>
      </c>
      <c r="P4195">
        <v>528</v>
      </c>
      <c r="Q4195">
        <v>8</v>
      </c>
      <c r="R4195">
        <v>14</v>
      </c>
      <c r="S4195" t="str">
        <v>no</v>
      </c>
      <c r="T4195" t="str">
        <v>no</v>
      </c>
      <c r="U4195" t="str">
        <v>yes</v>
      </c>
      <c r="V4195">
        <v>182</v>
      </c>
      <c r="W4195">
        <v>24</v>
      </c>
    </row>
    <row r="4196" spans="1:23" x14ac:dyDescent="0.7">
      <c r="A4196">
        <v>4195</v>
      </c>
      <c r="B4196">
        <v>2118</v>
      </c>
      <c r="C4196">
        <v>66</v>
      </c>
      <c r="D4196">
        <v>340</v>
      </c>
      <c r="E4196">
        <v>8</v>
      </c>
      <c r="F4196">
        <v>17</v>
      </c>
      <c r="G4196" t="s">
        <v>32</v>
      </c>
      <c r="H4196" t="s">
        <v>31</v>
      </c>
      <c r="I4196" t="s">
        <v>32</v>
      </c>
      <c r="J4196">
        <v>225</v>
      </c>
      <c r="K4196">
        <v>19</v>
      </c>
      <c r="M4196">
        <v>5195</v>
      </c>
      <c r="N4196">
        <v>1295</v>
      </c>
      <c r="O4196">
        <v>50</v>
      </c>
      <c r="P4196">
        <v>214</v>
      </c>
      <c r="Q4196">
        <v>4</v>
      </c>
      <c r="R4196">
        <v>14</v>
      </c>
      <c r="S4196" t="str">
        <v>no</v>
      </c>
      <c r="T4196" t="str">
        <v>no</v>
      </c>
      <c r="U4196" t="str">
        <v>yes</v>
      </c>
      <c r="V4196">
        <v>182</v>
      </c>
      <c r="W4196">
        <v>24</v>
      </c>
    </row>
    <row r="4197" spans="1:23" x14ac:dyDescent="0.7">
      <c r="A4197">
        <v>4196</v>
      </c>
      <c r="B4197">
        <v>2875</v>
      </c>
      <c r="C4197">
        <v>66</v>
      </c>
      <c r="D4197">
        <v>1080</v>
      </c>
      <c r="E4197">
        <v>16</v>
      </c>
      <c r="F4197">
        <v>15</v>
      </c>
      <c r="G4197" t="s">
        <v>32</v>
      </c>
      <c r="H4197" t="s">
        <v>31</v>
      </c>
      <c r="I4197" t="s">
        <v>32</v>
      </c>
      <c r="J4197">
        <v>225</v>
      </c>
      <c r="K4197">
        <v>19</v>
      </c>
      <c r="M4197">
        <v>5196</v>
      </c>
      <c r="N4197">
        <v>2595</v>
      </c>
      <c r="O4197">
        <v>33</v>
      </c>
      <c r="P4197">
        <v>1000</v>
      </c>
      <c r="Q4197">
        <v>24</v>
      </c>
      <c r="R4197">
        <v>15</v>
      </c>
      <c r="S4197" t="str">
        <v>yes</v>
      </c>
      <c r="T4197" t="str">
        <v>no</v>
      </c>
      <c r="U4197" t="str">
        <v>yes</v>
      </c>
      <c r="V4197">
        <v>182</v>
      </c>
      <c r="W4197">
        <v>24</v>
      </c>
    </row>
    <row r="4198" spans="1:23" x14ac:dyDescent="0.7">
      <c r="A4198">
        <v>4197</v>
      </c>
      <c r="B4198">
        <v>2449</v>
      </c>
      <c r="C4198">
        <v>100</v>
      </c>
      <c r="D4198">
        <v>527</v>
      </c>
      <c r="E4198">
        <v>8</v>
      </c>
      <c r="F4198">
        <v>15</v>
      </c>
      <c r="G4198" t="s">
        <v>32</v>
      </c>
      <c r="H4198" t="s">
        <v>31</v>
      </c>
      <c r="I4198" t="s">
        <v>32</v>
      </c>
      <c r="J4198">
        <v>225</v>
      </c>
      <c r="K4198">
        <v>19</v>
      </c>
      <c r="M4198">
        <v>5197</v>
      </c>
      <c r="N4198">
        <v>2090</v>
      </c>
      <c r="O4198">
        <v>66</v>
      </c>
      <c r="P4198">
        <v>1000</v>
      </c>
      <c r="Q4198">
        <v>8</v>
      </c>
      <c r="R4198">
        <v>14</v>
      </c>
      <c r="S4198" t="str">
        <v>yes</v>
      </c>
      <c r="T4198" t="str">
        <v>no</v>
      </c>
      <c r="U4198" t="str">
        <v>yes</v>
      </c>
      <c r="V4198">
        <v>182</v>
      </c>
      <c r="W4198">
        <v>24</v>
      </c>
    </row>
    <row r="4199" spans="1:23" x14ac:dyDescent="0.7">
      <c r="A4199">
        <v>4198</v>
      </c>
      <c r="B4199">
        <v>1199</v>
      </c>
      <c r="C4199">
        <v>33</v>
      </c>
      <c r="D4199">
        <v>340</v>
      </c>
      <c r="E4199">
        <v>4</v>
      </c>
      <c r="F4199">
        <v>14</v>
      </c>
      <c r="G4199" t="s">
        <v>31</v>
      </c>
      <c r="H4199" t="s">
        <v>31</v>
      </c>
      <c r="I4199" t="s">
        <v>32</v>
      </c>
      <c r="J4199">
        <v>225</v>
      </c>
      <c r="K4199">
        <v>19</v>
      </c>
      <c r="M4199">
        <v>5198</v>
      </c>
      <c r="N4199">
        <v>1590</v>
      </c>
      <c r="O4199">
        <v>50</v>
      </c>
      <c r="P4199">
        <v>214</v>
      </c>
      <c r="Q4199">
        <v>4</v>
      </c>
      <c r="R4199">
        <v>15</v>
      </c>
      <c r="S4199" t="str">
        <v>no</v>
      </c>
      <c r="T4199" t="str">
        <v>no</v>
      </c>
      <c r="U4199" t="str">
        <v>yes</v>
      </c>
      <c r="V4199">
        <v>182</v>
      </c>
      <c r="W4199">
        <v>24</v>
      </c>
    </row>
    <row r="4200" spans="1:23" x14ac:dyDescent="0.7">
      <c r="A4200">
        <v>4199</v>
      </c>
      <c r="B4200">
        <v>3395</v>
      </c>
      <c r="C4200">
        <v>100</v>
      </c>
      <c r="D4200">
        <v>1000</v>
      </c>
      <c r="E4200">
        <v>24</v>
      </c>
      <c r="F4200">
        <v>14</v>
      </c>
      <c r="G4200" t="s">
        <v>32</v>
      </c>
      <c r="H4200" t="s">
        <v>31</v>
      </c>
      <c r="I4200" t="s">
        <v>32</v>
      </c>
      <c r="J4200">
        <v>225</v>
      </c>
      <c r="K4200">
        <v>19</v>
      </c>
      <c r="M4200">
        <v>5199</v>
      </c>
      <c r="N4200">
        <v>1799</v>
      </c>
      <c r="O4200">
        <v>66</v>
      </c>
      <c r="P4200">
        <v>420</v>
      </c>
      <c r="Q4200">
        <v>8</v>
      </c>
      <c r="R4200">
        <v>14</v>
      </c>
      <c r="S4200" t="str">
        <v>yes</v>
      </c>
      <c r="T4200" t="str">
        <v>yes</v>
      </c>
      <c r="U4200" t="str">
        <v>yes</v>
      </c>
      <c r="V4200">
        <v>182</v>
      </c>
      <c r="W4200">
        <v>24</v>
      </c>
    </row>
    <row r="4201" spans="1:23" x14ac:dyDescent="0.7">
      <c r="A4201">
        <v>4200</v>
      </c>
      <c r="B4201">
        <v>2154</v>
      </c>
      <c r="C4201">
        <v>66</v>
      </c>
      <c r="D4201">
        <v>426</v>
      </c>
      <c r="E4201">
        <v>8</v>
      </c>
      <c r="F4201">
        <v>14</v>
      </c>
      <c r="G4201" t="s">
        <v>32</v>
      </c>
      <c r="H4201" t="s">
        <v>31</v>
      </c>
      <c r="I4201" t="s">
        <v>32</v>
      </c>
      <c r="J4201">
        <v>225</v>
      </c>
      <c r="K4201">
        <v>19</v>
      </c>
      <c r="M4201">
        <v>5200</v>
      </c>
      <c r="N4201">
        <v>2539</v>
      </c>
      <c r="O4201">
        <v>66</v>
      </c>
      <c r="P4201">
        <v>1000</v>
      </c>
      <c r="Q4201">
        <v>8</v>
      </c>
      <c r="R4201">
        <v>17</v>
      </c>
      <c r="S4201" t="str">
        <v>no</v>
      </c>
      <c r="T4201" t="str">
        <v>no</v>
      </c>
      <c r="U4201" t="str">
        <v>yes</v>
      </c>
      <c r="V4201">
        <v>182</v>
      </c>
      <c r="W4201">
        <v>24</v>
      </c>
    </row>
    <row r="4202" spans="1:23" x14ac:dyDescent="0.7">
      <c r="A4202">
        <v>4201</v>
      </c>
      <c r="B4202">
        <v>2945</v>
      </c>
      <c r="C4202">
        <v>33</v>
      </c>
      <c r="D4202">
        <v>1000</v>
      </c>
      <c r="E4202">
        <v>24</v>
      </c>
      <c r="F4202">
        <v>14</v>
      </c>
      <c r="G4202" t="s">
        <v>32</v>
      </c>
      <c r="H4202" t="s">
        <v>31</v>
      </c>
      <c r="I4202" t="s">
        <v>32</v>
      </c>
      <c r="J4202">
        <v>225</v>
      </c>
      <c r="K4202">
        <v>19</v>
      </c>
      <c r="M4202">
        <v>5201</v>
      </c>
      <c r="N4202">
        <v>1329</v>
      </c>
      <c r="O4202">
        <v>33</v>
      </c>
      <c r="P4202">
        <v>212</v>
      </c>
      <c r="Q4202">
        <v>4</v>
      </c>
      <c r="R4202">
        <v>15</v>
      </c>
      <c r="S4202" t="str">
        <v>no</v>
      </c>
      <c r="T4202" t="str">
        <v>no</v>
      </c>
      <c r="U4202" t="str">
        <v>yes</v>
      </c>
      <c r="V4202">
        <v>182</v>
      </c>
      <c r="W4202">
        <v>24</v>
      </c>
    </row>
    <row r="4203" spans="1:23" x14ac:dyDescent="0.7">
      <c r="A4203">
        <v>4202</v>
      </c>
      <c r="B4203">
        <v>2744</v>
      </c>
      <c r="C4203">
        <v>66</v>
      </c>
      <c r="D4203">
        <v>528</v>
      </c>
      <c r="E4203">
        <v>16</v>
      </c>
      <c r="F4203">
        <v>14</v>
      </c>
      <c r="G4203" t="s">
        <v>32</v>
      </c>
      <c r="H4203" t="s">
        <v>31</v>
      </c>
      <c r="I4203" t="s">
        <v>32</v>
      </c>
      <c r="J4203">
        <v>225</v>
      </c>
      <c r="K4203">
        <v>19</v>
      </c>
      <c r="M4203">
        <v>5202</v>
      </c>
      <c r="N4203">
        <v>1899</v>
      </c>
      <c r="O4203">
        <v>66</v>
      </c>
      <c r="P4203">
        <v>425</v>
      </c>
      <c r="Q4203">
        <v>8</v>
      </c>
      <c r="R4203">
        <v>14</v>
      </c>
      <c r="S4203" t="str">
        <v>yes</v>
      </c>
      <c r="T4203" t="str">
        <v>yes</v>
      </c>
      <c r="U4203" t="str">
        <v>yes</v>
      </c>
      <c r="V4203">
        <v>182</v>
      </c>
      <c r="W4203">
        <v>24</v>
      </c>
    </row>
    <row r="4204" spans="1:23" x14ac:dyDescent="0.7">
      <c r="A4204">
        <v>4203</v>
      </c>
      <c r="B4204">
        <v>3095</v>
      </c>
      <c r="C4204">
        <v>66</v>
      </c>
      <c r="D4204">
        <v>1000</v>
      </c>
      <c r="E4204">
        <v>24</v>
      </c>
      <c r="F4204">
        <v>14</v>
      </c>
      <c r="G4204" t="s">
        <v>32</v>
      </c>
      <c r="H4204" t="s">
        <v>31</v>
      </c>
      <c r="I4204" t="s">
        <v>32</v>
      </c>
      <c r="J4204">
        <v>225</v>
      </c>
      <c r="K4204">
        <v>19</v>
      </c>
      <c r="M4204">
        <v>5203</v>
      </c>
      <c r="N4204">
        <v>1940</v>
      </c>
      <c r="O4204">
        <v>66</v>
      </c>
      <c r="P4204">
        <v>528</v>
      </c>
      <c r="Q4204">
        <v>8</v>
      </c>
      <c r="R4204">
        <v>15</v>
      </c>
      <c r="S4204" t="str">
        <v>yes</v>
      </c>
      <c r="T4204" t="str">
        <v>no</v>
      </c>
      <c r="U4204" t="str">
        <v>yes</v>
      </c>
      <c r="V4204">
        <v>182</v>
      </c>
      <c r="W4204">
        <v>24</v>
      </c>
    </row>
    <row r="4205" spans="1:23" x14ac:dyDescent="0.7">
      <c r="A4205">
        <v>4204</v>
      </c>
      <c r="B4205">
        <v>1399</v>
      </c>
      <c r="C4205">
        <v>50</v>
      </c>
      <c r="D4205">
        <v>340</v>
      </c>
      <c r="E4205">
        <v>4</v>
      </c>
      <c r="F4205">
        <v>14</v>
      </c>
      <c r="G4205" t="s">
        <v>31</v>
      </c>
      <c r="H4205" t="s">
        <v>31</v>
      </c>
      <c r="I4205" t="s">
        <v>32</v>
      </c>
      <c r="J4205">
        <v>225</v>
      </c>
      <c r="K4205">
        <v>19</v>
      </c>
      <c r="M4205">
        <v>5204</v>
      </c>
      <c r="N4205">
        <v>1538</v>
      </c>
      <c r="O4205">
        <v>33</v>
      </c>
      <c r="P4205">
        <v>424</v>
      </c>
      <c r="Q4205">
        <v>4</v>
      </c>
      <c r="R4205">
        <v>14</v>
      </c>
      <c r="S4205" t="str">
        <v>yes</v>
      </c>
      <c r="T4205" t="str">
        <v>yes</v>
      </c>
      <c r="U4205" t="str">
        <v>yes</v>
      </c>
      <c r="V4205">
        <v>182</v>
      </c>
      <c r="W4205">
        <v>24</v>
      </c>
    </row>
    <row r="4206" spans="1:23" x14ac:dyDescent="0.7">
      <c r="A4206">
        <v>4205</v>
      </c>
      <c r="B4206">
        <v>1645</v>
      </c>
      <c r="C4206">
        <v>50</v>
      </c>
      <c r="D4206">
        <v>340</v>
      </c>
      <c r="E4206">
        <v>8</v>
      </c>
      <c r="F4206">
        <v>14</v>
      </c>
      <c r="G4206" t="s">
        <v>31</v>
      </c>
      <c r="H4206" t="s">
        <v>31</v>
      </c>
      <c r="I4206" t="s">
        <v>32</v>
      </c>
      <c r="J4206">
        <v>225</v>
      </c>
      <c r="K4206">
        <v>19</v>
      </c>
      <c r="M4206">
        <v>5205</v>
      </c>
      <c r="N4206">
        <v>2048</v>
      </c>
      <c r="O4206">
        <v>66</v>
      </c>
      <c r="P4206">
        <v>540</v>
      </c>
      <c r="Q4206">
        <v>8</v>
      </c>
      <c r="R4206">
        <v>14</v>
      </c>
      <c r="S4206" t="str">
        <v>yes</v>
      </c>
      <c r="T4206" t="str">
        <v>no</v>
      </c>
      <c r="U4206" t="str">
        <v>yes</v>
      </c>
      <c r="V4206">
        <v>182</v>
      </c>
      <c r="W4206">
        <v>24</v>
      </c>
    </row>
    <row r="4207" spans="1:23" x14ac:dyDescent="0.7">
      <c r="A4207">
        <v>4206</v>
      </c>
      <c r="B4207">
        <v>2099</v>
      </c>
      <c r="C4207">
        <v>66</v>
      </c>
      <c r="D4207">
        <v>420</v>
      </c>
      <c r="E4207">
        <v>8</v>
      </c>
      <c r="F4207">
        <v>14</v>
      </c>
      <c r="G4207" t="s">
        <v>32</v>
      </c>
      <c r="H4207" t="s">
        <v>32</v>
      </c>
      <c r="I4207" t="s">
        <v>32</v>
      </c>
      <c r="J4207">
        <v>225</v>
      </c>
      <c r="K4207">
        <v>19</v>
      </c>
      <c r="M4207">
        <v>5206</v>
      </c>
      <c r="N4207">
        <v>2044</v>
      </c>
      <c r="O4207">
        <v>50</v>
      </c>
      <c r="P4207">
        <v>528</v>
      </c>
      <c r="Q4207">
        <v>8</v>
      </c>
      <c r="R4207">
        <v>14</v>
      </c>
      <c r="S4207" t="str">
        <v>yes</v>
      </c>
      <c r="T4207" t="str">
        <v>no</v>
      </c>
      <c r="U4207" t="str">
        <v>yes</v>
      </c>
      <c r="V4207">
        <v>182</v>
      </c>
      <c r="W4207">
        <v>24</v>
      </c>
    </row>
    <row r="4208" spans="1:23" x14ac:dyDescent="0.7">
      <c r="A4208">
        <v>4207</v>
      </c>
      <c r="B4208">
        <v>2895</v>
      </c>
      <c r="C4208">
        <v>100</v>
      </c>
      <c r="D4208">
        <v>528</v>
      </c>
      <c r="E4208">
        <v>8</v>
      </c>
      <c r="F4208">
        <v>15</v>
      </c>
      <c r="G4208" t="s">
        <v>32</v>
      </c>
      <c r="H4208" t="s">
        <v>31</v>
      </c>
      <c r="I4208" t="s">
        <v>32</v>
      </c>
      <c r="J4208">
        <v>225</v>
      </c>
      <c r="K4208">
        <v>19</v>
      </c>
      <c r="M4208">
        <v>5207</v>
      </c>
      <c r="N4208">
        <v>2840</v>
      </c>
      <c r="O4208">
        <v>100</v>
      </c>
      <c r="P4208">
        <v>528</v>
      </c>
      <c r="Q4208">
        <v>16</v>
      </c>
      <c r="R4208">
        <v>15</v>
      </c>
      <c r="S4208" t="str">
        <v>yes</v>
      </c>
      <c r="T4208" t="str">
        <v>no</v>
      </c>
      <c r="U4208" t="str">
        <v>yes</v>
      </c>
      <c r="V4208">
        <v>182</v>
      </c>
      <c r="W4208">
        <v>24</v>
      </c>
    </row>
    <row r="4209" spans="1:23" x14ac:dyDescent="0.7">
      <c r="A4209">
        <v>4208</v>
      </c>
      <c r="B4209">
        <v>3490</v>
      </c>
      <c r="C4209">
        <v>100</v>
      </c>
      <c r="D4209">
        <v>1000</v>
      </c>
      <c r="E4209">
        <v>24</v>
      </c>
      <c r="F4209">
        <v>15</v>
      </c>
      <c r="G4209" t="s">
        <v>32</v>
      </c>
      <c r="H4209" t="s">
        <v>31</v>
      </c>
      <c r="I4209" t="s">
        <v>32</v>
      </c>
      <c r="J4209">
        <v>225</v>
      </c>
      <c r="K4209">
        <v>19</v>
      </c>
      <c r="M4209">
        <v>5208</v>
      </c>
      <c r="N4209">
        <v>1499</v>
      </c>
      <c r="O4209">
        <v>50</v>
      </c>
      <c r="P4209">
        <v>340</v>
      </c>
      <c r="Q4209">
        <v>4</v>
      </c>
      <c r="R4209">
        <v>15</v>
      </c>
      <c r="S4209" t="str">
        <v>yes</v>
      </c>
      <c r="T4209" t="str">
        <v>yes</v>
      </c>
      <c r="U4209" t="str">
        <v>yes</v>
      </c>
      <c r="V4209">
        <v>182</v>
      </c>
      <c r="W4209">
        <v>24</v>
      </c>
    </row>
    <row r="4210" spans="1:23" x14ac:dyDescent="0.7">
      <c r="A4210">
        <v>4209</v>
      </c>
      <c r="B4210">
        <v>2628</v>
      </c>
      <c r="C4210">
        <v>33</v>
      </c>
      <c r="D4210">
        <v>270</v>
      </c>
      <c r="E4210">
        <v>4</v>
      </c>
      <c r="F4210">
        <v>15</v>
      </c>
      <c r="G4210" t="s">
        <v>31</v>
      </c>
      <c r="H4210" t="s">
        <v>31</v>
      </c>
      <c r="I4210" t="s">
        <v>31</v>
      </c>
      <c r="J4210">
        <v>225</v>
      </c>
      <c r="K4210">
        <v>19</v>
      </c>
      <c r="M4210">
        <v>5209</v>
      </c>
      <c r="N4210">
        <v>1699</v>
      </c>
      <c r="O4210">
        <v>33</v>
      </c>
      <c r="P4210">
        <v>212</v>
      </c>
      <c r="Q4210">
        <v>8</v>
      </c>
      <c r="R4210">
        <v>14</v>
      </c>
      <c r="S4210" t="str">
        <v>yes</v>
      </c>
      <c r="T4210" t="str">
        <v>yes</v>
      </c>
      <c r="U4210" t="str">
        <v>yes</v>
      </c>
      <c r="V4210">
        <v>182</v>
      </c>
      <c r="W4210">
        <v>24</v>
      </c>
    </row>
    <row r="4211" spans="1:23" x14ac:dyDescent="0.7">
      <c r="A4211">
        <v>4210</v>
      </c>
      <c r="B4211">
        <v>2988</v>
      </c>
      <c r="C4211">
        <v>33</v>
      </c>
      <c r="D4211">
        <v>270</v>
      </c>
      <c r="E4211">
        <v>4</v>
      </c>
      <c r="F4211">
        <v>17</v>
      </c>
      <c r="G4211" t="s">
        <v>31</v>
      </c>
      <c r="H4211" t="s">
        <v>31</v>
      </c>
      <c r="I4211" t="s">
        <v>31</v>
      </c>
      <c r="J4211">
        <v>225</v>
      </c>
      <c r="K4211">
        <v>19</v>
      </c>
      <c r="M4211">
        <v>5210</v>
      </c>
      <c r="N4211">
        <v>1790</v>
      </c>
      <c r="O4211">
        <v>33</v>
      </c>
      <c r="P4211">
        <v>528</v>
      </c>
      <c r="Q4211">
        <v>8</v>
      </c>
      <c r="R4211">
        <v>14</v>
      </c>
      <c r="S4211" t="str">
        <v>yes</v>
      </c>
      <c r="T4211" t="str">
        <v>no</v>
      </c>
      <c r="U4211" t="str">
        <v>yes</v>
      </c>
      <c r="V4211">
        <v>182</v>
      </c>
      <c r="W4211">
        <v>24</v>
      </c>
    </row>
    <row r="4212" spans="1:23" x14ac:dyDescent="0.7">
      <c r="A4212">
        <v>4211</v>
      </c>
      <c r="B4212">
        <v>1399</v>
      </c>
      <c r="C4212">
        <v>50</v>
      </c>
      <c r="D4212">
        <v>210</v>
      </c>
      <c r="E4212">
        <v>4</v>
      </c>
      <c r="F4212">
        <v>14</v>
      </c>
      <c r="G4212" t="s">
        <v>31</v>
      </c>
      <c r="H4212" t="s">
        <v>31</v>
      </c>
      <c r="I4212" t="s">
        <v>32</v>
      </c>
      <c r="J4212">
        <v>225</v>
      </c>
      <c r="K4212">
        <v>19</v>
      </c>
      <c r="M4212">
        <v>5211</v>
      </c>
      <c r="N4212">
        <v>2598</v>
      </c>
      <c r="O4212">
        <v>66</v>
      </c>
      <c r="P4212">
        <v>730</v>
      </c>
      <c r="Q4212">
        <v>16</v>
      </c>
      <c r="R4212">
        <v>15</v>
      </c>
      <c r="S4212" t="str">
        <v>yes</v>
      </c>
      <c r="T4212" t="str">
        <v>yes</v>
      </c>
      <c r="U4212" t="str">
        <v>yes</v>
      </c>
      <c r="V4212">
        <v>182</v>
      </c>
      <c r="W4212">
        <v>24</v>
      </c>
    </row>
    <row r="4213" spans="1:23" x14ac:dyDescent="0.7">
      <c r="A4213">
        <v>4212</v>
      </c>
      <c r="B4213">
        <v>2044</v>
      </c>
      <c r="C4213">
        <v>66</v>
      </c>
      <c r="D4213">
        <v>426</v>
      </c>
      <c r="E4213">
        <v>4</v>
      </c>
      <c r="F4213">
        <v>14</v>
      </c>
      <c r="G4213" t="s">
        <v>31</v>
      </c>
      <c r="H4213" t="s">
        <v>31</v>
      </c>
      <c r="I4213" t="s">
        <v>32</v>
      </c>
      <c r="J4213">
        <v>225</v>
      </c>
      <c r="K4213">
        <v>19</v>
      </c>
      <c r="M4213">
        <v>5212</v>
      </c>
      <c r="N4213">
        <v>1898</v>
      </c>
      <c r="O4213">
        <v>66</v>
      </c>
      <c r="P4213">
        <v>420</v>
      </c>
      <c r="Q4213">
        <v>8</v>
      </c>
      <c r="R4213">
        <v>14</v>
      </c>
      <c r="S4213" t="str">
        <v>yes</v>
      </c>
      <c r="T4213" t="str">
        <v>yes</v>
      </c>
      <c r="U4213" t="str">
        <v>yes</v>
      </c>
      <c r="V4213">
        <v>182</v>
      </c>
      <c r="W4213">
        <v>24</v>
      </c>
    </row>
    <row r="4214" spans="1:23" x14ac:dyDescent="0.7">
      <c r="A4214">
        <v>4213</v>
      </c>
      <c r="B4214">
        <v>2378</v>
      </c>
      <c r="C4214">
        <v>25</v>
      </c>
      <c r="D4214">
        <v>212</v>
      </c>
      <c r="E4214">
        <v>4</v>
      </c>
      <c r="F4214">
        <v>17</v>
      </c>
      <c r="G4214" t="s">
        <v>31</v>
      </c>
      <c r="H4214" t="s">
        <v>31</v>
      </c>
      <c r="I4214" t="s">
        <v>31</v>
      </c>
      <c r="J4214">
        <v>225</v>
      </c>
      <c r="K4214">
        <v>19</v>
      </c>
      <c r="M4214">
        <v>5213</v>
      </c>
      <c r="N4214">
        <v>2139</v>
      </c>
      <c r="O4214">
        <v>33</v>
      </c>
      <c r="P4214">
        <v>212</v>
      </c>
      <c r="Q4214">
        <v>8</v>
      </c>
      <c r="R4214">
        <v>17</v>
      </c>
      <c r="S4214" t="str">
        <v>yes</v>
      </c>
      <c r="T4214" t="str">
        <v>yes</v>
      </c>
      <c r="U4214" t="str">
        <v>yes</v>
      </c>
      <c r="V4214">
        <v>182</v>
      </c>
      <c r="W4214">
        <v>24</v>
      </c>
    </row>
    <row r="4215" spans="1:23" x14ac:dyDescent="0.7">
      <c r="A4215">
        <v>4214</v>
      </c>
      <c r="B4215">
        <v>1945</v>
      </c>
      <c r="C4215">
        <v>33</v>
      </c>
      <c r="D4215">
        <v>426</v>
      </c>
      <c r="E4215">
        <v>8</v>
      </c>
      <c r="F4215">
        <v>14</v>
      </c>
      <c r="G4215" t="s">
        <v>32</v>
      </c>
      <c r="H4215" t="s">
        <v>31</v>
      </c>
      <c r="I4215" t="s">
        <v>32</v>
      </c>
      <c r="J4215">
        <v>225</v>
      </c>
      <c r="K4215">
        <v>19</v>
      </c>
      <c r="M4215">
        <v>5214</v>
      </c>
      <c r="N4215">
        <v>1599</v>
      </c>
      <c r="O4215">
        <v>66</v>
      </c>
      <c r="P4215">
        <v>545</v>
      </c>
      <c r="Q4215">
        <v>4</v>
      </c>
      <c r="R4215">
        <v>15</v>
      </c>
      <c r="S4215" t="str">
        <v>yes</v>
      </c>
      <c r="T4215" t="str">
        <v>no</v>
      </c>
      <c r="U4215" t="str">
        <v>yes</v>
      </c>
      <c r="V4215">
        <v>182</v>
      </c>
      <c r="W4215">
        <v>24</v>
      </c>
    </row>
    <row r="4216" spans="1:23" x14ac:dyDescent="0.7">
      <c r="A4216">
        <v>4215</v>
      </c>
      <c r="B4216">
        <v>3195</v>
      </c>
      <c r="C4216">
        <v>66</v>
      </c>
      <c r="D4216">
        <v>1080</v>
      </c>
      <c r="E4216">
        <v>16</v>
      </c>
      <c r="F4216">
        <v>17</v>
      </c>
      <c r="G4216" t="s">
        <v>32</v>
      </c>
      <c r="H4216" t="s">
        <v>31</v>
      </c>
      <c r="I4216" t="s">
        <v>32</v>
      </c>
      <c r="J4216">
        <v>225</v>
      </c>
      <c r="K4216">
        <v>19</v>
      </c>
      <c r="M4216">
        <v>5215</v>
      </c>
      <c r="N4216">
        <v>1268</v>
      </c>
      <c r="O4216">
        <v>33</v>
      </c>
      <c r="P4216">
        <v>428</v>
      </c>
      <c r="Q4216">
        <v>4</v>
      </c>
      <c r="R4216">
        <v>15</v>
      </c>
      <c r="S4216" t="str">
        <v>no</v>
      </c>
      <c r="T4216" t="str">
        <v>no</v>
      </c>
      <c r="U4216" t="str">
        <v>yes</v>
      </c>
      <c r="V4216">
        <v>182</v>
      </c>
      <c r="W4216">
        <v>24</v>
      </c>
    </row>
    <row r="4217" spans="1:23" x14ac:dyDescent="0.7">
      <c r="A4217">
        <v>4216</v>
      </c>
      <c r="B4217">
        <v>1890</v>
      </c>
      <c r="C4217">
        <v>33</v>
      </c>
      <c r="D4217">
        <v>426</v>
      </c>
      <c r="E4217">
        <v>8</v>
      </c>
      <c r="F4217">
        <v>14</v>
      </c>
      <c r="G4217" t="s">
        <v>32</v>
      </c>
      <c r="H4217" t="s">
        <v>31</v>
      </c>
      <c r="I4217" t="s">
        <v>32</v>
      </c>
      <c r="J4217">
        <v>225</v>
      </c>
      <c r="K4217">
        <v>19</v>
      </c>
      <c r="M4217">
        <v>5216</v>
      </c>
      <c r="N4217">
        <v>2898</v>
      </c>
      <c r="O4217">
        <v>100</v>
      </c>
      <c r="P4217">
        <v>730</v>
      </c>
      <c r="Q4217">
        <v>16</v>
      </c>
      <c r="R4217">
        <v>15</v>
      </c>
      <c r="S4217" t="str">
        <v>yes</v>
      </c>
      <c r="T4217" t="str">
        <v>yes</v>
      </c>
      <c r="U4217" t="str">
        <v>yes</v>
      </c>
      <c r="V4217">
        <v>182</v>
      </c>
      <c r="W4217">
        <v>24</v>
      </c>
    </row>
    <row r="4218" spans="1:23" x14ac:dyDescent="0.7">
      <c r="A4218">
        <v>4217</v>
      </c>
      <c r="B4218">
        <v>2299</v>
      </c>
      <c r="C4218">
        <v>66</v>
      </c>
      <c r="D4218">
        <v>540</v>
      </c>
      <c r="E4218">
        <v>8</v>
      </c>
      <c r="F4218">
        <v>15</v>
      </c>
      <c r="G4218" t="s">
        <v>32</v>
      </c>
      <c r="H4218" t="s">
        <v>32</v>
      </c>
      <c r="I4218" t="s">
        <v>32</v>
      </c>
      <c r="J4218">
        <v>225</v>
      </c>
      <c r="K4218">
        <v>19</v>
      </c>
      <c r="M4218">
        <v>5217</v>
      </c>
      <c r="N4218">
        <v>2544</v>
      </c>
      <c r="O4218">
        <v>50</v>
      </c>
      <c r="P4218">
        <v>720</v>
      </c>
      <c r="Q4218">
        <v>16</v>
      </c>
      <c r="R4218">
        <v>15</v>
      </c>
      <c r="S4218" t="str">
        <v>yes</v>
      </c>
      <c r="T4218" t="str">
        <v>no</v>
      </c>
      <c r="U4218" t="str">
        <v>yes</v>
      </c>
      <c r="V4218">
        <v>182</v>
      </c>
      <c r="W4218">
        <v>24</v>
      </c>
    </row>
    <row r="4219" spans="1:23" x14ac:dyDescent="0.7">
      <c r="A4219">
        <v>4218</v>
      </c>
      <c r="B4219">
        <v>1958</v>
      </c>
      <c r="C4219">
        <v>25</v>
      </c>
      <c r="D4219">
        <v>212</v>
      </c>
      <c r="E4219">
        <v>4</v>
      </c>
      <c r="F4219">
        <v>15</v>
      </c>
      <c r="G4219" t="s">
        <v>31</v>
      </c>
      <c r="H4219" t="s">
        <v>31</v>
      </c>
      <c r="I4219" t="s">
        <v>31</v>
      </c>
      <c r="J4219">
        <v>225</v>
      </c>
      <c r="K4219">
        <v>19</v>
      </c>
      <c r="M4219">
        <v>5218</v>
      </c>
      <c r="N4219">
        <v>1554</v>
      </c>
      <c r="O4219">
        <v>50</v>
      </c>
      <c r="P4219">
        <v>214</v>
      </c>
      <c r="Q4219">
        <v>4</v>
      </c>
      <c r="R4219">
        <v>14</v>
      </c>
      <c r="S4219" t="str">
        <v>no</v>
      </c>
      <c r="T4219" t="str">
        <v>no</v>
      </c>
      <c r="U4219" t="str">
        <v>yes</v>
      </c>
      <c r="V4219">
        <v>182</v>
      </c>
      <c r="W4219">
        <v>24</v>
      </c>
    </row>
    <row r="4220" spans="1:23" x14ac:dyDescent="0.7">
      <c r="A4220">
        <v>4219</v>
      </c>
      <c r="B4220">
        <v>3299</v>
      </c>
      <c r="C4220">
        <v>66</v>
      </c>
      <c r="D4220">
        <v>1000</v>
      </c>
      <c r="E4220">
        <v>16</v>
      </c>
      <c r="F4220">
        <v>15</v>
      </c>
      <c r="G4220" t="s">
        <v>32</v>
      </c>
      <c r="H4220" t="s">
        <v>31</v>
      </c>
      <c r="I4220" t="s">
        <v>32</v>
      </c>
      <c r="J4220">
        <v>225</v>
      </c>
      <c r="K4220">
        <v>19</v>
      </c>
      <c r="M4220">
        <v>5219</v>
      </c>
      <c r="N4220">
        <v>2295</v>
      </c>
      <c r="O4220">
        <v>66</v>
      </c>
      <c r="P4220">
        <v>528</v>
      </c>
      <c r="Q4220">
        <v>8</v>
      </c>
      <c r="R4220">
        <v>15</v>
      </c>
      <c r="S4220" t="str">
        <v>yes</v>
      </c>
      <c r="T4220" t="str">
        <v>no</v>
      </c>
      <c r="U4220" t="str">
        <v>yes</v>
      </c>
      <c r="V4220">
        <v>182</v>
      </c>
      <c r="W4220">
        <v>24</v>
      </c>
    </row>
    <row r="4221" spans="1:23" x14ac:dyDescent="0.7">
      <c r="A4221">
        <v>4220</v>
      </c>
      <c r="B4221">
        <v>2044</v>
      </c>
      <c r="C4221">
        <v>33</v>
      </c>
      <c r="D4221">
        <v>426</v>
      </c>
      <c r="E4221">
        <v>8</v>
      </c>
      <c r="F4221">
        <v>14</v>
      </c>
      <c r="G4221" t="s">
        <v>32</v>
      </c>
      <c r="H4221" t="s">
        <v>31</v>
      </c>
      <c r="I4221" t="s">
        <v>32</v>
      </c>
      <c r="J4221">
        <v>225</v>
      </c>
      <c r="K4221">
        <v>19</v>
      </c>
      <c r="M4221">
        <v>5220</v>
      </c>
      <c r="N4221">
        <v>2444</v>
      </c>
      <c r="O4221">
        <v>33</v>
      </c>
      <c r="P4221">
        <v>720</v>
      </c>
      <c r="Q4221">
        <v>16</v>
      </c>
      <c r="R4221">
        <v>15</v>
      </c>
      <c r="S4221" t="str">
        <v>yes</v>
      </c>
      <c r="T4221" t="str">
        <v>no</v>
      </c>
      <c r="U4221" t="str">
        <v>yes</v>
      </c>
      <c r="V4221">
        <v>182</v>
      </c>
      <c r="W4221">
        <v>24</v>
      </c>
    </row>
    <row r="4222" spans="1:23" x14ac:dyDescent="0.7">
      <c r="A4222">
        <v>4221</v>
      </c>
      <c r="B4222">
        <v>1695</v>
      </c>
      <c r="C4222">
        <v>66</v>
      </c>
      <c r="D4222">
        <v>425</v>
      </c>
      <c r="E4222">
        <v>8</v>
      </c>
      <c r="F4222">
        <v>15</v>
      </c>
      <c r="G4222" t="s">
        <v>31</v>
      </c>
      <c r="H4222" t="s">
        <v>31</v>
      </c>
      <c r="I4222" t="s">
        <v>32</v>
      </c>
      <c r="J4222">
        <v>225</v>
      </c>
      <c r="K4222">
        <v>19</v>
      </c>
      <c r="M4222">
        <v>5221</v>
      </c>
      <c r="N4222">
        <v>2990</v>
      </c>
      <c r="O4222">
        <v>33</v>
      </c>
      <c r="P4222">
        <v>1000</v>
      </c>
      <c r="Q4222">
        <v>24</v>
      </c>
      <c r="R4222">
        <v>15</v>
      </c>
      <c r="S4222" t="str">
        <v>yes</v>
      </c>
      <c r="T4222" t="str">
        <v>yes</v>
      </c>
      <c r="U4222" t="str">
        <v>yes</v>
      </c>
      <c r="V4222">
        <v>182</v>
      </c>
      <c r="W4222">
        <v>24</v>
      </c>
    </row>
    <row r="4223" spans="1:23" x14ac:dyDescent="0.7">
      <c r="A4223">
        <v>4222</v>
      </c>
      <c r="B4223">
        <v>3644</v>
      </c>
      <c r="C4223">
        <v>100</v>
      </c>
      <c r="D4223">
        <v>1000</v>
      </c>
      <c r="E4223">
        <v>24</v>
      </c>
      <c r="F4223">
        <v>14</v>
      </c>
      <c r="G4223" t="s">
        <v>32</v>
      </c>
      <c r="H4223" t="s">
        <v>31</v>
      </c>
      <c r="I4223" t="s">
        <v>32</v>
      </c>
      <c r="J4223">
        <v>225</v>
      </c>
      <c r="K4223">
        <v>19</v>
      </c>
      <c r="M4223">
        <v>5222</v>
      </c>
      <c r="N4223">
        <v>3090</v>
      </c>
      <c r="O4223">
        <v>33</v>
      </c>
      <c r="P4223">
        <v>1000</v>
      </c>
      <c r="Q4223">
        <v>24</v>
      </c>
      <c r="R4223">
        <v>15</v>
      </c>
      <c r="S4223" t="str">
        <v>yes</v>
      </c>
      <c r="T4223" t="str">
        <v>yes</v>
      </c>
      <c r="U4223" t="str">
        <v>yes</v>
      </c>
      <c r="V4223">
        <v>182</v>
      </c>
      <c r="W4223">
        <v>24</v>
      </c>
    </row>
    <row r="4224" spans="1:23" x14ac:dyDescent="0.7">
      <c r="A4224">
        <v>4223</v>
      </c>
      <c r="B4224">
        <v>1545</v>
      </c>
      <c r="C4224">
        <v>66</v>
      </c>
      <c r="D4224">
        <v>214</v>
      </c>
      <c r="E4224">
        <v>4</v>
      </c>
      <c r="F4224">
        <v>14</v>
      </c>
      <c r="G4224" t="s">
        <v>31</v>
      </c>
      <c r="H4224" t="s">
        <v>31</v>
      </c>
      <c r="I4224" t="s">
        <v>32</v>
      </c>
      <c r="J4224">
        <v>225</v>
      </c>
      <c r="K4224">
        <v>19</v>
      </c>
      <c r="M4224">
        <v>5223</v>
      </c>
      <c r="N4224">
        <v>1728</v>
      </c>
      <c r="O4224">
        <v>66</v>
      </c>
      <c r="P4224">
        <v>428</v>
      </c>
      <c r="Q4224">
        <v>4</v>
      </c>
      <c r="R4224">
        <v>17</v>
      </c>
      <c r="S4224" t="str">
        <v>no</v>
      </c>
      <c r="T4224" t="str">
        <v>no</v>
      </c>
      <c r="U4224" t="str">
        <v>yes</v>
      </c>
      <c r="V4224">
        <v>182</v>
      </c>
      <c r="W4224">
        <v>24</v>
      </c>
    </row>
    <row r="4225" spans="1:23" x14ac:dyDescent="0.7">
      <c r="A4225">
        <v>4224</v>
      </c>
      <c r="B4225">
        <v>1740</v>
      </c>
      <c r="C4225">
        <v>33</v>
      </c>
      <c r="D4225">
        <v>426</v>
      </c>
      <c r="E4225">
        <v>4</v>
      </c>
      <c r="F4225">
        <v>14</v>
      </c>
      <c r="G4225" t="s">
        <v>31</v>
      </c>
      <c r="H4225" t="s">
        <v>31</v>
      </c>
      <c r="I4225" t="s">
        <v>32</v>
      </c>
      <c r="J4225">
        <v>225</v>
      </c>
      <c r="K4225">
        <v>19</v>
      </c>
      <c r="M4225">
        <v>5224</v>
      </c>
      <c r="N4225">
        <v>1695</v>
      </c>
      <c r="O4225">
        <v>33</v>
      </c>
      <c r="P4225">
        <v>528</v>
      </c>
      <c r="Q4225">
        <v>8</v>
      </c>
      <c r="R4225">
        <v>14</v>
      </c>
      <c r="S4225" t="str">
        <v>yes</v>
      </c>
      <c r="T4225" t="str">
        <v>no</v>
      </c>
      <c r="U4225" t="str">
        <v>yes</v>
      </c>
      <c r="V4225">
        <v>182</v>
      </c>
      <c r="W4225">
        <v>24</v>
      </c>
    </row>
    <row r="4226" spans="1:23" x14ac:dyDescent="0.7">
      <c r="A4226">
        <v>4225</v>
      </c>
      <c r="B4226">
        <v>2343</v>
      </c>
      <c r="C4226">
        <v>33</v>
      </c>
      <c r="D4226">
        <v>528</v>
      </c>
      <c r="E4226">
        <v>16</v>
      </c>
      <c r="F4226">
        <v>14</v>
      </c>
      <c r="G4226" t="s">
        <v>32</v>
      </c>
      <c r="H4226" t="s">
        <v>32</v>
      </c>
      <c r="I4226" t="s">
        <v>32</v>
      </c>
      <c r="J4226">
        <v>225</v>
      </c>
      <c r="K4226">
        <v>19</v>
      </c>
      <c r="M4226">
        <v>5225</v>
      </c>
      <c r="N4226">
        <v>1998</v>
      </c>
      <c r="O4226">
        <v>66</v>
      </c>
      <c r="P4226">
        <v>730</v>
      </c>
      <c r="Q4226">
        <v>8</v>
      </c>
      <c r="R4226">
        <v>15</v>
      </c>
      <c r="S4226" t="str">
        <v>yes</v>
      </c>
      <c r="T4226" t="str">
        <v>yes</v>
      </c>
      <c r="U4226" t="str">
        <v>yes</v>
      </c>
      <c r="V4226">
        <v>182</v>
      </c>
      <c r="W4226">
        <v>24</v>
      </c>
    </row>
    <row r="4227" spans="1:23" x14ac:dyDescent="0.7">
      <c r="A4227">
        <v>4226</v>
      </c>
      <c r="B4227">
        <v>2018</v>
      </c>
      <c r="C4227">
        <v>50</v>
      </c>
      <c r="D4227">
        <v>340</v>
      </c>
      <c r="E4227">
        <v>8</v>
      </c>
      <c r="F4227">
        <v>17</v>
      </c>
      <c r="G4227" t="s">
        <v>32</v>
      </c>
      <c r="H4227" t="s">
        <v>31</v>
      </c>
      <c r="I4227" t="s">
        <v>32</v>
      </c>
      <c r="J4227">
        <v>225</v>
      </c>
      <c r="K4227">
        <v>19</v>
      </c>
      <c r="M4227">
        <v>5226</v>
      </c>
      <c r="N4227">
        <v>1554</v>
      </c>
      <c r="O4227">
        <v>33</v>
      </c>
      <c r="P4227">
        <v>214</v>
      </c>
      <c r="Q4227">
        <v>4</v>
      </c>
      <c r="R4227">
        <v>14</v>
      </c>
      <c r="S4227" t="str">
        <v>no</v>
      </c>
      <c r="T4227" t="str">
        <v>no</v>
      </c>
      <c r="U4227" t="str">
        <v>yes</v>
      </c>
      <c r="V4227">
        <v>182</v>
      </c>
      <c r="W4227">
        <v>24</v>
      </c>
    </row>
    <row r="4228" spans="1:23" x14ac:dyDescent="0.7">
      <c r="A4228">
        <v>4227</v>
      </c>
      <c r="B4228">
        <v>3044</v>
      </c>
      <c r="C4228">
        <v>33</v>
      </c>
      <c r="D4228">
        <v>1000</v>
      </c>
      <c r="E4228">
        <v>24</v>
      </c>
      <c r="F4228">
        <v>14</v>
      </c>
      <c r="G4228" t="s">
        <v>32</v>
      </c>
      <c r="H4228" t="s">
        <v>31</v>
      </c>
      <c r="I4228" t="s">
        <v>32</v>
      </c>
      <c r="J4228">
        <v>225</v>
      </c>
      <c r="K4228">
        <v>19</v>
      </c>
      <c r="M4228">
        <v>5227</v>
      </c>
      <c r="N4228">
        <v>1940</v>
      </c>
      <c r="O4228">
        <v>33</v>
      </c>
      <c r="P4228">
        <v>1000</v>
      </c>
      <c r="Q4228">
        <v>8</v>
      </c>
      <c r="R4228">
        <v>14</v>
      </c>
      <c r="S4228" t="str">
        <v>yes</v>
      </c>
      <c r="T4228" t="str">
        <v>no</v>
      </c>
      <c r="U4228" t="str">
        <v>yes</v>
      </c>
      <c r="V4228">
        <v>182</v>
      </c>
      <c r="W4228">
        <v>24</v>
      </c>
    </row>
    <row r="4229" spans="1:23" x14ac:dyDescent="0.7">
      <c r="A4229">
        <v>4228</v>
      </c>
      <c r="B4229">
        <v>3048</v>
      </c>
      <c r="C4229">
        <v>33</v>
      </c>
      <c r="D4229">
        <v>270</v>
      </c>
      <c r="E4229">
        <v>4</v>
      </c>
      <c r="F4229">
        <v>17</v>
      </c>
      <c r="G4229" t="s">
        <v>31</v>
      </c>
      <c r="H4229" t="s">
        <v>31</v>
      </c>
      <c r="I4229" t="s">
        <v>31</v>
      </c>
      <c r="J4229">
        <v>225</v>
      </c>
      <c r="K4229">
        <v>19</v>
      </c>
      <c r="M4229">
        <v>5228</v>
      </c>
      <c r="N4229">
        <v>1199</v>
      </c>
      <c r="O4229">
        <v>33</v>
      </c>
      <c r="P4229">
        <v>428</v>
      </c>
      <c r="Q4229">
        <v>4</v>
      </c>
      <c r="R4229">
        <v>14</v>
      </c>
      <c r="S4229" t="str">
        <v>no</v>
      </c>
      <c r="T4229" t="str">
        <v>no</v>
      </c>
      <c r="U4229" t="str">
        <v>yes</v>
      </c>
      <c r="V4229">
        <v>182</v>
      </c>
      <c r="W4229">
        <v>24</v>
      </c>
    </row>
    <row r="4230" spans="1:23" x14ac:dyDescent="0.7">
      <c r="A4230">
        <v>4229</v>
      </c>
      <c r="B4230">
        <v>2015</v>
      </c>
      <c r="C4230">
        <v>66</v>
      </c>
      <c r="D4230">
        <v>425</v>
      </c>
      <c r="E4230">
        <v>8</v>
      </c>
      <c r="F4230">
        <v>14</v>
      </c>
      <c r="G4230" t="s">
        <v>32</v>
      </c>
      <c r="H4230" t="s">
        <v>32</v>
      </c>
      <c r="I4230" t="s">
        <v>32</v>
      </c>
      <c r="J4230">
        <v>225</v>
      </c>
      <c r="K4230">
        <v>19</v>
      </c>
      <c r="M4230">
        <v>5229</v>
      </c>
      <c r="N4230">
        <v>2198</v>
      </c>
      <c r="O4230">
        <v>100</v>
      </c>
      <c r="P4230">
        <v>420</v>
      </c>
      <c r="Q4230">
        <v>8</v>
      </c>
      <c r="R4230">
        <v>14</v>
      </c>
      <c r="S4230" t="str">
        <v>yes</v>
      </c>
      <c r="T4230" t="str">
        <v>yes</v>
      </c>
      <c r="U4230" t="str">
        <v>yes</v>
      </c>
      <c r="V4230">
        <v>182</v>
      </c>
      <c r="W4230">
        <v>24</v>
      </c>
    </row>
    <row r="4231" spans="1:23" x14ac:dyDescent="0.7">
      <c r="A4231">
        <v>4230</v>
      </c>
      <c r="B4231">
        <v>1989</v>
      </c>
      <c r="C4231">
        <v>33</v>
      </c>
      <c r="D4231">
        <v>270</v>
      </c>
      <c r="E4231">
        <v>4</v>
      </c>
      <c r="F4231">
        <v>14</v>
      </c>
      <c r="G4231" t="s">
        <v>31</v>
      </c>
      <c r="H4231" t="s">
        <v>31</v>
      </c>
      <c r="I4231" t="s">
        <v>31</v>
      </c>
      <c r="J4231">
        <v>225</v>
      </c>
      <c r="K4231">
        <v>19</v>
      </c>
      <c r="M4231">
        <v>5230</v>
      </c>
      <c r="N4231">
        <v>2290</v>
      </c>
      <c r="O4231">
        <v>33</v>
      </c>
      <c r="P4231">
        <v>720</v>
      </c>
      <c r="Q4231">
        <v>16</v>
      </c>
      <c r="R4231">
        <v>15</v>
      </c>
      <c r="S4231" t="str">
        <v>yes</v>
      </c>
      <c r="T4231" t="str">
        <v>no</v>
      </c>
      <c r="U4231" t="str">
        <v>yes</v>
      </c>
      <c r="V4231">
        <v>158</v>
      </c>
      <c r="W4231">
        <v>25</v>
      </c>
    </row>
    <row r="4232" spans="1:23" x14ac:dyDescent="0.7">
      <c r="A4232">
        <v>4231</v>
      </c>
      <c r="B4232">
        <v>2299</v>
      </c>
      <c r="C4232">
        <v>66</v>
      </c>
      <c r="D4232">
        <v>428</v>
      </c>
      <c r="E4232">
        <v>16</v>
      </c>
      <c r="F4232">
        <v>15</v>
      </c>
      <c r="G4232" t="s">
        <v>32</v>
      </c>
      <c r="H4232" t="s">
        <v>31</v>
      </c>
      <c r="I4232" t="s">
        <v>32</v>
      </c>
      <c r="J4232">
        <v>225</v>
      </c>
      <c r="K4232">
        <v>19</v>
      </c>
      <c r="M4232">
        <v>5231</v>
      </c>
      <c r="N4232">
        <v>1718</v>
      </c>
      <c r="O4232">
        <v>66</v>
      </c>
      <c r="P4232">
        <v>428</v>
      </c>
      <c r="Q4232">
        <v>4</v>
      </c>
      <c r="R4232">
        <v>17</v>
      </c>
      <c r="S4232" t="str">
        <v>no</v>
      </c>
      <c r="T4232" t="str">
        <v>no</v>
      </c>
      <c r="U4232" t="str">
        <v>yes</v>
      </c>
      <c r="V4232">
        <v>158</v>
      </c>
      <c r="W4232">
        <v>25</v>
      </c>
    </row>
    <row r="4233" spans="1:23" x14ac:dyDescent="0.7">
      <c r="A4233">
        <v>4232</v>
      </c>
      <c r="B4233">
        <v>2890</v>
      </c>
      <c r="C4233">
        <v>100</v>
      </c>
      <c r="D4233">
        <v>528</v>
      </c>
      <c r="E4233">
        <v>16</v>
      </c>
      <c r="F4233">
        <v>14</v>
      </c>
      <c r="G4233" t="s">
        <v>32</v>
      </c>
      <c r="H4233" t="s">
        <v>31</v>
      </c>
      <c r="I4233" t="s">
        <v>32</v>
      </c>
      <c r="J4233">
        <v>225</v>
      </c>
      <c r="K4233">
        <v>19</v>
      </c>
      <c r="M4233">
        <v>5232</v>
      </c>
      <c r="N4233">
        <v>1568</v>
      </c>
      <c r="O4233">
        <v>50</v>
      </c>
      <c r="P4233">
        <v>428</v>
      </c>
      <c r="Q4233">
        <v>4</v>
      </c>
      <c r="R4233">
        <v>15</v>
      </c>
      <c r="S4233" t="str">
        <v>yes</v>
      </c>
      <c r="T4233" t="str">
        <v>yes</v>
      </c>
      <c r="U4233" t="str">
        <v>yes</v>
      </c>
      <c r="V4233">
        <v>158</v>
      </c>
      <c r="W4233">
        <v>25</v>
      </c>
    </row>
    <row r="4234" spans="1:23" x14ac:dyDescent="0.7">
      <c r="A4234">
        <v>4233</v>
      </c>
      <c r="B4234">
        <v>1469</v>
      </c>
      <c r="C4234">
        <v>33</v>
      </c>
      <c r="D4234">
        <v>212</v>
      </c>
      <c r="E4234">
        <v>4</v>
      </c>
      <c r="F4234">
        <v>14</v>
      </c>
      <c r="G4234" t="s">
        <v>31</v>
      </c>
      <c r="H4234" t="s">
        <v>31</v>
      </c>
      <c r="I4234" t="s">
        <v>32</v>
      </c>
      <c r="J4234">
        <v>225</v>
      </c>
      <c r="K4234">
        <v>19</v>
      </c>
      <c r="M4234">
        <v>5233</v>
      </c>
      <c r="N4234">
        <v>2595</v>
      </c>
      <c r="O4234">
        <v>33</v>
      </c>
      <c r="P4234">
        <v>1000</v>
      </c>
      <c r="Q4234">
        <v>24</v>
      </c>
      <c r="R4234">
        <v>15</v>
      </c>
      <c r="S4234" t="str">
        <v>yes</v>
      </c>
      <c r="T4234" t="str">
        <v>no</v>
      </c>
      <c r="U4234" t="str">
        <v>yes</v>
      </c>
      <c r="V4234">
        <v>158</v>
      </c>
      <c r="W4234">
        <v>25</v>
      </c>
    </row>
    <row r="4235" spans="1:23" x14ac:dyDescent="0.7">
      <c r="A4235">
        <v>4234</v>
      </c>
      <c r="B4235">
        <v>3154</v>
      </c>
      <c r="C4235">
        <v>66</v>
      </c>
      <c r="D4235">
        <v>1000</v>
      </c>
      <c r="E4235">
        <v>24</v>
      </c>
      <c r="F4235">
        <v>14</v>
      </c>
      <c r="G4235" t="s">
        <v>32</v>
      </c>
      <c r="H4235" t="s">
        <v>31</v>
      </c>
      <c r="I4235" t="s">
        <v>32</v>
      </c>
      <c r="J4235">
        <v>225</v>
      </c>
      <c r="K4235">
        <v>19</v>
      </c>
      <c r="M4235">
        <v>5234</v>
      </c>
      <c r="N4235">
        <v>1899</v>
      </c>
      <c r="O4235">
        <v>66</v>
      </c>
      <c r="P4235">
        <v>730</v>
      </c>
      <c r="Q4235">
        <v>8</v>
      </c>
      <c r="R4235">
        <v>15</v>
      </c>
      <c r="S4235" t="str">
        <v>yes</v>
      </c>
      <c r="T4235" t="str">
        <v>no</v>
      </c>
      <c r="U4235" t="str">
        <v>yes</v>
      </c>
      <c r="V4235">
        <v>158</v>
      </c>
      <c r="W4235">
        <v>25</v>
      </c>
    </row>
    <row r="4236" spans="1:23" x14ac:dyDescent="0.7">
      <c r="A4236">
        <v>4235</v>
      </c>
      <c r="B4236">
        <v>2688</v>
      </c>
      <c r="C4236">
        <v>33</v>
      </c>
      <c r="D4236">
        <v>270</v>
      </c>
      <c r="E4236">
        <v>4</v>
      </c>
      <c r="F4236">
        <v>15</v>
      </c>
      <c r="G4236" t="s">
        <v>31</v>
      </c>
      <c r="H4236" t="s">
        <v>31</v>
      </c>
      <c r="I4236" t="s">
        <v>31</v>
      </c>
      <c r="J4236">
        <v>225</v>
      </c>
      <c r="K4236">
        <v>19</v>
      </c>
      <c r="M4236">
        <v>5235</v>
      </c>
      <c r="N4236">
        <v>1605</v>
      </c>
      <c r="O4236">
        <v>66</v>
      </c>
      <c r="P4236">
        <v>540</v>
      </c>
      <c r="Q4236">
        <v>8</v>
      </c>
      <c r="R4236">
        <v>15</v>
      </c>
      <c r="S4236" t="str">
        <v>no</v>
      </c>
      <c r="T4236" t="str">
        <v>no</v>
      </c>
      <c r="U4236" t="str">
        <v>yes</v>
      </c>
      <c r="V4236">
        <v>158</v>
      </c>
      <c r="W4236">
        <v>25</v>
      </c>
    </row>
    <row r="4237" spans="1:23" x14ac:dyDescent="0.7">
      <c r="A4237">
        <v>4236</v>
      </c>
      <c r="B4237">
        <v>2440</v>
      </c>
      <c r="C4237">
        <v>33</v>
      </c>
      <c r="D4237">
        <v>528</v>
      </c>
      <c r="E4237">
        <v>16</v>
      </c>
      <c r="F4237">
        <v>15</v>
      </c>
      <c r="G4237" t="s">
        <v>32</v>
      </c>
      <c r="H4237" t="s">
        <v>31</v>
      </c>
      <c r="I4237" t="s">
        <v>32</v>
      </c>
      <c r="J4237">
        <v>225</v>
      </c>
      <c r="K4237">
        <v>19</v>
      </c>
      <c r="M4237">
        <v>5236</v>
      </c>
      <c r="N4237">
        <v>2444</v>
      </c>
      <c r="O4237">
        <v>33</v>
      </c>
      <c r="P4237">
        <v>720</v>
      </c>
      <c r="Q4237">
        <v>16</v>
      </c>
      <c r="R4237">
        <v>15</v>
      </c>
      <c r="S4237" t="str">
        <v>yes</v>
      </c>
      <c r="T4237" t="str">
        <v>no</v>
      </c>
      <c r="U4237" t="str">
        <v>yes</v>
      </c>
      <c r="V4237">
        <v>158</v>
      </c>
      <c r="W4237">
        <v>25</v>
      </c>
    </row>
    <row r="4238" spans="1:23" x14ac:dyDescent="0.7">
      <c r="A4238">
        <v>4237</v>
      </c>
      <c r="B4238">
        <v>2490</v>
      </c>
      <c r="C4238">
        <v>100</v>
      </c>
      <c r="D4238">
        <v>426</v>
      </c>
      <c r="E4238">
        <v>8</v>
      </c>
      <c r="F4238">
        <v>15</v>
      </c>
      <c r="G4238" t="s">
        <v>32</v>
      </c>
      <c r="H4238" t="s">
        <v>31</v>
      </c>
      <c r="I4238" t="s">
        <v>32</v>
      </c>
      <c r="J4238">
        <v>225</v>
      </c>
      <c r="K4238">
        <v>19</v>
      </c>
      <c r="M4238">
        <v>5237</v>
      </c>
      <c r="N4238">
        <v>1640</v>
      </c>
      <c r="O4238">
        <v>66</v>
      </c>
      <c r="P4238">
        <v>214</v>
      </c>
      <c r="Q4238">
        <v>4</v>
      </c>
      <c r="R4238">
        <v>15</v>
      </c>
      <c r="S4238" t="str">
        <v>no</v>
      </c>
      <c r="T4238" t="str">
        <v>no</v>
      </c>
      <c r="U4238" t="str">
        <v>yes</v>
      </c>
      <c r="V4238">
        <v>158</v>
      </c>
      <c r="W4238">
        <v>25</v>
      </c>
    </row>
    <row r="4239" spans="1:23" x14ac:dyDescent="0.7">
      <c r="A4239">
        <v>4238</v>
      </c>
      <c r="B4239">
        <v>1798</v>
      </c>
      <c r="C4239">
        <v>33</v>
      </c>
      <c r="D4239">
        <v>340</v>
      </c>
      <c r="E4239">
        <v>4</v>
      </c>
      <c r="F4239">
        <v>17</v>
      </c>
      <c r="G4239" t="s">
        <v>31</v>
      </c>
      <c r="H4239" t="s">
        <v>31</v>
      </c>
      <c r="I4239" t="s">
        <v>32</v>
      </c>
      <c r="J4239">
        <v>225</v>
      </c>
      <c r="K4239">
        <v>19</v>
      </c>
      <c r="M4239">
        <v>5238</v>
      </c>
      <c r="N4239">
        <v>1490</v>
      </c>
      <c r="O4239">
        <v>33</v>
      </c>
      <c r="P4239">
        <v>214</v>
      </c>
      <c r="Q4239">
        <v>4</v>
      </c>
      <c r="R4239">
        <v>15</v>
      </c>
      <c r="S4239" t="str">
        <v>no</v>
      </c>
      <c r="T4239" t="str">
        <v>no</v>
      </c>
      <c r="U4239" t="str">
        <v>yes</v>
      </c>
      <c r="V4239">
        <v>158</v>
      </c>
      <c r="W4239">
        <v>25</v>
      </c>
    </row>
    <row r="4240" spans="1:23" x14ac:dyDescent="0.7">
      <c r="A4240">
        <v>4239</v>
      </c>
      <c r="B4240">
        <v>1795</v>
      </c>
      <c r="C4240">
        <v>33</v>
      </c>
      <c r="D4240">
        <v>426</v>
      </c>
      <c r="E4240">
        <v>8</v>
      </c>
      <c r="F4240">
        <v>14</v>
      </c>
      <c r="G4240" t="s">
        <v>32</v>
      </c>
      <c r="H4240" t="s">
        <v>31</v>
      </c>
      <c r="I4240" t="s">
        <v>32</v>
      </c>
      <c r="J4240">
        <v>225</v>
      </c>
      <c r="K4240">
        <v>19</v>
      </c>
      <c r="M4240">
        <v>5239</v>
      </c>
      <c r="N4240">
        <v>2195</v>
      </c>
      <c r="O4240">
        <v>33</v>
      </c>
      <c r="P4240">
        <v>720</v>
      </c>
      <c r="Q4240">
        <v>16</v>
      </c>
      <c r="R4240">
        <v>15</v>
      </c>
      <c r="S4240" t="str">
        <v>yes</v>
      </c>
      <c r="T4240" t="str">
        <v>no</v>
      </c>
      <c r="U4240" t="str">
        <v>yes</v>
      </c>
      <c r="V4240">
        <v>158</v>
      </c>
      <c r="W4240">
        <v>25</v>
      </c>
    </row>
    <row r="4241" spans="1:23" x14ac:dyDescent="0.7">
      <c r="A4241">
        <v>4240</v>
      </c>
      <c r="B4241">
        <v>3004</v>
      </c>
      <c r="C4241">
        <v>33</v>
      </c>
      <c r="D4241">
        <v>1000</v>
      </c>
      <c r="E4241">
        <v>24</v>
      </c>
      <c r="F4241">
        <v>14</v>
      </c>
      <c r="G4241" t="s">
        <v>32</v>
      </c>
      <c r="H4241" t="s">
        <v>31</v>
      </c>
      <c r="I4241" t="s">
        <v>32</v>
      </c>
      <c r="J4241">
        <v>225</v>
      </c>
      <c r="K4241">
        <v>19</v>
      </c>
      <c r="M4241">
        <v>5240</v>
      </c>
      <c r="N4241">
        <v>2248</v>
      </c>
      <c r="O4241">
        <v>66</v>
      </c>
      <c r="P4241">
        <v>730</v>
      </c>
      <c r="Q4241">
        <v>8</v>
      </c>
      <c r="R4241">
        <v>17</v>
      </c>
      <c r="S4241" t="str">
        <v>yes</v>
      </c>
      <c r="T4241" t="str">
        <v>no</v>
      </c>
      <c r="U4241" t="str">
        <v>yes</v>
      </c>
      <c r="V4241">
        <v>158</v>
      </c>
      <c r="W4241">
        <v>25</v>
      </c>
    </row>
    <row r="4242" spans="1:23" x14ac:dyDescent="0.7">
      <c r="A4242">
        <v>4241</v>
      </c>
      <c r="B4242">
        <v>2395</v>
      </c>
      <c r="C4242">
        <v>100</v>
      </c>
      <c r="D4242">
        <v>426</v>
      </c>
      <c r="E4242">
        <v>8</v>
      </c>
      <c r="F4242">
        <v>14</v>
      </c>
      <c r="G4242" t="s">
        <v>32</v>
      </c>
      <c r="H4242" t="s">
        <v>31</v>
      </c>
      <c r="I4242" t="s">
        <v>32</v>
      </c>
      <c r="J4242">
        <v>225</v>
      </c>
      <c r="K4242">
        <v>19</v>
      </c>
      <c r="M4242">
        <v>5241</v>
      </c>
      <c r="N4242">
        <v>1199</v>
      </c>
      <c r="O4242">
        <v>33</v>
      </c>
      <c r="P4242">
        <v>210</v>
      </c>
      <c r="Q4242">
        <v>4</v>
      </c>
      <c r="R4242">
        <v>14</v>
      </c>
      <c r="S4242" t="str">
        <v>no</v>
      </c>
      <c r="T4242" t="str">
        <v>no</v>
      </c>
      <c r="U4242" t="str">
        <v>yes</v>
      </c>
      <c r="V4242">
        <v>158</v>
      </c>
      <c r="W4242">
        <v>25</v>
      </c>
    </row>
    <row r="4243" spans="1:23" x14ac:dyDescent="0.7">
      <c r="A4243">
        <v>4242</v>
      </c>
      <c r="B4243">
        <v>2059</v>
      </c>
      <c r="C4243">
        <v>66</v>
      </c>
      <c r="D4243">
        <v>540</v>
      </c>
      <c r="E4243">
        <v>8</v>
      </c>
      <c r="F4243">
        <v>14</v>
      </c>
      <c r="G4243" t="s">
        <v>31</v>
      </c>
      <c r="H4243" t="s">
        <v>31</v>
      </c>
      <c r="I4243" t="s">
        <v>32</v>
      </c>
      <c r="J4243">
        <v>248</v>
      </c>
      <c r="K4243">
        <v>20</v>
      </c>
      <c r="M4243">
        <v>5242</v>
      </c>
      <c r="N4243">
        <v>1495</v>
      </c>
      <c r="O4243">
        <v>33</v>
      </c>
      <c r="P4243">
        <v>214</v>
      </c>
      <c r="Q4243">
        <v>4</v>
      </c>
      <c r="R4243">
        <v>14</v>
      </c>
      <c r="S4243" t="str">
        <v>no</v>
      </c>
      <c r="T4243" t="str">
        <v>no</v>
      </c>
      <c r="U4243" t="str">
        <v>yes</v>
      </c>
      <c r="V4243">
        <v>158</v>
      </c>
      <c r="W4243">
        <v>25</v>
      </c>
    </row>
    <row r="4244" spans="1:23" x14ac:dyDescent="0.7">
      <c r="A4244">
        <v>4243</v>
      </c>
      <c r="B4244">
        <v>1940</v>
      </c>
      <c r="C4244">
        <v>33</v>
      </c>
      <c r="D4244">
        <v>528</v>
      </c>
      <c r="E4244">
        <v>8</v>
      </c>
      <c r="F4244">
        <v>15</v>
      </c>
      <c r="G4244" t="s">
        <v>32</v>
      </c>
      <c r="H4244" t="s">
        <v>31</v>
      </c>
      <c r="I4244" t="s">
        <v>32</v>
      </c>
      <c r="J4244">
        <v>248</v>
      </c>
      <c r="K4244">
        <v>20</v>
      </c>
      <c r="M4244">
        <v>5243</v>
      </c>
      <c r="N4244">
        <v>1299</v>
      </c>
      <c r="O4244">
        <v>50</v>
      </c>
      <c r="P4244">
        <v>340</v>
      </c>
      <c r="Q4244">
        <v>4</v>
      </c>
      <c r="R4244">
        <v>14</v>
      </c>
      <c r="S4244" t="str">
        <v>yes</v>
      </c>
      <c r="T4244" t="str">
        <v>no</v>
      </c>
      <c r="U4244" t="str">
        <v>yes</v>
      </c>
      <c r="V4244">
        <v>158</v>
      </c>
      <c r="W4244">
        <v>25</v>
      </c>
    </row>
    <row r="4245" spans="1:23" x14ac:dyDescent="0.7">
      <c r="A4245">
        <v>4244</v>
      </c>
      <c r="B4245">
        <v>1495</v>
      </c>
      <c r="C4245">
        <v>33</v>
      </c>
      <c r="D4245">
        <v>214</v>
      </c>
      <c r="E4245">
        <v>4</v>
      </c>
      <c r="F4245">
        <v>14</v>
      </c>
      <c r="G4245" t="s">
        <v>31</v>
      </c>
      <c r="H4245" t="s">
        <v>31</v>
      </c>
      <c r="I4245" t="s">
        <v>32</v>
      </c>
      <c r="J4245">
        <v>248</v>
      </c>
      <c r="K4245">
        <v>20</v>
      </c>
      <c r="M4245">
        <v>5244</v>
      </c>
      <c r="N4245">
        <v>1398</v>
      </c>
      <c r="O4245">
        <v>50</v>
      </c>
      <c r="P4245">
        <v>340</v>
      </c>
      <c r="Q4245">
        <v>4</v>
      </c>
      <c r="R4245">
        <v>14</v>
      </c>
      <c r="S4245" t="str">
        <v>yes</v>
      </c>
      <c r="T4245" t="str">
        <v>yes</v>
      </c>
      <c r="U4245" t="str">
        <v>yes</v>
      </c>
      <c r="V4245">
        <v>158</v>
      </c>
      <c r="W4245">
        <v>25</v>
      </c>
    </row>
    <row r="4246" spans="1:23" x14ac:dyDescent="0.7">
      <c r="A4246">
        <v>4245</v>
      </c>
      <c r="B4246">
        <v>2890</v>
      </c>
      <c r="C4246">
        <v>33</v>
      </c>
      <c r="D4246">
        <v>1000</v>
      </c>
      <c r="E4246">
        <v>24</v>
      </c>
      <c r="F4246">
        <v>14</v>
      </c>
      <c r="G4246" t="s">
        <v>32</v>
      </c>
      <c r="H4246" t="s">
        <v>31</v>
      </c>
      <c r="I4246" t="s">
        <v>32</v>
      </c>
      <c r="J4246">
        <v>248</v>
      </c>
      <c r="K4246">
        <v>20</v>
      </c>
      <c r="M4246">
        <v>5245</v>
      </c>
      <c r="N4246">
        <v>1699</v>
      </c>
      <c r="O4246">
        <v>33</v>
      </c>
      <c r="P4246">
        <v>212</v>
      </c>
      <c r="Q4246">
        <v>8</v>
      </c>
      <c r="R4246">
        <v>14</v>
      </c>
      <c r="S4246" t="str">
        <v>yes</v>
      </c>
      <c r="T4246" t="str">
        <v>yes</v>
      </c>
      <c r="U4246" t="str">
        <v>yes</v>
      </c>
      <c r="V4246">
        <v>158</v>
      </c>
      <c r="W4246">
        <v>25</v>
      </c>
    </row>
    <row r="4247" spans="1:23" x14ac:dyDescent="0.7">
      <c r="A4247">
        <v>4246</v>
      </c>
      <c r="B4247">
        <v>2189</v>
      </c>
      <c r="C4247">
        <v>33</v>
      </c>
      <c r="D4247">
        <v>212</v>
      </c>
      <c r="E4247">
        <v>8</v>
      </c>
      <c r="F4247">
        <v>15</v>
      </c>
      <c r="G4247" t="s">
        <v>32</v>
      </c>
      <c r="H4247" t="s">
        <v>32</v>
      </c>
      <c r="I4247" t="s">
        <v>32</v>
      </c>
      <c r="J4247">
        <v>248</v>
      </c>
      <c r="K4247">
        <v>20</v>
      </c>
      <c r="M4247">
        <v>5246</v>
      </c>
      <c r="N4247">
        <v>1599</v>
      </c>
      <c r="O4247">
        <v>66</v>
      </c>
      <c r="P4247">
        <v>545</v>
      </c>
      <c r="Q4247">
        <v>4</v>
      </c>
      <c r="R4247">
        <v>15</v>
      </c>
      <c r="S4247" t="str">
        <v>yes</v>
      </c>
      <c r="T4247" t="str">
        <v>no</v>
      </c>
      <c r="U4247" t="str">
        <v>yes</v>
      </c>
      <c r="V4247">
        <v>158</v>
      </c>
      <c r="W4247">
        <v>25</v>
      </c>
    </row>
    <row r="4248" spans="1:23" x14ac:dyDescent="0.7">
      <c r="A4248">
        <v>4247</v>
      </c>
      <c r="B4248">
        <v>2494</v>
      </c>
      <c r="C4248">
        <v>33</v>
      </c>
      <c r="D4248">
        <v>720</v>
      </c>
      <c r="E4248">
        <v>16</v>
      </c>
      <c r="F4248">
        <v>14</v>
      </c>
      <c r="G4248" t="s">
        <v>32</v>
      </c>
      <c r="H4248" t="s">
        <v>31</v>
      </c>
      <c r="I4248" t="s">
        <v>32</v>
      </c>
      <c r="J4248">
        <v>248</v>
      </c>
      <c r="K4248">
        <v>20</v>
      </c>
      <c r="M4248">
        <v>5247</v>
      </c>
      <c r="N4248">
        <v>1923</v>
      </c>
      <c r="O4248">
        <v>33</v>
      </c>
      <c r="P4248">
        <v>528</v>
      </c>
      <c r="Q4248">
        <v>8</v>
      </c>
      <c r="R4248">
        <v>14</v>
      </c>
      <c r="S4248" t="str">
        <v>yes</v>
      </c>
      <c r="T4248" t="str">
        <v>yes</v>
      </c>
      <c r="U4248" t="str">
        <v>yes</v>
      </c>
      <c r="V4248">
        <v>158</v>
      </c>
      <c r="W4248">
        <v>25</v>
      </c>
    </row>
    <row r="4249" spans="1:23" x14ac:dyDescent="0.7">
      <c r="A4249">
        <v>4248</v>
      </c>
      <c r="B4249">
        <v>2895</v>
      </c>
      <c r="C4249">
        <v>100</v>
      </c>
      <c r="D4249">
        <v>528</v>
      </c>
      <c r="E4249">
        <v>16</v>
      </c>
      <c r="F4249">
        <v>14</v>
      </c>
      <c r="G4249" t="s">
        <v>32</v>
      </c>
      <c r="H4249" t="s">
        <v>31</v>
      </c>
      <c r="I4249" t="s">
        <v>32</v>
      </c>
      <c r="J4249">
        <v>248</v>
      </c>
      <c r="K4249">
        <v>20</v>
      </c>
      <c r="M4249">
        <v>5248</v>
      </c>
      <c r="N4249">
        <v>1680</v>
      </c>
      <c r="O4249">
        <v>66</v>
      </c>
      <c r="P4249">
        <v>540</v>
      </c>
      <c r="Q4249">
        <v>8</v>
      </c>
      <c r="R4249">
        <v>15</v>
      </c>
      <c r="S4249" t="str">
        <v>yes</v>
      </c>
      <c r="T4249" t="str">
        <v>no</v>
      </c>
      <c r="U4249" t="str">
        <v>yes</v>
      </c>
      <c r="V4249">
        <v>158</v>
      </c>
      <c r="W4249">
        <v>25</v>
      </c>
    </row>
    <row r="4250" spans="1:23" x14ac:dyDescent="0.7">
      <c r="A4250">
        <v>4249</v>
      </c>
      <c r="B4250">
        <v>2644</v>
      </c>
      <c r="C4250">
        <v>33</v>
      </c>
      <c r="D4250">
        <v>720</v>
      </c>
      <c r="E4250">
        <v>16</v>
      </c>
      <c r="F4250">
        <v>14</v>
      </c>
      <c r="G4250" t="s">
        <v>32</v>
      </c>
      <c r="H4250" t="s">
        <v>31</v>
      </c>
      <c r="I4250" t="s">
        <v>32</v>
      </c>
      <c r="J4250">
        <v>248</v>
      </c>
      <c r="K4250">
        <v>20</v>
      </c>
      <c r="M4250">
        <v>5249</v>
      </c>
      <c r="N4250">
        <v>1848</v>
      </c>
      <c r="O4250">
        <v>66</v>
      </c>
      <c r="P4250">
        <v>545</v>
      </c>
      <c r="Q4250">
        <v>4</v>
      </c>
      <c r="R4250">
        <v>17</v>
      </c>
      <c r="S4250" t="str">
        <v>yes</v>
      </c>
      <c r="T4250" t="str">
        <v>no</v>
      </c>
      <c r="U4250" t="str">
        <v>yes</v>
      </c>
      <c r="V4250">
        <v>158</v>
      </c>
      <c r="W4250">
        <v>25</v>
      </c>
    </row>
    <row r="4251" spans="1:23" x14ac:dyDescent="0.7">
      <c r="A4251">
        <v>4250</v>
      </c>
      <c r="B4251">
        <v>1445</v>
      </c>
      <c r="C4251">
        <v>50</v>
      </c>
      <c r="D4251">
        <v>214</v>
      </c>
      <c r="E4251">
        <v>4</v>
      </c>
      <c r="F4251">
        <v>14</v>
      </c>
      <c r="G4251" t="s">
        <v>31</v>
      </c>
      <c r="H4251" t="s">
        <v>31</v>
      </c>
      <c r="I4251" t="s">
        <v>32</v>
      </c>
      <c r="J4251">
        <v>248</v>
      </c>
      <c r="K4251">
        <v>20</v>
      </c>
      <c r="M4251">
        <v>5250</v>
      </c>
      <c r="N4251">
        <v>2345</v>
      </c>
      <c r="O4251">
        <v>66</v>
      </c>
      <c r="P4251">
        <v>720</v>
      </c>
      <c r="Q4251">
        <v>16</v>
      </c>
      <c r="R4251">
        <v>15</v>
      </c>
      <c r="S4251" t="str">
        <v>yes</v>
      </c>
      <c r="T4251" t="str">
        <v>no</v>
      </c>
      <c r="U4251" t="str">
        <v>yes</v>
      </c>
      <c r="V4251">
        <v>158</v>
      </c>
      <c r="W4251">
        <v>25</v>
      </c>
    </row>
    <row r="4252" spans="1:23" x14ac:dyDescent="0.7">
      <c r="A4252">
        <v>4251</v>
      </c>
      <c r="B4252">
        <v>2094</v>
      </c>
      <c r="C4252">
        <v>33</v>
      </c>
      <c r="D4252">
        <v>528</v>
      </c>
      <c r="E4252">
        <v>8</v>
      </c>
      <c r="F4252">
        <v>14</v>
      </c>
      <c r="G4252" t="s">
        <v>32</v>
      </c>
      <c r="H4252" t="s">
        <v>31</v>
      </c>
      <c r="I4252" t="s">
        <v>32</v>
      </c>
      <c r="J4252">
        <v>248</v>
      </c>
      <c r="K4252">
        <v>20</v>
      </c>
      <c r="M4252">
        <v>5251</v>
      </c>
      <c r="N4252">
        <v>1295</v>
      </c>
      <c r="O4252">
        <v>33</v>
      </c>
      <c r="P4252">
        <v>214</v>
      </c>
      <c r="Q4252">
        <v>4</v>
      </c>
      <c r="R4252">
        <v>14</v>
      </c>
      <c r="S4252" t="str">
        <v>no</v>
      </c>
      <c r="T4252" t="str">
        <v>no</v>
      </c>
      <c r="U4252" t="str">
        <v>yes</v>
      </c>
      <c r="V4252">
        <v>158</v>
      </c>
      <c r="W4252">
        <v>25</v>
      </c>
    </row>
    <row r="4253" spans="1:23" x14ac:dyDescent="0.7">
      <c r="A4253">
        <v>4252</v>
      </c>
      <c r="B4253">
        <v>1488</v>
      </c>
      <c r="C4253">
        <v>66</v>
      </c>
      <c r="D4253">
        <v>340</v>
      </c>
      <c r="E4253">
        <v>4</v>
      </c>
      <c r="F4253">
        <v>15</v>
      </c>
      <c r="G4253" t="s">
        <v>31</v>
      </c>
      <c r="H4253" t="s">
        <v>31</v>
      </c>
      <c r="I4253" t="s">
        <v>32</v>
      </c>
      <c r="J4253">
        <v>248</v>
      </c>
      <c r="K4253">
        <v>20</v>
      </c>
      <c r="M4253">
        <v>5252</v>
      </c>
      <c r="N4253">
        <v>1799</v>
      </c>
      <c r="O4253">
        <v>66</v>
      </c>
      <c r="P4253">
        <v>420</v>
      </c>
      <c r="Q4253">
        <v>8</v>
      </c>
      <c r="R4253">
        <v>14</v>
      </c>
      <c r="S4253" t="str">
        <v>yes</v>
      </c>
      <c r="T4253" t="str">
        <v>yes</v>
      </c>
      <c r="U4253" t="str">
        <v>yes</v>
      </c>
      <c r="V4253">
        <v>158</v>
      </c>
      <c r="W4253">
        <v>25</v>
      </c>
    </row>
    <row r="4254" spans="1:23" x14ac:dyDescent="0.7">
      <c r="A4254">
        <v>4253</v>
      </c>
      <c r="B4254">
        <v>1649</v>
      </c>
      <c r="C4254">
        <v>66</v>
      </c>
      <c r="D4254">
        <v>212</v>
      </c>
      <c r="E4254">
        <v>4</v>
      </c>
      <c r="F4254">
        <v>15</v>
      </c>
      <c r="G4254" t="s">
        <v>31</v>
      </c>
      <c r="H4254" t="s">
        <v>31</v>
      </c>
      <c r="I4254" t="s">
        <v>32</v>
      </c>
      <c r="J4254">
        <v>248</v>
      </c>
      <c r="K4254">
        <v>20</v>
      </c>
      <c r="M4254">
        <v>5253</v>
      </c>
      <c r="N4254">
        <v>2423</v>
      </c>
      <c r="O4254">
        <v>33</v>
      </c>
      <c r="P4254">
        <v>720</v>
      </c>
      <c r="Q4254">
        <v>16</v>
      </c>
      <c r="R4254">
        <v>15</v>
      </c>
      <c r="S4254" t="str">
        <v>yes</v>
      </c>
      <c r="T4254" t="str">
        <v>yes</v>
      </c>
      <c r="U4254" t="str">
        <v>yes</v>
      </c>
      <c r="V4254">
        <v>158</v>
      </c>
      <c r="W4254">
        <v>25</v>
      </c>
    </row>
    <row r="4255" spans="1:23" x14ac:dyDescent="0.7">
      <c r="A4255">
        <v>4254</v>
      </c>
      <c r="B4255">
        <v>2345</v>
      </c>
      <c r="C4255">
        <v>100</v>
      </c>
      <c r="D4255">
        <v>528</v>
      </c>
      <c r="E4255">
        <v>8</v>
      </c>
      <c r="F4255">
        <v>14</v>
      </c>
      <c r="G4255" t="s">
        <v>32</v>
      </c>
      <c r="H4255" t="s">
        <v>31</v>
      </c>
      <c r="I4255" t="s">
        <v>32</v>
      </c>
      <c r="J4255">
        <v>248</v>
      </c>
      <c r="K4255">
        <v>20</v>
      </c>
      <c r="M4255">
        <v>5254</v>
      </c>
      <c r="N4255">
        <v>3140</v>
      </c>
      <c r="O4255">
        <v>66</v>
      </c>
      <c r="P4255">
        <v>1000</v>
      </c>
      <c r="Q4255">
        <v>24</v>
      </c>
      <c r="R4255">
        <v>15</v>
      </c>
      <c r="S4255" t="str">
        <v>yes</v>
      </c>
      <c r="T4255" t="str">
        <v>yes</v>
      </c>
      <c r="U4255" t="str">
        <v>yes</v>
      </c>
      <c r="V4255">
        <v>158</v>
      </c>
      <c r="W4255">
        <v>25</v>
      </c>
    </row>
    <row r="4256" spans="1:23" x14ac:dyDescent="0.7">
      <c r="A4256">
        <v>4255</v>
      </c>
      <c r="B4256">
        <v>3443</v>
      </c>
      <c r="C4256">
        <v>100</v>
      </c>
      <c r="D4256">
        <v>1000</v>
      </c>
      <c r="E4256">
        <v>24</v>
      </c>
      <c r="F4256">
        <v>14</v>
      </c>
      <c r="G4256" t="s">
        <v>32</v>
      </c>
      <c r="H4256" t="s">
        <v>32</v>
      </c>
      <c r="I4256" t="s">
        <v>32</v>
      </c>
      <c r="J4256">
        <v>248</v>
      </c>
      <c r="K4256">
        <v>20</v>
      </c>
      <c r="M4256">
        <v>5255</v>
      </c>
      <c r="N4256">
        <v>2590</v>
      </c>
      <c r="O4256">
        <v>33</v>
      </c>
      <c r="P4256">
        <v>720</v>
      </c>
      <c r="Q4256">
        <v>16</v>
      </c>
      <c r="R4256">
        <v>17</v>
      </c>
      <c r="S4256" t="str">
        <v>yes</v>
      </c>
      <c r="T4256" t="str">
        <v>no</v>
      </c>
      <c r="U4256" t="str">
        <v>yes</v>
      </c>
      <c r="V4256">
        <v>158</v>
      </c>
      <c r="W4256">
        <v>25</v>
      </c>
    </row>
    <row r="4257" spans="1:23" x14ac:dyDescent="0.7">
      <c r="A4257">
        <v>4256</v>
      </c>
      <c r="B4257">
        <v>2145</v>
      </c>
      <c r="C4257">
        <v>66</v>
      </c>
      <c r="D4257">
        <v>730</v>
      </c>
      <c r="E4257">
        <v>8</v>
      </c>
      <c r="F4257">
        <v>15</v>
      </c>
      <c r="G4257" t="s">
        <v>32</v>
      </c>
      <c r="H4257" t="s">
        <v>31</v>
      </c>
      <c r="I4257" t="s">
        <v>32</v>
      </c>
      <c r="J4257">
        <v>248</v>
      </c>
      <c r="K4257">
        <v>20</v>
      </c>
      <c r="M4257">
        <v>5256</v>
      </c>
      <c r="N4257">
        <v>2740</v>
      </c>
      <c r="O4257">
        <v>66</v>
      </c>
      <c r="P4257">
        <v>720</v>
      </c>
      <c r="Q4257">
        <v>16</v>
      </c>
      <c r="R4257">
        <v>17</v>
      </c>
      <c r="S4257" t="str">
        <v>yes</v>
      </c>
      <c r="T4257" t="str">
        <v>no</v>
      </c>
      <c r="U4257" t="str">
        <v>yes</v>
      </c>
      <c r="V4257">
        <v>158</v>
      </c>
      <c r="W4257">
        <v>25</v>
      </c>
    </row>
    <row r="4258" spans="1:23" x14ac:dyDescent="0.7">
      <c r="A4258">
        <v>4257</v>
      </c>
      <c r="B4258">
        <v>2299</v>
      </c>
      <c r="C4258">
        <v>66</v>
      </c>
      <c r="D4258">
        <v>340</v>
      </c>
      <c r="E4258">
        <v>4</v>
      </c>
      <c r="F4258">
        <v>14</v>
      </c>
      <c r="G4258" t="s">
        <v>31</v>
      </c>
      <c r="H4258" t="s">
        <v>31</v>
      </c>
      <c r="I4258" t="s">
        <v>31</v>
      </c>
      <c r="J4258">
        <v>248</v>
      </c>
      <c r="K4258">
        <v>20</v>
      </c>
      <c r="M4258">
        <v>5257</v>
      </c>
      <c r="N4258">
        <v>1973</v>
      </c>
      <c r="O4258">
        <v>66</v>
      </c>
      <c r="P4258">
        <v>528</v>
      </c>
      <c r="Q4258">
        <v>8</v>
      </c>
      <c r="R4258">
        <v>14</v>
      </c>
      <c r="S4258" t="str">
        <v>yes</v>
      </c>
      <c r="T4258" t="str">
        <v>yes</v>
      </c>
      <c r="U4258" t="str">
        <v>yes</v>
      </c>
      <c r="V4258">
        <v>158</v>
      </c>
      <c r="W4258">
        <v>25</v>
      </c>
    </row>
    <row r="4259" spans="1:23" x14ac:dyDescent="0.7">
      <c r="A4259">
        <v>4258</v>
      </c>
      <c r="B4259">
        <v>1995</v>
      </c>
      <c r="C4259">
        <v>33</v>
      </c>
      <c r="D4259">
        <v>528</v>
      </c>
      <c r="E4259">
        <v>8</v>
      </c>
      <c r="F4259">
        <v>14</v>
      </c>
      <c r="G4259" t="s">
        <v>32</v>
      </c>
      <c r="H4259" t="s">
        <v>31</v>
      </c>
      <c r="I4259" t="s">
        <v>32</v>
      </c>
      <c r="J4259">
        <v>248</v>
      </c>
      <c r="K4259">
        <v>20</v>
      </c>
      <c r="M4259">
        <v>5258</v>
      </c>
      <c r="N4259">
        <v>1940</v>
      </c>
      <c r="O4259">
        <v>66</v>
      </c>
      <c r="P4259">
        <v>528</v>
      </c>
      <c r="Q4259">
        <v>8</v>
      </c>
      <c r="R4259">
        <v>14</v>
      </c>
      <c r="S4259" t="str">
        <v>yes</v>
      </c>
      <c r="T4259" t="str">
        <v>no</v>
      </c>
      <c r="U4259" t="str">
        <v>yes</v>
      </c>
      <c r="V4259">
        <v>158</v>
      </c>
      <c r="W4259">
        <v>25</v>
      </c>
    </row>
    <row r="4260" spans="1:23" x14ac:dyDescent="0.7">
      <c r="A4260">
        <v>4259</v>
      </c>
      <c r="B4260">
        <v>1379</v>
      </c>
      <c r="C4260">
        <v>50</v>
      </c>
      <c r="D4260">
        <v>340</v>
      </c>
      <c r="E4260">
        <v>4</v>
      </c>
      <c r="F4260">
        <v>14</v>
      </c>
      <c r="G4260" t="s">
        <v>31</v>
      </c>
      <c r="H4260" t="s">
        <v>31</v>
      </c>
      <c r="I4260" t="s">
        <v>32</v>
      </c>
      <c r="J4260">
        <v>248</v>
      </c>
      <c r="K4260">
        <v>20</v>
      </c>
      <c r="M4260">
        <v>5259</v>
      </c>
      <c r="N4260">
        <v>2295</v>
      </c>
      <c r="O4260">
        <v>33</v>
      </c>
      <c r="P4260">
        <v>720</v>
      </c>
      <c r="Q4260">
        <v>16</v>
      </c>
      <c r="R4260">
        <v>15</v>
      </c>
      <c r="S4260" t="str">
        <v>yes</v>
      </c>
      <c r="T4260" t="str">
        <v>no</v>
      </c>
      <c r="U4260" t="str">
        <v>yes</v>
      </c>
      <c r="V4260">
        <v>158</v>
      </c>
      <c r="W4260">
        <v>25</v>
      </c>
    </row>
    <row r="4261" spans="1:23" x14ac:dyDescent="0.7">
      <c r="A4261">
        <v>4260</v>
      </c>
      <c r="B4261">
        <v>2988</v>
      </c>
      <c r="C4261">
        <v>33</v>
      </c>
      <c r="D4261">
        <v>270</v>
      </c>
      <c r="E4261">
        <v>4</v>
      </c>
      <c r="F4261">
        <v>17</v>
      </c>
      <c r="G4261" t="s">
        <v>31</v>
      </c>
      <c r="H4261" t="s">
        <v>31</v>
      </c>
      <c r="I4261" t="s">
        <v>31</v>
      </c>
      <c r="J4261">
        <v>248</v>
      </c>
      <c r="K4261">
        <v>20</v>
      </c>
      <c r="M4261">
        <v>5260</v>
      </c>
      <c r="N4261">
        <v>1999</v>
      </c>
      <c r="O4261">
        <v>66</v>
      </c>
      <c r="P4261">
        <v>730</v>
      </c>
      <c r="Q4261">
        <v>8</v>
      </c>
      <c r="R4261">
        <v>15</v>
      </c>
      <c r="S4261" t="str">
        <v>yes</v>
      </c>
      <c r="T4261" t="str">
        <v>no</v>
      </c>
      <c r="U4261" t="str">
        <v>yes</v>
      </c>
      <c r="V4261">
        <v>158</v>
      </c>
      <c r="W4261">
        <v>25</v>
      </c>
    </row>
    <row r="4262" spans="1:23" x14ac:dyDescent="0.7">
      <c r="A4262">
        <v>4261</v>
      </c>
      <c r="B4262">
        <v>3093</v>
      </c>
      <c r="C4262">
        <v>33</v>
      </c>
      <c r="D4262">
        <v>1000</v>
      </c>
      <c r="E4262">
        <v>24</v>
      </c>
      <c r="F4262">
        <v>14</v>
      </c>
      <c r="G4262" t="s">
        <v>32</v>
      </c>
      <c r="H4262" t="s">
        <v>32</v>
      </c>
      <c r="I4262" t="s">
        <v>32</v>
      </c>
      <c r="J4262">
        <v>248</v>
      </c>
      <c r="K4262">
        <v>20</v>
      </c>
      <c r="M4262">
        <v>5261</v>
      </c>
      <c r="N4262">
        <v>1989</v>
      </c>
      <c r="O4262">
        <v>33</v>
      </c>
      <c r="P4262">
        <v>212</v>
      </c>
      <c r="Q4262">
        <v>8</v>
      </c>
      <c r="R4262">
        <v>15</v>
      </c>
      <c r="S4262" t="str">
        <v>yes</v>
      </c>
      <c r="T4262" t="str">
        <v>yes</v>
      </c>
      <c r="U4262" t="str">
        <v>yes</v>
      </c>
      <c r="V4262">
        <v>158</v>
      </c>
      <c r="W4262">
        <v>25</v>
      </c>
    </row>
    <row r="4263" spans="1:23" x14ac:dyDescent="0.7">
      <c r="A4263">
        <v>4262</v>
      </c>
      <c r="B4263">
        <v>1798</v>
      </c>
      <c r="C4263">
        <v>50</v>
      </c>
      <c r="D4263">
        <v>340</v>
      </c>
      <c r="E4263">
        <v>4</v>
      </c>
      <c r="F4263">
        <v>17</v>
      </c>
      <c r="G4263" t="s">
        <v>31</v>
      </c>
      <c r="H4263" t="s">
        <v>31</v>
      </c>
      <c r="I4263" t="s">
        <v>32</v>
      </c>
      <c r="J4263">
        <v>248</v>
      </c>
      <c r="K4263">
        <v>20</v>
      </c>
      <c r="M4263">
        <v>5262</v>
      </c>
      <c r="N4263">
        <v>1898</v>
      </c>
      <c r="O4263">
        <v>66</v>
      </c>
      <c r="P4263">
        <v>420</v>
      </c>
      <c r="Q4263">
        <v>8</v>
      </c>
      <c r="R4263">
        <v>14</v>
      </c>
      <c r="S4263" t="str">
        <v>yes</v>
      </c>
      <c r="T4263" t="str">
        <v>yes</v>
      </c>
      <c r="U4263" t="str">
        <v>yes</v>
      </c>
      <c r="V4263">
        <v>158</v>
      </c>
      <c r="W4263">
        <v>25</v>
      </c>
    </row>
    <row r="4264" spans="1:23" x14ac:dyDescent="0.7">
      <c r="A4264">
        <v>4263</v>
      </c>
      <c r="B4264">
        <v>1590</v>
      </c>
      <c r="C4264">
        <v>33</v>
      </c>
      <c r="D4264">
        <v>214</v>
      </c>
      <c r="E4264">
        <v>4</v>
      </c>
      <c r="F4264">
        <v>14</v>
      </c>
      <c r="G4264" t="s">
        <v>31</v>
      </c>
      <c r="H4264" t="s">
        <v>31</v>
      </c>
      <c r="I4264" t="s">
        <v>32</v>
      </c>
      <c r="J4264">
        <v>248</v>
      </c>
      <c r="K4264">
        <v>20</v>
      </c>
      <c r="M4264">
        <v>5263</v>
      </c>
      <c r="N4264">
        <v>2699</v>
      </c>
      <c r="O4264">
        <v>100</v>
      </c>
      <c r="P4264">
        <v>730</v>
      </c>
      <c r="Q4264">
        <v>16</v>
      </c>
      <c r="R4264">
        <v>15</v>
      </c>
      <c r="S4264" t="str">
        <v>yes</v>
      </c>
      <c r="T4264" t="str">
        <v>no</v>
      </c>
      <c r="U4264" t="str">
        <v>yes</v>
      </c>
      <c r="V4264">
        <v>158</v>
      </c>
      <c r="W4264">
        <v>25</v>
      </c>
    </row>
    <row r="4265" spans="1:23" x14ac:dyDescent="0.7">
      <c r="A4265">
        <v>4264</v>
      </c>
      <c r="B4265">
        <v>2015</v>
      </c>
      <c r="C4265">
        <v>66</v>
      </c>
      <c r="D4265">
        <v>540</v>
      </c>
      <c r="E4265">
        <v>8</v>
      </c>
      <c r="F4265">
        <v>15</v>
      </c>
      <c r="G4265" t="s">
        <v>32</v>
      </c>
      <c r="H4265" t="s">
        <v>32</v>
      </c>
      <c r="I4265" t="s">
        <v>32</v>
      </c>
      <c r="J4265">
        <v>248</v>
      </c>
      <c r="K4265">
        <v>20</v>
      </c>
      <c r="M4265">
        <v>5264</v>
      </c>
      <c r="N4265">
        <v>2390</v>
      </c>
      <c r="O4265">
        <v>33</v>
      </c>
      <c r="P4265">
        <v>720</v>
      </c>
      <c r="Q4265">
        <v>16</v>
      </c>
      <c r="R4265">
        <v>15</v>
      </c>
      <c r="S4265" t="str">
        <v>yes</v>
      </c>
      <c r="T4265" t="str">
        <v>no</v>
      </c>
      <c r="U4265" t="str">
        <v>yes</v>
      </c>
      <c r="V4265">
        <v>158</v>
      </c>
      <c r="W4265">
        <v>25</v>
      </c>
    </row>
    <row r="4266" spans="1:23" x14ac:dyDescent="0.7">
      <c r="A4266">
        <v>4265</v>
      </c>
      <c r="B4266">
        <v>1645</v>
      </c>
      <c r="C4266">
        <v>50</v>
      </c>
      <c r="D4266">
        <v>340</v>
      </c>
      <c r="E4266">
        <v>8</v>
      </c>
      <c r="F4266">
        <v>14</v>
      </c>
      <c r="G4266" t="s">
        <v>31</v>
      </c>
      <c r="H4266" t="s">
        <v>31</v>
      </c>
      <c r="I4266" t="s">
        <v>32</v>
      </c>
      <c r="J4266">
        <v>248</v>
      </c>
      <c r="K4266">
        <v>20</v>
      </c>
      <c r="M4266">
        <v>5265</v>
      </c>
      <c r="N4266">
        <v>1399</v>
      </c>
      <c r="O4266">
        <v>33</v>
      </c>
      <c r="P4266">
        <v>210</v>
      </c>
      <c r="Q4266">
        <v>4</v>
      </c>
      <c r="R4266">
        <v>14</v>
      </c>
      <c r="S4266" t="str">
        <v>yes</v>
      </c>
      <c r="T4266" t="str">
        <v>yes</v>
      </c>
      <c r="U4266" t="str">
        <v>yes</v>
      </c>
      <c r="V4266">
        <v>158</v>
      </c>
      <c r="W4266">
        <v>25</v>
      </c>
    </row>
    <row r="4267" spans="1:23" x14ac:dyDescent="0.7">
      <c r="A4267">
        <v>4266</v>
      </c>
      <c r="B4267">
        <v>1299</v>
      </c>
      <c r="C4267">
        <v>50</v>
      </c>
      <c r="D4267">
        <v>340</v>
      </c>
      <c r="E4267">
        <v>4</v>
      </c>
      <c r="F4267">
        <v>14</v>
      </c>
      <c r="G4267" t="s">
        <v>31</v>
      </c>
      <c r="H4267" t="s">
        <v>31</v>
      </c>
      <c r="I4267" t="s">
        <v>32</v>
      </c>
      <c r="J4267">
        <v>248</v>
      </c>
      <c r="K4267">
        <v>20</v>
      </c>
      <c r="M4267">
        <v>5266</v>
      </c>
      <c r="N4267">
        <v>1618</v>
      </c>
      <c r="O4267">
        <v>50</v>
      </c>
      <c r="P4267">
        <v>428</v>
      </c>
      <c r="Q4267">
        <v>4</v>
      </c>
      <c r="R4267">
        <v>17</v>
      </c>
      <c r="S4267" t="str">
        <v>no</v>
      </c>
      <c r="T4267" t="str">
        <v>no</v>
      </c>
      <c r="U4267" t="str">
        <v>yes</v>
      </c>
      <c r="V4267">
        <v>158</v>
      </c>
      <c r="W4267">
        <v>25</v>
      </c>
    </row>
    <row r="4268" spans="1:23" x14ac:dyDescent="0.7">
      <c r="A4268">
        <v>4267</v>
      </c>
      <c r="B4268">
        <v>1418</v>
      </c>
      <c r="C4268">
        <v>33</v>
      </c>
      <c r="D4268">
        <v>250</v>
      </c>
      <c r="E4268">
        <v>2</v>
      </c>
      <c r="F4268">
        <v>17</v>
      </c>
      <c r="G4268" t="s">
        <v>31</v>
      </c>
      <c r="H4268" t="s">
        <v>31</v>
      </c>
      <c r="I4268" t="s">
        <v>32</v>
      </c>
      <c r="J4268">
        <v>248</v>
      </c>
      <c r="K4268">
        <v>20</v>
      </c>
      <c r="M4268">
        <v>5267</v>
      </c>
      <c r="N4268">
        <v>2473</v>
      </c>
      <c r="O4268">
        <v>66</v>
      </c>
      <c r="P4268">
        <v>720</v>
      </c>
      <c r="Q4268">
        <v>16</v>
      </c>
      <c r="R4268">
        <v>15</v>
      </c>
      <c r="S4268" t="str">
        <v>yes</v>
      </c>
      <c r="T4268" t="str">
        <v>yes</v>
      </c>
      <c r="U4268" t="str">
        <v>yes</v>
      </c>
      <c r="V4268">
        <v>158</v>
      </c>
      <c r="W4268">
        <v>25</v>
      </c>
    </row>
    <row r="4269" spans="1:23" x14ac:dyDescent="0.7">
      <c r="A4269">
        <v>4268</v>
      </c>
      <c r="B4269">
        <v>3390</v>
      </c>
      <c r="C4269">
        <v>100</v>
      </c>
      <c r="D4269">
        <v>1000</v>
      </c>
      <c r="E4269">
        <v>24</v>
      </c>
      <c r="F4269">
        <v>14</v>
      </c>
      <c r="G4269" t="s">
        <v>32</v>
      </c>
      <c r="H4269" t="s">
        <v>31</v>
      </c>
      <c r="I4269" t="s">
        <v>32</v>
      </c>
      <c r="J4269">
        <v>248</v>
      </c>
      <c r="K4269">
        <v>20</v>
      </c>
      <c r="M4269">
        <v>5268</v>
      </c>
      <c r="N4269">
        <v>2990</v>
      </c>
      <c r="O4269">
        <v>33</v>
      </c>
      <c r="P4269">
        <v>1000</v>
      </c>
      <c r="Q4269">
        <v>24</v>
      </c>
      <c r="R4269">
        <v>15</v>
      </c>
      <c r="S4269" t="str">
        <v>yes</v>
      </c>
      <c r="T4269" t="str">
        <v>yes</v>
      </c>
      <c r="U4269" t="str">
        <v>yes</v>
      </c>
      <c r="V4269">
        <v>158</v>
      </c>
      <c r="W4269">
        <v>25</v>
      </c>
    </row>
    <row r="4270" spans="1:23" x14ac:dyDescent="0.7">
      <c r="A4270">
        <v>4269</v>
      </c>
      <c r="B4270">
        <v>3108</v>
      </c>
      <c r="C4270">
        <v>33</v>
      </c>
      <c r="D4270">
        <v>270</v>
      </c>
      <c r="E4270">
        <v>4</v>
      </c>
      <c r="F4270">
        <v>17</v>
      </c>
      <c r="G4270" t="s">
        <v>31</v>
      </c>
      <c r="H4270" t="s">
        <v>31</v>
      </c>
      <c r="I4270" t="s">
        <v>31</v>
      </c>
      <c r="J4270">
        <v>248</v>
      </c>
      <c r="K4270">
        <v>20</v>
      </c>
      <c r="M4270">
        <v>5269</v>
      </c>
      <c r="N4270">
        <v>1545</v>
      </c>
      <c r="O4270">
        <v>66</v>
      </c>
      <c r="P4270">
        <v>528</v>
      </c>
      <c r="Q4270">
        <v>8</v>
      </c>
      <c r="R4270">
        <v>14</v>
      </c>
      <c r="S4270" t="str">
        <v>no</v>
      </c>
      <c r="T4270" t="str">
        <v>no</v>
      </c>
      <c r="U4270" t="str">
        <v>yes</v>
      </c>
      <c r="V4270">
        <v>158</v>
      </c>
      <c r="W4270">
        <v>25</v>
      </c>
    </row>
    <row r="4271" spans="1:23" x14ac:dyDescent="0.7">
      <c r="A4271">
        <v>4270</v>
      </c>
      <c r="B4271">
        <v>2240</v>
      </c>
      <c r="C4271">
        <v>33</v>
      </c>
      <c r="D4271">
        <v>1000</v>
      </c>
      <c r="E4271">
        <v>8</v>
      </c>
      <c r="F4271">
        <v>14</v>
      </c>
      <c r="G4271" t="s">
        <v>32</v>
      </c>
      <c r="H4271" t="s">
        <v>31</v>
      </c>
      <c r="I4271" t="s">
        <v>32</v>
      </c>
      <c r="J4271">
        <v>248</v>
      </c>
      <c r="K4271">
        <v>20</v>
      </c>
      <c r="M4271">
        <v>5270</v>
      </c>
      <c r="N4271">
        <v>1644</v>
      </c>
      <c r="O4271">
        <v>33</v>
      </c>
      <c r="P4271">
        <v>214</v>
      </c>
      <c r="Q4271">
        <v>4</v>
      </c>
      <c r="R4271">
        <v>14</v>
      </c>
      <c r="S4271" t="str">
        <v>no</v>
      </c>
      <c r="T4271" t="str">
        <v>no</v>
      </c>
      <c r="U4271" t="str">
        <v>yes</v>
      </c>
      <c r="V4271">
        <v>158</v>
      </c>
      <c r="W4271">
        <v>25</v>
      </c>
    </row>
    <row r="4272" spans="1:23" x14ac:dyDescent="0.7">
      <c r="A4272">
        <v>4271</v>
      </c>
      <c r="B4272">
        <v>2190</v>
      </c>
      <c r="C4272">
        <v>66</v>
      </c>
      <c r="D4272">
        <v>528</v>
      </c>
      <c r="E4272">
        <v>8</v>
      </c>
      <c r="F4272">
        <v>15</v>
      </c>
      <c r="G4272" t="s">
        <v>32</v>
      </c>
      <c r="H4272" t="s">
        <v>31</v>
      </c>
      <c r="I4272" t="s">
        <v>32</v>
      </c>
      <c r="J4272">
        <v>248</v>
      </c>
      <c r="K4272">
        <v>20</v>
      </c>
      <c r="M4272">
        <v>5271</v>
      </c>
      <c r="N4272">
        <v>1495</v>
      </c>
      <c r="O4272">
        <v>33</v>
      </c>
      <c r="P4272">
        <v>528</v>
      </c>
      <c r="Q4272">
        <v>8</v>
      </c>
      <c r="R4272">
        <v>14</v>
      </c>
      <c r="S4272" t="str">
        <v>no</v>
      </c>
      <c r="T4272" t="str">
        <v>no</v>
      </c>
      <c r="U4272" t="str">
        <v>yes</v>
      </c>
      <c r="V4272">
        <v>158</v>
      </c>
      <c r="W4272">
        <v>25</v>
      </c>
    </row>
    <row r="4273" spans="1:23" x14ac:dyDescent="0.7">
      <c r="A4273">
        <v>4272</v>
      </c>
      <c r="B4273">
        <v>2643</v>
      </c>
      <c r="C4273">
        <v>66</v>
      </c>
      <c r="D4273">
        <v>720</v>
      </c>
      <c r="E4273">
        <v>16</v>
      </c>
      <c r="F4273">
        <v>14</v>
      </c>
      <c r="G4273" t="s">
        <v>32</v>
      </c>
      <c r="H4273" t="s">
        <v>32</v>
      </c>
      <c r="I4273" t="s">
        <v>32</v>
      </c>
      <c r="J4273">
        <v>248</v>
      </c>
      <c r="K4273">
        <v>20</v>
      </c>
      <c r="M4273">
        <v>5273</v>
      </c>
      <c r="N4273">
        <v>1885</v>
      </c>
      <c r="O4273">
        <v>66</v>
      </c>
      <c r="P4273">
        <v>730</v>
      </c>
      <c r="Q4273">
        <v>8</v>
      </c>
      <c r="R4273">
        <v>15</v>
      </c>
      <c r="S4273" t="str">
        <v>yes</v>
      </c>
      <c r="T4273" t="str">
        <v>yes</v>
      </c>
      <c r="U4273" t="str">
        <v>yes</v>
      </c>
      <c r="V4273">
        <v>158</v>
      </c>
      <c r="W4273">
        <v>25</v>
      </c>
    </row>
    <row r="4274" spans="1:23" x14ac:dyDescent="0.7">
      <c r="A4274">
        <v>4273</v>
      </c>
      <c r="B4274">
        <v>1149</v>
      </c>
      <c r="C4274">
        <v>33</v>
      </c>
      <c r="D4274">
        <v>250</v>
      </c>
      <c r="E4274">
        <v>2</v>
      </c>
      <c r="F4274">
        <v>14</v>
      </c>
      <c r="G4274" t="s">
        <v>31</v>
      </c>
      <c r="H4274" t="s">
        <v>31</v>
      </c>
      <c r="I4274" t="s">
        <v>32</v>
      </c>
      <c r="J4274">
        <v>248</v>
      </c>
      <c r="K4274">
        <v>20</v>
      </c>
      <c r="M4274">
        <v>5274</v>
      </c>
      <c r="N4274">
        <v>1790</v>
      </c>
      <c r="O4274">
        <v>33</v>
      </c>
      <c r="P4274">
        <v>528</v>
      </c>
      <c r="Q4274">
        <v>8</v>
      </c>
      <c r="R4274">
        <v>15</v>
      </c>
      <c r="S4274" t="str">
        <v>yes</v>
      </c>
      <c r="T4274" t="str">
        <v>no</v>
      </c>
      <c r="U4274" t="str">
        <v>yes</v>
      </c>
      <c r="V4274">
        <v>158</v>
      </c>
      <c r="W4274">
        <v>25</v>
      </c>
    </row>
    <row r="4275" spans="1:23" x14ac:dyDescent="0.7">
      <c r="A4275">
        <v>4274</v>
      </c>
      <c r="B4275">
        <v>1965</v>
      </c>
      <c r="C4275">
        <v>66</v>
      </c>
      <c r="D4275">
        <v>540</v>
      </c>
      <c r="E4275">
        <v>8</v>
      </c>
      <c r="F4275">
        <v>14</v>
      </c>
      <c r="G4275" t="s">
        <v>32</v>
      </c>
      <c r="H4275" t="s">
        <v>31</v>
      </c>
      <c r="I4275" t="s">
        <v>32</v>
      </c>
      <c r="J4275">
        <v>248</v>
      </c>
      <c r="K4275">
        <v>20</v>
      </c>
      <c r="M4275">
        <v>5275</v>
      </c>
      <c r="N4275">
        <v>1989</v>
      </c>
      <c r="O4275">
        <v>66</v>
      </c>
      <c r="P4275">
        <v>425</v>
      </c>
      <c r="Q4275">
        <v>8</v>
      </c>
      <c r="R4275">
        <v>15</v>
      </c>
      <c r="S4275" t="str">
        <v>yes</v>
      </c>
      <c r="T4275" t="str">
        <v>yes</v>
      </c>
      <c r="U4275" t="str">
        <v>yes</v>
      </c>
      <c r="V4275">
        <v>158</v>
      </c>
      <c r="W4275">
        <v>25</v>
      </c>
    </row>
    <row r="4276" spans="1:23" x14ac:dyDescent="0.7">
      <c r="A4276">
        <v>4275</v>
      </c>
      <c r="B4276">
        <v>1698</v>
      </c>
      <c r="C4276">
        <v>50</v>
      </c>
      <c r="D4276">
        <v>340</v>
      </c>
      <c r="E4276">
        <v>4</v>
      </c>
      <c r="F4276">
        <v>14</v>
      </c>
      <c r="G4276" t="s">
        <v>32</v>
      </c>
      <c r="H4276" t="s">
        <v>32</v>
      </c>
      <c r="I4276" t="s">
        <v>32</v>
      </c>
      <c r="J4276">
        <v>248</v>
      </c>
      <c r="K4276">
        <v>20</v>
      </c>
      <c r="M4276">
        <v>5276</v>
      </c>
      <c r="N4276">
        <v>1518</v>
      </c>
      <c r="O4276">
        <v>33</v>
      </c>
      <c r="P4276">
        <v>428</v>
      </c>
      <c r="Q4276">
        <v>4</v>
      </c>
      <c r="R4276">
        <v>17</v>
      </c>
      <c r="S4276" t="str">
        <v>no</v>
      </c>
      <c r="T4276" t="str">
        <v>no</v>
      </c>
      <c r="U4276" t="str">
        <v>yes</v>
      </c>
      <c r="V4276">
        <v>158</v>
      </c>
      <c r="W4276">
        <v>25</v>
      </c>
    </row>
    <row r="4277" spans="1:23" x14ac:dyDescent="0.7">
      <c r="A4277">
        <v>4276</v>
      </c>
      <c r="B4277">
        <v>1840</v>
      </c>
      <c r="C4277">
        <v>66</v>
      </c>
      <c r="D4277">
        <v>214</v>
      </c>
      <c r="E4277">
        <v>4</v>
      </c>
      <c r="F4277">
        <v>14</v>
      </c>
      <c r="G4277" t="s">
        <v>31</v>
      </c>
      <c r="H4277" t="s">
        <v>31</v>
      </c>
      <c r="I4277" t="s">
        <v>32</v>
      </c>
      <c r="J4277">
        <v>248</v>
      </c>
      <c r="K4277">
        <v>20</v>
      </c>
      <c r="M4277">
        <v>5277</v>
      </c>
      <c r="N4277">
        <v>1699</v>
      </c>
      <c r="O4277">
        <v>66</v>
      </c>
      <c r="P4277">
        <v>420</v>
      </c>
      <c r="Q4277">
        <v>8</v>
      </c>
      <c r="R4277">
        <v>14</v>
      </c>
      <c r="S4277" t="str">
        <v>yes</v>
      </c>
      <c r="T4277" t="str">
        <v>no</v>
      </c>
      <c r="U4277" t="str">
        <v>yes</v>
      </c>
      <c r="V4277">
        <v>158</v>
      </c>
      <c r="W4277">
        <v>25</v>
      </c>
    </row>
    <row r="4278" spans="1:23" x14ac:dyDescent="0.7">
      <c r="A4278">
        <v>4277</v>
      </c>
      <c r="B4278">
        <v>1999</v>
      </c>
      <c r="C4278">
        <v>66</v>
      </c>
      <c r="D4278">
        <v>528</v>
      </c>
      <c r="E4278">
        <v>8</v>
      </c>
      <c r="F4278">
        <v>15</v>
      </c>
      <c r="G4278" t="s">
        <v>32</v>
      </c>
      <c r="H4278" t="s">
        <v>31</v>
      </c>
      <c r="I4278" t="s">
        <v>32</v>
      </c>
      <c r="J4278">
        <v>248</v>
      </c>
      <c r="K4278">
        <v>20</v>
      </c>
      <c r="M4278">
        <v>5278</v>
      </c>
      <c r="N4278">
        <v>2090</v>
      </c>
      <c r="O4278">
        <v>66</v>
      </c>
      <c r="P4278">
        <v>1000</v>
      </c>
      <c r="Q4278">
        <v>8</v>
      </c>
      <c r="R4278">
        <v>14</v>
      </c>
      <c r="S4278" t="str">
        <v>yes</v>
      </c>
      <c r="T4278" t="str">
        <v>no</v>
      </c>
      <c r="U4278" t="str">
        <v>yes</v>
      </c>
      <c r="V4278">
        <v>158</v>
      </c>
      <c r="W4278">
        <v>25</v>
      </c>
    </row>
    <row r="4279" spans="1:23" x14ac:dyDescent="0.7">
      <c r="A4279">
        <v>4278</v>
      </c>
      <c r="B4279">
        <v>1548</v>
      </c>
      <c r="C4279">
        <v>33</v>
      </c>
      <c r="D4279">
        <v>340</v>
      </c>
      <c r="E4279">
        <v>4</v>
      </c>
      <c r="F4279">
        <v>14</v>
      </c>
      <c r="G4279" t="s">
        <v>32</v>
      </c>
      <c r="H4279" t="s">
        <v>32</v>
      </c>
      <c r="I4279" t="s">
        <v>32</v>
      </c>
      <c r="J4279">
        <v>248</v>
      </c>
      <c r="K4279">
        <v>20</v>
      </c>
      <c r="M4279">
        <v>5279</v>
      </c>
      <c r="N4279">
        <v>1490</v>
      </c>
      <c r="O4279">
        <v>33</v>
      </c>
      <c r="P4279">
        <v>214</v>
      </c>
      <c r="Q4279">
        <v>4</v>
      </c>
      <c r="R4279">
        <v>14</v>
      </c>
      <c r="S4279" t="str">
        <v>no</v>
      </c>
      <c r="T4279" t="str">
        <v>no</v>
      </c>
      <c r="U4279" t="str">
        <v>yes</v>
      </c>
      <c r="V4279">
        <v>158</v>
      </c>
      <c r="W4279">
        <v>25</v>
      </c>
    </row>
    <row r="4280" spans="1:23" x14ac:dyDescent="0.7">
      <c r="A4280">
        <v>4279</v>
      </c>
      <c r="B4280">
        <v>2304</v>
      </c>
      <c r="C4280">
        <v>33</v>
      </c>
      <c r="D4280">
        <v>720</v>
      </c>
      <c r="E4280">
        <v>16</v>
      </c>
      <c r="F4280">
        <v>14</v>
      </c>
      <c r="G4280" t="s">
        <v>32</v>
      </c>
      <c r="H4280" t="s">
        <v>31</v>
      </c>
      <c r="I4280" t="s">
        <v>32</v>
      </c>
      <c r="J4280">
        <v>248</v>
      </c>
      <c r="K4280">
        <v>20</v>
      </c>
      <c r="M4280">
        <v>5280</v>
      </c>
      <c r="N4280">
        <v>1659</v>
      </c>
      <c r="O4280">
        <v>66</v>
      </c>
      <c r="P4280">
        <v>425</v>
      </c>
      <c r="Q4280">
        <v>8</v>
      </c>
      <c r="R4280">
        <v>14</v>
      </c>
      <c r="S4280" t="str">
        <v>yes</v>
      </c>
      <c r="T4280" t="str">
        <v>no</v>
      </c>
      <c r="U4280" t="str">
        <v>yes</v>
      </c>
      <c r="V4280">
        <v>158</v>
      </c>
      <c r="W4280">
        <v>25</v>
      </c>
    </row>
    <row r="4281" spans="1:23" x14ac:dyDescent="0.7">
      <c r="A4281">
        <v>4280</v>
      </c>
      <c r="B4281">
        <v>3193</v>
      </c>
      <c r="C4281">
        <v>66</v>
      </c>
      <c r="D4281">
        <v>1000</v>
      </c>
      <c r="E4281">
        <v>24</v>
      </c>
      <c r="F4281">
        <v>14</v>
      </c>
      <c r="G4281" t="s">
        <v>32</v>
      </c>
      <c r="H4281" t="s">
        <v>32</v>
      </c>
      <c r="I4281" t="s">
        <v>32</v>
      </c>
      <c r="J4281">
        <v>248</v>
      </c>
      <c r="K4281">
        <v>20</v>
      </c>
      <c r="M4281">
        <v>5281</v>
      </c>
      <c r="N4281">
        <v>1845</v>
      </c>
      <c r="O4281">
        <v>66</v>
      </c>
      <c r="P4281">
        <v>528</v>
      </c>
      <c r="Q4281">
        <v>8</v>
      </c>
      <c r="R4281">
        <v>14</v>
      </c>
      <c r="S4281" t="str">
        <v>yes</v>
      </c>
      <c r="T4281" t="str">
        <v>no</v>
      </c>
      <c r="U4281" t="str">
        <v>yes</v>
      </c>
      <c r="V4281">
        <v>158</v>
      </c>
      <c r="W4281">
        <v>25</v>
      </c>
    </row>
    <row r="4282" spans="1:23" x14ac:dyDescent="0.7">
      <c r="A4282">
        <v>4281</v>
      </c>
      <c r="B4282">
        <v>2495</v>
      </c>
      <c r="C4282">
        <v>66</v>
      </c>
      <c r="D4282">
        <v>720</v>
      </c>
      <c r="E4282">
        <v>16</v>
      </c>
      <c r="F4282">
        <v>14</v>
      </c>
      <c r="G4282" t="s">
        <v>32</v>
      </c>
      <c r="H4282" t="s">
        <v>31</v>
      </c>
      <c r="I4282" t="s">
        <v>32</v>
      </c>
      <c r="J4282">
        <v>248</v>
      </c>
      <c r="K4282">
        <v>20</v>
      </c>
      <c r="M4282">
        <v>5282</v>
      </c>
      <c r="N4282">
        <v>1854</v>
      </c>
      <c r="O4282">
        <v>33</v>
      </c>
      <c r="P4282">
        <v>528</v>
      </c>
      <c r="Q4282">
        <v>8</v>
      </c>
      <c r="R4282">
        <v>14</v>
      </c>
      <c r="S4282" t="str">
        <v>yes</v>
      </c>
      <c r="T4282" t="str">
        <v>no</v>
      </c>
      <c r="U4282" t="str">
        <v>yes</v>
      </c>
      <c r="V4282">
        <v>158</v>
      </c>
      <c r="W4282">
        <v>25</v>
      </c>
    </row>
    <row r="4283" spans="1:23" x14ac:dyDescent="0.7">
      <c r="A4283">
        <v>4282</v>
      </c>
      <c r="B4283">
        <v>2299</v>
      </c>
      <c r="C4283">
        <v>66</v>
      </c>
      <c r="D4283">
        <v>540</v>
      </c>
      <c r="E4283">
        <v>8</v>
      </c>
      <c r="F4283">
        <v>15</v>
      </c>
      <c r="G4283" t="s">
        <v>32</v>
      </c>
      <c r="H4283" t="s">
        <v>31</v>
      </c>
      <c r="I4283" t="s">
        <v>32</v>
      </c>
      <c r="J4283">
        <v>248</v>
      </c>
      <c r="K4283">
        <v>20</v>
      </c>
      <c r="M4283">
        <v>5283</v>
      </c>
      <c r="N4283">
        <v>2440</v>
      </c>
      <c r="O4283">
        <v>66</v>
      </c>
      <c r="P4283">
        <v>720</v>
      </c>
      <c r="Q4283">
        <v>16</v>
      </c>
      <c r="R4283">
        <v>15</v>
      </c>
      <c r="S4283" t="str">
        <v>yes</v>
      </c>
      <c r="T4283" t="str">
        <v>no</v>
      </c>
      <c r="U4283" t="str">
        <v>yes</v>
      </c>
      <c r="V4283">
        <v>158</v>
      </c>
      <c r="W4283">
        <v>25</v>
      </c>
    </row>
    <row r="4284" spans="1:23" x14ac:dyDescent="0.7">
      <c r="A4284">
        <v>4283</v>
      </c>
      <c r="B4284">
        <v>3984</v>
      </c>
      <c r="C4284">
        <v>66</v>
      </c>
      <c r="D4284">
        <v>364</v>
      </c>
      <c r="E4284">
        <v>8</v>
      </c>
      <c r="F4284">
        <v>17</v>
      </c>
      <c r="G4284" t="s">
        <v>31</v>
      </c>
      <c r="H4284" t="s">
        <v>31</v>
      </c>
      <c r="I4284" t="s">
        <v>31</v>
      </c>
      <c r="J4284">
        <v>248</v>
      </c>
      <c r="K4284">
        <v>20</v>
      </c>
      <c r="M4284">
        <v>5284</v>
      </c>
      <c r="N4284">
        <v>1865</v>
      </c>
      <c r="O4284">
        <v>66</v>
      </c>
      <c r="P4284">
        <v>540</v>
      </c>
      <c r="Q4284">
        <v>8</v>
      </c>
      <c r="R4284">
        <v>17</v>
      </c>
      <c r="S4284" t="str">
        <v>no</v>
      </c>
      <c r="T4284" t="str">
        <v>no</v>
      </c>
      <c r="U4284" t="str">
        <v>yes</v>
      </c>
      <c r="V4284">
        <v>158</v>
      </c>
      <c r="W4284">
        <v>25</v>
      </c>
    </row>
    <row r="4285" spans="1:23" x14ac:dyDescent="0.7">
      <c r="A4285">
        <v>4284</v>
      </c>
      <c r="B4285">
        <v>1599</v>
      </c>
      <c r="C4285">
        <v>66</v>
      </c>
      <c r="D4285">
        <v>340</v>
      </c>
      <c r="E4285">
        <v>4</v>
      </c>
      <c r="F4285">
        <v>14</v>
      </c>
      <c r="G4285" t="s">
        <v>32</v>
      </c>
      <c r="H4285" t="s">
        <v>31</v>
      </c>
      <c r="I4285" t="s">
        <v>32</v>
      </c>
      <c r="J4285">
        <v>248</v>
      </c>
      <c r="K4285">
        <v>20</v>
      </c>
      <c r="M4285">
        <v>5285</v>
      </c>
      <c r="N4285">
        <v>1295</v>
      </c>
      <c r="O4285">
        <v>50</v>
      </c>
      <c r="P4285">
        <v>214</v>
      </c>
      <c r="Q4285">
        <v>4</v>
      </c>
      <c r="R4285">
        <v>14</v>
      </c>
      <c r="S4285" t="str">
        <v>no</v>
      </c>
      <c r="T4285" t="str">
        <v>no</v>
      </c>
      <c r="U4285" t="str">
        <v>yes</v>
      </c>
      <c r="V4285">
        <v>158</v>
      </c>
      <c r="W4285">
        <v>25</v>
      </c>
    </row>
    <row r="4286" spans="1:23" x14ac:dyDescent="0.7">
      <c r="A4286">
        <v>4285</v>
      </c>
      <c r="B4286">
        <v>2699</v>
      </c>
      <c r="C4286">
        <v>66</v>
      </c>
      <c r="D4286">
        <v>527</v>
      </c>
      <c r="E4286">
        <v>16</v>
      </c>
      <c r="F4286">
        <v>15</v>
      </c>
      <c r="G4286" t="s">
        <v>32</v>
      </c>
      <c r="H4286" t="s">
        <v>32</v>
      </c>
      <c r="I4286" t="s">
        <v>32</v>
      </c>
      <c r="J4286">
        <v>248</v>
      </c>
      <c r="K4286">
        <v>20</v>
      </c>
      <c r="M4286">
        <v>5286</v>
      </c>
      <c r="N4286">
        <v>2690</v>
      </c>
      <c r="O4286">
        <v>33</v>
      </c>
      <c r="P4286">
        <v>1000</v>
      </c>
      <c r="Q4286">
        <v>24</v>
      </c>
      <c r="R4286">
        <v>15</v>
      </c>
      <c r="S4286" t="str">
        <v>yes</v>
      </c>
      <c r="T4286" t="str">
        <v>no</v>
      </c>
      <c r="U4286" t="str">
        <v>yes</v>
      </c>
      <c r="V4286">
        <v>158</v>
      </c>
      <c r="W4286">
        <v>25</v>
      </c>
    </row>
    <row r="4287" spans="1:23" x14ac:dyDescent="0.7">
      <c r="A4287">
        <v>4286</v>
      </c>
      <c r="B4287">
        <v>2985</v>
      </c>
      <c r="C4287">
        <v>66</v>
      </c>
      <c r="D4287">
        <v>364</v>
      </c>
      <c r="E4287">
        <v>8</v>
      </c>
      <c r="F4287">
        <v>14</v>
      </c>
      <c r="G4287" t="s">
        <v>31</v>
      </c>
      <c r="H4287" t="s">
        <v>31</v>
      </c>
      <c r="I4287" t="s">
        <v>31</v>
      </c>
      <c r="J4287">
        <v>248</v>
      </c>
      <c r="K4287">
        <v>20</v>
      </c>
      <c r="M4287">
        <v>5287</v>
      </c>
      <c r="N4287">
        <v>1590</v>
      </c>
      <c r="O4287">
        <v>33</v>
      </c>
      <c r="P4287">
        <v>214</v>
      </c>
      <c r="Q4287">
        <v>4</v>
      </c>
      <c r="R4287">
        <v>14</v>
      </c>
      <c r="S4287" t="str">
        <v>no</v>
      </c>
      <c r="T4287" t="str">
        <v>no</v>
      </c>
      <c r="U4287" t="str">
        <v>yes</v>
      </c>
      <c r="V4287">
        <v>158</v>
      </c>
      <c r="W4287">
        <v>25</v>
      </c>
    </row>
    <row r="4288" spans="1:23" x14ac:dyDescent="0.7">
      <c r="A4288">
        <v>4287</v>
      </c>
      <c r="B4288">
        <v>1595</v>
      </c>
      <c r="C4288">
        <v>33</v>
      </c>
      <c r="D4288">
        <v>340</v>
      </c>
      <c r="E4288">
        <v>8</v>
      </c>
      <c r="F4288">
        <v>14</v>
      </c>
      <c r="G4288" t="s">
        <v>31</v>
      </c>
      <c r="H4288" t="s">
        <v>31</v>
      </c>
      <c r="I4288" t="s">
        <v>32</v>
      </c>
      <c r="J4288">
        <v>248</v>
      </c>
      <c r="K4288">
        <v>20</v>
      </c>
      <c r="M4288">
        <v>5288</v>
      </c>
      <c r="N4288">
        <v>1599</v>
      </c>
      <c r="O4288">
        <v>66</v>
      </c>
      <c r="P4288">
        <v>540</v>
      </c>
      <c r="Q4288">
        <v>8</v>
      </c>
      <c r="R4288">
        <v>15</v>
      </c>
      <c r="S4288" t="str">
        <v>no</v>
      </c>
      <c r="T4288" t="str">
        <v>no</v>
      </c>
      <c r="U4288" t="str">
        <v>yes</v>
      </c>
      <c r="V4288">
        <v>158</v>
      </c>
      <c r="W4288">
        <v>25</v>
      </c>
    </row>
    <row r="4289" spans="1:23" x14ac:dyDescent="0.7">
      <c r="A4289">
        <v>4288</v>
      </c>
      <c r="B4289">
        <v>1728</v>
      </c>
      <c r="C4289">
        <v>33</v>
      </c>
      <c r="D4289">
        <v>212</v>
      </c>
      <c r="E4289">
        <v>4</v>
      </c>
      <c r="F4289">
        <v>14</v>
      </c>
      <c r="G4289" t="s">
        <v>32</v>
      </c>
      <c r="H4289" t="s">
        <v>32</v>
      </c>
      <c r="I4289" t="s">
        <v>32</v>
      </c>
      <c r="J4289">
        <v>248</v>
      </c>
      <c r="K4289">
        <v>20</v>
      </c>
      <c r="M4289">
        <v>5289</v>
      </c>
      <c r="N4289">
        <v>1899</v>
      </c>
      <c r="O4289">
        <v>66</v>
      </c>
      <c r="P4289">
        <v>425</v>
      </c>
      <c r="Q4289">
        <v>8</v>
      </c>
      <c r="R4289">
        <v>14</v>
      </c>
      <c r="S4289" t="str">
        <v>yes</v>
      </c>
      <c r="T4289" t="str">
        <v>yes</v>
      </c>
      <c r="U4289" t="str">
        <v>yes</v>
      </c>
      <c r="V4289">
        <v>158</v>
      </c>
      <c r="W4289">
        <v>25</v>
      </c>
    </row>
    <row r="4290" spans="1:23" x14ac:dyDescent="0.7">
      <c r="A4290">
        <v>4289</v>
      </c>
      <c r="B4290">
        <v>1995</v>
      </c>
      <c r="C4290">
        <v>66</v>
      </c>
      <c r="D4290">
        <v>340</v>
      </c>
      <c r="E4290">
        <v>4</v>
      </c>
      <c r="F4290">
        <v>14</v>
      </c>
      <c r="G4290" t="s">
        <v>32</v>
      </c>
      <c r="H4290" t="s">
        <v>31</v>
      </c>
      <c r="I4290" t="s">
        <v>32</v>
      </c>
      <c r="J4290">
        <v>248</v>
      </c>
      <c r="K4290">
        <v>20</v>
      </c>
      <c r="M4290">
        <v>5290</v>
      </c>
      <c r="N4290">
        <v>2148</v>
      </c>
      <c r="O4290">
        <v>66</v>
      </c>
      <c r="P4290">
        <v>730</v>
      </c>
      <c r="Q4290">
        <v>8</v>
      </c>
      <c r="R4290">
        <v>17</v>
      </c>
      <c r="S4290" t="str">
        <v>yes</v>
      </c>
      <c r="T4290" t="str">
        <v>yes</v>
      </c>
      <c r="U4290" t="str">
        <v>yes</v>
      </c>
      <c r="V4290">
        <v>158</v>
      </c>
      <c r="W4290">
        <v>25</v>
      </c>
    </row>
    <row r="4291" spans="1:23" x14ac:dyDescent="0.7">
      <c r="A4291">
        <v>4290</v>
      </c>
      <c r="B4291">
        <v>2298</v>
      </c>
      <c r="C4291">
        <v>33</v>
      </c>
      <c r="D4291">
        <v>528</v>
      </c>
      <c r="E4291">
        <v>8</v>
      </c>
      <c r="F4291">
        <v>17</v>
      </c>
      <c r="G4291" t="s">
        <v>32</v>
      </c>
      <c r="H4291" t="s">
        <v>31</v>
      </c>
      <c r="I4291" t="s">
        <v>32</v>
      </c>
      <c r="J4291">
        <v>248</v>
      </c>
      <c r="K4291">
        <v>20</v>
      </c>
      <c r="M4291">
        <v>5291</v>
      </c>
      <c r="N4291">
        <v>1590</v>
      </c>
      <c r="O4291">
        <v>33</v>
      </c>
      <c r="P4291">
        <v>214</v>
      </c>
      <c r="Q4291">
        <v>4</v>
      </c>
      <c r="R4291">
        <v>15</v>
      </c>
      <c r="S4291" t="str">
        <v>no</v>
      </c>
      <c r="T4291" t="str">
        <v>no</v>
      </c>
      <c r="U4291" t="str">
        <v>yes</v>
      </c>
      <c r="V4291">
        <v>158</v>
      </c>
      <c r="W4291">
        <v>25</v>
      </c>
    </row>
    <row r="4292" spans="1:23" x14ac:dyDescent="0.7">
      <c r="A4292">
        <v>4291</v>
      </c>
      <c r="B4292">
        <v>1974</v>
      </c>
      <c r="C4292">
        <v>33</v>
      </c>
      <c r="D4292">
        <v>200</v>
      </c>
      <c r="E4292">
        <v>4</v>
      </c>
      <c r="F4292">
        <v>14</v>
      </c>
      <c r="G4292" t="s">
        <v>32</v>
      </c>
      <c r="H4292" t="s">
        <v>32</v>
      </c>
      <c r="I4292" t="s">
        <v>31</v>
      </c>
      <c r="J4292">
        <v>248</v>
      </c>
      <c r="K4292">
        <v>20</v>
      </c>
      <c r="M4292">
        <v>5293</v>
      </c>
      <c r="N4292">
        <v>1399</v>
      </c>
      <c r="O4292">
        <v>66</v>
      </c>
      <c r="P4292">
        <v>428</v>
      </c>
      <c r="Q4292">
        <v>4</v>
      </c>
      <c r="R4292">
        <v>14</v>
      </c>
      <c r="S4292" t="str">
        <v>no</v>
      </c>
      <c r="T4292" t="str">
        <v>no</v>
      </c>
      <c r="U4292" t="str">
        <v>yes</v>
      </c>
      <c r="V4292">
        <v>158</v>
      </c>
      <c r="W4292">
        <v>25</v>
      </c>
    </row>
    <row r="4293" spans="1:23" x14ac:dyDescent="0.7">
      <c r="A4293">
        <v>4292</v>
      </c>
      <c r="B4293">
        <v>3564</v>
      </c>
      <c r="C4293">
        <v>66</v>
      </c>
      <c r="D4293">
        <v>364</v>
      </c>
      <c r="E4293">
        <v>8</v>
      </c>
      <c r="F4293">
        <v>15</v>
      </c>
      <c r="G4293" t="s">
        <v>31</v>
      </c>
      <c r="H4293" t="s">
        <v>31</v>
      </c>
      <c r="I4293" t="s">
        <v>31</v>
      </c>
      <c r="J4293">
        <v>248</v>
      </c>
      <c r="K4293">
        <v>20</v>
      </c>
      <c r="M4293">
        <v>5295</v>
      </c>
      <c r="N4293">
        <v>1468</v>
      </c>
      <c r="O4293">
        <v>66</v>
      </c>
      <c r="P4293">
        <v>428</v>
      </c>
      <c r="Q4293">
        <v>4</v>
      </c>
      <c r="R4293">
        <v>15</v>
      </c>
      <c r="S4293" t="str">
        <v>no</v>
      </c>
      <c r="T4293" t="str">
        <v>no</v>
      </c>
      <c r="U4293" t="str">
        <v>yes</v>
      </c>
      <c r="V4293">
        <v>158</v>
      </c>
      <c r="W4293">
        <v>25</v>
      </c>
    </row>
    <row r="4294" spans="1:23" x14ac:dyDescent="0.7">
      <c r="A4294">
        <v>4293</v>
      </c>
      <c r="B4294">
        <v>2915</v>
      </c>
      <c r="C4294">
        <v>66</v>
      </c>
      <c r="D4294">
        <v>1080</v>
      </c>
      <c r="E4294">
        <v>16</v>
      </c>
      <c r="F4294">
        <v>15</v>
      </c>
      <c r="G4294" t="s">
        <v>32</v>
      </c>
      <c r="H4294" t="s">
        <v>32</v>
      </c>
      <c r="I4294" t="s">
        <v>32</v>
      </c>
      <c r="J4294">
        <v>248</v>
      </c>
      <c r="K4294">
        <v>20</v>
      </c>
      <c r="M4294">
        <v>5296</v>
      </c>
      <c r="N4294">
        <v>2323</v>
      </c>
      <c r="O4294">
        <v>33</v>
      </c>
      <c r="P4294">
        <v>720</v>
      </c>
      <c r="Q4294">
        <v>16</v>
      </c>
      <c r="R4294">
        <v>15</v>
      </c>
      <c r="S4294" t="str">
        <v>yes</v>
      </c>
      <c r="T4294" t="str">
        <v>yes</v>
      </c>
      <c r="U4294" t="str">
        <v>yes</v>
      </c>
      <c r="V4294">
        <v>158</v>
      </c>
      <c r="W4294">
        <v>25</v>
      </c>
    </row>
    <row r="4295" spans="1:23" x14ac:dyDescent="0.7">
      <c r="A4295">
        <v>4294</v>
      </c>
      <c r="B4295">
        <v>999</v>
      </c>
      <c r="C4295">
        <v>33</v>
      </c>
      <c r="D4295">
        <v>250</v>
      </c>
      <c r="E4295">
        <v>2</v>
      </c>
      <c r="F4295">
        <v>14</v>
      </c>
      <c r="G4295" t="s">
        <v>31</v>
      </c>
      <c r="H4295" t="s">
        <v>31</v>
      </c>
      <c r="I4295" t="s">
        <v>32</v>
      </c>
      <c r="J4295">
        <v>248</v>
      </c>
      <c r="K4295">
        <v>20</v>
      </c>
      <c r="M4295">
        <v>5297</v>
      </c>
      <c r="N4295">
        <v>2159</v>
      </c>
      <c r="O4295">
        <v>66</v>
      </c>
      <c r="P4295">
        <v>730</v>
      </c>
      <c r="Q4295">
        <v>8</v>
      </c>
      <c r="R4295">
        <v>17</v>
      </c>
      <c r="S4295" t="str">
        <v>yes</v>
      </c>
      <c r="T4295" t="str">
        <v>no</v>
      </c>
      <c r="U4295" t="str">
        <v>yes</v>
      </c>
      <c r="V4295">
        <v>158</v>
      </c>
      <c r="W4295">
        <v>25</v>
      </c>
    </row>
    <row r="4296" spans="1:23" x14ac:dyDescent="0.7">
      <c r="A4296">
        <v>4295</v>
      </c>
      <c r="B4296">
        <v>2098</v>
      </c>
      <c r="C4296">
        <v>50</v>
      </c>
      <c r="D4296">
        <v>340</v>
      </c>
      <c r="E4296">
        <v>4</v>
      </c>
      <c r="F4296">
        <v>17</v>
      </c>
      <c r="G4296" t="s">
        <v>31</v>
      </c>
      <c r="H4296" t="s">
        <v>31</v>
      </c>
      <c r="I4296" t="s">
        <v>32</v>
      </c>
      <c r="J4296">
        <v>248</v>
      </c>
      <c r="K4296">
        <v>20</v>
      </c>
      <c r="M4296">
        <v>5298</v>
      </c>
      <c r="N4296">
        <v>1899</v>
      </c>
      <c r="O4296">
        <v>33</v>
      </c>
      <c r="P4296">
        <v>212</v>
      </c>
      <c r="Q4296">
        <v>8</v>
      </c>
      <c r="R4296">
        <v>14</v>
      </c>
      <c r="S4296" t="str">
        <v>yes</v>
      </c>
      <c r="T4296" t="str">
        <v>yes</v>
      </c>
      <c r="U4296" t="str">
        <v>yes</v>
      </c>
      <c r="V4296">
        <v>158</v>
      </c>
      <c r="W4296">
        <v>25</v>
      </c>
    </row>
    <row r="4297" spans="1:23" x14ac:dyDescent="0.7">
      <c r="A4297">
        <v>4296</v>
      </c>
      <c r="B4297">
        <v>1925</v>
      </c>
      <c r="C4297">
        <v>66</v>
      </c>
      <c r="D4297">
        <v>425</v>
      </c>
      <c r="E4297">
        <v>8</v>
      </c>
      <c r="F4297">
        <v>15</v>
      </c>
      <c r="G4297" t="s">
        <v>32</v>
      </c>
      <c r="H4297" t="s">
        <v>32</v>
      </c>
      <c r="I4297" t="s">
        <v>32</v>
      </c>
      <c r="J4297">
        <v>248</v>
      </c>
      <c r="K4297">
        <v>20</v>
      </c>
      <c r="M4297">
        <v>5299</v>
      </c>
      <c r="N4297">
        <v>1199</v>
      </c>
      <c r="O4297">
        <v>33</v>
      </c>
      <c r="P4297">
        <v>340</v>
      </c>
      <c r="Q4297">
        <v>4</v>
      </c>
      <c r="R4297">
        <v>14</v>
      </c>
      <c r="S4297" t="str">
        <v>no</v>
      </c>
      <c r="T4297" t="str">
        <v>no</v>
      </c>
      <c r="U4297" t="str">
        <v>yes</v>
      </c>
      <c r="V4297">
        <v>158</v>
      </c>
      <c r="W4297">
        <v>25</v>
      </c>
    </row>
    <row r="4298" spans="1:23" x14ac:dyDescent="0.7">
      <c r="A4298">
        <v>4297</v>
      </c>
      <c r="B4298">
        <v>1799</v>
      </c>
      <c r="C4298">
        <v>66</v>
      </c>
      <c r="D4298">
        <v>340</v>
      </c>
      <c r="E4298">
        <v>4</v>
      </c>
      <c r="F4298">
        <v>15</v>
      </c>
      <c r="G4298" t="s">
        <v>31</v>
      </c>
      <c r="H4298" t="s">
        <v>31</v>
      </c>
      <c r="I4298" t="s">
        <v>32</v>
      </c>
      <c r="J4298">
        <v>248</v>
      </c>
      <c r="K4298">
        <v>20</v>
      </c>
      <c r="M4298">
        <v>5300</v>
      </c>
      <c r="N4298">
        <v>2075</v>
      </c>
      <c r="O4298">
        <v>66</v>
      </c>
      <c r="P4298">
        <v>1080</v>
      </c>
      <c r="Q4298">
        <v>8</v>
      </c>
      <c r="R4298">
        <v>15</v>
      </c>
      <c r="S4298" t="str">
        <v>yes</v>
      </c>
      <c r="T4298" t="str">
        <v>yes</v>
      </c>
      <c r="U4298" t="str">
        <v>yes</v>
      </c>
      <c r="V4298">
        <v>158</v>
      </c>
      <c r="W4298">
        <v>25</v>
      </c>
    </row>
    <row r="4299" spans="1:23" x14ac:dyDescent="0.7">
      <c r="A4299">
        <v>4298</v>
      </c>
      <c r="B4299">
        <v>3104</v>
      </c>
      <c r="C4299">
        <v>66</v>
      </c>
      <c r="D4299">
        <v>1000</v>
      </c>
      <c r="E4299">
        <v>24</v>
      </c>
      <c r="F4299">
        <v>14</v>
      </c>
      <c r="G4299" t="s">
        <v>32</v>
      </c>
      <c r="H4299" t="s">
        <v>31</v>
      </c>
      <c r="I4299" t="s">
        <v>32</v>
      </c>
      <c r="J4299">
        <v>248</v>
      </c>
      <c r="K4299">
        <v>20</v>
      </c>
      <c r="M4299">
        <v>5301</v>
      </c>
      <c r="N4299">
        <v>1795</v>
      </c>
      <c r="O4299">
        <v>66</v>
      </c>
      <c r="P4299">
        <v>540</v>
      </c>
      <c r="Q4299">
        <v>8</v>
      </c>
      <c r="R4299">
        <v>15</v>
      </c>
      <c r="S4299" t="str">
        <v>yes</v>
      </c>
      <c r="T4299" t="str">
        <v>no</v>
      </c>
      <c r="U4299" t="str">
        <v>yes</v>
      </c>
      <c r="V4299">
        <v>158</v>
      </c>
      <c r="W4299">
        <v>25</v>
      </c>
    </row>
    <row r="4300" spans="1:23" x14ac:dyDescent="0.7">
      <c r="A4300">
        <v>4299</v>
      </c>
      <c r="B4300">
        <v>2045</v>
      </c>
      <c r="C4300">
        <v>66</v>
      </c>
      <c r="D4300">
        <v>730</v>
      </c>
      <c r="E4300">
        <v>8</v>
      </c>
      <c r="F4300">
        <v>15</v>
      </c>
      <c r="G4300" t="s">
        <v>32</v>
      </c>
      <c r="H4300" t="s">
        <v>31</v>
      </c>
      <c r="I4300" t="s">
        <v>32</v>
      </c>
      <c r="J4300">
        <v>248</v>
      </c>
      <c r="K4300">
        <v>20</v>
      </c>
      <c r="M4300">
        <v>5302</v>
      </c>
      <c r="N4300">
        <v>2254</v>
      </c>
      <c r="O4300">
        <v>33</v>
      </c>
      <c r="P4300">
        <v>720</v>
      </c>
      <c r="Q4300">
        <v>16</v>
      </c>
      <c r="R4300">
        <v>15</v>
      </c>
      <c r="S4300" t="str">
        <v>yes</v>
      </c>
      <c r="T4300" t="str">
        <v>no</v>
      </c>
      <c r="U4300" t="str">
        <v>yes</v>
      </c>
      <c r="V4300">
        <v>158</v>
      </c>
      <c r="W4300">
        <v>25</v>
      </c>
    </row>
    <row r="4301" spans="1:23" x14ac:dyDescent="0.7">
      <c r="A4301">
        <v>4300</v>
      </c>
      <c r="B4301">
        <v>1918</v>
      </c>
      <c r="C4301">
        <v>33</v>
      </c>
      <c r="D4301">
        <v>340</v>
      </c>
      <c r="E4301">
        <v>4</v>
      </c>
      <c r="F4301">
        <v>17</v>
      </c>
      <c r="G4301" t="s">
        <v>32</v>
      </c>
      <c r="H4301" t="s">
        <v>32</v>
      </c>
      <c r="I4301" t="s">
        <v>32</v>
      </c>
      <c r="J4301">
        <v>248</v>
      </c>
      <c r="K4301">
        <v>20</v>
      </c>
      <c r="M4301">
        <v>5303</v>
      </c>
      <c r="N4301">
        <v>2944</v>
      </c>
      <c r="O4301">
        <v>33</v>
      </c>
      <c r="P4301">
        <v>1000</v>
      </c>
      <c r="Q4301">
        <v>24</v>
      </c>
      <c r="R4301">
        <v>15</v>
      </c>
      <c r="S4301" t="str">
        <v>yes</v>
      </c>
      <c r="T4301" t="str">
        <v>no</v>
      </c>
      <c r="U4301" t="str">
        <v>yes</v>
      </c>
      <c r="V4301">
        <v>158</v>
      </c>
      <c r="W4301">
        <v>25</v>
      </c>
    </row>
    <row r="4302" spans="1:23" x14ac:dyDescent="0.7">
      <c r="A4302">
        <v>4301</v>
      </c>
      <c r="B4302">
        <v>1989</v>
      </c>
      <c r="C4302">
        <v>33</v>
      </c>
      <c r="D4302">
        <v>270</v>
      </c>
      <c r="E4302">
        <v>4</v>
      </c>
      <c r="F4302">
        <v>14</v>
      </c>
      <c r="G4302" t="s">
        <v>31</v>
      </c>
      <c r="H4302" t="s">
        <v>31</v>
      </c>
      <c r="I4302" t="s">
        <v>31</v>
      </c>
      <c r="J4302">
        <v>248</v>
      </c>
      <c r="K4302">
        <v>20</v>
      </c>
      <c r="M4302">
        <v>5304</v>
      </c>
      <c r="N4302">
        <v>1818</v>
      </c>
      <c r="O4302">
        <v>50</v>
      </c>
      <c r="P4302">
        <v>428</v>
      </c>
      <c r="Q4302">
        <v>4</v>
      </c>
      <c r="R4302">
        <v>17</v>
      </c>
      <c r="S4302" t="str">
        <v>yes</v>
      </c>
      <c r="T4302" t="str">
        <v>yes</v>
      </c>
      <c r="U4302" t="str">
        <v>yes</v>
      </c>
      <c r="V4302">
        <v>158</v>
      </c>
      <c r="W4302">
        <v>25</v>
      </c>
    </row>
    <row r="4303" spans="1:23" x14ac:dyDescent="0.7">
      <c r="A4303">
        <v>4302</v>
      </c>
      <c r="B4303">
        <v>2143</v>
      </c>
      <c r="C4303">
        <v>33</v>
      </c>
      <c r="D4303">
        <v>528</v>
      </c>
      <c r="E4303">
        <v>8</v>
      </c>
      <c r="F4303">
        <v>14</v>
      </c>
      <c r="G4303" t="s">
        <v>32</v>
      </c>
      <c r="H4303" t="s">
        <v>32</v>
      </c>
      <c r="I4303" t="s">
        <v>32</v>
      </c>
      <c r="J4303">
        <v>248</v>
      </c>
      <c r="K4303">
        <v>20</v>
      </c>
      <c r="M4303">
        <v>5305</v>
      </c>
      <c r="N4303">
        <v>1599</v>
      </c>
      <c r="O4303">
        <v>66</v>
      </c>
      <c r="P4303">
        <v>540</v>
      </c>
      <c r="Q4303">
        <v>8</v>
      </c>
      <c r="R4303">
        <v>14</v>
      </c>
      <c r="S4303" t="str">
        <v>yes</v>
      </c>
      <c r="T4303" t="str">
        <v>no</v>
      </c>
      <c r="U4303" t="str">
        <v>yes</v>
      </c>
      <c r="V4303">
        <v>158</v>
      </c>
      <c r="W4303">
        <v>25</v>
      </c>
    </row>
    <row r="4304" spans="1:23" x14ac:dyDescent="0.7">
      <c r="A4304">
        <v>4303</v>
      </c>
      <c r="B4304">
        <v>2095</v>
      </c>
      <c r="C4304">
        <v>66</v>
      </c>
      <c r="D4304">
        <v>528</v>
      </c>
      <c r="E4304">
        <v>8</v>
      </c>
      <c r="F4304">
        <v>14</v>
      </c>
      <c r="G4304" t="s">
        <v>32</v>
      </c>
      <c r="H4304" t="s">
        <v>31</v>
      </c>
      <c r="I4304" t="s">
        <v>32</v>
      </c>
      <c r="J4304">
        <v>248</v>
      </c>
      <c r="K4304">
        <v>20</v>
      </c>
      <c r="M4304">
        <v>5306</v>
      </c>
      <c r="N4304">
        <v>2898</v>
      </c>
      <c r="O4304">
        <v>100</v>
      </c>
      <c r="P4304">
        <v>730</v>
      </c>
      <c r="Q4304">
        <v>16</v>
      </c>
      <c r="R4304">
        <v>15</v>
      </c>
      <c r="S4304" t="str">
        <v>yes</v>
      </c>
      <c r="T4304" t="str">
        <v>yes</v>
      </c>
      <c r="U4304" t="str">
        <v>yes</v>
      </c>
      <c r="V4304">
        <v>158</v>
      </c>
      <c r="W4304">
        <v>25</v>
      </c>
    </row>
    <row r="4305" spans="1:23" x14ac:dyDescent="0.7">
      <c r="A4305">
        <v>4304</v>
      </c>
      <c r="B4305">
        <v>2099</v>
      </c>
      <c r="C4305">
        <v>66</v>
      </c>
      <c r="D4305">
        <v>420</v>
      </c>
      <c r="E4305">
        <v>8</v>
      </c>
      <c r="F4305">
        <v>14</v>
      </c>
      <c r="G4305" t="s">
        <v>32</v>
      </c>
      <c r="H4305" t="s">
        <v>32</v>
      </c>
      <c r="I4305" t="s">
        <v>32</v>
      </c>
      <c r="J4305">
        <v>248</v>
      </c>
      <c r="K4305">
        <v>20</v>
      </c>
      <c r="M4305">
        <v>5307</v>
      </c>
      <c r="N4305">
        <v>1789</v>
      </c>
      <c r="O4305">
        <v>33</v>
      </c>
      <c r="P4305">
        <v>212</v>
      </c>
      <c r="Q4305">
        <v>8</v>
      </c>
      <c r="R4305">
        <v>15</v>
      </c>
      <c r="S4305" t="str">
        <v>yes</v>
      </c>
      <c r="T4305" t="str">
        <v>yes</v>
      </c>
      <c r="U4305" t="str">
        <v>yes</v>
      </c>
      <c r="V4305">
        <v>158</v>
      </c>
      <c r="W4305">
        <v>25</v>
      </c>
    </row>
    <row r="4306" spans="1:23" x14ac:dyDescent="0.7">
      <c r="A4306">
        <v>4305</v>
      </c>
      <c r="B4306">
        <v>1499</v>
      </c>
      <c r="C4306">
        <v>33</v>
      </c>
      <c r="D4306">
        <v>340</v>
      </c>
      <c r="E4306">
        <v>4</v>
      </c>
      <c r="F4306">
        <v>14</v>
      </c>
      <c r="G4306" t="s">
        <v>32</v>
      </c>
      <c r="H4306" t="s">
        <v>32</v>
      </c>
      <c r="I4306" t="s">
        <v>32</v>
      </c>
      <c r="J4306">
        <v>248</v>
      </c>
      <c r="K4306">
        <v>20</v>
      </c>
      <c r="M4306">
        <v>5308</v>
      </c>
      <c r="N4306">
        <v>2598</v>
      </c>
      <c r="O4306">
        <v>66</v>
      </c>
      <c r="P4306">
        <v>730</v>
      </c>
      <c r="Q4306">
        <v>16</v>
      </c>
      <c r="R4306">
        <v>15</v>
      </c>
      <c r="S4306" t="str">
        <v>yes</v>
      </c>
      <c r="T4306" t="str">
        <v>yes</v>
      </c>
      <c r="U4306" t="str">
        <v>yes</v>
      </c>
      <c r="V4306">
        <v>158</v>
      </c>
      <c r="W4306">
        <v>25</v>
      </c>
    </row>
    <row r="4307" spans="1:23" x14ac:dyDescent="0.7">
      <c r="A4307">
        <v>4306</v>
      </c>
      <c r="B4307">
        <v>1999</v>
      </c>
      <c r="C4307">
        <v>66</v>
      </c>
      <c r="D4307">
        <v>420</v>
      </c>
      <c r="E4307">
        <v>8</v>
      </c>
      <c r="F4307">
        <v>14</v>
      </c>
      <c r="G4307" t="s">
        <v>32</v>
      </c>
      <c r="H4307" t="s">
        <v>32</v>
      </c>
      <c r="I4307" t="s">
        <v>32</v>
      </c>
      <c r="J4307">
        <v>248</v>
      </c>
      <c r="K4307">
        <v>20</v>
      </c>
      <c r="M4307">
        <v>5309</v>
      </c>
      <c r="N4307">
        <v>2690</v>
      </c>
      <c r="O4307">
        <v>33</v>
      </c>
      <c r="P4307">
        <v>720</v>
      </c>
      <c r="Q4307">
        <v>16</v>
      </c>
      <c r="R4307">
        <v>17</v>
      </c>
      <c r="S4307" t="str">
        <v>yes</v>
      </c>
      <c r="T4307" t="str">
        <v>no</v>
      </c>
      <c r="U4307" t="str">
        <v>yes</v>
      </c>
      <c r="V4307">
        <v>158</v>
      </c>
      <c r="W4307">
        <v>25</v>
      </c>
    </row>
    <row r="4308" spans="1:23" x14ac:dyDescent="0.7">
      <c r="A4308">
        <v>4307</v>
      </c>
      <c r="B4308">
        <v>2095</v>
      </c>
      <c r="C4308">
        <v>66</v>
      </c>
      <c r="D4308">
        <v>528</v>
      </c>
      <c r="E4308">
        <v>8</v>
      </c>
      <c r="F4308">
        <v>14</v>
      </c>
      <c r="G4308" t="s">
        <v>32</v>
      </c>
      <c r="H4308" t="s">
        <v>31</v>
      </c>
      <c r="I4308" t="s">
        <v>32</v>
      </c>
      <c r="J4308">
        <v>248</v>
      </c>
      <c r="K4308">
        <v>20</v>
      </c>
      <c r="M4308">
        <v>5310</v>
      </c>
      <c r="N4308">
        <v>1748</v>
      </c>
      <c r="O4308">
        <v>50</v>
      </c>
      <c r="P4308">
        <v>545</v>
      </c>
      <c r="Q4308">
        <v>4</v>
      </c>
      <c r="R4308">
        <v>17</v>
      </c>
      <c r="S4308" t="str">
        <v>yes</v>
      </c>
      <c r="T4308" t="str">
        <v>no</v>
      </c>
      <c r="U4308" t="str">
        <v>yes</v>
      </c>
      <c r="V4308">
        <v>158</v>
      </c>
      <c r="W4308">
        <v>25</v>
      </c>
    </row>
    <row r="4309" spans="1:23" x14ac:dyDescent="0.7">
      <c r="A4309">
        <v>4308</v>
      </c>
      <c r="B4309">
        <v>2170</v>
      </c>
      <c r="C4309">
        <v>66</v>
      </c>
      <c r="D4309">
        <v>340</v>
      </c>
      <c r="E4309">
        <v>4</v>
      </c>
      <c r="F4309">
        <v>14</v>
      </c>
      <c r="G4309" t="s">
        <v>32</v>
      </c>
      <c r="H4309" t="s">
        <v>32</v>
      </c>
      <c r="I4309" t="s">
        <v>32</v>
      </c>
      <c r="J4309">
        <v>248</v>
      </c>
      <c r="K4309">
        <v>20</v>
      </c>
      <c r="M4309">
        <v>5311</v>
      </c>
      <c r="N4309">
        <v>2259</v>
      </c>
      <c r="O4309">
        <v>66</v>
      </c>
      <c r="P4309">
        <v>730</v>
      </c>
      <c r="Q4309">
        <v>8</v>
      </c>
      <c r="R4309">
        <v>17</v>
      </c>
      <c r="S4309" t="str">
        <v>yes</v>
      </c>
      <c r="T4309" t="str">
        <v>yes</v>
      </c>
      <c r="U4309" t="str">
        <v>yes</v>
      </c>
      <c r="V4309">
        <v>158</v>
      </c>
      <c r="W4309">
        <v>25</v>
      </c>
    </row>
    <row r="4310" spans="1:23" x14ac:dyDescent="0.7">
      <c r="A4310">
        <v>4309</v>
      </c>
      <c r="B4310">
        <v>2265</v>
      </c>
      <c r="C4310">
        <v>66</v>
      </c>
      <c r="D4310">
        <v>730</v>
      </c>
      <c r="E4310">
        <v>8</v>
      </c>
      <c r="F4310">
        <v>15</v>
      </c>
      <c r="G4310" t="s">
        <v>32</v>
      </c>
      <c r="H4310" t="s">
        <v>31</v>
      </c>
      <c r="I4310" t="s">
        <v>32</v>
      </c>
      <c r="J4310">
        <v>248</v>
      </c>
      <c r="K4310">
        <v>20</v>
      </c>
      <c r="M4310">
        <v>5312</v>
      </c>
      <c r="N4310">
        <v>2544</v>
      </c>
      <c r="O4310">
        <v>33</v>
      </c>
      <c r="P4310">
        <v>720</v>
      </c>
      <c r="Q4310">
        <v>16</v>
      </c>
      <c r="R4310">
        <v>15</v>
      </c>
      <c r="S4310" t="str">
        <v>yes</v>
      </c>
      <c r="T4310" t="str">
        <v>no</v>
      </c>
      <c r="U4310" t="str">
        <v>yes</v>
      </c>
      <c r="V4310">
        <v>158</v>
      </c>
      <c r="W4310">
        <v>25</v>
      </c>
    </row>
    <row r="4311" spans="1:23" x14ac:dyDescent="0.7">
      <c r="A4311">
        <v>4310</v>
      </c>
      <c r="B4311">
        <v>3045</v>
      </c>
      <c r="C4311">
        <v>66</v>
      </c>
      <c r="D4311">
        <v>1000</v>
      </c>
      <c r="E4311">
        <v>24</v>
      </c>
      <c r="F4311">
        <v>14</v>
      </c>
      <c r="G4311" t="s">
        <v>32</v>
      </c>
      <c r="H4311" t="s">
        <v>31</v>
      </c>
      <c r="I4311" t="s">
        <v>32</v>
      </c>
      <c r="J4311">
        <v>248</v>
      </c>
      <c r="K4311">
        <v>20</v>
      </c>
      <c r="M4311">
        <v>5313</v>
      </c>
      <c r="N4311">
        <v>2404</v>
      </c>
      <c r="O4311">
        <v>66</v>
      </c>
      <c r="P4311">
        <v>720</v>
      </c>
      <c r="Q4311">
        <v>16</v>
      </c>
      <c r="R4311">
        <v>15</v>
      </c>
      <c r="S4311" t="str">
        <v>yes</v>
      </c>
      <c r="T4311" t="str">
        <v>no</v>
      </c>
      <c r="U4311" t="str">
        <v>yes</v>
      </c>
      <c r="V4311">
        <v>158</v>
      </c>
      <c r="W4311">
        <v>25</v>
      </c>
    </row>
    <row r="4312" spans="1:23" x14ac:dyDescent="0.7">
      <c r="A4312">
        <v>4311</v>
      </c>
      <c r="B4312">
        <v>2128</v>
      </c>
      <c r="C4312">
        <v>66</v>
      </c>
      <c r="D4312">
        <v>425</v>
      </c>
      <c r="E4312">
        <v>8</v>
      </c>
      <c r="F4312">
        <v>14</v>
      </c>
      <c r="G4312" t="s">
        <v>32</v>
      </c>
      <c r="H4312" t="s">
        <v>31</v>
      </c>
      <c r="I4312" t="s">
        <v>32</v>
      </c>
      <c r="J4312">
        <v>248</v>
      </c>
      <c r="K4312">
        <v>20</v>
      </c>
      <c r="M4312">
        <v>5314</v>
      </c>
      <c r="N4312">
        <v>2215</v>
      </c>
      <c r="O4312">
        <v>66</v>
      </c>
      <c r="P4312">
        <v>730</v>
      </c>
      <c r="Q4312">
        <v>16</v>
      </c>
      <c r="R4312">
        <v>15</v>
      </c>
      <c r="S4312" t="str">
        <v>yes</v>
      </c>
      <c r="T4312" t="str">
        <v>yes</v>
      </c>
      <c r="U4312" t="str">
        <v>yes</v>
      </c>
      <c r="V4312">
        <v>158</v>
      </c>
      <c r="W4312">
        <v>25</v>
      </c>
    </row>
    <row r="4313" spans="1:23" x14ac:dyDescent="0.7">
      <c r="A4313">
        <v>4312</v>
      </c>
      <c r="B4313">
        <v>2090</v>
      </c>
      <c r="C4313">
        <v>100</v>
      </c>
      <c r="D4313">
        <v>214</v>
      </c>
      <c r="E4313">
        <v>4</v>
      </c>
      <c r="F4313">
        <v>14</v>
      </c>
      <c r="G4313" t="s">
        <v>31</v>
      </c>
      <c r="H4313" t="s">
        <v>31</v>
      </c>
      <c r="I4313" t="s">
        <v>32</v>
      </c>
      <c r="J4313">
        <v>248</v>
      </c>
      <c r="K4313">
        <v>20</v>
      </c>
      <c r="M4313">
        <v>5315</v>
      </c>
      <c r="N4313">
        <v>1640</v>
      </c>
      <c r="O4313">
        <v>66</v>
      </c>
      <c r="P4313">
        <v>214</v>
      </c>
      <c r="Q4313">
        <v>4</v>
      </c>
      <c r="R4313">
        <v>14</v>
      </c>
      <c r="S4313" t="str">
        <v>no</v>
      </c>
      <c r="T4313" t="str">
        <v>no</v>
      </c>
      <c r="U4313" t="str">
        <v>yes</v>
      </c>
      <c r="V4313">
        <v>158</v>
      </c>
      <c r="W4313">
        <v>25</v>
      </c>
    </row>
    <row r="4314" spans="1:23" x14ac:dyDescent="0.7">
      <c r="A4314">
        <v>4313</v>
      </c>
      <c r="B4314">
        <v>1199</v>
      </c>
      <c r="C4314">
        <v>33</v>
      </c>
      <c r="D4314">
        <v>340</v>
      </c>
      <c r="E4314">
        <v>4</v>
      </c>
      <c r="F4314">
        <v>14</v>
      </c>
      <c r="G4314" t="s">
        <v>31</v>
      </c>
      <c r="H4314" t="s">
        <v>31</v>
      </c>
      <c r="I4314" t="s">
        <v>32</v>
      </c>
      <c r="J4314">
        <v>248</v>
      </c>
      <c r="K4314">
        <v>20</v>
      </c>
      <c r="M4314">
        <v>5316</v>
      </c>
      <c r="N4314">
        <v>1904</v>
      </c>
      <c r="O4314">
        <v>66</v>
      </c>
      <c r="P4314">
        <v>528</v>
      </c>
      <c r="Q4314">
        <v>8</v>
      </c>
      <c r="R4314">
        <v>14</v>
      </c>
      <c r="S4314" t="str">
        <v>yes</v>
      </c>
      <c r="T4314" t="str">
        <v>no</v>
      </c>
      <c r="U4314" t="str">
        <v>yes</v>
      </c>
      <c r="V4314">
        <v>158</v>
      </c>
      <c r="W4314">
        <v>25</v>
      </c>
    </row>
    <row r="4315" spans="1:23" x14ac:dyDescent="0.7">
      <c r="A4315">
        <v>4314</v>
      </c>
      <c r="B4315">
        <v>2318</v>
      </c>
      <c r="C4315">
        <v>66</v>
      </c>
      <c r="D4315">
        <v>428</v>
      </c>
      <c r="E4315">
        <v>8</v>
      </c>
      <c r="F4315">
        <v>17</v>
      </c>
      <c r="G4315" t="s">
        <v>32</v>
      </c>
      <c r="H4315" t="s">
        <v>32</v>
      </c>
      <c r="I4315" t="s">
        <v>32</v>
      </c>
      <c r="J4315">
        <v>248</v>
      </c>
      <c r="K4315">
        <v>20</v>
      </c>
      <c r="M4315">
        <v>5317</v>
      </c>
      <c r="N4315">
        <v>1999</v>
      </c>
      <c r="O4315">
        <v>100</v>
      </c>
      <c r="P4315">
        <v>420</v>
      </c>
      <c r="Q4315">
        <v>8</v>
      </c>
      <c r="R4315">
        <v>14</v>
      </c>
      <c r="S4315" t="str">
        <v>yes</v>
      </c>
      <c r="T4315" t="str">
        <v>no</v>
      </c>
      <c r="U4315" t="str">
        <v>yes</v>
      </c>
      <c r="V4315">
        <v>158</v>
      </c>
      <c r="W4315">
        <v>25</v>
      </c>
    </row>
    <row r="4316" spans="1:23" x14ac:dyDescent="0.7">
      <c r="A4316">
        <v>4315</v>
      </c>
      <c r="B4316">
        <v>1399</v>
      </c>
      <c r="C4316">
        <v>66</v>
      </c>
      <c r="D4316">
        <v>340</v>
      </c>
      <c r="E4316">
        <v>4</v>
      </c>
      <c r="F4316">
        <v>14</v>
      </c>
      <c r="G4316" t="s">
        <v>31</v>
      </c>
      <c r="H4316" t="s">
        <v>31</v>
      </c>
      <c r="I4316" t="s">
        <v>32</v>
      </c>
      <c r="J4316">
        <v>248</v>
      </c>
      <c r="K4316">
        <v>20</v>
      </c>
      <c r="M4316">
        <v>5318</v>
      </c>
      <c r="N4316">
        <v>2354</v>
      </c>
      <c r="O4316">
        <v>33</v>
      </c>
      <c r="P4316">
        <v>720</v>
      </c>
      <c r="Q4316">
        <v>16</v>
      </c>
      <c r="R4316">
        <v>15</v>
      </c>
      <c r="S4316" t="str">
        <v>yes</v>
      </c>
      <c r="T4316" t="str">
        <v>no</v>
      </c>
      <c r="U4316" t="str">
        <v>yes</v>
      </c>
      <c r="V4316">
        <v>158</v>
      </c>
      <c r="W4316">
        <v>25</v>
      </c>
    </row>
    <row r="4317" spans="1:23" x14ac:dyDescent="0.7">
      <c r="A4317">
        <v>4316</v>
      </c>
      <c r="B4317">
        <v>2340</v>
      </c>
      <c r="C4317">
        <v>33</v>
      </c>
      <c r="D4317">
        <v>720</v>
      </c>
      <c r="E4317">
        <v>16</v>
      </c>
      <c r="F4317">
        <v>15</v>
      </c>
      <c r="G4317" t="s">
        <v>32</v>
      </c>
      <c r="H4317" t="s">
        <v>31</v>
      </c>
      <c r="I4317" t="s">
        <v>32</v>
      </c>
      <c r="J4317">
        <v>248</v>
      </c>
      <c r="K4317">
        <v>20</v>
      </c>
      <c r="M4317">
        <v>5319</v>
      </c>
      <c r="N4317">
        <v>2804</v>
      </c>
      <c r="O4317">
        <v>66</v>
      </c>
      <c r="P4317">
        <v>1000</v>
      </c>
      <c r="Q4317">
        <v>24</v>
      </c>
      <c r="R4317">
        <v>15</v>
      </c>
      <c r="S4317" t="str">
        <v>yes</v>
      </c>
      <c r="T4317" t="str">
        <v>no</v>
      </c>
      <c r="U4317" t="str">
        <v>yes</v>
      </c>
      <c r="V4317">
        <v>158</v>
      </c>
      <c r="W4317">
        <v>25</v>
      </c>
    </row>
    <row r="4318" spans="1:23" x14ac:dyDescent="0.7">
      <c r="A4318">
        <v>4317</v>
      </c>
      <c r="B4318">
        <v>3208</v>
      </c>
      <c r="C4318">
        <v>66</v>
      </c>
      <c r="D4318">
        <v>270</v>
      </c>
      <c r="E4318">
        <v>4</v>
      </c>
      <c r="F4318">
        <v>15</v>
      </c>
      <c r="G4318" t="s">
        <v>31</v>
      </c>
      <c r="H4318" t="s">
        <v>31</v>
      </c>
      <c r="I4318" t="s">
        <v>31</v>
      </c>
      <c r="J4318">
        <v>248</v>
      </c>
      <c r="K4318">
        <v>20</v>
      </c>
      <c r="M4318">
        <v>5320</v>
      </c>
      <c r="N4318">
        <v>1790</v>
      </c>
      <c r="O4318">
        <v>33</v>
      </c>
      <c r="P4318">
        <v>528</v>
      </c>
      <c r="Q4318">
        <v>8</v>
      </c>
      <c r="R4318">
        <v>14</v>
      </c>
      <c r="S4318" t="str">
        <v>yes</v>
      </c>
      <c r="T4318" t="str">
        <v>no</v>
      </c>
      <c r="U4318" t="str">
        <v>yes</v>
      </c>
      <c r="V4318">
        <v>158</v>
      </c>
      <c r="W4318">
        <v>25</v>
      </c>
    </row>
    <row r="4319" spans="1:23" x14ac:dyDescent="0.7">
      <c r="A4319">
        <v>4318</v>
      </c>
      <c r="B4319">
        <v>1695</v>
      </c>
      <c r="C4319">
        <v>66</v>
      </c>
      <c r="D4319">
        <v>340</v>
      </c>
      <c r="E4319">
        <v>8</v>
      </c>
      <c r="F4319">
        <v>14</v>
      </c>
      <c r="G4319" t="s">
        <v>31</v>
      </c>
      <c r="H4319" t="s">
        <v>31</v>
      </c>
      <c r="I4319" t="s">
        <v>32</v>
      </c>
      <c r="J4319">
        <v>248</v>
      </c>
      <c r="K4319">
        <v>20</v>
      </c>
      <c r="M4319">
        <v>5321</v>
      </c>
      <c r="N4319">
        <v>2844</v>
      </c>
      <c r="O4319">
        <v>33</v>
      </c>
      <c r="P4319">
        <v>1000</v>
      </c>
      <c r="Q4319">
        <v>24</v>
      </c>
      <c r="R4319">
        <v>15</v>
      </c>
      <c r="S4319" t="str">
        <v>yes</v>
      </c>
      <c r="T4319" t="str">
        <v>no</v>
      </c>
      <c r="U4319" t="str">
        <v>yes</v>
      </c>
      <c r="V4319">
        <v>158</v>
      </c>
      <c r="W4319">
        <v>25</v>
      </c>
    </row>
    <row r="4320" spans="1:23" x14ac:dyDescent="0.7">
      <c r="A4320">
        <v>4319</v>
      </c>
      <c r="B4320">
        <v>2628</v>
      </c>
      <c r="C4320">
        <v>33</v>
      </c>
      <c r="D4320">
        <v>270</v>
      </c>
      <c r="E4320">
        <v>4</v>
      </c>
      <c r="F4320">
        <v>15</v>
      </c>
      <c r="G4320" t="s">
        <v>31</v>
      </c>
      <c r="H4320" t="s">
        <v>31</v>
      </c>
      <c r="I4320" t="s">
        <v>31</v>
      </c>
      <c r="J4320">
        <v>248</v>
      </c>
      <c r="K4320">
        <v>20</v>
      </c>
      <c r="M4320">
        <v>5322</v>
      </c>
      <c r="N4320">
        <v>2099</v>
      </c>
      <c r="O4320">
        <v>66</v>
      </c>
      <c r="P4320">
        <v>425</v>
      </c>
      <c r="Q4320">
        <v>8</v>
      </c>
      <c r="R4320">
        <v>17</v>
      </c>
      <c r="S4320" t="str">
        <v>yes</v>
      </c>
      <c r="T4320" t="str">
        <v>no</v>
      </c>
      <c r="U4320" t="str">
        <v>yes</v>
      </c>
      <c r="V4320">
        <v>158</v>
      </c>
      <c r="W4320">
        <v>25</v>
      </c>
    </row>
    <row r="4321" spans="1:23" x14ac:dyDescent="0.7">
      <c r="A4321">
        <v>4320</v>
      </c>
      <c r="B4321">
        <v>1088</v>
      </c>
      <c r="C4321">
        <v>33</v>
      </c>
      <c r="D4321">
        <v>250</v>
      </c>
      <c r="E4321">
        <v>2</v>
      </c>
      <c r="F4321">
        <v>15</v>
      </c>
      <c r="G4321" t="s">
        <v>31</v>
      </c>
      <c r="H4321" t="s">
        <v>31</v>
      </c>
      <c r="I4321" t="s">
        <v>32</v>
      </c>
      <c r="J4321">
        <v>248</v>
      </c>
      <c r="K4321">
        <v>20</v>
      </c>
      <c r="M4321">
        <v>5323</v>
      </c>
      <c r="N4321">
        <v>1698</v>
      </c>
      <c r="O4321">
        <v>66</v>
      </c>
      <c r="P4321">
        <v>540</v>
      </c>
      <c r="Q4321">
        <v>8</v>
      </c>
      <c r="R4321">
        <v>14</v>
      </c>
      <c r="S4321" t="str">
        <v>yes</v>
      </c>
      <c r="T4321" t="str">
        <v>yes</v>
      </c>
      <c r="U4321" t="str">
        <v>yes</v>
      </c>
      <c r="V4321">
        <v>158</v>
      </c>
      <c r="W4321">
        <v>25</v>
      </c>
    </row>
    <row r="4322" spans="1:23" x14ac:dyDescent="0.7">
      <c r="A4322">
        <v>4321</v>
      </c>
      <c r="B4322">
        <v>2190</v>
      </c>
      <c r="C4322">
        <v>66</v>
      </c>
      <c r="D4322">
        <v>528</v>
      </c>
      <c r="E4322">
        <v>8</v>
      </c>
      <c r="F4322">
        <v>14</v>
      </c>
      <c r="G4322" t="s">
        <v>32</v>
      </c>
      <c r="H4322" t="s">
        <v>31</v>
      </c>
      <c r="I4322" t="s">
        <v>32</v>
      </c>
      <c r="J4322">
        <v>248</v>
      </c>
      <c r="K4322">
        <v>20</v>
      </c>
      <c r="M4322">
        <v>5324</v>
      </c>
      <c r="N4322">
        <v>1195</v>
      </c>
      <c r="O4322">
        <v>33</v>
      </c>
      <c r="P4322">
        <v>214</v>
      </c>
      <c r="Q4322">
        <v>4</v>
      </c>
      <c r="R4322">
        <v>14</v>
      </c>
      <c r="S4322" t="str">
        <v>no</v>
      </c>
      <c r="T4322" t="str">
        <v>no</v>
      </c>
      <c r="U4322" t="str">
        <v>yes</v>
      </c>
      <c r="V4322">
        <v>158</v>
      </c>
      <c r="W4322">
        <v>25</v>
      </c>
    </row>
    <row r="4323" spans="1:23" x14ac:dyDescent="0.7">
      <c r="A4323">
        <v>4322</v>
      </c>
      <c r="B4323">
        <v>3140</v>
      </c>
      <c r="C4323">
        <v>66</v>
      </c>
      <c r="D4323">
        <v>1000</v>
      </c>
      <c r="E4323">
        <v>24</v>
      </c>
      <c r="F4323">
        <v>14</v>
      </c>
      <c r="G4323" t="s">
        <v>32</v>
      </c>
      <c r="H4323" t="s">
        <v>31</v>
      </c>
      <c r="I4323" t="s">
        <v>32</v>
      </c>
      <c r="J4323">
        <v>248</v>
      </c>
      <c r="K4323">
        <v>20</v>
      </c>
      <c r="M4323">
        <v>5326</v>
      </c>
      <c r="N4323">
        <v>2840</v>
      </c>
      <c r="O4323">
        <v>66</v>
      </c>
      <c r="P4323">
        <v>1000</v>
      </c>
      <c r="Q4323">
        <v>24</v>
      </c>
      <c r="R4323">
        <v>15</v>
      </c>
      <c r="S4323" t="str">
        <v>yes</v>
      </c>
      <c r="T4323" t="str">
        <v>no</v>
      </c>
      <c r="U4323" t="str">
        <v>yes</v>
      </c>
      <c r="V4323">
        <v>158</v>
      </c>
      <c r="W4323">
        <v>25</v>
      </c>
    </row>
    <row r="4324" spans="1:23" x14ac:dyDescent="0.7">
      <c r="A4324">
        <v>4323</v>
      </c>
      <c r="B4324">
        <v>1149</v>
      </c>
      <c r="C4324">
        <v>33</v>
      </c>
      <c r="D4324">
        <v>340</v>
      </c>
      <c r="E4324">
        <v>4</v>
      </c>
      <c r="F4324">
        <v>14</v>
      </c>
      <c r="G4324" t="s">
        <v>31</v>
      </c>
      <c r="H4324" t="s">
        <v>31</v>
      </c>
      <c r="I4324" t="s">
        <v>32</v>
      </c>
      <c r="J4324">
        <v>248</v>
      </c>
      <c r="K4324">
        <v>20</v>
      </c>
      <c r="M4324">
        <v>5327</v>
      </c>
      <c r="N4324">
        <v>2295</v>
      </c>
      <c r="O4324">
        <v>66</v>
      </c>
      <c r="P4324">
        <v>528</v>
      </c>
      <c r="Q4324">
        <v>8</v>
      </c>
      <c r="R4324">
        <v>15</v>
      </c>
      <c r="S4324" t="str">
        <v>yes</v>
      </c>
      <c r="T4324" t="str">
        <v>no</v>
      </c>
      <c r="U4324" t="str">
        <v>yes</v>
      </c>
      <c r="V4324">
        <v>158</v>
      </c>
      <c r="W4324">
        <v>25</v>
      </c>
    </row>
    <row r="4325" spans="1:23" x14ac:dyDescent="0.7">
      <c r="A4325">
        <v>4324</v>
      </c>
      <c r="B4325">
        <v>2744</v>
      </c>
      <c r="C4325">
        <v>66</v>
      </c>
      <c r="D4325">
        <v>720</v>
      </c>
      <c r="E4325">
        <v>16</v>
      </c>
      <c r="F4325">
        <v>14</v>
      </c>
      <c r="G4325" t="s">
        <v>32</v>
      </c>
      <c r="H4325" t="s">
        <v>31</v>
      </c>
      <c r="I4325" t="s">
        <v>32</v>
      </c>
      <c r="J4325">
        <v>248</v>
      </c>
      <c r="K4325">
        <v>20</v>
      </c>
      <c r="M4325">
        <v>5328</v>
      </c>
      <c r="N4325">
        <v>1395</v>
      </c>
      <c r="O4325">
        <v>33</v>
      </c>
      <c r="P4325">
        <v>528</v>
      </c>
      <c r="Q4325">
        <v>8</v>
      </c>
      <c r="R4325">
        <v>14</v>
      </c>
      <c r="S4325" t="str">
        <v>no</v>
      </c>
      <c r="T4325" t="str">
        <v>no</v>
      </c>
      <c r="U4325" t="str">
        <v>yes</v>
      </c>
      <c r="V4325">
        <v>158</v>
      </c>
      <c r="W4325">
        <v>25</v>
      </c>
    </row>
    <row r="4326" spans="1:23" x14ac:dyDescent="0.7">
      <c r="A4326">
        <v>4325</v>
      </c>
      <c r="B4326">
        <v>2490</v>
      </c>
      <c r="C4326">
        <v>33</v>
      </c>
      <c r="D4326">
        <v>720</v>
      </c>
      <c r="E4326">
        <v>16</v>
      </c>
      <c r="F4326">
        <v>15</v>
      </c>
      <c r="G4326" t="s">
        <v>32</v>
      </c>
      <c r="H4326" t="s">
        <v>31</v>
      </c>
      <c r="I4326" t="s">
        <v>32</v>
      </c>
      <c r="J4326">
        <v>248</v>
      </c>
      <c r="K4326">
        <v>20</v>
      </c>
      <c r="M4326">
        <v>5329</v>
      </c>
      <c r="N4326">
        <v>1799</v>
      </c>
      <c r="O4326">
        <v>66</v>
      </c>
      <c r="P4326">
        <v>545</v>
      </c>
      <c r="Q4326">
        <v>8</v>
      </c>
      <c r="R4326">
        <v>15</v>
      </c>
      <c r="S4326" t="str">
        <v>yes</v>
      </c>
      <c r="T4326" t="str">
        <v>no</v>
      </c>
      <c r="U4326" t="str">
        <v>yes</v>
      </c>
      <c r="V4326">
        <v>158</v>
      </c>
      <c r="W4326">
        <v>25</v>
      </c>
    </row>
    <row r="4327" spans="1:23" x14ac:dyDescent="0.7">
      <c r="A4327">
        <v>4326</v>
      </c>
      <c r="B4327">
        <v>2165</v>
      </c>
      <c r="C4327">
        <v>66</v>
      </c>
      <c r="D4327">
        <v>730</v>
      </c>
      <c r="E4327">
        <v>8</v>
      </c>
      <c r="F4327">
        <v>15</v>
      </c>
      <c r="G4327" t="s">
        <v>32</v>
      </c>
      <c r="H4327" t="s">
        <v>32</v>
      </c>
      <c r="I4327" t="s">
        <v>32</v>
      </c>
      <c r="J4327">
        <v>248</v>
      </c>
      <c r="K4327">
        <v>20</v>
      </c>
      <c r="M4327">
        <v>5330</v>
      </c>
      <c r="N4327">
        <v>1499</v>
      </c>
      <c r="O4327">
        <v>50</v>
      </c>
      <c r="P4327">
        <v>428</v>
      </c>
      <c r="Q4327">
        <v>4</v>
      </c>
      <c r="R4327">
        <v>14</v>
      </c>
      <c r="S4327" t="str">
        <v>yes</v>
      </c>
      <c r="T4327" t="str">
        <v>yes</v>
      </c>
      <c r="U4327" t="str">
        <v>yes</v>
      </c>
      <c r="V4327">
        <v>158</v>
      </c>
      <c r="W4327">
        <v>25</v>
      </c>
    </row>
    <row r="4328" spans="1:23" x14ac:dyDescent="0.7">
      <c r="A4328">
        <v>4327</v>
      </c>
      <c r="B4328">
        <v>1998</v>
      </c>
      <c r="C4328">
        <v>66</v>
      </c>
      <c r="D4328">
        <v>340</v>
      </c>
      <c r="E4328">
        <v>8</v>
      </c>
      <c r="F4328">
        <v>15</v>
      </c>
      <c r="G4328" t="s">
        <v>32</v>
      </c>
      <c r="H4328" t="s">
        <v>32</v>
      </c>
      <c r="I4328" t="s">
        <v>32</v>
      </c>
      <c r="J4328">
        <v>248</v>
      </c>
      <c r="K4328">
        <v>20</v>
      </c>
      <c r="M4328">
        <v>5331</v>
      </c>
      <c r="N4328">
        <v>2790</v>
      </c>
      <c r="O4328">
        <v>33</v>
      </c>
      <c r="P4328">
        <v>1000</v>
      </c>
      <c r="Q4328">
        <v>24</v>
      </c>
      <c r="R4328">
        <v>15</v>
      </c>
      <c r="S4328" t="str">
        <v>yes</v>
      </c>
      <c r="T4328" t="str">
        <v>no</v>
      </c>
      <c r="U4328" t="str">
        <v>yes</v>
      </c>
      <c r="V4328">
        <v>158</v>
      </c>
      <c r="W4328">
        <v>25</v>
      </c>
    </row>
    <row r="4329" spans="1:23" x14ac:dyDescent="0.7">
      <c r="A4329">
        <v>4328</v>
      </c>
      <c r="B4329">
        <v>1195</v>
      </c>
      <c r="C4329">
        <v>33</v>
      </c>
      <c r="D4329">
        <v>528</v>
      </c>
      <c r="E4329">
        <v>8</v>
      </c>
      <c r="F4329">
        <v>14</v>
      </c>
      <c r="G4329" t="s">
        <v>32</v>
      </c>
      <c r="H4329" t="s">
        <v>31</v>
      </c>
      <c r="I4329" t="s">
        <v>32</v>
      </c>
      <c r="J4329">
        <v>248</v>
      </c>
      <c r="K4329">
        <v>20</v>
      </c>
      <c r="M4329">
        <v>5332</v>
      </c>
      <c r="N4329">
        <v>1899</v>
      </c>
      <c r="O4329">
        <v>66</v>
      </c>
      <c r="P4329">
        <v>730</v>
      </c>
      <c r="Q4329">
        <v>8</v>
      </c>
      <c r="R4329">
        <v>15</v>
      </c>
      <c r="S4329" t="str">
        <v>yes</v>
      </c>
      <c r="T4329" t="str">
        <v>yes</v>
      </c>
      <c r="U4329" t="str">
        <v>yes</v>
      </c>
      <c r="V4329">
        <v>158</v>
      </c>
      <c r="W4329">
        <v>25</v>
      </c>
    </row>
    <row r="4330" spans="1:23" x14ac:dyDescent="0.7">
      <c r="A4330">
        <v>4329</v>
      </c>
      <c r="B4330">
        <v>2745</v>
      </c>
      <c r="C4330">
        <v>100</v>
      </c>
      <c r="D4330">
        <v>720</v>
      </c>
      <c r="E4330">
        <v>16</v>
      </c>
      <c r="F4330">
        <v>14</v>
      </c>
      <c r="G4330" t="s">
        <v>32</v>
      </c>
      <c r="H4330" t="s">
        <v>31</v>
      </c>
      <c r="I4330" t="s">
        <v>32</v>
      </c>
      <c r="J4330">
        <v>248</v>
      </c>
      <c r="K4330">
        <v>20</v>
      </c>
      <c r="M4330">
        <v>5333</v>
      </c>
      <c r="N4330">
        <v>2754</v>
      </c>
      <c r="O4330">
        <v>33</v>
      </c>
      <c r="P4330">
        <v>1000</v>
      </c>
      <c r="Q4330">
        <v>24</v>
      </c>
      <c r="R4330">
        <v>15</v>
      </c>
      <c r="S4330" t="str">
        <v>yes</v>
      </c>
      <c r="T4330" t="str">
        <v>no</v>
      </c>
      <c r="U4330" t="str">
        <v>yes</v>
      </c>
      <c r="V4330">
        <v>158</v>
      </c>
      <c r="W4330">
        <v>25</v>
      </c>
    </row>
    <row r="4331" spans="1:23" x14ac:dyDescent="0.7">
      <c r="A4331">
        <v>4330</v>
      </c>
      <c r="B4331">
        <v>1499</v>
      </c>
      <c r="C4331">
        <v>33</v>
      </c>
      <c r="D4331">
        <v>340</v>
      </c>
      <c r="E4331">
        <v>4</v>
      </c>
      <c r="F4331">
        <v>14</v>
      </c>
      <c r="G4331" t="s">
        <v>32</v>
      </c>
      <c r="H4331" t="s">
        <v>32</v>
      </c>
      <c r="I4331" t="s">
        <v>32</v>
      </c>
      <c r="J4331">
        <v>248</v>
      </c>
      <c r="K4331">
        <v>20</v>
      </c>
      <c r="M4331">
        <v>5334</v>
      </c>
      <c r="N4331">
        <v>2994</v>
      </c>
      <c r="O4331">
        <v>66</v>
      </c>
      <c r="P4331">
        <v>1000</v>
      </c>
      <c r="Q4331">
        <v>24</v>
      </c>
      <c r="R4331">
        <v>15</v>
      </c>
      <c r="S4331" t="str">
        <v>yes</v>
      </c>
      <c r="T4331" t="str">
        <v>no</v>
      </c>
      <c r="U4331" t="str">
        <v>yes</v>
      </c>
      <c r="V4331">
        <v>158</v>
      </c>
      <c r="W4331">
        <v>25</v>
      </c>
    </row>
    <row r="4332" spans="1:23" x14ac:dyDescent="0.7">
      <c r="A4332">
        <v>4331</v>
      </c>
      <c r="B4332">
        <v>3040</v>
      </c>
      <c r="C4332">
        <v>33</v>
      </c>
      <c r="D4332">
        <v>1000</v>
      </c>
      <c r="E4332">
        <v>24</v>
      </c>
      <c r="F4332">
        <v>15</v>
      </c>
      <c r="G4332" t="s">
        <v>32</v>
      </c>
      <c r="H4332" t="s">
        <v>31</v>
      </c>
      <c r="I4332" t="s">
        <v>32</v>
      </c>
      <c r="J4332">
        <v>248</v>
      </c>
      <c r="K4332">
        <v>20</v>
      </c>
      <c r="M4332">
        <v>5335</v>
      </c>
      <c r="N4332">
        <v>1695</v>
      </c>
      <c r="O4332">
        <v>33</v>
      </c>
      <c r="P4332">
        <v>528</v>
      </c>
      <c r="Q4332">
        <v>8</v>
      </c>
      <c r="R4332">
        <v>14</v>
      </c>
      <c r="S4332" t="str">
        <v>yes</v>
      </c>
      <c r="T4332" t="str">
        <v>no</v>
      </c>
      <c r="U4332" t="str">
        <v>yes</v>
      </c>
      <c r="V4332">
        <v>158</v>
      </c>
      <c r="W4332">
        <v>25</v>
      </c>
    </row>
    <row r="4333" spans="1:23" x14ac:dyDescent="0.7">
      <c r="A4333">
        <v>4332</v>
      </c>
      <c r="B4333">
        <v>2090</v>
      </c>
      <c r="C4333">
        <v>33</v>
      </c>
      <c r="D4333">
        <v>528</v>
      </c>
      <c r="E4333">
        <v>8</v>
      </c>
      <c r="F4333">
        <v>15</v>
      </c>
      <c r="G4333" t="s">
        <v>32</v>
      </c>
      <c r="H4333" t="s">
        <v>31</v>
      </c>
      <c r="I4333" t="s">
        <v>32</v>
      </c>
      <c r="J4333">
        <v>248</v>
      </c>
      <c r="K4333">
        <v>20</v>
      </c>
      <c r="M4333">
        <v>5336</v>
      </c>
      <c r="N4333">
        <v>3090</v>
      </c>
      <c r="O4333">
        <v>33</v>
      </c>
      <c r="P4333">
        <v>1000</v>
      </c>
      <c r="Q4333">
        <v>24</v>
      </c>
      <c r="R4333">
        <v>15</v>
      </c>
      <c r="S4333" t="str">
        <v>yes</v>
      </c>
      <c r="T4333" t="str">
        <v>yes</v>
      </c>
      <c r="U4333" t="str">
        <v>yes</v>
      </c>
      <c r="V4333">
        <v>158</v>
      </c>
      <c r="W4333">
        <v>25</v>
      </c>
    </row>
    <row r="4334" spans="1:23" x14ac:dyDescent="0.7">
      <c r="A4334">
        <v>4333</v>
      </c>
      <c r="B4334">
        <v>1299</v>
      </c>
      <c r="C4334">
        <v>33</v>
      </c>
      <c r="D4334">
        <v>340</v>
      </c>
      <c r="E4334">
        <v>4</v>
      </c>
      <c r="F4334">
        <v>14</v>
      </c>
      <c r="G4334" t="s">
        <v>32</v>
      </c>
      <c r="H4334" t="s">
        <v>31</v>
      </c>
      <c r="I4334" t="s">
        <v>32</v>
      </c>
      <c r="J4334">
        <v>248</v>
      </c>
      <c r="K4334">
        <v>20</v>
      </c>
      <c r="M4334">
        <v>5337</v>
      </c>
      <c r="N4334">
        <v>2399</v>
      </c>
      <c r="O4334">
        <v>66</v>
      </c>
      <c r="P4334">
        <v>730</v>
      </c>
      <c r="Q4334">
        <v>16</v>
      </c>
      <c r="R4334">
        <v>15</v>
      </c>
      <c r="S4334" t="str">
        <v>yes</v>
      </c>
      <c r="T4334" t="str">
        <v>no</v>
      </c>
      <c r="U4334" t="str">
        <v>yes</v>
      </c>
      <c r="V4334">
        <v>158</v>
      </c>
      <c r="W4334">
        <v>25</v>
      </c>
    </row>
    <row r="4335" spans="1:23" x14ac:dyDescent="0.7">
      <c r="A4335">
        <v>4334</v>
      </c>
      <c r="B4335">
        <v>1299</v>
      </c>
      <c r="C4335">
        <v>33</v>
      </c>
      <c r="D4335">
        <v>210</v>
      </c>
      <c r="E4335">
        <v>4</v>
      </c>
      <c r="F4335">
        <v>14</v>
      </c>
      <c r="G4335" t="s">
        <v>31</v>
      </c>
      <c r="H4335" t="s">
        <v>31</v>
      </c>
      <c r="I4335" t="s">
        <v>32</v>
      </c>
      <c r="J4335">
        <v>248</v>
      </c>
      <c r="K4335">
        <v>20</v>
      </c>
      <c r="M4335">
        <v>5338</v>
      </c>
      <c r="N4335">
        <v>2745</v>
      </c>
      <c r="O4335">
        <v>66</v>
      </c>
      <c r="P4335">
        <v>1000</v>
      </c>
      <c r="Q4335">
        <v>24</v>
      </c>
      <c r="R4335">
        <v>15</v>
      </c>
      <c r="S4335" t="str">
        <v>yes</v>
      </c>
      <c r="T4335" t="str">
        <v>no</v>
      </c>
      <c r="U4335" t="str">
        <v>yes</v>
      </c>
      <c r="V4335">
        <v>158</v>
      </c>
      <c r="W4335">
        <v>25</v>
      </c>
    </row>
    <row r="4336" spans="1:23" x14ac:dyDescent="0.7">
      <c r="A4336">
        <v>4335</v>
      </c>
      <c r="B4336">
        <v>1399</v>
      </c>
      <c r="C4336">
        <v>33</v>
      </c>
      <c r="D4336">
        <v>210</v>
      </c>
      <c r="E4336">
        <v>4</v>
      </c>
      <c r="F4336">
        <v>14</v>
      </c>
      <c r="G4336" t="s">
        <v>31</v>
      </c>
      <c r="H4336" t="s">
        <v>31</v>
      </c>
      <c r="I4336" t="s">
        <v>32</v>
      </c>
      <c r="J4336">
        <v>248</v>
      </c>
      <c r="K4336">
        <v>20</v>
      </c>
      <c r="M4336">
        <v>5339</v>
      </c>
      <c r="N4336">
        <v>1495</v>
      </c>
      <c r="O4336">
        <v>50</v>
      </c>
      <c r="P4336">
        <v>528</v>
      </c>
      <c r="Q4336">
        <v>8</v>
      </c>
      <c r="R4336">
        <v>14</v>
      </c>
      <c r="S4336" t="str">
        <v>no</v>
      </c>
      <c r="T4336" t="str">
        <v>no</v>
      </c>
      <c r="U4336" t="str">
        <v>yes</v>
      </c>
      <c r="V4336">
        <v>158</v>
      </c>
      <c r="W4336">
        <v>25</v>
      </c>
    </row>
    <row r="4337" spans="1:23" x14ac:dyDescent="0.7">
      <c r="A4337">
        <v>4336</v>
      </c>
      <c r="B4337">
        <v>1559</v>
      </c>
      <c r="C4337">
        <v>33</v>
      </c>
      <c r="D4337">
        <v>212</v>
      </c>
      <c r="E4337">
        <v>4</v>
      </c>
      <c r="F4337">
        <v>15</v>
      </c>
      <c r="G4337" t="s">
        <v>31</v>
      </c>
      <c r="H4337" t="s">
        <v>31</v>
      </c>
      <c r="I4337" t="s">
        <v>32</v>
      </c>
      <c r="J4337">
        <v>248</v>
      </c>
      <c r="K4337">
        <v>20</v>
      </c>
      <c r="M4337">
        <v>5340</v>
      </c>
      <c r="N4337">
        <v>2594</v>
      </c>
      <c r="O4337">
        <v>66</v>
      </c>
      <c r="P4337">
        <v>720</v>
      </c>
      <c r="Q4337">
        <v>16</v>
      </c>
      <c r="R4337">
        <v>15</v>
      </c>
      <c r="S4337" t="str">
        <v>yes</v>
      </c>
      <c r="T4337" t="str">
        <v>no</v>
      </c>
      <c r="U4337" t="str">
        <v>yes</v>
      </c>
      <c r="V4337">
        <v>158</v>
      </c>
      <c r="W4337">
        <v>25</v>
      </c>
    </row>
    <row r="4338" spans="1:23" x14ac:dyDescent="0.7">
      <c r="A4338">
        <v>4337</v>
      </c>
      <c r="B4338">
        <v>2945</v>
      </c>
      <c r="C4338">
        <v>33</v>
      </c>
      <c r="D4338">
        <v>1000</v>
      </c>
      <c r="E4338">
        <v>24</v>
      </c>
      <c r="F4338">
        <v>14</v>
      </c>
      <c r="G4338" t="s">
        <v>32</v>
      </c>
      <c r="H4338" t="s">
        <v>31</v>
      </c>
      <c r="I4338" t="s">
        <v>32</v>
      </c>
      <c r="J4338">
        <v>248</v>
      </c>
      <c r="K4338">
        <v>20</v>
      </c>
      <c r="M4338">
        <v>5341</v>
      </c>
      <c r="N4338">
        <v>2695</v>
      </c>
      <c r="O4338">
        <v>33</v>
      </c>
      <c r="P4338">
        <v>1000</v>
      </c>
      <c r="Q4338">
        <v>24</v>
      </c>
      <c r="R4338">
        <v>15</v>
      </c>
      <c r="S4338" t="str">
        <v>yes</v>
      </c>
      <c r="T4338" t="str">
        <v>no</v>
      </c>
      <c r="U4338" t="str">
        <v>yes</v>
      </c>
      <c r="V4338">
        <v>158</v>
      </c>
      <c r="W4338">
        <v>25</v>
      </c>
    </row>
    <row r="4339" spans="1:23" x14ac:dyDescent="0.7">
      <c r="A4339">
        <v>4338</v>
      </c>
      <c r="B4339">
        <v>1469</v>
      </c>
      <c r="C4339">
        <v>33</v>
      </c>
      <c r="D4339">
        <v>212</v>
      </c>
      <c r="E4339">
        <v>4</v>
      </c>
      <c r="F4339">
        <v>14</v>
      </c>
      <c r="G4339" t="s">
        <v>31</v>
      </c>
      <c r="H4339" t="s">
        <v>31</v>
      </c>
      <c r="I4339" t="s">
        <v>32</v>
      </c>
      <c r="J4339">
        <v>248</v>
      </c>
      <c r="K4339">
        <v>20</v>
      </c>
      <c r="M4339">
        <v>5342</v>
      </c>
      <c r="N4339">
        <v>1998</v>
      </c>
      <c r="O4339">
        <v>66</v>
      </c>
      <c r="P4339">
        <v>730</v>
      </c>
      <c r="Q4339">
        <v>8</v>
      </c>
      <c r="R4339">
        <v>15</v>
      </c>
      <c r="S4339" t="str">
        <v>yes</v>
      </c>
      <c r="T4339" t="str">
        <v>yes</v>
      </c>
      <c r="U4339" t="str">
        <v>yes</v>
      </c>
      <c r="V4339">
        <v>158</v>
      </c>
      <c r="W4339">
        <v>25</v>
      </c>
    </row>
    <row r="4340" spans="1:23" x14ac:dyDescent="0.7">
      <c r="A4340">
        <v>4339</v>
      </c>
      <c r="B4340">
        <v>1725</v>
      </c>
      <c r="C4340">
        <v>33</v>
      </c>
      <c r="D4340">
        <v>340</v>
      </c>
      <c r="E4340">
        <v>4</v>
      </c>
      <c r="F4340">
        <v>14</v>
      </c>
      <c r="G4340" t="s">
        <v>31</v>
      </c>
      <c r="H4340" t="s">
        <v>31</v>
      </c>
      <c r="I4340" t="s">
        <v>31</v>
      </c>
      <c r="J4340">
        <v>248</v>
      </c>
      <c r="K4340">
        <v>20</v>
      </c>
      <c r="M4340">
        <v>5343</v>
      </c>
      <c r="N4340">
        <v>1890</v>
      </c>
      <c r="O4340">
        <v>33</v>
      </c>
      <c r="P4340">
        <v>528</v>
      </c>
      <c r="Q4340">
        <v>8</v>
      </c>
      <c r="R4340">
        <v>14</v>
      </c>
      <c r="S4340" t="str">
        <v>yes</v>
      </c>
      <c r="T4340" t="str">
        <v>no</v>
      </c>
      <c r="U4340" t="str">
        <v>yes</v>
      </c>
      <c r="V4340">
        <v>158</v>
      </c>
      <c r="W4340">
        <v>25</v>
      </c>
    </row>
    <row r="4341" spans="1:23" x14ac:dyDescent="0.7">
      <c r="A4341">
        <v>4340</v>
      </c>
      <c r="B4341">
        <v>1568</v>
      </c>
      <c r="C4341">
        <v>33</v>
      </c>
      <c r="D4341">
        <v>250</v>
      </c>
      <c r="E4341">
        <v>2</v>
      </c>
      <c r="F4341">
        <v>17</v>
      </c>
      <c r="G4341" t="s">
        <v>31</v>
      </c>
      <c r="H4341" t="s">
        <v>31</v>
      </c>
      <c r="I4341" t="s">
        <v>32</v>
      </c>
      <c r="J4341">
        <v>248</v>
      </c>
      <c r="K4341">
        <v>20</v>
      </c>
      <c r="M4341">
        <v>5344</v>
      </c>
      <c r="N4341">
        <v>1345</v>
      </c>
      <c r="O4341">
        <v>66</v>
      </c>
      <c r="P4341">
        <v>214</v>
      </c>
      <c r="Q4341">
        <v>4</v>
      </c>
      <c r="R4341">
        <v>14</v>
      </c>
      <c r="S4341" t="str">
        <v>no</v>
      </c>
      <c r="T4341" t="str">
        <v>no</v>
      </c>
      <c r="U4341" t="str">
        <v>yes</v>
      </c>
      <c r="V4341">
        <v>158</v>
      </c>
      <c r="W4341">
        <v>25</v>
      </c>
    </row>
    <row r="4342" spans="1:23" x14ac:dyDescent="0.7">
      <c r="A4342">
        <v>4341</v>
      </c>
      <c r="B4342">
        <v>2795</v>
      </c>
      <c r="C4342">
        <v>33</v>
      </c>
      <c r="D4342">
        <v>1000</v>
      </c>
      <c r="E4342">
        <v>24</v>
      </c>
      <c r="F4342">
        <v>14</v>
      </c>
      <c r="G4342" t="s">
        <v>32</v>
      </c>
      <c r="H4342" t="s">
        <v>31</v>
      </c>
      <c r="I4342" t="s">
        <v>32</v>
      </c>
      <c r="J4342">
        <v>248</v>
      </c>
      <c r="K4342">
        <v>20</v>
      </c>
      <c r="M4342">
        <v>5345</v>
      </c>
      <c r="N4342">
        <v>1299</v>
      </c>
      <c r="O4342">
        <v>50</v>
      </c>
      <c r="P4342">
        <v>428</v>
      </c>
      <c r="Q4342">
        <v>4</v>
      </c>
      <c r="R4342">
        <v>14</v>
      </c>
      <c r="S4342" t="str">
        <v>no</v>
      </c>
      <c r="T4342" t="str">
        <v>no</v>
      </c>
      <c r="U4342" t="str">
        <v>yes</v>
      </c>
      <c r="V4342">
        <v>158</v>
      </c>
      <c r="W4342">
        <v>25</v>
      </c>
    </row>
    <row r="4343" spans="1:23" x14ac:dyDescent="0.7">
      <c r="A4343">
        <v>4342</v>
      </c>
      <c r="B4343">
        <v>1395</v>
      </c>
      <c r="C4343">
        <v>33</v>
      </c>
      <c r="D4343">
        <v>214</v>
      </c>
      <c r="E4343">
        <v>4</v>
      </c>
      <c r="F4343">
        <v>14</v>
      </c>
      <c r="G4343" t="s">
        <v>31</v>
      </c>
      <c r="H4343" t="s">
        <v>31</v>
      </c>
      <c r="I4343" t="s">
        <v>32</v>
      </c>
      <c r="J4343">
        <v>248</v>
      </c>
      <c r="K4343">
        <v>20</v>
      </c>
      <c r="M4343">
        <v>5348</v>
      </c>
      <c r="N4343">
        <v>1940</v>
      </c>
      <c r="O4343">
        <v>66</v>
      </c>
      <c r="P4343">
        <v>528</v>
      </c>
      <c r="Q4343">
        <v>8</v>
      </c>
      <c r="R4343">
        <v>15</v>
      </c>
      <c r="S4343" t="str">
        <v>yes</v>
      </c>
      <c r="T4343" t="str">
        <v>no</v>
      </c>
      <c r="U4343" t="str">
        <v>yes</v>
      </c>
      <c r="V4343">
        <v>158</v>
      </c>
      <c r="W4343">
        <v>25</v>
      </c>
    </row>
    <row r="4344" spans="1:23" x14ac:dyDescent="0.7">
      <c r="A4344">
        <v>4343</v>
      </c>
      <c r="B4344">
        <v>1588</v>
      </c>
      <c r="C4344">
        <v>33</v>
      </c>
      <c r="D4344">
        <v>340</v>
      </c>
      <c r="E4344">
        <v>4</v>
      </c>
      <c r="F4344">
        <v>15</v>
      </c>
      <c r="G4344" t="s">
        <v>32</v>
      </c>
      <c r="H4344" t="s">
        <v>32</v>
      </c>
      <c r="I4344" t="s">
        <v>32</v>
      </c>
      <c r="J4344">
        <v>248</v>
      </c>
      <c r="K4344">
        <v>20</v>
      </c>
      <c r="M4344">
        <v>5349</v>
      </c>
      <c r="N4344">
        <v>1499</v>
      </c>
      <c r="O4344">
        <v>50</v>
      </c>
      <c r="P4344">
        <v>545</v>
      </c>
      <c r="Q4344">
        <v>4</v>
      </c>
      <c r="R4344">
        <v>15</v>
      </c>
      <c r="S4344" t="str">
        <v>yes</v>
      </c>
      <c r="T4344" t="str">
        <v>no</v>
      </c>
      <c r="U4344" t="str">
        <v>yes</v>
      </c>
      <c r="V4344">
        <v>158</v>
      </c>
      <c r="W4344">
        <v>25</v>
      </c>
    </row>
    <row r="4345" spans="1:23" x14ac:dyDescent="0.7">
      <c r="A4345">
        <v>4344</v>
      </c>
      <c r="B4345">
        <v>1740</v>
      </c>
      <c r="C4345">
        <v>33</v>
      </c>
      <c r="D4345">
        <v>214</v>
      </c>
      <c r="E4345">
        <v>4</v>
      </c>
      <c r="F4345">
        <v>15</v>
      </c>
      <c r="G4345" t="s">
        <v>31</v>
      </c>
      <c r="H4345" t="s">
        <v>31</v>
      </c>
      <c r="I4345" t="s">
        <v>32</v>
      </c>
      <c r="J4345">
        <v>248</v>
      </c>
      <c r="K4345">
        <v>20</v>
      </c>
      <c r="M4345">
        <v>5350</v>
      </c>
      <c r="N4345">
        <v>2139</v>
      </c>
      <c r="O4345">
        <v>33</v>
      </c>
      <c r="P4345">
        <v>212</v>
      </c>
      <c r="Q4345">
        <v>8</v>
      </c>
      <c r="R4345">
        <v>17</v>
      </c>
      <c r="S4345" t="str">
        <v>yes</v>
      </c>
      <c r="T4345" t="str">
        <v>yes</v>
      </c>
      <c r="U4345" t="str">
        <v>yes</v>
      </c>
      <c r="V4345">
        <v>158</v>
      </c>
      <c r="W4345">
        <v>25</v>
      </c>
    </row>
    <row r="4346" spans="1:23" x14ac:dyDescent="0.7">
      <c r="A4346">
        <v>4345</v>
      </c>
      <c r="B4346">
        <v>2568</v>
      </c>
      <c r="C4346">
        <v>33</v>
      </c>
      <c r="D4346">
        <v>270</v>
      </c>
      <c r="E4346">
        <v>4</v>
      </c>
      <c r="F4346">
        <v>15</v>
      </c>
      <c r="G4346" t="s">
        <v>31</v>
      </c>
      <c r="H4346" t="s">
        <v>31</v>
      </c>
      <c r="I4346" t="s">
        <v>31</v>
      </c>
      <c r="J4346">
        <v>248</v>
      </c>
      <c r="K4346">
        <v>20</v>
      </c>
      <c r="M4346">
        <v>5351</v>
      </c>
      <c r="N4346">
        <v>2339</v>
      </c>
      <c r="O4346">
        <v>66</v>
      </c>
      <c r="P4346">
        <v>425</v>
      </c>
      <c r="Q4346">
        <v>8</v>
      </c>
      <c r="R4346">
        <v>17</v>
      </c>
      <c r="S4346" t="str">
        <v>yes</v>
      </c>
      <c r="T4346" t="str">
        <v>yes</v>
      </c>
      <c r="U4346" t="str">
        <v>yes</v>
      </c>
      <c r="V4346">
        <v>158</v>
      </c>
      <c r="W4346">
        <v>25</v>
      </c>
    </row>
    <row r="4347" spans="1:23" x14ac:dyDescent="0.7">
      <c r="A4347">
        <v>4346</v>
      </c>
      <c r="B4347">
        <v>1798</v>
      </c>
      <c r="C4347">
        <v>33</v>
      </c>
      <c r="D4347">
        <v>340</v>
      </c>
      <c r="E4347">
        <v>4</v>
      </c>
      <c r="F4347">
        <v>17</v>
      </c>
      <c r="G4347" t="s">
        <v>31</v>
      </c>
      <c r="H4347" t="s">
        <v>31</v>
      </c>
      <c r="I4347" t="s">
        <v>32</v>
      </c>
      <c r="J4347">
        <v>248</v>
      </c>
      <c r="K4347">
        <v>20</v>
      </c>
      <c r="M4347">
        <v>5352</v>
      </c>
      <c r="N4347">
        <v>2048</v>
      </c>
      <c r="O4347">
        <v>66</v>
      </c>
      <c r="P4347">
        <v>545</v>
      </c>
      <c r="Q4347">
        <v>8</v>
      </c>
      <c r="R4347">
        <v>17</v>
      </c>
      <c r="S4347" t="str">
        <v>yes</v>
      </c>
      <c r="T4347" t="str">
        <v>no</v>
      </c>
      <c r="U4347" t="str">
        <v>yes</v>
      </c>
      <c r="V4347">
        <v>158</v>
      </c>
      <c r="W4347">
        <v>25</v>
      </c>
    </row>
    <row r="4348" spans="1:23" x14ac:dyDescent="0.7">
      <c r="A4348">
        <v>4347</v>
      </c>
      <c r="B4348">
        <v>1899</v>
      </c>
      <c r="C4348">
        <v>66</v>
      </c>
      <c r="D4348">
        <v>420</v>
      </c>
      <c r="E4348">
        <v>8</v>
      </c>
      <c r="F4348">
        <v>14</v>
      </c>
      <c r="G4348" t="s">
        <v>32</v>
      </c>
      <c r="H4348" t="s">
        <v>32</v>
      </c>
      <c r="I4348" t="s">
        <v>32</v>
      </c>
      <c r="J4348">
        <v>248</v>
      </c>
      <c r="K4348">
        <v>20</v>
      </c>
      <c r="M4348">
        <v>5353</v>
      </c>
      <c r="N4348">
        <v>1823</v>
      </c>
      <c r="O4348">
        <v>33</v>
      </c>
      <c r="P4348">
        <v>528</v>
      </c>
      <c r="Q4348">
        <v>8</v>
      </c>
      <c r="R4348">
        <v>14</v>
      </c>
      <c r="S4348" t="str">
        <v>yes</v>
      </c>
      <c r="T4348" t="str">
        <v>yes</v>
      </c>
      <c r="U4348" t="str">
        <v>yes</v>
      </c>
      <c r="V4348">
        <v>158</v>
      </c>
      <c r="W4348">
        <v>25</v>
      </c>
    </row>
    <row r="4349" spans="1:23" x14ac:dyDescent="0.7">
      <c r="A4349">
        <v>4348</v>
      </c>
      <c r="B4349">
        <v>1499</v>
      </c>
      <c r="C4349">
        <v>33</v>
      </c>
      <c r="D4349">
        <v>210</v>
      </c>
      <c r="E4349">
        <v>4</v>
      </c>
      <c r="F4349">
        <v>14</v>
      </c>
      <c r="G4349" t="s">
        <v>32</v>
      </c>
      <c r="H4349" t="s">
        <v>32</v>
      </c>
      <c r="I4349" t="s">
        <v>32</v>
      </c>
      <c r="J4349">
        <v>248</v>
      </c>
      <c r="K4349">
        <v>20</v>
      </c>
      <c r="M4349">
        <v>5354</v>
      </c>
      <c r="N4349">
        <v>2019</v>
      </c>
      <c r="O4349">
        <v>66</v>
      </c>
      <c r="P4349">
        <v>1000</v>
      </c>
      <c r="Q4349">
        <v>8</v>
      </c>
      <c r="R4349">
        <v>15</v>
      </c>
      <c r="S4349" t="str">
        <v>yes</v>
      </c>
      <c r="T4349" t="str">
        <v>no</v>
      </c>
      <c r="U4349" t="str">
        <v>yes</v>
      </c>
      <c r="V4349">
        <v>158</v>
      </c>
      <c r="W4349">
        <v>25</v>
      </c>
    </row>
    <row r="4350" spans="1:23" x14ac:dyDescent="0.7">
      <c r="A4350">
        <v>4349</v>
      </c>
      <c r="B4350">
        <v>2543</v>
      </c>
      <c r="C4350">
        <v>33</v>
      </c>
      <c r="D4350">
        <v>720</v>
      </c>
      <c r="E4350">
        <v>16</v>
      </c>
      <c r="F4350">
        <v>14</v>
      </c>
      <c r="G4350" t="s">
        <v>32</v>
      </c>
      <c r="H4350" t="s">
        <v>32</v>
      </c>
      <c r="I4350" t="s">
        <v>32</v>
      </c>
      <c r="J4350">
        <v>248</v>
      </c>
      <c r="K4350">
        <v>20</v>
      </c>
      <c r="M4350">
        <v>5355</v>
      </c>
      <c r="N4350">
        <v>1899</v>
      </c>
      <c r="O4350">
        <v>66</v>
      </c>
      <c r="P4350">
        <v>540</v>
      </c>
      <c r="Q4350">
        <v>8</v>
      </c>
      <c r="R4350">
        <v>15</v>
      </c>
      <c r="S4350" t="str">
        <v>yes</v>
      </c>
      <c r="T4350" t="str">
        <v>yes</v>
      </c>
      <c r="U4350" t="str">
        <v>yes</v>
      </c>
      <c r="V4350">
        <v>158</v>
      </c>
      <c r="W4350">
        <v>25</v>
      </c>
    </row>
    <row r="4351" spans="1:23" x14ac:dyDescent="0.7">
      <c r="A4351">
        <v>4350</v>
      </c>
      <c r="B4351">
        <v>1904</v>
      </c>
      <c r="C4351">
        <v>33</v>
      </c>
      <c r="D4351">
        <v>528</v>
      </c>
      <c r="E4351">
        <v>8</v>
      </c>
      <c r="F4351">
        <v>14</v>
      </c>
      <c r="G4351" t="s">
        <v>32</v>
      </c>
      <c r="H4351" t="s">
        <v>31</v>
      </c>
      <c r="I4351" t="s">
        <v>32</v>
      </c>
      <c r="J4351">
        <v>248</v>
      </c>
      <c r="K4351">
        <v>20</v>
      </c>
      <c r="M4351">
        <v>5356</v>
      </c>
      <c r="N4351">
        <v>1950</v>
      </c>
      <c r="O4351">
        <v>66</v>
      </c>
      <c r="P4351">
        <v>730</v>
      </c>
      <c r="Q4351">
        <v>8</v>
      </c>
      <c r="R4351">
        <v>15</v>
      </c>
      <c r="S4351" t="str">
        <v>yes</v>
      </c>
      <c r="T4351" t="str">
        <v>yes</v>
      </c>
      <c r="U4351" t="str">
        <v>yes</v>
      </c>
      <c r="V4351">
        <v>158</v>
      </c>
      <c r="W4351">
        <v>25</v>
      </c>
    </row>
    <row r="4352" spans="1:23" x14ac:dyDescent="0.7">
      <c r="A4352">
        <v>4351</v>
      </c>
      <c r="B4352">
        <v>2554</v>
      </c>
      <c r="C4352">
        <v>66</v>
      </c>
      <c r="D4352">
        <v>720</v>
      </c>
      <c r="E4352">
        <v>16</v>
      </c>
      <c r="F4352">
        <v>14</v>
      </c>
      <c r="G4352" t="s">
        <v>32</v>
      </c>
      <c r="H4352" t="s">
        <v>31</v>
      </c>
      <c r="I4352" t="s">
        <v>32</v>
      </c>
      <c r="J4352">
        <v>248</v>
      </c>
      <c r="K4352">
        <v>20</v>
      </c>
      <c r="M4352">
        <v>5357</v>
      </c>
      <c r="N4352">
        <v>1929</v>
      </c>
      <c r="O4352">
        <v>66</v>
      </c>
      <c r="P4352">
        <v>1000</v>
      </c>
      <c r="Q4352">
        <v>8</v>
      </c>
      <c r="R4352">
        <v>14</v>
      </c>
      <c r="S4352" t="str">
        <v>yes</v>
      </c>
      <c r="T4352" t="str">
        <v>no</v>
      </c>
      <c r="U4352" t="str">
        <v>yes</v>
      </c>
      <c r="V4352">
        <v>158</v>
      </c>
      <c r="W4352">
        <v>25</v>
      </c>
    </row>
    <row r="4353" spans="1:23" x14ac:dyDescent="0.7">
      <c r="A4353">
        <v>4352</v>
      </c>
      <c r="B4353">
        <v>3194</v>
      </c>
      <c r="C4353">
        <v>33</v>
      </c>
      <c r="D4353">
        <v>1000</v>
      </c>
      <c r="E4353">
        <v>24</v>
      </c>
      <c r="F4353">
        <v>14</v>
      </c>
      <c r="G4353" t="s">
        <v>32</v>
      </c>
      <c r="H4353" t="s">
        <v>31</v>
      </c>
      <c r="I4353" t="s">
        <v>32</v>
      </c>
      <c r="J4353">
        <v>248</v>
      </c>
      <c r="K4353">
        <v>20</v>
      </c>
      <c r="M4353">
        <v>5358</v>
      </c>
      <c r="N4353">
        <v>2198</v>
      </c>
      <c r="O4353">
        <v>100</v>
      </c>
      <c r="P4353">
        <v>420</v>
      </c>
      <c r="Q4353">
        <v>8</v>
      </c>
      <c r="R4353">
        <v>14</v>
      </c>
      <c r="S4353" t="str">
        <v>yes</v>
      </c>
      <c r="T4353" t="str">
        <v>yes</v>
      </c>
      <c r="U4353" t="str">
        <v>yes</v>
      </c>
      <c r="V4353">
        <v>158</v>
      </c>
      <c r="W4353">
        <v>25</v>
      </c>
    </row>
    <row r="4354" spans="1:23" x14ac:dyDescent="0.7">
      <c r="A4354">
        <v>4353</v>
      </c>
      <c r="B4354">
        <v>2099</v>
      </c>
      <c r="C4354">
        <v>66</v>
      </c>
      <c r="D4354">
        <v>420</v>
      </c>
      <c r="E4354">
        <v>8</v>
      </c>
      <c r="F4354">
        <v>14</v>
      </c>
      <c r="G4354" t="s">
        <v>32</v>
      </c>
      <c r="H4354" t="s">
        <v>32</v>
      </c>
      <c r="I4354" t="s">
        <v>32</v>
      </c>
      <c r="J4354">
        <v>248</v>
      </c>
      <c r="K4354">
        <v>20</v>
      </c>
      <c r="M4354">
        <v>5359</v>
      </c>
      <c r="N4354">
        <v>1944</v>
      </c>
      <c r="O4354">
        <v>33</v>
      </c>
      <c r="P4354">
        <v>528</v>
      </c>
      <c r="Q4354">
        <v>8</v>
      </c>
      <c r="R4354">
        <v>14</v>
      </c>
      <c r="S4354" t="str">
        <v>yes</v>
      </c>
      <c r="T4354" t="str">
        <v>no</v>
      </c>
      <c r="U4354" t="str">
        <v>yes</v>
      </c>
      <c r="V4354">
        <v>158</v>
      </c>
      <c r="W4354">
        <v>25</v>
      </c>
    </row>
    <row r="4355" spans="1:23" x14ac:dyDescent="0.7">
      <c r="A4355">
        <v>4354</v>
      </c>
      <c r="B4355">
        <v>2590</v>
      </c>
      <c r="C4355">
        <v>66</v>
      </c>
      <c r="D4355">
        <v>720</v>
      </c>
      <c r="E4355">
        <v>16</v>
      </c>
      <c r="F4355">
        <v>15</v>
      </c>
      <c r="G4355" t="s">
        <v>32</v>
      </c>
      <c r="H4355" t="s">
        <v>31</v>
      </c>
      <c r="I4355" t="s">
        <v>32</v>
      </c>
      <c r="J4355">
        <v>248</v>
      </c>
      <c r="K4355">
        <v>20</v>
      </c>
      <c r="M4355">
        <v>5360</v>
      </c>
      <c r="N4355">
        <v>1855</v>
      </c>
      <c r="O4355">
        <v>66</v>
      </c>
      <c r="P4355">
        <v>730</v>
      </c>
      <c r="Q4355">
        <v>8</v>
      </c>
      <c r="R4355">
        <v>15</v>
      </c>
      <c r="S4355" t="str">
        <v>yes</v>
      </c>
      <c r="T4355" t="str">
        <v>no</v>
      </c>
      <c r="U4355" t="str">
        <v>yes</v>
      </c>
      <c r="V4355">
        <v>158</v>
      </c>
      <c r="W4355">
        <v>25</v>
      </c>
    </row>
    <row r="4356" spans="1:23" x14ac:dyDescent="0.7">
      <c r="A4356">
        <v>4355</v>
      </c>
      <c r="B4356">
        <v>4292</v>
      </c>
      <c r="C4356">
        <v>100</v>
      </c>
      <c r="D4356">
        <v>728</v>
      </c>
      <c r="E4356">
        <v>8</v>
      </c>
      <c r="F4356">
        <v>17</v>
      </c>
      <c r="G4356" t="s">
        <v>31</v>
      </c>
      <c r="H4356" t="s">
        <v>31</v>
      </c>
      <c r="I4356" t="s">
        <v>31</v>
      </c>
      <c r="J4356">
        <v>248</v>
      </c>
      <c r="K4356">
        <v>20</v>
      </c>
      <c r="M4356">
        <v>5361</v>
      </c>
      <c r="N4356">
        <v>1268</v>
      </c>
      <c r="O4356">
        <v>33</v>
      </c>
      <c r="P4356">
        <v>428</v>
      </c>
      <c r="Q4356">
        <v>4</v>
      </c>
      <c r="R4356">
        <v>15</v>
      </c>
      <c r="S4356" t="str">
        <v>no</v>
      </c>
      <c r="T4356" t="str">
        <v>no</v>
      </c>
      <c r="U4356" t="str">
        <v>yes</v>
      </c>
      <c r="V4356">
        <v>158</v>
      </c>
      <c r="W4356">
        <v>25</v>
      </c>
    </row>
    <row r="4357" spans="1:23" x14ac:dyDescent="0.7">
      <c r="A4357">
        <v>4356</v>
      </c>
      <c r="B4357">
        <v>1549</v>
      </c>
      <c r="C4357">
        <v>33</v>
      </c>
      <c r="D4357">
        <v>210</v>
      </c>
      <c r="E4357">
        <v>4</v>
      </c>
      <c r="F4357">
        <v>15</v>
      </c>
      <c r="G4357" t="s">
        <v>32</v>
      </c>
      <c r="H4357" t="s">
        <v>32</v>
      </c>
      <c r="I4357" t="s">
        <v>32</v>
      </c>
      <c r="J4357">
        <v>248</v>
      </c>
      <c r="K4357">
        <v>20</v>
      </c>
      <c r="M4357">
        <v>5362</v>
      </c>
      <c r="N4357">
        <v>2094</v>
      </c>
      <c r="O4357">
        <v>66</v>
      </c>
      <c r="P4357">
        <v>528</v>
      </c>
      <c r="Q4357">
        <v>8</v>
      </c>
      <c r="R4357">
        <v>14</v>
      </c>
      <c r="S4357" t="str">
        <v>yes</v>
      </c>
      <c r="T4357" t="str">
        <v>no</v>
      </c>
      <c r="U4357" t="str">
        <v>yes</v>
      </c>
      <c r="V4357">
        <v>158</v>
      </c>
      <c r="W4357">
        <v>25</v>
      </c>
    </row>
    <row r="4358" spans="1:23" x14ac:dyDescent="0.7">
      <c r="A4358">
        <v>4357</v>
      </c>
      <c r="B4358">
        <v>2295</v>
      </c>
      <c r="C4358">
        <v>66</v>
      </c>
      <c r="D4358">
        <v>420</v>
      </c>
      <c r="E4358">
        <v>8</v>
      </c>
      <c r="F4358">
        <v>15</v>
      </c>
      <c r="G4358" t="s">
        <v>32</v>
      </c>
      <c r="H4358" t="s">
        <v>31</v>
      </c>
      <c r="I4358" t="s">
        <v>32</v>
      </c>
      <c r="J4358">
        <v>248</v>
      </c>
      <c r="K4358">
        <v>20</v>
      </c>
      <c r="M4358">
        <v>5363</v>
      </c>
      <c r="N4358">
        <v>1754</v>
      </c>
      <c r="O4358">
        <v>33</v>
      </c>
      <c r="P4358">
        <v>528</v>
      </c>
      <c r="Q4358">
        <v>8</v>
      </c>
      <c r="R4358">
        <v>14</v>
      </c>
      <c r="S4358" t="str">
        <v>yes</v>
      </c>
      <c r="T4358" t="str">
        <v>no</v>
      </c>
      <c r="U4358" t="str">
        <v>yes</v>
      </c>
      <c r="V4358">
        <v>158</v>
      </c>
      <c r="W4358">
        <v>25</v>
      </c>
    </row>
    <row r="4359" spans="1:23" x14ac:dyDescent="0.7">
      <c r="A4359">
        <v>4358</v>
      </c>
      <c r="B4359">
        <v>1840</v>
      </c>
      <c r="C4359">
        <v>66</v>
      </c>
      <c r="D4359">
        <v>214</v>
      </c>
      <c r="E4359">
        <v>4</v>
      </c>
      <c r="F4359">
        <v>15</v>
      </c>
      <c r="G4359" t="s">
        <v>31</v>
      </c>
      <c r="H4359" t="s">
        <v>31</v>
      </c>
      <c r="I4359" t="s">
        <v>32</v>
      </c>
      <c r="J4359">
        <v>248</v>
      </c>
      <c r="K4359">
        <v>20</v>
      </c>
      <c r="M4359">
        <v>5364</v>
      </c>
      <c r="N4359">
        <v>2654</v>
      </c>
      <c r="O4359">
        <v>33</v>
      </c>
      <c r="P4359">
        <v>1000</v>
      </c>
      <c r="Q4359">
        <v>24</v>
      </c>
      <c r="R4359">
        <v>15</v>
      </c>
      <c r="S4359" t="str">
        <v>yes</v>
      </c>
      <c r="T4359" t="str">
        <v>no</v>
      </c>
      <c r="U4359" t="str">
        <v>yes</v>
      </c>
      <c r="V4359">
        <v>158</v>
      </c>
      <c r="W4359">
        <v>25</v>
      </c>
    </row>
    <row r="4360" spans="1:23" x14ac:dyDescent="0.7">
      <c r="A4360">
        <v>4359</v>
      </c>
      <c r="B4360">
        <v>2943</v>
      </c>
      <c r="C4360">
        <v>33</v>
      </c>
      <c r="D4360">
        <v>1000</v>
      </c>
      <c r="E4360">
        <v>24</v>
      </c>
      <c r="F4360">
        <v>14</v>
      </c>
      <c r="G4360" t="s">
        <v>32</v>
      </c>
      <c r="H4360" t="s">
        <v>32</v>
      </c>
      <c r="I4360" t="s">
        <v>32</v>
      </c>
      <c r="J4360">
        <v>248</v>
      </c>
      <c r="K4360">
        <v>20</v>
      </c>
      <c r="M4360">
        <v>5365</v>
      </c>
      <c r="N4360">
        <v>1499</v>
      </c>
      <c r="O4360">
        <v>50</v>
      </c>
      <c r="P4360">
        <v>340</v>
      </c>
      <c r="Q4360">
        <v>4</v>
      </c>
      <c r="R4360">
        <v>14</v>
      </c>
      <c r="S4360" t="str">
        <v>yes</v>
      </c>
      <c r="T4360" t="str">
        <v>yes</v>
      </c>
      <c r="U4360" t="str">
        <v>yes</v>
      </c>
      <c r="V4360">
        <v>158</v>
      </c>
      <c r="W4360">
        <v>25</v>
      </c>
    </row>
    <row r="4361" spans="1:23" x14ac:dyDescent="0.7">
      <c r="A4361">
        <v>4360</v>
      </c>
      <c r="B4361">
        <v>1993</v>
      </c>
      <c r="C4361">
        <v>33</v>
      </c>
      <c r="D4361">
        <v>528</v>
      </c>
      <c r="E4361">
        <v>8</v>
      </c>
      <c r="F4361">
        <v>14</v>
      </c>
      <c r="G4361" t="s">
        <v>32</v>
      </c>
      <c r="H4361" t="s">
        <v>32</v>
      </c>
      <c r="I4361" t="s">
        <v>32</v>
      </c>
      <c r="J4361">
        <v>248</v>
      </c>
      <c r="K4361">
        <v>20</v>
      </c>
      <c r="M4361">
        <v>5366</v>
      </c>
      <c r="N4361">
        <v>1940</v>
      </c>
      <c r="O4361">
        <v>33</v>
      </c>
      <c r="P4361">
        <v>1000</v>
      </c>
      <c r="Q4361">
        <v>8</v>
      </c>
      <c r="R4361">
        <v>14</v>
      </c>
      <c r="S4361" t="str">
        <v>yes</v>
      </c>
      <c r="T4361" t="str">
        <v>no</v>
      </c>
      <c r="U4361" t="str">
        <v>yes</v>
      </c>
      <c r="V4361">
        <v>158</v>
      </c>
      <c r="W4361">
        <v>25</v>
      </c>
    </row>
    <row r="4362" spans="1:23" x14ac:dyDescent="0.7">
      <c r="A4362">
        <v>4361</v>
      </c>
      <c r="B4362">
        <v>1599</v>
      </c>
      <c r="C4362">
        <v>66</v>
      </c>
      <c r="D4362">
        <v>340</v>
      </c>
      <c r="E4362">
        <v>8</v>
      </c>
      <c r="F4362">
        <v>15</v>
      </c>
      <c r="G4362" t="s">
        <v>31</v>
      </c>
      <c r="H4362" t="s">
        <v>31</v>
      </c>
      <c r="I4362" t="s">
        <v>32</v>
      </c>
      <c r="J4362">
        <v>248</v>
      </c>
      <c r="K4362">
        <v>20</v>
      </c>
      <c r="M4362">
        <v>5367</v>
      </c>
      <c r="N4362">
        <v>2369</v>
      </c>
      <c r="O4362">
        <v>66</v>
      </c>
      <c r="P4362">
        <v>1000</v>
      </c>
      <c r="Q4362">
        <v>8</v>
      </c>
      <c r="R4362">
        <v>17</v>
      </c>
      <c r="S4362" t="str">
        <v>yes</v>
      </c>
      <c r="T4362" t="str">
        <v>no</v>
      </c>
      <c r="U4362" t="str">
        <v>yes</v>
      </c>
      <c r="V4362">
        <v>158</v>
      </c>
      <c r="W4362">
        <v>25</v>
      </c>
    </row>
    <row r="4363" spans="1:23" x14ac:dyDescent="0.7">
      <c r="A4363">
        <v>4362</v>
      </c>
      <c r="B4363">
        <v>2099</v>
      </c>
      <c r="C4363">
        <v>66</v>
      </c>
      <c r="D4363">
        <v>420</v>
      </c>
      <c r="E4363">
        <v>8</v>
      </c>
      <c r="F4363">
        <v>14</v>
      </c>
      <c r="G4363" t="s">
        <v>32</v>
      </c>
      <c r="H4363" t="s">
        <v>31</v>
      </c>
      <c r="I4363" t="s">
        <v>32</v>
      </c>
      <c r="J4363">
        <v>248</v>
      </c>
      <c r="K4363">
        <v>20</v>
      </c>
      <c r="M4363">
        <v>5368</v>
      </c>
      <c r="N4363">
        <v>1890</v>
      </c>
      <c r="O4363">
        <v>33</v>
      </c>
      <c r="P4363">
        <v>528</v>
      </c>
      <c r="Q4363">
        <v>8</v>
      </c>
      <c r="R4363">
        <v>15</v>
      </c>
      <c r="S4363" t="str">
        <v>yes</v>
      </c>
      <c r="T4363" t="str">
        <v>no</v>
      </c>
      <c r="U4363" t="str">
        <v>yes</v>
      </c>
      <c r="V4363">
        <v>158</v>
      </c>
      <c r="W4363">
        <v>25</v>
      </c>
    </row>
    <row r="4364" spans="1:23" x14ac:dyDescent="0.7">
      <c r="A4364">
        <v>4363</v>
      </c>
      <c r="B4364">
        <v>1960</v>
      </c>
      <c r="C4364">
        <v>66</v>
      </c>
      <c r="D4364">
        <v>425</v>
      </c>
      <c r="E4364">
        <v>8</v>
      </c>
      <c r="F4364">
        <v>15</v>
      </c>
      <c r="G4364" t="s">
        <v>32</v>
      </c>
      <c r="H4364" t="s">
        <v>31</v>
      </c>
      <c r="I4364" t="s">
        <v>32</v>
      </c>
      <c r="J4364">
        <v>248</v>
      </c>
      <c r="K4364">
        <v>20</v>
      </c>
      <c r="M4364">
        <v>5369</v>
      </c>
      <c r="N4364">
        <v>1794</v>
      </c>
      <c r="O4364">
        <v>66</v>
      </c>
      <c r="P4364">
        <v>214</v>
      </c>
      <c r="Q4364">
        <v>4</v>
      </c>
      <c r="R4364">
        <v>14</v>
      </c>
      <c r="S4364" t="str">
        <v>no</v>
      </c>
      <c r="T4364" t="str">
        <v>no</v>
      </c>
      <c r="U4364" t="str">
        <v>yes</v>
      </c>
      <c r="V4364">
        <v>158</v>
      </c>
      <c r="W4364">
        <v>25</v>
      </c>
    </row>
    <row r="4365" spans="1:23" x14ac:dyDescent="0.7">
      <c r="A4365">
        <v>4364</v>
      </c>
      <c r="B4365">
        <v>3048</v>
      </c>
      <c r="C4365">
        <v>33</v>
      </c>
      <c r="D4365">
        <v>270</v>
      </c>
      <c r="E4365">
        <v>4</v>
      </c>
      <c r="F4365">
        <v>17</v>
      </c>
      <c r="G4365" t="s">
        <v>31</v>
      </c>
      <c r="H4365" t="s">
        <v>31</v>
      </c>
      <c r="I4365" t="s">
        <v>31</v>
      </c>
      <c r="J4365">
        <v>248</v>
      </c>
      <c r="K4365">
        <v>20</v>
      </c>
      <c r="M4365">
        <v>5370</v>
      </c>
      <c r="N4365">
        <v>1899</v>
      </c>
      <c r="O4365">
        <v>66</v>
      </c>
      <c r="P4365">
        <v>730</v>
      </c>
      <c r="Q4365">
        <v>8</v>
      </c>
      <c r="R4365">
        <v>14</v>
      </c>
      <c r="S4365" t="str">
        <v>yes</v>
      </c>
      <c r="T4365" t="str">
        <v>yes</v>
      </c>
      <c r="U4365" t="str">
        <v>yes</v>
      </c>
      <c r="V4365">
        <v>158</v>
      </c>
      <c r="W4365">
        <v>25</v>
      </c>
    </row>
    <row r="4366" spans="1:23" x14ac:dyDescent="0.7">
      <c r="A4366">
        <v>4365</v>
      </c>
      <c r="B4366">
        <v>1199</v>
      </c>
      <c r="C4366">
        <v>33</v>
      </c>
      <c r="D4366">
        <v>210</v>
      </c>
      <c r="E4366">
        <v>4</v>
      </c>
      <c r="F4366">
        <v>14</v>
      </c>
      <c r="G4366" t="s">
        <v>31</v>
      </c>
      <c r="H4366" t="s">
        <v>31</v>
      </c>
      <c r="I4366" t="s">
        <v>32</v>
      </c>
      <c r="J4366">
        <v>248</v>
      </c>
      <c r="K4366">
        <v>20</v>
      </c>
      <c r="M4366">
        <v>5371</v>
      </c>
      <c r="N4366">
        <v>1545</v>
      </c>
      <c r="O4366">
        <v>66</v>
      </c>
      <c r="P4366">
        <v>214</v>
      </c>
      <c r="Q4366">
        <v>4</v>
      </c>
      <c r="R4366">
        <v>14</v>
      </c>
      <c r="S4366" t="str">
        <v>no</v>
      </c>
      <c r="T4366" t="str">
        <v>no</v>
      </c>
      <c r="U4366" t="str">
        <v>yes</v>
      </c>
      <c r="V4366">
        <v>158</v>
      </c>
      <c r="W4366">
        <v>25</v>
      </c>
    </row>
    <row r="4367" spans="1:23" x14ac:dyDescent="0.7">
      <c r="A4367">
        <v>4366</v>
      </c>
      <c r="B4367">
        <v>3872</v>
      </c>
      <c r="C4367">
        <v>100</v>
      </c>
      <c r="D4367">
        <v>728</v>
      </c>
      <c r="E4367">
        <v>8</v>
      </c>
      <c r="F4367">
        <v>15</v>
      </c>
      <c r="G4367" t="s">
        <v>31</v>
      </c>
      <c r="H4367" t="s">
        <v>31</v>
      </c>
      <c r="I4367" t="s">
        <v>31</v>
      </c>
      <c r="J4367">
        <v>248</v>
      </c>
      <c r="K4367">
        <v>20</v>
      </c>
      <c r="M4367">
        <v>5372</v>
      </c>
      <c r="N4367">
        <v>1554</v>
      </c>
      <c r="O4367">
        <v>33</v>
      </c>
      <c r="P4367">
        <v>214</v>
      </c>
      <c r="Q4367">
        <v>4</v>
      </c>
      <c r="R4367">
        <v>14</v>
      </c>
      <c r="S4367" t="str">
        <v>no</v>
      </c>
      <c r="T4367" t="str">
        <v>no</v>
      </c>
      <c r="U4367" t="str">
        <v>yes</v>
      </c>
      <c r="V4367">
        <v>158</v>
      </c>
      <c r="W4367">
        <v>25</v>
      </c>
    </row>
    <row r="4368" spans="1:23" x14ac:dyDescent="0.7">
      <c r="A4368">
        <v>4367</v>
      </c>
      <c r="B4368">
        <v>1408</v>
      </c>
      <c r="C4368">
        <v>33</v>
      </c>
      <c r="D4368">
        <v>340</v>
      </c>
      <c r="E4368">
        <v>4</v>
      </c>
      <c r="F4368">
        <v>14</v>
      </c>
      <c r="G4368" t="s">
        <v>32</v>
      </c>
      <c r="H4368" t="s">
        <v>32</v>
      </c>
      <c r="I4368" t="s">
        <v>32</v>
      </c>
      <c r="J4368">
        <v>248</v>
      </c>
      <c r="K4368">
        <v>20</v>
      </c>
      <c r="M4368">
        <v>5373</v>
      </c>
      <c r="N4368">
        <v>1395</v>
      </c>
      <c r="O4368">
        <v>33</v>
      </c>
      <c r="P4368">
        <v>214</v>
      </c>
      <c r="Q4368">
        <v>4</v>
      </c>
      <c r="R4368">
        <v>14</v>
      </c>
      <c r="S4368" t="str">
        <v>no</v>
      </c>
      <c r="T4368" t="str">
        <v>no</v>
      </c>
      <c r="U4368" t="str">
        <v>yes</v>
      </c>
      <c r="V4368">
        <v>158</v>
      </c>
      <c r="W4368">
        <v>25</v>
      </c>
    </row>
    <row r="4369" spans="1:23" x14ac:dyDescent="0.7">
      <c r="A4369">
        <v>4368</v>
      </c>
      <c r="B4369">
        <v>1999</v>
      </c>
      <c r="C4369">
        <v>66</v>
      </c>
      <c r="D4369">
        <v>527</v>
      </c>
      <c r="E4369">
        <v>8</v>
      </c>
      <c r="F4369">
        <v>14</v>
      </c>
      <c r="G4369" t="s">
        <v>32</v>
      </c>
      <c r="H4369" t="s">
        <v>31</v>
      </c>
      <c r="I4369" t="s">
        <v>32</v>
      </c>
      <c r="J4369">
        <v>248</v>
      </c>
      <c r="K4369">
        <v>20</v>
      </c>
      <c r="M4369">
        <v>5374</v>
      </c>
      <c r="N4369">
        <v>2339</v>
      </c>
      <c r="O4369">
        <v>33</v>
      </c>
      <c r="P4369">
        <v>212</v>
      </c>
      <c r="Q4369">
        <v>8</v>
      </c>
      <c r="R4369">
        <v>17</v>
      </c>
      <c r="S4369" t="str">
        <v>yes</v>
      </c>
      <c r="T4369" t="str">
        <v>yes</v>
      </c>
      <c r="U4369" t="str">
        <v>yes</v>
      </c>
      <c r="V4369">
        <v>158</v>
      </c>
      <c r="W4369">
        <v>25</v>
      </c>
    </row>
    <row r="4370" spans="1:23" x14ac:dyDescent="0.7">
      <c r="A4370">
        <v>4369</v>
      </c>
      <c r="B4370">
        <v>1779</v>
      </c>
      <c r="C4370">
        <v>50</v>
      </c>
      <c r="D4370">
        <v>340</v>
      </c>
      <c r="E4370">
        <v>4</v>
      </c>
      <c r="F4370">
        <v>15</v>
      </c>
      <c r="G4370" t="s">
        <v>31</v>
      </c>
      <c r="H4370" t="s">
        <v>31</v>
      </c>
      <c r="I4370" t="s">
        <v>32</v>
      </c>
      <c r="J4370">
        <v>248</v>
      </c>
      <c r="K4370">
        <v>20</v>
      </c>
      <c r="M4370">
        <v>5375</v>
      </c>
      <c r="N4370">
        <v>1795</v>
      </c>
      <c r="O4370">
        <v>33</v>
      </c>
      <c r="P4370">
        <v>528</v>
      </c>
      <c r="Q4370">
        <v>8</v>
      </c>
      <c r="R4370">
        <v>14</v>
      </c>
      <c r="S4370" t="str">
        <v>yes</v>
      </c>
      <c r="T4370" t="str">
        <v>no</v>
      </c>
      <c r="U4370" t="str">
        <v>yes</v>
      </c>
      <c r="V4370">
        <v>158</v>
      </c>
      <c r="W4370">
        <v>25</v>
      </c>
    </row>
    <row r="4371" spans="1:23" x14ac:dyDescent="0.7">
      <c r="A4371">
        <v>4370</v>
      </c>
      <c r="B4371">
        <v>1195</v>
      </c>
      <c r="C4371">
        <v>25</v>
      </c>
      <c r="D4371">
        <v>214</v>
      </c>
      <c r="E4371">
        <v>4</v>
      </c>
      <c r="F4371">
        <v>14</v>
      </c>
      <c r="G4371" t="s">
        <v>31</v>
      </c>
      <c r="H4371" t="s">
        <v>31</v>
      </c>
      <c r="I4371" t="s">
        <v>32</v>
      </c>
      <c r="J4371">
        <v>248</v>
      </c>
      <c r="K4371">
        <v>20</v>
      </c>
      <c r="M4371">
        <v>5376</v>
      </c>
      <c r="N4371">
        <v>1199</v>
      </c>
      <c r="O4371">
        <v>33</v>
      </c>
      <c r="P4371">
        <v>428</v>
      </c>
      <c r="Q4371">
        <v>4</v>
      </c>
      <c r="R4371">
        <v>14</v>
      </c>
      <c r="S4371" t="str">
        <v>no</v>
      </c>
      <c r="T4371" t="str">
        <v>no</v>
      </c>
      <c r="U4371" t="str">
        <v>yes</v>
      </c>
      <c r="V4371">
        <v>158</v>
      </c>
      <c r="W4371">
        <v>25</v>
      </c>
    </row>
    <row r="4372" spans="1:23" x14ac:dyDescent="0.7">
      <c r="A4372">
        <v>4371</v>
      </c>
      <c r="B4372">
        <v>1399</v>
      </c>
      <c r="C4372">
        <v>33</v>
      </c>
      <c r="D4372">
        <v>210</v>
      </c>
      <c r="E4372">
        <v>4</v>
      </c>
      <c r="F4372">
        <v>14</v>
      </c>
      <c r="G4372" t="s">
        <v>32</v>
      </c>
      <c r="H4372" t="s">
        <v>32</v>
      </c>
      <c r="I4372" t="s">
        <v>32</v>
      </c>
      <c r="J4372">
        <v>248</v>
      </c>
      <c r="K4372">
        <v>20</v>
      </c>
      <c r="M4372">
        <v>5377</v>
      </c>
      <c r="N4372">
        <v>1454</v>
      </c>
      <c r="O4372">
        <v>33</v>
      </c>
      <c r="P4372">
        <v>214</v>
      </c>
      <c r="Q4372">
        <v>4</v>
      </c>
      <c r="R4372">
        <v>14</v>
      </c>
      <c r="S4372" t="str">
        <v>no</v>
      </c>
      <c r="T4372" t="str">
        <v>no</v>
      </c>
      <c r="U4372" t="str">
        <v>yes</v>
      </c>
      <c r="V4372">
        <v>158</v>
      </c>
      <c r="W4372">
        <v>25</v>
      </c>
    </row>
    <row r="4373" spans="1:23" x14ac:dyDescent="0.7">
      <c r="A4373">
        <v>4372</v>
      </c>
      <c r="B4373">
        <v>2590</v>
      </c>
      <c r="C4373">
        <v>66</v>
      </c>
      <c r="D4373">
        <v>720</v>
      </c>
      <c r="E4373">
        <v>16</v>
      </c>
      <c r="F4373">
        <v>14</v>
      </c>
      <c r="G4373" t="s">
        <v>32</v>
      </c>
      <c r="H4373" t="s">
        <v>31</v>
      </c>
      <c r="I4373" t="s">
        <v>32</v>
      </c>
      <c r="J4373">
        <v>248</v>
      </c>
      <c r="K4373">
        <v>20</v>
      </c>
      <c r="M4373">
        <v>5378</v>
      </c>
      <c r="N4373">
        <v>1545</v>
      </c>
      <c r="O4373">
        <v>66</v>
      </c>
      <c r="P4373">
        <v>540</v>
      </c>
      <c r="Q4373">
        <v>8</v>
      </c>
      <c r="R4373">
        <v>15</v>
      </c>
      <c r="S4373" t="str">
        <v>no</v>
      </c>
      <c r="T4373" t="str">
        <v>no</v>
      </c>
      <c r="U4373" t="str">
        <v>yes</v>
      </c>
      <c r="V4373">
        <v>158</v>
      </c>
      <c r="W4373">
        <v>25</v>
      </c>
    </row>
    <row r="4374" spans="1:23" x14ac:dyDescent="0.7">
      <c r="A4374">
        <v>4373</v>
      </c>
      <c r="B4374">
        <v>2098</v>
      </c>
      <c r="C4374">
        <v>33</v>
      </c>
      <c r="D4374">
        <v>340</v>
      </c>
      <c r="E4374">
        <v>4</v>
      </c>
      <c r="F4374">
        <v>17</v>
      </c>
      <c r="G4374" t="s">
        <v>31</v>
      </c>
      <c r="H4374" t="s">
        <v>31</v>
      </c>
      <c r="I4374" t="s">
        <v>32</v>
      </c>
      <c r="J4374">
        <v>248</v>
      </c>
      <c r="K4374">
        <v>20</v>
      </c>
      <c r="M4374">
        <v>5380</v>
      </c>
      <c r="N4374">
        <v>2595</v>
      </c>
      <c r="O4374">
        <v>66</v>
      </c>
      <c r="P4374">
        <v>528</v>
      </c>
      <c r="Q4374">
        <v>8</v>
      </c>
      <c r="R4374">
        <v>15</v>
      </c>
      <c r="S4374" t="str">
        <v>yes</v>
      </c>
      <c r="T4374" t="str">
        <v>no</v>
      </c>
      <c r="U4374" t="str">
        <v>yes</v>
      </c>
      <c r="V4374">
        <v>158</v>
      </c>
      <c r="W4374">
        <v>25</v>
      </c>
    </row>
    <row r="4375" spans="1:23" x14ac:dyDescent="0.7">
      <c r="A4375">
        <v>4374</v>
      </c>
      <c r="B4375">
        <v>1994</v>
      </c>
      <c r="C4375">
        <v>66</v>
      </c>
      <c r="D4375">
        <v>214</v>
      </c>
      <c r="E4375">
        <v>4</v>
      </c>
      <c r="F4375">
        <v>14</v>
      </c>
      <c r="G4375" t="s">
        <v>31</v>
      </c>
      <c r="H4375" t="s">
        <v>31</v>
      </c>
      <c r="I4375" t="s">
        <v>32</v>
      </c>
      <c r="J4375">
        <v>248</v>
      </c>
      <c r="K4375">
        <v>20</v>
      </c>
      <c r="M4375">
        <v>5381</v>
      </c>
      <c r="N4375">
        <v>1795</v>
      </c>
      <c r="O4375">
        <v>66</v>
      </c>
      <c r="P4375">
        <v>540</v>
      </c>
      <c r="Q4375">
        <v>8</v>
      </c>
      <c r="R4375">
        <v>15</v>
      </c>
      <c r="S4375" t="str">
        <v>yes</v>
      </c>
      <c r="T4375" t="str">
        <v>yes</v>
      </c>
      <c r="U4375" t="str">
        <v>yes</v>
      </c>
      <c r="V4375">
        <v>158</v>
      </c>
      <c r="W4375">
        <v>25</v>
      </c>
    </row>
    <row r="4376" spans="1:23" x14ac:dyDescent="0.7">
      <c r="A4376">
        <v>4375</v>
      </c>
      <c r="B4376">
        <v>2840</v>
      </c>
      <c r="C4376">
        <v>100</v>
      </c>
      <c r="D4376">
        <v>720</v>
      </c>
      <c r="E4376">
        <v>16</v>
      </c>
      <c r="F4376">
        <v>14</v>
      </c>
      <c r="G4376" t="s">
        <v>32</v>
      </c>
      <c r="H4376" t="s">
        <v>31</v>
      </c>
      <c r="I4376" t="s">
        <v>32</v>
      </c>
      <c r="J4376">
        <v>248</v>
      </c>
      <c r="K4376">
        <v>20</v>
      </c>
      <c r="M4376">
        <v>5382</v>
      </c>
      <c r="N4376">
        <v>2040</v>
      </c>
      <c r="O4376">
        <v>33</v>
      </c>
      <c r="P4376">
        <v>1000</v>
      </c>
      <c r="Q4376">
        <v>8</v>
      </c>
      <c r="R4376">
        <v>14</v>
      </c>
      <c r="S4376" t="str">
        <v>yes</v>
      </c>
      <c r="T4376" t="str">
        <v>no</v>
      </c>
      <c r="U4376" t="str">
        <v>yes</v>
      </c>
      <c r="V4376">
        <v>158</v>
      </c>
      <c r="W4376">
        <v>25</v>
      </c>
    </row>
    <row r="4377" spans="1:23" x14ac:dyDescent="0.7">
      <c r="A4377">
        <v>4376</v>
      </c>
      <c r="B4377">
        <v>2105</v>
      </c>
      <c r="C4377">
        <v>66</v>
      </c>
      <c r="D4377">
        <v>730</v>
      </c>
      <c r="E4377">
        <v>8</v>
      </c>
      <c r="F4377">
        <v>15</v>
      </c>
      <c r="G4377" t="s">
        <v>32</v>
      </c>
      <c r="H4377" t="s">
        <v>32</v>
      </c>
      <c r="I4377" t="s">
        <v>32</v>
      </c>
      <c r="J4377">
        <v>248</v>
      </c>
      <c r="K4377">
        <v>20</v>
      </c>
      <c r="M4377">
        <v>5383</v>
      </c>
      <c r="N4377">
        <v>1749</v>
      </c>
      <c r="O4377">
        <v>66</v>
      </c>
      <c r="P4377">
        <v>425</v>
      </c>
      <c r="Q4377">
        <v>8</v>
      </c>
      <c r="R4377">
        <v>15</v>
      </c>
      <c r="S4377" t="str">
        <v>yes</v>
      </c>
      <c r="T4377" t="str">
        <v>no</v>
      </c>
      <c r="U4377" t="str">
        <v>yes</v>
      </c>
      <c r="V4377">
        <v>158</v>
      </c>
      <c r="W4377">
        <v>25</v>
      </c>
    </row>
    <row r="4378" spans="1:23" x14ac:dyDescent="0.7">
      <c r="A4378">
        <v>4377</v>
      </c>
      <c r="B4378">
        <v>1795</v>
      </c>
      <c r="C4378">
        <v>66</v>
      </c>
      <c r="D4378">
        <v>420</v>
      </c>
      <c r="E4378">
        <v>4</v>
      </c>
      <c r="F4378">
        <v>14</v>
      </c>
      <c r="G4378" t="s">
        <v>32</v>
      </c>
      <c r="H4378" t="s">
        <v>31</v>
      </c>
      <c r="I4378" t="s">
        <v>32</v>
      </c>
      <c r="J4378">
        <v>248</v>
      </c>
      <c r="K4378">
        <v>20</v>
      </c>
      <c r="M4378">
        <v>5384</v>
      </c>
      <c r="N4378">
        <v>1604</v>
      </c>
      <c r="O4378">
        <v>66</v>
      </c>
      <c r="P4378">
        <v>214</v>
      </c>
      <c r="Q4378">
        <v>4</v>
      </c>
      <c r="R4378">
        <v>14</v>
      </c>
      <c r="S4378" t="str">
        <v>no</v>
      </c>
      <c r="T4378" t="str">
        <v>no</v>
      </c>
      <c r="U4378" t="str">
        <v>yes</v>
      </c>
      <c r="V4378">
        <v>158</v>
      </c>
      <c r="W4378">
        <v>25</v>
      </c>
    </row>
    <row r="4379" spans="1:23" x14ac:dyDescent="0.7">
      <c r="A4379">
        <v>4378</v>
      </c>
      <c r="B4379">
        <v>1779</v>
      </c>
      <c r="C4379">
        <v>33</v>
      </c>
      <c r="D4379">
        <v>340</v>
      </c>
      <c r="E4379">
        <v>4</v>
      </c>
      <c r="F4379">
        <v>15</v>
      </c>
      <c r="G4379" t="s">
        <v>31</v>
      </c>
      <c r="H4379" t="s">
        <v>31</v>
      </c>
      <c r="I4379" t="s">
        <v>32</v>
      </c>
      <c r="J4379">
        <v>248</v>
      </c>
      <c r="K4379">
        <v>20</v>
      </c>
      <c r="M4379">
        <v>5385</v>
      </c>
      <c r="N4379">
        <v>1368</v>
      </c>
      <c r="O4379">
        <v>50</v>
      </c>
      <c r="P4379">
        <v>428</v>
      </c>
      <c r="Q4379">
        <v>4</v>
      </c>
      <c r="R4379">
        <v>15</v>
      </c>
      <c r="S4379" t="str">
        <v>no</v>
      </c>
      <c r="T4379" t="str">
        <v>no</v>
      </c>
      <c r="U4379" t="str">
        <v>yes</v>
      </c>
      <c r="V4379">
        <v>158</v>
      </c>
      <c r="W4379">
        <v>25</v>
      </c>
    </row>
    <row r="4380" spans="1:23" x14ac:dyDescent="0.7">
      <c r="A4380">
        <v>4379</v>
      </c>
      <c r="B4380">
        <v>2740</v>
      </c>
      <c r="C4380">
        <v>100</v>
      </c>
      <c r="D4380">
        <v>1000</v>
      </c>
      <c r="E4380">
        <v>8</v>
      </c>
      <c r="F4380">
        <v>14</v>
      </c>
      <c r="G4380" t="s">
        <v>32</v>
      </c>
      <c r="H4380" t="s">
        <v>31</v>
      </c>
      <c r="I4380" t="s">
        <v>32</v>
      </c>
      <c r="J4380">
        <v>248</v>
      </c>
      <c r="K4380">
        <v>20</v>
      </c>
      <c r="M4380">
        <v>5386</v>
      </c>
      <c r="N4380">
        <v>2044</v>
      </c>
      <c r="O4380">
        <v>33</v>
      </c>
      <c r="P4380">
        <v>528</v>
      </c>
      <c r="Q4380">
        <v>8</v>
      </c>
      <c r="R4380">
        <v>14</v>
      </c>
      <c r="S4380" t="str">
        <v>yes</v>
      </c>
      <c r="T4380" t="str">
        <v>no</v>
      </c>
      <c r="U4380" t="str">
        <v>yes</v>
      </c>
      <c r="V4380">
        <v>158</v>
      </c>
      <c r="W4380">
        <v>25</v>
      </c>
    </row>
    <row r="4381" spans="1:23" x14ac:dyDescent="0.7">
      <c r="A4381">
        <v>4380</v>
      </c>
      <c r="B4381">
        <v>2049</v>
      </c>
      <c r="C4381">
        <v>66</v>
      </c>
      <c r="D4381">
        <v>420</v>
      </c>
      <c r="E4381">
        <v>8</v>
      </c>
      <c r="F4381">
        <v>15</v>
      </c>
      <c r="G4381" t="s">
        <v>32</v>
      </c>
      <c r="H4381" t="s">
        <v>31</v>
      </c>
      <c r="I4381" t="s">
        <v>32</v>
      </c>
      <c r="J4381">
        <v>248</v>
      </c>
      <c r="K4381">
        <v>20</v>
      </c>
      <c r="M4381">
        <v>5387</v>
      </c>
      <c r="N4381">
        <v>1744</v>
      </c>
      <c r="O4381">
        <v>33</v>
      </c>
      <c r="P4381">
        <v>214</v>
      </c>
      <c r="Q4381">
        <v>4</v>
      </c>
      <c r="R4381">
        <v>14</v>
      </c>
      <c r="S4381" t="str">
        <v>no</v>
      </c>
      <c r="T4381" t="str">
        <v>no</v>
      </c>
      <c r="U4381" t="str">
        <v>yes</v>
      </c>
      <c r="V4381">
        <v>158</v>
      </c>
      <c r="W4381">
        <v>25</v>
      </c>
    </row>
    <row r="4382" spans="1:23" x14ac:dyDescent="0.7">
      <c r="A4382">
        <v>4381</v>
      </c>
      <c r="B4382">
        <v>2198</v>
      </c>
      <c r="C4382">
        <v>66</v>
      </c>
      <c r="D4382">
        <v>540</v>
      </c>
      <c r="E4382">
        <v>8</v>
      </c>
      <c r="F4382">
        <v>15</v>
      </c>
      <c r="G4382" t="s">
        <v>32</v>
      </c>
      <c r="H4382" t="s">
        <v>32</v>
      </c>
      <c r="I4382" t="s">
        <v>32</v>
      </c>
      <c r="J4382">
        <v>248</v>
      </c>
      <c r="K4382">
        <v>20</v>
      </c>
      <c r="M4382">
        <v>5388</v>
      </c>
      <c r="N4382">
        <v>2238</v>
      </c>
      <c r="O4382">
        <v>100</v>
      </c>
      <c r="P4382">
        <v>545</v>
      </c>
      <c r="Q4382">
        <v>8</v>
      </c>
      <c r="R4382">
        <v>17</v>
      </c>
      <c r="S4382" t="str">
        <v>yes</v>
      </c>
      <c r="T4382" t="str">
        <v>no</v>
      </c>
      <c r="U4382" t="str">
        <v>yes</v>
      </c>
      <c r="V4382">
        <v>152</v>
      </c>
      <c r="W4382">
        <v>26</v>
      </c>
    </row>
    <row r="4383" spans="1:23" x14ac:dyDescent="0.7">
      <c r="A4383">
        <v>4382</v>
      </c>
      <c r="B4383">
        <v>1818</v>
      </c>
      <c r="C4383">
        <v>66</v>
      </c>
      <c r="D4383">
        <v>340</v>
      </c>
      <c r="E4383">
        <v>4</v>
      </c>
      <c r="F4383">
        <v>17</v>
      </c>
      <c r="G4383" t="s">
        <v>31</v>
      </c>
      <c r="H4383" t="s">
        <v>31</v>
      </c>
      <c r="I4383" t="s">
        <v>32</v>
      </c>
      <c r="J4383">
        <v>248</v>
      </c>
      <c r="K4383">
        <v>20</v>
      </c>
      <c r="M4383">
        <v>5389</v>
      </c>
      <c r="N4383">
        <v>1698</v>
      </c>
      <c r="O4383">
        <v>66</v>
      </c>
      <c r="P4383">
        <v>540</v>
      </c>
      <c r="Q4383">
        <v>8</v>
      </c>
      <c r="R4383">
        <v>14</v>
      </c>
      <c r="S4383" t="str">
        <v>yes</v>
      </c>
      <c r="T4383" t="str">
        <v>yes</v>
      </c>
      <c r="U4383" t="str">
        <v>yes</v>
      </c>
      <c r="V4383">
        <v>152</v>
      </c>
      <c r="W4383">
        <v>26</v>
      </c>
    </row>
    <row r="4384" spans="1:23" x14ac:dyDescent="0.7">
      <c r="A4384">
        <v>4383</v>
      </c>
      <c r="B4384">
        <v>2594</v>
      </c>
      <c r="C4384">
        <v>100</v>
      </c>
      <c r="D4384">
        <v>528</v>
      </c>
      <c r="E4384">
        <v>8</v>
      </c>
      <c r="F4384">
        <v>14</v>
      </c>
      <c r="G4384" t="s">
        <v>32</v>
      </c>
      <c r="H4384" t="s">
        <v>31</v>
      </c>
      <c r="I4384" t="s">
        <v>32</v>
      </c>
      <c r="J4384">
        <v>248</v>
      </c>
      <c r="K4384">
        <v>20</v>
      </c>
      <c r="M4384">
        <v>5390</v>
      </c>
      <c r="N4384">
        <v>1890</v>
      </c>
      <c r="O4384">
        <v>100</v>
      </c>
      <c r="P4384">
        <v>340</v>
      </c>
      <c r="Q4384">
        <v>4</v>
      </c>
      <c r="R4384">
        <v>14</v>
      </c>
      <c r="S4384" t="str">
        <v>no</v>
      </c>
      <c r="T4384" t="str">
        <v>no</v>
      </c>
      <c r="U4384" t="str">
        <v>yes</v>
      </c>
      <c r="V4384">
        <v>152</v>
      </c>
      <c r="W4384">
        <v>26</v>
      </c>
    </row>
    <row r="4385" spans="1:23" x14ac:dyDescent="0.7">
      <c r="A4385">
        <v>4384</v>
      </c>
      <c r="B4385">
        <v>1745</v>
      </c>
      <c r="C4385">
        <v>66</v>
      </c>
      <c r="D4385">
        <v>214</v>
      </c>
      <c r="E4385">
        <v>4</v>
      </c>
      <c r="F4385">
        <v>14</v>
      </c>
      <c r="G4385" t="s">
        <v>31</v>
      </c>
      <c r="H4385" t="s">
        <v>31</v>
      </c>
      <c r="I4385" t="s">
        <v>32</v>
      </c>
      <c r="J4385">
        <v>248</v>
      </c>
      <c r="K4385">
        <v>20</v>
      </c>
      <c r="M4385">
        <v>5392</v>
      </c>
      <c r="N4385">
        <v>2699</v>
      </c>
      <c r="O4385">
        <v>100</v>
      </c>
      <c r="P4385">
        <v>730</v>
      </c>
      <c r="Q4385">
        <v>16</v>
      </c>
      <c r="R4385">
        <v>15</v>
      </c>
      <c r="S4385" t="str">
        <v>yes</v>
      </c>
      <c r="T4385" t="str">
        <v>no</v>
      </c>
      <c r="U4385" t="str">
        <v>yes</v>
      </c>
      <c r="V4385">
        <v>152</v>
      </c>
      <c r="W4385">
        <v>26</v>
      </c>
    </row>
    <row r="4386" spans="1:23" x14ac:dyDescent="0.7">
      <c r="A4386">
        <v>4385</v>
      </c>
      <c r="B4386">
        <v>2390</v>
      </c>
      <c r="C4386">
        <v>33</v>
      </c>
      <c r="D4386">
        <v>1000</v>
      </c>
      <c r="E4386">
        <v>8</v>
      </c>
      <c r="F4386">
        <v>14</v>
      </c>
      <c r="G4386" t="s">
        <v>32</v>
      </c>
      <c r="H4386" t="s">
        <v>31</v>
      </c>
      <c r="I4386" t="s">
        <v>32</v>
      </c>
      <c r="J4386">
        <v>248</v>
      </c>
      <c r="K4386">
        <v>20</v>
      </c>
      <c r="M4386">
        <v>5393</v>
      </c>
      <c r="N4386">
        <v>1748</v>
      </c>
      <c r="O4386">
        <v>50</v>
      </c>
      <c r="P4386">
        <v>428</v>
      </c>
      <c r="Q4386">
        <v>4</v>
      </c>
      <c r="R4386">
        <v>17</v>
      </c>
      <c r="S4386" t="str">
        <v>yes</v>
      </c>
      <c r="T4386" t="str">
        <v>yes</v>
      </c>
      <c r="U4386" t="str">
        <v>yes</v>
      </c>
      <c r="V4386">
        <v>152</v>
      </c>
      <c r="W4386">
        <v>26</v>
      </c>
    </row>
    <row r="4387" spans="1:23" x14ac:dyDescent="0.7">
      <c r="A4387">
        <v>4386</v>
      </c>
      <c r="B4387">
        <v>3115</v>
      </c>
      <c r="C4387">
        <v>66</v>
      </c>
      <c r="D4387">
        <v>1080</v>
      </c>
      <c r="E4387">
        <v>16</v>
      </c>
      <c r="F4387">
        <v>17</v>
      </c>
      <c r="G4387" t="s">
        <v>32</v>
      </c>
      <c r="H4387" t="s">
        <v>31</v>
      </c>
      <c r="I4387" t="s">
        <v>32</v>
      </c>
      <c r="J4387">
        <v>248</v>
      </c>
      <c r="K4387">
        <v>20</v>
      </c>
      <c r="M4387">
        <v>5394</v>
      </c>
      <c r="N4387">
        <v>1935</v>
      </c>
      <c r="O4387">
        <v>66</v>
      </c>
      <c r="P4387">
        <v>1000</v>
      </c>
      <c r="Q4387">
        <v>8</v>
      </c>
      <c r="R4387">
        <v>14</v>
      </c>
      <c r="S4387" t="str">
        <v>yes</v>
      </c>
      <c r="T4387" t="str">
        <v>no</v>
      </c>
      <c r="U4387" t="str">
        <v>yes</v>
      </c>
      <c r="V4387">
        <v>152</v>
      </c>
      <c r="W4387">
        <v>26</v>
      </c>
    </row>
    <row r="4388" spans="1:23" x14ac:dyDescent="0.7">
      <c r="A4388">
        <v>4387</v>
      </c>
      <c r="B4388">
        <v>2499</v>
      </c>
      <c r="C4388">
        <v>66</v>
      </c>
      <c r="D4388">
        <v>527</v>
      </c>
      <c r="E4388">
        <v>16</v>
      </c>
      <c r="F4388">
        <v>15</v>
      </c>
      <c r="G4388" t="s">
        <v>32</v>
      </c>
      <c r="H4388" t="s">
        <v>31</v>
      </c>
      <c r="I4388" t="s">
        <v>32</v>
      </c>
      <c r="J4388">
        <v>248</v>
      </c>
      <c r="K4388">
        <v>20</v>
      </c>
      <c r="M4388">
        <v>5395</v>
      </c>
      <c r="N4388">
        <v>2304</v>
      </c>
      <c r="O4388">
        <v>66</v>
      </c>
      <c r="P4388">
        <v>720</v>
      </c>
      <c r="Q4388">
        <v>16</v>
      </c>
      <c r="R4388">
        <v>15</v>
      </c>
      <c r="S4388" t="str">
        <v>yes</v>
      </c>
      <c r="T4388" t="str">
        <v>no</v>
      </c>
      <c r="U4388" t="str">
        <v>yes</v>
      </c>
      <c r="V4388">
        <v>152</v>
      </c>
      <c r="W4388">
        <v>26</v>
      </c>
    </row>
    <row r="4389" spans="1:23" x14ac:dyDescent="0.7">
      <c r="A4389">
        <v>4388</v>
      </c>
      <c r="B4389">
        <v>1888</v>
      </c>
      <c r="C4389">
        <v>66</v>
      </c>
      <c r="D4389">
        <v>340</v>
      </c>
      <c r="E4389">
        <v>8</v>
      </c>
      <c r="F4389">
        <v>15</v>
      </c>
      <c r="G4389" t="s">
        <v>32</v>
      </c>
      <c r="H4389" t="s">
        <v>31</v>
      </c>
      <c r="I4389" t="s">
        <v>32</v>
      </c>
      <c r="J4389">
        <v>248</v>
      </c>
      <c r="K4389">
        <v>20</v>
      </c>
      <c r="M4389">
        <v>5396</v>
      </c>
      <c r="N4389">
        <v>1454</v>
      </c>
      <c r="O4389">
        <v>50</v>
      </c>
      <c r="P4389">
        <v>340</v>
      </c>
      <c r="Q4389">
        <v>4</v>
      </c>
      <c r="R4389">
        <v>14</v>
      </c>
      <c r="S4389" t="str">
        <v>no</v>
      </c>
      <c r="T4389" t="str">
        <v>no</v>
      </c>
      <c r="U4389" t="str">
        <v>yes</v>
      </c>
      <c r="V4389">
        <v>152</v>
      </c>
      <c r="W4389">
        <v>26</v>
      </c>
    </row>
    <row r="4390" spans="1:23" x14ac:dyDescent="0.7">
      <c r="A4390">
        <v>4389</v>
      </c>
      <c r="B4390">
        <v>1379</v>
      </c>
      <c r="C4390">
        <v>33</v>
      </c>
      <c r="D4390">
        <v>340</v>
      </c>
      <c r="E4390">
        <v>4</v>
      </c>
      <c r="F4390">
        <v>14</v>
      </c>
      <c r="G4390" t="s">
        <v>31</v>
      </c>
      <c r="H4390" t="s">
        <v>31</v>
      </c>
      <c r="I4390" t="s">
        <v>32</v>
      </c>
      <c r="J4390">
        <v>248</v>
      </c>
      <c r="K4390">
        <v>20</v>
      </c>
      <c r="M4390">
        <v>5397</v>
      </c>
      <c r="N4390">
        <v>2338</v>
      </c>
      <c r="O4390">
        <v>100</v>
      </c>
      <c r="P4390">
        <v>850</v>
      </c>
      <c r="Q4390">
        <v>8</v>
      </c>
      <c r="R4390">
        <v>17</v>
      </c>
      <c r="S4390" t="str">
        <v>yes</v>
      </c>
      <c r="T4390" t="str">
        <v>no</v>
      </c>
      <c r="U4390" t="str">
        <v>yes</v>
      </c>
      <c r="V4390">
        <v>152</v>
      </c>
      <c r="W4390">
        <v>26</v>
      </c>
    </row>
    <row r="4391" spans="1:23" x14ac:dyDescent="0.7">
      <c r="A4391">
        <v>4390</v>
      </c>
      <c r="B4391">
        <v>1970</v>
      </c>
      <c r="C4391">
        <v>66</v>
      </c>
      <c r="D4391">
        <v>420</v>
      </c>
      <c r="E4391">
        <v>4</v>
      </c>
      <c r="F4391">
        <v>14</v>
      </c>
      <c r="G4391" t="s">
        <v>32</v>
      </c>
      <c r="H4391" t="s">
        <v>32</v>
      </c>
      <c r="I4391" t="s">
        <v>32</v>
      </c>
      <c r="J4391">
        <v>248</v>
      </c>
      <c r="K4391">
        <v>20</v>
      </c>
      <c r="M4391">
        <v>5398</v>
      </c>
      <c r="N4391">
        <v>1799</v>
      </c>
      <c r="O4391">
        <v>75</v>
      </c>
      <c r="P4391">
        <v>545</v>
      </c>
      <c r="Q4391">
        <v>8</v>
      </c>
      <c r="R4391">
        <v>15</v>
      </c>
      <c r="S4391" t="str">
        <v>yes</v>
      </c>
      <c r="T4391" t="str">
        <v>no</v>
      </c>
      <c r="U4391" t="str">
        <v>yes</v>
      </c>
      <c r="V4391">
        <v>152</v>
      </c>
      <c r="W4391">
        <v>26</v>
      </c>
    </row>
    <row r="4392" spans="1:23" x14ac:dyDescent="0.7">
      <c r="A4392">
        <v>4391</v>
      </c>
      <c r="B4392">
        <v>1999</v>
      </c>
      <c r="C4392">
        <v>66</v>
      </c>
      <c r="D4392">
        <v>540</v>
      </c>
      <c r="E4392">
        <v>8</v>
      </c>
      <c r="F4392">
        <v>15</v>
      </c>
      <c r="G4392" t="s">
        <v>32</v>
      </c>
      <c r="H4392" t="s">
        <v>31</v>
      </c>
      <c r="I4392" t="s">
        <v>32</v>
      </c>
      <c r="J4392">
        <v>248</v>
      </c>
      <c r="K4392">
        <v>20</v>
      </c>
      <c r="M4392">
        <v>5399</v>
      </c>
      <c r="N4392">
        <v>2373</v>
      </c>
      <c r="O4392">
        <v>66</v>
      </c>
      <c r="P4392">
        <v>720</v>
      </c>
      <c r="Q4392">
        <v>16</v>
      </c>
      <c r="R4392">
        <v>15</v>
      </c>
      <c r="S4392" t="str">
        <v>yes</v>
      </c>
      <c r="T4392" t="str">
        <v>yes</v>
      </c>
      <c r="U4392" t="str">
        <v>yes</v>
      </c>
      <c r="V4392">
        <v>152</v>
      </c>
      <c r="W4392">
        <v>26</v>
      </c>
    </row>
    <row r="4393" spans="1:23" x14ac:dyDescent="0.7">
      <c r="A4393">
        <v>4392</v>
      </c>
      <c r="B4393">
        <v>2059</v>
      </c>
      <c r="C4393">
        <v>66</v>
      </c>
      <c r="D4393">
        <v>425</v>
      </c>
      <c r="E4393">
        <v>8</v>
      </c>
      <c r="F4393">
        <v>15</v>
      </c>
      <c r="G4393" t="s">
        <v>31</v>
      </c>
      <c r="H4393" t="s">
        <v>31</v>
      </c>
      <c r="I4393" t="s">
        <v>32</v>
      </c>
      <c r="J4393">
        <v>248</v>
      </c>
      <c r="K4393">
        <v>20</v>
      </c>
      <c r="M4393">
        <v>5400</v>
      </c>
      <c r="N4393">
        <v>1929</v>
      </c>
      <c r="O4393">
        <v>66</v>
      </c>
      <c r="P4393">
        <v>1000</v>
      </c>
      <c r="Q4393">
        <v>8</v>
      </c>
      <c r="R4393">
        <v>14</v>
      </c>
      <c r="S4393" t="str">
        <v>yes</v>
      </c>
      <c r="T4393" t="str">
        <v>no</v>
      </c>
      <c r="U4393" t="str">
        <v>yes</v>
      </c>
      <c r="V4393">
        <v>152</v>
      </c>
      <c r="W4393">
        <v>26</v>
      </c>
    </row>
    <row r="4394" spans="1:23" x14ac:dyDescent="0.7">
      <c r="A4394">
        <v>4393</v>
      </c>
      <c r="B4394">
        <v>2228</v>
      </c>
      <c r="C4394">
        <v>66</v>
      </c>
      <c r="D4394">
        <v>425</v>
      </c>
      <c r="E4394">
        <v>8</v>
      </c>
      <c r="F4394">
        <v>14</v>
      </c>
      <c r="G4394" t="s">
        <v>32</v>
      </c>
      <c r="H4394" t="s">
        <v>32</v>
      </c>
      <c r="I4394" t="s">
        <v>32</v>
      </c>
      <c r="J4394">
        <v>248</v>
      </c>
      <c r="K4394">
        <v>20</v>
      </c>
      <c r="M4394">
        <v>5401</v>
      </c>
      <c r="N4394">
        <v>2399</v>
      </c>
      <c r="O4394">
        <v>66</v>
      </c>
      <c r="P4394">
        <v>730</v>
      </c>
      <c r="Q4394">
        <v>16</v>
      </c>
      <c r="R4394">
        <v>15</v>
      </c>
      <c r="S4394" t="str">
        <v>yes</v>
      </c>
      <c r="T4394" t="str">
        <v>no</v>
      </c>
      <c r="U4394" t="str">
        <v>yes</v>
      </c>
      <c r="V4394">
        <v>152</v>
      </c>
      <c r="W4394">
        <v>26</v>
      </c>
    </row>
    <row r="4395" spans="1:23" x14ac:dyDescent="0.7">
      <c r="A4395">
        <v>4394</v>
      </c>
      <c r="B4395">
        <v>2440</v>
      </c>
      <c r="C4395">
        <v>100</v>
      </c>
      <c r="D4395">
        <v>528</v>
      </c>
      <c r="E4395">
        <v>8</v>
      </c>
      <c r="F4395">
        <v>15</v>
      </c>
      <c r="G4395" t="s">
        <v>32</v>
      </c>
      <c r="H4395" t="s">
        <v>31</v>
      </c>
      <c r="I4395" t="s">
        <v>32</v>
      </c>
      <c r="J4395">
        <v>248</v>
      </c>
      <c r="K4395">
        <v>20</v>
      </c>
      <c r="M4395">
        <v>5402</v>
      </c>
      <c r="N4395">
        <v>1899</v>
      </c>
      <c r="O4395">
        <v>100</v>
      </c>
      <c r="P4395">
        <v>545</v>
      </c>
      <c r="Q4395">
        <v>8</v>
      </c>
      <c r="R4395">
        <v>15</v>
      </c>
      <c r="S4395" t="str">
        <v>yes</v>
      </c>
      <c r="T4395" t="str">
        <v>no</v>
      </c>
      <c r="U4395" t="str">
        <v>yes</v>
      </c>
      <c r="V4395">
        <v>152</v>
      </c>
      <c r="W4395">
        <v>26</v>
      </c>
    </row>
    <row r="4396" spans="1:23" x14ac:dyDescent="0.7">
      <c r="A4396">
        <v>4395</v>
      </c>
      <c r="B4396">
        <v>1554</v>
      </c>
      <c r="C4396">
        <v>33</v>
      </c>
      <c r="D4396">
        <v>214</v>
      </c>
      <c r="E4396">
        <v>4</v>
      </c>
      <c r="F4396">
        <v>14</v>
      </c>
      <c r="G4396" t="s">
        <v>31</v>
      </c>
      <c r="H4396" t="s">
        <v>31</v>
      </c>
      <c r="I4396" t="s">
        <v>32</v>
      </c>
      <c r="J4396">
        <v>248</v>
      </c>
      <c r="K4396">
        <v>20</v>
      </c>
      <c r="M4396">
        <v>5403</v>
      </c>
      <c r="N4396">
        <v>2723</v>
      </c>
      <c r="O4396">
        <v>100</v>
      </c>
      <c r="P4396">
        <v>720</v>
      </c>
      <c r="Q4396">
        <v>16</v>
      </c>
      <c r="R4396">
        <v>15</v>
      </c>
      <c r="S4396" t="str">
        <v>yes</v>
      </c>
      <c r="T4396" t="str">
        <v>yes</v>
      </c>
      <c r="U4396" t="str">
        <v>yes</v>
      </c>
      <c r="V4396">
        <v>152</v>
      </c>
      <c r="W4396">
        <v>26</v>
      </c>
    </row>
    <row r="4397" spans="1:23" x14ac:dyDescent="0.7">
      <c r="A4397">
        <v>4396</v>
      </c>
      <c r="B4397">
        <v>1645</v>
      </c>
      <c r="C4397">
        <v>33</v>
      </c>
      <c r="D4397">
        <v>214</v>
      </c>
      <c r="E4397">
        <v>4</v>
      </c>
      <c r="F4397">
        <v>14</v>
      </c>
      <c r="G4397" t="s">
        <v>31</v>
      </c>
      <c r="H4397" t="s">
        <v>31</v>
      </c>
      <c r="I4397" t="s">
        <v>32</v>
      </c>
      <c r="J4397">
        <v>248</v>
      </c>
      <c r="K4397">
        <v>20</v>
      </c>
      <c r="M4397">
        <v>5404</v>
      </c>
      <c r="N4397">
        <v>1745</v>
      </c>
      <c r="O4397">
        <v>66</v>
      </c>
      <c r="P4397">
        <v>528</v>
      </c>
      <c r="Q4397">
        <v>8</v>
      </c>
      <c r="R4397">
        <v>14</v>
      </c>
      <c r="S4397" t="str">
        <v>yes</v>
      </c>
      <c r="T4397" t="str">
        <v>no</v>
      </c>
      <c r="U4397" t="str">
        <v>yes</v>
      </c>
      <c r="V4397">
        <v>152</v>
      </c>
      <c r="W4397">
        <v>26</v>
      </c>
    </row>
    <row r="4398" spans="1:23" x14ac:dyDescent="0.7">
      <c r="A4398">
        <v>4397</v>
      </c>
      <c r="B4398">
        <v>1818</v>
      </c>
      <c r="C4398">
        <v>66</v>
      </c>
      <c r="D4398">
        <v>212</v>
      </c>
      <c r="E4398">
        <v>4</v>
      </c>
      <c r="F4398">
        <v>14</v>
      </c>
      <c r="G4398" t="s">
        <v>32</v>
      </c>
      <c r="H4398" t="s">
        <v>32</v>
      </c>
      <c r="I4398" t="s">
        <v>32</v>
      </c>
      <c r="J4398">
        <v>248</v>
      </c>
      <c r="K4398">
        <v>20</v>
      </c>
      <c r="M4398">
        <v>5405</v>
      </c>
      <c r="N4398">
        <v>1998</v>
      </c>
      <c r="O4398">
        <v>66</v>
      </c>
      <c r="P4398">
        <v>730</v>
      </c>
      <c r="Q4398">
        <v>8</v>
      </c>
      <c r="R4398">
        <v>15</v>
      </c>
      <c r="S4398" t="str">
        <v>yes</v>
      </c>
      <c r="T4398" t="str">
        <v>yes</v>
      </c>
      <c r="U4398" t="str">
        <v>yes</v>
      </c>
      <c r="V4398">
        <v>152</v>
      </c>
      <c r="W4398">
        <v>26</v>
      </c>
    </row>
    <row r="4399" spans="1:23" x14ac:dyDescent="0.7">
      <c r="A4399">
        <v>4398</v>
      </c>
      <c r="B4399">
        <v>1895</v>
      </c>
      <c r="C4399">
        <v>66</v>
      </c>
      <c r="D4399">
        <v>730</v>
      </c>
      <c r="E4399">
        <v>8</v>
      </c>
      <c r="F4399">
        <v>15</v>
      </c>
      <c r="G4399" t="s">
        <v>31</v>
      </c>
      <c r="H4399" t="s">
        <v>31</v>
      </c>
      <c r="I4399" t="s">
        <v>32</v>
      </c>
      <c r="J4399">
        <v>248</v>
      </c>
      <c r="K4399">
        <v>20</v>
      </c>
      <c r="M4399">
        <v>5406</v>
      </c>
      <c r="N4399">
        <v>1994</v>
      </c>
      <c r="O4399">
        <v>100</v>
      </c>
      <c r="P4399">
        <v>340</v>
      </c>
      <c r="Q4399">
        <v>4</v>
      </c>
      <c r="R4399">
        <v>14</v>
      </c>
      <c r="S4399" t="str">
        <v>no</v>
      </c>
      <c r="T4399" t="str">
        <v>no</v>
      </c>
      <c r="U4399" t="str">
        <v>yes</v>
      </c>
      <c r="V4399">
        <v>152</v>
      </c>
      <c r="W4399">
        <v>26</v>
      </c>
    </row>
    <row r="4400" spans="1:23" x14ac:dyDescent="0.7">
      <c r="A4400">
        <v>4399</v>
      </c>
      <c r="B4400">
        <v>2799</v>
      </c>
      <c r="C4400">
        <v>66</v>
      </c>
      <c r="D4400">
        <v>527</v>
      </c>
      <c r="E4400">
        <v>16</v>
      </c>
      <c r="F4400">
        <v>17</v>
      </c>
      <c r="G4400" t="s">
        <v>32</v>
      </c>
      <c r="H4400" t="s">
        <v>31</v>
      </c>
      <c r="I4400" t="s">
        <v>32</v>
      </c>
      <c r="J4400">
        <v>248</v>
      </c>
      <c r="K4400">
        <v>20</v>
      </c>
      <c r="M4400">
        <v>5407</v>
      </c>
      <c r="N4400">
        <v>2340</v>
      </c>
      <c r="O4400">
        <v>66</v>
      </c>
      <c r="P4400">
        <v>720</v>
      </c>
      <c r="Q4400">
        <v>16</v>
      </c>
      <c r="R4400">
        <v>15</v>
      </c>
      <c r="S4400" t="str">
        <v>yes</v>
      </c>
      <c r="T4400" t="str">
        <v>no</v>
      </c>
      <c r="U4400" t="str">
        <v>yes</v>
      </c>
      <c r="V4400">
        <v>152</v>
      </c>
      <c r="W4400">
        <v>26</v>
      </c>
    </row>
    <row r="4401" spans="1:23" x14ac:dyDescent="0.7">
      <c r="A4401">
        <v>4400</v>
      </c>
      <c r="B4401">
        <v>3294</v>
      </c>
      <c r="C4401">
        <v>66</v>
      </c>
      <c r="D4401">
        <v>1000</v>
      </c>
      <c r="E4401">
        <v>24</v>
      </c>
      <c r="F4401">
        <v>14</v>
      </c>
      <c r="G4401" t="s">
        <v>32</v>
      </c>
      <c r="H4401" t="s">
        <v>31</v>
      </c>
      <c r="I4401" t="s">
        <v>32</v>
      </c>
      <c r="J4401">
        <v>248</v>
      </c>
      <c r="K4401">
        <v>20</v>
      </c>
      <c r="M4401">
        <v>5408</v>
      </c>
      <c r="N4401">
        <v>2794</v>
      </c>
      <c r="O4401">
        <v>100</v>
      </c>
      <c r="P4401">
        <v>720</v>
      </c>
      <c r="Q4401">
        <v>16</v>
      </c>
      <c r="R4401">
        <v>15</v>
      </c>
      <c r="S4401" t="str">
        <v>yes</v>
      </c>
      <c r="T4401" t="str">
        <v>no</v>
      </c>
      <c r="U4401" t="str">
        <v>yes</v>
      </c>
      <c r="V4401">
        <v>152</v>
      </c>
      <c r="W4401">
        <v>26</v>
      </c>
    </row>
    <row r="4402" spans="1:23" x14ac:dyDescent="0.7">
      <c r="A4402">
        <v>4401</v>
      </c>
      <c r="B4402">
        <v>1999</v>
      </c>
      <c r="C4402">
        <v>66</v>
      </c>
      <c r="D4402">
        <v>527</v>
      </c>
      <c r="E4402">
        <v>8</v>
      </c>
      <c r="F4402">
        <v>14</v>
      </c>
      <c r="G4402" t="s">
        <v>32</v>
      </c>
      <c r="H4402" t="s">
        <v>32</v>
      </c>
      <c r="I4402" t="s">
        <v>32</v>
      </c>
      <c r="J4402">
        <v>248</v>
      </c>
      <c r="K4402">
        <v>20</v>
      </c>
      <c r="M4402">
        <v>5409</v>
      </c>
      <c r="N4402">
        <v>2190</v>
      </c>
      <c r="O4402">
        <v>100</v>
      </c>
      <c r="P4402">
        <v>528</v>
      </c>
      <c r="Q4402">
        <v>8</v>
      </c>
      <c r="R4402">
        <v>14</v>
      </c>
      <c r="S4402" t="str">
        <v>yes</v>
      </c>
      <c r="T4402" t="str">
        <v>no</v>
      </c>
      <c r="U4402" t="str">
        <v>yes</v>
      </c>
      <c r="V4402">
        <v>152</v>
      </c>
      <c r="W4402">
        <v>26</v>
      </c>
    </row>
    <row r="4403" spans="1:23" x14ac:dyDescent="0.7">
      <c r="A4403">
        <v>4402</v>
      </c>
      <c r="B4403">
        <v>1618</v>
      </c>
      <c r="C4403">
        <v>33</v>
      </c>
      <c r="D4403">
        <v>340</v>
      </c>
      <c r="E4403">
        <v>4</v>
      </c>
      <c r="F4403">
        <v>17</v>
      </c>
      <c r="G4403" t="s">
        <v>31</v>
      </c>
      <c r="H4403" t="s">
        <v>31</v>
      </c>
      <c r="I4403" t="s">
        <v>32</v>
      </c>
      <c r="J4403">
        <v>248</v>
      </c>
      <c r="K4403">
        <v>20</v>
      </c>
      <c r="M4403">
        <v>5410</v>
      </c>
      <c r="N4403">
        <v>2940</v>
      </c>
      <c r="O4403">
        <v>50</v>
      </c>
      <c r="P4403">
        <v>1000</v>
      </c>
      <c r="Q4403">
        <v>24</v>
      </c>
      <c r="R4403">
        <v>17</v>
      </c>
      <c r="S4403" t="str">
        <v>yes</v>
      </c>
      <c r="T4403" t="str">
        <v>no</v>
      </c>
      <c r="U4403" t="str">
        <v>yes</v>
      </c>
      <c r="V4403">
        <v>152</v>
      </c>
      <c r="W4403">
        <v>26</v>
      </c>
    </row>
    <row r="4404" spans="1:23" x14ac:dyDescent="0.7">
      <c r="A4404">
        <v>4403</v>
      </c>
      <c r="B4404">
        <v>1238</v>
      </c>
      <c r="C4404">
        <v>33</v>
      </c>
      <c r="D4404">
        <v>250</v>
      </c>
      <c r="E4404">
        <v>2</v>
      </c>
      <c r="F4404">
        <v>15</v>
      </c>
      <c r="G4404" t="s">
        <v>31</v>
      </c>
      <c r="H4404" t="s">
        <v>31</v>
      </c>
      <c r="I4404" t="s">
        <v>32</v>
      </c>
      <c r="J4404">
        <v>248</v>
      </c>
      <c r="K4404">
        <v>20</v>
      </c>
      <c r="M4404">
        <v>5411</v>
      </c>
      <c r="N4404">
        <v>1840</v>
      </c>
      <c r="O4404">
        <v>66</v>
      </c>
      <c r="P4404">
        <v>528</v>
      </c>
      <c r="Q4404">
        <v>8</v>
      </c>
      <c r="R4404">
        <v>14</v>
      </c>
      <c r="S4404" t="str">
        <v>yes</v>
      </c>
      <c r="T4404" t="str">
        <v>no</v>
      </c>
      <c r="U4404" t="str">
        <v>yes</v>
      </c>
      <c r="V4404">
        <v>152</v>
      </c>
      <c r="W4404">
        <v>26</v>
      </c>
    </row>
    <row r="4405" spans="1:23" x14ac:dyDescent="0.7">
      <c r="A4405">
        <v>4404</v>
      </c>
      <c r="B4405">
        <v>1395</v>
      </c>
      <c r="C4405">
        <v>25</v>
      </c>
      <c r="D4405">
        <v>340</v>
      </c>
      <c r="E4405">
        <v>8</v>
      </c>
      <c r="F4405">
        <v>14</v>
      </c>
      <c r="G4405" t="s">
        <v>31</v>
      </c>
      <c r="H4405" t="s">
        <v>31</v>
      </c>
      <c r="I4405" t="s">
        <v>32</v>
      </c>
      <c r="J4405">
        <v>248</v>
      </c>
      <c r="K4405">
        <v>20</v>
      </c>
      <c r="M4405">
        <v>5412</v>
      </c>
      <c r="N4405">
        <v>1540</v>
      </c>
      <c r="O4405">
        <v>66</v>
      </c>
      <c r="P4405">
        <v>340</v>
      </c>
      <c r="Q4405">
        <v>4</v>
      </c>
      <c r="R4405">
        <v>15</v>
      </c>
      <c r="S4405" t="str">
        <v>no</v>
      </c>
      <c r="T4405" t="str">
        <v>no</v>
      </c>
      <c r="U4405" t="str">
        <v>yes</v>
      </c>
      <c r="V4405">
        <v>152</v>
      </c>
      <c r="W4405">
        <v>26</v>
      </c>
    </row>
    <row r="4406" spans="1:23" x14ac:dyDescent="0.7">
      <c r="A4406">
        <v>4405</v>
      </c>
      <c r="B4406">
        <v>2090</v>
      </c>
      <c r="C4406">
        <v>33</v>
      </c>
      <c r="D4406">
        <v>528</v>
      </c>
      <c r="E4406">
        <v>8</v>
      </c>
      <c r="F4406">
        <v>14</v>
      </c>
      <c r="G4406" t="s">
        <v>32</v>
      </c>
      <c r="H4406" t="s">
        <v>31</v>
      </c>
      <c r="I4406" t="s">
        <v>32</v>
      </c>
      <c r="J4406">
        <v>248</v>
      </c>
      <c r="K4406">
        <v>20</v>
      </c>
      <c r="M4406">
        <v>5413</v>
      </c>
      <c r="N4406">
        <v>2285</v>
      </c>
      <c r="O4406">
        <v>100</v>
      </c>
      <c r="P4406">
        <v>1000</v>
      </c>
      <c r="Q4406">
        <v>8</v>
      </c>
      <c r="R4406">
        <v>14</v>
      </c>
      <c r="S4406" t="str">
        <v>yes</v>
      </c>
      <c r="T4406" t="str">
        <v>no</v>
      </c>
      <c r="U4406" t="str">
        <v>yes</v>
      </c>
      <c r="V4406">
        <v>152</v>
      </c>
      <c r="W4406">
        <v>26</v>
      </c>
    </row>
    <row r="4407" spans="1:23" x14ac:dyDescent="0.7">
      <c r="A4407">
        <v>4406</v>
      </c>
      <c r="B4407">
        <v>2545</v>
      </c>
      <c r="C4407">
        <v>66</v>
      </c>
      <c r="D4407">
        <v>528</v>
      </c>
      <c r="E4407">
        <v>8</v>
      </c>
      <c r="F4407">
        <v>15</v>
      </c>
      <c r="G4407" t="s">
        <v>32</v>
      </c>
      <c r="H4407" t="s">
        <v>31</v>
      </c>
      <c r="I4407" t="s">
        <v>32</v>
      </c>
      <c r="J4407">
        <v>248</v>
      </c>
      <c r="K4407">
        <v>20</v>
      </c>
      <c r="M4407">
        <v>5414</v>
      </c>
      <c r="N4407">
        <v>2190</v>
      </c>
      <c r="O4407">
        <v>100</v>
      </c>
      <c r="P4407">
        <v>528</v>
      </c>
      <c r="Q4407">
        <v>8</v>
      </c>
      <c r="R4407">
        <v>15</v>
      </c>
      <c r="S4407" t="str">
        <v>yes</v>
      </c>
      <c r="T4407" t="str">
        <v>no</v>
      </c>
      <c r="U4407" t="str">
        <v>yes</v>
      </c>
      <c r="V4407">
        <v>152</v>
      </c>
      <c r="W4407">
        <v>26</v>
      </c>
    </row>
    <row r="4408" spans="1:23" x14ac:dyDescent="0.7">
      <c r="A4408">
        <v>4407</v>
      </c>
      <c r="B4408">
        <v>2840</v>
      </c>
      <c r="C4408">
        <v>100</v>
      </c>
      <c r="D4408">
        <v>720</v>
      </c>
      <c r="E4408">
        <v>16</v>
      </c>
      <c r="F4408">
        <v>15</v>
      </c>
      <c r="G4408" t="s">
        <v>32</v>
      </c>
      <c r="H4408" t="s">
        <v>31</v>
      </c>
      <c r="I4408" t="s">
        <v>32</v>
      </c>
      <c r="J4408">
        <v>248</v>
      </c>
      <c r="K4408">
        <v>20</v>
      </c>
      <c r="M4408">
        <v>5415</v>
      </c>
      <c r="N4408">
        <v>1299</v>
      </c>
      <c r="O4408">
        <v>66</v>
      </c>
      <c r="P4408">
        <v>428</v>
      </c>
      <c r="Q4408">
        <v>4</v>
      </c>
      <c r="R4408">
        <v>14</v>
      </c>
      <c r="S4408" t="str">
        <v>no</v>
      </c>
      <c r="T4408" t="str">
        <v>no</v>
      </c>
      <c r="U4408" t="str">
        <v>yes</v>
      </c>
      <c r="V4408">
        <v>152</v>
      </c>
      <c r="W4408">
        <v>26</v>
      </c>
    </row>
    <row r="4409" spans="1:23" x14ac:dyDescent="0.7">
      <c r="A4409">
        <v>4408</v>
      </c>
      <c r="B4409">
        <v>1940</v>
      </c>
      <c r="C4409">
        <v>33</v>
      </c>
      <c r="D4409">
        <v>528</v>
      </c>
      <c r="E4409">
        <v>8</v>
      </c>
      <c r="F4409">
        <v>14</v>
      </c>
      <c r="G4409" t="s">
        <v>32</v>
      </c>
      <c r="H4409" t="s">
        <v>31</v>
      </c>
      <c r="I4409" t="s">
        <v>32</v>
      </c>
      <c r="J4409">
        <v>248</v>
      </c>
      <c r="K4409">
        <v>20</v>
      </c>
      <c r="M4409">
        <v>5416</v>
      </c>
      <c r="N4409">
        <v>2990</v>
      </c>
      <c r="O4409">
        <v>66</v>
      </c>
      <c r="P4409">
        <v>1000</v>
      </c>
      <c r="Q4409">
        <v>24</v>
      </c>
      <c r="R4409">
        <v>17</v>
      </c>
      <c r="S4409" t="str">
        <v>yes</v>
      </c>
      <c r="T4409" t="str">
        <v>no</v>
      </c>
      <c r="U4409" t="str">
        <v>yes</v>
      </c>
      <c r="V4409">
        <v>152</v>
      </c>
      <c r="W4409">
        <v>26</v>
      </c>
    </row>
    <row r="4410" spans="1:23" x14ac:dyDescent="0.7">
      <c r="A4410">
        <v>4409</v>
      </c>
      <c r="B4410">
        <v>2599</v>
      </c>
      <c r="C4410">
        <v>66</v>
      </c>
      <c r="D4410">
        <v>527</v>
      </c>
      <c r="E4410">
        <v>16</v>
      </c>
      <c r="F4410">
        <v>15</v>
      </c>
      <c r="G4410" t="s">
        <v>32</v>
      </c>
      <c r="H4410" t="s">
        <v>31</v>
      </c>
      <c r="I4410" t="s">
        <v>32</v>
      </c>
      <c r="J4410">
        <v>248</v>
      </c>
      <c r="K4410">
        <v>20</v>
      </c>
      <c r="M4410">
        <v>5417</v>
      </c>
      <c r="N4410">
        <v>1944</v>
      </c>
      <c r="O4410">
        <v>50</v>
      </c>
      <c r="P4410">
        <v>528</v>
      </c>
      <c r="Q4410">
        <v>8</v>
      </c>
      <c r="R4410">
        <v>14</v>
      </c>
      <c r="S4410" t="str">
        <v>yes</v>
      </c>
      <c r="T4410" t="str">
        <v>no</v>
      </c>
      <c r="U4410" t="str">
        <v>yes</v>
      </c>
      <c r="V4410">
        <v>152</v>
      </c>
      <c r="W4410">
        <v>26</v>
      </c>
    </row>
    <row r="4411" spans="1:23" x14ac:dyDescent="0.7">
      <c r="A4411">
        <v>4410</v>
      </c>
      <c r="B4411">
        <v>3628</v>
      </c>
      <c r="C4411">
        <v>66</v>
      </c>
      <c r="D4411">
        <v>270</v>
      </c>
      <c r="E4411">
        <v>4</v>
      </c>
      <c r="F4411">
        <v>17</v>
      </c>
      <c r="G4411" t="s">
        <v>31</v>
      </c>
      <c r="H4411" t="s">
        <v>31</v>
      </c>
      <c r="I4411" t="s">
        <v>31</v>
      </c>
      <c r="J4411">
        <v>248</v>
      </c>
      <c r="K4411">
        <v>20</v>
      </c>
      <c r="M4411">
        <v>5418</v>
      </c>
      <c r="N4411">
        <v>1490</v>
      </c>
      <c r="O4411">
        <v>50</v>
      </c>
      <c r="P4411">
        <v>340</v>
      </c>
      <c r="Q4411">
        <v>4</v>
      </c>
      <c r="R4411">
        <v>14</v>
      </c>
      <c r="S4411" t="str">
        <v>no</v>
      </c>
      <c r="T4411" t="str">
        <v>no</v>
      </c>
      <c r="U4411" t="str">
        <v>yes</v>
      </c>
      <c r="V4411">
        <v>152</v>
      </c>
      <c r="W4411">
        <v>26</v>
      </c>
    </row>
    <row r="4412" spans="1:23" x14ac:dyDescent="0.7">
      <c r="A4412">
        <v>4411</v>
      </c>
      <c r="B4412">
        <v>3004</v>
      </c>
      <c r="C4412">
        <v>33</v>
      </c>
      <c r="D4412">
        <v>1000</v>
      </c>
      <c r="E4412">
        <v>24</v>
      </c>
      <c r="F4412">
        <v>14</v>
      </c>
      <c r="G4412" t="s">
        <v>32</v>
      </c>
      <c r="H4412" t="s">
        <v>31</v>
      </c>
      <c r="I4412" t="s">
        <v>32</v>
      </c>
      <c r="J4412">
        <v>248</v>
      </c>
      <c r="K4412">
        <v>20</v>
      </c>
      <c r="M4412">
        <v>5419</v>
      </c>
      <c r="N4412">
        <v>2095</v>
      </c>
      <c r="O4412">
        <v>100</v>
      </c>
      <c r="P4412">
        <v>528</v>
      </c>
      <c r="Q4412">
        <v>8</v>
      </c>
      <c r="R4412">
        <v>14</v>
      </c>
      <c r="S4412" t="str">
        <v>yes</v>
      </c>
      <c r="T4412" t="str">
        <v>no</v>
      </c>
      <c r="U4412" t="str">
        <v>yes</v>
      </c>
      <c r="V4412">
        <v>152</v>
      </c>
      <c r="W4412">
        <v>26</v>
      </c>
    </row>
    <row r="4413" spans="1:23" x14ac:dyDescent="0.7">
      <c r="A4413">
        <v>4412</v>
      </c>
      <c r="B4413">
        <v>3295</v>
      </c>
      <c r="C4413">
        <v>100</v>
      </c>
      <c r="D4413">
        <v>1000</v>
      </c>
      <c r="E4413">
        <v>24</v>
      </c>
      <c r="F4413">
        <v>14</v>
      </c>
      <c r="G4413" t="s">
        <v>32</v>
      </c>
      <c r="H4413" t="s">
        <v>31</v>
      </c>
      <c r="I4413" t="s">
        <v>32</v>
      </c>
      <c r="J4413">
        <v>248</v>
      </c>
      <c r="K4413">
        <v>20</v>
      </c>
      <c r="M4413">
        <v>5420</v>
      </c>
      <c r="N4413">
        <v>2148</v>
      </c>
      <c r="O4413">
        <v>100</v>
      </c>
      <c r="P4413">
        <v>545</v>
      </c>
      <c r="Q4413">
        <v>8</v>
      </c>
      <c r="R4413">
        <v>17</v>
      </c>
      <c r="S4413" t="str">
        <v>yes</v>
      </c>
      <c r="T4413" t="str">
        <v>no</v>
      </c>
      <c r="U4413" t="str">
        <v>yes</v>
      </c>
      <c r="V4413">
        <v>152</v>
      </c>
      <c r="W4413">
        <v>26</v>
      </c>
    </row>
    <row r="4414" spans="1:23" x14ac:dyDescent="0.7">
      <c r="A4414">
        <v>4413</v>
      </c>
      <c r="B4414">
        <v>2244</v>
      </c>
      <c r="C4414">
        <v>100</v>
      </c>
      <c r="D4414">
        <v>214</v>
      </c>
      <c r="E4414">
        <v>4</v>
      </c>
      <c r="F4414">
        <v>14</v>
      </c>
      <c r="G4414" t="s">
        <v>31</v>
      </c>
      <c r="H4414" t="s">
        <v>31</v>
      </c>
      <c r="I4414" t="s">
        <v>32</v>
      </c>
      <c r="J4414">
        <v>248</v>
      </c>
      <c r="K4414">
        <v>20</v>
      </c>
      <c r="M4414">
        <v>5421</v>
      </c>
      <c r="N4414">
        <v>2494</v>
      </c>
      <c r="O4414">
        <v>66</v>
      </c>
      <c r="P4414">
        <v>720</v>
      </c>
      <c r="Q4414">
        <v>16</v>
      </c>
      <c r="R4414">
        <v>15</v>
      </c>
      <c r="S4414" t="str">
        <v>yes</v>
      </c>
      <c r="T4414" t="str">
        <v>no</v>
      </c>
      <c r="U4414" t="str">
        <v>yes</v>
      </c>
      <c r="V4414">
        <v>152</v>
      </c>
      <c r="W4414">
        <v>26</v>
      </c>
    </row>
    <row r="4415" spans="1:23" x14ac:dyDescent="0.7">
      <c r="A4415">
        <v>4414</v>
      </c>
      <c r="B4415">
        <v>2634</v>
      </c>
      <c r="C4415">
        <v>66</v>
      </c>
      <c r="D4415">
        <v>540</v>
      </c>
      <c r="E4415">
        <v>8</v>
      </c>
      <c r="F4415">
        <v>17</v>
      </c>
      <c r="G4415" t="s">
        <v>32</v>
      </c>
      <c r="H4415" t="s">
        <v>31</v>
      </c>
      <c r="I4415" t="s">
        <v>32</v>
      </c>
      <c r="J4415">
        <v>248</v>
      </c>
      <c r="K4415">
        <v>20</v>
      </c>
      <c r="M4415">
        <v>5422</v>
      </c>
      <c r="N4415">
        <v>2254</v>
      </c>
      <c r="O4415">
        <v>50</v>
      </c>
      <c r="P4415">
        <v>720</v>
      </c>
      <c r="Q4415">
        <v>16</v>
      </c>
      <c r="R4415">
        <v>15</v>
      </c>
      <c r="S4415" t="str">
        <v>yes</v>
      </c>
      <c r="T4415" t="str">
        <v>no</v>
      </c>
      <c r="U4415" t="str">
        <v>yes</v>
      </c>
      <c r="V4415">
        <v>152</v>
      </c>
      <c r="W4415">
        <v>26</v>
      </c>
    </row>
    <row r="4416" spans="1:23" x14ac:dyDescent="0.7">
      <c r="A4416">
        <v>4415</v>
      </c>
      <c r="B4416">
        <v>2154</v>
      </c>
      <c r="C4416">
        <v>66</v>
      </c>
      <c r="D4416">
        <v>528</v>
      </c>
      <c r="E4416">
        <v>8</v>
      </c>
      <c r="F4416">
        <v>14</v>
      </c>
      <c r="G4416" t="s">
        <v>32</v>
      </c>
      <c r="H4416" t="s">
        <v>31</v>
      </c>
      <c r="I4416" t="s">
        <v>32</v>
      </c>
      <c r="J4416">
        <v>248</v>
      </c>
      <c r="K4416">
        <v>20</v>
      </c>
      <c r="M4416">
        <v>5423</v>
      </c>
      <c r="N4416">
        <v>2088</v>
      </c>
      <c r="O4416">
        <v>66</v>
      </c>
      <c r="P4416">
        <v>545</v>
      </c>
      <c r="Q4416">
        <v>8</v>
      </c>
      <c r="R4416">
        <v>17</v>
      </c>
      <c r="S4416" t="str">
        <v>yes</v>
      </c>
      <c r="T4416" t="str">
        <v>no</v>
      </c>
      <c r="U4416" t="str">
        <v>yes</v>
      </c>
      <c r="V4416">
        <v>152</v>
      </c>
      <c r="W4416">
        <v>26</v>
      </c>
    </row>
    <row r="4417" spans="1:23" x14ac:dyDescent="0.7">
      <c r="A4417">
        <v>4416</v>
      </c>
      <c r="B4417">
        <v>2109</v>
      </c>
      <c r="C4417">
        <v>33</v>
      </c>
      <c r="D4417">
        <v>270</v>
      </c>
      <c r="E4417">
        <v>4</v>
      </c>
      <c r="F4417">
        <v>14</v>
      </c>
      <c r="G4417" t="s">
        <v>31</v>
      </c>
      <c r="H4417" t="s">
        <v>31</v>
      </c>
      <c r="I4417" t="s">
        <v>31</v>
      </c>
      <c r="J4417">
        <v>248</v>
      </c>
      <c r="K4417">
        <v>20</v>
      </c>
      <c r="M4417">
        <v>5425</v>
      </c>
      <c r="N4417">
        <v>3123</v>
      </c>
      <c r="O4417">
        <v>100</v>
      </c>
      <c r="P4417">
        <v>1000</v>
      </c>
      <c r="Q4417">
        <v>24</v>
      </c>
      <c r="R4417">
        <v>15</v>
      </c>
      <c r="S4417" t="str">
        <v>yes</v>
      </c>
      <c r="T4417" t="str">
        <v>yes</v>
      </c>
      <c r="U4417" t="str">
        <v>yes</v>
      </c>
      <c r="V4417">
        <v>152</v>
      </c>
      <c r="W4417">
        <v>26</v>
      </c>
    </row>
    <row r="4418" spans="1:23" x14ac:dyDescent="0.7">
      <c r="A4418">
        <v>4417</v>
      </c>
      <c r="B4418">
        <v>1628</v>
      </c>
      <c r="C4418">
        <v>33</v>
      </c>
      <c r="D4418">
        <v>212</v>
      </c>
      <c r="E4418">
        <v>4</v>
      </c>
      <c r="F4418">
        <v>14</v>
      </c>
      <c r="G4418" t="s">
        <v>32</v>
      </c>
      <c r="H4418" t="s">
        <v>31</v>
      </c>
      <c r="I4418" t="s">
        <v>32</v>
      </c>
      <c r="J4418">
        <v>248</v>
      </c>
      <c r="K4418">
        <v>20</v>
      </c>
      <c r="M4418">
        <v>5426</v>
      </c>
      <c r="N4418">
        <v>2540</v>
      </c>
      <c r="O4418">
        <v>50</v>
      </c>
      <c r="P4418">
        <v>720</v>
      </c>
      <c r="Q4418">
        <v>16</v>
      </c>
      <c r="R4418">
        <v>17</v>
      </c>
      <c r="S4418" t="str">
        <v>yes</v>
      </c>
      <c r="T4418" t="str">
        <v>no</v>
      </c>
      <c r="U4418" t="str">
        <v>yes</v>
      </c>
      <c r="V4418">
        <v>152</v>
      </c>
      <c r="W4418">
        <v>26</v>
      </c>
    </row>
    <row r="4419" spans="1:23" x14ac:dyDescent="0.7">
      <c r="A4419">
        <v>4418</v>
      </c>
      <c r="B4419">
        <v>1704</v>
      </c>
      <c r="C4419">
        <v>33</v>
      </c>
      <c r="D4419">
        <v>214</v>
      </c>
      <c r="E4419">
        <v>4</v>
      </c>
      <c r="F4419">
        <v>14</v>
      </c>
      <c r="G4419" t="s">
        <v>31</v>
      </c>
      <c r="H4419" t="s">
        <v>31</v>
      </c>
      <c r="I4419" t="s">
        <v>32</v>
      </c>
      <c r="J4419">
        <v>248</v>
      </c>
      <c r="K4419">
        <v>20</v>
      </c>
      <c r="M4419">
        <v>5427</v>
      </c>
      <c r="N4419">
        <v>1854</v>
      </c>
      <c r="O4419">
        <v>100</v>
      </c>
      <c r="P4419">
        <v>340</v>
      </c>
      <c r="Q4419">
        <v>4</v>
      </c>
      <c r="R4419">
        <v>14</v>
      </c>
      <c r="S4419" t="str">
        <v>no</v>
      </c>
      <c r="T4419" t="str">
        <v>no</v>
      </c>
      <c r="U4419" t="str">
        <v>yes</v>
      </c>
      <c r="V4419">
        <v>152</v>
      </c>
      <c r="W4419">
        <v>26</v>
      </c>
    </row>
    <row r="4420" spans="1:23" x14ac:dyDescent="0.7">
      <c r="A4420">
        <v>4419</v>
      </c>
      <c r="B4420">
        <v>1468</v>
      </c>
      <c r="C4420">
        <v>33</v>
      </c>
      <c r="D4420">
        <v>340</v>
      </c>
      <c r="E4420">
        <v>4</v>
      </c>
      <c r="F4420">
        <v>15</v>
      </c>
      <c r="G4420" t="s">
        <v>31</v>
      </c>
      <c r="H4420" t="s">
        <v>31</v>
      </c>
      <c r="I4420" t="s">
        <v>32</v>
      </c>
      <c r="J4420">
        <v>248</v>
      </c>
      <c r="K4420">
        <v>20</v>
      </c>
      <c r="M4420">
        <v>5428</v>
      </c>
      <c r="N4420">
        <v>2248</v>
      </c>
      <c r="O4420">
        <v>100</v>
      </c>
      <c r="P4420">
        <v>850</v>
      </c>
      <c r="Q4420">
        <v>8</v>
      </c>
      <c r="R4420">
        <v>17</v>
      </c>
      <c r="S4420" t="str">
        <v>yes</v>
      </c>
      <c r="T4420" t="str">
        <v>no</v>
      </c>
      <c r="U4420" t="str">
        <v>yes</v>
      </c>
      <c r="V4420">
        <v>152</v>
      </c>
      <c r="W4420">
        <v>26</v>
      </c>
    </row>
    <row r="4421" spans="1:23" x14ac:dyDescent="0.7">
      <c r="A4421">
        <v>4420</v>
      </c>
      <c r="B4421">
        <v>1599</v>
      </c>
      <c r="C4421">
        <v>33</v>
      </c>
      <c r="D4421">
        <v>210</v>
      </c>
      <c r="E4421">
        <v>4</v>
      </c>
      <c r="F4421">
        <v>14</v>
      </c>
      <c r="G4421" t="s">
        <v>32</v>
      </c>
      <c r="H4421" t="s">
        <v>32</v>
      </c>
      <c r="I4421" t="s">
        <v>32</v>
      </c>
      <c r="J4421">
        <v>248</v>
      </c>
      <c r="K4421">
        <v>20</v>
      </c>
      <c r="M4421">
        <v>5429</v>
      </c>
      <c r="N4421">
        <v>1504</v>
      </c>
      <c r="O4421">
        <v>66</v>
      </c>
      <c r="P4421">
        <v>340</v>
      </c>
      <c r="Q4421">
        <v>4</v>
      </c>
      <c r="R4421">
        <v>14</v>
      </c>
      <c r="S4421" t="str">
        <v>no</v>
      </c>
      <c r="T4421" t="str">
        <v>no</v>
      </c>
      <c r="U4421" t="str">
        <v>yes</v>
      </c>
      <c r="V4421">
        <v>152</v>
      </c>
      <c r="W4421">
        <v>26</v>
      </c>
    </row>
    <row r="4422" spans="1:23" x14ac:dyDescent="0.7">
      <c r="A4422">
        <v>4421</v>
      </c>
      <c r="B4422">
        <v>1894</v>
      </c>
      <c r="C4422">
        <v>33</v>
      </c>
      <c r="D4422">
        <v>214</v>
      </c>
      <c r="E4422">
        <v>4</v>
      </c>
      <c r="F4422">
        <v>14</v>
      </c>
      <c r="G4422" t="s">
        <v>31</v>
      </c>
      <c r="H4422" t="s">
        <v>31</v>
      </c>
      <c r="I4422" t="s">
        <v>32</v>
      </c>
      <c r="J4422">
        <v>248</v>
      </c>
      <c r="K4422">
        <v>20</v>
      </c>
      <c r="M4422">
        <v>5430</v>
      </c>
      <c r="N4422">
        <v>2364</v>
      </c>
      <c r="O4422">
        <v>33</v>
      </c>
      <c r="P4422">
        <v>212</v>
      </c>
      <c r="Q4422">
        <v>8</v>
      </c>
      <c r="R4422">
        <v>17</v>
      </c>
      <c r="S4422" t="str">
        <v>yes</v>
      </c>
      <c r="T4422" t="str">
        <v>yes</v>
      </c>
      <c r="U4422" t="str">
        <v>yes</v>
      </c>
      <c r="V4422">
        <v>152</v>
      </c>
      <c r="W4422">
        <v>26</v>
      </c>
    </row>
    <row r="4423" spans="1:23" x14ac:dyDescent="0.7">
      <c r="A4423">
        <v>4422</v>
      </c>
      <c r="B4423">
        <v>3354</v>
      </c>
      <c r="C4423">
        <v>100</v>
      </c>
      <c r="D4423">
        <v>1000</v>
      </c>
      <c r="E4423">
        <v>24</v>
      </c>
      <c r="F4423">
        <v>14</v>
      </c>
      <c r="G4423" t="s">
        <v>32</v>
      </c>
      <c r="H4423" t="s">
        <v>31</v>
      </c>
      <c r="I4423" t="s">
        <v>32</v>
      </c>
      <c r="J4423">
        <v>248</v>
      </c>
      <c r="K4423">
        <v>20</v>
      </c>
      <c r="M4423">
        <v>5431</v>
      </c>
      <c r="N4423">
        <v>1989</v>
      </c>
      <c r="O4423">
        <v>33</v>
      </c>
      <c r="P4423">
        <v>212</v>
      </c>
      <c r="Q4423">
        <v>8</v>
      </c>
      <c r="R4423">
        <v>15</v>
      </c>
      <c r="S4423" t="str">
        <v>yes</v>
      </c>
      <c r="T4423" t="str">
        <v>yes</v>
      </c>
      <c r="U4423" t="str">
        <v>yes</v>
      </c>
      <c r="V4423">
        <v>152</v>
      </c>
      <c r="W4423">
        <v>26</v>
      </c>
    </row>
    <row r="4424" spans="1:23" x14ac:dyDescent="0.7">
      <c r="A4424">
        <v>4423</v>
      </c>
      <c r="B4424">
        <v>1249</v>
      </c>
      <c r="C4424">
        <v>25</v>
      </c>
      <c r="D4424">
        <v>100</v>
      </c>
      <c r="E4424">
        <v>4</v>
      </c>
      <c r="F4424">
        <v>14</v>
      </c>
      <c r="G4424" t="s">
        <v>31</v>
      </c>
      <c r="H4424" t="s">
        <v>31</v>
      </c>
      <c r="I4424" t="s">
        <v>31</v>
      </c>
      <c r="J4424">
        <v>248</v>
      </c>
      <c r="K4424">
        <v>20</v>
      </c>
      <c r="M4424">
        <v>5432</v>
      </c>
      <c r="N4424">
        <v>1899</v>
      </c>
      <c r="O4424">
        <v>66</v>
      </c>
      <c r="P4424">
        <v>730</v>
      </c>
      <c r="Q4424">
        <v>8</v>
      </c>
      <c r="R4424">
        <v>14</v>
      </c>
      <c r="S4424" t="str">
        <v>yes</v>
      </c>
      <c r="T4424" t="str">
        <v>yes</v>
      </c>
      <c r="U4424" t="str">
        <v>yes</v>
      </c>
      <c r="V4424">
        <v>152</v>
      </c>
      <c r="W4424">
        <v>26</v>
      </c>
    </row>
    <row r="4425" spans="1:23" x14ac:dyDescent="0.7">
      <c r="A4425">
        <v>4424</v>
      </c>
      <c r="B4425">
        <v>2490</v>
      </c>
      <c r="C4425">
        <v>33</v>
      </c>
      <c r="D4425">
        <v>720</v>
      </c>
      <c r="E4425">
        <v>16</v>
      </c>
      <c r="F4425">
        <v>14</v>
      </c>
      <c r="G4425" t="s">
        <v>32</v>
      </c>
      <c r="H4425" t="s">
        <v>31</v>
      </c>
      <c r="I4425" t="s">
        <v>32</v>
      </c>
      <c r="J4425">
        <v>248</v>
      </c>
      <c r="K4425">
        <v>20</v>
      </c>
      <c r="M4425">
        <v>5433</v>
      </c>
      <c r="N4425">
        <v>1885</v>
      </c>
      <c r="O4425">
        <v>50</v>
      </c>
      <c r="P4425">
        <v>1000</v>
      </c>
      <c r="Q4425">
        <v>8</v>
      </c>
      <c r="R4425">
        <v>14</v>
      </c>
      <c r="S4425" t="str">
        <v>yes</v>
      </c>
      <c r="T4425" t="str">
        <v>no</v>
      </c>
      <c r="U4425" t="str">
        <v>yes</v>
      </c>
      <c r="V4425">
        <v>152</v>
      </c>
      <c r="W4425">
        <v>26</v>
      </c>
    </row>
    <row r="4426" spans="1:23" x14ac:dyDescent="0.7">
      <c r="A4426">
        <v>4425</v>
      </c>
      <c r="B4426">
        <v>2493</v>
      </c>
      <c r="C4426">
        <v>100</v>
      </c>
      <c r="D4426">
        <v>528</v>
      </c>
      <c r="E4426">
        <v>8</v>
      </c>
      <c r="F4426">
        <v>14</v>
      </c>
      <c r="G4426" t="s">
        <v>32</v>
      </c>
      <c r="H4426" t="s">
        <v>32</v>
      </c>
      <c r="I4426" t="s">
        <v>32</v>
      </c>
      <c r="J4426">
        <v>248</v>
      </c>
      <c r="K4426">
        <v>20</v>
      </c>
      <c r="M4426">
        <v>5434</v>
      </c>
      <c r="N4426">
        <v>1823</v>
      </c>
      <c r="O4426">
        <v>50</v>
      </c>
      <c r="P4426">
        <v>528</v>
      </c>
      <c r="Q4426">
        <v>8</v>
      </c>
      <c r="R4426">
        <v>14</v>
      </c>
      <c r="S4426" t="str">
        <v>yes</v>
      </c>
      <c r="T4426" t="str">
        <v>yes</v>
      </c>
      <c r="U4426" t="str">
        <v>yes</v>
      </c>
      <c r="V4426">
        <v>152</v>
      </c>
      <c r="W4426">
        <v>26</v>
      </c>
    </row>
    <row r="4427" spans="1:23" x14ac:dyDescent="0.7">
      <c r="A4427">
        <v>4426</v>
      </c>
      <c r="B4427">
        <v>1740</v>
      </c>
      <c r="C4427">
        <v>33</v>
      </c>
      <c r="D4427">
        <v>214</v>
      </c>
      <c r="E4427">
        <v>4</v>
      </c>
      <c r="F4427">
        <v>14</v>
      </c>
      <c r="G4427" t="s">
        <v>31</v>
      </c>
      <c r="H4427" t="s">
        <v>31</v>
      </c>
      <c r="I4427" t="s">
        <v>32</v>
      </c>
      <c r="J4427">
        <v>248</v>
      </c>
      <c r="K4427">
        <v>20</v>
      </c>
      <c r="M4427">
        <v>5436</v>
      </c>
      <c r="N4427">
        <v>2394</v>
      </c>
      <c r="O4427">
        <v>66</v>
      </c>
      <c r="P4427">
        <v>1000</v>
      </c>
      <c r="Q4427">
        <v>8</v>
      </c>
      <c r="R4427">
        <v>17</v>
      </c>
      <c r="S4427" t="str">
        <v>yes</v>
      </c>
      <c r="T4427" t="str">
        <v>no</v>
      </c>
      <c r="U4427" t="str">
        <v>yes</v>
      </c>
      <c r="V4427">
        <v>152</v>
      </c>
      <c r="W4427">
        <v>26</v>
      </c>
    </row>
    <row r="4428" spans="1:23" x14ac:dyDescent="0.7">
      <c r="A4428">
        <v>4427</v>
      </c>
      <c r="B4428">
        <v>3390</v>
      </c>
      <c r="C4428">
        <v>100</v>
      </c>
      <c r="D4428">
        <v>1000</v>
      </c>
      <c r="E4428">
        <v>24</v>
      </c>
      <c r="F4428">
        <v>15</v>
      </c>
      <c r="G4428" t="s">
        <v>32</v>
      </c>
      <c r="H4428" t="s">
        <v>31</v>
      </c>
      <c r="I4428" t="s">
        <v>32</v>
      </c>
      <c r="J4428">
        <v>248</v>
      </c>
      <c r="K4428">
        <v>20</v>
      </c>
      <c r="M4428">
        <v>5437</v>
      </c>
      <c r="N4428">
        <v>1789</v>
      </c>
      <c r="O4428">
        <v>50</v>
      </c>
      <c r="P4428">
        <v>212</v>
      </c>
      <c r="Q4428">
        <v>8</v>
      </c>
      <c r="R4428">
        <v>15</v>
      </c>
      <c r="S4428" t="str">
        <v>yes</v>
      </c>
      <c r="T4428" t="str">
        <v>yes</v>
      </c>
      <c r="U4428" t="str">
        <v>yes</v>
      </c>
      <c r="V4428">
        <v>152</v>
      </c>
      <c r="W4428">
        <v>26</v>
      </c>
    </row>
    <row r="4429" spans="1:23" x14ac:dyDescent="0.7">
      <c r="A4429">
        <v>4428</v>
      </c>
      <c r="B4429">
        <v>3293</v>
      </c>
      <c r="C4429">
        <v>100</v>
      </c>
      <c r="D4429">
        <v>728</v>
      </c>
      <c r="E4429">
        <v>8</v>
      </c>
      <c r="F4429">
        <v>14</v>
      </c>
      <c r="G4429" t="s">
        <v>31</v>
      </c>
      <c r="H4429" t="s">
        <v>31</v>
      </c>
      <c r="I4429" t="s">
        <v>31</v>
      </c>
      <c r="J4429">
        <v>248</v>
      </c>
      <c r="K4429">
        <v>20</v>
      </c>
      <c r="M4429">
        <v>5438</v>
      </c>
      <c r="N4429">
        <v>1694</v>
      </c>
      <c r="O4429">
        <v>66</v>
      </c>
      <c r="P4429">
        <v>340</v>
      </c>
      <c r="Q4429">
        <v>4</v>
      </c>
      <c r="R4429">
        <v>14</v>
      </c>
      <c r="S4429" t="str">
        <v>no</v>
      </c>
      <c r="T4429" t="str">
        <v>no</v>
      </c>
      <c r="U4429" t="str">
        <v>yes</v>
      </c>
      <c r="V4429">
        <v>152</v>
      </c>
      <c r="W4429">
        <v>26</v>
      </c>
    </row>
    <row r="4430" spans="1:23" x14ac:dyDescent="0.7">
      <c r="A4430">
        <v>4429</v>
      </c>
      <c r="B4430">
        <v>2804</v>
      </c>
      <c r="C4430">
        <v>100</v>
      </c>
      <c r="D4430">
        <v>720</v>
      </c>
      <c r="E4430">
        <v>16</v>
      </c>
      <c r="F4430">
        <v>14</v>
      </c>
      <c r="G4430" t="s">
        <v>32</v>
      </c>
      <c r="H4430" t="s">
        <v>31</v>
      </c>
      <c r="I4430" t="s">
        <v>32</v>
      </c>
      <c r="J4430">
        <v>248</v>
      </c>
      <c r="K4430">
        <v>20</v>
      </c>
      <c r="M4430">
        <v>5439</v>
      </c>
      <c r="N4430">
        <v>2338</v>
      </c>
      <c r="O4430">
        <v>100</v>
      </c>
      <c r="P4430">
        <v>545</v>
      </c>
      <c r="Q4430">
        <v>8</v>
      </c>
      <c r="R4430">
        <v>17</v>
      </c>
      <c r="S4430" t="str">
        <v>yes</v>
      </c>
      <c r="T4430" t="str">
        <v>yes</v>
      </c>
      <c r="U4430" t="str">
        <v>yes</v>
      </c>
      <c r="V4430">
        <v>152</v>
      </c>
      <c r="W4430">
        <v>26</v>
      </c>
    </row>
    <row r="4431" spans="1:23" x14ac:dyDescent="0.7">
      <c r="A4431">
        <v>4430</v>
      </c>
      <c r="B4431">
        <v>1995</v>
      </c>
      <c r="C4431">
        <v>100</v>
      </c>
      <c r="D4431">
        <v>214</v>
      </c>
      <c r="E4431">
        <v>4</v>
      </c>
      <c r="F4431">
        <v>14</v>
      </c>
      <c r="G4431" t="s">
        <v>31</v>
      </c>
      <c r="H4431" t="s">
        <v>31</v>
      </c>
      <c r="I4431" t="s">
        <v>32</v>
      </c>
      <c r="J4431">
        <v>248</v>
      </c>
      <c r="K4431">
        <v>20</v>
      </c>
      <c r="M4431">
        <v>5440</v>
      </c>
      <c r="N4431">
        <v>2273</v>
      </c>
      <c r="O4431">
        <v>50</v>
      </c>
      <c r="P4431">
        <v>1000</v>
      </c>
      <c r="Q4431">
        <v>24</v>
      </c>
      <c r="R4431">
        <v>15</v>
      </c>
      <c r="S4431" t="str">
        <v>yes</v>
      </c>
      <c r="T4431" t="str">
        <v>yes</v>
      </c>
      <c r="U4431" t="str">
        <v>yes</v>
      </c>
      <c r="V4431">
        <v>152</v>
      </c>
      <c r="W4431">
        <v>26</v>
      </c>
    </row>
    <row r="4432" spans="1:23" x14ac:dyDescent="0.7">
      <c r="A4432">
        <v>4431</v>
      </c>
      <c r="B4432">
        <v>1969</v>
      </c>
      <c r="C4432">
        <v>66</v>
      </c>
      <c r="D4432">
        <v>425</v>
      </c>
      <c r="E4432">
        <v>8</v>
      </c>
      <c r="F4432">
        <v>14</v>
      </c>
      <c r="G4432" t="s">
        <v>31</v>
      </c>
      <c r="H4432" t="s">
        <v>31</v>
      </c>
      <c r="I4432" t="s">
        <v>32</v>
      </c>
      <c r="J4432">
        <v>248</v>
      </c>
      <c r="K4432">
        <v>20</v>
      </c>
      <c r="M4432">
        <v>5441</v>
      </c>
      <c r="N4432">
        <v>2773</v>
      </c>
      <c r="O4432">
        <v>66</v>
      </c>
      <c r="P4432">
        <v>1000</v>
      </c>
      <c r="Q4432">
        <v>24</v>
      </c>
      <c r="R4432">
        <v>15</v>
      </c>
      <c r="S4432" t="str">
        <v>yes</v>
      </c>
      <c r="T4432" t="str">
        <v>yes</v>
      </c>
      <c r="U4432" t="str">
        <v>yes</v>
      </c>
      <c r="V4432">
        <v>152</v>
      </c>
      <c r="W4432">
        <v>26</v>
      </c>
    </row>
    <row r="4433" spans="1:23" x14ac:dyDescent="0.7">
      <c r="A4433">
        <v>4432</v>
      </c>
      <c r="B4433">
        <v>2393</v>
      </c>
      <c r="C4433">
        <v>33</v>
      </c>
      <c r="D4433">
        <v>720</v>
      </c>
      <c r="E4433">
        <v>16</v>
      </c>
      <c r="F4433">
        <v>14</v>
      </c>
      <c r="G4433" t="s">
        <v>32</v>
      </c>
      <c r="H4433" t="s">
        <v>32</v>
      </c>
      <c r="I4433" t="s">
        <v>32</v>
      </c>
      <c r="J4433">
        <v>248</v>
      </c>
      <c r="K4433">
        <v>20</v>
      </c>
      <c r="M4433">
        <v>5442</v>
      </c>
      <c r="N4433">
        <v>1790</v>
      </c>
      <c r="O4433">
        <v>50</v>
      </c>
      <c r="P4433">
        <v>528</v>
      </c>
      <c r="Q4433">
        <v>8</v>
      </c>
      <c r="R4433">
        <v>14</v>
      </c>
      <c r="S4433" t="str">
        <v>yes</v>
      </c>
      <c r="T4433" t="str">
        <v>no</v>
      </c>
      <c r="U4433" t="str">
        <v>yes</v>
      </c>
      <c r="V4433">
        <v>152</v>
      </c>
      <c r="W4433">
        <v>26</v>
      </c>
    </row>
    <row r="4434" spans="1:23" x14ac:dyDescent="0.7">
      <c r="A4434">
        <v>4433</v>
      </c>
      <c r="B4434">
        <v>3140</v>
      </c>
      <c r="C4434">
        <v>66</v>
      </c>
      <c r="D4434">
        <v>1000</v>
      </c>
      <c r="E4434">
        <v>24</v>
      </c>
      <c r="F4434">
        <v>15</v>
      </c>
      <c r="G4434" t="s">
        <v>32</v>
      </c>
      <c r="H4434" t="s">
        <v>31</v>
      </c>
      <c r="I4434" t="s">
        <v>32</v>
      </c>
      <c r="J4434">
        <v>248</v>
      </c>
      <c r="K4434">
        <v>20</v>
      </c>
      <c r="M4434">
        <v>5443</v>
      </c>
      <c r="N4434">
        <v>2290</v>
      </c>
      <c r="O4434">
        <v>50</v>
      </c>
      <c r="P4434">
        <v>720</v>
      </c>
      <c r="Q4434">
        <v>16</v>
      </c>
      <c r="R4434">
        <v>15</v>
      </c>
      <c r="S4434" t="str">
        <v>yes</v>
      </c>
      <c r="T4434" t="str">
        <v>no</v>
      </c>
      <c r="U4434" t="str">
        <v>yes</v>
      </c>
      <c r="V4434">
        <v>152</v>
      </c>
      <c r="W4434">
        <v>26</v>
      </c>
    </row>
    <row r="4435" spans="1:23" x14ac:dyDescent="0.7">
      <c r="A4435">
        <v>4434</v>
      </c>
      <c r="B4435">
        <v>1744</v>
      </c>
      <c r="C4435">
        <v>33</v>
      </c>
      <c r="D4435">
        <v>214</v>
      </c>
      <c r="E4435">
        <v>4</v>
      </c>
      <c r="F4435">
        <v>14</v>
      </c>
      <c r="G4435" t="s">
        <v>31</v>
      </c>
      <c r="H4435" t="s">
        <v>31</v>
      </c>
      <c r="I4435" t="s">
        <v>32</v>
      </c>
      <c r="J4435">
        <v>248</v>
      </c>
      <c r="K4435">
        <v>20</v>
      </c>
      <c r="M4435">
        <v>5444</v>
      </c>
      <c r="N4435">
        <v>2444</v>
      </c>
      <c r="O4435">
        <v>50</v>
      </c>
      <c r="P4435">
        <v>720</v>
      </c>
      <c r="Q4435">
        <v>16</v>
      </c>
      <c r="R4435">
        <v>15</v>
      </c>
      <c r="S4435" t="str">
        <v>yes</v>
      </c>
      <c r="T4435" t="str">
        <v>no</v>
      </c>
      <c r="U4435" t="str">
        <v>yes</v>
      </c>
      <c r="V4435">
        <v>152</v>
      </c>
      <c r="W4435">
        <v>26</v>
      </c>
    </row>
    <row r="4436" spans="1:23" x14ac:dyDescent="0.7">
      <c r="A4436">
        <v>4435</v>
      </c>
      <c r="B4436">
        <v>2404</v>
      </c>
      <c r="C4436">
        <v>100</v>
      </c>
      <c r="D4436">
        <v>528</v>
      </c>
      <c r="E4436">
        <v>8</v>
      </c>
      <c r="F4436">
        <v>14</v>
      </c>
      <c r="G4436" t="s">
        <v>32</v>
      </c>
      <c r="H4436" t="s">
        <v>31</v>
      </c>
      <c r="I4436" t="s">
        <v>32</v>
      </c>
      <c r="J4436">
        <v>248</v>
      </c>
      <c r="K4436">
        <v>20</v>
      </c>
      <c r="M4436">
        <v>5445</v>
      </c>
      <c r="N4436">
        <v>1994</v>
      </c>
      <c r="O4436">
        <v>66</v>
      </c>
      <c r="P4436">
        <v>528</v>
      </c>
      <c r="Q4436">
        <v>8</v>
      </c>
      <c r="R4436">
        <v>14</v>
      </c>
      <c r="S4436" t="str">
        <v>yes</v>
      </c>
      <c r="T4436" t="str">
        <v>no</v>
      </c>
      <c r="U4436" t="str">
        <v>yes</v>
      </c>
      <c r="V4436">
        <v>152</v>
      </c>
      <c r="W4436">
        <v>26</v>
      </c>
    </row>
    <row r="4437" spans="1:23" x14ac:dyDescent="0.7">
      <c r="A4437">
        <v>4436</v>
      </c>
      <c r="B4437">
        <v>1999</v>
      </c>
      <c r="C4437">
        <v>66</v>
      </c>
      <c r="D4437">
        <v>420</v>
      </c>
      <c r="E4437">
        <v>8</v>
      </c>
      <c r="F4437">
        <v>14</v>
      </c>
      <c r="G4437" t="s">
        <v>32</v>
      </c>
      <c r="H4437" t="s">
        <v>31</v>
      </c>
      <c r="I4437" t="s">
        <v>32</v>
      </c>
      <c r="J4437">
        <v>248</v>
      </c>
      <c r="K4437">
        <v>20</v>
      </c>
      <c r="M4437">
        <v>5446</v>
      </c>
      <c r="N4437">
        <v>1804</v>
      </c>
      <c r="O4437">
        <v>66</v>
      </c>
      <c r="P4437">
        <v>528</v>
      </c>
      <c r="Q4437">
        <v>8</v>
      </c>
      <c r="R4437">
        <v>14</v>
      </c>
      <c r="S4437" t="str">
        <v>yes</v>
      </c>
      <c r="T4437" t="str">
        <v>no</v>
      </c>
      <c r="U4437" t="str">
        <v>yes</v>
      </c>
      <c r="V4437">
        <v>152</v>
      </c>
      <c r="W4437">
        <v>26</v>
      </c>
    </row>
    <row r="4438" spans="1:23" x14ac:dyDescent="0.7">
      <c r="A4438">
        <v>4437</v>
      </c>
      <c r="B4438">
        <v>2118</v>
      </c>
      <c r="C4438">
        <v>66</v>
      </c>
      <c r="D4438">
        <v>340</v>
      </c>
      <c r="E4438">
        <v>4</v>
      </c>
      <c r="F4438">
        <v>17</v>
      </c>
      <c r="G4438" t="s">
        <v>31</v>
      </c>
      <c r="H4438" t="s">
        <v>31</v>
      </c>
      <c r="I4438" t="s">
        <v>32</v>
      </c>
      <c r="J4438">
        <v>248</v>
      </c>
      <c r="K4438">
        <v>20</v>
      </c>
      <c r="M4438">
        <v>5448</v>
      </c>
      <c r="N4438">
        <v>2138</v>
      </c>
      <c r="O4438">
        <v>75</v>
      </c>
      <c r="P4438">
        <v>545</v>
      </c>
      <c r="Q4438">
        <v>8</v>
      </c>
      <c r="R4438">
        <v>17</v>
      </c>
      <c r="S4438" t="str">
        <v>yes</v>
      </c>
      <c r="T4438" t="str">
        <v>no</v>
      </c>
      <c r="U4438" t="str">
        <v>yes</v>
      </c>
      <c r="V4438">
        <v>152</v>
      </c>
      <c r="W4438">
        <v>26</v>
      </c>
    </row>
    <row r="4439" spans="1:23" x14ac:dyDescent="0.7">
      <c r="A4439">
        <v>4438</v>
      </c>
      <c r="B4439">
        <v>1718</v>
      </c>
      <c r="C4439">
        <v>66</v>
      </c>
      <c r="D4439">
        <v>212</v>
      </c>
      <c r="E4439">
        <v>4</v>
      </c>
      <c r="F4439">
        <v>14</v>
      </c>
      <c r="G4439" t="s">
        <v>32</v>
      </c>
      <c r="H4439" t="s">
        <v>31</v>
      </c>
      <c r="I4439" t="s">
        <v>32</v>
      </c>
      <c r="J4439">
        <v>248</v>
      </c>
      <c r="K4439">
        <v>20</v>
      </c>
      <c r="M4439">
        <v>5449</v>
      </c>
      <c r="N4439">
        <v>1445</v>
      </c>
      <c r="O4439">
        <v>66</v>
      </c>
      <c r="P4439">
        <v>340</v>
      </c>
      <c r="Q4439">
        <v>4</v>
      </c>
      <c r="R4439">
        <v>14</v>
      </c>
      <c r="S4439" t="str">
        <v>no</v>
      </c>
      <c r="T4439" t="str">
        <v>no</v>
      </c>
      <c r="U4439" t="str">
        <v>yes</v>
      </c>
      <c r="V4439">
        <v>152</v>
      </c>
      <c r="W4439">
        <v>26</v>
      </c>
    </row>
    <row r="4440" spans="1:23" x14ac:dyDescent="0.7">
      <c r="A4440">
        <v>4439</v>
      </c>
      <c r="B4440">
        <v>2415</v>
      </c>
      <c r="C4440">
        <v>66</v>
      </c>
      <c r="D4440">
        <v>730</v>
      </c>
      <c r="E4440">
        <v>8</v>
      </c>
      <c r="F4440">
        <v>17</v>
      </c>
      <c r="G4440" t="s">
        <v>32</v>
      </c>
      <c r="H4440" t="s">
        <v>31</v>
      </c>
      <c r="I4440" t="s">
        <v>32</v>
      </c>
      <c r="J4440">
        <v>248</v>
      </c>
      <c r="K4440">
        <v>20</v>
      </c>
      <c r="M4440">
        <v>5450</v>
      </c>
      <c r="N4440">
        <v>2690</v>
      </c>
      <c r="O4440">
        <v>100</v>
      </c>
      <c r="P4440">
        <v>720</v>
      </c>
      <c r="Q4440">
        <v>16</v>
      </c>
      <c r="R4440">
        <v>15</v>
      </c>
      <c r="S4440" t="str">
        <v>yes</v>
      </c>
      <c r="T4440" t="str">
        <v>no</v>
      </c>
      <c r="U4440" t="str">
        <v>yes</v>
      </c>
      <c r="V4440">
        <v>152</v>
      </c>
      <c r="W4440">
        <v>26</v>
      </c>
    </row>
    <row r="4441" spans="1:23" x14ac:dyDescent="0.7">
      <c r="A4441">
        <v>4440</v>
      </c>
      <c r="B4441">
        <v>2795</v>
      </c>
      <c r="C4441">
        <v>66</v>
      </c>
      <c r="D4441">
        <v>1080</v>
      </c>
      <c r="E4441">
        <v>16</v>
      </c>
      <c r="F4441">
        <v>15</v>
      </c>
      <c r="G4441" t="s">
        <v>32</v>
      </c>
      <c r="H4441" t="s">
        <v>31</v>
      </c>
      <c r="I4441" t="s">
        <v>32</v>
      </c>
      <c r="J4441">
        <v>248</v>
      </c>
      <c r="K4441">
        <v>20</v>
      </c>
      <c r="M4441">
        <v>5451</v>
      </c>
      <c r="N4441">
        <v>1838</v>
      </c>
      <c r="O4441">
        <v>50</v>
      </c>
      <c r="P4441">
        <v>428</v>
      </c>
      <c r="Q4441">
        <v>4</v>
      </c>
      <c r="R4441">
        <v>17</v>
      </c>
      <c r="S4441" t="str">
        <v>yes</v>
      </c>
      <c r="T4441" t="str">
        <v>yes</v>
      </c>
      <c r="U4441" t="str">
        <v>yes</v>
      </c>
      <c r="V4441">
        <v>152</v>
      </c>
      <c r="W4441">
        <v>26</v>
      </c>
    </row>
    <row r="4442" spans="1:23" x14ac:dyDescent="0.7">
      <c r="A4442">
        <v>4441</v>
      </c>
      <c r="B4442">
        <v>2994</v>
      </c>
      <c r="C4442">
        <v>100</v>
      </c>
      <c r="D4442">
        <v>720</v>
      </c>
      <c r="E4442">
        <v>16</v>
      </c>
      <c r="F4442">
        <v>14</v>
      </c>
      <c r="G4442" t="s">
        <v>32</v>
      </c>
      <c r="H4442" t="s">
        <v>31</v>
      </c>
      <c r="I4442" t="s">
        <v>32</v>
      </c>
      <c r="J4442">
        <v>248</v>
      </c>
      <c r="K4442">
        <v>20</v>
      </c>
      <c r="M4442">
        <v>5453</v>
      </c>
      <c r="N4442">
        <v>2164</v>
      </c>
      <c r="O4442">
        <v>50</v>
      </c>
      <c r="P4442">
        <v>212</v>
      </c>
      <c r="Q4442">
        <v>8</v>
      </c>
      <c r="R4442">
        <v>17</v>
      </c>
      <c r="S4442" t="str">
        <v>yes</v>
      </c>
      <c r="T4442" t="str">
        <v>yes</v>
      </c>
      <c r="U4442" t="str">
        <v>yes</v>
      </c>
      <c r="V4442">
        <v>152</v>
      </c>
      <c r="W4442">
        <v>26</v>
      </c>
    </row>
    <row r="4443" spans="1:23" x14ac:dyDescent="0.7">
      <c r="A4443">
        <v>4442</v>
      </c>
      <c r="B4443">
        <v>1590</v>
      </c>
      <c r="C4443">
        <v>33</v>
      </c>
      <c r="D4443">
        <v>214</v>
      </c>
      <c r="E4443">
        <v>4</v>
      </c>
      <c r="F4443">
        <v>15</v>
      </c>
      <c r="G4443" t="s">
        <v>31</v>
      </c>
      <c r="H4443" t="s">
        <v>31</v>
      </c>
      <c r="I4443" t="s">
        <v>32</v>
      </c>
      <c r="J4443">
        <v>248</v>
      </c>
      <c r="K4443">
        <v>20</v>
      </c>
      <c r="M4443">
        <v>5454</v>
      </c>
      <c r="N4443">
        <v>1395</v>
      </c>
      <c r="O4443">
        <v>50</v>
      </c>
      <c r="P4443">
        <v>340</v>
      </c>
      <c r="Q4443">
        <v>4</v>
      </c>
      <c r="R4443">
        <v>14</v>
      </c>
      <c r="S4443" t="str">
        <v>no</v>
      </c>
      <c r="T4443" t="str">
        <v>no</v>
      </c>
      <c r="U4443" t="str">
        <v>yes</v>
      </c>
      <c r="V4443">
        <v>152</v>
      </c>
      <c r="W4443">
        <v>26</v>
      </c>
    </row>
    <row r="4444" spans="1:23" x14ac:dyDescent="0.7">
      <c r="A4444">
        <v>4443</v>
      </c>
      <c r="B4444">
        <v>3544</v>
      </c>
      <c r="C4444">
        <v>100</v>
      </c>
      <c r="D4444">
        <v>1000</v>
      </c>
      <c r="E4444">
        <v>24</v>
      </c>
      <c r="F4444">
        <v>14</v>
      </c>
      <c r="G4444" t="s">
        <v>32</v>
      </c>
      <c r="H4444" t="s">
        <v>31</v>
      </c>
      <c r="I4444" t="s">
        <v>32</v>
      </c>
      <c r="J4444">
        <v>248</v>
      </c>
      <c r="K4444">
        <v>20</v>
      </c>
      <c r="M4444">
        <v>5455</v>
      </c>
      <c r="N4444">
        <v>1245</v>
      </c>
      <c r="O4444">
        <v>66</v>
      </c>
      <c r="P4444">
        <v>340</v>
      </c>
      <c r="Q4444">
        <v>4</v>
      </c>
      <c r="R4444">
        <v>14</v>
      </c>
      <c r="S4444" t="str">
        <v>no</v>
      </c>
      <c r="T4444" t="str">
        <v>no</v>
      </c>
      <c r="U4444" t="str">
        <v>yes</v>
      </c>
      <c r="V4444">
        <v>152</v>
      </c>
      <c r="W4444">
        <v>26</v>
      </c>
    </row>
    <row r="4445" spans="1:23" x14ac:dyDescent="0.7">
      <c r="A4445">
        <v>4444</v>
      </c>
      <c r="B4445">
        <v>2049</v>
      </c>
      <c r="C4445">
        <v>33</v>
      </c>
      <c r="D4445">
        <v>270</v>
      </c>
      <c r="E4445">
        <v>4</v>
      </c>
      <c r="F4445">
        <v>14</v>
      </c>
      <c r="G4445" t="s">
        <v>31</v>
      </c>
      <c r="H4445" t="s">
        <v>31</v>
      </c>
      <c r="I4445" t="s">
        <v>31</v>
      </c>
      <c r="J4445">
        <v>248</v>
      </c>
      <c r="K4445">
        <v>20</v>
      </c>
      <c r="M4445">
        <v>5456</v>
      </c>
      <c r="N4445">
        <v>2364</v>
      </c>
      <c r="O4445">
        <v>66</v>
      </c>
      <c r="P4445">
        <v>425</v>
      </c>
      <c r="Q4445">
        <v>8</v>
      </c>
      <c r="R4445">
        <v>17</v>
      </c>
      <c r="S4445" t="str">
        <v>yes</v>
      </c>
      <c r="T4445" t="str">
        <v>yes</v>
      </c>
      <c r="U4445" t="str">
        <v>yes</v>
      </c>
      <c r="V4445">
        <v>152</v>
      </c>
      <c r="W4445">
        <v>26</v>
      </c>
    </row>
    <row r="4446" spans="1:23" x14ac:dyDescent="0.7">
      <c r="A4446">
        <v>4445</v>
      </c>
      <c r="B4446">
        <v>1559</v>
      </c>
      <c r="C4446">
        <v>66</v>
      </c>
      <c r="D4446">
        <v>212</v>
      </c>
      <c r="E4446">
        <v>4</v>
      </c>
      <c r="F4446">
        <v>14</v>
      </c>
      <c r="G4446" t="s">
        <v>31</v>
      </c>
      <c r="H4446" t="s">
        <v>31</v>
      </c>
      <c r="I4446" t="s">
        <v>32</v>
      </c>
      <c r="J4446">
        <v>248</v>
      </c>
      <c r="K4446">
        <v>20</v>
      </c>
      <c r="M4446">
        <v>5457</v>
      </c>
      <c r="N4446">
        <v>1999</v>
      </c>
      <c r="O4446">
        <v>100</v>
      </c>
      <c r="P4446">
        <v>850</v>
      </c>
      <c r="Q4446">
        <v>8</v>
      </c>
      <c r="R4446">
        <v>15</v>
      </c>
      <c r="S4446" t="str">
        <v>yes</v>
      </c>
      <c r="T4446" t="str">
        <v>no</v>
      </c>
      <c r="U4446" t="str">
        <v>yes</v>
      </c>
      <c r="V4446">
        <v>152</v>
      </c>
      <c r="W4446">
        <v>26</v>
      </c>
    </row>
    <row r="4447" spans="1:23" x14ac:dyDescent="0.7">
      <c r="A4447">
        <v>4446</v>
      </c>
      <c r="B4447">
        <v>2688</v>
      </c>
      <c r="C4447">
        <v>33</v>
      </c>
      <c r="D4447">
        <v>270</v>
      </c>
      <c r="E4447">
        <v>4</v>
      </c>
      <c r="F4447">
        <v>15</v>
      </c>
      <c r="G4447" t="s">
        <v>31</v>
      </c>
      <c r="H4447" t="s">
        <v>31</v>
      </c>
      <c r="I4447" t="s">
        <v>31</v>
      </c>
      <c r="J4447">
        <v>248</v>
      </c>
      <c r="K4447">
        <v>20</v>
      </c>
      <c r="M4447">
        <v>5459</v>
      </c>
      <c r="N4447">
        <v>2894</v>
      </c>
      <c r="O4447">
        <v>66</v>
      </c>
      <c r="P4447">
        <v>1000</v>
      </c>
      <c r="Q4447">
        <v>24</v>
      </c>
      <c r="R4447">
        <v>15</v>
      </c>
      <c r="S4447" t="str">
        <v>yes</v>
      </c>
      <c r="T4447" t="str">
        <v>no</v>
      </c>
      <c r="U4447" t="str">
        <v>yes</v>
      </c>
      <c r="V4447">
        <v>152</v>
      </c>
      <c r="W4447">
        <v>26</v>
      </c>
    </row>
    <row r="4448" spans="1:23" x14ac:dyDescent="0.7">
      <c r="A4448">
        <v>4447</v>
      </c>
      <c r="B4448">
        <v>2090</v>
      </c>
      <c r="C4448">
        <v>100</v>
      </c>
      <c r="D4448">
        <v>214</v>
      </c>
      <c r="E4448">
        <v>4</v>
      </c>
      <c r="F4448">
        <v>15</v>
      </c>
      <c r="G4448" t="s">
        <v>31</v>
      </c>
      <c r="H4448" t="s">
        <v>31</v>
      </c>
      <c r="I4448" t="s">
        <v>32</v>
      </c>
      <c r="J4448">
        <v>248</v>
      </c>
      <c r="K4448">
        <v>20</v>
      </c>
      <c r="M4448">
        <v>5460</v>
      </c>
      <c r="N4448">
        <v>2019</v>
      </c>
      <c r="O4448">
        <v>66</v>
      </c>
      <c r="P4448">
        <v>1000</v>
      </c>
      <c r="Q4448">
        <v>8</v>
      </c>
      <c r="R4448">
        <v>15</v>
      </c>
      <c r="S4448" t="str">
        <v>yes</v>
      </c>
      <c r="T4448" t="str">
        <v>no</v>
      </c>
      <c r="U4448" t="str">
        <v>yes</v>
      </c>
      <c r="V4448">
        <v>152</v>
      </c>
      <c r="W4448">
        <v>26</v>
      </c>
    </row>
    <row r="4449" spans="1:23" x14ac:dyDescent="0.7">
      <c r="A4449">
        <v>4448</v>
      </c>
      <c r="B4449">
        <v>2055</v>
      </c>
      <c r="C4449">
        <v>66</v>
      </c>
      <c r="D4449">
        <v>730</v>
      </c>
      <c r="E4449">
        <v>8</v>
      </c>
      <c r="F4449">
        <v>14</v>
      </c>
      <c r="G4449" t="s">
        <v>32</v>
      </c>
      <c r="H4449" t="s">
        <v>31</v>
      </c>
      <c r="I4449" t="s">
        <v>32</v>
      </c>
      <c r="J4449">
        <v>248</v>
      </c>
      <c r="K4449">
        <v>20</v>
      </c>
      <c r="M4449">
        <v>5461</v>
      </c>
      <c r="N4449">
        <v>1399</v>
      </c>
      <c r="O4449">
        <v>33</v>
      </c>
      <c r="P4449">
        <v>210</v>
      </c>
      <c r="Q4449">
        <v>4</v>
      </c>
      <c r="R4449">
        <v>14</v>
      </c>
      <c r="S4449" t="str">
        <v>yes</v>
      </c>
      <c r="T4449" t="str">
        <v>yes</v>
      </c>
      <c r="U4449" t="str">
        <v>yes</v>
      </c>
      <c r="V4449">
        <v>152</v>
      </c>
      <c r="W4449">
        <v>26</v>
      </c>
    </row>
    <row r="4450" spans="1:23" x14ac:dyDescent="0.7">
      <c r="A4450">
        <v>4449</v>
      </c>
      <c r="B4450">
        <v>3044</v>
      </c>
      <c r="C4450">
        <v>33</v>
      </c>
      <c r="D4450">
        <v>1000</v>
      </c>
      <c r="E4450">
        <v>24</v>
      </c>
      <c r="F4450">
        <v>14</v>
      </c>
      <c r="G4450" t="s">
        <v>32</v>
      </c>
      <c r="H4450" t="s">
        <v>31</v>
      </c>
      <c r="I4450" t="s">
        <v>32</v>
      </c>
      <c r="J4450">
        <v>248</v>
      </c>
      <c r="K4450">
        <v>20</v>
      </c>
      <c r="M4450">
        <v>5462</v>
      </c>
      <c r="N4450">
        <v>1368</v>
      </c>
      <c r="O4450">
        <v>66</v>
      </c>
      <c r="P4450">
        <v>428</v>
      </c>
      <c r="Q4450">
        <v>4</v>
      </c>
      <c r="R4450">
        <v>15</v>
      </c>
      <c r="S4450" t="str">
        <v>no</v>
      </c>
      <c r="T4450" t="str">
        <v>no</v>
      </c>
      <c r="U4450" t="str">
        <v>yes</v>
      </c>
      <c r="V4450">
        <v>152</v>
      </c>
      <c r="W4450">
        <v>26</v>
      </c>
    </row>
    <row r="4451" spans="1:23" x14ac:dyDescent="0.7">
      <c r="A4451">
        <v>4450</v>
      </c>
      <c r="B4451">
        <v>2054</v>
      </c>
      <c r="C4451">
        <v>100</v>
      </c>
      <c r="D4451">
        <v>214</v>
      </c>
      <c r="E4451">
        <v>4</v>
      </c>
      <c r="F4451">
        <v>14</v>
      </c>
      <c r="G4451" t="s">
        <v>31</v>
      </c>
      <c r="H4451" t="s">
        <v>31</v>
      </c>
      <c r="I4451" t="s">
        <v>32</v>
      </c>
      <c r="J4451">
        <v>248</v>
      </c>
      <c r="K4451">
        <v>20</v>
      </c>
      <c r="M4451">
        <v>5463</v>
      </c>
      <c r="N4451">
        <v>2148</v>
      </c>
      <c r="O4451">
        <v>75</v>
      </c>
      <c r="P4451">
        <v>545</v>
      </c>
      <c r="Q4451">
        <v>8</v>
      </c>
      <c r="R4451">
        <v>17</v>
      </c>
      <c r="S4451" t="str">
        <v>yes</v>
      </c>
      <c r="T4451" t="str">
        <v>yes</v>
      </c>
      <c r="U4451" t="str">
        <v>yes</v>
      </c>
      <c r="V4451">
        <v>152</v>
      </c>
      <c r="W4451">
        <v>26</v>
      </c>
    </row>
    <row r="4452" spans="1:23" x14ac:dyDescent="0.7">
      <c r="A4452">
        <v>4451</v>
      </c>
      <c r="B4452">
        <v>2408</v>
      </c>
      <c r="C4452">
        <v>66</v>
      </c>
      <c r="D4452">
        <v>540</v>
      </c>
      <c r="E4452">
        <v>8</v>
      </c>
      <c r="F4452">
        <v>15</v>
      </c>
      <c r="G4452" t="s">
        <v>32</v>
      </c>
      <c r="H4452" t="s">
        <v>32</v>
      </c>
      <c r="I4452" t="s">
        <v>32</v>
      </c>
      <c r="J4452">
        <v>248</v>
      </c>
      <c r="K4452">
        <v>20</v>
      </c>
      <c r="M4452">
        <v>5464</v>
      </c>
      <c r="N4452">
        <v>2195</v>
      </c>
      <c r="O4452">
        <v>66</v>
      </c>
      <c r="P4452">
        <v>528</v>
      </c>
      <c r="Q4452">
        <v>8</v>
      </c>
      <c r="R4452">
        <v>15</v>
      </c>
      <c r="S4452" t="str">
        <v>yes</v>
      </c>
      <c r="T4452" t="str">
        <v>no</v>
      </c>
      <c r="U4452" t="str">
        <v>yes</v>
      </c>
      <c r="V4452">
        <v>152</v>
      </c>
      <c r="W4452">
        <v>26</v>
      </c>
    </row>
    <row r="4453" spans="1:23" x14ac:dyDescent="0.7">
      <c r="A4453">
        <v>4452</v>
      </c>
      <c r="B4453">
        <v>2454</v>
      </c>
      <c r="C4453">
        <v>33</v>
      </c>
      <c r="D4453">
        <v>720</v>
      </c>
      <c r="E4453">
        <v>16</v>
      </c>
      <c r="F4453">
        <v>14</v>
      </c>
      <c r="G4453" t="s">
        <v>32</v>
      </c>
      <c r="H4453" t="s">
        <v>31</v>
      </c>
      <c r="I4453" t="s">
        <v>32</v>
      </c>
      <c r="J4453">
        <v>248</v>
      </c>
      <c r="K4453">
        <v>20</v>
      </c>
      <c r="M4453">
        <v>5465</v>
      </c>
      <c r="N4453">
        <v>2238</v>
      </c>
      <c r="O4453">
        <v>75</v>
      </c>
      <c r="P4453">
        <v>545</v>
      </c>
      <c r="Q4453">
        <v>8</v>
      </c>
      <c r="R4453">
        <v>17</v>
      </c>
      <c r="S4453" t="str">
        <v>yes</v>
      </c>
      <c r="T4453" t="str">
        <v>yes</v>
      </c>
      <c r="U4453" t="str">
        <v>yes</v>
      </c>
      <c r="V4453">
        <v>152</v>
      </c>
      <c r="W4453">
        <v>26</v>
      </c>
    </row>
    <row r="4454" spans="1:23" x14ac:dyDescent="0.7">
      <c r="A4454">
        <v>4453</v>
      </c>
      <c r="B4454">
        <v>2245</v>
      </c>
      <c r="C4454">
        <v>33</v>
      </c>
      <c r="D4454">
        <v>720</v>
      </c>
      <c r="E4454">
        <v>16</v>
      </c>
      <c r="F4454">
        <v>14</v>
      </c>
      <c r="G4454" t="s">
        <v>32</v>
      </c>
      <c r="H4454" t="s">
        <v>31</v>
      </c>
      <c r="I4454" t="s">
        <v>32</v>
      </c>
      <c r="J4454">
        <v>248</v>
      </c>
      <c r="K4454">
        <v>20</v>
      </c>
      <c r="M4454">
        <v>5466</v>
      </c>
      <c r="N4454">
        <v>2654</v>
      </c>
      <c r="O4454">
        <v>100</v>
      </c>
      <c r="P4454">
        <v>720</v>
      </c>
      <c r="Q4454">
        <v>16</v>
      </c>
      <c r="R4454">
        <v>15</v>
      </c>
      <c r="S4454" t="str">
        <v>yes</v>
      </c>
      <c r="T4454" t="str">
        <v>no</v>
      </c>
      <c r="U4454" t="str">
        <v>yes</v>
      </c>
      <c r="V4454">
        <v>152</v>
      </c>
      <c r="W4454">
        <v>26</v>
      </c>
    </row>
    <row r="4455" spans="1:23" x14ac:dyDescent="0.7">
      <c r="A4455">
        <v>4454</v>
      </c>
      <c r="B4455">
        <v>2049</v>
      </c>
      <c r="C4455">
        <v>66</v>
      </c>
      <c r="D4455">
        <v>420</v>
      </c>
      <c r="E4455">
        <v>8</v>
      </c>
      <c r="F4455">
        <v>15</v>
      </c>
      <c r="G4455" t="s">
        <v>32</v>
      </c>
      <c r="H4455" t="s">
        <v>32</v>
      </c>
      <c r="I4455" t="s">
        <v>32</v>
      </c>
      <c r="J4455">
        <v>248</v>
      </c>
      <c r="K4455">
        <v>20</v>
      </c>
      <c r="M4455">
        <v>5467</v>
      </c>
      <c r="N4455">
        <v>2294</v>
      </c>
      <c r="O4455">
        <v>100</v>
      </c>
      <c r="P4455">
        <v>528</v>
      </c>
      <c r="Q4455">
        <v>8</v>
      </c>
      <c r="R4455">
        <v>14</v>
      </c>
      <c r="S4455" t="str">
        <v>yes</v>
      </c>
      <c r="T4455" t="str">
        <v>no</v>
      </c>
      <c r="U4455" t="str">
        <v>yes</v>
      </c>
      <c r="V4455">
        <v>152</v>
      </c>
      <c r="W4455">
        <v>26</v>
      </c>
    </row>
    <row r="4456" spans="1:23" x14ac:dyDescent="0.7">
      <c r="A4456">
        <v>4455</v>
      </c>
      <c r="B4456">
        <v>1899</v>
      </c>
      <c r="C4456">
        <v>66</v>
      </c>
      <c r="D4456">
        <v>420</v>
      </c>
      <c r="E4456">
        <v>8</v>
      </c>
      <c r="F4456">
        <v>14</v>
      </c>
      <c r="G4456" t="s">
        <v>32</v>
      </c>
      <c r="H4456" t="s">
        <v>31</v>
      </c>
      <c r="I4456" t="s">
        <v>32</v>
      </c>
      <c r="J4456">
        <v>248</v>
      </c>
      <c r="K4456">
        <v>20</v>
      </c>
      <c r="M4456">
        <v>5468</v>
      </c>
      <c r="N4456">
        <v>1268</v>
      </c>
      <c r="O4456">
        <v>50</v>
      </c>
      <c r="P4456">
        <v>428</v>
      </c>
      <c r="Q4456">
        <v>4</v>
      </c>
      <c r="R4456">
        <v>15</v>
      </c>
      <c r="S4456" t="str">
        <v>no</v>
      </c>
      <c r="T4456" t="str">
        <v>no</v>
      </c>
      <c r="U4456" t="str">
        <v>yes</v>
      </c>
      <c r="V4456">
        <v>152</v>
      </c>
      <c r="W4456">
        <v>26</v>
      </c>
    </row>
    <row r="4457" spans="1:23" x14ac:dyDescent="0.7">
      <c r="A4457">
        <v>4456</v>
      </c>
      <c r="B4457">
        <v>2318</v>
      </c>
      <c r="C4457">
        <v>66</v>
      </c>
      <c r="D4457">
        <v>528</v>
      </c>
      <c r="E4457">
        <v>8</v>
      </c>
      <c r="F4457">
        <v>17</v>
      </c>
      <c r="G4457" t="s">
        <v>32</v>
      </c>
      <c r="H4457" t="s">
        <v>31</v>
      </c>
      <c r="I4457" t="s">
        <v>32</v>
      </c>
      <c r="J4457">
        <v>248</v>
      </c>
      <c r="K4457">
        <v>20</v>
      </c>
      <c r="M4457">
        <v>5469</v>
      </c>
      <c r="N4457">
        <v>1199</v>
      </c>
      <c r="O4457">
        <v>33</v>
      </c>
      <c r="P4457">
        <v>340</v>
      </c>
      <c r="Q4457">
        <v>4</v>
      </c>
      <c r="R4457">
        <v>14</v>
      </c>
      <c r="S4457" t="str">
        <v>no</v>
      </c>
      <c r="T4457" t="str">
        <v>no</v>
      </c>
      <c r="U4457" t="str">
        <v>yes</v>
      </c>
      <c r="V4457">
        <v>152</v>
      </c>
      <c r="W4457">
        <v>26</v>
      </c>
    </row>
    <row r="4458" spans="1:23" x14ac:dyDescent="0.7">
      <c r="A4458">
        <v>4457</v>
      </c>
      <c r="B4458">
        <v>2490</v>
      </c>
      <c r="C4458">
        <v>66</v>
      </c>
      <c r="D4458">
        <v>1000</v>
      </c>
      <c r="E4458">
        <v>8</v>
      </c>
      <c r="F4458">
        <v>14</v>
      </c>
      <c r="G4458" t="s">
        <v>32</v>
      </c>
      <c r="H4458" t="s">
        <v>31</v>
      </c>
      <c r="I4458" t="s">
        <v>32</v>
      </c>
      <c r="J4458">
        <v>248</v>
      </c>
      <c r="K4458">
        <v>20</v>
      </c>
      <c r="M4458">
        <v>5470</v>
      </c>
      <c r="N4458">
        <v>2704</v>
      </c>
      <c r="O4458">
        <v>66</v>
      </c>
      <c r="P4458">
        <v>1000</v>
      </c>
      <c r="Q4458">
        <v>24</v>
      </c>
      <c r="R4458">
        <v>15</v>
      </c>
      <c r="S4458" t="str">
        <v>yes</v>
      </c>
      <c r="T4458" t="str">
        <v>no</v>
      </c>
      <c r="U4458" t="str">
        <v>yes</v>
      </c>
      <c r="V4458">
        <v>152</v>
      </c>
      <c r="W4458">
        <v>26</v>
      </c>
    </row>
    <row r="4459" spans="1:23" x14ac:dyDescent="0.7">
      <c r="A4459">
        <v>4458</v>
      </c>
      <c r="B4459">
        <v>3099</v>
      </c>
      <c r="C4459">
        <v>66</v>
      </c>
      <c r="D4459">
        <v>1000</v>
      </c>
      <c r="E4459">
        <v>16</v>
      </c>
      <c r="F4459">
        <v>15</v>
      </c>
      <c r="G4459" t="s">
        <v>32</v>
      </c>
      <c r="H4459" t="s">
        <v>31</v>
      </c>
      <c r="I4459" t="s">
        <v>32</v>
      </c>
      <c r="J4459">
        <v>248</v>
      </c>
      <c r="K4459">
        <v>20</v>
      </c>
      <c r="M4459">
        <v>5471</v>
      </c>
      <c r="N4459">
        <v>1998</v>
      </c>
      <c r="O4459">
        <v>66</v>
      </c>
      <c r="P4459">
        <v>545</v>
      </c>
      <c r="Q4459">
        <v>8</v>
      </c>
      <c r="R4459">
        <v>17</v>
      </c>
      <c r="S4459" t="str">
        <v>yes</v>
      </c>
      <c r="T4459" t="str">
        <v>no</v>
      </c>
      <c r="U4459" t="str">
        <v>yes</v>
      </c>
      <c r="V4459">
        <v>152</v>
      </c>
      <c r="W4459">
        <v>26</v>
      </c>
    </row>
    <row r="4460" spans="1:23" x14ac:dyDescent="0.7">
      <c r="A4460">
        <v>4459</v>
      </c>
      <c r="B4460">
        <v>1799</v>
      </c>
      <c r="C4460">
        <v>66</v>
      </c>
      <c r="D4460">
        <v>340</v>
      </c>
      <c r="E4460">
        <v>8</v>
      </c>
      <c r="F4460">
        <v>14</v>
      </c>
      <c r="G4460" t="s">
        <v>32</v>
      </c>
      <c r="H4460" t="s">
        <v>31</v>
      </c>
      <c r="I4460" t="s">
        <v>32</v>
      </c>
      <c r="J4460">
        <v>248</v>
      </c>
      <c r="K4460">
        <v>20</v>
      </c>
      <c r="M4460">
        <v>5472</v>
      </c>
      <c r="N4460">
        <v>2048</v>
      </c>
      <c r="O4460">
        <v>75</v>
      </c>
      <c r="P4460">
        <v>545</v>
      </c>
      <c r="Q4460">
        <v>8</v>
      </c>
      <c r="R4460">
        <v>17</v>
      </c>
      <c r="S4460" t="str">
        <v>yes</v>
      </c>
      <c r="T4460" t="str">
        <v>no</v>
      </c>
      <c r="U4460" t="str">
        <v>yes</v>
      </c>
      <c r="V4460">
        <v>152</v>
      </c>
      <c r="W4460">
        <v>26</v>
      </c>
    </row>
    <row r="4461" spans="1:23" x14ac:dyDescent="0.7">
      <c r="A4461">
        <v>4460</v>
      </c>
      <c r="B4461">
        <v>2890</v>
      </c>
      <c r="C4461">
        <v>33</v>
      </c>
      <c r="D4461">
        <v>1000</v>
      </c>
      <c r="E4461">
        <v>24</v>
      </c>
      <c r="F4461">
        <v>15</v>
      </c>
      <c r="G4461" t="s">
        <v>32</v>
      </c>
      <c r="H4461" t="s">
        <v>31</v>
      </c>
      <c r="I4461" t="s">
        <v>32</v>
      </c>
      <c r="J4461">
        <v>248</v>
      </c>
      <c r="K4461">
        <v>20</v>
      </c>
      <c r="M4461">
        <v>5473</v>
      </c>
      <c r="N4461">
        <v>1899</v>
      </c>
      <c r="O4461">
        <v>75</v>
      </c>
      <c r="P4461">
        <v>545</v>
      </c>
      <c r="Q4461">
        <v>8</v>
      </c>
      <c r="R4461">
        <v>15</v>
      </c>
      <c r="S4461" t="str">
        <v>yes</v>
      </c>
      <c r="T4461" t="str">
        <v>yes</v>
      </c>
      <c r="U4461" t="str">
        <v>yes</v>
      </c>
      <c r="V4461">
        <v>152</v>
      </c>
      <c r="W4461">
        <v>26</v>
      </c>
    </row>
    <row r="4462" spans="1:23" x14ac:dyDescent="0.7">
      <c r="A4462">
        <v>4461</v>
      </c>
      <c r="B4462">
        <v>2218</v>
      </c>
      <c r="C4462">
        <v>66</v>
      </c>
      <c r="D4462">
        <v>340</v>
      </c>
      <c r="E4462">
        <v>8</v>
      </c>
      <c r="F4462">
        <v>17</v>
      </c>
      <c r="G4462" t="s">
        <v>32</v>
      </c>
      <c r="H4462" t="s">
        <v>31</v>
      </c>
      <c r="I4462" t="s">
        <v>32</v>
      </c>
      <c r="J4462">
        <v>248</v>
      </c>
      <c r="K4462">
        <v>20</v>
      </c>
      <c r="M4462">
        <v>5474</v>
      </c>
      <c r="N4462">
        <v>1999</v>
      </c>
      <c r="O4462">
        <v>100</v>
      </c>
      <c r="P4462">
        <v>420</v>
      </c>
      <c r="Q4462">
        <v>8</v>
      </c>
      <c r="R4462">
        <v>14</v>
      </c>
      <c r="S4462" t="str">
        <v>yes</v>
      </c>
      <c r="T4462" t="str">
        <v>no</v>
      </c>
      <c r="U4462" t="str">
        <v>yes</v>
      </c>
      <c r="V4462">
        <v>152</v>
      </c>
      <c r="W4462">
        <v>26</v>
      </c>
    </row>
    <row r="4463" spans="1:23" x14ac:dyDescent="0.7">
      <c r="A4463">
        <v>4462</v>
      </c>
      <c r="B4463">
        <v>2244</v>
      </c>
      <c r="C4463">
        <v>33</v>
      </c>
      <c r="D4463">
        <v>528</v>
      </c>
      <c r="E4463">
        <v>8</v>
      </c>
      <c r="F4463">
        <v>14</v>
      </c>
      <c r="G4463" t="s">
        <v>32</v>
      </c>
      <c r="H4463" t="s">
        <v>31</v>
      </c>
      <c r="I4463" t="s">
        <v>32</v>
      </c>
      <c r="J4463">
        <v>248</v>
      </c>
      <c r="K4463">
        <v>20</v>
      </c>
      <c r="M4463">
        <v>5475</v>
      </c>
      <c r="N4463">
        <v>2259</v>
      </c>
      <c r="O4463">
        <v>66</v>
      </c>
      <c r="P4463">
        <v>730</v>
      </c>
      <c r="Q4463">
        <v>8</v>
      </c>
      <c r="R4463">
        <v>17</v>
      </c>
      <c r="S4463" t="str">
        <v>yes</v>
      </c>
      <c r="T4463" t="str">
        <v>yes</v>
      </c>
      <c r="U4463" t="str">
        <v>yes</v>
      </c>
      <c r="V4463">
        <v>152</v>
      </c>
      <c r="W4463">
        <v>26</v>
      </c>
    </row>
    <row r="4464" spans="1:23" x14ac:dyDescent="0.7">
      <c r="A4464">
        <v>4463</v>
      </c>
      <c r="B4464">
        <v>2344</v>
      </c>
      <c r="C4464">
        <v>66</v>
      </c>
      <c r="D4464">
        <v>528</v>
      </c>
      <c r="E4464">
        <v>8</v>
      </c>
      <c r="F4464">
        <v>14</v>
      </c>
      <c r="G4464" t="s">
        <v>32</v>
      </c>
      <c r="H4464" t="s">
        <v>31</v>
      </c>
      <c r="I4464" t="s">
        <v>32</v>
      </c>
      <c r="J4464">
        <v>248</v>
      </c>
      <c r="K4464">
        <v>20</v>
      </c>
      <c r="M4464">
        <v>5476</v>
      </c>
      <c r="N4464">
        <v>2195</v>
      </c>
      <c r="O4464">
        <v>50</v>
      </c>
      <c r="P4464">
        <v>720</v>
      </c>
      <c r="Q4464">
        <v>16</v>
      </c>
      <c r="R4464">
        <v>15</v>
      </c>
      <c r="S4464" t="str">
        <v>yes</v>
      </c>
      <c r="T4464" t="str">
        <v>no</v>
      </c>
      <c r="U4464" t="str">
        <v>yes</v>
      </c>
      <c r="V4464">
        <v>152</v>
      </c>
      <c r="W4464">
        <v>26</v>
      </c>
    </row>
    <row r="4465" spans="1:23" x14ac:dyDescent="0.7">
      <c r="A4465">
        <v>4464</v>
      </c>
      <c r="B4465">
        <v>2054</v>
      </c>
      <c r="C4465">
        <v>33</v>
      </c>
      <c r="D4465">
        <v>528</v>
      </c>
      <c r="E4465">
        <v>8</v>
      </c>
      <c r="F4465">
        <v>14</v>
      </c>
      <c r="G4465" t="s">
        <v>32</v>
      </c>
      <c r="H4465" t="s">
        <v>31</v>
      </c>
      <c r="I4465" t="s">
        <v>32</v>
      </c>
      <c r="J4465">
        <v>248</v>
      </c>
      <c r="K4465">
        <v>20</v>
      </c>
      <c r="M4465">
        <v>5477</v>
      </c>
      <c r="N4465">
        <v>1499</v>
      </c>
      <c r="O4465">
        <v>50</v>
      </c>
      <c r="P4465">
        <v>545</v>
      </c>
      <c r="Q4465">
        <v>4</v>
      </c>
      <c r="R4465">
        <v>15</v>
      </c>
      <c r="S4465" t="str">
        <v>yes</v>
      </c>
      <c r="T4465" t="str">
        <v>no</v>
      </c>
      <c r="U4465" t="str">
        <v>yes</v>
      </c>
      <c r="V4465">
        <v>152</v>
      </c>
      <c r="W4465">
        <v>26</v>
      </c>
    </row>
    <row r="4466" spans="1:23" x14ac:dyDescent="0.7">
      <c r="A4466">
        <v>4465</v>
      </c>
      <c r="B4466">
        <v>1995</v>
      </c>
      <c r="C4466">
        <v>66</v>
      </c>
      <c r="D4466">
        <v>425</v>
      </c>
      <c r="E4466">
        <v>8</v>
      </c>
      <c r="F4466">
        <v>14</v>
      </c>
      <c r="G4466" t="s">
        <v>32</v>
      </c>
      <c r="H4466" t="s">
        <v>32</v>
      </c>
      <c r="I4466" t="s">
        <v>32</v>
      </c>
      <c r="J4466">
        <v>248</v>
      </c>
      <c r="K4466">
        <v>20</v>
      </c>
      <c r="M4466">
        <v>5478</v>
      </c>
      <c r="N4466">
        <v>1199</v>
      </c>
      <c r="O4466">
        <v>50</v>
      </c>
      <c r="P4466">
        <v>428</v>
      </c>
      <c r="Q4466">
        <v>4</v>
      </c>
      <c r="R4466">
        <v>14</v>
      </c>
      <c r="S4466" t="str">
        <v>no</v>
      </c>
      <c r="T4466" t="str">
        <v>no</v>
      </c>
      <c r="U4466" t="str">
        <v>yes</v>
      </c>
      <c r="V4466">
        <v>152</v>
      </c>
      <c r="W4466">
        <v>26</v>
      </c>
    </row>
    <row r="4467" spans="1:23" x14ac:dyDescent="0.7">
      <c r="A4467">
        <v>4466</v>
      </c>
      <c r="B4467">
        <v>1845</v>
      </c>
      <c r="C4467">
        <v>33</v>
      </c>
      <c r="D4467">
        <v>528</v>
      </c>
      <c r="E4467">
        <v>8</v>
      </c>
      <c r="F4467">
        <v>14</v>
      </c>
      <c r="G4467" t="s">
        <v>32</v>
      </c>
      <c r="H4467" t="s">
        <v>31</v>
      </c>
      <c r="I4467" t="s">
        <v>32</v>
      </c>
      <c r="J4467">
        <v>248</v>
      </c>
      <c r="K4467">
        <v>20</v>
      </c>
      <c r="M4467">
        <v>5479</v>
      </c>
      <c r="N4467">
        <v>1659</v>
      </c>
      <c r="O4467">
        <v>66</v>
      </c>
      <c r="P4467">
        <v>425</v>
      </c>
      <c r="Q4467">
        <v>8</v>
      </c>
      <c r="R4467">
        <v>14</v>
      </c>
      <c r="S4467" t="str">
        <v>yes</v>
      </c>
      <c r="T4467" t="str">
        <v>no</v>
      </c>
      <c r="U4467" t="str">
        <v>yes</v>
      </c>
      <c r="V4467">
        <v>152</v>
      </c>
      <c r="W4467">
        <v>26</v>
      </c>
    </row>
    <row r="4468" spans="1:23" x14ac:dyDescent="0.7">
      <c r="A4468">
        <v>4467</v>
      </c>
      <c r="B4468">
        <v>1875</v>
      </c>
      <c r="C4468">
        <v>66</v>
      </c>
      <c r="D4468">
        <v>425</v>
      </c>
      <c r="E4468">
        <v>8</v>
      </c>
      <c r="F4468">
        <v>14</v>
      </c>
      <c r="G4468" t="s">
        <v>32</v>
      </c>
      <c r="H4468" t="s">
        <v>31</v>
      </c>
      <c r="I4468" t="s">
        <v>32</v>
      </c>
      <c r="J4468">
        <v>248</v>
      </c>
      <c r="K4468">
        <v>20</v>
      </c>
      <c r="M4468">
        <v>5480</v>
      </c>
      <c r="N4468">
        <v>1754</v>
      </c>
      <c r="O4468">
        <v>50</v>
      </c>
      <c r="P4468">
        <v>528</v>
      </c>
      <c r="Q4468">
        <v>8</v>
      </c>
      <c r="R4468">
        <v>14</v>
      </c>
      <c r="S4468" t="str">
        <v>yes</v>
      </c>
      <c r="T4468" t="str">
        <v>no</v>
      </c>
      <c r="U4468" t="str">
        <v>yes</v>
      </c>
      <c r="V4468">
        <v>152</v>
      </c>
      <c r="W4468">
        <v>26</v>
      </c>
    </row>
    <row r="4469" spans="1:23" x14ac:dyDescent="0.7">
      <c r="A4469">
        <v>4468</v>
      </c>
      <c r="B4469">
        <v>2095</v>
      </c>
      <c r="C4469">
        <v>66</v>
      </c>
      <c r="D4469">
        <v>730</v>
      </c>
      <c r="E4469">
        <v>8</v>
      </c>
      <c r="F4469">
        <v>15</v>
      </c>
      <c r="G4469" t="s">
        <v>32</v>
      </c>
      <c r="H4469" t="s">
        <v>31</v>
      </c>
      <c r="I4469" t="s">
        <v>32</v>
      </c>
      <c r="J4469">
        <v>248</v>
      </c>
      <c r="K4469">
        <v>20</v>
      </c>
      <c r="M4469">
        <v>5481</v>
      </c>
      <c r="N4469">
        <v>2940</v>
      </c>
      <c r="O4469">
        <v>100</v>
      </c>
      <c r="P4469">
        <v>720</v>
      </c>
      <c r="Q4469">
        <v>16</v>
      </c>
      <c r="R4469">
        <v>17</v>
      </c>
      <c r="S4469" t="str">
        <v>yes</v>
      </c>
      <c r="T4469" t="str">
        <v>no</v>
      </c>
      <c r="U4469" t="str">
        <v>yes</v>
      </c>
      <c r="V4469">
        <v>152</v>
      </c>
      <c r="W4469">
        <v>26</v>
      </c>
    </row>
    <row r="4470" spans="1:23" x14ac:dyDescent="0.7">
      <c r="A4470">
        <v>4469</v>
      </c>
      <c r="B4470">
        <v>2629</v>
      </c>
      <c r="C4470">
        <v>66</v>
      </c>
      <c r="D4470">
        <v>270</v>
      </c>
      <c r="E4470">
        <v>4</v>
      </c>
      <c r="F4470">
        <v>14</v>
      </c>
      <c r="G4470" t="s">
        <v>31</v>
      </c>
      <c r="H4470" t="s">
        <v>31</v>
      </c>
      <c r="I4470" t="s">
        <v>31</v>
      </c>
      <c r="J4470">
        <v>248</v>
      </c>
      <c r="K4470">
        <v>20</v>
      </c>
      <c r="M4470">
        <v>5482</v>
      </c>
      <c r="N4470">
        <v>2323</v>
      </c>
      <c r="O4470">
        <v>50</v>
      </c>
      <c r="P4470">
        <v>720</v>
      </c>
      <c r="Q4470">
        <v>16</v>
      </c>
      <c r="R4470">
        <v>15</v>
      </c>
      <c r="S4470" t="str">
        <v>yes</v>
      </c>
      <c r="T4470" t="str">
        <v>yes</v>
      </c>
      <c r="U4470" t="str">
        <v>yes</v>
      </c>
      <c r="V4470">
        <v>152</v>
      </c>
      <c r="W4470">
        <v>26</v>
      </c>
    </row>
    <row r="4471" spans="1:23" x14ac:dyDescent="0.7">
      <c r="A4471">
        <v>4470</v>
      </c>
      <c r="B4471">
        <v>1495</v>
      </c>
      <c r="C4471">
        <v>66</v>
      </c>
      <c r="D4471">
        <v>214</v>
      </c>
      <c r="E4471">
        <v>4</v>
      </c>
      <c r="F4471">
        <v>14</v>
      </c>
      <c r="G4471" t="s">
        <v>31</v>
      </c>
      <c r="H4471" t="s">
        <v>31</v>
      </c>
      <c r="I4471" t="s">
        <v>32</v>
      </c>
      <c r="J4471">
        <v>248</v>
      </c>
      <c r="K4471">
        <v>20</v>
      </c>
      <c r="M4471">
        <v>5483</v>
      </c>
      <c r="N4471">
        <v>3054</v>
      </c>
      <c r="O4471">
        <v>100</v>
      </c>
      <c r="P4471">
        <v>1000</v>
      </c>
      <c r="Q4471">
        <v>24</v>
      </c>
      <c r="R4471">
        <v>15</v>
      </c>
      <c r="S4471" t="str">
        <v>yes</v>
      </c>
      <c r="T4471" t="str">
        <v>no</v>
      </c>
      <c r="U4471" t="str">
        <v>yes</v>
      </c>
      <c r="V4471">
        <v>152</v>
      </c>
      <c r="W4471">
        <v>26</v>
      </c>
    </row>
    <row r="4472" spans="1:23" x14ac:dyDescent="0.7">
      <c r="A4472">
        <v>4471</v>
      </c>
      <c r="B4472">
        <v>2395</v>
      </c>
      <c r="C4472">
        <v>33</v>
      </c>
      <c r="D4472">
        <v>720</v>
      </c>
      <c r="E4472">
        <v>16</v>
      </c>
      <c r="F4472">
        <v>14</v>
      </c>
      <c r="G4472" t="s">
        <v>32</v>
      </c>
      <c r="H4472" t="s">
        <v>31</v>
      </c>
      <c r="I4472" t="s">
        <v>32</v>
      </c>
      <c r="J4472">
        <v>248</v>
      </c>
      <c r="K4472">
        <v>20</v>
      </c>
      <c r="M4472">
        <v>5484</v>
      </c>
      <c r="N4472">
        <v>2590</v>
      </c>
      <c r="O4472">
        <v>66</v>
      </c>
      <c r="P4472">
        <v>720</v>
      </c>
      <c r="Q4472">
        <v>16</v>
      </c>
      <c r="R4472">
        <v>17</v>
      </c>
      <c r="S4472" t="str">
        <v>yes</v>
      </c>
      <c r="T4472" t="str">
        <v>no</v>
      </c>
      <c r="U4472" t="str">
        <v>yes</v>
      </c>
      <c r="V4472">
        <v>152</v>
      </c>
      <c r="W4472">
        <v>26</v>
      </c>
    </row>
    <row r="4473" spans="1:23" x14ac:dyDescent="0.7">
      <c r="A4473">
        <v>4472</v>
      </c>
      <c r="B4473">
        <v>2099</v>
      </c>
      <c r="C4473">
        <v>33</v>
      </c>
      <c r="D4473">
        <v>212</v>
      </c>
      <c r="E4473">
        <v>8</v>
      </c>
      <c r="F4473">
        <v>14</v>
      </c>
      <c r="G4473" t="s">
        <v>32</v>
      </c>
      <c r="H4473" t="s">
        <v>32</v>
      </c>
      <c r="I4473" t="s">
        <v>32</v>
      </c>
      <c r="J4473">
        <v>248</v>
      </c>
      <c r="K4473">
        <v>20</v>
      </c>
      <c r="M4473">
        <v>5485</v>
      </c>
      <c r="N4473">
        <v>3090</v>
      </c>
      <c r="O4473">
        <v>100</v>
      </c>
      <c r="P4473">
        <v>1000</v>
      </c>
      <c r="Q4473">
        <v>24</v>
      </c>
      <c r="R4473">
        <v>15</v>
      </c>
      <c r="S4473" t="str">
        <v>yes</v>
      </c>
      <c r="T4473" t="str">
        <v>no</v>
      </c>
      <c r="U4473" t="str">
        <v>yes</v>
      </c>
      <c r="V4473">
        <v>152</v>
      </c>
      <c r="W4473">
        <v>26</v>
      </c>
    </row>
    <row r="4474" spans="1:23" x14ac:dyDescent="0.7">
      <c r="A4474">
        <v>4473</v>
      </c>
      <c r="B4474">
        <v>2854</v>
      </c>
      <c r="C4474">
        <v>33</v>
      </c>
      <c r="D4474">
        <v>1000</v>
      </c>
      <c r="E4474">
        <v>24</v>
      </c>
      <c r="F4474">
        <v>14</v>
      </c>
      <c r="G4474" t="s">
        <v>32</v>
      </c>
      <c r="H4474" t="s">
        <v>31</v>
      </c>
      <c r="I4474" t="s">
        <v>32</v>
      </c>
      <c r="J4474">
        <v>248</v>
      </c>
      <c r="K4474">
        <v>20</v>
      </c>
      <c r="M4474">
        <v>5486</v>
      </c>
      <c r="N4474">
        <v>1398</v>
      </c>
      <c r="O4474">
        <v>50</v>
      </c>
      <c r="P4474">
        <v>540</v>
      </c>
      <c r="Q4474">
        <v>8</v>
      </c>
      <c r="R4474">
        <v>14</v>
      </c>
      <c r="S4474" t="str">
        <v>yes</v>
      </c>
      <c r="T4474" t="str">
        <v>yes</v>
      </c>
      <c r="U4474" t="str">
        <v>yes</v>
      </c>
      <c r="V4474">
        <v>152</v>
      </c>
      <c r="W4474">
        <v>26</v>
      </c>
    </row>
    <row r="4475" spans="1:23" x14ac:dyDescent="0.7">
      <c r="A4475">
        <v>4474</v>
      </c>
      <c r="B4475">
        <v>1804</v>
      </c>
      <c r="C4475">
        <v>66</v>
      </c>
      <c r="D4475">
        <v>214</v>
      </c>
      <c r="E4475">
        <v>4</v>
      </c>
      <c r="F4475">
        <v>14</v>
      </c>
      <c r="G4475" t="s">
        <v>31</v>
      </c>
      <c r="H4475" t="s">
        <v>31</v>
      </c>
      <c r="I4475" t="s">
        <v>32</v>
      </c>
      <c r="J4475">
        <v>248</v>
      </c>
      <c r="K4475">
        <v>20</v>
      </c>
      <c r="M4475">
        <v>5487</v>
      </c>
      <c r="N4475">
        <v>2124</v>
      </c>
      <c r="O4475">
        <v>66</v>
      </c>
      <c r="P4475">
        <v>425</v>
      </c>
      <c r="Q4475">
        <v>8</v>
      </c>
      <c r="R4475">
        <v>17</v>
      </c>
      <c r="S4475" t="str">
        <v>yes</v>
      </c>
      <c r="T4475" t="str">
        <v>no</v>
      </c>
      <c r="U4475" t="str">
        <v>yes</v>
      </c>
      <c r="V4475">
        <v>152</v>
      </c>
      <c r="W4475">
        <v>26</v>
      </c>
    </row>
    <row r="4476" spans="1:23" x14ac:dyDescent="0.7">
      <c r="A4476">
        <v>4475</v>
      </c>
      <c r="B4476">
        <v>2340</v>
      </c>
      <c r="C4476">
        <v>33</v>
      </c>
      <c r="D4476">
        <v>720</v>
      </c>
      <c r="E4476">
        <v>16</v>
      </c>
      <c r="F4476">
        <v>14</v>
      </c>
      <c r="G4476" t="s">
        <v>32</v>
      </c>
      <c r="H4476" t="s">
        <v>31</v>
      </c>
      <c r="I4476" t="s">
        <v>32</v>
      </c>
      <c r="J4476">
        <v>248</v>
      </c>
      <c r="K4476">
        <v>20</v>
      </c>
      <c r="M4476">
        <v>5488</v>
      </c>
      <c r="N4476">
        <v>1699</v>
      </c>
      <c r="O4476">
        <v>50</v>
      </c>
      <c r="P4476">
        <v>212</v>
      </c>
      <c r="Q4476">
        <v>8</v>
      </c>
      <c r="R4476">
        <v>14</v>
      </c>
      <c r="S4476" t="str">
        <v>yes</v>
      </c>
      <c r="T4476" t="str">
        <v>yes</v>
      </c>
      <c r="U4476" t="str">
        <v>yes</v>
      </c>
      <c r="V4476">
        <v>152</v>
      </c>
      <c r="W4476">
        <v>26</v>
      </c>
    </row>
    <row r="4477" spans="1:23" x14ac:dyDescent="0.7">
      <c r="A4477">
        <v>4476</v>
      </c>
      <c r="B4477">
        <v>3040</v>
      </c>
      <c r="C4477">
        <v>33</v>
      </c>
      <c r="D4477">
        <v>1000</v>
      </c>
      <c r="E4477">
        <v>24</v>
      </c>
      <c r="F4477">
        <v>14</v>
      </c>
      <c r="G4477" t="s">
        <v>32</v>
      </c>
      <c r="H4477" t="s">
        <v>31</v>
      </c>
      <c r="I4477" t="s">
        <v>32</v>
      </c>
      <c r="J4477">
        <v>248</v>
      </c>
      <c r="K4477">
        <v>20</v>
      </c>
      <c r="M4477">
        <v>5489</v>
      </c>
      <c r="N4477">
        <v>1748</v>
      </c>
      <c r="O4477">
        <v>50</v>
      </c>
      <c r="P4477">
        <v>545</v>
      </c>
      <c r="Q4477">
        <v>4</v>
      </c>
      <c r="R4477">
        <v>17</v>
      </c>
      <c r="S4477" t="str">
        <v>yes</v>
      </c>
      <c r="T4477" t="str">
        <v>no</v>
      </c>
      <c r="U4477" t="str">
        <v>yes</v>
      </c>
      <c r="V4477">
        <v>152</v>
      </c>
      <c r="W4477">
        <v>26</v>
      </c>
    </row>
    <row r="4478" spans="1:23" x14ac:dyDescent="0.7">
      <c r="A4478">
        <v>4477</v>
      </c>
      <c r="B4478">
        <v>1468</v>
      </c>
      <c r="C4478">
        <v>50</v>
      </c>
      <c r="D4478">
        <v>340</v>
      </c>
      <c r="E4478">
        <v>4</v>
      </c>
      <c r="F4478">
        <v>15</v>
      </c>
      <c r="G4478" t="s">
        <v>31</v>
      </c>
      <c r="H4478" t="s">
        <v>31</v>
      </c>
      <c r="I4478" t="s">
        <v>32</v>
      </c>
      <c r="J4478">
        <v>248</v>
      </c>
      <c r="K4478">
        <v>20</v>
      </c>
      <c r="M4478">
        <v>5490</v>
      </c>
      <c r="N4478">
        <v>2598</v>
      </c>
      <c r="O4478">
        <v>66</v>
      </c>
      <c r="P4478">
        <v>730</v>
      </c>
      <c r="Q4478">
        <v>16</v>
      </c>
      <c r="R4478">
        <v>15</v>
      </c>
      <c r="S4478" t="str">
        <v>yes</v>
      </c>
      <c r="T4478" t="str">
        <v>yes</v>
      </c>
      <c r="U4478" t="str">
        <v>yes</v>
      </c>
      <c r="V4478">
        <v>152</v>
      </c>
      <c r="W4478">
        <v>26</v>
      </c>
    </row>
    <row r="4479" spans="1:23" x14ac:dyDescent="0.7">
      <c r="A4479">
        <v>4478</v>
      </c>
      <c r="B4479">
        <v>3485</v>
      </c>
      <c r="C4479">
        <v>66</v>
      </c>
      <c r="D4479">
        <v>2100</v>
      </c>
      <c r="E4479">
        <v>16</v>
      </c>
      <c r="F4479">
        <v>15</v>
      </c>
      <c r="G4479" t="s">
        <v>32</v>
      </c>
      <c r="H4479" t="s">
        <v>31</v>
      </c>
      <c r="I4479" t="s">
        <v>32</v>
      </c>
      <c r="J4479">
        <v>248</v>
      </c>
      <c r="K4479">
        <v>20</v>
      </c>
      <c r="M4479">
        <v>5491</v>
      </c>
      <c r="N4479">
        <v>1989</v>
      </c>
      <c r="O4479">
        <v>66</v>
      </c>
      <c r="P4479">
        <v>425</v>
      </c>
      <c r="Q4479">
        <v>8</v>
      </c>
      <c r="R4479">
        <v>15</v>
      </c>
      <c r="S4479" t="str">
        <v>yes</v>
      </c>
      <c r="T4479" t="str">
        <v>yes</v>
      </c>
      <c r="U4479" t="str">
        <v>yes</v>
      </c>
      <c r="V4479">
        <v>152</v>
      </c>
      <c r="W4479">
        <v>26</v>
      </c>
    </row>
    <row r="4480" spans="1:23" x14ac:dyDescent="0.7">
      <c r="A4480">
        <v>4479</v>
      </c>
      <c r="B4480">
        <v>2470</v>
      </c>
      <c r="C4480">
        <v>66</v>
      </c>
      <c r="D4480">
        <v>420</v>
      </c>
      <c r="E4480">
        <v>8</v>
      </c>
      <c r="F4480">
        <v>15</v>
      </c>
      <c r="G4480" t="s">
        <v>32</v>
      </c>
      <c r="H4480" t="s">
        <v>32</v>
      </c>
      <c r="I4480" t="s">
        <v>32</v>
      </c>
      <c r="J4480">
        <v>248</v>
      </c>
      <c r="K4480">
        <v>20</v>
      </c>
      <c r="M4480">
        <v>5492</v>
      </c>
      <c r="N4480">
        <v>2154</v>
      </c>
      <c r="O4480">
        <v>100</v>
      </c>
      <c r="P4480">
        <v>528</v>
      </c>
      <c r="Q4480">
        <v>8</v>
      </c>
      <c r="R4480">
        <v>14</v>
      </c>
      <c r="S4480" t="str">
        <v>yes</v>
      </c>
      <c r="T4480" t="str">
        <v>no</v>
      </c>
      <c r="U4480" t="str">
        <v>yes</v>
      </c>
      <c r="V4480">
        <v>152</v>
      </c>
      <c r="W4480">
        <v>26</v>
      </c>
    </row>
    <row r="4481" spans="1:23" x14ac:dyDescent="0.7">
      <c r="A4481">
        <v>4480</v>
      </c>
      <c r="B4481">
        <v>1999</v>
      </c>
      <c r="C4481">
        <v>66</v>
      </c>
      <c r="D4481">
        <v>340</v>
      </c>
      <c r="E4481">
        <v>8</v>
      </c>
      <c r="F4481">
        <v>14</v>
      </c>
      <c r="G4481" t="s">
        <v>32</v>
      </c>
      <c r="H4481" t="s">
        <v>32</v>
      </c>
      <c r="I4481" t="s">
        <v>32</v>
      </c>
      <c r="J4481">
        <v>248</v>
      </c>
      <c r="K4481">
        <v>20</v>
      </c>
      <c r="M4481">
        <v>5493</v>
      </c>
      <c r="N4481">
        <v>1795</v>
      </c>
      <c r="O4481">
        <v>100</v>
      </c>
      <c r="P4481">
        <v>340</v>
      </c>
      <c r="Q4481">
        <v>4</v>
      </c>
      <c r="R4481">
        <v>14</v>
      </c>
      <c r="S4481" t="str">
        <v>no</v>
      </c>
      <c r="T4481" t="str">
        <v>no</v>
      </c>
      <c r="U4481" t="str">
        <v>yes</v>
      </c>
      <c r="V4481">
        <v>152</v>
      </c>
      <c r="W4481">
        <v>26</v>
      </c>
    </row>
    <row r="4482" spans="1:23" x14ac:dyDescent="0.7">
      <c r="A4482">
        <v>4481</v>
      </c>
      <c r="B4482">
        <v>2440</v>
      </c>
      <c r="C4482">
        <v>100</v>
      </c>
      <c r="D4482">
        <v>528</v>
      </c>
      <c r="E4482">
        <v>8</v>
      </c>
      <c r="F4482">
        <v>14</v>
      </c>
      <c r="G4482" t="s">
        <v>32</v>
      </c>
      <c r="H4482" t="s">
        <v>31</v>
      </c>
      <c r="I4482" t="s">
        <v>32</v>
      </c>
      <c r="J4482">
        <v>248</v>
      </c>
      <c r="K4482">
        <v>20</v>
      </c>
      <c r="M4482">
        <v>5494</v>
      </c>
      <c r="N4482">
        <v>2198</v>
      </c>
      <c r="O4482">
        <v>100</v>
      </c>
      <c r="P4482">
        <v>420</v>
      </c>
      <c r="Q4482">
        <v>8</v>
      </c>
      <c r="R4482">
        <v>14</v>
      </c>
      <c r="S4482" t="str">
        <v>yes</v>
      </c>
      <c r="T4482" t="str">
        <v>yes</v>
      </c>
      <c r="U4482" t="str">
        <v>yes</v>
      </c>
      <c r="V4482">
        <v>152</v>
      </c>
      <c r="W4482">
        <v>26</v>
      </c>
    </row>
    <row r="4483" spans="1:23" x14ac:dyDescent="0.7">
      <c r="A4483">
        <v>4482</v>
      </c>
      <c r="B4483">
        <v>1288</v>
      </c>
      <c r="C4483">
        <v>33</v>
      </c>
      <c r="D4483">
        <v>340</v>
      </c>
      <c r="E4483">
        <v>4</v>
      </c>
      <c r="F4483">
        <v>15</v>
      </c>
      <c r="G4483" t="s">
        <v>31</v>
      </c>
      <c r="H4483" t="s">
        <v>31</v>
      </c>
      <c r="I4483" t="s">
        <v>32</v>
      </c>
      <c r="J4483">
        <v>248</v>
      </c>
      <c r="K4483">
        <v>20</v>
      </c>
      <c r="M4483">
        <v>5495</v>
      </c>
      <c r="N4483">
        <v>1490</v>
      </c>
      <c r="O4483">
        <v>50</v>
      </c>
      <c r="P4483">
        <v>340</v>
      </c>
      <c r="Q4483">
        <v>4</v>
      </c>
      <c r="R4483">
        <v>15</v>
      </c>
      <c r="S4483" t="str">
        <v>no</v>
      </c>
      <c r="T4483" t="str">
        <v>no</v>
      </c>
      <c r="U4483" t="str">
        <v>yes</v>
      </c>
      <c r="V4483">
        <v>152</v>
      </c>
      <c r="W4483">
        <v>26</v>
      </c>
    </row>
    <row r="4484" spans="1:23" x14ac:dyDescent="0.7">
      <c r="A4484">
        <v>4483</v>
      </c>
      <c r="B4484">
        <v>1708</v>
      </c>
      <c r="C4484">
        <v>66</v>
      </c>
      <c r="D4484">
        <v>340</v>
      </c>
      <c r="E4484">
        <v>4</v>
      </c>
      <c r="F4484">
        <v>14</v>
      </c>
      <c r="G4484" t="s">
        <v>32</v>
      </c>
      <c r="H4484" t="s">
        <v>32</v>
      </c>
      <c r="I4484" t="s">
        <v>32</v>
      </c>
      <c r="J4484">
        <v>248</v>
      </c>
      <c r="K4484">
        <v>20</v>
      </c>
      <c r="M4484">
        <v>5496</v>
      </c>
      <c r="N4484">
        <v>1999</v>
      </c>
      <c r="O4484">
        <v>100</v>
      </c>
      <c r="P4484">
        <v>545</v>
      </c>
      <c r="Q4484">
        <v>8</v>
      </c>
      <c r="R4484">
        <v>15</v>
      </c>
      <c r="S4484" t="str">
        <v>yes</v>
      </c>
      <c r="T4484" t="str">
        <v>yes</v>
      </c>
      <c r="U4484" t="str">
        <v>yes</v>
      </c>
      <c r="V4484">
        <v>152</v>
      </c>
      <c r="W4484">
        <v>26</v>
      </c>
    </row>
    <row r="4485" spans="1:23" x14ac:dyDescent="0.7">
      <c r="A4485">
        <v>4484</v>
      </c>
      <c r="B4485">
        <v>1349</v>
      </c>
      <c r="C4485">
        <v>33</v>
      </c>
      <c r="D4485">
        <v>210</v>
      </c>
      <c r="E4485">
        <v>4</v>
      </c>
      <c r="F4485">
        <v>15</v>
      </c>
      <c r="G4485" t="s">
        <v>31</v>
      </c>
      <c r="H4485" t="s">
        <v>31</v>
      </c>
      <c r="I4485" t="s">
        <v>32</v>
      </c>
      <c r="J4485">
        <v>248</v>
      </c>
      <c r="K4485">
        <v>20</v>
      </c>
      <c r="M4485">
        <v>5497</v>
      </c>
      <c r="N4485">
        <v>2595</v>
      </c>
      <c r="O4485">
        <v>100</v>
      </c>
      <c r="P4485">
        <v>720</v>
      </c>
      <c r="Q4485">
        <v>16</v>
      </c>
      <c r="R4485">
        <v>15</v>
      </c>
      <c r="S4485" t="str">
        <v>yes</v>
      </c>
      <c r="T4485" t="str">
        <v>no</v>
      </c>
      <c r="U4485" t="str">
        <v>yes</v>
      </c>
      <c r="V4485">
        <v>152</v>
      </c>
      <c r="W4485">
        <v>26</v>
      </c>
    </row>
    <row r="4486" spans="1:23" x14ac:dyDescent="0.7">
      <c r="A4486">
        <v>4485</v>
      </c>
      <c r="B4486">
        <v>2243</v>
      </c>
      <c r="C4486">
        <v>66</v>
      </c>
      <c r="D4486">
        <v>528</v>
      </c>
      <c r="E4486">
        <v>8</v>
      </c>
      <c r="F4486">
        <v>14</v>
      </c>
      <c r="G4486" t="s">
        <v>32</v>
      </c>
      <c r="H4486" t="s">
        <v>32</v>
      </c>
      <c r="I4486" t="s">
        <v>32</v>
      </c>
      <c r="J4486">
        <v>248</v>
      </c>
      <c r="K4486">
        <v>20</v>
      </c>
      <c r="M4486">
        <v>5498</v>
      </c>
      <c r="N4486">
        <v>2223</v>
      </c>
      <c r="O4486">
        <v>100</v>
      </c>
      <c r="P4486">
        <v>528</v>
      </c>
      <c r="Q4486">
        <v>8</v>
      </c>
      <c r="R4486">
        <v>14</v>
      </c>
      <c r="S4486" t="str">
        <v>yes</v>
      </c>
      <c r="T4486" t="str">
        <v>yes</v>
      </c>
      <c r="U4486" t="str">
        <v>yes</v>
      </c>
      <c r="V4486">
        <v>152</v>
      </c>
      <c r="W4486">
        <v>26</v>
      </c>
    </row>
    <row r="4487" spans="1:23" x14ac:dyDescent="0.7">
      <c r="A4487">
        <v>4486</v>
      </c>
      <c r="B4487">
        <v>1979</v>
      </c>
      <c r="C4487">
        <v>33</v>
      </c>
      <c r="D4487">
        <v>528</v>
      </c>
      <c r="E4487">
        <v>8</v>
      </c>
      <c r="F4487">
        <v>15</v>
      </c>
      <c r="G4487" t="s">
        <v>32</v>
      </c>
      <c r="H4487" t="s">
        <v>31</v>
      </c>
      <c r="I4487" t="s">
        <v>32</v>
      </c>
      <c r="J4487">
        <v>248</v>
      </c>
      <c r="K4487">
        <v>20</v>
      </c>
      <c r="M4487">
        <v>5499</v>
      </c>
      <c r="N4487">
        <v>3194</v>
      </c>
      <c r="O4487">
        <v>100</v>
      </c>
      <c r="P4487">
        <v>1000</v>
      </c>
      <c r="Q4487">
        <v>24</v>
      </c>
      <c r="R4487">
        <v>15</v>
      </c>
      <c r="S4487" t="str">
        <v>yes</v>
      </c>
      <c r="T4487" t="str">
        <v>no</v>
      </c>
      <c r="U4487" t="str">
        <v>yes</v>
      </c>
      <c r="V4487">
        <v>152</v>
      </c>
      <c r="W4487">
        <v>26</v>
      </c>
    </row>
    <row r="4488" spans="1:23" x14ac:dyDescent="0.7">
      <c r="A4488">
        <v>4487</v>
      </c>
      <c r="B4488">
        <v>1475</v>
      </c>
      <c r="C4488">
        <v>33</v>
      </c>
      <c r="D4488">
        <v>200</v>
      </c>
      <c r="E4488">
        <v>4</v>
      </c>
      <c r="F4488">
        <v>14</v>
      </c>
      <c r="G4488" t="s">
        <v>31</v>
      </c>
      <c r="H4488" t="s">
        <v>31</v>
      </c>
      <c r="I4488" t="s">
        <v>31</v>
      </c>
      <c r="J4488">
        <v>248</v>
      </c>
      <c r="K4488">
        <v>20</v>
      </c>
      <c r="M4488">
        <v>5500</v>
      </c>
      <c r="N4488">
        <v>1890</v>
      </c>
      <c r="O4488">
        <v>100</v>
      </c>
      <c r="P4488">
        <v>340</v>
      </c>
      <c r="Q4488">
        <v>4</v>
      </c>
      <c r="R4488">
        <v>15</v>
      </c>
      <c r="S4488" t="str">
        <v>no</v>
      </c>
      <c r="T4488" t="str">
        <v>no</v>
      </c>
      <c r="U4488" t="str">
        <v>yes</v>
      </c>
      <c r="V4488">
        <v>152</v>
      </c>
      <c r="W4488">
        <v>26</v>
      </c>
    </row>
    <row r="4489" spans="1:23" x14ac:dyDescent="0.7">
      <c r="A4489">
        <v>4488</v>
      </c>
      <c r="B4489">
        <v>2893</v>
      </c>
      <c r="C4489">
        <v>100</v>
      </c>
      <c r="D4489">
        <v>720</v>
      </c>
      <c r="E4489">
        <v>16</v>
      </c>
      <c r="F4489">
        <v>14</v>
      </c>
      <c r="G4489" t="s">
        <v>32</v>
      </c>
      <c r="H4489" t="s">
        <v>32</v>
      </c>
      <c r="I4489" t="s">
        <v>32</v>
      </c>
      <c r="J4489">
        <v>248</v>
      </c>
      <c r="K4489">
        <v>20</v>
      </c>
      <c r="M4489">
        <v>5501</v>
      </c>
      <c r="N4489">
        <v>1599</v>
      </c>
      <c r="O4489">
        <v>66</v>
      </c>
      <c r="P4489">
        <v>428</v>
      </c>
      <c r="Q4489">
        <v>4</v>
      </c>
      <c r="R4489">
        <v>15</v>
      </c>
      <c r="S4489" t="str">
        <v>yes</v>
      </c>
      <c r="T4489" t="str">
        <v>yes</v>
      </c>
      <c r="U4489" t="str">
        <v>yes</v>
      </c>
      <c r="V4489">
        <v>152</v>
      </c>
      <c r="W4489">
        <v>26</v>
      </c>
    </row>
    <row r="4490" spans="1:23" x14ac:dyDescent="0.7">
      <c r="A4490">
        <v>4489</v>
      </c>
      <c r="B4490">
        <v>1999</v>
      </c>
      <c r="C4490">
        <v>66</v>
      </c>
      <c r="D4490">
        <v>428</v>
      </c>
      <c r="E4490">
        <v>8</v>
      </c>
      <c r="F4490">
        <v>15</v>
      </c>
      <c r="G4490" t="s">
        <v>32</v>
      </c>
      <c r="H4490" t="s">
        <v>32</v>
      </c>
      <c r="I4490" t="s">
        <v>32</v>
      </c>
      <c r="J4490">
        <v>248</v>
      </c>
      <c r="K4490">
        <v>20</v>
      </c>
      <c r="M4490">
        <v>5502</v>
      </c>
      <c r="N4490">
        <v>1899</v>
      </c>
      <c r="O4490">
        <v>66</v>
      </c>
      <c r="P4490">
        <v>540</v>
      </c>
      <c r="Q4490">
        <v>8</v>
      </c>
      <c r="R4490">
        <v>15</v>
      </c>
      <c r="S4490" t="str">
        <v>yes</v>
      </c>
      <c r="T4490" t="str">
        <v>yes</v>
      </c>
      <c r="U4490" t="str">
        <v>yes</v>
      </c>
      <c r="V4490">
        <v>152</v>
      </c>
      <c r="W4490">
        <v>26</v>
      </c>
    </row>
    <row r="4491" spans="1:23" x14ac:dyDescent="0.7">
      <c r="A4491">
        <v>4490</v>
      </c>
      <c r="B4491">
        <v>2604</v>
      </c>
      <c r="C4491">
        <v>50</v>
      </c>
      <c r="D4491">
        <v>720</v>
      </c>
      <c r="E4491">
        <v>16</v>
      </c>
      <c r="F4491">
        <v>15</v>
      </c>
      <c r="G4491" t="s">
        <v>32</v>
      </c>
      <c r="H4491" t="s">
        <v>31</v>
      </c>
      <c r="I4491" t="s">
        <v>32</v>
      </c>
      <c r="J4491">
        <v>205</v>
      </c>
      <c r="K4491">
        <v>21</v>
      </c>
      <c r="M4491">
        <v>5503</v>
      </c>
      <c r="N4491">
        <v>2595</v>
      </c>
      <c r="O4491">
        <v>66</v>
      </c>
      <c r="P4491">
        <v>1000</v>
      </c>
      <c r="Q4491">
        <v>24</v>
      </c>
      <c r="R4491">
        <v>15</v>
      </c>
      <c r="S4491" t="str">
        <v>yes</v>
      </c>
      <c r="T4491" t="str">
        <v>no</v>
      </c>
      <c r="U4491" t="str">
        <v>yes</v>
      </c>
      <c r="V4491">
        <v>152</v>
      </c>
      <c r="W4491">
        <v>26</v>
      </c>
    </row>
    <row r="4492" spans="1:23" x14ac:dyDescent="0.7">
      <c r="A4492">
        <v>4491</v>
      </c>
      <c r="B4492">
        <v>2799</v>
      </c>
      <c r="C4492">
        <v>66</v>
      </c>
      <c r="D4492">
        <v>527</v>
      </c>
      <c r="E4492">
        <v>16</v>
      </c>
      <c r="F4492">
        <v>17</v>
      </c>
      <c r="G4492" t="s">
        <v>32</v>
      </c>
      <c r="H4492" t="s">
        <v>31</v>
      </c>
      <c r="I4492" t="s">
        <v>32</v>
      </c>
      <c r="J4492">
        <v>205</v>
      </c>
      <c r="K4492">
        <v>21</v>
      </c>
      <c r="M4492">
        <v>5504</v>
      </c>
      <c r="N4492">
        <v>1599</v>
      </c>
      <c r="O4492">
        <v>66</v>
      </c>
      <c r="P4492">
        <v>545</v>
      </c>
      <c r="Q4492">
        <v>4</v>
      </c>
      <c r="R4492">
        <v>15</v>
      </c>
      <c r="S4492" t="str">
        <v>yes</v>
      </c>
      <c r="T4492" t="str">
        <v>no</v>
      </c>
      <c r="U4492" t="str">
        <v>yes</v>
      </c>
      <c r="V4492">
        <v>152</v>
      </c>
      <c r="W4492">
        <v>26</v>
      </c>
    </row>
    <row r="4493" spans="1:23" x14ac:dyDescent="0.7">
      <c r="A4493">
        <v>4492</v>
      </c>
      <c r="B4493">
        <v>2354</v>
      </c>
      <c r="C4493">
        <v>33</v>
      </c>
      <c r="D4493">
        <v>720</v>
      </c>
      <c r="E4493">
        <v>16</v>
      </c>
      <c r="F4493">
        <v>15</v>
      </c>
      <c r="G4493" t="s">
        <v>32</v>
      </c>
      <c r="H4493" t="s">
        <v>31</v>
      </c>
      <c r="I4493" t="s">
        <v>32</v>
      </c>
      <c r="J4493">
        <v>205</v>
      </c>
      <c r="K4493">
        <v>21</v>
      </c>
      <c r="M4493">
        <v>5505</v>
      </c>
      <c r="N4493">
        <v>1938</v>
      </c>
      <c r="O4493">
        <v>66</v>
      </c>
      <c r="P4493">
        <v>545</v>
      </c>
      <c r="Q4493">
        <v>4</v>
      </c>
      <c r="R4493">
        <v>17</v>
      </c>
      <c r="S4493" t="str">
        <v>yes</v>
      </c>
      <c r="T4493" t="str">
        <v>no</v>
      </c>
      <c r="U4493" t="str">
        <v>yes</v>
      </c>
      <c r="V4493">
        <v>152</v>
      </c>
      <c r="W4493">
        <v>26</v>
      </c>
    </row>
    <row r="4494" spans="1:23" x14ac:dyDescent="0.7">
      <c r="A4494">
        <v>4493</v>
      </c>
      <c r="B4494">
        <v>1740</v>
      </c>
      <c r="C4494">
        <v>33</v>
      </c>
      <c r="D4494">
        <v>214</v>
      </c>
      <c r="E4494">
        <v>4</v>
      </c>
      <c r="F4494">
        <v>14</v>
      </c>
      <c r="G4494" t="s">
        <v>31</v>
      </c>
      <c r="H4494" t="s">
        <v>31</v>
      </c>
      <c r="I4494" t="s">
        <v>32</v>
      </c>
      <c r="J4494">
        <v>205</v>
      </c>
      <c r="K4494">
        <v>21</v>
      </c>
      <c r="M4494">
        <v>5506</v>
      </c>
      <c r="N4494">
        <v>1848</v>
      </c>
      <c r="O4494">
        <v>66</v>
      </c>
      <c r="P4494">
        <v>545</v>
      </c>
      <c r="Q4494">
        <v>4</v>
      </c>
      <c r="R4494">
        <v>17</v>
      </c>
      <c r="S4494" t="str">
        <v>yes</v>
      </c>
      <c r="T4494" t="str">
        <v>no</v>
      </c>
      <c r="U4494" t="str">
        <v>yes</v>
      </c>
      <c r="V4494">
        <v>152</v>
      </c>
      <c r="W4494">
        <v>26</v>
      </c>
    </row>
    <row r="4495" spans="1:23" x14ac:dyDescent="0.7">
      <c r="A4495">
        <v>4494</v>
      </c>
      <c r="B4495">
        <v>3095</v>
      </c>
      <c r="C4495">
        <v>50</v>
      </c>
      <c r="D4495">
        <v>1000</v>
      </c>
      <c r="E4495">
        <v>24</v>
      </c>
      <c r="F4495">
        <v>15</v>
      </c>
      <c r="G4495" t="s">
        <v>32</v>
      </c>
      <c r="H4495" t="s">
        <v>31</v>
      </c>
      <c r="I4495" t="s">
        <v>32</v>
      </c>
      <c r="J4495">
        <v>205</v>
      </c>
      <c r="K4495">
        <v>21</v>
      </c>
      <c r="M4495">
        <v>5507</v>
      </c>
      <c r="N4495">
        <v>2654</v>
      </c>
      <c r="O4495">
        <v>50</v>
      </c>
      <c r="P4495">
        <v>1000</v>
      </c>
      <c r="Q4495">
        <v>24</v>
      </c>
      <c r="R4495">
        <v>15</v>
      </c>
      <c r="S4495" t="str">
        <v>yes</v>
      </c>
      <c r="T4495" t="str">
        <v>no</v>
      </c>
      <c r="U4495" t="str">
        <v>yes</v>
      </c>
      <c r="V4495">
        <v>152</v>
      </c>
      <c r="W4495">
        <v>26</v>
      </c>
    </row>
    <row r="4496" spans="1:23" x14ac:dyDescent="0.7">
      <c r="A4496">
        <v>4495</v>
      </c>
      <c r="B4496">
        <v>1999</v>
      </c>
      <c r="C4496">
        <v>66</v>
      </c>
      <c r="D4496">
        <v>428</v>
      </c>
      <c r="E4496">
        <v>8</v>
      </c>
      <c r="F4496">
        <v>15</v>
      </c>
      <c r="G4496" t="s">
        <v>32</v>
      </c>
      <c r="H4496" t="s">
        <v>32</v>
      </c>
      <c r="I4496" t="s">
        <v>32</v>
      </c>
      <c r="J4496">
        <v>205</v>
      </c>
      <c r="K4496">
        <v>21</v>
      </c>
      <c r="M4496">
        <v>5508</v>
      </c>
      <c r="N4496">
        <v>1848</v>
      </c>
      <c r="O4496">
        <v>66</v>
      </c>
      <c r="P4496">
        <v>428</v>
      </c>
      <c r="Q4496">
        <v>4</v>
      </c>
      <c r="R4496">
        <v>17</v>
      </c>
      <c r="S4496" t="str">
        <v>yes</v>
      </c>
      <c r="T4496" t="str">
        <v>yes</v>
      </c>
      <c r="U4496" t="str">
        <v>yes</v>
      </c>
      <c r="V4496">
        <v>152</v>
      </c>
      <c r="W4496">
        <v>26</v>
      </c>
    </row>
    <row r="4497" spans="1:23" x14ac:dyDescent="0.7">
      <c r="A4497">
        <v>4496</v>
      </c>
      <c r="B4497">
        <v>2504</v>
      </c>
      <c r="C4497">
        <v>33</v>
      </c>
      <c r="D4497">
        <v>720</v>
      </c>
      <c r="E4497">
        <v>16</v>
      </c>
      <c r="F4497">
        <v>15</v>
      </c>
      <c r="G4497" t="s">
        <v>32</v>
      </c>
      <c r="H4497" t="s">
        <v>31</v>
      </c>
      <c r="I4497" t="s">
        <v>32</v>
      </c>
      <c r="J4497">
        <v>205</v>
      </c>
      <c r="K4497">
        <v>21</v>
      </c>
      <c r="M4497">
        <v>5509</v>
      </c>
      <c r="N4497">
        <v>1599</v>
      </c>
      <c r="O4497">
        <v>66</v>
      </c>
      <c r="P4497">
        <v>540</v>
      </c>
      <c r="Q4497">
        <v>8</v>
      </c>
      <c r="R4497">
        <v>15</v>
      </c>
      <c r="S4497" t="str">
        <v>no</v>
      </c>
      <c r="T4497" t="str">
        <v>no</v>
      </c>
      <c r="U4497" t="str">
        <v>yes</v>
      </c>
      <c r="V4497">
        <v>152</v>
      </c>
      <c r="W4497">
        <v>26</v>
      </c>
    </row>
    <row r="4498" spans="1:23" x14ac:dyDescent="0.7">
      <c r="A4498">
        <v>4497</v>
      </c>
      <c r="B4498">
        <v>1999</v>
      </c>
      <c r="C4498">
        <v>66</v>
      </c>
      <c r="D4498">
        <v>528</v>
      </c>
      <c r="E4498">
        <v>8</v>
      </c>
      <c r="F4498">
        <v>15</v>
      </c>
      <c r="G4498" t="s">
        <v>32</v>
      </c>
      <c r="H4498" t="s">
        <v>31</v>
      </c>
      <c r="I4498" t="s">
        <v>32</v>
      </c>
      <c r="J4498">
        <v>205</v>
      </c>
      <c r="K4498">
        <v>21</v>
      </c>
      <c r="M4498">
        <v>5510</v>
      </c>
      <c r="N4498">
        <v>3340</v>
      </c>
      <c r="O4498">
        <v>100</v>
      </c>
      <c r="P4498">
        <v>1000</v>
      </c>
      <c r="Q4498">
        <v>24</v>
      </c>
      <c r="R4498">
        <v>17</v>
      </c>
      <c r="S4498" t="str">
        <v>yes</v>
      </c>
      <c r="T4498" t="str">
        <v>no</v>
      </c>
      <c r="U4498" t="str">
        <v>yes</v>
      </c>
      <c r="V4498">
        <v>152</v>
      </c>
      <c r="W4498">
        <v>26</v>
      </c>
    </row>
    <row r="4499" spans="1:23" x14ac:dyDescent="0.7">
      <c r="A4499">
        <v>4498</v>
      </c>
      <c r="B4499">
        <v>3044</v>
      </c>
      <c r="C4499">
        <v>66</v>
      </c>
      <c r="D4499">
        <v>720</v>
      </c>
      <c r="E4499">
        <v>16</v>
      </c>
      <c r="F4499">
        <v>15</v>
      </c>
      <c r="G4499" t="s">
        <v>32</v>
      </c>
      <c r="H4499" t="s">
        <v>31</v>
      </c>
      <c r="I4499" t="s">
        <v>32</v>
      </c>
      <c r="J4499">
        <v>205</v>
      </c>
      <c r="K4499">
        <v>21</v>
      </c>
      <c r="M4499">
        <v>5511</v>
      </c>
      <c r="N4499">
        <v>2740</v>
      </c>
      <c r="O4499">
        <v>66</v>
      </c>
      <c r="P4499">
        <v>1000</v>
      </c>
      <c r="Q4499">
        <v>24</v>
      </c>
      <c r="R4499">
        <v>15</v>
      </c>
      <c r="S4499" t="str">
        <v>yes</v>
      </c>
      <c r="T4499" t="str">
        <v>no</v>
      </c>
      <c r="U4499" t="str">
        <v>yes</v>
      </c>
      <c r="V4499">
        <v>152</v>
      </c>
      <c r="W4499">
        <v>26</v>
      </c>
    </row>
    <row r="4500" spans="1:23" x14ac:dyDescent="0.7">
      <c r="A4500">
        <v>4499</v>
      </c>
      <c r="B4500">
        <v>1778</v>
      </c>
      <c r="C4500">
        <v>33</v>
      </c>
      <c r="D4500">
        <v>340</v>
      </c>
      <c r="E4500">
        <v>4</v>
      </c>
      <c r="F4500">
        <v>17</v>
      </c>
      <c r="G4500" t="s">
        <v>31</v>
      </c>
      <c r="H4500" t="s">
        <v>31</v>
      </c>
      <c r="I4500" t="s">
        <v>32</v>
      </c>
      <c r="J4500">
        <v>205</v>
      </c>
      <c r="K4500">
        <v>21</v>
      </c>
      <c r="M4500">
        <v>5512</v>
      </c>
      <c r="N4500">
        <v>2690</v>
      </c>
      <c r="O4500">
        <v>50</v>
      </c>
      <c r="P4500">
        <v>1000</v>
      </c>
      <c r="Q4500">
        <v>24</v>
      </c>
      <c r="R4500">
        <v>15</v>
      </c>
      <c r="S4500" t="str">
        <v>yes</v>
      </c>
      <c r="T4500" t="str">
        <v>no</v>
      </c>
      <c r="U4500" t="str">
        <v>yes</v>
      </c>
      <c r="V4500">
        <v>152</v>
      </c>
      <c r="W4500">
        <v>26</v>
      </c>
    </row>
    <row r="4501" spans="1:23" x14ac:dyDescent="0.7">
      <c r="A4501">
        <v>4500</v>
      </c>
      <c r="B4501">
        <v>2090</v>
      </c>
      <c r="C4501">
        <v>66</v>
      </c>
      <c r="D4501">
        <v>214</v>
      </c>
      <c r="E4501">
        <v>4</v>
      </c>
      <c r="F4501">
        <v>14</v>
      </c>
      <c r="G4501" t="s">
        <v>31</v>
      </c>
      <c r="H4501" t="s">
        <v>31</v>
      </c>
      <c r="I4501" t="s">
        <v>32</v>
      </c>
      <c r="J4501">
        <v>205</v>
      </c>
      <c r="K4501">
        <v>21</v>
      </c>
      <c r="M4501">
        <v>5513</v>
      </c>
      <c r="N4501">
        <v>1749</v>
      </c>
      <c r="O4501">
        <v>66</v>
      </c>
      <c r="P4501">
        <v>545</v>
      </c>
      <c r="Q4501">
        <v>8</v>
      </c>
      <c r="R4501">
        <v>15</v>
      </c>
      <c r="S4501" t="str">
        <v>yes</v>
      </c>
      <c r="T4501" t="str">
        <v>no</v>
      </c>
      <c r="U4501" t="str">
        <v>yes</v>
      </c>
      <c r="V4501">
        <v>152</v>
      </c>
      <c r="W4501">
        <v>26</v>
      </c>
    </row>
    <row r="4502" spans="1:23" x14ac:dyDescent="0.7">
      <c r="A4502">
        <v>4501</v>
      </c>
      <c r="B4502">
        <v>1499</v>
      </c>
      <c r="C4502">
        <v>33</v>
      </c>
      <c r="D4502">
        <v>340</v>
      </c>
      <c r="E4502">
        <v>4</v>
      </c>
      <c r="F4502">
        <v>15</v>
      </c>
      <c r="G4502" t="s">
        <v>32</v>
      </c>
      <c r="H4502" t="s">
        <v>32</v>
      </c>
      <c r="I4502" t="s">
        <v>32</v>
      </c>
      <c r="J4502">
        <v>205</v>
      </c>
      <c r="K4502">
        <v>21</v>
      </c>
      <c r="M4502">
        <v>5514</v>
      </c>
      <c r="N4502">
        <v>2745</v>
      </c>
      <c r="O4502">
        <v>100</v>
      </c>
      <c r="P4502">
        <v>1000</v>
      </c>
      <c r="Q4502">
        <v>24</v>
      </c>
      <c r="R4502">
        <v>15</v>
      </c>
      <c r="S4502" t="str">
        <v>yes</v>
      </c>
      <c r="T4502" t="str">
        <v>no</v>
      </c>
      <c r="U4502" t="str">
        <v>yes</v>
      </c>
      <c r="V4502">
        <v>152</v>
      </c>
      <c r="W4502">
        <v>26</v>
      </c>
    </row>
    <row r="4503" spans="1:23" x14ac:dyDescent="0.7">
      <c r="A4503">
        <v>4502</v>
      </c>
      <c r="B4503">
        <v>1489</v>
      </c>
      <c r="C4503">
        <v>66</v>
      </c>
      <c r="D4503">
        <v>212</v>
      </c>
      <c r="E4503">
        <v>4</v>
      </c>
      <c r="F4503">
        <v>14</v>
      </c>
      <c r="G4503" t="s">
        <v>31</v>
      </c>
      <c r="H4503" t="s">
        <v>31</v>
      </c>
      <c r="I4503" t="s">
        <v>32</v>
      </c>
      <c r="J4503">
        <v>205</v>
      </c>
      <c r="K4503">
        <v>21</v>
      </c>
      <c r="M4503">
        <v>5515</v>
      </c>
      <c r="N4503">
        <v>1599</v>
      </c>
      <c r="O4503">
        <v>66</v>
      </c>
      <c r="P4503">
        <v>540</v>
      </c>
      <c r="Q4503">
        <v>8</v>
      </c>
      <c r="R4503">
        <v>14</v>
      </c>
      <c r="S4503" t="str">
        <v>yes</v>
      </c>
      <c r="T4503" t="str">
        <v>no</v>
      </c>
      <c r="U4503" t="str">
        <v>yes</v>
      </c>
      <c r="V4503">
        <v>152</v>
      </c>
      <c r="W4503">
        <v>26</v>
      </c>
    </row>
    <row r="4504" spans="1:23" x14ac:dyDescent="0.7">
      <c r="A4504">
        <v>4503</v>
      </c>
      <c r="B4504">
        <v>2995</v>
      </c>
      <c r="C4504">
        <v>33</v>
      </c>
      <c r="D4504">
        <v>1000</v>
      </c>
      <c r="E4504">
        <v>24</v>
      </c>
      <c r="F4504">
        <v>15</v>
      </c>
      <c r="G4504" t="s">
        <v>32</v>
      </c>
      <c r="H4504" t="s">
        <v>31</v>
      </c>
      <c r="I4504" t="s">
        <v>32</v>
      </c>
      <c r="J4504">
        <v>205</v>
      </c>
      <c r="K4504">
        <v>21</v>
      </c>
      <c r="M4504">
        <v>5516</v>
      </c>
      <c r="N4504">
        <v>1899</v>
      </c>
      <c r="O4504">
        <v>33</v>
      </c>
      <c r="P4504">
        <v>212</v>
      </c>
      <c r="Q4504">
        <v>8</v>
      </c>
      <c r="R4504">
        <v>14</v>
      </c>
      <c r="S4504" t="str">
        <v>yes</v>
      </c>
      <c r="T4504" t="str">
        <v>yes</v>
      </c>
      <c r="U4504" t="str">
        <v>yes</v>
      </c>
      <c r="V4504">
        <v>152</v>
      </c>
      <c r="W4504">
        <v>26</v>
      </c>
    </row>
    <row r="4505" spans="1:23" x14ac:dyDescent="0.7">
      <c r="A4505">
        <v>4504</v>
      </c>
      <c r="B4505">
        <v>1759</v>
      </c>
      <c r="C4505">
        <v>66</v>
      </c>
      <c r="D4505">
        <v>540</v>
      </c>
      <c r="E4505">
        <v>8</v>
      </c>
      <c r="F4505">
        <v>14</v>
      </c>
      <c r="G4505" t="s">
        <v>31</v>
      </c>
      <c r="H4505" t="s">
        <v>31</v>
      </c>
      <c r="I4505" t="s">
        <v>32</v>
      </c>
      <c r="J4505">
        <v>205</v>
      </c>
      <c r="K4505">
        <v>21</v>
      </c>
      <c r="M4505">
        <v>5517</v>
      </c>
      <c r="N4505">
        <v>2898</v>
      </c>
      <c r="O4505">
        <v>100</v>
      </c>
      <c r="P4505">
        <v>730</v>
      </c>
      <c r="Q4505">
        <v>16</v>
      </c>
      <c r="R4505">
        <v>15</v>
      </c>
      <c r="S4505" t="str">
        <v>yes</v>
      </c>
      <c r="T4505" t="str">
        <v>yes</v>
      </c>
      <c r="U4505" t="str">
        <v>yes</v>
      </c>
      <c r="V4505">
        <v>152</v>
      </c>
      <c r="W4505">
        <v>26</v>
      </c>
    </row>
    <row r="4506" spans="1:23" x14ac:dyDescent="0.7">
      <c r="A4506">
        <v>4505</v>
      </c>
      <c r="B4506">
        <v>1395</v>
      </c>
      <c r="C4506">
        <v>33</v>
      </c>
      <c r="D4506">
        <v>214</v>
      </c>
      <c r="E4506">
        <v>4</v>
      </c>
      <c r="F4506">
        <v>14</v>
      </c>
      <c r="G4506" t="s">
        <v>31</v>
      </c>
      <c r="H4506" t="s">
        <v>31</v>
      </c>
      <c r="I4506" t="s">
        <v>32</v>
      </c>
      <c r="J4506">
        <v>205</v>
      </c>
      <c r="K4506">
        <v>21</v>
      </c>
      <c r="M4506">
        <v>5518</v>
      </c>
      <c r="N4506">
        <v>2545</v>
      </c>
      <c r="O4506">
        <v>50</v>
      </c>
      <c r="P4506">
        <v>1000</v>
      </c>
      <c r="Q4506">
        <v>24</v>
      </c>
      <c r="R4506">
        <v>15</v>
      </c>
      <c r="S4506" t="str">
        <v>yes</v>
      </c>
      <c r="T4506" t="str">
        <v>no</v>
      </c>
      <c r="U4506" t="str">
        <v>yes</v>
      </c>
      <c r="V4506">
        <v>152</v>
      </c>
      <c r="W4506">
        <v>26</v>
      </c>
    </row>
    <row r="4507" spans="1:23" x14ac:dyDescent="0.7">
      <c r="A4507">
        <v>4506</v>
      </c>
      <c r="B4507">
        <v>1890</v>
      </c>
      <c r="C4507">
        <v>33</v>
      </c>
      <c r="D4507">
        <v>528</v>
      </c>
      <c r="E4507">
        <v>8</v>
      </c>
      <c r="F4507">
        <v>15</v>
      </c>
      <c r="G4507" t="s">
        <v>32</v>
      </c>
      <c r="H4507" t="s">
        <v>31</v>
      </c>
      <c r="I4507" t="s">
        <v>32</v>
      </c>
      <c r="J4507">
        <v>205</v>
      </c>
      <c r="K4507">
        <v>21</v>
      </c>
      <c r="M4507">
        <v>5520</v>
      </c>
      <c r="N4507">
        <v>1199</v>
      </c>
      <c r="O4507">
        <v>33</v>
      </c>
      <c r="P4507">
        <v>210</v>
      </c>
      <c r="Q4507">
        <v>4</v>
      </c>
      <c r="R4507">
        <v>14</v>
      </c>
      <c r="S4507" t="str">
        <v>no</v>
      </c>
      <c r="T4507" t="str">
        <v>no</v>
      </c>
      <c r="U4507" t="str">
        <v>yes</v>
      </c>
      <c r="V4507">
        <v>152</v>
      </c>
      <c r="W4507">
        <v>26</v>
      </c>
    </row>
    <row r="4508" spans="1:23" x14ac:dyDescent="0.7">
      <c r="A4508">
        <v>4507</v>
      </c>
      <c r="B4508">
        <v>1299</v>
      </c>
      <c r="C4508">
        <v>33</v>
      </c>
      <c r="D4508">
        <v>210</v>
      </c>
      <c r="E4508">
        <v>4</v>
      </c>
      <c r="F4508">
        <v>14</v>
      </c>
      <c r="G4508" t="s">
        <v>31</v>
      </c>
      <c r="H4508" t="s">
        <v>31</v>
      </c>
      <c r="I4508" t="s">
        <v>32</v>
      </c>
      <c r="J4508">
        <v>205</v>
      </c>
      <c r="K4508">
        <v>21</v>
      </c>
      <c r="M4508">
        <v>5521</v>
      </c>
      <c r="N4508">
        <v>1790</v>
      </c>
      <c r="O4508">
        <v>50</v>
      </c>
      <c r="P4508">
        <v>528</v>
      </c>
      <c r="Q4508">
        <v>8</v>
      </c>
      <c r="R4508">
        <v>15</v>
      </c>
      <c r="S4508" t="str">
        <v>yes</v>
      </c>
      <c r="T4508" t="str">
        <v>no</v>
      </c>
      <c r="U4508" t="str">
        <v>yes</v>
      </c>
      <c r="V4508">
        <v>152</v>
      </c>
      <c r="W4508">
        <v>26</v>
      </c>
    </row>
    <row r="4509" spans="1:23" x14ac:dyDescent="0.7">
      <c r="A4509">
        <v>4508</v>
      </c>
      <c r="B4509">
        <v>1748</v>
      </c>
      <c r="C4509">
        <v>66</v>
      </c>
      <c r="D4509">
        <v>212</v>
      </c>
      <c r="E4509">
        <v>4</v>
      </c>
      <c r="F4509">
        <v>14</v>
      </c>
      <c r="G4509" t="s">
        <v>32</v>
      </c>
      <c r="H4509" t="s">
        <v>32</v>
      </c>
      <c r="I4509" t="s">
        <v>32</v>
      </c>
      <c r="J4509">
        <v>205</v>
      </c>
      <c r="K4509">
        <v>21</v>
      </c>
      <c r="M4509">
        <v>5522</v>
      </c>
      <c r="N4509">
        <v>2844</v>
      </c>
      <c r="O4509">
        <v>50</v>
      </c>
      <c r="P4509">
        <v>1000</v>
      </c>
      <c r="Q4509">
        <v>24</v>
      </c>
      <c r="R4509">
        <v>15</v>
      </c>
      <c r="S4509" t="str">
        <v>yes</v>
      </c>
      <c r="T4509" t="str">
        <v>no</v>
      </c>
      <c r="U4509" t="str">
        <v>yes</v>
      </c>
      <c r="V4509">
        <v>152</v>
      </c>
      <c r="W4509">
        <v>26</v>
      </c>
    </row>
    <row r="4510" spans="1:23" x14ac:dyDescent="0.7">
      <c r="A4510">
        <v>4509</v>
      </c>
      <c r="B4510">
        <v>1545</v>
      </c>
      <c r="C4510">
        <v>33</v>
      </c>
      <c r="D4510">
        <v>340</v>
      </c>
      <c r="E4510">
        <v>4</v>
      </c>
      <c r="F4510">
        <v>14</v>
      </c>
      <c r="G4510" t="s">
        <v>32</v>
      </c>
      <c r="H4510" t="s">
        <v>32</v>
      </c>
      <c r="I4510" t="s">
        <v>32</v>
      </c>
      <c r="J4510">
        <v>205</v>
      </c>
      <c r="K4510">
        <v>21</v>
      </c>
      <c r="M4510">
        <v>5523</v>
      </c>
      <c r="N4510">
        <v>1499</v>
      </c>
      <c r="O4510">
        <v>50</v>
      </c>
      <c r="P4510">
        <v>428</v>
      </c>
      <c r="Q4510">
        <v>4</v>
      </c>
      <c r="R4510">
        <v>15</v>
      </c>
      <c r="S4510" t="str">
        <v>yes</v>
      </c>
      <c r="T4510" t="str">
        <v>yes</v>
      </c>
      <c r="U4510" t="str">
        <v>yes</v>
      </c>
      <c r="V4510">
        <v>152</v>
      </c>
      <c r="W4510">
        <v>26</v>
      </c>
    </row>
    <row r="4511" spans="1:23" x14ac:dyDescent="0.7">
      <c r="A4511">
        <v>4510</v>
      </c>
      <c r="B4511">
        <v>2593</v>
      </c>
      <c r="C4511">
        <v>33</v>
      </c>
      <c r="D4511">
        <v>720</v>
      </c>
      <c r="E4511">
        <v>16</v>
      </c>
      <c r="F4511">
        <v>15</v>
      </c>
      <c r="G4511" t="s">
        <v>32</v>
      </c>
      <c r="H4511" t="s">
        <v>32</v>
      </c>
      <c r="I4511" t="s">
        <v>32</v>
      </c>
      <c r="J4511">
        <v>205</v>
      </c>
      <c r="K4511">
        <v>21</v>
      </c>
      <c r="M4511">
        <v>5524</v>
      </c>
      <c r="N4511">
        <v>1898</v>
      </c>
      <c r="O4511">
        <v>66</v>
      </c>
      <c r="P4511">
        <v>420</v>
      </c>
      <c r="Q4511">
        <v>8</v>
      </c>
      <c r="R4511">
        <v>14</v>
      </c>
      <c r="S4511" t="str">
        <v>yes</v>
      </c>
      <c r="T4511" t="str">
        <v>yes</v>
      </c>
      <c r="U4511" t="str">
        <v>yes</v>
      </c>
      <c r="V4511">
        <v>152</v>
      </c>
      <c r="W4511">
        <v>26</v>
      </c>
    </row>
    <row r="4512" spans="1:23" x14ac:dyDescent="0.7">
      <c r="A4512">
        <v>4511</v>
      </c>
      <c r="B4512">
        <v>1840</v>
      </c>
      <c r="C4512">
        <v>50</v>
      </c>
      <c r="D4512">
        <v>214</v>
      </c>
      <c r="E4512">
        <v>4</v>
      </c>
      <c r="F4512">
        <v>14</v>
      </c>
      <c r="G4512" t="s">
        <v>31</v>
      </c>
      <c r="H4512" t="s">
        <v>31</v>
      </c>
      <c r="I4512" t="s">
        <v>32</v>
      </c>
      <c r="J4512">
        <v>205</v>
      </c>
      <c r="K4512">
        <v>21</v>
      </c>
      <c r="M4512">
        <v>5525</v>
      </c>
      <c r="N4512">
        <v>1749</v>
      </c>
      <c r="O4512">
        <v>66</v>
      </c>
      <c r="P4512">
        <v>425</v>
      </c>
      <c r="Q4512">
        <v>8</v>
      </c>
      <c r="R4512">
        <v>15</v>
      </c>
      <c r="S4512" t="str">
        <v>yes</v>
      </c>
      <c r="T4512" t="str">
        <v>no</v>
      </c>
      <c r="U4512" t="str">
        <v>yes</v>
      </c>
      <c r="V4512">
        <v>152</v>
      </c>
      <c r="W4512">
        <v>26</v>
      </c>
    </row>
    <row r="4513" spans="1:23" x14ac:dyDescent="0.7">
      <c r="A4513">
        <v>4512</v>
      </c>
      <c r="B4513">
        <v>1945</v>
      </c>
      <c r="C4513">
        <v>33</v>
      </c>
      <c r="D4513">
        <v>528</v>
      </c>
      <c r="E4513">
        <v>8</v>
      </c>
      <c r="F4513">
        <v>14</v>
      </c>
      <c r="G4513" t="s">
        <v>32</v>
      </c>
      <c r="H4513" t="s">
        <v>31</v>
      </c>
      <c r="I4513" t="s">
        <v>32</v>
      </c>
      <c r="J4513">
        <v>205</v>
      </c>
      <c r="K4513">
        <v>21</v>
      </c>
      <c r="M4513">
        <v>5526</v>
      </c>
      <c r="N4513">
        <v>1899</v>
      </c>
      <c r="O4513">
        <v>66</v>
      </c>
      <c r="P4513">
        <v>730</v>
      </c>
      <c r="Q4513">
        <v>8</v>
      </c>
      <c r="R4513">
        <v>15</v>
      </c>
      <c r="S4513" t="str">
        <v>yes</v>
      </c>
      <c r="T4513" t="str">
        <v>no</v>
      </c>
      <c r="U4513" t="str">
        <v>yes</v>
      </c>
      <c r="V4513">
        <v>152</v>
      </c>
      <c r="W4513">
        <v>26</v>
      </c>
    </row>
    <row r="4514" spans="1:23" x14ac:dyDescent="0.7">
      <c r="A4514">
        <v>4513</v>
      </c>
      <c r="B4514">
        <v>1704</v>
      </c>
      <c r="C4514">
        <v>33</v>
      </c>
      <c r="D4514">
        <v>214</v>
      </c>
      <c r="E4514">
        <v>4</v>
      </c>
      <c r="F4514">
        <v>14</v>
      </c>
      <c r="G4514" t="s">
        <v>31</v>
      </c>
      <c r="H4514" t="s">
        <v>31</v>
      </c>
      <c r="I4514" t="s">
        <v>32</v>
      </c>
      <c r="J4514">
        <v>205</v>
      </c>
      <c r="K4514">
        <v>21</v>
      </c>
      <c r="M4514">
        <v>5527</v>
      </c>
      <c r="N4514">
        <v>1899</v>
      </c>
      <c r="O4514">
        <v>66</v>
      </c>
      <c r="P4514">
        <v>425</v>
      </c>
      <c r="Q4514">
        <v>8</v>
      </c>
      <c r="R4514">
        <v>14</v>
      </c>
      <c r="S4514" t="str">
        <v>yes</v>
      </c>
      <c r="T4514" t="str">
        <v>yes</v>
      </c>
      <c r="U4514" t="str">
        <v>yes</v>
      </c>
      <c r="V4514">
        <v>152</v>
      </c>
      <c r="W4514">
        <v>26</v>
      </c>
    </row>
    <row r="4515" spans="1:23" x14ac:dyDescent="0.7">
      <c r="A4515">
        <v>4514</v>
      </c>
      <c r="B4515">
        <v>3294</v>
      </c>
      <c r="C4515">
        <v>33</v>
      </c>
      <c r="D4515">
        <v>1000</v>
      </c>
      <c r="E4515">
        <v>24</v>
      </c>
      <c r="F4515">
        <v>15</v>
      </c>
      <c r="G4515" t="s">
        <v>32</v>
      </c>
      <c r="H4515" t="s">
        <v>31</v>
      </c>
      <c r="I4515" t="s">
        <v>32</v>
      </c>
      <c r="J4515">
        <v>205</v>
      </c>
      <c r="K4515">
        <v>21</v>
      </c>
      <c r="M4515">
        <v>5528</v>
      </c>
      <c r="N4515">
        <v>1540</v>
      </c>
      <c r="O4515">
        <v>66</v>
      </c>
      <c r="P4515">
        <v>340</v>
      </c>
      <c r="Q4515">
        <v>4</v>
      </c>
      <c r="R4515">
        <v>14</v>
      </c>
      <c r="S4515" t="str">
        <v>no</v>
      </c>
      <c r="T4515" t="str">
        <v>no</v>
      </c>
      <c r="U4515" t="str">
        <v>yes</v>
      </c>
      <c r="V4515">
        <v>152</v>
      </c>
      <c r="W4515">
        <v>26</v>
      </c>
    </row>
    <row r="4516" spans="1:23" x14ac:dyDescent="0.7">
      <c r="A4516">
        <v>4515</v>
      </c>
      <c r="B4516">
        <v>1359</v>
      </c>
      <c r="C4516">
        <v>50</v>
      </c>
      <c r="D4516">
        <v>340</v>
      </c>
      <c r="E4516">
        <v>4</v>
      </c>
      <c r="F4516">
        <v>14</v>
      </c>
      <c r="G4516" t="s">
        <v>31</v>
      </c>
      <c r="H4516" t="s">
        <v>31</v>
      </c>
      <c r="I4516" t="s">
        <v>32</v>
      </c>
      <c r="J4516">
        <v>205</v>
      </c>
      <c r="K4516">
        <v>21</v>
      </c>
      <c r="M4516">
        <v>5529</v>
      </c>
      <c r="N4516">
        <v>1938</v>
      </c>
      <c r="O4516">
        <v>66</v>
      </c>
      <c r="P4516">
        <v>428</v>
      </c>
      <c r="Q4516">
        <v>4</v>
      </c>
      <c r="R4516">
        <v>17</v>
      </c>
      <c r="S4516" t="str">
        <v>yes</v>
      </c>
      <c r="T4516" t="str">
        <v>yes</v>
      </c>
      <c r="U4516" t="str">
        <v>yes</v>
      </c>
      <c r="V4516">
        <v>152</v>
      </c>
      <c r="W4516">
        <v>26</v>
      </c>
    </row>
    <row r="4517" spans="1:23" x14ac:dyDescent="0.7">
      <c r="A4517">
        <v>4516</v>
      </c>
      <c r="B4517">
        <v>1778</v>
      </c>
      <c r="C4517">
        <v>50</v>
      </c>
      <c r="D4517">
        <v>340</v>
      </c>
      <c r="E4517">
        <v>4</v>
      </c>
      <c r="F4517">
        <v>17</v>
      </c>
      <c r="G4517" t="s">
        <v>31</v>
      </c>
      <c r="H4517" t="s">
        <v>31</v>
      </c>
      <c r="I4517" t="s">
        <v>32</v>
      </c>
      <c r="J4517">
        <v>205</v>
      </c>
      <c r="K4517">
        <v>21</v>
      </c>
      <c r="M4517">
        <v>5530</v>
      </c>
      <c r="N4517">
        <v>1873</v>
      </c>
      <c r="O4517">
        <v>66</v>
      </c>
      <c r="P4517">
        <v>528</v>
      </c>
      <c r="Q4517">
        <v>8</v>
      </c>
      <c r="R4517">
        <v>14</v>
      </c>
      <c r="S4517" t="str">
        <v>yes</v>
      </c>
      <c r="T4517" t="str">
        <v>yes</v>
      </c>
      <c r="U4517" t="str">
        <v>yes</v>
      </c>
      <c r="V4517">
        <v>152</v>
      </c>
      <c r="W4517">
        <v>26</v>
      </c>
    </row>
    <row r="4518" spans="1:23" x14ac:dyDescent="0.7">
      <c r="A4518">
        <v>4517</v>
      </c>
      <c r="B4518">
        <v>2390</v>
      </c>
      <c r="C4518">
        <v>33</v>
      </c>
      <c r="D4518">
        <v>720</v>
      </c>
      <c r="E4518">
        <v>16</v>
      </c>
      <c r="F4518">
        <v>15</v>
      </c>
      <c r="G4518" t="s">
        <v>32</v>
      </c>
      <c r="H4518" t="s">
        <v>31</v>
      </c>
      <c r="I4518" t="s">
        <v>32</v>
      </c>
      <c r="J4518">
        <v>205</v>
      </c>
      <c r="K4518">
        <v>21</v>
      </c>
      <c r="M4518">
        <v>5531</v>
      </c>
      <c r="N4518">
        <v>1699</v>
      </c>
      <c r="O4518">
        <v>66</v>
      </c>
      <c r="P4518">
        <v>420</v>
      </c>
      <c r="Q4518">
        <v>8</v>
      </c>
      <c r="R4518">
        <v>14</v>
      </c>
      <c r="S4518" t="str">
        <v>yes</v>
      </c>
      <c r="T4518" t="str">
        <v>no</v>
      </c>
      <c r="U4518" t="str">
        <v>yes</v>
      </c>
      <c r="V4518">
        <v>152</v>
      </c>
      <c r="W4518">
        <v>26</v>
      </c>
    </row>
    <row r="4519" spans="1:23" x14ac:dyDescent="0.7">
      <c r="A4519">
        <v>4518</v>
      </c>
      <c r="B4519">
        <v>2244</v>
      </c>
      <c r="C4519">
        <v>66</v>
      </c>
      <c r="D4519">
        <v>214</v>
      </c>
      <c r="E4519">
        <v>4</v>
      </c>
      <c r="F4519">
        <v>14</v>
      </c>
      <c r="G4519" t="s">
        <v>31</v>
      </c>
      <c r="H4519" t="s">
        <v>31</v>
      </c>
      <c r="I4519" t="s">
        <v>32</v>
      </c>
      <c r="J4519">
        <v>205</v>
      </c>
      <c r="K4519">
        <v>21</v>
      </c>
      <c r="M4519">
        <v>5532</v>
      </c>
      <c r="N4519">
        <v>1799</v>
      </c>
      <c r="O4519">
        <v>66</v>
      </c>
      <c r="P4519">
        <v>420</v>
      </c>
      <c r="Q4519">
        <v>8</v>
      </c>
      <c r="R4519">
        <v>14</v>
      </c>
      <c r="S4519" t="str">
        <v>yes</v>
      </c>
      <c r="T4519" t="str">
        <v>yes</v>
      </c>
      <c r="U4519" t="str">
        <v>yes</v>
      </c>
      <c r="V4519">
        <v>152</v>
      </c>
      <c r="W4519">
        <v>26</v>
      </c>
    </row>
    <row r="4520" spans="1:23" x14ac:dyDescent="0.7">
      <c r="A4520">
        <v>4519</v>
      </c>
      <c r="B4520">
        <v>2854</v>
      </c>
      <c r="C4520">
        <v>66</v>
      </c>
      <c r="D4520">
        <v>720</v>
      </c>
      <c r="E4520">
        <v>16</v>
      </c>
      <c r="F4520">
        <v>15</v>
      </c>
      <c r="G4520" t="s">
        <v>32</v>
      </c>
      <c r="H4520" t="s">
        <v>31</v>
      </c>
      <c r="I4520" t="s">
        <v>32</v>
      </c>
      <c r="J4520">
        <v>205</v>
      </c>
      <c r="K4520">
        <v>21</v>
      </c>
      <c r="M4520">
        <v>5533</v>
      </c>
      <c r="N4520">
        <v>1299</v>
      </c>
      <c r="O4520">
        <v>50</v>
      </c>
      <c r="P4520">
        <v>540</v>
      </c>
      <c r="Q4520">
        <v>8</v>
      </c>
      <c r="R4520">
        <v>14</v>
      </c>
      <c r="S4520" t="str">
        <v>yes</v>
      </c>
      <c r="T4520" t="str">
        <v>no</v>
      </c>
      <c r="U4520" t="str">
        <v>yes</v>
      </c>
      <c r="V4520">
        <v>152</v>
      </c>
      <c r="W4520">
        <v>26</v>
      </c>
    </row>
    <row r="4521" spans="1:23" x14ac:dyDescent="0.7">
      <c r="A4521">
        <v>4520</v>
      </c>
      <c r="B4521">
        <v>2218</v>
      </c>
      <c r="C4521">
        <v>66</v>
      </c>
      <c r="D4521">
        <v>340</v>
      </c>
      <c r="E4521">
        <v>8</v>
      </c>
      <c r="F4521">
        <v>17</v>
      </c>
      <c r="G4521" t="s">
        <v>32</v>
      </c>
      <c r="H4521" t="s">
        <v>31</v>
      </c>
      <c r="I4521" t="s">
        <v>32</v>
      </c>
      <c r="J4521">
        <v>205</v>
      </c>
      <c r="K4521">
        <v>21</v>
      </c>
      <c r="M4521">
        <v>5534</v>
      </c>
      <c r="N4521">
        <v>2245</v>
      </c>
      <c r="O4521">
        <v>66</v>
      </c>
      <c r="P4521">
        <v>720</v>
      </c>
      <c r="Q4521">
        <v>16</v>
      </c>
      <c r="R4521">
        <v>15</v>
      </c>
      <c r="S4521" t="str">
        <v>yes</v>
      </c>
      <c r="T4521" t="str">
        <v>no</v>
      </c>
      <c r="U4521" t="str">
        <v>yes</v>
      </c>
      <c r="V4521">
        <v>152</v>
      </c>
      <c r="W4521">
        <v>26</v>
      </c>
    </row>
    <row r="4522" spans="1:23" x14ac:dyDescent="0.7">
      <c r="A4522">
        <v>4521</v>
      </c>
      <c r="B4522">
        <v>1759</v>
      </c>
      <c r="C4522">
        <v>33</v>
      </c>
      <c r="D4522">
        <v>340</v>
      </c>
      <c r="E4522">
        <v>4</v>
      </c>
      <c r="F4522">
        <v>15</v>
      </c>
      <c r="G4522" t="s">
        <v>31</v>
      </c>
      <c r="H4522" t="s">
        <v>31</v>
      </c>
      <c r="I4522" t="s">
        <v>32</v>
      </c>
      <c r="J4522">
        <v>205</v>
      </c>
      <c r="K4522">
        <v>21</v>
      </c>
      <c r="M4522">
        <v>5535</v>
      </c>
      <c r="N4522">
        <v>1695</v>
      </c>
      <c r="O4522">
        <v>50</v>
      </c>
      <c r="P4522">
        <v>528</v>
      </c>
      <c r="Q4522">
        <v>8</v>
      </c>
      <c r="R4522">
        <v>14</v>
      </c>
      <c r="S4522" t="str">
        <v>yes</v>
      </c>
      <c r="T4522" t="str">
        <v>no</v>
      </c>
      <c r="U4522" t="str">
        <v>yes</v>
      </c>
      <c r="V4522">
        <v>152</v>
      </c>
      <c r="W4522">
        <v>26</v>
      </c>
    </row>
    <row r="4523" spans="1:23" x14ac:dyDescent="0.7">
      <c r="A4523">
        <v>4522</v>
      </c>
      <c r="B4523">
        <v>3440</v>
      </c>
      <c r="C4523">
        <v>66</v>
      </c>
      <c r="D4523">
        <v>1000</v>
      </c>
      <c r="E4523">
        <v>24</v>
      </c>
      <c r="F4523">
        <v>15</v>
      </c>
      <c r="G4523" t="s">
        <v>32</v>
      </c>
      <c r="H4523" t="s">
        <v>31</v>
      </c>
      <c r="I4523" t="s">
        <v>32</v>
      </c>
      <c r="J4523">
        <v>205</v>
      </c>
      <c r="K4523">
        <v>21</v>
      </c>
      <c r="M4523">
        <v>5536</v>
      </c>
      <c r="N4523">
        <v>1840</v>
      </c>
      <c r="O4523">
        <v>66</v>
      </c>
      <c r="P4523">
        <v>528</v>
      </c>
      <c r="Q4523">
        <v>8</v>
      </c>
      <c r="R4523">
        <v>15</v>
      </c>
      <c r="S4523" t="str">
        <v>yes</v>
      </c>
      <c r="T4523" t="str">
        <v>no</v>
      </c>
      <c r="U4523" t="str">
        <v>yes</v>
      </c>
      <c r="V4523">
        <v>152</v>
      </c>
      <c r="W4523">
        <v>26</v>
      </c>
    </row>
    <row r="4524" spans="1:23" x14ac:dyDescent="0.7">
      <c r="A4524">
        <v>4523</v>
      </c>
      <c r="B4524">
        <v>1795</v>
      </c>
      <c r="C4524">
        <v>33</v>
      </c>
      <c r="D4524">
        <v>528</v>
      </c>
      <c r="E4524">
        <v>8</v>
      </c>
      <c r="F4524">
        <v>14</v>
      </c>
      <c r="G4524" t="s">
        <v>32</v>
      </c>
      <c r="H4524" t="s">
        <v>31</v>
      </c>
      <c r="I4524" t="s">
        <v>32</v>
      </c>
      <c r="J4524">
        <v>205</v>
      </c>
      <c r="K4524">
        <v>21</v>
      </c>
      <c r="M4524">
        <v>5537</v>
      </c>
      <c r="N4524">
        <v>2248</v>
      </c>
      <c r="O4524">
        <v>100</v>
      </c>
      <c r="P4524">
        <v>545</v>
      </c>
      <c r="Q4524">
        <v>8</v>
      </c>
      <c r="R4524">
        <v>17</v>
      </c>
      <c r="S4524" t="str">
        <v>yes</v>
      </c>
      <c r="T4524" t="str">
        <v>yes</v>
      </c>
      <c r="U4524" t="str">
        <v>yes</v>
      </c>
      <c r="V4524">
        <v>152</v>
      </c>
      <c r="W4524">
        <v>26</v>
      </c>
    </row>
    <row r="4525" spans="1:23" x14ac:dyDescent="0.7">
      <c r="A4525">
        <v>4524</v>
      </c>
      <c r="B4525">
        <v>1745</v>
      </c>
      <c r="C4525">
        <v>50</v>
      </c>
      <c r="D4525">
        <v>340</v>
      </c>
      <c r="E4525">
        <v>4</v>
      </c>
      <c r="F4525">
        <v>14</v>
      </c>
      <c r="G4525" t="s">
        <v>32</v>
      </c>
      <c r="H4525" t="s">
        <v>32</v>
      </c>
      <c r="I4525" t="s">
        <v>32</v>
      </c>
      <c r="J4525">
        <v>205</v>
      </c>
      <c r="K4525">
        <v>21</v>
      </c>
      <c r="M4525">
        <v>5538</v>
      </c>
      <c r="N4525">
        <v>1644</v>
      </c>
      <c r="O4525">
        <v>50</v>
      </c>
      <c r="P4525">
        <v>340</v>
      </c>
      <c r="Q4525">
        <v>4</v>
      </c>
      <c r="R4525">
        <v>14</v>
      </c>
      <c r="S4525" t="str">
        <v>no</v>
      </c>
      <c r="T4525" t="str">
        <v>no</v>
      </c>
      <c r="U4525" t="str">
        <v>yes</v>
      </c>
      <c r="V4525">
        <v>152</v>
      </c>
      <c r="W4525">
        <v>26</v>
      </c>
    </row>
    <row r="4526" spans="1:23" x14ac:dyDescent="0.7">
      <c r="A4526">
        <v>4525</v>
      </c>
      <c r="B4526">
        <v>1804</v>
      </c>
      <c r="C4526">
        <v>50</v>
      </c>
      <c r="D4526">
        <v>214</v>
      </c>
      <c r="E4526">
        <v>4</v>
      </c>
      <c r="F4526">
        <v>14</v>
      </c>
      <c r="G4526" t="s">
        <v>31</v>
      </c>
      <c r="H4526" t="s">
        <v>31</v>
      </c>
      <c r="I4526" t="s">
        <v>32</v>
      </c>
      <c r="J4526">
        <v>205</v>
      </c>
      <c r="K4526">
        <v>21</v>
      </c>
      <c r="M4526">
        <v>5539</v>
      </c>
      <c r="N4526">
        <v>1838</v>
      </c>
      <c r="O4526">
        <v>50</v>
      </c>
      <c r="P4526">
        <v>545</v>
      </c>
      <c r="Q4526">
        <v>4</v>
      </c>
      <c r="R4526">
        <v>17</v>
      </c>
      <c r="S4526" t="str">
        <v>yes</v>
      </c>
      <c r="T4526" t="str">
        <v>no</v>
      </c>
      <c r="U4526" t="str">
        <v>yes</v>
      </c>
      <c r="V4526">
        <v>152</v>
      </c>
      <c r="W4526">
        <v>26</v>
      </c>
    </row>
    <row r="4527" spans="1:23" x14ac:dyDescent="0.7">
      <c r="A4527">
        <v>4526</v>
      </c>
      <c r="B4527">
        <v>2443</v>
      </c>
      <c r="C4527">
        <v>33</v>
      </c>
      <c r="D4527">
        <v>528</v>
      </c>
      <c r="E4527">
        <v>8</v>
      </c>
      <c r="F4527">
        <v>14</v>
      </c>
      <c r="G4527" t="s">
        <v>32</v>
      </c>
      <c r="H4527" t="s">
        <v>32</v>
      </c>
      <c r="I4527" t="s">
        <v>32</v>
      </c>
      <c r="J4527">
        <v>205</v>
      </c>
      <c r="K4527">
        <v>21</v>
      </c>
      <c r="M4527">
        <v>5540</v>
      </c>
      <c r="N4527">
        <v>2873</v>
      </c>
      <c r="O4527">
        <v>100</v>
      </c>
      <c r="P4527">
        <v>1000</v>
      </c>
      <c r="Q4527">
        <v>24</v>
      </c>
      <c r="R4527">
        <v>15</v>
      </c>
      <c r="S4527" t="str">
        <v>yes</v>
      </c>
      <c r="T4527" t="str">
        <v>yes</v>
      </c>
      <c r="U4527" t="str">
        <v>yes</v>
      </c>
      <c r="V4527">
        <v>163</v>
      </c>
      <c r="W4527">
        <v>27</v>
      </c>
    </row>
    <row r="4528" spans="1:23" x14ac:dyDescent="0.7">
      <c r="A4528">
        <v>4527</v>
      </c>
      <c r="B4528">
        <v>2090</v>
      </c>
      <c r="C4528">
        <v>66</v>
      </c>
      <c r="D4528">
        <v>214</v>
      </c>
      <c r="E4528">
        <v>4</v>
      </c>
      <c r="F4528">
        <v>15</v>
      </c>
      <c r="G4528" t="s">
        <v>31</v>
      </c>
      <c r="H4528" t="s">
        <v>31</v>
      </c>
      <c r="I4528" t="s">
        <v>32</v>
      </c>
      <c r="J4528">
        <v>205</v>
      </c>
      <c r="K4528">
        <v>21</v>
      </c>
      <c r="M4528">
        <v>5541</v>
      </c>
      <c r="N4528">
        <v>1398</v>
      </c>
      <c r="O4528">
        <v>66</v>
      </c>
      <c r="P4528">
        <v>340</v>
      </c>
      <c r="Q4528">
        <v>4</v>
      </c>
      <c r="R4528">
        <v>14</v>
      </c>
      <c r="S4528" t="str">
        <v>yes</v>
      </c>
      <c r="T4528" t="str">
        <v>yes</v>
      </c>
      <c r="U4528" t="str">
        <v>yes</v>
      </c>
      <c r="V4528">
        <v>163</v>
      </c>
      <c r="W4528">
        <v>27</v>
      </c>
    </row>
    <row r="4529" spans="1:23" x14ac:dyDescent="0.7">
      <c r="A4529">
        <v>4528</v>
      </c>
      <c r="B4529">
        <v>1899</v>
      </c>
      <c r="C4529">
        <v>66</v>
      </c>
      <c r="D4529">
        <v>420</v>
      </c>
      <c r="E4529">
        <v>8</v>
      </c>
      <c r="F4529">
        <v>14</v>
      </c>
      <c r="G4529" t="s">
        <v>32</v>
      </c>
      <c r="H4529" t="s">
        <v>32</v>
      </c>
      <c r="I4529" t="s">
        <v>32</v>
      </c>
      <c r="J4529">
        <v>205</v>
      </c>
      <c r="K4529">
        <v>21</v>
      </c>
      <c r="M4529">
        <v>5542</v>
      </c>
      <c r="N4529">
        <v>1899</v>
      </c>
      <c r="O4529">
        <v>100</v>
      </c>
      <c r="P4529">
        <v>540</v>
      </c>
      <c r="Q4529">
        <v>8</v>
      </c>
      <c r="R4529">
        <v>15</v>
      </c>
      <c r="S4529" t="str">
        <v>yes</v>
      </c>
      <c r="T4529" t="str">
        <v>no</v>
      </c>
      <c r="U4529" t="str">
        <v>yes</v>
      </c>
      <c r="V4529">
        <v>163</v>
      </c>
      <c r="W4529">
        <v>27</v>
      </c>
    </row>
    <row r="4530" spans="1:23" x14ac:dyDescent="0.7">
      <c r="A4530">
        <v>4529</v>
      </c>
      <c r="B4530">
        <v>1395</v>
      </c>
      <c r="C4530">
        <v>50</v>
      </c>
      <c r="D4530">
        <v>214</v>
      </c>
      <c r="E4530">
        <v>4</v>
      </c>
      <c r="F4530">
        <v>14</v>
      </c>
      <c r="G4530" t="s">
        <v>31</v>
      </c>
      <c r="H4530" t="s">
        <v>31</v>
      </c>
      <c r="I4530" t="s">
        <v>32</v>
      </c>
      <c r="J4530">
        <v>205</v>
      </c>
      <c r="K4530">
        <v>21</v>
      </c>
      <c r="M4530">
        <v>5543</v>
      </c>
      <c r="N4530">
        <v>1845</v>
      </c>
      <c r="O4530">
        <v>100</v>
      </c>
      <c r="P4530">
        <v>528</v>
      </c>
      <c r="Q4530">
        <v>8</v>
      </c>
      <c r="R4530">
        <v>14</v>
      </c>
      <c r="S4530" t="str">
        <v>yes</v>
      </c>
      <c r="T4530" t="str">
        <v>no</v>
      </c>
      <c r="U4530" t="str">
        <v>yes</v>
      </c>
      <c r="V4530">
        <v>163</v>
      </c>
      <c r="W4530">
        <v>27</v>
      </c>
    </row>
    <row r="4531" spans="1:23" x14ac:dyDescent="0.7">
      <c r="A4531">
        <v>4530</v>
      </c>
      <c r="B4531">
        <v>3204</v>
      </c>
      <c r="C4531">
        <v>50</v>
      </c>
      <c r="D4531">
        <v>1000</v>
      </c>
      <c r="E4531">
        <v>24</v>
      </c>
      <c r="F4531">
        <v>15</v>
      </c>
      <c r="G4531" t="s">
        <v>32</v>
      </c>
      <c r="H4531" t="s">
        <v>31</v>
      </c>
      <c r="I4531" t="s">
        <v>32</v>
      </c>
      <c r="J4531">
        <v>205</v>
      </c>
      <c r="K4531">
        <v>21</v>
      </c>
      <c r="M4531">
        <v>5544</v>
      </c>
      <c r="N4531">
        <v>1754</v>
      </c>
      <c r="O4531">
        <v>66</v>
      </c>
      <c r="P4531">
        <v>528</v>
      </c>
      <c r="Q4531">
        <v>8</v>
      </c>
      <c r="R4531">
        <v>14</v>
      </c>
      <c r="S4531" t="str">
        <v>yes</v>
      </c>
      <c r="T4531" t="str">
        <v>no</v>
      </c>
      <c r="U4531" t="str">
        <v>yes</v>
      </c>
      <c r="V4531">
        <v>163</v>
      </c>
      <c r="W4531">
        <v>27</v>
      </c>
    </row>
    <row r="4532" spans="1:23" x14ac:dyDescent="0.7">
      <c r="A4532">
        <v>4531</v>
      </c>
      <c r="B4532">
        <v>2495</v>
      </c>
      <c r="C4532">
        <v>66</v>
      </c>
      <c r="D4532">
        <v>528</v>
      </c>
      <c r="E4532">
        <v>8</v>
      </c>
      <c r="F4532">
        <v>14</v>
      </c>
      <c r="G4532" t="s">
        <v>32</v>
      </c>
      <c r="H4532" t="s">
        <v>31</v>
      </c>
      <c r="I4532" t="s">
        <v>32</v>
      </c>
      <c r="J4532">
        <v>205</v>
      </c>
      <c r="K4532">
        <v>21</v>
      </c>
      <c r="M4532">
        <v>5545</v>
      </c>
      <c r="N4532">
        <v>1799</v>
      </c>
      <c r="O4532">
        <v>66</v>
      </c>
      <c r="P4532">
        <v>420</v>
      </c>
      <c r="Q4532">
        <v>8</v>
      </c>
      <c r="R4532">
        <v>14</v>
      </c>
      <c r="S4532" t="str">
        <v>yes</v>
      </c>
      <c r="T4532" t="str">
        <v>yes</v>
      </c>
      <c r="U4532" t="str">
        <v>yes</v>
      </c>
      <c r="V4532">
        <v>163</v>
      </c>
      <c r="W4532">
        <v>27</v>
      </c>
    </row>
    <row r="4533" spans="1:23" x14ac:dyDescent="0.7">
      <c r="A4533">
        <v>4532</v>
      </c>
      <c r="B4533">
        <v>1799</v>
      </c>
      <c r="C4533">
        <v>66</v>
      </c>
      <c r="D4533">
        <v>340</v>
      </c>
      <c r="E4533">
        <v>4</v>
      </c>
      <c r="F4533">
        <v>15</v>
      </c>
      <c r="G4533" t="s">
        <v>31</v>
      </c>
      <c r="H4533" t="s">
        <v>31</v>
      </c>
      <c r="I4533" t="s">
        <v>32</v>
      </c>
      <c r="J4533">
        <v>205</v>
      </c>
      <c r="K4533">
        <v>21</v>
      </c>
      <c r="M4533">
        <v>5546</v>
      </c>
      <c r="N4533">
        <v>1699</v>
      </c>
      <c r="O4533">
        <v>66</v>
      </c>
      <c r="P4533">
        <v>420</v>
      </c>
      <c r="Q4533">
        <v>8</v>
      </c>
      <c r="R4533">
        <v>14</v>
      </c>
      <c r="S4533" t="str">
        <v>yes</v>
      </c>
      <c r="T4533" t="str">
        <v>no</v>
      </c>
      <c r="U4533" t="str">
        <v>yes</v>
      </c>
      <c r="V4533">
        <v>163</v>
      </c>
      <c r="W4533">
        <v>27</v>
      </c>
    </row>
    <row r="4534" spans="1:23" x14ac:dyDescent="0.7">
      <c r="A4534">
        <v>4533</v>
      </c>
      <c r="B4534">
        <v>2940</v>
      </c>
      <c r="C4534">
        <v>50</v>
      </c>
      <c r="D4534">
        <v>720</v>
      </c>
      <c r="E4534">
        <v>16</v>
      </c>
      <c r="F4534">
        <v>17</v>
      </c>
      <c r="G4534" t="s">
        <v>32</v>
      </c>
      <c r="H4534" t="s">
        <v>31</v>
      </c>
      <c r="I4534" t="s">
        <v>32</v>
      </c>
      <c r="J4534">
        <v>205</v>
      </c>
      <c r="K4534">
        <v>21</v>
      </c>
      <c r="M4534">
        <v>5547</v>
      </c>
      <c r="N4534">
        <v>2224</v>
      </c>
      <c r="O4534">
        <v>100</v>
      </c>
      <c r="P4534">
        <v>545</v>
      </c>
      <c r="Q4534">
        <v>8</v>
      </c>
      <c r="R4534">
        <v>17</v>
      </c>
      <c r="S4534" t="str">
        <v>yes</v>
      </c>
      <c r="T4534" t="str">
        <v>yes</v>
      </c>
      <c r="U4534" t="str">
        <v>yes</v>
      </c>
      <c r="V4534">
        <v>163</v>
      </c>
      <c r="W4534">
        <v>27</v>
      </c>
    </row>
    <row r="4535" spans="1:23" x14ac:dyDescent="0.7">
      <c r="A4535">
        <v>4534</v>
      </c>
      <c r="B4535">
        <v>3090</v>
      </c>
      <c r="C4535">
        <v>33</v>
      </c>
      <c r="D4535">
        <v>1000</v>
      </c>
      <c r="E4535">
        <v>24</v>
      </c>
      <c r="F4535">
        <v>15</v>
      </c>
      <c r="G4535" t="s">
        <v>32</v>
      </c>
      <c r="H4535" t="s">
        <v>31</v>
      </c>
      <c r="I4535" t="s">
        <v>32</v>
      </c>
      <c r="J4535">
        <v>205</v>
      </c>
      <c r="K4535">
        <v>21</v>
      </c>
      <c r="M4535">
        <v>5548</v>
      </c>
      <c r="N4535">
        <v>2394</v>
      </c>
      <c r="O4535">
        <v>50</v>
      </c>
      <c r="P4535">
        <v>850</v>
      </c>
      <c r="Q4535">
        <v>16</v>
      </c>
      <c r="R4535">
        <v>15</v>
      </c>
      <c r="S4535" t="str">
        <v>yes</v>
      </c>
      <c r="T4535" t="str">
        <v>no</v>
      </c>
      <c r="U4535" t="str">
        <v>yes</v>
      </c>
      <c r="V4535">
        <v>163</v>
      </c>
      <c r="W4535">
        <v>27</v>
      </c>
    </row>
    <row r="4536" spans="1:23" x14ac:dyDescent="0.7">
      <c r="A4536">
        <v>4535</v>
      </c>
      <c r="B4536">
        <v>3193</v>
      </c>
      <c r="C4536">
        <v>33</v>
      </c>
      <c r="D4536">
        <v>1000</v>
      </c>
      <c r="E4536">
        <v>24</v>
      </c>
      <c r="F4536">
        <v>15</v>
      </c>
      <c r="G4536" t="s">
        <v>32</v>
      </c>
      <c r="H4536" t="s">
        <v>32</v>
      </c>
      <c r="I4536" t="s">
        <v>32</v>
      </c>
      <c r="J4536">
        <v>205</v>
      </c>
      <c r="K4536">
        <v>21</v>
      </c>
      <c r="M4536">
        <v>5549</v>
      </c>
      <c r="N4536">
        <v>1799</v>
      </c>
      <c r="O4536">
        <v>66</v>
      </c>
      <c r="P4536">
        <v>730</v>
      </c>
      <c r="Q4536">
        <v>8</v>
      </c>
      <c r="R4536">
        <v>15</v>
      </c>
      <c r="S4536" t="str">
        <v>yes</v>
      </c>
      <c r="T4536" t="str">
        <v>no</v>
      </c>
      <c r="U4536" t="str">
        <v>yes</v>
      </c>
      <c r="V4536">
        <v>163</v>
      </c>
      <c r="W4536">
        <v>27</v>
      </c>
    </row>
    <row r="4537" spans="1:23" x14ac:dyDescent="0.7">
      <c r="A4537">
        <v>4536</v>
      </c>
      <c r="B4537">
        <v>1648</v>
      </c>
      <c r="C4537">
        <v>66</v>
      </c>
      <c r="D4537">
        <v>212</v>
      </c>
      <c r="E4537">
        <v>4</v>
      </c>
      <c r="F4537">
        <v>14</v>
      </c>
      <c r="G4537" t="s">
        <v>32</v>
      </c>
      <c r="H4537" t="s">
        <v>31</v>
      </c>
      <c r="I4537" t="s">
        <v>32</v>
      </c>
      <c r="J4537">
        <v>205</v>
      </c>
      <c r="K4537">
        <v>21</v>
      </c>
      <c r="M4537">
        <v>5550</v>
      </c>
      <c r="N4537">
        <v>2108</v>
      </c>
      <c r="O4537">
        <v>75</v>
      </c>
      <c r="P4537">
        <v>545</v>
      </c>
      <c r="Q4537">
        <v>8</v>
      </c>
      <c r="R4537">
        <v>17</v>
      </c>
      <c r="S4537" t="str">
        <v>yes</v>
      </c>
      <c r="T4537" t="str">
        <v>no</v>
      </c>
      <c r="U4537" t="str">
        <v>yes</v>
      </c>
      <c r="V4537">
        <v>163</v>
      </c>
      <c r="W4537">
        <v>27</v>
      </c>
    </row>
    <row r="4538" spans="1:23" x14ac:dyDescent="0.7">
      <c r="A4538">
        <v>4537</v>
      </c>
      <c r="B4538">
        <v>2240</v>
      </c>
      <c r="C4538">
        <v>33</v>
      </c>
      <c r="D4538">
        <v>1000</v>
      </c>
      <c r="E4538">
        <v>8</v>
      </c>
      <c r="F4538">
        <v>14</v>
      </c>
      <c r="G4538" t="s">
        <v>32</v>
      </c>
      <c r="H4538" t="s">
        <v>31</v>
      </c>
      <c r="I4538" t="s">
        <v>32</v>
      </c>
      <c r="J4538">
        <v>205</v>
      </c>
      <c r="K4538">
        <v>21</v>
      </c>
      <c r="M4538">
        <v>5551</v>
      </c>
      <c r="N4538">
        <v>1399</v>
      </c>
      <c r="O4538">
        <v>33</v>
      </c>
      <c r="P4538">
        <v>210</v>
      </c>
      <c r="Q4538">
        <v>4</v>
      </c>
      <c r="R4538">
        <v>14</v>
      </c>
      <c r="S4538" t="str">
        <v>yes</v>
      </c>
      <c r="T4538" t="str">
        <v>yes</v>
      </c>
      <c r="U4538" t="str">
        <v>yes</v>
      </c>
      <c r="V4538">
        <v>163</v>
      </c>
      <c r="W4538">
        <v>27</v>
      </c>
    </row>
    <row r="4539" spans="1:23" x14ac:dyDescent="0.7">
      <c r="A4539">
        <v>4538</v>
      </c>
      <c r="B4539">
        <v>2694</v>
      </c>
      <c r="C4539">
        <v>33</v>
      </c>
      <c r="D4539">
        <v>720</v>
      </c>
      <c r="E4539">
        <v>16</v>
      </c>
      <c r="F4539">
        <v>15</v>
      </c>
      <c r="G4539" t="s">
        <v>32</v>
      </c>
      <c r="H4539" t="s">
        <v>31</v>
      </c>
      <c r="I4539" t="s">
        <v>32</v>
      </c>
      <c r="J4539">
        <v>205</v>
      </c>
      <c r="K4539">
        <v>21</v>
      </c>
      <c r="M4539">
        <v>5552</v>
      </c>
      <c r="N4539">
        <v>2699</v>
      </c>
      <c r="O4539">
        <v>100</v>
      </c>
      <c r="P4539">
        <v>730</v>
      </c>
      <c r="Q4539">
        <v>16</v>
      </c>
      <c r="R4539">
        <v>15</v>
      </c>
      <c r="S4539" t="str">
        <v>yes</v>
      </c>
      <c r="T4539" t="str">
        <v>no</v>
      </c>
      <c r="U4539" t="str">
        <v>yes</v>
      </c>
      <c r="V4539">
        <v>163</v>
      </c>
      <c r="W4539">
        <v>27</v>
      </c>
    </row>
    <row r="4540" spans="1:23" x14ac:dyDescent="0.7">
      <c r="A4540">
        <v>4539</v>
      </c>
      <c r="B4540">
        <v>2054</v>
      </c>
      <c r="C4540">
        <v>66</v>
      </c>
      <c r="D4540">
        <v>214</v>
      </c>
      <c r="E4540">
        <v>4</v>
      </c>
      <c r="F4540">
        <v>14</v>
      </c>
      <c r="G4540" t="s">
        <v>31</v>
      </c>
      <c r="H4540" t="s">
        <v>31</v>
      </c>
      <c r="I4540" t="s">
        <v>32</v>
      </c>
      <c r="J4540">
        <v>205</v>
      </c>
      <c r="K4540">
        <v>21</v>
      </c>
      <c r="M4540">
        <v>5554</v>
      </c>
      <c r="N4540">
        <v>1808</v>
      </c>
      <c r="O4540">
        <v>50</v>
      </c>
      <c r="P4540">
        <v>545</v>
      </c>
      <c r="Q4540">
        <v>4</v>
      </c>
      <c r="R4540">
        <v>17</v>
      </c>
      <c r="S4540" t="str">
        <v>yes</v>
      </c>
      <c r="T4540" t="str">
        <v>no</v>
      </c>
      <c r="U4540" t="str">
        <v>yes</v>
      </c>
      <c r="V4540">
        <v>163</v>
      </c>
      <c r="W4540">
        <v>27</v>
      </c>
    </row>
    <row r="4541" spans="1:23" x14ac:dyDescent="0.7">
      <c r="A4541">
        <v>4540</v>
      </c>
      <c r="B4541">
        <v>1495</v>
      </c>
      <c r="C4541">
        <v>66</v>
      </c>
      <c r="D4541">
        <v>214</v>
      </c>
      <c r="E4541">
        <v>4</v>
      </c>
      <c r="F4541">
        <v>14</v>
      </c>
      <c r="G4541" t="s">
        <v>31</v>
      </c>
      <c r="H4541" t="s">
        <v>31</v>
      </c>
      <c r="I4541" t="s">
        <v>32</v>
      </c>
      <c r="J4541">
        <v>205</v>
      </c>
      <c r="K4541">
        <v>21</v>
      </c>
      <c r="M4541">
        <v>5555</v>
      </c>
      <c r="N4541">
        <v>1299</v>
      </c>
      <c r="O4541">
        <v>66</v>
      </c>
      <c r="P4541">
        <v>340</v>
      </c>
      <c r="Q4541">
        <v>4</v>
      </c>
      <c r="R4541">
        <v>14</v>
      </c>
      <c r="S4541" t="str">
        <v>yes</v>
      </c>
      <c r="T4541" t="str">
        <v>no</v>
      </c>
      <c r="U4541" t="str">
        <v>yes</v>
      </c>
      <c r="V4541">
        <v>163</v>
      </c>
      <c r="W4541">
        <v>27</v>
      </c>
    </row>
    <row r="4542" spans="1:23" x14ac:dyDescent="0.7">
      <c r="A4542">
        <v>4541</v>
      </c>
      <c r="B4542">
        <v>2340</v>
      </c>
      <c r="C4542">
        <v>50</v>
      </c>
      <c r="D4542">
        <v>1000</v>
      </c>
      <c r="E4542">
        <v>8</v>
      </c>
      <c r="F4542">
        <v>14</v>
      </c>
      <c r="G4542" t="s">
        <v>32</v>
      </c>
      <c r="H4542" t="s">
        <v>31</v>
      </c>
      <c r="I4542" t="s">
        <v>32</v>
      </c>
      <c r="J4542">
        <v>205</v>
      </c>
      <c r="K4542">
        <v>21</v>
      </c>
      <c r="M4542">
        <v>5556</v>
      </c>
      <c r="N4542">
        <v>2444</v>
      </c>
      <c r="O4542">
        <v>66</v>
      </c>
      <c r="P4542">
        <v>850</v>
      </c>
      <c r="Q4542">
        <v>16</v>
      </c>
      <c r="R4542">
        <v>15</v>
      </c>
      <c r="S4542" t="str">
        <v>yes</v>
      </c>
      <c r="T4542" t="str">
        <v>no</v>
      </c>
      <c r="U4542" t="str">
        <v>yes</v>
      </c>
      <c r="V4542">
        <v>163</v>
      </c>
      <c r="W4542">
        <v>27</v>
      </c>
    </row>
    <row r="4543" spans="1:23" x14ac:dyDescent="0.7">
      <c r="A4543">
        <v>4542</v>
      </c>
      <c r="B4543">
        <v>2390</v>
      </c>
      <c r="C4543">
        <v>66</v>
      </c>
      <c r="D4543">
        <v>528</v>
      </c>
      <c r="E4543">
        <v>8</v>
      </c>
      <c r="F4543">
        <v>14</v>
      </c>
      <c r="G4543" t="s">
        <v>32</v>
      </c>
      <c r="H4543" t="s">
        <v>31</v>
      </c>
      <c r="I4543" t="s">
        <v>32</v>
      </c>
      <c r="J4543">
        <v>205</v>
      </c>
      <c r="K4543">
        <v>21</v>
      </c>
      <c r="M4543">
        <v>5557</v>
      </c>
      <c r="N4543">
        <v>1898</v>
      </c>
      <c r="O4543">
        <v>66</v>
      </c>
      <c r="P4543">
        <v>420</v>
      </c>
      <c r="Q4543">
        <v>8</v>
      </c>
      <c r="R4543">
        <v>14</v>
      </c>
      <c r="S4543" t="str">
        <v>yes</v>
      </c>
      <c r="T4543" t="str">
        <v>yes</v>
      </c>
      <c r="U4543" t="str">
        <v>yes</v>
      </c>
      <c r="V4543">
        <v>163</v>
      </c>
      <c r="W4543">
        <v>27</v>
      </c>
    </row>
    <row r="4544" spans="1:23" x14ac:dyDescent="0.7">
      <c r="A4544">
        <v>4543</v>
      </c>
      <c r="B4544">
        <v>1828</v>
      </c>
      <c r="C4544">
        <v>66</v>
      </c>
      <c r="D4544">
        <v>425</v>
      </c>
      <c r="E4544">
        <v>8</v>
      </c>
      <c r="F4544">
        <v>14</v>
      </c>
      <c r="G4544" t="s">
        <v>32</v>
      </c>
      <c r="H4544" t="s">
        <v>31</v>
      </c>
      <c r="I4544" t="s">
        <v>32</v>
      </c>
      <c r="J4544">
        <v>205</v>
      </c>
      <c r="K4544">
        <v>21</v>
      </c>
      <c r="M4544">
        <v>5558</v>
      </c>
      <c r="N4544">
        <v>2690</v>
      </c>
      <c r="O4544">
        <v>66</v>
      </c>
      <c r="P4544">
        <v>1000</v>
      </c>
      <c r="Q4544">
        <v>24</v>
      </c>
      <c r="R4544">
        <v>15</v>
      </c>
      <c r="S4544" t="str">
        <v>yes</v>
      </c>
      <c r="T4544" t="str">
        <v>no</v>
      </c>
      <c r="U4544" t="str">
        <v>yes</v>
      </c>
      <c r="V4544">
        <v>163</v>
      </c>
      <c r="W4544">
        <v>27</v>
      </c>
    </row>
    <row r="4545" spans="1:23" x14ac:dyDescent="0.7">
      <c r="A4545">
        <v>4544</v>
      </c>
      <c r="B4545">
        <v>1499</v>
      </c>
      <c r="C4545">
        <v>33</v>
      </c>
      <c r="D4545">
        <v>340</v>
      </c>
      <c r="E4545">
        <v>4</v>
      </c>
      <c r="F4545">
        <v>14</v>
      </c>
      <c r="G4545" t="s">
        <v>32</v>
      </c>
      <c r="H4545" t="s">
        <v>32</v>
      </c>
      <c r="I4545" t="s">
        <v>32</v>
      </c>
      <c r="J4545">
        <v>205</v>
      </c>
      <c r="K4545">
        <v>21</v>
      </c>
      <c r="M4545">
        <v>5559</v>
      </c>
      <c r="N4545">
        <v>1974</v>
      </c>
      <c r="O4545">
        <v>66</v>
      </c>
      <c r="P4545">
        <v>545</v>
      </c>
      <c r="Q4545">
        <v>8</v>
      </c>
      <c r="R4545">
        <v>17</v>
      </c>
      <c r="S4545" t="str">
        <v>yes</v>
      </c>
      <c r="T4545" t="str">
        <v>no</v>
      </c>
      <c r="U4545" t="str">
        <v>yes</v>
      </c>
      <c r="V4545">
        <v>163</v>
      </c>
      <c r="W4545">
        <v>27</v>
      </c>
    </row>
    <row r="4546" spans="1:23" x14ac:dyDescent="0.7">
      <c r="A4546">
        <v>4545</v>
      </c>
      <c r="B4546">
        <v>2040</v>
      </c>
      <c r="C4546">
        <v>33</v>
      </c>
      <c r="D4546">
        <v>528</v>
      </c>
      <c r="E4546">
        <v>8</v>
      </c>
      <c r="F4546">
        <v>14</v>
      </c>
      <c r="G4546" t="s">
        <v>32</v>
      </c>
      <c r="H4546" t="s">
        <v>31</v>
      </c>
      <c r="I4546" t="s">
        <v>32</v>
      </c>
      <c r="J4546">
        <v>205</v>
      </c>
      <c r="K4546">
        <v>21</v>
      </c>
      <c r="M4546">
        <v>5560</v>
      </c>
      <c r="N4546">
        <v>2208</v>
      </c>
      <c r="O4546">
        <v>100</v>
      </c>
      <c r="P4546">
        <v>545</v>
      </c>
      <c r="Q4546">
        <v>8</v>
      </c>
      <c r="R4546">
        <v>17</v>
      </c>
      <c r="S4546" t="str">
        <v>yes</v>
      </c>
      <c r="T4546" t="str">
        <v>no</v>
      </c>
      <c r="U4546" t="str">
        <v>yes</v>
      </c>
      <c r="V4546">
        <v>163</v>
      </c>
      <c r="W4546">
        <v>27</v>
      </c>
    </row>
    <row r="4547" spans="1:23" x14ac:dyDescent="0.7">
      <c r="A4547">
        <v>4546</v>
      </c>
      <c r="B4547">
        <v>1999</v>
      </c>
      <c r="C4547">
        <v>66</v>
      </c>
      <c r="D4547">
        <v>527</v>
      </c>
      <c r="E4547">
        <v>8</v>
      </c>
      <c r="F4547">
        <v>14</v>
      </c>
      <c r="G4547" t="s">
        <v>32</v>
      </c>
      <c r="H4547" t="s">
        <v>32</v>
      </c>
      <c r="I4547" t="s">
        <v>32</v>
      </c>
      <c r="J4547">
        <v>205</v>
      </c>
      <c r="K4547">
        <v>21</v>
      </c>
      <c r="M4547">
        <v>5561</v>
      </c>
      <c r="N4547">
        <v>2440</v>
      </c>
      <c r="O4547">
        <v>100</v>
      </c>
      <c r="P4547">
        <v>850</v>
      </c>
      <c r="Q4547">
        <v>16</v>
      </c>
      <c r="R4547">
        <v>15</v>
      </c>
      <c r="S4547" t="str">
        <v>yes</v>
      </c>
      <c r="T4547" t="str">
        <v>no</v>
      </c>
      <c r="U4547" t="str">
        <v>yes</v>
      </c>
      <c r="V4547">
        <v>163</v>
      </c>
      <c r="W4547">
        <v>27</v>
      </c>
    </row>
    <row r="4548" spans="1:23" x14ac:dyDescent="0.7">
      <c r="A4548">
        <v>4547</v>
      </c>
      <c r="B4548">
        <v>1759</v>
      </c>
      <c r="C4548">
        <v>66</v>
      </c>
      <c r="D4548">
        <v>425</v>
      </c>
      <c r="E4548">
        <v>8</v>
      </c>
      <c r="F4548">
        <v>15</v>
      </c>
      <c r="G4548" t="s">
        <v>31</v>
      </c>
      <c r="H4548" t="s">
        <v>31</v>
      </c>
      <c r="I4548" t="s">
        <v>32</v>
      </c>
      <c r="J4548">
        <v>205</v>
      </c>
      <c r="K4548">
        <v>21</v>
      </c>
      <c r="M4548">
        <v>5562</v>
      </c>
      <c r="N4548">
        <v>1890</v>
      </c>
      <c r="O4548">
        <v>75</v>
      </c>
      <c r="P4548">
        <v>730</v>
      </c>
      <c r="Q4548">
        <v>8</v>
      </c>
      <c r="R4548">
        <v>15</v>
      </c>
      <c r="S4548" t="str">
        <v>yes</v>
      </c>
      <c r="T4548" t="str">
        <v>yes</v>
      </c>
      <c r="U4548" t="str">
        <v>yes</v>
      </c>
      <c r="V4548">
        <v>163</v>
      </c>
      <c r="W4548">
        <v>27</v>
      </c>
    </row>
    <row r="4549" spans="1:23" x14ac:dyDescent="0.7">
      <c r="A4549">
        <v>4548</v>
      </c>
      <c r="B4549">
        <v>1349</v>
      </c>
      <c r="C4549">
        <v>33</v>
      </c>
      <c r="D4549">
        <v>210</v>
      </c>
      <c r="E4549">
        <v>4</v>
      </c>
      <c r="F4549">
        <v>15</v>
      </c>
      <c r="G4549" t="s">
        <v>31</v>
      </c>
      <c r="H4549" t="s">
        <v>31</v>
      </c>
      <c r="I4549" t="s">
        <v>32</v>
      </c>
      <c r="J4549">
        <v>205</v>
      </c>
      <c r="K4549">
        <v>21</v>
      </c>
      <c r="M4549">
        <v>5563</v>
      </c>
      <c r="N4549">
        <v>2673</v>
      </c>
      <c r="O4549">
        <v>50</v>
      </c>
      <c r="P4549">
        <v>1000</v>
      </c>
      <c r="Q4549">
        <v>24</v>
      </c>
      <c r="R4549">
        <v>15</v>
      </c>
      <c r="S4549" t="str">
        <v>yes</v>
      </c>
      <c r="T4549" t="str">
        <v>yes</v>
      </c>
      <c r="U4549" t="str">
        <v>yes</v>
      </c>
      <c r="V4549">
        <v>163</v>
      </c>
      <c r="W4549">
        <v>27</v>
      </c>
    </row>
    <row r="4550" spans="1:23" x14ac:dyDescent="0.7">
      <c r="A4550">
        <v>4549</v>
      </c>
      <c r="B4550">
        <v>2544</v>
      </c>
      <c r="C4550">
        <v>33</v>
      </c>
      <c r="D4550">
        <v>720</v>
      </c>
      <c r="E4550">
        <v>16</v>
      </c>
      <c r="F4550">
        <v>15</v>
      </c>
      <c r="G4550" t="s">
        <v>32</v>
      </c>
      <c r="H4550" t="s">
        <v>31</v>
      </c>
      <c r="I4550" t="s">
        <v>32</v>
      </c>
      <c r="J4550">
        <v>205</v>
      </c>
      <c r="K4550">
        <v>21</v>
      </c>
      <c r="M4550">
        <v>5564</v>
      </c>
      <c r="N4550">
        <v>1999</v>
      </c>
      <c r="O4550">
        <v>100</v>
      </c>
      <c r="P4550">
        <v>545</v>
      </c>
      <c r="Q4550">
        <v>8</v>
      </c>
      <c r="R4550">
        <v>15</v>
      </c>
      <c r="S4550" t="str">
        <v>yes</v>
      </c>
      <c r="T4550" t="str">
        <v>yes</v>
      </c>
      <c r="U4550" t="str">
        <v>yes</v>
      </c>
      <c r="V4550">
        <v>163</v>
      </c>
      <c r="W4550">
        <v>27</v>
      </c>
    </row>
    <row r="4551" spans="1:23" x14ac:dyDescent="0.7">
      <c r="A4551">
        <v>4550</v>
      </c>
      <c r="B4551">
        <v>3345</v>
      </c>
      <c r="C4551">
        <v>66</v>
      </c>
      <c r="D4551">
        <v>1000</v>
      </c>
      <c r="E4551">
        <v>24</v>
      </c>
      <c r="F4551">
        <v>15</v>
      </c>
      <c r="G4551" t="s">
        <v>32</v>
      </c>
      <c r="H4551" t="s">
        <v>31</v>
      </c>
      <c r="I4551" t="s">
        <v>32</v>
      </c>
      <c r="J4551">
        <v>205</v>
      </c>
      <c r="K4551">
        <v>21</v>
      </c>
      <c r="M4551">
        <v>5565</v>
      </c>
      <c r="N4551">
        <v>2224</v>
      </c>
      <c r="O4551">
        <v>100</v>
      </c>
      <c r="P4551">
        <v>850</v>
      </c>
      <c r="Q4551">
        <v>8</v>
      </c>
      <c r="R4551">
        <v>17</v>
      </c>
      <c r="S4551" t="str">
        <v>yes</v>
      </c>
      <c r="T4551" t="str">
        <v>no</v>
      </c>
      <c r="U4551" t="str">
        <v>yes</v>
      </c>
      <c r="V4551">
        <v>163</v>
      </c>
      <c r="W4551">
        <v>27</v>
      </c>
    </row>
    <row r="4552" spans="1:23" x14ac:dyDescent="0.7">
      <c r="A4552">
        <v>4551</v>
      </c>
      <c r="B4552">
        <v>3144</v>
      </c>
      <c r="C4552">
        <v>33</v>
      </c>
      <c r="D4552">
        <v>1000</v>
      </c>
      <c r="E4552">
        <v>24</v>
      </c>
      <c r="F4552">
        <v>15</v>
      </c>
      <c r="G4552" t="s">
        <v>32</v>
      </c>
      <c r="H4552" t="s">
        <v>31</v>
      </c>
      <c r="I4552" t="s">
        <v>32</v>
      </c>
      <c r="J4552">
        <v>205</v>
      </c>
      <c r="K4552">
        <v>21</v>
      </c>
      <c r="M4552">
        <v>5567</v>
      </c>
      <c r="N4552">
        <v>1680</v>
      </c>
      <c r="O4552">
        <v>75</v>
      </c>
      <c r="P4552">
        <v>540</v>
      </c>
      <c r="Q4552">
        <v>8</v>
      </c>
      <c r="R4552">
        <v>15</v>
      </c>
      <c r="S4552" t="str">
        <v>yes</v>
      </c>
      <c r="T4552" t="str">
        <v>no</v>
      </c>
      <c r="U4552" t="str">
        <v>yes</v>
      </c>
      <c r="V4552">
        <v>163</v>
      </c>
      <c r="W4552">
        <v>27</v>
      </c>
    </row>
    <row r="4553" spans="1:23" x14ac:dyDescent="0.7">
      <c r="A4553">
        <v>4552</v>
      </c>
      <c r="B4553">
        <v>2568</v>
      </c>
      <c r="C4553">
        <v>33</v>
      </c>
      <c r="D4553">
        <v>270</v>
      </c>
      <c r="E4553">
        <v>4</v>
      </c>
      <c r="F4553">
        <v>15</v>
      </c>
      <c r="G4553" t="s">
        <v>31</v>
      </c>
      <c r="H4553" t="s">
        <v>31</v>
      </c>
      <c r="I4553" t="s">
        <v>31</v>
      </c>
      <c r="J4553">
        <v>205</v>
      </c>
      <c r="K4553">
        <v>21</v>
      </c>
      <c r="M4553">
        <v>5568</v>
      </c>
      <c r="N4553">
        <v>1645</v>
      </c>
      <c r="O4553">
        <v>50</v>
      </c>
      <c r="P4553">
        <v>528</v>
      </c>
      <c r="Q4553">
        <v>8</v>
      </c>
      <c r="R4553">
        <v>14</v>
      </c>
      <c r="S4553" t="str">
        <v>yes</v>
      </c>
      <c r="T4553" t="str">
        <v>no</v>
      </c>
      <c r="U4553" t="str">
        <v>yes</v>
      </c>
      <c r="V4553">
        <v>163</v>
      </c>
      <c r="W4553">
        <v>27</v>
      </c>
    </row>
    <row r="4554" spans="1:23" x14ac:dyDescent="0.7">
      <c r="A4554">
        <v>4553</v>
      </c>
      <c r="B4554">
        <v>3543</v>
      </c>
      <c r="C4554">
        <v>66</v>
      </c>
      <c r="D4554">
        <v>1000</v>
      </c>
      <c r="E4554">
        <v>24</v>
      </c>
      <c r="F4554">
        <v>15</v>
      </c>
      <c r="G4554" t="s">
        <v>32</v>
      </c>
      <c r="H4554" t="s">
        <v>32</v>
      </c>
      <c r="I4554" t="s">
        <v>32</v>
      </c>
      <c r="J4554">
        <v>205</v>
      </c>
      <c r="K4554">
        <v>21</v>
      </c>
      <c r="M4554">
        <v>5569</v>
      </c>
      <c r="N4554">
        <v>1490</v>
      </c>
      <c r="O4554">
        <v>66</v>
      </c>
      <c r="P4554">
        <v>340</v>
      </c>
      <c r="Q4554">
        <v>4</v>
      </c>
      <c r="R4554">
        <v>14</v>
      </c>
      <c r="S4554" t="str">
        <v>no</v>
      </c>
      <c r="T4554" t="str">
        <v>no</v>
      </c>
      <c r="U4554" t="str">
        <v>yes</v>
      </c>
      <c r="V4554">
        <v>163</v>
      </c>
      <c r="W4554">
        <v>27</v>
      </c>
    </row>
    <row r="4555" spans="1:23" x14ac:dyDescent="0.7">
      <c r="A4555">
        <v>4554</v>
      </c>
      <c r="B4555">
        <v>1999</v>
      </c>
      <c r="C4555">
        <v>66</v>
      </c>
      <c r="D4555">
        <v>420</v>
      </c>
      <c r="E4555">
        <v>8</v>
      </c>
      <c r="F4555">
        <v>14</v>
      </c>
      <c r="G4555" t="s">
        <v>32</v>
      </c>
      <c r="H4555" t="s">
        <v>32</v>
      </c>
      <c r="I4555" t="s">
        <v>32</v>
      </c>
      <c r="J4555">
        <v>205</v>
      </c>
      <c r="K4555">
        <v>21</v>
      </c>
      <c r="M4555">
        <v>5570</v>
      </c>
      <c r="N4555">
        <v>2095</v>
      </c>
      <c r="O4555">
        <v>66</v>
      </c>
      <c r="P4555">
        <v>528</v>
      </c>
      <c r="Q4555">
        <v>8</v>
      </c>
      <c r="R4555">
        <v>15</v>
      </c>
      <c r="S4555" t="str">
        <v>yes</v>
      </c>
      <c r="T4555" t="str">
        <v>no</v>
      </c>
      <c r="U4555" t="str">
        <v>yes</v>
      </c>
      <c r="V4555">
        <v>163</v>
      </c>
      <c r="W4555">
        <v>27</v>
      </c>
    </row>
    <row r="4556" spans="1:23" x14ac:dyDescent="0.7">
      <c r="A4556">
        <v>4555</v>
      </c>
      <c r="B4556">
        <v>1448</v>
      </c>
      <c r="C4556">
        <v>33</v>
      </c>
      <c r="D4556">
        <v>340</v>
      </c>
      <c r="E4556">
        <v>4</v>
      </c>
      <c r="F4556">
        <v>15</v>
      </c>
      <c r="G4556" t="s">
        <v>31</v>
      </c>
      <c r="H4556" t="s">
        <v>31</v>
      </c>
      <c r="I4556" t="s">
        <v>32</v>
      </c>
      <c r="J4556">
        <v>205</v>
      </c>
      <c r="K4556">
        <v>21</v>
      </c>
      <c r="M4556">
        <v>5571</v>
      </c>
      <c r="N4556">
        <v>2473</v>
      </c>
      <c r="O4556">
        <v>100</v>
      </c>
      <c r="P4556">
        <v>850</v>
      </c>
      <c r="Q4556">
        <v>16</v>
      </c>
      <c r="R4556">
        <v>15</v>
      </c>
      <c r="S4556" t="str">
        <v>yes</v>
      </c>
      <c r="T4556" t="str">
        <v>yes</v>
      </c>
      <c r="U4556" t="str">
        <v>yes</v>
      </c>
      <c r="V4556">
        <v>163</v>
      </c>
      <c r="W4556">
        <v>27</v>
      </c>
    </row>
    <row r="4557" spans="1:23" x14ac:dyDescent="0.7">
      <c r="A4557">
        <v>4556</v>
      </c>
      <c r="B4557">
        <v>2295</v>
      </c>
      <c r="C4557">
        <v>66</v>
      </c>
      <c r="D4557">
        <v>528</v>
      </c>
      <c r="E4557">
        <v>8</v>
      </c>
      <c r="F4557">
        <v>14</v>
      </c>
      <c r="G4557" t="s">
        <v>32</v>
      </c>
      <c r="H4557" t="s">
        <v>31</v>
      </c>
      <c r="I4557" t="s">
        <v>32</v>
      </c>
      <c r="J4557">
        <v>205</v>
      </c>
      <c r="K4557">
        <v>21</v>
      </c>
      <c r="M4557">
        <v>5572</v>
      </c>
      <c r="N4557">
        <v>1790</v>
      </c>
      <c r="O4557">
        <v>66</v>
      </c>
      <c r="P4557">
        <v>528</v>
      </c>
      <c r="Q4557">
        <v>8</v>
      </c>
      <c r="R4557">
        <v>14</v>
      </c>
      <c r="S4557" t="str">
        <v>yes</v>
      </c>
      <c r="T4557" t="str">
        <v>no</v>
      </c>
      <c r="U4557" t="str">
        <v>yes</v>
      </c>
      <c r="V4557">
        <v>163</v>
      </c>
      <c r="W4557">
        <v>27</v>
      </c>
    </row>
    <row r="4558" spans="1:23" x14ac:dyDescent="0.7">
      <c r="A4558">
        <v>4557</v>
      </c>
      <c r="B4558">
        <v>1395</v>
      </c>
      <c r="C4558">
        <v>33</v>
      </c>
      <c r="D4558">
        <v>340</v>
      </c>
      <c r="E4558">
        <v>4</v>
      </c>
      <c r="F4558">
        <v>14</v>
      </c>
      <c r="G4558" t="s">
        <v>32</v>
      </c>
      <c r="H4558" t="s">
        <v>31</v>
      </c>
      <c r="I4558" t="s">
        <v>32</v>
      </c>
      <c r="J4558">
        <v>205</v>
      </c>
      <c r="K4558">
        <v>21</v>
      </c>
      <c r="M4558">
        <v>5573</v>
      </c>
      <c r="N4558">
        <v>1449</v>
      </c>
      <c r="O4558">
        <v>66</v>
      </c>
      <c r="P4558">
        <v>270</v>
      </c>
      <c r="Q4558">
        <v>8</v>
      </c>
      <c r="R4558">
        <v>14</v>
      </c>
      <c r="S4558" t="str">
        <v>no</v>
      </c>
      <c r="T4558" t="str">
        <v>no</v>
      </c>
      <c r="U4558" t="str">
        <v>yes</v>
      </c>
      <c r="V4558">
        <v>163</v>
      </c>
      <c r="W4558">
        <v>27</v>
      </c>
    </row>
    <row r="4559" spans="1:23" x14ac:dyDescent="0.7">
      <c r="A4559">
        <v>4558</v>
      </c>
      <c r="B4559">
        <v>2099</v>
      </c>
      <c r="C4559">
        <v>66</v>
      </c>
      <c r="D4559">
        <v>420</v>
      </c>
      <c r="E4559">
        <v>8</v>
      </c>
      <c r="F4559">
        <v>14</v>
      </c>
      <c r="G4559" t="s">
        <v>32</v>
      </c>
      <c r="H4559" t="s">
        <v>31</v>
      </c>
      <c r="I4559" t="s">
        <v>32</v>
      </c>
      <c r="J4559">
        <v>205</v>
      </c>
      <c r="K4559">
        <v>21</v>
      </c>
      <c r="M4559">
        <v>5574</v>
      </c>
      <c r="N4559">
        <v>2024</v>
      </c>
      <c r="O4559">
        <v>75</v>
      </c>
      <c r="P4559">
        <v>545</v>
      </c>
      <c r="Q4559">
        <v>8</v>
      </c>
      <c r="R4559">
        <v>17</v>
      </c>
      <c r="S4559" t="str">
        <v>yes</v>
      </c>
      <c r="T4559" t="str">
        <v>no</v>
      </c>
      <c r="U4559" t="str">
        <v>yes</v>
      </c>
      <c r="V4559">
        <v>163</v>
      </c>
      <c r="W4559">
        <v>27</v>
      </c>
    </row>
    <row r="4560" spans="1:23" x14ac:dyDescent="0.7">
      <c r="A4560">
        <v>4559</v>
      </c>
      <c r="B4560">
        <v>3540</v>
      </c>
      <c r="C4560">
        <v>50</v>
      </c>
      <c r="D4560">
        <v>1000</v>
      </c>
      <c r="E4560">
        <v>24</v>
      </c>
      <c r="F4560">
        <v>15</v>
      </c>
      <c r="G4560" t="s">
        <v>32</v>
      </c>
      <c r="H4560" t="s">
        <v>31</v>
      </c>
      <c r="I4560" t="s">
        <v>32</v>
      </c>
      <c r="J4560">
        <v>205</v>
      </c>
      <c r="K4560">
        <v>21</v>
      </c>
      <c r="M4560">
        <v>5575</v>
      </c>
      <c r="N4560">
        <v>2290</v>
      </c>
      <c r="O4560">
        <v>66</v>
      </c>
      <c r="P4560">
        <v>850</v>
      </c>
      <c r="Q4560">
        <v>16</v>
      </c>
      <c r="R4560">
        <v>15</v>
      </c>
      <c r="S4560" t="str">
        <v>yes</v>
      </c>
      <c r="T4560" t="str">
        <v>no</v>
      </c>
      <c r="U4560" t="str">
        <v>yes</v>
      </c>
      <c r="V4560">
        <v>163</v>
      </c>
      <c r="W4560">
        <v>27</v>
      </c>
    </row>
    <row r="4561" spans="1:23" x14ac:dyDescent="0.7">
      <c r="A4561">
        <v>4560</v>
      </c>
      <c r="B4561">
        <v>2943</v>
      </c>
      <c r="C4561">
        <v>66</v>
      </c>
      <c r="D4561">
        <v>528</v>
      </c>
      <c r="E4561">
        <v>8</v>
      </c>
      <c r="F4561">
        <v>14</v>
      </c>
      <c r="G4561" t="s">
        <v>32</v>
      </c>
      <c r="H4561" t="s">
        <v>32</v>
      </c>
      <c r="I4561" t="s">
        <v>32</v>
      </c>
      <c r="J4561">
        <v>205</v>
      </c>
      <c r="K4561">
        <v>21</v>
      </c>
      <c r="M4561">
        <v>5576</v>
      </c>
      <c r="N4561">
        <v>2890</v>
      </c>
      <c r="O4561">
        <v>50</v>
      </c>
      <c r="P4561">
        <v>1000</v>
      </c>
      <c r="Q4561">
        <v>24</v>
      </c>
      <c r="R4561">
        <v>17</v>
      </c>
      <c r="S4561" t="str">
        <v>yes</v>
      </c>
      <c r="T4561" t="str">
        <v>no</v>
      </c>
      <c r="U4561" t="str">
        <v>yes</v>
      </c>
      <c r="V4561">
        <v>163</v>
      </c>
      <c r="W4561">
        <v>27</v>
      </c>
    </row>
    <row r="4562" spans="1:23" x14ac:dyDescent="0.7">
      <c r="A4562">
        <v>4561</v>
      </c>
      <c r="B4562">
        <v>1999</v>
      </c>
      <c r="C4562">
        <v>66</v>
      </c>
      <c r="D4562">
        <v>420</v>
      </c>
      <c r="E4562">
        <v>8</v>
      </c>
      <c r="F4562">
        <v>14</v>
      </c>
      <c r="G4562" t="s">
        <v>32</v>
      </c>
      <c r="H4562" t="s">
        <v>31</v>
      </c>
      <c r="I4562" t="s">
        <v>32</v>
      </c>
      <c r="J4562">
        <v>205</v>
      </c>
      <c r="K4562">
        <v>21</v>
      </c>
      <c r="M4562">
        <v>5577</v>
      </c>
      <c r="N4562">
        <v>2690</v>
      </c>
      <c r="O4562">
        <v>100</v>
      </c>
      <c r="P4562">
        <v>850</v>
      </c>
      <c r="Q4562">
        <v>16</v>
      </c>
      <c r="R4562">
        <v>17</v>
      </c>
      <c r="S4562" t="str">
        <v>yes</v>
      </c>
      <c r="T4562" t="str">
        <v>no</v>
      </c>
      <c r="U4562" t="str">
        <v>yes</v>
      </c>
      <c r="V4562">
        <v>163</v>
      </c>
      <c r="W4562">
        <v>27</v>
      </c>
    </row>
    <row r="4563" spans="1:23" x14ac:dyDescent="0.7">
      <c r="A4563">
        <v>4562</v>
      </c>
      <c r="B4563">
        <v>3043</v>
      </c>
      <c r="C4563">
        <v>33</v>
      </c>
      <c r="D4563">
        <v>1000</v>
      </c>
      <c r="E4563">
        <v>24</v>
      </c>
      <c r="F4563">
        <v>15</v>
      </c>
      <c r="G4563" t="s">
        <v>32</v>
      </c>
      <c r="H4563" t="s">
        <v>32</v>
      </c>
      <c r="I4563" t="s">
        <v>32</v>
      </c>
      <c r="J4563">
        <v>205</v>
      </c>
      <c r="K4563">
        <v>21</v>
      </c>
      <c r="M4563">
        <v>5579</v>
      </c>
      <c r="N4563">
        <v>2308</v>
      </c>
      <c r="O4563">
        <v>100</v>
      </c>
      <c r="P4563">
        <v>545</v>
      </c>
      <c r="Q4563">
        <v>8</v>
      </c>
      <c r="R4563">
        <v>17</v>
      </c>
      <c r="S4563" t="str">
        <v>yes</v>
      </c>
      <c r="T4563" t="str">
        <v>yes</v>
      </c>
      <c r="U4563" t="str">
        <v>yes</v>
      </c>
      <c r="V4563">
        <v>163</v>
      </c>
      <c r="W4563">
        <v>27</v>
      </c>
    </row>
    <row r="4564" spans="1:23" x14ac:dyDescent="0.7">
      <c r="A4564">
        <v>4563</v>
      </c>
      <c r="B4564">
        <v>1899</v>
      </c>
      <c r="C4564">
        <v>66</v>
      </c>
      <c r="D4564">
        <v>420</v>
      </c>
      <c r="E4564">
        <v>8</v>
      </c>
      <c r="F4564">
        <v>14</v>
      </c>
      <c r="G4564" t="s">
        <v>32</v>
      </c>
      <c r="H4564" t="s">
        <v>31</v>
      </c>
      <c r="I4564" t="s">
        <v>32</v>
      </c>
      <c r="J4564">
        <v>205</v>
      </c>
      <c r="K4564">
        <v>21</v>
      </c>
      <c r="M4564">
        <v>5580</v>
      </c>
      <c r="N4564">
        <v>2094</v>
      </c>
      <c r="O4564">
        <v>100</v>
      </c>
      <c r="P4564">
        <v>528</v>
      </c>
      <c r="Q4564">
        <v>8</v>
      </c>
      <c r="R4564">
        <v>14</v>
      </c>
      <c r="S4564" t="str">
        <v>yes</v>
      </c>
      <c r="T4564" t="str">
        <v>no</v>
      </c>
      <c r="U4564" t="str">
        <v>yes</v>
      </c>
      <c r="V4564">
        <v>163</v>
      </c>
      <c r="W4564">
        <v>27</v>
      </c>
    </row>
    <row r="4565" spans="1:23" x14ac:dyDescent="0.7">
      <c r="A4565">
        <v>4564</v>
      </c>
      <c r="B4565">
        <v>3293</v>
      </c>
      <c r="C4565">
        <v>50</v>
      </c>
      <c r="D4565">
        <v>1000</v>
      </c>
      <c r="E4565">
        <v>24</v>
      </c>
      <c r="F4565">
        <v>15</v>
      </c>
      <c r="G4565" t="s">
        <v>32</v>
      </c>
      <c r="H4565" t="s">
        <v>32</v>
      </c>
      <c r="I4565" t="s">
        <v>32</v>
      </c>
      <c r="J4565">
        <v>205</v>
      </c>
      <c r="K4565">
        <v>21</v>
      </c>
      <c r="M4565">
        <v>5581</v>
      </c>
      <c r="N4565">
        <v>1644</v>
      </c>
      <c r="O4565">
        <v>66</v>
      </c>
      <c r="P4565">
        <v>340</v>
      </c>
      <c r="Q4565">
        <v>4</v>
      </c>
      <c r="R4565">
        <v>14</v>
      </c>
      <c r="S4565" t="str">
        <v>no</v>
      </c>
      <c r="T4565" t="str">
        <v>no</v>
      </c>
      <c r="U4565" t="str">
        <v>yes</v>
      </c>
      <c r="V4565">
        <v>163</v>
      </c>
      <c r="W4565">
        <v>27</v>
      </c>
    </row>
    <row r="4566" spans="1:23" x14ac:dyDescent="0.7">
      <c r="A4566">
        <v>4565</v>
      </c>
      <c r="B4566">
        <v>1979</v>
      </c>
      <c r="C4566">
        <v>33</v>
      </c>
      <c r="D4566">
        <v>528</v>
      </c>
      <c r="E4566">
        <v>8</v>
      </c>
      <c r="F4566">
        <v>15</v>
      </c>
      <c r="G4566" t="s">
        <v>32</v>
      </c>
      <c r="H4566" t="s">
        <v>31</v>
      </c>
      <c r="I4566" t="s">
        <v>32</v>
      </c>
      <c r="J4566">
        <v>205</v>
      </c>
      <c r="K4566">
        <v>21</v>
      </c>
      <c r="M4566">
        <v>5582</v>
      </c>
      <c r="N4566">
        <v>1440</v>
      </c>
      <c r="O4566">
        <v>50</v>
      </c>
      <c r="P4566">
        <v>340</v>
      </c>
      <c r="Q4566">
        <v>4</v>
      </c>
      <c r="R4566">
        <v>14</v>
      </c>
      <c r="S4566" t="str">
        <v>no</v>
      </c>
      <c r="T4566" t="str">
        <v>no</v>
      </c>
      <c r="U4566" t="str">
        <v>yes</v>
      </c>
      <c r="V4566">
        <v>163</v>
      </c>
      <c r="W4566">
        <v>27</v>
      </c>
    </row>
    <row r="4567" spans="1:23" x14ac:dyDescent="0.7">
      <c r="A4567">
        <v>4566</v>
      </c>
      <c r="B4567">
        <v>2443</v>
      </c>
      <c r="C4567">
        <v>33</v>
      </c>
      <c r="D4567">
        <v>720</v>
      </c>
      <c r="E4567">
        <v>16</v>
      </c>
      <c r="F4567">
        <v>15</v>
      </c>
      <c r="G4567" t="s">
        <v>32</v>
      </c>
      <c r="H4567" t="s">
        <v>32</v>
      </c>
      <c r="I4567" t="s">
        <v>32</v>
      </c>
      <c r="J4567">
        <v>205</v>
      </c>
      <c r="K4567">
        <v>21</v>
      </c>
      <c r="M4567">
        <v>5583</v>
      </c>
      <c r="N4567">
        <v>1640</v>
      </c>
      <c r="O4567">
        <v>100</v>
      </c>
      <c r="P4567">
        <v>340</v>
      </c>
      <c r="Q4567">
        <v>4</v>
      </c>
      <c r="R4567">
        <v>15</v>
      </c>
      <c r="S4567" t="str">
        <v>no</v>
      </c>
      <c r="T4567" t="str">
        <v>no</v>
      </c>
      <c r="U4567" t="str">
        <v>yes</v>
      </c>
      <c r="V4567">
        <v>163</v>
      </c>
      <c r="W4567">
        <v>27</v>
      </c>
    </row>
    <row r="4568" spans="1:23" x14ac:dyDescent="0.7">
      <c r="A4568">
        <v>4567</v>
      </c>
      <c r="B4568">
        <v>1495</v>
      </c>
      <c r="C4568">
        <v>33</v>
      </c>
      <c r="D4568">
        <v>214</v>
      </c>
      <c r="E4568">
        <v>4</v>
      </c>
      <c r="F4568">
        <v>14</v>
      </c>
      <c r="G4568" t="s">
        <v>31</v>
      </c>
      <c r="H4568" t="s">
        <v>31</v>
      </c>
      <c r="I4568" t="s">
        <v>32</v>
      </c>
      <c r="J4568">
        <v>205</v>
      </c>
      <c r="K4568">
        <v>21</v>
      </c>
      <c r="M4568">
        <v>5584</v>
      </c>
      <c r="N4568">
        <v>1775</v>
      </c>
      <c r="O4568">
        <v>75</v>
      </c>
      <c r="P4568">
        <v>540</v>
      </c>
      <c r="Q4568">
        <v>8</v>
      </c>
      <c r="R4568">
        <v>15</v>
      </c>
      <c r="S4568" t="str">
        <v>yes</v>
      </c>
      <c r="T4568" t="str">
        <v>yes</v>
      </c>
      <c r="U4568" t="str">
        <v>yes</v>
      </c>
      <c r="V4568">
        <v>163</v>
      </c>
      <c r="W4568">
        <v>27</v>
      </c>
    </row>
    <row r="4569" spans="1:23" x14ac:dyDescent="0.7">
      <c r="A4569">
        <v>4568</v>
      </c>
      <c r="B4569">
        <v>1945</v>
      </c>
      <c r="C4569">
        <v>33</v>
      </c>
      <c r="D4569">
        <v>528</v>
      </c>
      <c r="E4569">
        <v>8</v>
      </c>
      <c r="F4569">
        <v>14</v>
      </c>
      <c r="G4569" t="s">
        <v>32</v>
      </c>
      <c r="H4569" t="s">
        <v>31</v>
      </c>
      <c r="I4569" t="s">
        <v>32</v>
      </c>
      <c r="J4569">
        <v>205</v>
      </c>
      <c r="K4569">
        <v>21</v>
      </c>
      <c r="M4569">
        <v>5585</v>
      </c>
      <c r="N4569">
        <v>1799</v>
      </c>
      <c r="O4569">
        <v>100</v>
      </c>
      <c r="P4569">
        <v>425</v>
      </c>
      <c r="Q4569">
        <v>8</v>
      </c>
      <c r="R4569">
        <v>14</v>
      </c>
      <c r="S4569" t="str">
        <v>yes</v>
      </c>
      <c r="T4569" t="str">
        <v>no</v>
      </c>
      <c r="U4569" t="str">
        <v>yes</v>
      </c>
      <c r="V4569">
        <v>163</v>
      </c>
      <c r="W4569">
        <v>27</v>
      </c>
    </row>
    <row r="4570" spans="1:23" x14ac:dyDescent="0.7">
      <c r="A4570">
        <v>4569</v>
      </c>
      <c r="B4570">
        <v>2954</v>
      </c>
      <c r="C4570">
        <v>33</v>
      </c>
      <c r="D4570">
        <v>1000</v>
      </c>
      <c r="E4570">
        <v>24</v>
      </c>
      <c r="F4570">
        <v>15</v>
      </c>
      <c r="G4570" t="s">
        <v>32</v>
      </c>
      <c r="H4570" t="s">
        <v>31</v>
      </c>
      <c r="I4570" t="s">
        <v>32</v>
      </c>
      <c r="J4570">
        <v>205</v>
      </c>
      <c r="K4570">
        <v>21</v>
      </c>
      <c r="M4570">
        <v>5586</v>
      </c>
      <c r="N4570">
        <v>1440</v>
      </c>
      <c r="O4570">
        <v>50</v>
      </c>
      <c r="P4570">
        <v>340</v>
      </c>
      <c r="Q4570">
        <v>4</v>
      </c>
      <c r="R4570">
        <v>15</v>
      </c>
      <c r="S4570" t="str">
        <v>no</v>
      </c>
      <c r="T4570" t="str">
        <v>no</v>
      </c>
      <c r="U4570" t="str">
        <v>yes</v>
      </c>
      <c r="V4570">
        <v>163</v>
      </c>
      <c r="W4570">
        <v>27</v>
      </c>
    </row>
    <row r="4571" spans="1:23" x14ac:dyDescent="0.7">
      <c r="A4571">
        <v>4570</v>
      </c>
      <c r="B4571">
        <v>2189</v>
      </c>
      <c r="C4571">
        <v>33</v>
      </c>
      <c r="D4571">
        <v>212</v>
      </c>
      <c r="E4571">
        <v>8</v>
      </c>
      <c r="F4571">
        <v>15</v>
      </c>
      <c r="G4571" t="s">
        <v>32</v>
      </c>
      <c r="H4571" t="s">
        <v>32</v>
      </c>
      <c r="I4571" t="s">
        <v>32</v>
      </c>
      <c r="J4571">
        <v>205</v>
      </c>
      <c r="K4571">
        <v>21</v>
      </c>
      <c r="M4571">
        <v>5587</v>
      </c>
      <c r="N4571">
        <v>1545</v>
      </c>
      <c r="O4571">
        <v>100</v>
      </c>
      <c r="P4571">
        <v>340</v>
      </c>
      <c r="Q4571">
        <v>4</v>
      </c>
      <c r="R4571">
        <v>14</v>
      </c>
      <c r="S4571" t="str">
        <v>no</v>
      </c>
      <c r="T4571" t="str">
        <v>no</v>
      </c>
      <c r="U4571" t="str">
        <v>yes</v>
      </c>
      <c r="V4571">
        <v>163</v>
      </c>
      <c r="W4571">
        <v>27</v>
      </c>
    </row>
    <row r="4572" spans="1:23" x14ac:dyDescent="0.7">
      <c r="A4572">
        <v>4571</v>
      </c>
      <c r="B4572">
        <v>2118</v>
      </c>
      <c r="C4572">
        <v>66</v>
      </c>
      <c r="D4572">
        <v>340</v>
      </c>
      <c r="E4572">
        <v>4</v>
      </c>
      <c r="F4572">
        <v>17</v>
      </c>
      <c r="G4572" t="s">
        <v>31</v>
      </c>
      <c r="H4572" t="s">
        <v>31</v>
      </c>
      <c r="I4572" t="s">
        <v>32</v>
      </c>
      <c r="J4572">
        <v>205</v>
      </c>
      <c r="K4572">
        <v>21</v>
      </c>
      <c r="M4572">
        <v>5588</v>
      </c>
      <c r="N4572">
        <v>2994</v>
      </c>
      <c r="O4572">
        <v>100</v>
      </c>
      <c r="P4572">
        <v>1000</v>
      </c>
      <c r="Q4572">
        <v>24</v>
      </c>
      <c r="R4572">
        <v>15</v>
      </c>
      <c r="S4572" t="str">
        <v>yes</v>
      </c>
      <c r="T4572" t="str">
        <v>no</v>
      </c>
      <c r="U4572" t="str">
        <v>yes</v>
      </c>
      <c r="V4572">
        <v>163</v>
      </c>
      <c r="W4572">
        <v>27</v>
      </c>
    </row>
    <row r="4573" spans="1:23" x14ac:dyDescent="0.7">
      <c r="A4573">
        <v>4572</v>
      </c>
      <c r="B4573">
        <v>2298</v>
      </c>
      <c r="C4573">
        <v>33</v>
      </c>
      <c r="D4573">
        <v>528</v>
      </c>
      <c r="E4573">
        <v>8</v>
      </c>
      <c r="F4573">
        <v>17</v>
      </c>
      <c r="G4573" t="s">
        <v>32</v>
      </c>
      <c r="H4573" t="s">
        <v>31</v>
      </c>
      <c r="I4573" t="s">
        <v>32</v>
      </c>
      <c r="J4573">
        <v>205</v>
      </c>
      <c r="K4573">
        <v>21</v>
      </c>
      <c r="M4573">
        <v>5589</v>
      </c>
      <c r="N4573">
        <v>1740</v>
      </c>
      <c r="O4573">
        <v>66</v>
      </c>
      <c r="P4573">
        <v>540</v>
      </c>
      <c r="Q4573">
        <v>8</v>
      </c>
      <c r="R4573">
        <v>15</v>
      </c>
      <c r="S4573" t="str">
        <v>yes</v>
      </c>
      <c r="T4573" t="str">
        <v>yes</v>
      </c>
      <c r="U4573" t="str">
        <v>yes</v>
      </c>
      <c r="V4573">
        <v>163</v>
      </c>
      <c r="W4573">
        <v>27</v>
      </c>
    </row>
    <row r="4574" spans="1:23" x14ac:dyDescent="0.7">
      <c r="A4574">
        <v>4573</v>
      </c>
      <c r="B4574">
        <v>2045</v>
      </c>
      <c r="C4574">
        <v>66</v>
      </c>
      <c r="D4574">
        <v>528</v>
      </c>
      <c r="E4574">
        <v>8</v>
      </c>
      <c r="F4574">
        <v>14</v>
      </c>
      <c r="G4574" t="s">
        <v>32</v>
      </c>
      <c r="H4574" t="s">
        <v>31</v>
      </c>
      <c r="I4574" t="s">
        <v>32</v>
      </c>
      <c r="J4574">
        <v>205</v>
      </c>
      <c r="K4574">
        <v>21</v>
      </c>
      <c r="M4574">
        <v>5590</v>
      </c>
      <c r="N4574">
        <v>2723</v>
      </c>
      <c r="O4574">
        <v>66</v>
      </c>
      <c r="P4574">
        <v>1000</v>
      </c>
      <c r="Q4574">
        <v>24</v>
      </c>
      <c r="R4574">
        <v>15</v>
      </c>
      <c r="S4574" t="str">
        <v>yes</v>
      </c>
      <c r="T4574" t="str">
        <v>yes</v>
      </c>
      <c r="U4574" t="str">
        <v>yes</v>
      </c>
      <c r="V4574">
        <v>163</v>
      </c>
      <c r="W4574">
        <v>27</v>
      </c>
    </row>
    <row r="4575" spans="1:23" x14ac:dyDescent="0.7">
      <c r="A4575">
        <v>4574</v>
      </c>
      <c r="B4575">
        <v>1599</v>
      </c>
      <c r="C4575">
        <v>66</v>
      </c>
      <c r="D4575">
        <v>340</v>
      </c>
      <c r="E4575">
        <v>8</v>
      </c>
      <c r="F4575">
        <v>15</v>
      </c>
      <c r="G4575" t="s">
        <v>31</v>
      </c>
      <c r="H4575" t="s">
        <v>31</v>
      </c>
      <c r="I4575" t="s">
        <v>32</v>
      </c>
      <c r="J4575">
        <v>205</v>
      </c>
      <c r="K4575">
        <v>21</v>
      </c>
      <c r="M4575">
        <v>5591</v>
      </c>
      <c r="N4575">
        <v>2840</v>
      </c>
      <c r="O4575">
        <v>100</v>
      </c>
      <c r="P4575">
        <v>1000</v>
      </c>
      <c r="Q4575">
        <v>24</v>
      </c>
      <c r="R4575">
        <v>15</v>
      </c>
      <c r="S4575" t="str">
        <v>yes</v>
      </c>
      <c r="T4575" t="str">
        <v>no</v>
      </c>
      <c r="U4575" t="str">
        <v>yes</v>
      </c>
      <c r="V4575">
        <v>163</v>
      </c>
      <c r="W4575">
        <v>27</v>
      </c>
    </row>
    <row r="4576" spans="1:23" x14ac:dyDescent="0.7">
      <c r="A4576">
        <v>4575</v>
      </c>
      <c r="B4576">
        <v>2194</v>
      </c>
      <c r="C4576">
        <v>33</v>
      </c>
      <c r="D4576">
        <v>528</v>
      </c>
      <c r="E4576">
        <v>8</v>
      </c>
      <c r="F4576">
        <v>14</v>
      </c>
      <c r="G4576" t="s">
        <v>32</v>
      </c>
      <c r="H4576" t="s">
        <v>31</v>
      </c>
      <c r="I4576" t="s">
        <v>32</v>
      </c>
      <c r="J4576">
        <v>205</v>
      </c>
      <c r="K4576">
        <v>21</v>
      </c>
      <c r="M4576">
        <v>5592</v>
      </c>
      <c r="N4576">
        <v>2208</v>
      </c>
      <c r="O4576">
        <v>75</v>
      </c>
      <c r="P4576">
        <v>545</v>
      </c>
      <c r="Q4576">
        <v>8</v>
      </c>
      <c r="R4576">
        <v>17</v>
      </c>
      <c r="S4576" t="str">
        <v>yes</v>
      </c>
      <c r="T4576" t="str">
        <v>yes</v>
      </c>
      <c r="U4576" t="str">
        <v>yes</v>
      </c>
      <c r="V4576">
        <v>163</v>
      </c>
      <c r="W4576">
        <v>27</v>
      </c>
    </row>
    <row r="4577" spans="1:23" x14ac:dyDescent="0.7">
      <c r="A4577">
        <v>4576</v>
      </c>
      <c r="B4577">
        <v>2590</v>
      </c>
      <c r="C4577">
        <v>66</v>
      </c>
      <c r="D4577">
        <v>1000</v>
      </c>
      <c r="E4577">
        <v>8</v>
      </c>
      <c r="F4577">
        <v>14</v>
      </c>
      <c r="G4577" t="s">
        <v>32</v>
      </c>
      <c r="H4577" t="s">
        <v>31</v>
      </c>
      <c r="I4577" t="s">
        <v>32</v>
      </c>
      <c r="J4577">
        <v>205</v>
      </c>
      <c r="K4577">
        <v>21</v>
      </c>
      <c r="M4577">
        <v>5593</v>
      </c>
      <c r="N4577">
        <v>1395</v>
      </c>
      <c r="O4577">
        <v>66</v>
      </c>
      <c r="P4577">
        <v>340</v>
      </c>
      <c r="Q4577">
        <v>4</v>
      </c>
      <c r="R4577">
        <v>14</v>
      </c>
      <c r="S4577" t="str">
        <v>no</v>
      </c>
      <c r="T4577" t="str">
        <v>no</v>
      </c>
      <c r="U4577" t="str">
        <v>yes</v>
      </c>
      <c r="V4577">
        <v>163</v>
      </c>
      <c r="W4577">
        <v>27</v>
      </c>
    </row>
    <row r="4578" spans="1:23" x14ac:dyDescent="0.7">
      <c r="A4578">
        <v>4577</v>
      </c>
      <c r="B4578">
        <v>1568</v>
      </c>
      <c r="C4578">
        <v>33</v>
      </c>
      <c r="D4578">
        <v>250</v>
      </c>
      <c r="E4578">
        <v>2</v>
      </c>
      <c r="F4578">
        <v>17</v>
      </c>
      <c r="G4578" t="s">
        <v>31</v>
      </c>
      <c r="H4578" t="s">
        <v>31</v>
      </c>
      <c r="I4578" t="s">
        <v>32</v>
      </c>
      <c r="J4578">
        <v>205</v>
      </c>
      <c r="K4578">
        <v>21</v>
      </c>
      <c r="M4578">
        <v>5594</v>
      </c>
      <c r="N4578">
        <v>2145</v>
      </c>
      <c r="O4578">
        <v>50</v>
      </c>
      <c r="P4578">
        <v>850</v>
      </c>
      <c r="Q4578">
        <v>16</v>
      </c>
      <c r="R4578">
        <v>15</v>
      </c>
      <c r="S4578" t="str">
        <v>yes</v>
      </c>
      <c r="T4578" t="str">
        <v>no</v>
      </c>
      <c r="U4578" t="str">
        <v>yes</v>
      </c>
      <c r="V4578">
        <v>163</v>
      </c>
      <c r="W4578">
        <v>27</v>
      </c>
    </row>
    <row r="4579" spans="1:23" x14ac:dyDescent="0.7">
      <c r="A4579">
        <v>4578</v>
      </c>
      <c r="B4579">
        <v>1918</v>
      </c>
      <c r="C4579">
        <v>33</v>
      </c>
      <c r="D4579">
        <v>340</v>
      </c>
      <c r="E4579">
        <v>4</v>
      </c>
      <c r="F4579">
        <v>17</v>
      </c>
      <c r="G4579" t="s">
        <v>32</v>
      </c>
      <c r="H4579" t="s">
        <v>32</v>
      </c>
      <c r="I4579" t="s">
        <v>32</v>
      </c>
      <c r="J4579">
        <v>205</v>
      </c>
      <c r="K4579">
        <v>21</v>
      </c>
      <c r="M4579">
        <v>5595</v>
      </c>
      <c r="N4579">
        <v>2315</v>
      </c>
      <c r="O4579">
        <v>75</v>
      </c>
      <c r="P4579">
        <v>1080</v>
      </c>
      <c r="Q4579">
        <v>16</v>
      </c>
      <c r="R4579">
        <v>15</v>
      </c>
      <c r="S4579" t="str">
        <v>yes</v>
      </c>
      <c r="T4579" t="str">
        <v>yes</v>
      </c>
      <c r="U4579" t="str">
        <v>yes</v>
      </c>
      <c r="V4579">
        <v>163</v>
      </c>
      <c r="W4579">
        <v>27</v>
      </c>
    </row>
    <row r="4580" spans="1:23" x14ac:dyDescent="0.7">
      <c r="A4580">
        <v>4579</v>
      </c>
      <c r="B4580">
        <v>1288</v>
      </c>
      <c r="C4580">
        <v>33</v>
      </c>
      <c r="D4580">
        <v>340</v>
      </c>
      <c r="E4580">
        <v>4</v>
      </c>
      <c r="F4580">
        <v>15</v>
      </c>
      <c r="G4580" t="s">
        <v>31</v>
      </c>
      <c r="H4580" t="s">
        <v>31</v>
      </c>
      <c r="I4580" t="s">
        <v>32</v>
      </c>
      <c r="J4580">
        <v>205</v>
      </c>
      <c r="K4580">
        <v>21</v>
      </c>
      <c r="M4580">
        <v>5596</v>
      </c>
      <c r="N4580">
        <v>1795</v>
      </c>
      <c r="O4580">
        <v>75</v>
      </c>
      <c r="P4580">
        <v>730</v>
      </c>
      <c r="Q4580">
        <v>8</v>
      </c>
      <c r="R4580">
        <v>15</v>
      </c>
      <c r="S4580" t="str">
        <v>yes</v>
      </c>
      <c r="T4580" t="str">
        <v>no</v>
      </c>
      <c r="U4580" t="str">
        <v>yes</v>
      </c>
      <c r="V4580">
        <v>163</v>
      </c>
      <c r="W4580">
        <v>27</v>
      </c>
    </row>
    <row r="4581" spans="1:23" x14ac:dyDescent="0.7">
      <c r="A4581">
        <v>4580</v>
      </c>
      <c r="B4581">
        <v>2499</v>
      </c>
      <c r="C4581">
        <v>66</v>
      </c>
      <c r="D4581">
        <v>527</v>
      </c>
      <c r="E4581">
        <v>16</v>
      </c>
      <c r="F4581">
        <v>15</v>
      </c>
      <c r="G4581" t="s">
        <v>32</v>
      </c>
      <c r="H4581" t="s">
        <v>31</v>
      </c>
      <c r="I4581" t="s">
        <v>32</v>
      </c>
      <c r="J4581">
        <v>205</v>
      </c>
      <c r="K4581">
        <v>21</v>
      </c>
      <c r="M4581">
        <v>5597</v>
      </c>
      <c r="N4581">
        <v>1545</v>
      </c>
      <c r="O4581">
        <v>75</v>
      </c>
      <c r="P4581">
        <v>540</v>
      </c>
      <c r="Q4581">
        <v>8</v>
      </c>
      <c r="R4581">
        <v>15</v>
      </c>
      <c r="S4581" t="str">
        <v>no</v>
      </c>
      <c r="T4581" t="str">
        <v>no</v>
      </c>
      <c r="U4581" t="str">
        <v>yes</v>
      </c>
      <c r="V4581">
        <v>163</v>
      </c>
      <c r="W4581">
        <v>27</v>
      </c>
    </row>
    <row r="4582" spans="1:23" x14ac:dyDescent="0.7">
      <c r="A4582">
        <v>4581</v>
      </c>
      <c r="B4582">
        <v>2693</v>
      </c>
      <c r="C4582">
        <v>50</v>
      </c>
      <c r="D4582">
        <v>720</v>
      </c>
      <c r="E4582">
        <v>16</v>
      </c>
      <c r="F4582">
        <v>15</v>
      </c>
      <c r="G4582" t="s">
        <v>32</v>
      </c>
      <c r="H4582" t="s">
        <v>32</v>
      </c>
      <c r="I4582" t="s">
        <v>32</v>
      </c>
      <c r="J4582">
        <v>205</v>
      </c>
      <c r="K4582">
        <v>21</v>
      </c>
      <c r="M4582">
        <v>5598</v>
      </c>
      <c r="N4582">
        <v>1299</v>
      </c>
      <c r="O4582">
        <v>66</v>
      </c>
      <c r="P4582">
        <v>270</v>
      </c>
      <c r="Q4582">
        <v>4</v>
      </c>
      <c r="R4582">
        <v>14</v>
      </c>
      <c r="S4582" t="str">
        <v>no</v>
      </c>
      <c r="T4582" t="str">
        <v>no</v>
      </c>
      <c r="U4582" t="str">
        <v>yes</v>
      </c>
      <c r="V4582">
        <v>163</v>
      </c>
      <c r="W4582">
        <v>27</v>
      </c>
    </row>
    <row r="4583" spans="1:23" x14ac:dyDescent="0.7">
      <c r="A4583">
        <v>4582</v>
      </c>
      <c r="B4583">
        <v>2445</v>
      </c>
      <c r="C4583">
        <v>33</v>
      </c>
      <c r="D4583">
        <v>720</v>
      </c>
      <c r="E4583">
        <v>16</v>
      </c>
      <c r="F4583">
        <v>15</v>
      </c>
      <c r="G4583" t="s">
        <v>32</v>
      </c>
      <c r="H4583" t="s">
        <v>31</v>
      </c>
      <c r="I4583" t="s">
        <v>32</v>
      </c>
      <c r="J4583">
        <v>205</v>
      </c>
      <c r="K4583">
        <v>21</v>
      </c>
      <c r="M4583">
        <v>5599</v>
      </c>
      <c r="N4583">
        <v>1908</v>
      </c>
      <c r="O4583">
        <v>66</v>
      </c>
      <c r="P4583">
        <v>428</v>
      </c>
      <c r="Q4583">
        <v>4</v>
      </c>
      <c r="R4583">
        <v>17</v>
      </c>
      <c r="S4583" t="str">
        <v>yes</v>
      </c>
      <c r="T4583" t="str">
        <v>yes</v>
      </c>
      <c r="U4583" t="str">
        <v>yes</v>
      </c>
      <c r="V4583">
        <v>163</v>
      </c>
      <c r="W4583">
        <v>27</v>
      </c>
    </row>
    <row r="4584" spans="1:23" x14ac:dyDescent="0.7">
      <c r="A4584">
        <v>4583</v>
      </c>
      <c r="B4584">
        <v>2593</v>
      </c>
      <c r="C4584">
        <v>33</v>
      </c>
      <c r="D4584">
        <v>528</v>
      </c>
      <c r="E4584">
        <v>8</v>
      </c>
      <c r="F4584">
        <v>14</v>
      </c>
      <c r="G4584" t="s">
        <v>32</v>
      </c>
      <c r="H4584" t="s">
        <v>32</v>
      </c>
      <c r="I4584" t="s">
        <v>32</v>
      </c>
      <c r="J4584">
        <v>205</v>
      </c>
      <c r="K4584">
        <v>21</v>
      </c>
      <c r="M4584">
        <v>5600</v>
      </c>
      <c r="N4584">
        <v>1904</v>
      </c>
      <c r="O4584">
        <v>100</v>
      </c>
      <c r="P4584">
        <v>528</v>
      </c>
      <c r="Q4584">
        <v>8</v>
      </c>
      <c r="R4584">
        <v>14</v>
      </c>
      <c r="S4584" t="str">
        <v>yes</v>
      </c>
      <c r="T4584" t="str">
        <v>no</v>
      </c>
      <c r="U4584" t="str">
        <v>yes</v>
      </c>
      <c r="V4584">
        <v>163</v>
      </c>
      <c r="W4584">
        <v>27</v>
      </c>
    </row>
    <row r="4585" spans="1:23" x14ac:dyDescent="0.7">
      <c r="A4585">
        <v>4584</v>
      </c>
      <c r="B4585">
        <v>2640</v>
      </c>
      <c r="C4585">
        <v>50</v>
      </c>
      <c r="D4585">
        <v>720</v>
      </c>
      <c r="E4585">
        <v>16</v>
      </c>
      <c r="F4585">
        <v>15</v>
      </c>
      <c r="G4585" t="s">
        <v>32</v>
      </c>
      <c r="H4585" t="s">
        <v>31</v>
      </c>
      <c r="I4585" t="s">
        <v>32</v>
      </c>
      <c r="J4585">
        <v>205</v>
      </c>
      <c r="K4585">
        <v>21</v>
      </c>
      <c r="M4585">
        <v>5601</v>
      </c>
      <c r="N4585">
        <v>1580</v>
      </c>
      <c r="O4585">
        <v>66</v>
      </c>
      <c r="P4585">
        <v>540</v>
      </c>
      <c r="Q4585">
        <v>8</v>
      </c>
      <c r="R4585">
        <v>15</v>
      </c>
      <c r="S4585" t="str">
        <v>yes</v>
      </c>
      <c r="T4585" t="str">
        <v>no</v>
      </c>
      <c r="U4585" t="str">
        <v>yes</v>
      </c>
      <c r="V4585">
        <v>163</v>
      </c>
      <c r="W4585">
        <v>27</v>
      </c>
    </row>
    <row r="4586" spans="1:23" x14ac:dyDescent="0.7">
      <c r="A4586">
        <v>4585</v>
      </c>
      <c r="B4586">
        <v>2308</v>
      </c>
      <c r="C4586">
        <v>66</v>
      </c>
      <c r="D4586">
        <v>730</v>
      </c>
      <c r="E4586">
        <v>8</v>
      </c>
      <c r="F4586">
        <v>15</v>
      </c>
      <c r="G4586" t="s">
        <v>32</v>
      </c>
      <c r="H4586" t="s">
        <v>32</v>
      </c>
      <c r="I4586" t="s">
        <v>32</v>
      </c>
      <c r="J4586">
        <v>205</v>
      </c>
      <c r="K4586">
        <v>21</v>
      </c>
      <c r="M4586">
        <v>5602</v>
      </c>
      <c r="N4586">
        <v>1445</v>
      </c>
      <c r="O4586">
        <v>66</v>
      </c>
      <c r="P4586">
        <v>528</v>
      </c>
      <c r="Q4586">
        <v>8</v>
      </c>
      <c r="R4586">
        <v>14</v>
      </c>
      <c r="S4586" t="str">
        <v>no</v>
      </c>
      <c r="T4586" t="str">
        <v>no</v>
      </c>
      <c r="U4586" t="str">
        <v>yes</v>
      </c>
      <c r="V4586">
        <v>163</v>
      </c>
      <c r="W4586">
        <v>27</v>
      </c>
    </row>
    <row r="4587" spans="1:23" x14ac:dyDescent="0.7">
      <c r="A4587">
        <v>4586</v>
      </c>
      <c r="B4587">
        <v>1799</v>
      </c>
      <c r="C4587">
        <v>66</v>
      </c>
      <c r="D4587">
        <v>340</v>
      </c>
      <c r="E4587">
        <v>8</v>
      </c>
      <c r="F4587">
        <v>14</v>
      </c>
      <c r="G4587" t="s">
        <v>32</v>
      </c>
      <c r="H4587" t="s">
        <v>31</v>
      </c>
      <c r="I4587" t="s">
        <v>32</v>
      </c>
      <c r="J4587">
        <v>205</v>
      </c>
      <c r="K4587">
        <v>21</v>
      </c>
      <c r="M4587">
        <v>5603</v>
      </c>
      <c r="N4587">
        <v>1999</v>
      </c>
      <c r="O4587">
        <v>100</v>
      </c>
      <c r="P4587">
        <v>420</v>
      </c>
      <c r="Q4587">
        <v>8</v>
      </c>
      <c r="R4587">
        <v>14</v>
      </c>
      <c r="S4587" t="str">
        <v>yes</v>
      </c>
      <c r="T4587" t="str">
        <v>no</v>
      </c>
      <c r="U4587" t="str">
        <v>yes</v>
      </c>
      <c r="V4587">
        <v>163</v>
      </c>
      <c r="W4587">
        <v>27</v>
      </c>
    </row>
    <row r="4588" spans="1:23" x14ac:dyDescent="0.7">
      <c r="A4588">
        <v>4587</v>
      </c>
      <c r="B4588">
        <v>1669</v>
      </c>
      <c r="C4588">
        <v>66</v>
      </c>
      <c r="D4588">
        <v>425</v>
      </c>
      <c r="E4588">
        <v>8</v>
      </c>
      <c r="F4588">
        <v>14</v>
      </c>
      <c r="G4588" t="s">
        <v>31</v>
      </c>
      <c r="H4588" t="s">
        <v>31</v>
      </c>
      <c r="I4588" t="s">
        <v>32</v>
      </c>
      <c r="J4588">
        <v>205</v>
      </c>
      <c r="K4588">
        <v>21</v>
      </c>
      <c r="M4588">
        <v>5604</v>
      </c>
      <c r="N4588">
        <v>2198</v>
      </c>
      <c r="O4588">
        <v>100</v>
      </c>
      <c r="P4588">
        <v>420</v>
      </c>
      <c r="Q4588">
        <v>8</v>
      </c>
      <c r="R4588">
        <v>14</v>
      </c>
      <c r="S4588" t="str">
        <v>yes</v>
      </c>
      <c r="T4588" t="str">
        <v>yes</v>
      </c>
      <c r="U4588" t="str">
        <v>yes</v>
      </c>
      <c r="V4588">
        <v>163</v>
      </c>
      <c r="W4588">
        <v>27</v>
      </c>
    </row>
    <row r="4589" spans="1:23" x14ac:dyDescent="0.7">
      <c r="A4589">
        <v>4588</v>
      </c>
      <c r="B4589">
        <v>2795</v>
      </c>
      <c r="C4589">
        <v>66</v>
      </c>
      <c r="D4589">
        <v>720</v>
      </c>
      <c r="E4589">
        <v>16</v>
      </c>
      <c r="F4589">
        <v>15</v>
      </c>
      <c r="G4589" t="s">
        <v>32</v>
      </c>
      <c r="H4589" t="s">
        <v>31</v>
      </c>
      <c r="I4589" t="s">
        <v>32</v>
      </c>
      <c r="J4589">
        <v>205</v>
      </c>
      <c r="K4589">
        <v>21</v>
      </c>
      <c r="M4589">
        <v>5605</v>
      </c>
      <c r="N4589">
        <v>2124</v>
      </c>
      <c r="O4589">
        <v>100</v>
      </c>
      <c r="P4589">
        <v>545</v>
      </c>
      <c r="Q4589">
        <v>8</v>
      </c>
      <c r="R4589">
        <v>17</v>
      </c>
      <c r="S4589" t="str">
        <v>yes</v>
      </c>
      <c r="T4589" t="str">
        <v>no</v>
      </c>
      <c r="U4589" t="str">
        <v>yes</v>
      </c>
      <c r="V4589">
        <v>163</v>
      </c>
      <c r="W4589">
        <v>27</v>
      </c>
    </row>
    <row r="4590" spans="1:23" x14ac:dyDescent="0.7">
      <c r="A4590">
        <v>4589</v>
      </c>
      <c r="B4590">
        <v>1588</v>
      </c>
      <c r="C4590">
        <v>33</v>
      </c>
      <c r="D4590">
        <v>340</v>
      </c>
      <c r="E4590">
        <v>4</v>
      </c>
      <c r="F4590">
        <v>15</v>
      </c>
      <c r="G4590" t="s">
        <v>32</v>
      </c>
      <c r="H4590" t="s">
        <v>32</v>
      </c>
      <c r="I4590" t="s">
        <v>32</v>
      </c>
      <c r="J4590">
        <v>205</v>
      </c>
      <c r="K4590">
        <v>21</v>
      </c>
      <c r="M4590">
        <v>5606</v>
      </c>
      <c r="N4590">
        <v>2595</v>
      </c>
      <c r="O4590">
        <v>66</v>
      </c>
      <c r="P4590">
        <v>1000</v>
      </c>
      <c r="Q4590">
        <v>24</v>
      </c>
      <c r="R4590">
        <v>15</v>
      </c>
      <c r="S4590" t="str">
        <v>yes</v>
      </c>
      <c r="T4590" t="str">
        <v>no</v>
      </c>
      <c r="U4590" t="str">
        <v>yes</v>
      </c>
      <c r="V4590">
        <v>163</v>
      </c>
      <c r="W4590">
        <v>27</v>
      </c>
    </row>
    <row r="4591" spans="1:23" x14ac:dyDescent="0.7">
      <c r="A4591">
        <v>4590</v>
      </c>
      <c r="B4591">
        <v>1695</v>
      </c>
      <c r="C4591">
        <v>66</v>
      </c>
      <c r="D4591">
        <v>340</v>
      </c>
      <c r="E4591">
        <v>8</v>
      </c>
      <c r="F4591">
        <v>14</v>
      </c>
      <c r="G4591" t="s">
        <v>31</v>
      </c>
      <c r="H4591" t="s">
        <v>31</v>
      </c>
      <c r="I4591" t="s">
        <v>32</v>
      </c>
      <c r="J4591">
        <v>205</v>
      </c>
      <c r="K4591">
        <v>21</v>
      </c>
      <c r="M4591">
        <v>5607</v>
      </c>
      <c r="N4591">
        <v>2124</v>
      </c>
      <c r="O4591">
        <v>75</v>
      </c>
      <c r="P4591">
        <v>545</v>
      </c>
      <c r="Q4591">
        <v>8</v>
      </c>
      <c r="R4591">
        <v>17</v>
      </c>
      <c r="S4591" t="str">
        <v>yes</v>
      </c>
      <c r="T4591" t="str">
        <v>yes</v>
      </c>
      <c r="U4591" t="str">
        <v>yes</v>
      </c>
      <c r="V4591">
        <v>163</v>
      </c>
      <c r="W4591">
        <v>27</v>
      </c>
    </row>
    <row r="4592" spans="1:23" x14ac:dyDescent="0.7">
      <c r="A4592">
        <v>4591</v>
      </c>
      <c r="B4592">
        <v>1999</v>
      </c>
      <c r="C4592">
        <v>66</v>
      </c>
      <c r="D4592">
        <v>420</v>
      </c>
      <c r="E4592">
        <v>8</v>
      </c>
      <c r="F4592">
        <v>14</v>
      </c>
      <c r="G4592" t="s">
        <v>32</v>
      </c>
      <c r="H4592" t="s">
        <v>32</v>
      </c>
      <c r="I4592" t="s">
        <v>32</v>
      </c>
      <c r="J4592">
        <v>205</v>
      </c>
      <c r="K4592">
        <v>21</v>
      </c>
      <c r="M4592">
        <v>5608</v>
      </c>
      <c r="N4592">
        <v>1459</v>
      </c>
      <c r="O4592">
        <v>50</v>
      </c>
      <c r="P4592">
        <v>425</v>
      </c>
      <c r="Q4592">
        <v>4</v>
      </c>
      <c r="R4592">
        <v>14</v>
      </c>
      <c r="S4592" t="str">
        <v>yes</v>
      </c>
      <c r="T4592" t="str">
        <v>yes</v>
      </c>
      <c r="U4592" t="str">
        <v>yes</v>
      </c>
      <c r="V4592">
        <v>163</v>
      </c>
      <c r="W4592">
        <v>27</v>
      </c>
    </row>
    <row r="4593" spans="1:23" x14ac:dyDescent="0.7">
      <c r="A4593">
        <v>4592</v>
      </c>
      <c r="B4593">
        <v>2104</v>
      </c>
      <c r="C4593">
        <v>50</v>
      </c>
      <c r="D4593">
        <v>528</v>
      </c>
      <c r="E4593">
        <v>8</v>
      </c>
      <c r="F4593">
        <v>14</v>
      </c>
      <c r="G4593" t="s">
        <v>32</v>
      </c>
      <c r="H4593" t="s">
        <v>31</v>
      </c>
      <c r="I4593" t="s">
        <v>32</v>
      </c>
      <c r="J4593">
        <v>205</v>
      </c>
      <c r="K4593">
        <v>21</v>
      </c>
      <c r="M4593">
        <v>5609</v>
      </c>
      <c r="N4593">
        <v>1499</v>
      </c>
      <c r="O4593">
        <v>50</v>
      </c>
      <c r="P4593">
        <v>428</v>
      </c>
      <c r="Q4593">
        <v>4</v>
      </c>
      <c r="R4593">
        <v>15</v>
      </c>
      <c r="S4593" t="str">
        <v>yes</v>
      </c>
      <c r="T4593" t="str">
        <v>yes</v>
      </c>
      <c r="U4593" t="str">
        <v>yes</v>
      </c>
      <c r="V4593">
        <v>163</v>
      </c>
      <c r="W4593">
        <v>27</v>
      </c>
    </row>
    <row r="4594" spans="1:23" x14ac:dyDescent="0.7">
      <c r="A4594">
        <v>4593</v>
      </c>
      <c r="B4594">
        <v>2140</v>
      </c>
      <c r="C4594">
        <v>50</v>
      </c>
      <c r="D4594">
        <v>528</v>
      </c>
      <c r="E4594">
        <v>8</v>
      </c>
      <c r="F4594">
        <v>14</v>
      </c>
      <c r="G4594" t="s">
        <v>32</v>
      </c>
      <c r="H4594" t="s">
        <v>31</v>
      </c>
      <c r="I4594" t="s">
        <v>32</v>
      </c>
      <c r="J4594">
        <v>205</v>
      </c>
      <c r="K4594">
        <v>21</v>
      </c>
      <c r="M4594">
        <v>5610</v>
      </c>
      <c r="N4594">
        <v>1740</v>
      </c>
      <c r="O4594">
        <v>50</v>
      </c>
      <c r="P4594">
        <v>528</v>
      </c>
      <c r="Q4594">
        <v>8</v>
      </c>
      <c r="R4594">
        <v>14</v>
      </c>
      <c r="S4594" t="str">
        <v>yes</v>
      </c>
      <c r="T4594" t="str">
        <v>no</v>
      </c>
      <c r="U4594" t="str">
        <v>yes</v>
      </c>
      <c r="V4594">
        <v>163</v>
      </c>
      <c r="W4594">
        <v>27</v>
      </c>
    </row>
    <row r="4595" spans="1:23" x14ac:dyDescent="0.7">
      <c r="A4595">
        <v>4594</v>
      </c>
      <c r="B4595">
        <v>1199</v>
      </c>
      <c r="C4595">
        <v>33</v>
      </c>
      <c r="D4595">
        <v>210</v>
      </c>
      <c r="E4595">
        <v>4</v>
      </c>
      <c r="F4595">
        <v>14</v>
      </c>
      <c r="G4595" t="s">
        <v>31</v>
      </c>
      <c r="H4595" t="s">
        <v>31</v>
      </c>
      <c r="I4595" t="s">
        <v>32</v>
      </c>
      <c r="J4595">
        <v>205</v>
      </c>
      <c r="K4595">
        <v>21</v>
      </c>
      <c r="M4595">
        <v>5611</v>
      </c>
      <c r="N4595">
        <v>1940</v>
      </c>
      <c r="O4595">
        <v>100</v>
      </c>
      <c r="P4595">
        <v>528</v>
      </c>
      <c r="Q4595">
        <v>8</v>
      </c>
      <c r="R4595">
        <v>15</v>
      </c>
      <c r="S4595" t="str">
        <v>yes</v>
      </c>
      <c r="T4595" t="str">
        <v>no</v>
      </c>
      <c r="U4595" t="str">
        <v>yes</v>
      </c>
      <c r="V4595">
        <v>163</v>
      </c>
      <c r="W4595">
        <v>27</v>
      </c>
    </row>
    <row r="4596" spans="1:23" x14ac:dyDescent="0.7">
      <c r="A4596">
        <v>4595</v>
      </c>
      <c r="B4596">
        <v>2299</v>
      </c>
      <c r="C4596">
        <v>66</v>
      </c>
      <c r="D4596">
        <v>340</v>
      </c>
      <c r="E4596">
        <v>4</v>
      </c>
      <c r="F4596">
        <v>14</v>
      </c>
      <c r="G4596" t="s">
        <v>31</v>
      </c>
      <c r="H4596" t="s">
        <v>31</v>
      </c>
      <c r="I4596" t="s">
        <v>31</v>
      </c>
      <c r="J4596">
        <v>205</v>
      </c>
      <c r="K4596">
        <v>21</v>
      </c>
      <c r="M4596">
        <v>5612</v>
      </c>
      <c r="N4596">
        <v>2035</v>
      </c>
      <c r="O4596">
        <v>100</v>
      </c>
      <c r="P4596">
        <v>1000</v>
      </c>
      <c r="Q4596">
        <v>8</v>
      </c>
      <c r="R4596">
        <v>14</v>
      </c>
      <c r="S4596" t="str">
        <v>yes</v>
      </c>
      <c r="T4596" t="str">
        <v>no</v>
      </c>
      <c r="U4596" t="str">
        <v>yes</v>
      </c>
      <c r="V4596">
        <v>163</v>
      </c>
      <c r="W4596">
        <v>27</v>
      </c>
    </row>
    <row r="4597" spans="1:23" x14ac:dyDescent="0.7">
      <c r="A4597">
        <v>4596</v>
      </c>
      <c r="B4597">
        <v>2045</v>
      </c>
      <c r="C4597">
        <v>50</v>
      </c>
      <c r="D4597">
        <v>528</v>
      </c>
      <c r="E4597">
        <v>8</v>
      </c>
      <c r="F4597">
        <v>14</v>
      </c>
      <c r="G4597" t="s">
        <v>32</v>
      </c>
      <c r="H4597" t="s">
        <v>31</v>
      </c>
      <c r="I4597" t="s">
        <v>32</v>
      </c>
      <c r="J4597">
        <v>205</v>
      </c>
      <c r="K4597">
        <v>21</v>
      </c>
      <c r="M4597">
        <v>5614</v>
      </c>
      <c r="N4597">
        <v>1840</v>
      </c>
      <c r="O4597">
        <v>75</v>
      </c>
      <c r="P4597">
        <v>540</v>
      </c>
      <c r="Q4597">
        <v>8</v>
      </c>
      <c r="R4597">
        <v>15</v>
      </c>
      <c r="S4597" t="str">
        <v>yes</v>
      </c>
      <c r="T4597" t="str">
        <v>yes</v>
      </c>
      <c r="U4597" t="str">
        <v>yes</v>
      </c>
      <c r="V4597">
        <v>163</v>
      </c>
      <c r="W4597">
        <v>27</v>
      </c>
    </row>
    <row r="4598" spans="1:23" x14ac:dyDescent="0.7">
      <c r="A4598">
        <v>4597</v>
      </c>
      <c r="B4598">
        <v>1399</v>
      </c>
      <c r="C4598">
        <v>66</v>
      </c>
      <c r="D4598">
        <v>340</v>
      </c>
      <c r="E4598">
        <v>4</v>
      </c>
      <c r="F4598">
        <v>14</v>
      </c>
      <c r="G4598" t="s">
        <v>31</v>
      </c>
      <c r="H4598" t="s">
        <v>31</v>
      </c>
      <c r="I4598" t="s">
        <v>32</v>
      </c>
      <c r="J4598">
        <v>205</v>
      </c>
      <c r="K4598">
        <v>21</v>
      </c>
      <c r="M4598">
        <v>5615</v>
      </c>
      <c r="N4598">
        <v>1454</v>
      </c>
      <c r="O4598">
        <v>66</v>
      </c>
      <c r="P4598">
        <v>340</v>
      </c>
      <c r="Q4598">
        <v>4</v>
      </c>
      <c r="R4598">
        <v>14</v>
      </c>
      <c r="S4598" t="str">
        <v>no</v>
      </c>
      <c r="T4598" t="str">
        <v>no</v>
      </c>
      <c r="U4598" t="str">
        <v>yes</v>
      </c>
      <c r="V4598">
        <v>163</v>
      </c>
      <c r="W4598">
        <v>27</v>
      </c>
    </row>
    <row r="4599" spans="1:23" x14ac:dyDescent="0.7">
      <c r="A4599">
        <v>4598</v>
      </c>
      <c r="B4599">
        <v>1999</v>
      </c>
      <c r="C4599">
        <v>66</v>
      </c>
      <c r="D4599">
        <v>527</v>
      </c>
      <c r="E4599">
        <v>8</v>
      </c>
      <c r="F4599">
        <v>14</v>
      </c>
      <c r="G4599" t="s">
        <v>32</v>
      </c>
      <c r="H4599" t="s">
        <v>31</v>
      </c>
      <c r="I4599" t="s">
        <v>32</v>
      </c>
      <c r="J4599">
        <v>205</v>
      </c>
      <c r="K4599">
        <v>21</v>
      </c>
      <c r="M4599">
        <v>5616</v>
      </c>
      <c r="N4599">
        <v>1908</v>
      </c>
      <c r="O4599">
        <v>66</v>
      </c>
      <c r="P4599">
        <v>545</v>
      </c>
      <c r="Q4599">
        <v>4</v>
      </c>
      <c r="R4599">
        <v>17</v>
      </c>
      <c r="S4599" t="str">
        <v>yes</v>
      </c>
      <c r="T4599" t="str">
        <v>no</v>
      </c>
      <c r="U4599" t="str">
        <v>yes</v>
      </c>
      <c r="V4599">
        <v>163</v>
      </c>
      <c r="W4599">
        <v>27</v>
      </c>
    </row>
    <row r="4600" spans="1:23" x14ac:dyDescent="0.7">
      <c r="A4600">
        <v>4599</v>
      </c>
      <c r="B4600">
        <v>2049</v>
      </c>
      <c r="C4600">
        <v>66</v>
      </c>
      <c r="D4600">
        <v>420</v>
      </c>
      <c r="E4600">
        <v>8</v>
      </c>
      <c r="F4600">
        <v>15</v>
      </c>
      <c r="G4600" t="s">
        <v>32</v>
      </c>
      <c r="H4600" t="s">
        <v>32</v>
      </c>
      <c r="I4600" t="s">
        <v>32</v>
      </c>
      <c r="J4600">
        <v>205</v>
      </c>
      <c r="K4600">
        <v>21</v>
      </c>
      <c r="M4600">
        <v>5617</v>
      </c>
      <c r="N4600">
        <v>1599</v>
      </c>
      <c r="O4600">
        <v>66</v>
      </c>
      <c r="P4600">
        <v>428</v>
      </c>
      <c r="Q4600">
        <v>4</v>
      </c>
      <c r="R4600">
        <v>15</v>
      </c>
      <c r="S4600" t="str">
        <v>yes</v>
      </c>
      <c r="T4600" t="str">
        <v>yes</v>
      </c>
      <c r="U4600" t="str">
        <v>yes</v>
      </c>
      <c r="V4600">
        <v>163</v>
      </c>
      <c r="W4600">
        <v>27</v>
      </c>
    </row>
    <row r="4601" spans="1:23" x14ac:dyDescent="0.7">
      <c r="A4601">
        <v>4600</v>
      </c>
      <c r="B4601">
        <v>1549</v>
      </c>
      <c r="C4601">
        <v>33</v>
      </c>
      <c r="D4601">
        <v>210</v>
      </c>
      <c r="E4601">
        <v>4</v>
      </c>
      <c r="F4601">
        <v>15</v>
      </c>
      <c r="G4601" t="s">
        <v>32</v>
      </c>
      <c r="H4601" t="s">
        <v>32</v>
      </c>
      <c r="I4601" t="s">
        <v>32</v>
      </c>
      <c r="J4601">
        <v>205</v>
      </c>
      <c r="K4601">
        <v>21</v>
      </c>
      <c r="M4601">
        <v>5618</v>
      </c>
      <c r="N4601">
        <v>1740</v>
      </c>
      <c r="O4601">
        <v>50</v>
      </c>
      <c r="P4601">
        <v>528</v>
      </c>
      <c r="Q4601">
        <v>8</v>
      </c>
      <c r="R4601">
        <v>15</v>
      </c>
      <c r="S4601" t="str">
        <v>yes</v>
      </c>
      <c r="T4601" t="str">
        <v>no</v>
      </c>
      <c r="U4601" t="str">
        <v>yes</v>
      </c>
      <c r="V4601">
        <v>163</v>
      </c>
      <c r="W4601">
        <v>27</v>
      </c>
    </row>
    <row r="4602" spans="1:23" x14ac:dyDescent="0.7">
      <c r="A4602">
        <v>4601</v>
      </c>
      <c r="B4602">
        <v>1599</v>
      </c>
      <c r="C4602">
        <v>33</v>
      </c>
      <c r="D4602">
        <v>210</v>
      </c>
      <c r="E4602">
        <v>4</v>
      </c>
      <c r="F4602">
        <v>14</v>
      </c>
      <c r="G4602" t="s">
        <v>32</v>
      </c>
      <c r="H4602" t="s">
        <v>32</v>
      </c>
      <c r="I4602" t="s">
        <v>32</v>
      </c>
      <c r="J4602">
        <v>205</v>
      </c>
      <c r="K4602">
        <v>21</v>
      </c>
      <c r="M4602">
        <v>5619</v>
      </c>
      <c r="N4602">
        <v>1675</v>
      </c>
      <c r="O4602">
        <v>66</v>
      </c>
      <c r="P4602">
        <v>540</v>
      </c>
      <c r="Q4602">
        <v>8</v>
      </c>
      <c r="R4602">
        <v>15</v>
      </c>
      <c r="S4602" t="str">
        <v>yes</v>
      </c>
      <c r="T4602" t="str">
        <v>yes</v>
      </c>
      <c r="U4602" t="str">
        <v>yes</v>
      </c>
      <c r="V4602">
        <v>163</v>
      </c>
      <c r="W4602">
        <v>27</v>
      </c>
    </row>
    <row r="4603" spans="1:23" x14ac:dyDescent="0.7">
      <c r="A4603">
        <v>4602</v>
      </c>
      <c r="B4603">
        <v>1740</v>
      </c>
      <c r="C4603">
        <v>33</v>
      </c>
      <c r="D4603">
        <v>214</v>
      </c>
      <c r="E4603">
        <v>4</v>
      </c>
      <c r="F4603">
        <v>15</v>
      </c>
      <c r="G4603" t="s">
        <v>31</v>
      </c>
      <c r="H4603" t="s">
        <v>31</v>
      </c>
      <c r="I4603" t="s">
        <v>32</v>
      </c>
      <c r="J4603">
        <v>205</v>
      </c>
      <c r="K4603">
        <v>21</v>
      </c>
      <c r="M4603">
        <v>5620</v>
      </c>
      <c r="N4603">
        <v>1940</v>
      </c>
      <c r="O4603">
        <v>100</v>
      </c>
      <c r="P4603">
        <v>528</v>
      </c>
      <c r="Q4603">
        <v>8</v>
      </c>
      <c r="R4603">
        <v>14</v>
      </c>
      <c r="S4603" t="str">
        <v>yes</v>
      </c>
      <c r="T4603" t="str">
        <v>no</v>
      </c>
      <c r="U4603" t="str">
        <v>yes</v>
      </c>
      <c r="V4603">
        <v>163</v>
      </c>
      <c r="W4603">
        <v>27</v>
      </c>
    </row>
    <row r="4604" spans="1:23" x14ac:dyDescent="0.7">
      <c r="A4604">
        <v>4603</v>
      </c>
      <c r="B4604">
        <v>2294</v>
      </c>
      <c r="C4604">
        <v>50</v>
      </c>
      <c r="D4604">
        <v>528</v>
      </c>
      <c r="E4604">
        <v>8</v>
      </c>
      <c r="F4604">
        <v>14</v>
      </c>
      <c r="G4604" t="s">
        <v>32</v>
      </c>
      <c r="H4604" t="s">
        <v>31</v>
      </c>
      <c r="I4604" t="s">
        <v>32</v>
      </c>
      <c r="J4604">
        <v>205</v>
      </c>
      <c r="K4604">
        <v>21</v>
      </c>
      <c r="M4604">
        <v>5621</v>
      </c>
      <c r="N4604">
        <v>1490</v>
      </c>
      <c r="O4604">
        <v>66</v>
      </c>
      <c r="P4604">
        <v>340</v>
      </c>
      <c r="Q4604">
        <v>4</v>
      </c>
      <c r="R4604">
        <v>15</v>
      </c>
      <c r="S4604" t="str">
        <v>no</v>
      </c>
      <c r="T4604" t="str">
        <v>no</v>
      </c>
      <c r="U4604" t="str">
        <v>yes</v>
      </c>
      <c r="V4604">
        <v>163</v>
      </c>
      <c r="W4604">
        <v>27</v>
      </c>
    </row>
    <row r="4605" spans="1:23" x14ac:dyDescent="0.7">
      <c r="A4605">
        <v>4604</v>
      </c>
      <c r="B4605">
        <v>1854</v>
      </c>
      <c r="C4605">
        <v>33</v>
      </c>
      <c r="D4605">
        <v>528</v>
      </c>
      <c r="E4605">
        <v>8</v>
      </c>
      <c r="F4605">
        <v>14</v>
      </c>
      <c r="G4605" t="s">
        <v>32</v>
      </c>
      <c r="H4605" t="s">
        <v>31</v>
      </c>
      <c r="I4605" t="s">
        <v>32</v>
      </c>
      <c r="J4605">
        <v>205</v>
      </c>
      <c r="K4605">
        <v>21</v>
      </c>
      <c r="M4605">
        <v>5622</v>
      </c>
      <c r="N4605">
        <v>1245</v>
      </c>
      <c r="O4605">
        <v>66</v>
      </c>
      <c r="P4605">
        <v>340</v>
      </c>
      <c r="Q4605">
        <v>4</v>
      </c>
      <c r="R4605">
        <v>14</v>
      </c>
      <c r="S4605" t="str">
        <v>no</v>
      </c>
      <c r="T4605" t="str">
        <v>no</v>
      </c>
      <c r="U4605" t="str">
        <v>yes</v>
      </c>
      <c r="V4605">
        <v>163</v>
      </c>
      <c r="W4605">
        <v>27</v>
      </c>
    </row>
    <row r="4606" spans="1:23" x14ac:dyDescent="0.7">
      <c r="A4606">
        <v>4605</v>
      </c>
      <c r="B4606">
        <v>1599</v>
      </c>
      <c r="C4606">
        <v>66</v>
      </c>
      <c r="D4606">
        <v>540</v>
      </c>
      <c r="E4606">
        <v>4</v>
      </c>
      <c r="F4606">
        <v>14</v>
      </c>
      <c r="G4606" t="s">
        <v>32</v>
      </c>
      <c r="H4606" t="s">
        <v>31</v>
      </c>
      <c r="I4606" t="s">
        <v>32</v>
      </c>
      <c r="J4606">
        <v>205</v>
      </c>
      <c r="K4606">
        <v>21</v>
      </c>
      <c r="M4606">
        <v>5623</v>
      </c>
      <c r="N4606">
        <v>2794</v>
      </c>
      <c r="O4606">
        <v>50</v>
      </c>
      <c r="P4606">
        <v>1000</v>
      </c>
      <c r="Q4606">
        <v>24</v>
      </c>
      <c r="R4606">
        <v>15</v>
      </c>
      <c r="S4606" t="str">
        <v>yes</v>
      </c>
      <c r="T4606" t="str">
        <v>no</v>
      </c>
      <c r="U4606" t="str">
        <v>yes</v>
      </c>
      <c r="V4606">
        <v>163</v>
      </c>
      <c r="W4606">
        <v>27</v>
      </c>
    </row>
    <row r="4607" spans="1:23" x14ac:dyDescent="0.7">
      <c r="A4607">
        <v>4606</v>
      </c>
      <c r="B4607">
        <v>2890</v>
      </c>
      <c r="C4607">
        <v>66</v>
      </c>
      <c r="D4607">
        <v>720</v>
      </c>
      <c r="E4607">
        <v>16</v>
      </c>
      <c r="F4607">
        <v>15</v>
      </c>
      <c r="G4607" t="s">
        <v>32</v>
      </c>
      <c r="H4607" t="s">
        <v>31</v>
      </c>
      <c r="I4607" t="s">
        <v>32</v>
      </c>
      <c r="J4607">
        <v>205</v>
      </c>
      <c r="K4607">
        <v>21</v>
      </c>
      <c r="M4607">
        <v>5624</v>
      </c>
      <c r="N4607">
        <v>1659</v>
      </c>
      <c r="O4607">
        <v>66</v>
      </c>
      <c r="P4607">
        <v>340</v>
      </c>
      <c r="Q4607">
        <v>4</v>
      </c>
      <c r="R4607">
        <v>17</v>
      </c>
      <c r="S4607" t="str">
        <v>yes</v>
      </c>
      <c r="T4607" t="str">
        <v>no</v>
      </c>
      <c r="U4607" t="str">
        <v>yes</v>
      </c>
      <c r="V4607">
        <v>163</v>
      </c>
      <c r="W4607">
        <v>27</v>
      </c>
    </row>
    <row r="4608" spans="1:23" x14ac:dyDescent="0.7">
      <c r="A4608">
        <v>4607</v>
      </c>
      <c r="B4608">
        <v>1759</v>
      </c>
      <c r="C4608">
        <v>50</v>
      </c>
      <c r="D4608">
        <v>340</v>
      </c>
      <c r="E4608">
        <v>4</v>
      </c>
      <c r="F4608">
        <v>15</v>
      </c>
      <c r="G4608" t="s">
        <v>31</v>
      </c>
      <c r="H4608" t="s">
        <v>31</v>
      </c>
      <c r="I4608" t="s">
        <v>32</v>
      </c>
      <c r="J4608">
        <v>205</v>
      </c>
      <c r="K4608">
        <v>21</v>
      </c>
      <c r="M4608">
        <v>5625</v>
      </c>
      <c r="N4608">
        <v>2490</v>
      </c>
      <c r="O4608">
        <v>50</v>
      </c>
      <c r="P4608">
        <v>850</v>
      </c>
      <c r="Q4608">
        <v>16</v>
      </c>
      <c r="R4608">
        <v>17</v>
      </c>
      <c r="S4608" t="str">
        <v>yes</v>
      </c>
      <c r="T4608" t="str">
        <v>no</v>
      </c>
      <c r="U4608" t="str">
        <v>yes</v>
      </c>
      <c r="V4608">
        <v>163</v>
      </c>
      <c r="W4608">
        <v>27</v>
      </c>
    </row>
    <row r="4609" spans="1:23" x14ac:dyDescent="0.7">
      <c r="A4609">
        <v>4608</v>
      </c>
      <c r="B4609">
        <v>1408</v>
      </c>
      <c r="C4609">
        <v>33</v>
      </c>
      <c r="D4609">
        <v>340</v>
      </c>
      <c r="E4609">
        <v>4</v>
      </c>
      <c r="F4609">
        <v>14</v>
      </c>
      <c r="G4609" t="s">
        <v>32</v>
      </c>
      <c r="H4609" t="s">
        <v>32</v>
      </c>
      <c r="I4609" t="s">
        <v>32</v>
      </c>
      <c r="J4609">
        <v>205</v>
      </c>
      <c r="K4609">
        <v>21</v>
      </c>
      <c r="M4609">
        <v>5626</v>
      </c>
      <c r="N4609">
        <v>1735</v>
      </c>
      <c r="O4609">
        <v>50</v>
      </c>
      <c r="P4609">
        <v>1000</v>
      </c>
      <c r="Q4609">
        <v>8</v>
      </c>
      <c r="R4609">
        <v>14</v>
      </c>
      <c r="S4609" t="str">
        <v>yes</v>
      </c>
      <c r="T4609" t="str">
        <v>no</v>
      </c>
      <c r="U4609" t="str">
        <v>yes</v>
      </c>
      <c r="V4609">
        <v>163</v>
      </c>
      <c r="W4609">
        <v>27</v>
      </c>
    </row>
    <row r="4610" spans="1:23" x14ac:dyDescent="0.7">
      <c r="A4610">
        <v>4609</v>
      </c>
      <c r="B4610">
        <v>1928</v>
      </c>
      <c r="C4610">
        <v>66</v>
      </c>
      <c r="D4610">
        <v>425</v>
      </c>
      <c r="E4610">
        <v>8</v>
      </c>
      <c r="F4610">
        <v>14</v>
      </c>
      <c r="G4610" t="s">
        <v>32</v>
      </c>
      <c r="H4610" t="s">
        <v>32</v>
      </c>
      <c r="I4610" t="s">
        <v>32</v>
      </c>
      <c r="J4610">
        <v>205</v>
      </c>
      <c r="K4610">
        <v>21</v>
      </c>
      <c r="M4610">
        <v>5627</v>
      </c>
      <c r="N4610">
        <v>1695</v>
      </c>
      <c r="O4610">
        <v>66</v>
      </c>
      <c r="P4610">
        <v>730</v>
      </c>
      <c r="Q4610">
        <v>8</v>
      </c>
      <c r="R4610">
        <v>15</v>
      </c>
      <c r="S4610" t="str">
        <v>yes</v>
      </c>
      <c r="T4610" t="str">
        <v>no</v>
      </c>
      <c r="U4610" t="str">
        <v>yes</v>
      </c>
      <c r="V4610">
        <v>163</v>
      </c>
      <c r="W4610">
        <v>27</v>
      </c>
    </row>
    <row r="4611" spans="1:23" x14ac:dyDescent="0.7">
      <c r="A4611">
        <v>4610</v>
      </c>
      <c r="B4611">
        <v>2295</v>
      </c>
      <c r="C4611">
        <v>33</v>
      </c>
      <c r="D4611">
        <v>720</v>
      </c>
      <c r="E4611">
        <v>16</v>
      </c>
      <c r="F4611">
        <v>15</v>
      </c>
      <c r="G4611" t="s">
        <v>32</v>
      </c>
      <c r="H4611" t="s">
        <v>31</v>
      </c>
      <c r="I4611" t="s">
        <v>32</v>
      </c>
      <c r="J4611">
        <v>205</v>
      </c>
      <c r="K4611">
        <v>21</v>
      </c>
      <c r="M4611">
        <v>5628</v>
      </c>
      <c r="N4611">
        <v>1749</v>
      </c>
      <c r="O4611">
        <v>66</v>
      </c>
      <c r="P4611">
        <v>545</v>
      </c>
      <c r="Q4611">
        <v>8</v>
      </c>
      <c r="R4611">
        <v>15</v>
      </c>
      <c r="S4611" t="str">
        <v>yes</v>
      </c>
      <c r="T4611" t="str">
        <v>no</v>
      </c>
      <c r="U4611" t="str">
        <v>yes</v>
      </c>
      <c r="V4611">
        <v>163</v>
      </c>
      <c r="W4611">
        <v>27</v>
      </c>
    </row>
    <row r="4612" spans="1:23" x14ac:dyDescent="0.7">
      <c r="A4612">
        <v>4611</v>
      </c>
      <c r="B4612">
        <v>1595</v>
      </c>
      <c r="C4612">
        <v>33</v>
      </c>
      <c r="D4612">
        <v>340</v>
      </c>
      <c r="E4612">
        <v>8</v>
      </c>
      <c r="F4612">
        <v>14</v>
      </c>
      <c r="G4612" t="s">
        <v>31</v>
      </c>
      <c r="H4612" t="s">
        <v>31</v>
      </c>
      <c r="I4612" t="s">
        <v>32</v>
      </c>
      <c r="J4612">
        <v>205</v>
      </c>
      <c r="K4612">
        <v>21</v>
      </c>
      <c r="M4612">
        <v>5629</v>
      </c>
      <c r="N4612">
        <v>1944</v>
      </c>
      <c r="O4612">
        <v>66</v>
      </c>
      <c r="P4612">
        <v>528</v>
      </c>
      <c r="Q4612">
        <v>8</v>
      </c>
      <c r="R4612">
        <v>14</v>
      </c>
      <c r="S4612" t="str">
        <v>yes</v>
      </c>
      <c r="T4612" t="str">
        <v>no</v>
      </c>
      <c r="U4612" t="str">
        <v>yes</v>
      </c>
      <c r="V4612">
        <v>163</v>
      </c>
      <c r="W4612">
        <v>27</v>
      </c>
    </row>
    <row r="4613" spans="1:23" x14ac:dyDescent="0.7">
      <c r="A4613">
        <v>4612</v>
      </c>
      <c r="B4613">
        <v>3790</v>
      </c>
      <c r="C4613">
        <v>66</v>
      </c>
      <c r="D4613">
        <v>1000</v>
      </c>
      <c r="E4613">
        <v>24</v>
      </c>
      <c r="F4613">
        <v>15</v>
      </c>
      <c r="G4613" t="s">
        <v>32</v>
      </c>
      <c r="H4613" t="s">
        <v>31</v>
      </c>
      <c r="I4613" t="s">
        <v>32</v>
      </c>
      <c r="J4613">
        <v>205</v>
      </c>
      <c r="K4613">
        <v>21</v>
      </c>
      <c r="M4613">
        <v>5630</v>
      </c>
      <c r="N4613">
        <v>1499</v>
      </c>
      <c r="O4613">
        <v>66</v>
      </c>
      <c r="P4613">
        <v>365</v>
      </c>
      <c r="Q4613">
        <v>8</v>
      </c>
      <c r="R4613">
        <v>15</v>
      </c>
      <c r="S4613" t="str">
        <v>no</v>
      </c>
      <c r="T4613" t="str">
        <v>no</v>
      </c>
      <c r="U4613" t="str">
        <v>yes</v>
      </c>
      <c r="V4613">
        <v>163</v>
      </c>
      <c r="W4613">
        <v>27</v>
      </c>
    </row>
    <row r="4614" spans="1:23" x14ac:dyDescent="0.7">
      <c r="A4614">
        <v>4613</v>
      </c>
      <c r="B4614">
        <v>1299</v>
      </c>
      <c r="C4614">
        <v>33</v>
      </c>
      <c r="D4614">
        <v>340</v>
      </c>
      <c r="E4614">
        <v>4</v>
      </c>
      <c r="F4614">
        <v>14</v>
      </c>
      <c r="G4614" t="s">
        <v>32</v>
      </c>
      <c r="H4614" t="s">
        <v>31</v>
      </c>
      <c r="I4614" t="s">
        <v>32</v>
      </c>
      <c r="J4614">
        <v>205</v>
      </c>
      <c r="K4614">
        <v>21</v>
      </c>
      <c r="M4614">
        <v>5631</v>
      </c>
      <c r="N4614">
        <v>2308</v>
      </c>
      <c r="O4614">
        <v>100</v>
      </c>
      <c r="P4614">
        <v>850</v>
      </c>
      <c r="Q4614">
        <v>8</v>
      </c>
      <c r="R4614">
        <v>17</v>
      </c>
      <c r="S4614" t="str">
        <v>yes</v>
      </c>
      <c r="T4614" t="str">
        <v>no</v>
      </c>
      <c r="U4614" t="str">
        <v>yes</v>
      </c>
      <c r="V4614">
        <v>163</v>
      </c>
      <c r="W4614">
        <v>27</v>
      </c>
    </row>
    <row r="4615" spans="1:23" x14ac:dyDescent="0.7">
      <c r="A4615">
        <v>4614</v>
      </c>
      <c r="B4615">
        <v>2544</v>
      </c>
      <c r="C4615">
        <v>66</v>
      </c>
      <c r="D4615">
        <v>528</v>
      </c>
      <c r="E4615">
        <v>8</v>
      </c>
      <c r="F4615">
        <v>14</v>
      </c>
      <c r="G4615" t="s">
        <v>32</v>
      </c>
      <c r="H4615" t="s">
        <v>31</v>
      </c>
      <c r="I4615" t="s">
        <v>32</v>
      </c>
      <c r="J4615">
        <v>205</v>
      </c>
      <c r="K4615">
        <v>21</v>
      </c>
      <c r="M4615">
        <v>5632</v>
      </c>
      <c r="N4615">
        <v>2345</v>
      </c>
      <c r="O4615">
        <v>100</v>
      </c>
      <c r="P4615">
        <v>850</v>
      </c>
      <c r="Q4615">
        <v>16</v>
      </c>
      <c r="R4615">
        <v>15</v>
      </c>
      <c r="S4615" t="str">
        <v>yes</v>
      </c>
      <c r="T4615" t="str">
        <v>no</v>
      </c>
      <c r="U4615" t="str">
        <v>yes</v>
      </c>
      <c r="V4615">
        <v>163</v>
      </c>
      <c r="W4615">
        <v>27</v>
      </c>
    </row>
    <row r="4616" spans="1:23" x14ac:dyDescent="0.7">
      <c r="A4616">
        <v>4615</v>
      </c>
      <c r="B4616">
        <v>2140</v>
      </c>
      <c r="C4616">
        <v>50</v>
      </c>
      <c r="D4616">
        <v>528</v>
      </c>
      <c r="E4616">
        <v>8</v>
      </c>
      <c r="F4616">
        <v>15</v>
      </c>
      <c r="G4616" t="s">
        <v>32</v>
      </c>
      <c r="H4616" t="s">
        <v>31</v>
      </c>
      <c r="I4616" t="s">
        <v>32</v>
      </c>
      <c r="J4616">
        <v>205</v>
      </c>
      <c r="K4616">
        <v>21</v>
      </c>
      <c r="M4616">
        <v>5633</v>
      </c>
      <c r="N4616">
        <v>1885</v>
      </c>
      <c r="O4616">
        <v>66</v>
      </c>
      <c r="P4616">
        <v>1000</v>
      </c>
      <c r="Q4616">
        <v>8</v>
      </c>
      <c r="R4616">
        <v>14</v>
      </c>
      <c r="S4616" t="str">
        <v>yes</v>
      </c>
      <c r="T4616" t="str">
        <v>no</v>
      </c>
      <c r="U4616" t="str">
        <v>yes</v>
      </c>
      <c r="V4616">
        <v>163</v>
      </c>
      <c r="W4616">
        <v>27</v>
      </c>
    </row>
    <row r="4617" spans="1:23" x14ac:dyDescent="0.7">
      <c r="A4617">
        <v>4616</v>
      </c>
      <c r="B4617">
        <v>2199</v>
      </c>
      <c r="C4617">
        <v>66</v>
      </c>
      <c r="D4617">
        <v>528</v>
      </c>
      <c r="E4617">
        <v>8</v>
      </c>
      <c r="F4617">
        <v>15</v>
      </c>
      <c r="G4617" t="s">
        <v>32</v>
      </c>
      <c r="H4617" t="s">
        <v>32</v>
      </c>
      <c r="I4617" t="s">
        <v>32</v>
      </c>
      <c r="J4617">
        <v>205</v>
      </c>
      <c r="K4617">
        <v>21</v>
      </c>
      <c r="M4617">
        <v>5634</v>
      </c>
      <c r="N4617">
        <v>1199</v>
      </c>
      <c r="O4617">
        <v>33</v>
      </c>
      <c r="P4617">
        <v>210</v>
      </c>
      <c r="Q4617">
        <v>4</v>
      </c>
      <c r="R4617">
        <v>14</v>
      </c>
      <c r="S4617" t="str">
        <v>no</v>
      </c>
      <c r="T4617" t="str">
        <v>no</v>
      </c>
      <c r="U4617" t="str">
        <v>yes</v>
      </c>
      <c r="V4617">
        <v>163</v>
      </c>
      <c r="W4617">
        <v>27</v>
      </c>
    </row>
    <row r="4618" spans="1:23" x14ac:dyDescent="0.7">
      <c r="A4618">
        <v>4617</v>
      </c>
      <c r="B4618">
        <v>3099</v>
      </c>
      <c r="C4618">
        <v>66</v>
      </c>
      <c r="D4618">
        <v>1000</v>
      </c>
      <c r="E4618">
        <v>16</v>
      </c>
      <c r="F4618">
        <v>15</v>
      </c>
      <c r="G4618" t="s">
        <v>32</v>
      </c>
      <c r="H4618" t="s">
        <v>31</v>
      </c>
      <c r="I4618" t="s">
        <v>32</v>
      </c>
      <c r="J4618">
        <v>205</v>
      </c>
      <c r="K4618">
        <v>21</v>
      </c>
      <c r="M4618">
        <v>5635</v>
      </c>
      <c r="N4618">
        <v>1899</v>
      </c>
      <c r="O4618">
        <v>75</v>
      </c>
      <c r="P4618">
        <v>545</v>
      </c>
      <c r="Q4618">
        <v>8</v>
      </c>
      <c r="R4618">
        <v>15</v>
      </c>
      <c r="S4618" t="str">
        <v>yes</v>
      </c>
      <c r="T4618" t="str">
        <v>yes</v>
      </c>
      <c r="U4618" t="str">
        <v>yes</v>
      </c>
      <c r="V4618">
        <v>163</v>
      </c>
      <c r="W4618">
        <v>27</v>
      </c>
    </row>
    <row r="4619" spans="1:23" x14ac:dyDescent="0.7">
      <c r="A4619">
        <v>4618</v>
      </c>
      <c r="B4619">
        <v>1590</v>
      </c>
      <c r="C4619">
        <v>33</v>
      </c>
      <c r="D4619">
        <v>214</v>
      </c>
      <c r="E4619">
        <v>4</v>
      </c>
      <c r="F4619">
        <v>14</v>
      </c>
      <c r="G4619" t="s">
        <v>31</v>
      </c>
      <c r="H4619" t="s">
        <v>31</v>
      </c>
      <c r="I4619" t="s">
        <v>32</v>
      </c>
      <c r="J4619">
        <v>205</v>
      </c>
      <c r="K4619">
        <v>21</v>
      </c>
      <c r="M4619">
        <v>5636</v>
      </c>
      <c r="N4619">
        <v>1640</v>
      </c>
      <c r="O4619">
        <v>100</v>
      </c>
      <c r="P4619">
        <v>340</v>
      </c>
      <c r="Q4619">
        <v>4</v>
      </c>
      <c r="R4619">
        <v>14</v>
      </c>
      <c r="S4619" t="str">
        <v>no</v>
      </c>
      <c r="T4619" t="str">
        <v>no</v>
      </c>
      <c r="U4619" t="str">
        <v>yes</v>
      </c>
      <c r="V4619">
        <v>163</v>
      </c>
      <c r="W4619">
        <v>27</v>
      </c>
    </row>
    <row r="4620" spans="1:23" x14ac:dyDescent="0.7">
      <c r="A4620">
        <v>4619</v>
      </c>
      <c r="B4620">
        <v>3190</v>
      </c>
      <c r="C4620">
        <v>66</v>
      </c>
      <c r="D4620">
        <v>720</v>
      </c>
      <c r="E4620">
        <v>16</v>
      </c>
      <c r="F4620">
        <v>17</v>
      </c>
      <c r="G4620" t="s">
        <v>32</v>
      </c>
      <c r="H4620" t="s">
        <v>31</v>
      </c>
      <c r="I4620" t="s">
        <v>32</v>
      </c>
      <c r="J4620">
        <v>205</v>
      </c>
      <c r="K4620">
        <v>21</v>
      </c>
      <c r="M4620">
        <v>5637</v>
      </c>
      <c r="N4620">
        <v>2273</v>
      </c>
      <c r="O4620">
        <v>50</v>
      </c>
      <c r="P4620">
        <v>850</v>
      </c>
      <c r="Q4620">
        <v>16</v>
      </c>
      <c r="R4620">
        <v>15</v>
      </c>
      <c r="S4620" t="str">
        <v>yes</v>
      </c>
      <c r="T4620" t="str">
        <v>yes</v>
      </c>
      <c r="U4620" t="str">
        <v>yes</v>
      </c>
      <c r="V4620">
        <v>163</v>
      </c>
      <c r="W4620">
        <v>27</v>
      </c>
    </row>
    <row r="4621" spans="1:23" x14ac:dyDescent="0.7">
      <c r="A4621">
        <v>4620</v>
      </c>
      <c r="B4621">
        <v>1890</v>
      </c>
      <c r="C4621">
        <v>33</v>
      </c>
      <c r="D4621">
        <v>528</v>
      </c>
      <c r="E4621">
        <v>8</v>
      </c>
      <c r="F4621">
        <v>14</v>
      </c>
      <c r="G4621" t="s">
        <v>32</v>
      </c>
      <c r="H4621" t="s">
        <v>31</v>
      </c>
      <c r="I4621" t="s">
        <v>32</v>
      </c>
      <c r="J4621">
        <v>205</v>
      </c>
      <c r="K4621">
        <v>21</v>
      </c>
      <c r="M4621">
        <v>5638</v>
      </c>
      <c r="N4621">
        <v>1704</v>
      </c>
      <c r="O4621">
        <v>50</v>
      </c>
      <c r="P4621">
        <v>528</v>
      </c>
      <c r="Q4621">
        <v>8</v>
      </c>
      <c r="R4621">
        <v>14</v>
      </c>
      <c r="S4621" t="str">
        <v>yes</v>
      </c>
      <c r="T4621" t="str">
        <v>no</v>
      </c>
      <c r="U4621" t="str">
        <v>yes</v>
      </c>
      <c r="V4621">
        <v>163</v>
      </c>
      <c r="W4621">
        <v>27</v>
      </c>
    </row>
    <row r="4622" spans="1:23" x14ac:dyDescent="0.7">
      <c r="A4622">
        <v>4621</v>
      </c>
      <c r="B4622">
        <v>3190</v>
      </c>
      <c r="C4622">
        <v>50</v>
      </c>
      <c r="D4622">
        <v>1000</v>
      </c>
      <c r="E4622">
        <v>24</v>
      </c>
      <c r="F4622">
        <v>15</v>
      </c>
      <c r="G4622" t="s">
        <v>32</v>
      </c>
      <c r="H4622" t="s">
        <v>31</v>
      </c>
      <c r="I4622" t="s">
        <v>32</v>
      </c>
      <c r="J4622">
        <v>205</v>
      </c>
      <c r="K4622">
        <v>21</v>
      </c>
      <c r="M4622">
        <v>5639</v>
      </c>
      <c r="N4622">
        <v>1824</v>
      </c>
      <c r="O4622">
        <v>66</v>
      </c>
      <c r="P4622">
        <v>545</v>
      </c>
      <c r="Q4622">
        <v>4</v>
      </c>
      <c r="R4622">
        <v>17</v>
      </c>
      <c r="S4622" t="str">
        <v>yes</v>
      </c>
      <c r="T4622" t="str">
        <v>no</v>
      </c>
      <c r="U4622" t="str">
        <v>yes</v>
      </c>
      <c r="V4622">
        <v>163</v>
      </c>
      <c r="W4622">
        <v>27</v>
      </c>
    </row>
    <row r="4623" spans="1:23" x14ac:dyDescent="0.7">
      <c r="A4623">
        <v>4622</v>
      </c>
      <c r="B4623">
        <v>1399</v>
      </c>
      <c r="C4623">
        <v>33</v>
      </c>
      <c r="D4623">
        <v>210</v>
      </c>
      <c r="E4623">
        <v>4</v>
      </c>
      <c r="F4623">
        <v>14</v>
      </c>
      <c r="G4623" t="s">
        <v>31</v>
      </c>
      <c r="H4623" t="s">
        <v>31</v>
      </c>
      <c r="I4623" t="s">
        <v>32</v>
      </c>
      <c r="J4623">
        <v>205</v>
      </c>
      <c r="K4623">
        <v>21</v>
      </c>
      <c r="M4623">
        <v>5640</v>
      </c>
      <c r="N4623">
        <v>1199</v>
      </c>
      <c r="O4623">
        <v>50</v>
      </c>
      <c r="P4623">
        <v>428</v>
      </c>
      <c r="Q4623">
        <v>4</v>
      </c>
      <c r="R4623">
        <v>14</v>
      </c>
      <c r="S4623" t="str">
        <v>no</v>
      </c>
      <c r="T4623" t="str">
        <v>no</v>
      </c>
      <c r="U4623" t="str">
        <v>yes</v>
      </c>
      <c r="V4623">
        <v>163</v>
      </c>
      <c r="W4623">
        <v>27</v>
      </c>
    </row>
    <row r="4624" spans="1:23" x14ac:dyDescent="0.7">
      <c r="A4624">
        <v>4623</v>
      </c>
      <c r="B4624">
        <v>1888</v>
      </c>
      <c r="C4624">
        <v>66</v>
      </c>
      <c r="D4624">
        <v>340</v>
      </c>
      <c r="E4624">
        <v>8</v>
      </c>
      <c r="F4624">
        <v>15</v>
      </c>
      <c r="G4624" t="s">
        <v>32</v>
      </c>
      <c r="H4624" t="s">
        <v>31</v>
      </c>
      <c r="I4624" t="s">
        <v>32</v>
      </c>
      <c r="J4624">
        <v>205</v>
      </c>
      <c r="K4624">
        <v>21</v>
      </c>
      <c r="M4624">
        <v>5641</v>
      </c>
      <c r="N4624">
        <v>2195</v>
      </c>
      <c r="O4624">
        <v>66</v>
      </c>
      <c r="P4624">
        <v>850</v>
      </c>
      <c r="Q4624">
        <v>16</v>
      </c>
      <c r="R4624">
        <v>15</v>
      </c>
      <c r="S4624" t="str">
        <v>yes</v>
      </c>
      <c r="T4624" t="str">
        <v>no</v>
      </c>
      <c r="U4624" t="str">
        <v>yes</v>
      </c>
      <c r="V4624">
        <v>163</v>
      </c>
      <c r="W4624">
        <v>27</v>
      </c>
    </row>
    <row r="4625" spans="1:23" x14ac:dyDescent="0.7">
      <c r="A4625">
        <v>4624</v>
      </c>
      <c r="B4625">
        <v>1590</v>
      </c>
      <c r="C4625">
        <v>33</v>
      </c>
      <c r="D4625">
        <v>214</v>
      </c>
      <c r="E4625">
        <v>4</v>
      </c>
      <c r="F4625">
        <v>15</v>
      </c>
      <c r="G4625" t="s">
        <v>31</v>
      </c>
      <c r="H4625" t="s">
        <v>31</v>
      </c>
      <c r="I4625" t="s">
        <v>32</v>
      </c>
      <c r="J4625">
        <v>205</v>
      </c>
      <c r="K4625">
        <v>21</v>
      </c>
      <c r="M4625">
        <v>5642</v>
      </c>
      <c r="N4625">
        <v>1594</v>
      </c>
      <c r="O4625">
        <v>50</v>
      </c>
      <c r="P4625">
        <v>340</v>
      </c>
      <c r="Q4625">
        <v>4</v>
      </c>
      <c r="R4625">
        <v>14</v>
      </c>
      <c r="S4625" t="str">
        <v>no</v>
      </c>
      <c r="T4625" t="str">
        <v>no</v>
      </c>
      <c r="U4625" t="str">
        <v>yes</v>
      </c>
      <c r="V4625">
        <v>163</v>
      </c>
      <c r="W4625">
        <v>27</v>
      </c>
    </row>
    <row r="4626" spans="1:23" x14ac:dyDescent="0.7">
      <c r="A4626">
        <v>4625</v>
      </c>
      <c r="B4626">
        <v>2693</v>
      </c>
      <c r="C4626">
        <v>50</v>
      </c>
      <c r="D4626">
        <v>528</v>
      </c>
      <c r="E4626">
        <v>8</v>
      </c>
      <c r="F4626">
        <v>14</v>
      </c>
      <c r="G4626" t="s">
        <v>32</v>
      </c>
      <c r="H4626" t="s">
        <v>32</v>
      </c>
      <c r="I4626" t="s">
        <v>32</v>
      </c>
      <c r="J4626">
        <v>205</v>
      </c>
      <c r="K4626">
        <v>21</v>
      </c>
      <c r="M4626">
        <v>5643</v>
      </c>
      <c r="N4626">
        <v>2545</v>
      </c>
      <c r="O4626">
        <v>50</v>
      </c>
      <c r="P4626">
        <v>1000</v>
      </c>
      <c r="Q4626">
        <v>24</v>
      </c>
      <c r="R4626">
        <v>15</v>
      </c>
      <c r="S4626" t="str">
        <v>yes</v>
      </c>
      <c r="T4626" t="str">
        <v>no</v>
      </c>
      <c r="U4626" t="str">
        <v>yes</v>
      </c>
      <c r="V4626">
        <v>163</v>
      </c>
      <c r="W4626">
        <v>27</v>
      </c>
    </row>
    <row r="4627" spans="1:23" x14ac:dyDescent="0.7">
      <c r="A4627">
        <v>4626</v>
      </c>
      <c r="B4627">
        <v>1448</v>
      </c>
      <c r="C4627">
        <v>50</v>
      </c>
      <c r="D4627">
        <v>340</v>
      </c>
      <c r="E4627">
        <v>4</v>
      </c>
      <c r="F4627">
        <v>15</v>
      </c>
      <c r="G4627" t="s">
        <v>31</v>
      </c>
      <c r="H4627" t="s">
        <v>31</v>
      </c>
      <c r="I4627" t="s">
        <v>32</v>
      </c>
      <c r="J4627">
        <v>205</v>
      </c>
      <c r="K4627">
        <v>21</v>
      </c>
      <c r="M4627">
        <v>5644</v>
      </c>
      <c r="N4627">
        <v>1808</v>
      </c>
      <c r="O4627">
        <v>50</v>
      </c>
      <c r="P4627">
        <v>428</v>
      </c>
      <c r="Q4627">
        <v>4</v>
      </c>
      <c r="R4627">
        <v>17</v>
      </c>
      <c r="S4627" t="str">
        <v>yes</v>
      </c>
      <c r="T4627" t="str">
        <v>yes</v>
      </c>
      <c r="U4627" t="str">
        <v>yes</v>
      </c>
      <c r="V4627">
        <v>163</v>
      </c>
      <c r="W4627">
        <v>27</v>
      </c>
    </row>
    <row r="4628" spans="1:23" x14ac:dyDescent="0.7">
      <c r="A4628">
        <v>4627</v>
      </c>
      <c r="B4628">
        <v>1195</v>
      </c>
      <c r="C4628">
        <v>25</v>
      </c>
      <c r="D4628">
        <v>214</v>
      </c>
      <c r="E4628">
        <v>4</v>
      </c>
      <c r="F4628">
        <v>14</v>
      </c>
      <c r="G4628" t="s">
        <v>31</v>
      </c>
      <c r="H4628" t="s">
        <v>31</v>
      </c>
      <c r="I4628" t="s">
        <v>32</v>
      </c>
      <c r="J4628">
        <v>205</v>
      </c>
      <c r="K4628">
        <v>21</v>
      </c>
      <c r="M4628">
        <v>5645</v>
      </c>
      <c r="N4628">
        <v>1745</v>
      </c>
      <c r="O4628">
        <v>75</v>
      </c>
      <c r="P4628">
        <v>540</v>
      </c>
      <c r="Q4628">
        <v>8</v>
      </c>
      <c r="R4628">
        <v>15</v>
      </c>
      <c r="S4628" t="str">
        <v>yes</v>
      </c>
      <c r="T4628" t="str">
        <v>no</v>
      </c>
      <c r="U4628" t="str">
        <v>yes</v>
      </c>
      <c r="V4628">
        <v>163</v>
      </c>
      <c r="W4628">
        <v>27</v>
      </c>
    </row>
    <row r="4629" spans="1:23" x14ac:dyDescent="0.7">
      <c r="A4629">
        <v>4628</v>
      </c>
      <c r="B4629">
        <v>2078</v>
      </c>
      <c r="C4629">
        <v>50</v>
      </c>
      <c r="D4629">
        <v>340</v>
      </c>
      <c r="E4629">
        <v>4</v>
      </c>
      <c r="F4629">
        <v>17</v>
      </c>
      <c r="G4629" t="s">
        <v>31</v>
      </c>
      <c r="H4629" t="s">
        <v>31</v>
      </c>
      <c r="I4629" t="s">
        <v>32</v>
      </c>
      <c r="J4629">
        <v>205</v>
      </c>
      <c r="K4629">
        <v>21</v>
      </c>
      <c r="M4629">
        <v>5646</v>
      </c>
      <c r="N4629">
        <v>2095</v>
      </c>
      <c r="O4629">
        <v>75</v>
      </c>
      <c r="P4629">
        <v>730</v>
      </c>
      <c r="Q4629">
        <v>16</v>
      </c>
      <c r="R4629">
        <v>15</v>
      </c>
      <c r="S4629" t="str">
        <v>yes</v>
      </c>
      <c r="T4629" t="str">
        <v>yes</v>
      </c>
      <c r="U4629" t="str">
        <v>yes</v>
      </c>
      <c r="V4629">
        <v>163</v>
      </c>
      <c r="W4629">
        <v>27</v>
      </c>
    </row>
    <row r="4630" spans="1:23" x14ac:dyDescent="0.7">
      <c r="A4630">
        <v>4629</v>
      </c>
      <c r="B4630">
        <v>3394</v>
      </c>
      <c r="C4630">
        <v>50</v>
      </c>
      <c r="D4630">
        <v>1000</v>
      </c>
      <c r="E4630">
        <v>24</v>
      </c>
      <c r="F4630">
        <v>15</v>
      </c>
      <c r="G4630" t="s">
        <v>32</v>
      </c>
      <c r="H4630" t="s">
        <v>31</v>
      </c>
      <c r="I4630" t="s">
        <v>32</v>
      </c>
      <c r="J4630">
        <v>205</v>
      </c>
      <c r="K4630">
        <v>21</v>
      </c>
      <c r="M4630">
        <v>5647</v>
      </c>
      <c r="N4630">
        <v>2640</v>
      </c>
      <c r="O4630">
        <v>50</v>
      </c>
      <c r="P4630">
        <v>1000</v>
      </c>
      <c r="Q4630">
        <v>24</v>
      </c>
      <c r="R4630">
        <v>15</v>
      </c>
      <c r="S4630" t="str">
        <v>yes</v>
      </c>
      <c r="T4630" t="str">
        <v>no</v>
      </c>
      <c r="U4630" t="str">
        <v>yes</v>
      </c>
      <c r="V4630">
        <v>163</v>
      </c>
      <c r="W4630">
        <v>27</v>
      </c>
    </row>
    <row r="4631" spans="1:23" x14ac:dyDescent="0.7">
      <c r="A4631">
        <v>4630</v>
      </c>
      <c r="B4631">
        <v>2199</v>
      </c>
      <c r="C4631">
        <v>66</v>
      </c>
      <c r="D4631">
        <v>730</v>
      </c>
      <c r="E4631">
        <v>8</v>
      </c>
      <c r="F4631">
        <v>15</v>
      </c>
      <c r="G4631" t="s">
        <v>32</v>
      </c>
      <c r="H4631" t="s">
        <v>31</v>
      </c>
      <c r="I4631" t="s">
        <v>32</v>
      </c>
      <c r="J4631">
        <v>205</v>
      </c>
      <c r="K4631">
        <v>21</v>
      </c>
      <c r="M4631">
        <v>5648</v>
      </c>
      <c r="N4631">
        <v>1195</v>
      </c>
      <c r="O4631">
        <v>50</v>
      </c>
      <c r="P4631">
        <v>340</v>
      </c>
      <c r="Q4631">
        <v>4</v>
      </c>
      <c r="R4631">
        <v>14</v>
      </c>
      <c r="S4631" t="str">
        <v>no</v>
      </c>
      <c r="T4631" t="str">
        <v>no</v>
      </c>
      <c r="U4631" t="str">
        <v>yes</v>
      </c>
      <c r="V4631">
        <v>163</v>
      </c>
      <c r="W4631">
        <v>27</v>
      </c>
    </row>
    <row r="4632" spans="1:23" x14ac:dyDescent="0.7">
      <c r="A4632">
        <v>4631</v>
      </c>
      <c r="B4632">
        <v>1199</v>
      </c>
      <c r="C4632">
        <v>33</v>
      </c>
      <c r="D4632">
        <v>340</v>
      </c>
      <c r="E4632">
        <v>4</v>
      </c>
      <c r="F4632">
        <v>14</v>
      </c>
      <c r="G4632" t="s">
        <v>31</v>
      </c>
      <c r="H4632" t="s">
        <v>31</v>
      </c>
      <c r="I4632" t="s">
        <v>32</v>
      </c>
      <c r="J4632">
        <v>205</v>
      </c>
      <c r="K4632">
        <v>21</v>
      </c>
      <c r="M4632">
        <v>5649</v>
      </c>
      <c r="N4632">
        <v>2058</v>
      </c>
      <c r="O4632">
        <v>66</v>
      </c>
      <c r="P4632">
        <v>545</v>
      </c>
      <c r="Q4632">
        <v>8</v>
      </c>
      <c r="R4632">
        <v>17</v>
      </c>
      <c r="S4632" t="str">
        <v>yes</v>
      </c>
      <c r="T4632" t="str">
        <v>no</v>
      </c>
      <c r="U4632" t="str">
        <v>yes</v>
      </c>
      <c r="V4632">
        <v>163</v>
      </c>
      <c r="W4632">
        <v>27</v>
      </c>
    </row>
    <row r="4633" spans="1:23" x14ac:dyDescent="0.7">
      <c r="A4633">
        <v>4632</v>
      </c>
      <c r="B4633">
        <v>3454</v>
      </c>
      <c r="C4633">
        <v>66</v>
      </c>
      <c r="D4633">
        <v>1000</v>
      </c>
      <c r="E4633">
        <v>24</v>
      </c>
      <c r="F4633">
        <v>15</v>
      </c>
      <c r="G4633" t="s">
        <v>32</v>
      </c>
      <c r="H4633" t="s">
        <v>31</v>
      </c>
      <c r="I4633" t="s">
        <v>32</v>
      </c>
      <c r="J4633">
        <v>205</v>
      </c>
      <c r="K4633">
        <v>21</v>
      </c>
      <c r="M4633">
        <v>5650</v>
      </c>
      <c r="N4633">
        <v>1395</v>
      </c>
      <c r="O4633">
        <v>50</v>
      </c>
      <c r="P4633">
        <v>528</v>
      </c>
      <c r="Q4633">
        <v>8</v>
      </c>
      <c r="R4633">
        <v>14</v>
      </c>
      <c r="S4633" t="str">
        <v>no</v>
      </c>
      <c r="T4633" t="str">
        <v>no</v>
      </c>
      <c r="U4633" t="str">
        <v>yes</v>
      </c>
      <c r="V4633">
        <v>163</v>
      </c>
      <c r="W4633">
        <v>27</v>
      </c>
    </row>
    <row r="4634" spans="1:23" x14ac:dyDescent="0.7">
      <c r="A4634">
        <v>4633</v>
      </c>
      <c r="B4634">
        <v>2318</v>
      </c>
      <c r="C4634">
        <v>66</v>
      </c>
      <c r="D4634">
        <v>528</v>
      </c>
      <c r="E4634">
        <v>8</v>
      </c>
      <c r="F4634">
        <v>17</v>
      </c>
      <c r="G4634" t="s">
        <v>32</v>
      </c>
      <c r="H4634" t="s">
        <v>31</v>
      </c>
      <c r="I4634" t="s">
        <v>32</v>
      </c>
      <c r="J4634">
        <v>205</v>
      </c>
      <c r="K4634">
        <v>21</v>
      </c>
      <c r="M4634">
        <v>5651</v>
      </c>
      <c r="N4634">
        <v>1765</v>
      </c>
      <c r="O4634">
        <v>66</v>
      </c>
      <c r="P4634">
        <v>540</v>
      </c>
      <c r="Q4634">
        <v>8</v>
      </c>
      <c r="R4634">
        <v>17</v>
      </c>
      <c r="S4634" t="str">
        <v>no</v>
      </c>
      <c r="T4634" t="str">
        <v>no</v>
      </c>
      <c r="U4634" t="str">
        <v>yes</v>
      </c>
      <c r="V4634">
        <v>163</v>
      </c>
      <c r="W4634">
        <v>27</v>
      </c>
    </row>
    <row r="4635" spans="1:23" x14ac:dyDescent="0.7">
      <c r="A4635">
        <v>4634</v>
      </c>
      <c r="B4635">
        <v>1795</v>
      </c>
      <c r="C4635">
        <v>66</v>
      </c>
      <c r="D4635">
        <v>340</v>
      </c>
      <c r="E4635">
        <v>4</v>
      </c>
      <c r="F4635">
        <v>14</v>
      </c>
      <c r="G4635" t="s">
        <v>32</v>
      </c>
      <c r="H4635" t="s">
        <v>31</v>
      </c>
      <c r="I4635" t="s">
        <v>32</v>
      </c>
      <c r="J4635">
        <v>205</v>
      </c>
      <c r="K4635">
        <v>21</v>
      </c>
      <c r="M4635">
        <v>5652</v>
      </c>
      <c r="N4635">
        <v>1604</v>
      </c>
      <c r="O4635">
        <v>100</v>
      </c>
      <c r="P4635">
        <v>340</v>
      </c>
      <c r="Q4635">
        <v>4</v>
      </c>
      <c r="R4635">
        <v>14</v>
      </c>
      <c r="S4635" t="str">
        <v>no</v>
      </c>
      <c r="T4635" t="str">
        <v>no</v>
      </c>
      <c r="U4635" t="str">
        <v>yes</v>
      </c>
      <c r="V4635">
        <v>163</v>
      </c>
      <c r="W4635">
        <v>27</v>
      </c>
    </row>
    <row r="4636" spans="1:23" x14ac:dyDescent="0.7">
      <c r="A4636">
        <v>4635</v>
      </c>
      <c r="B4636">
        <v>2599</v>
      </c>
      <c r="C4636">
        <v>66</v>
      </c>
      <c r="D4636">
        <v>527</v>
      </c>
      <c r="E4636">
        <v>16</v>
      </c>
      <c r="F4636">
        <v>15</v>
      </c>
      <c r="G4636" t="s">
        <v>32</v>
      </c>
      <c r="H4636" t="s">
        <v>31</v>
      </c>
      <c r="I4636" t="s">
        <v>32</v>
      </c>
      <c r="J4636">
        <v>205</v>
      </c>
      <c r="K4636">
        <v>21</v>
      </c>
      <c r="M4636">
        <v>5653</v>
      </c>
      <c r="N4636">
        <v>1799</v>
      </c>
      <c r="O4636">
        <v>66</v>
      </c>
      <c r="P4636">
        <v>540</v>
      </c>
      <c r="Q4636">
        <v>8</v>
      </c>
      <c r="R4636">
        <v>14</v>
      </c>
      <c r="S4636" t="str">
        <v>yes</v>
      </c>
      <c r="T4636" t="str">
        <v>yes</v>
      </c>
      <c r="U4636" t="str">
        <v>yes</v>
      </c>
      <c r="V4636">
        <v>163</v>
      </c>
      <c r="W4636">
        <v>27</v>
      </c>
    </row>
    <row r="4637" spans="1:23" x14ac:dyDescent="0.7">
      <c r="A4637">
        <v>4636</v>
      </c>
      <c r="B4637">
        <v>2794</v>
      </c>
      <c r="C4637">
        <v>50</v>
      </c>
      <c r="D4637">
        <v>720</v>
      </c>
      <c r="E4637">
        <v>16</v>
      </c>
      <c r="F4637">
        <v>15</v>
      </c>
      <c r="G4637" t="s">
        <v>32</v>
      </c>
      <c r="H4637" t="s">
        <v>31</v>
      </c>
      <c r="I4637" t="s">
        <v>32</v>
      </c>
      <c r="J4637">
        <v>205</v>
      </c>
      <c r="K4637">
        <v>21</v>
      </c>
      <c r="M4637">
        <v>5654</v>
      </c>
      <c r="N4637">
        <v>1773</v>
      </c>
      <c r="O4637">
        <v>50</v>
      </c>
      <c r="P4637">
        <v>528</v>
      </c>
      <c r="Q4637">
        <v>8</v>
      </c>
      <c r="R4637">
        <v>14</v>
      </c>
      <c r="S4637" t="str">
        <v>yes</v>
      </c>
      <c r="T4637" t="str">
        <v>yes</v>
      </c>
      <c r="U4637" t="str">
        <v>yes</v>
      </c>
      <c r="V4637">
        <v>163</v>
      </c>
      <c r="W4637">
        <v>27</v>
      </c>
    </row>
    <row r="4638" spans="1:23" x14ac:dyDescent="0.7">
      <c r="A4638">
        <v>4637</v>
      </c>
      <c r="B4638">
        <v>3349</v>
      </c>
      <c r="C4638">
        <v>100</v>
      </c>
      <c r="D4638">
        <v>728</v>
      </c>
      <c r="E4638">
        <v>8</v>
      </c>
      <c r="F4638">
        <v>14</v>
      </c>
      <c r="G4638" t="s">
        <v>31</v>
      </c>
      <c r="H4638" t="s">
        <v>31</v>
      </c>
      <c r="I4638" t="s">
        <v>31</v>
      </c>
      <c r="J4638">
        <v>205</v>
      </c>
      <c r="K4638">
        <v>21</v>
      </c>
      <c r="M4638">
        <v>5655</v>
      </c>
      <c r="N4638">
        <v>1679</v>
      </c>
      <c r="O4638">
        <v>50</v>
      </c>
      <c r="P4638">
        <v>540</v>
      </c>
      <c r="Q4638">
        <v>8</v>
      </c>
      <c r="R4638">
        <v>14</v>
      </c>
      <c r="S4638" t="str">
        <v>yes</v>
      </c>
      <c r="T4638" t="str">
        <v>yes</v>
      </c>
      <c r="U4638" t="str">
        <v>yes</v>
      </c>
      <c r="V4638">
        <v>163</v>
      </c>
      <c r="W4638">
        <v>27</v>
      </c>
    </row>
    <row r="4639" spans="1:23" x14ac:dyDescent="0.7">
      <c r="A4639">
        <v>4638</v>
      </c>
      <c r="B4639">
        <v>1745</v>
      </c>
      <c r="C4639">
        <v>50</v>
      </c>
      <c r="D4639">
        <v>214</v>
      </c>
      <c r="E4639">
        <v>4</v>
      </c>
      <c r="F4639">
        <v>14</v>
      </c>
      <c r="G4639" t="s">
        <v>31</v>
      </c>
      <c r="H4639" t="s">
        <v>31</v>
      </c>
      <c r="I4639" t="s">
        <v>32</v>
      </c>
      <c r="J4639">
        <v>205</v>
      </c>
      <c r="K4639">
        <v>21</v>
      </c>
      <c r="M4639">
        <v>5657</v>
      </c>
      <c r="N4639">
        <v>2654</v>
      </c>
      <c r="O4639">
        <v>66</v>
      </c>
      <c r="P4639">
        <v>1000</v>
      </c>
      <c r="Q4639">
        <v>24</v>
      </c>
      <c r="R4639">
        <v>15</v>
      </c>
      <c r="S4639" t="str">
        <v>yes</v>
      </c>
      <c r="T4639" t="str">
        <v>no</v>
      </c>
      <c r="U4639" t="str">
        <v>yes</v>
      </c>
      <c r="V4639">
        <v>163</v>
      </c>
      <c r="W4639">
        <v>27</v>
      </c>
    </row>
    <row r="4640" spans="1:23" x14ac:dyDescent="0.7">
      <c r="A4640">
        <v>4639</v>
      </c>
      <c r="B4640">
        <v>2390</v>
      </c>
      <c r="C4640">
        <v>66</v>
      </c>
      <c r="D4640">
        <v>528</v>
      </c>
      <c r="E4640">
        <v>8</v>
      </c>
      <c r="F4640">
        <v>15</v>
      </c>
      <c r="G4640" t="s">
        <v>32</v>
      </c>
      <c r="H4640" t="s">
        <v>31</v>
      </c>
      <c r="I4640" t="s">
        <v>32</v>
      </c>
      <c r="J4640">
        <v>205</v>
      </c>
      <c r="K4640">
        <v>21</v>
      </c>
      <c r="M4640">
        <v>5658</v>
      </c>
      <c r="N4640">
        <v>1749</v>
      </c>
      <c r="O4640">
        <v>100</v>
      </c>
      <c r="P4640">
        <v>540</v>
      </c>
      <c r="Q4640">
        <v>8</v>
      </c>
      <c r="R4640">
        <v>15</v>
      </c>
      <c r="S4640" t="str">
        <v>no</v>
      </c>
      <c r="T4640" t="str">
        <v>no</v>
      </c>
      <c r="U4640" t="str">
        <v>yes</v>
      </c>
      <c r="V4640">
        <v>163</v>
      </c>
      <c r="W4640">
        <v>27</v>
      </c>
    </row>
    <row r="4641" spans="1:23" x14ac:dyDescent="0.7">
      <c r="A4641">
        <v>4640</v>
      </c>
      <c r="B4641">
        <v>1818</v>
      </c>
      <c r="C4641">
        <v>66</v>
      </c>
      <c r="D4641">
        <v>340</v>
      </c>
      <c r="E4641">
        <v>4</v>
      </c>
      <c r="F4641">
        <v>17</v>
      </c>
      <c r="G4641" t="s">
        <v>31</v>
      </c>
      <c r="H4641" t="s">
        <v>31</v>
      </c>
      <c r="I4641" t="s">
        <v>32</v>
      </c>
      <c r="J4641">
        <v>205</v>
      </c>
      <c r="K4641">
        <v>21</v>
      </c>
      <c r="M4641">
        <v>5659</v>
      </c>
      <c r="N4641">
        <v>2940</v>
      </c>
      <c r="O4641">
        <v>66</v>
      </c>
      <c r="P4641">
        <v>1000</v>
      </c>
      <c r="Q4641">
        <v>24</v>
      </c>
      <c r="R4641">
        <v>17</v>
      </c>
      <c r="S4641" t="str">
        <v>yes</v>
      </c>
      <c r="T4641" t="str">
        <v>no</v>
      </c>
      <c r="U4641" t="str">
        <v>yes</v>
      </c>
      <c r="V4641">
        <v>163</v>
      </c>
      <c r="W4641">
        <v>27</v>
      </c>
    </row>
    <row r="4642" spans="1:23" x14ac:dyDescent="0.7">
      <c r="A4642">
        <v>4641</v>
      </c>
      <c r="B4642">
        <v>2049</v>
      </c>
      <c r="C4642">
        <v>66</v>
      </c>
      <c r="D4642">
        <v>420</v>
      </c>
      <c r="E4642">
        <v>8</v>
      </c>
      <c r="F4642">
        <v>15</v>
      </c>
      <c r="G4642" t="s">
        <v>32</v>
      </c>
      <c r="H4642" t="s">
        <v>31</v>
      </c>
      <c r="I4642" t="s">
        <v>32</v>
      </c>
      <c r="J4642">
        <v>205</v>
      </c>
      <c r="K4642">
        <v>21</v>
      </c>
      <c r="M4642">
        <v>5660</v>
      </c>
      <c r="N4642">
        <v>2415</v>
      </c>
      <c r="O4642">
        <v>75</v>
      </c>
      <c r="P4642">
        <v>730</v>
      </c>
      <c r="Q4642">
        <v>16</v>
      </c>
      <c r="R4642">
        <v>17</v>
      </c>
      <c r="S4642" t="str">
        <v>yes</v>
      </c>
      <c r="T4642" t="str">
        <v>yes</v>
      </c>
      <c r="U4642" t="str">
        <v>yes</v>
      </c>
      <c r="V4642">
        <v>163</v>
      </c>
      <c r="W4642">
        <v>27</v>
      </c>
    </row>
    <row r="4643" spans="1:23" x14ac:dyDescent="0.7">
      <c r="A4643">
        <v>4642</v>
      </c>
      <c r="B4643">
        <v>3104</v>
      </c>
      <c r="C4643">
        <v>33</v>
      </c>
      <c r="D4643">
        <v>1000</v>
      </c>
      <c r="E4643">
        <v>24</v>
      </c>
      <c r="F4643">
        <v>15</v>
      </c>
      <c r="G4643" t="s">
        <v>32</v>
      </c>
      <c r="H4643" t="s">
        <v>31</v>
      </c>
      <c r="I4643" t="s">
        <v>32</v>
      </c>
      <c r="J4643">
        <v>205</v>
      </c>
      <c r="K4643">
        <v>21</v>
      </c>
      <c r="M4643">
        <v>5661</v>
      </c>
      <c r="N4643">
        <v>1794</v>
      </c>
      <c r="O4643">
        <v>100</v>
      </c>
      <c r="P4643">
        <v>340</v>
      </c>
      <c r="Q4643">
        <v>4</v>
      </c>
      <c r="R4643">
        <v>14</v>
      </c>
      <c r="S4643" t="str">
        <v>no</v>
      </c>
      <c r="T4643" t="str">
        <v>no</v>
      </c>
      <c r="U4643" t="str">
        <v>yes</v>
      </c>
      <c r="V4643">
        <v>163</v>
      </c>
      <c r="W4643">
        <v>27</v>
      </c>
    </row>
    <row r="4644" spans="1:23" x14ac:dyDescent="0.7">
      <c r="A4644">
        <v>4643</v>
      </c>
      <c r="B4644">
        <v>2545</v>
      </c>
      <c r="C4644">
        <v>50</v>
      </c>
      <c r="D4644">
        <v>720</v>
      </c>
      <c r="E4644">
        <v>16</v>
      </c>
      <c r="F4644">
        <v>15</v>
      </c>
      <c r="G4644" t="s">
        <v>32</v>
      </c>
      <c r="H4644" t="s">
        <v>31</v>
      </c>
      <c r="I4644" t="s">
        <v>32</v>
      </c>
      <c r="J4644">
        <v>205</v>
      </c>
      <c r="K4644">
        <v>21</v>
      </c>
      <c r="M4644">
        <v>5662</v>
      </c>
      <c r="N4644">
        <v>1824</v>
      </c>
      <c r="O4644">
        <v>66</v>
      </c>
      <c r="P4644">
        <v>428</v>
      </c>
      <c r="Q4644">
        <v>4</v>
      </c>
      <c r="R4644">
        <v>17</v>
      </c>
      <c r="S4644" t="str">
        <v>yes</v>
      </c>
      <c r="T4644" t="str">
        <v>yes</v>
      </c>
      <c r="U4644" t="str">
        <v>yes</v>
      </c>
      <c r="V4644">
        <v>163</v>
      </c>
      <c r="W4644">
        <v>27</v>
      </c>
    </row>
    <row r="4645" spans="1:23" x14ac:dyDescent="0.7">
      <c r="A4645">
        <v>4644</v>
      </c>
      <c r="B4645">
        <v>1249</v>
      </c>
      <c r="C4645">
        <v>25</v>
      </c>
      <c r="D4645">
        <v>100</v>
      </c>
      <c r="E4645">
        <v>4</v>
      </c>
      <c r="F4645">
        <v>14</v>
      </c>
      <c r="G4645" t="s">
        <v>31</v>
      </c>
      <c r="H4645" t="s">
        <v>31</v>
      </c>
      <c r="I4645" t="s">
        <v>31</v>
      </c>
      <c r="J4645">
        <v>205</v>
      </c>
      <c r="K4645">
        <v>21</v>
      </c>
      <c r="M4645">
        <v>5663</v>
      </c>
      <c r="N4645">
        <v>1799</v>
      </c>
      <c r="O4645">
        <v>75</v>
      </c>
      <c r="P4645">
        <v>545</v>
      </c>
      <c r="Q4645">
        <v>8</v>
      </c>
      <c r="R4645">
        <v>15</v>
      </c>
      <c r="S4645" t="str">
        <v>yes</v>
      </c>
      <c r="T4645" t="str">
        <v>no</v>
      </c>
      <c r="U4645" t="str">
        <v>yes</v>
      </c>
      <c r="V4645">
        <v>163</v>
      </c>
      <c r="W4645">
        <v>27</v>
      </c>
    </row>
    <row r="4646" spans="1:23" x14ac:dyDescent="0.7">
      <c r="A4646">
        <v>4645</v>
      </c>
      <c r="B4646">
        <v>1725</v>
      </c>
      <c r="C4646">
        <v>33</v>
      </c>
      <c r="D4646">
        <v>340</v>
      </c>
      <c r="E4646">
        <v>4</v>
      </c>
      <c r="F4646">
        <v>14</v>
      </c>
      <c r="G4646" t="s">
        <v>31</v>
      </c>
      <c r="H4646" t="s">
        <v>31</v>
      </c>
      <c r="I4646" t="s">
        <v>31</v>
      </c>
      <c r="J4646">
        <v>205</v>
      </c>
      <c r="K4646">
        <v>21</v>
      </c>
      <c r="M4646">
        <v>5664</v>
      </c>
      <c r="N4646">
        <v>1949</v>
      </c>
      <c r="O4646">
        <v>100</v>
      </c>
      <c r="P4646">
        <v>730</v>
      </c>
      <c r="Q4646">
        <v>8</v>
      </c>
      <c r="R4646">
        <v>14</v>
      </c>
      <c r="S4646" t="str">
        <v>yes</v>
      </c>
      <c r="T4646" t="str">
        <v>no</v>
      </c>
      <c r="U4646" t="str">
        <v>yes</v>
      </c>
      <c r="V4646">
        <v>163</v>
      </c>
      <c r="W4646">
        <v>27</v>
      </c>
    </row>
    <row r="4647" spans="1:23" x14ac:dyDescent="0.7">
      <c r="A4647">
        <v>4646</v>
      </c>
      <c r="B4647">
        <v>3928</v>
      </c>
      <c r="C4647">
        <v>100</v>
      </c>
      <c r="D4647">
        <v>728</v>
      </c>
      <c r="E4647">
        <v>8</v>
      </c>
      <c r="F4647">
        <v>15</v>
      </c>
      <c r="G4647" t="s">
        <v>31</v>
      </c>
      <c r="H4647" t="s">
        <v>31</v>
      </c>
      <c r="I4647" t="s">
        <v>31</v>
      </c>
      <c r="J4647">
        <v>205</v>
      </c>
      <c r="K4647">
        <v>21</v>
      </c>
      <c r="M4647">
        <v>5665</v>
      </c>
      <c r="N4647">
        <v>1999</v>
      </c>
      <c r="O4647">
        <v>100</v>
      </c>
      <c r="P4647">
        <v>850</v>
      </c>
      <c r="Q4647">
        <v>8</v>
      </c>
      <c r="R4647">
        <v>15</v>
      </c>
      <c r="S4647" t="str">
        <v>yes</v>
      </c>
      <c r="T4647" t="str">
        <v>no</v>
      </c>
      <c r="U4647" t="str">
        <v>yes</v>
      </c>
      <c r="V4647">
        <v>163</v>
      </c>
      <c r="W4647">
        <v>27</v>
      </c>
    </row>
    <row r="4648" spans="1:23" x14ac:dyDescent="0.7">
      <c r="A4648">
        <v>4647</v>
      </c>
      <c r="B4648">
        <v>2354</v>
      </c>
      <c r="C4648">
        <v>66</v>
      </c>
      <c r="D4648">
        <v>528</v>
      </c>
      <c r="E4648">
        <v>8</v>
      </c>
      <c r="F4648">
        <v>14</v>
      </c>
      <c r="G4648" t="s">
        <v>32</v>
      </c>
      <c r="H4648" t="s">
        <v>31</v>
      </c>
      <c r="I4648" t="s">
        <v>32</v>
      </c>
      <c r="J4648">
        <v>205</v>
      </c>
      <c r="K4648">
        <v>21</v>
      </c>
      <c r="M4648">
        <v>5666</v>
      </c>
      <c r="N4648">
        <v>1865</v>
      </c>
      <c r="O4648">
        <v>75</v>
      </c>
      <c r="P4648">
        <v>540</v>
      </c>
      <c r="Q4648">
        <v>8</v>
      </c>
      <c r="R4648">
        <v>17</v>
      </c>
      <c r="S4648" t="str">
        <v>no</v>
      </c>
      <c r="T4648" t="str">
        <v>no</v>
      </c>
      <c r="U4648" t="str">
        <v>yes</v>
      </c>
      <c r="V4648">
        <v>163</v>
      </c>
      <c r="W4648">
        <v>27</v>
      </c>
    </row>
    <row r="4649" spans="1:23" x14ac:dyDescent="0.7">
      <c r="A4649">
        <v>4648</v>
      </c>
      <c r="B4649">
        <v>1995</v>
      </c>
      <c r="C4649">
        <v>66</v>
      </c>
      <c r="D4649">
        <v>214</v>
      </c>
      <c r="E4649">
        <v>4</v>
      </c>
      <c r="F4649">
        <v>14</v>
      </c>
      <c r="G4649" t="s">
        <v>31</v>
      </c>
      <c r="H4649" t="s">
        <v>31</v>
      </c>
      <c r="I4649" t="s">
        <v>32</v>
      </c>
      <c r="J4649">
        <v>205</v>
      </c>
      <c r="K4649">
        <v>21</v>
      </c>
      <c r="M4649">
        <v>5667</v>
      </c>
      <c r="N4649">
        <v>2898</v>
      </c>
      <c r="O4649">
        <v>100</v>
      </c>
      <c r="P4649">
        <v>730</v>
      </c>
      <c r="Q4649">
        <v>16</v>
      </c>
      <c r="R4649">
        <v>15</v>
      </c>
      <c r="S4649" t="str">
        <v>yes</v>
      </c>
      <c r="T4649" t="str">
        <v>yes</v>
      </c>
      <c r="U4649" t="str">
        <v>yes</v>
      </c>
      <c r="V4649">
        <v>163</v>
      </c>
      <c r="W4649">
        <v>27</v>
      </c>
    </row>
    <row r="4650" spans="1:23" x14ac:dyDescent="0.7">
      <c r="A4650">
        <v>4649</v>
      </c>
      <c r="B4650">
        <v>2988</v>
      </c>
      <c r="C4650">
        <v>33</v>
      </c>
      <c r="D4650">
        <v>270</v>
      </c>
      <c r="E4650">
        <v>4</v>
      </c>
      <c r="F4650">
        <v>17</v>
      </c>
      <c r="G4650" t="s">
        <v>31</v>
      </c>
      <c r="H4650" t="s">
        <v>31</v>
      </c>
      <c r="I4650" t="s">
        <v>31</v>
      </c>
      <c r="J4650">
        <v>205</v>
      </c>
      <c r="K4650">
        <v>21</v>
      </c>
      <c r="M4650">
        <v>5669</v>
      </c>
      <c r="N4650">
        <v>2594</v>
      </c>
      <c r="O4650">
        <v>100</v>
      </c>
      <c r="P4650">
        <v>850</v>
      </c>
      <c r="Q4650">
        <v>16</v>
      </c>
      <c r="R4650">
        <v>15</v>
      </c>
      <c r="S4650" t="str">
        <v>yes</v>
      </c>
      <c r="T4650" t="str">
        <v>no</v>
      </c>
      <c r="U4650" t="str">
        <v>yes</v>
      </c>
      <c r="V4650">
        <v>163</v>
      </c>
      <c r="W4650">
        <v>27</v>
      </c>
    </row>
    <row r="4651" spans="1:23" x14ac:dyDescent="0.7">
      <c r="A4651">
        <v>4650</v>
      </c>
      <c r="B4651">
        <v>2895</v>
      </c>
      <c r="C4651">
        <v>100</v>
      </c>
      <c r="D4651">
        <v>528</v>
      </c>
      <c r="E4651">
        <v>16</v>
      </c>
      <c r="F4651">
        <v>14</v>
      </c>
      <c r="G4651" t="s">
        <v>32</v>
      </c>
      <c r="H4651" t="s">
        <v>31</v>
      </c>
      <c r="I4651" t="s">
        <v>32</v>
      </c>
      <c r="J4651">
        <v>205</v>
      </c>
      <c r="K4651">
        <v>21</v>
      </c>
      <c r="M4651">
        <v>5670</v>
      </c>
      <c r="N4651">
        <v>1599</v>
      </c>
      <c r="O4651">
        <v>66</v>
      </c>
      <c r="P4651">
        <v>545</v>
      </c>
      <c r="Q4651">
        <v>4</v>
      </c>
      <c r="R4651">
        <v>15</v>
      </c>
      <c r="S4651" t="str">
        <v>yes</v>
      </c>
      <c r="T4651" t="str">
        <v>no</v>
      </c>
      <c r="U4651" t="str">
        <v>yes</v>
      </c>
      <c r="V4651">
        <v>163</v>
      </c>
      <c r="W4651">
        <v>27</v>
      </c>
    </row>
    <row r="4652" spans="1:23" x14ac:dyDescent="0.7">
      <c r="A4652">
        <v>4651</v>
      </c>
      <c r="B4652">
        <v>2940</v>
      </c>
      <c r="C4652">
        <v>33</v>
      </c>
      <c r="D4652">
        <v>1000</v>
      </c>
      <c r="E4652">
        <v>24</v>
      </c>
      <c r="F4652">
        <v>15</v>
      </c>
      <c r="G4652" t="s">
        <v>32</v>
      </c>
      <c r="H4652" t="s">
        <v>31</v>
      </c>
      <c r="I4652" t="s">
        <v>32</v>
      </c>
      <c r="J4652">
        <v>205</v>
      </c>
      <c r="K4652">
        <v>21</v>
      </c>
      <c r="M4652">
        <v>5671</v>
      </c>
      <c r="N4652">
        <v>2204</v>
      </c>
      <c r="O4652">
        <v>50</v>
      </c>
      <c r="P4652">
        <v>850</v>
      </c>
      <c r="Q4652">
        <v>16</v>
      </c>
      <c r="R4652">
        <v>15</v>
      </c>
      <c r="S4652" t="str">
        <v>yes</v>
      </c>
      <c r="T4652" t="str">
        <v>no</v>
      </c>
      <c r="U4652" t="str">
        <v>yes</v>
      </c>
      <c r="V4652">
        <v>163</v>
      </c>
      <c r="W4652">
        <v>27</v>
      </c>
    </row>
    <row r="4653" spans="1:23" x14ac:dyDescent="0.7">
      <c r="A4653">
        <v>4652</v>
      </c>
      <c r="B4653">
        <v>1399</v>
      </c>
      <c r="C4653">
        <v>33</v>
      </c>
      <c r="D4653">
        <v>210</v>
      </c>
      <c r="E4653">
        <v>4</v>
      </c>
      <c r="F4653">
        <v>14</v>
      </c>
      <c r="G4653" t="s">
        <v>32</v>
      </c>
      <c r="H4653" t="s">
        <v>32</v>
      </c>
      <c r="I4653" t="s">
        <v>32</v>
      </c>
      <c r="J4653">
        <v>205</v>
      </c>
      <c r="K4653">
        <v>21</v>
      </c>
      <c r="M4653">
        <v>5672</v>
      </c>
      <c r="N4653">
        <v>2155</v>
      </c>
      <c r="O4653">
        <v>75</v>
      </c>
      <c r="P4653">
        <v>850</v>
      </c>
      <c r="Q4653">
        <v>16</v>
      </c>
      <c r="R4653">
        <v>15</v>
      </c>
      <c r="S4653" t="str">
        <v>yes</v>
      </c>
      <c r="T4653" t="str">
        <v>yes</v>
      </c>
      <c r="U4653" t="str">
        <v>yes</v>
      </c>
      <c r="V4653">
        <v>163</v>
      </c>
      <c r="W4653">
        <v>27</v>
      </c>
    </row>
    <row r="4654" spans="1:23" x14ac:dyDescent="0.7">
      <c r="A4654">
        <v>4653</v>
      </c>
      <c r="B4654">
        <v>1595</v>
      </c>
      <c r="C4654">
        <v>50</v>
      </c>
      <c r="D4654">
        <v>340</v>
      </c>
      <c r="E4654">
        <v>4</v>
      </c>
      <c r="F4654">
        <v>14</v>
      </c>
      <c r="G4654" t="s">
        <v>32</v>
      </c>
      <c r="H4654" t="s">
        <v>31</v>
      </c>
      <c r="I4654" t="s">
        <v>32</v>
      </c>
      <c r="J4654">
        <v>205</v>
      </c>
      <c r="K4654">
        <v>21</v>
      </c>
      <c r="M4654">
        <v>5673</v>
      </c>
      <c r="N4654">
        <v>1404</v>
      </c>
      <c r="O4654">
        <v>50</v>
      </c>
      <c r="P4654">
        <v>340</v>
      </c>
      <c r="Q4654">
        <v>4</v>
      </c>
      <c r="R4654">
        <v>14</v>
      </c>
      <c r="S4654" t="str">
        <v>no</v>
      </c>
      <c r="T4654" t="str">
        <v>no</v>
      </c>
      <c r="U4654" t="str">
        <v>yes</v>
      </c>
      <c r="V4654">
        <v>163</v>
      </c>
      <c r="W4654">
        <v>27</v>
      </c>
    </row>
    <row r="4655" spans="1:23" x14ac:dyDescent="0.7">
      <c r="A4655">
        <v>4654</v>
      </c>
      <c r="B4655">
        <v>2699</v>
      </c>
      <c r="C4655">
        <v>66</v>
      </c>
      <c r="D4655">
        <v>527</v>
      </c>
      <c r="E4655">
        <v>16</v>
      </c>
      <c r="F4655">
        <v>15</v>
      </c>
      <c r="G4655" t="s">
        <v>32</v>
      </c>
      <c r="H4655" t="s">
        <v>32</v>
      </c>
      <c r="I4655" t="s">
        <v>32</v>
      </c>
      <c r="J4655">
        <v>205</v>
      </c>
      <c r="K4655">
        <v>21</v>
      </c>
      <c r="M4655">
        <v>5674</v>
      </c>
      <c r="N4655">
        <v>2059</v>
      </c>
      <c r="O4655">
        <v>66</v>
      </c>
      <c r="P4655">
        <v>730</v>
      </c>
      <c r="Q4655">
        <v>8</v>
      </c>
      <c r="R4655">
        <v>17</v>
      </c>
      <c r="S4655" t="str">
        <v>yes</v>
      </c>
      <c r="T4655" t="str">
        <v>no</v>
      </c>
      <c r="U4655" t="str">
        <v>yes</v>
      </c>
      <c r="V4655">
        <v>163</v>
      </c>
      <c r="W4655">
        <v>27</v>
      </c>
    </row>
    <row r="4656" spans="1:23" x14ac:dyDescent="0.7">
      <c r="A4656">
        <v>4655</v>
      </c>
      <c r="B4656">
        <v>1994</v>
      </c>
      <c r="C4656">
        <v>50</v>
      </c>
      <c r="D4656">
        <v>214</v>
      </c>
      <c r="E4656">
        <v>4</v>
      </c>
      <c r="F4656">
        <v>14</v>
      </c>
      <c r="G4656" t="s">
        <v>31</v>
      </c>
      <c r="H4656" t="s">
        <v>31</v>
      </c>
      <c r="I4656" t="s">
        <v>32</v>
      </c>
      <c r="J4656">
        <v>205</v>
      </c>
      <c r="K4656">
        <v>21</v>
      </c>
      <c r="M4656">
        <v>5675</v>
      </c>
      <c r="N4656">
        <v>2604</v>
      </c>
      <c r="O4656">
        <v>50</v>
      </c>
      <c r="P4656">
        <v>1000</v>
      </c>
      <c r="Q4656">
        <v>24</v>
      </c>
      <c r="R4656">
        <v>15</v>
      </c>
      <c r="S4656" t="str">
        <v>yes</v>
      </c>
      <c r="T4656" t="str">
        <v>no</v>
      </c>
      <c r="U4656" t="str">
        <v>yes</v>
      </c>
      <c r="V4656">
        <v>163</v>
      </c>
      <c r="W4656">
        <v>27</v>
      </c>
    </row>
    <row r="4657" spans="1:23" x14ac:dyDescent="0.7">
      <c r="A4657">
        <v>4656</v>
      </c>
      <c r="B4657">
        <v>2840</v>
      </c>
      <c r="C4657">
        <v>33</v>
      </c>
      <c r="D4657">
        <v>720</v>
      </c>
      <c r="E4657">
        <v>16</v>
      </c>
      <c r="F4657">
        <v>17</v>
      </c>
      <c r="G4657" t="s">
        <v>32</v>
      </c>
      <c r="H4657" t="s">
        <v>31</v>
      </c>
      <c r="I4657" t="s">
        <v>32</v>
      </c>
      <c r="J4657">
        <v>205</v>
      </c>
      <c r="K4657">
        <v>21</v>
      </c>
      <c r="M4657">
        <v>5676</v>
      </c>
      <c r="N4657">
        <v>2540</v>
      </c>
      <c r="O4657">
        <v>66</v>
      </c>
      <c r="P4657">
        <v>850</v>
      </c>
      <c r="Q4657">
        <v>16</v>
      </c>
      <c r="R4657">
        <v>17</v>
      </c>
      <c r="S4657" t="str">
        <v>yes</v>
      </c>
      <c r="T4657" t="str">
        <v>no</v>
      </c>
      <c r="U4657" t="str">
        <v>yes</v>
      </c>
      <c r="V4657">
        <v>163</v>
      </c>
      <c r="W4657">
        <v>27</v>
      </c>
    </row>
    <row r="4658" spans="1:23" x14ac:dyDescent="0.7">
      <c r="A4658">
        <v>4657</v>
      </c>
      <c r="B4658">
        <v>1488</v>
      </c>
      <c r="C4658">
        <v>66</v>
      </c>
      <c r="D4658">
        <v>340</v>
      </c>
      <c r="E4658">
        <v>4</v>
      </c>
      <c r="F4658">
        <v>15</v>
      </c>
      <c r="G4658" t="s">
        <v>31</v>
      </c>
      <c r="H4658" t="s">
        <v>31</v>
      </c>
      <c r="I4658" t="s">
        <v>32</v>
      </c>
      <c r="J4658">
        <v>205</v>
      </c>
      <c r="K4658">
        <v>21</v>
      </c>
      <c r="M4658">
        <v>5677</v>
      </c>
      <c r="N4658">
        <v>1724</v>
      </c>
      <c r="O4658">
        <v>50</v>
      </c>
      <c r="P4658">
        <v>428</v>
      </c>
      <c r="Q4658">
        <v>4</v>
      </c>
      <c r="R4658">
        <v>17</v>
      </c>
      <c r="S4658" t="str">
        <v>yes</v>
      </c>
      <c r="T4658" t="str">
        <v>yes</v>
      </c>
      <c r="U4658" t="str">
        <v>yes</v>
      </c>
      <c r="V4658">
        <v>163</v>
      </c>
      <c r="W4658">
        <v>27</v>
      </c>
    </row>
    <row r="4659" spans="1:23" x14ac:dyDescent="0.7">
      <c r="A4659">
        <v>4658</v>
      </c>
      <c r="B4659">
        <v>2318</v>
      </c>
      <c r="C4659">
        <v>66</v>
      </c>
      <c r="D4659">
        <v>428</v>
      </c>
      <c r="E4659">
        <v>8</v>
      </c>
      <c r="F4659">
        <v>17</v>
      </c>
      <c r="G4659" t="s">
        <v>32</v>
      </c>
      <c r="H4659" t="s">
        <v>32</v>
      </c>
      <c r="I4659" t="s">
        <v>32</v>
      </c>
      <c r="J4659">
        <v>205</v>
      </c>
      <c r="K4659">
        <v>21</v>
      </c>
      <c r="M4659">
        <v>5678</v>
      </c>
      <c r="N4659">
        <v>3090</v>
      </c>
      <c r="O4659">
        <v>100</v>
      </c>
      <c r="P4659">
        <v>1000</v>
      </c>
      <c r="Q4659">
        <v>24</v>
      </c>
      <c r="R4659">
        <v>17</v>
      </c>
      <c r="S4659" t="str">
        <v>yes</v>
      </c>
      <c r="T4659" t="str">
        <v>no</v>
      </c>
      <c r="U4659" t="str">
        <v>yes</v>
      </c>
      <c r="V4659">
        <v>163</v>
      </c>
      <c r="W4659">
        <v>27</v>
      </c>
    </row>
    <row r="4660" spans="1:23" x14ac:dyDescent="0.7">
      <c r="A4660">
        <v>4659</v>
      </c>
      <c r="B4660">
        <v>1840</v>
      </c>
      <c r="C4660">
        <v>50</v>
      </c>
      <c r="D4660">
        <v>214</v>
      </c>
      <c r="E4660">
        <v>4</v>
      </c>
      <c r="F4660">
        <v>15</v>
      </c>
      <c r="G4660" t="s">
        <v>31</v>
      </c>
      <c r="H4660" t="s">
        <v>31</v>
      </c>
      <c r="I4660" t="s">
        <v>32</v>
      </c>
      <c r="J4660">
        <v>205</v>
      </c>
      <c r="K4660">
        <v>21</v>
      </c>
      <c r="M4660">
        <v>5679</v>
      </c>
      <c r="N4660">
        <v>2598</v>
      </c>
      <c r="O4660">
        <v>66</v>
      </c>
      <c r="P4660">
        <v>730</v>
      </c>
      <c r="Q4660">
        <v>16</v>
      </c>
      <c r="R4660">
        <v>15</v>
      </c>
      <c r="S4660" t="str">
        <v>yes</v>
      </c>
      <c r="T4660" t="str">
        <v>yes</v>
      </c>
      <c r="U4660" t="str">
        <v>yes</v>
      </c>
      <c r="V4660">
        <v>163</v>
      </c>
      <c r="W4660">
        <v>27</v>
      </c>
    </row>
    <row r="4661" spans="1:23" x14ac:dyDescent="0.7">
      <c r="A4661">
        <v>4660</v>
      </c>
      <c r="B4661">
        <v>1099</v>
      </c>
      <c r="C4661">
        <v>33</v>
      </c>
      <c r="D4661">
        <v>340</v>
      </c>
      <c r="E4661">
        <v>4</v>
      </c>
      <c r="F4661">
        <v>14</v>
      </c>
      <c r="G4661" t="s">
        <v>31</v>
      </c>
      <c r="H4661" t="s">
        <v>31</v>
      </c>
      <c r="I4661" t="s">
        <v>32</v>
      </c>
      <c r="J4661">
        <v>205</v>
      </c>
      <c r="K4661">
        <v>21</v>
      </c>
      <c r="M4661">
        <v>5680</v>
      </c>
      <c r="N4661">
        <v>1299</v>
      </c>
      <c r="O4661">
        <v>66</v>
      </c>
      <c r="P4661">
        <v>428</v>
      </c>
      <c r="Q4661">
        <v>4</v>
      </c>
      <c r="R4661">
        <v>14</v>
      </c>
      <c r="S4661" t="str">
        <v>no</v>
      </c>
      <c r="T4661" t="str">
        <v>no</v>
      </c>
      <c r="U4661" t="str">
        <v>yes</v>
      </c>
      <c r="V4661">
        <v>163</v>
      </c>
      <c r="W4661">
        <v>27</v>
      </c>
    </row>
    <row r="4662" spans="1:23" x14ac:dyDescent="0.7">
      <c r="A4662">
        <v>4661</v>
      </c>
      <c r="B4662">
        <v>1238</v>
      </c>
      <c r="C4662">
        <v>33</v>
      </c>
      <c r="D4662">
        <v>250</v>
      </c>
      <c r="E4662">
        <v>2</v>
      </c>
      <c r="F4662">
        <v>15</v>
      </c>
      <c r="G4662" t="s">
        <v>31</v>
      </c>
      <c r="H4662" t="s">
        <v>31</v>
      </c>
      <c r="I4662" t="s">
        <v>32</v>
      </c>
      <c r="J4662">
        <v>205</v>
      </c>
      <c r="K4662">
        <v>21</v>
      </c>
      <c r="M4662">
        <v>5681</v>
      </c>
      <c r="N4662">
        <v>1724</v>
      </c>
      <c r="O4662">
        <v>50</v>
      </c>
      <c r="P4662">
        <v>545</v>
      </c>
      <c r="Q4662">
        <v>4</v>
      </c>
      <c r="R4662">
        <v>17</v>
      </c>
      <c r="S4662" t="str">
        <v>yes</v>
      </c>
      <c r="T4662" t="str">
        <v>no</v>
      </c>
      <c r="U4662" t="str">
        <v>yes</v>
      </c>
      <c r="V4662">
        <v>163</v>
      </c>
      <c r="W4662">
        <v>27</v>
      </c>
    </row>
    <row r="4663" spans="1:23" x14ac:dyDescent="0.7">
      <c r="A4663">
        <v>4662</v>
      </c>
      <c r="B4663">
        <v>3644</v>
      </c>
      <c r="C4663">
        <v>66</v>
      </c>
      <c r="D4663">
        <v>1000</v>
      </c>
      <c r="E4663">
        <v>24</v>
      </c>
      <c r="F4663">
        <v>15</v>
      </c>
      <c r="G4663" t="s">
        <v>32</v>
      </c>
      <c r="H4663" t="s">
        <v>31</v>
      </c>
      <c r="I4663" t="s">
        <v>32</v>
      </c>
      <c r="J4663">
        <v>205</v>
      </c>
      <c r="K4663">
        <v>21</v>
      </c>
      <c r="M4663">
        <v>5682</v>
      </c>
      <c r="N4663">
        <v>1823</v>
      </c>
      <c r="O4663">
        <v>66</v>
      </c>
      <c r="P4663">
        <v>528</v>
      </c>
      <c r="Q4663">
        <v>8</v>
      </c>
      <c r="R4663">
        <v>14</v>
      </c>
      <c r="S4663" t="str">
        <v>yes</v>
      </c>
      <c r="T4663" t="str">
        <v>yes</v>
      </c>
      <c r="U4663" t="str">
        <v>yes</v>
      </c>
      <c r="V4663">
        <v>163</v>
      </c>
      <c r="W4663">
        <v>27</v>
      </c>
    </row>
    <row r="4664" spans="1:23" x14ac:dyDescent="0.7">
      <c r="A4664">
        <v>4663</v>
      </c>
      <c r="B4664">
        <v>3290</v>
      </c>
      <c r="C4664">
        <v>33</v>
      </c>
      <c r="D4664">
        <v>1000</v>
      </c>
      <c r="E4664">
        <v>24</v>
      </c>
      <c r="F4664">
        <v>15</v>
      </c>
      <c r="G4664" t="s">
        <v>32</v>
      </c>
      <c r="H4664" t="s">
        <v>31</v>
      </c>
      <c r="I4664" t="s">
        <v>32</v>
      </c>
      <c r="J4664">
        <v>205</v>
      </c>
      <c r="K4664">
        <v>21</v>
      </c>
      <c r="M4664">
        <v>5683</v>
      </c>
      <c r="N4664">
        <v>2844</v>
      </c>
      <c r="O4664">
        <v>66</v>
      </c>
      <c r="P4664">
        <v>1000</v>
      </c>
      <c r="Q4664">
        <v>24</v>
      </c>
      <c r="R4664">
        <v>15</v>
      </c>
      <c r="S4664" t="str">
        <v>yes</v>
      </c>
      <c r="T4664" t="str">
        <v>no</v>
      </c>
      <c r="U4664" t="str">
        <v>yes</v>
      </c>
      <c r="V4664">
        <v>163</v>
      </c>
      <c r="W4664">
        <v>27</v>
      </c>
    </row>
    <row r="4665" spans="1:23" x14ac:dyDescent="0.7">
      <c r="A4665">
        <v>4664</v>
      </c>
      <c r="B4665">
        <v>1989</v>
      </c>
      <c r="C4665">
        <v>33</v>
      </c>
      <c r="D4665">
        <v>270</v>
      </c>
      <c r="E4665">
        <v>4</v>
      </c>
      <c r="F4665">
        <v>14</v>
      </c>
      <c r="G4665" t="s">
        <v>31</v>
      </c>
      <c r="H4665" t="s">
        <v>31</v>
      </c>
      <c r="I4665" t="s">
        <v>31</v>
      </c>
      <c r="J4665">
        <v>205</v>
      </c>
      <c r="K4665">
        <v>21</v>
      </c>
      <c r="M4665">
        <v>5684</v>
      </c>
      <c r="N4665">
        <v>1790</v>
      </c>
      <c r="O4665">
        <v>66</v>
      </c>
      <c r="P4665">
        <v>528</v>
      </c>
      <c r="Q4665">
        <v>8</v>
      </c>
      <c r="R4665">
        <v>15</v>
      </c>
      <c r="S4665" t="str">
        <v>yes</v>
      </c>
      <c r="T4665" t="str">
        <v>no</v>
      </c>
      <c r="U4665" t="str">
        <v>yes</v>
      </c>
      <c r="V4665">
        <v>163</v>
      </c>
      <c r="W4665">
        <v>27</v>
      </c>
    </row>
    <row r="4666" spans="1:23" x14ac:dyDescent="0.7">
      <c r="A4666">
        <v>4665</v>
      </c>
      <c r="B4666">
        <v>1499</v>
      </c>
      <c r="C4666">
        <v>33</v>
      </c>
      <c r="D4666">
        <v>210</v>
      </c>
      <c r="E4666">
        <v>4</v>
      </c>
      <c r="F4666">
        <v>14</v>
      </c>
      <c r="G4666" t="s">
        <v>32</v>
      </c>
      <c r="H4666" t="s">
        <v>32</v>
      </c>
      <c r="I4666" t="s">
        <v>32</v>
      </c>
      <c r="J4666">
        <v>205</v>
      </c>
      <c r="K4666">
        <v>21</v>
      </c>
      <c r="M4666">
        <v>5685</v>
      </c>
      <c r="N4666">
        <v>1345</v>
      </c>
      <c r="O4666">
        <v>50</v>
      </c>
      <c r="P4666">
        <v>340</v>
      </c>
      <c r="Q4666">
        <v>4</v>
      </c>
      <c r="R4666">
        <v>14</v>
      </c>
      <c r="S4666" t="str">
        <v>no</v>
      </c>
      <c r="T4666" t="str">
        <v>no</v>
      </c>
      <c r="U4666" t="str">
        <v>yes</v>
      </c>
      <c r="V4666">
        <v>163</v>
      </c>
      <c r="W4666">
        <v>27</v>
      </c>
    </row>
    <row r="4667" spans="1:23" x14ac:dyDescent="0.7">
      <c r="A4667">
        <v>4666</v>
      </c>
      <c r="B4667">
        <v>1579</v>
      </c>
      <c r="C4667">
        <v>66</v>
      </c>
      <c r="D4667">
        <v>212</v>
      </c>
      <c r="E4667">
        <v>4</v>
      </c>
      <c r="F4667">
        <v>15</v>
      </c>
      <c r="G4667" t="s">
        <v>31</v>
      </c>
      <c r="H4667" t="s">
        <v>31</v>
      </c>
      <c r="I4667" t="s">
        <v>32</v>
      </c>
      <c r="J4667">
        <v>205</v>
      </c>
      <c r="K4667">
        <v>21</v>
      </c>
      <c r="M4667">
        <v>5686</v>
      </c>
      <c r="N4667">
        <v>2323</v>
      </c>
      <c r="O4667">
        <v>66</v>
      </c>
      <c r="P4667">
        <v>850</v>
      </c>
      <c r="Q4667">
        <v>16</v>
      </c>
      <c r="R4667">
        <v>15</v>
      </c>
      <c r="S4667" t="str">
        <v>yes</v>
      </c>
      <c r="T4667" t="str">
        <v>yes</v>
      </c>
      <c r="U4667" t="str">
        <v>yes</v>
      </c>
      <c r="V4667">
        <v>163</v>
      </c>
      <c r="W4667">
        <v>27</v>
      </c>
    </row>
    <row r="4668" spans="1:23" x14ac:dyDescent="0.7">
      <c r="A4668">
        <v>4667</v>
      </c>
      <c r="B4668">
        <v>1475</v>
      </c>
      <c r="C4668">
        <v>33</v>
      </c>
      <c r="D4668">
        <v>200</v>
      </c>
      <c r="E4668">
        <v>4</v>
      </c>
      <c r="F4668">
        <v>14</v>
      </c>
      <c r="G4668" t="s">
        <v>31</v>
      </c>
      <c r="H4668" t="s">
        <v>31</v>
      </c>
      <c r="I4668" t="s">
        <v>31</v>
      </c>
      <c r="J4668">
        <v>205</v>
      </c>
      <c r="K4668">
        <v>21</v>
      </c>
      <c r="M4668">
        <v>5687</v>
      </c>
      <c r="N4668">
        <v>1445</v>
      </c>
      <c r="O4668">
        <v>66</v>
      </c>
      <c r="P4668">
        <v>540</v>
      </c>
      <c r="Q4668">
        <v>8</v>
      </c>
      <c r="R4668">
        <v>15</v>
      </c>
      <c r="S4668" t="str">
        <v>no</v>
      </c>
      <c r="T4668" t="str">
        <v>no</v>
      </c>
      <c r="U4668" t="str">
        <v>yes</v>
      </c>
      <c r="V4668">
        <v>163</v>
      </c>
      <c r="W4668">
        <v>27</v>
      </c>
    </row>
    <row r="4669" spans="1:23" x14ac:dyDescent="0.7">
      <c r="A4669">
        <v>4668</v>
      </c>
      <c r="B4669">
        <v>1708</v>
      </c>
      <c r="C4669">
        <v>66</v>
      </c>
      <c r="D4669">
        <v>540</v>
      </c>
      <c r="E4669">
        <v>4</v>
      </c>
      <c r="F4669">
        <v>14</v>
      </c>
      <c r="G4669" t="s">
        <v>32</v>
      </c>
      <c r="H4669" t="s">
        <v>32</v>
      </c>
      <c r="I4669" t="s">
        <v>32</v>
      </c>
      <c r="J4669">
        <v>205</v>
      </c>
      <c r="K4669">
        <v>21</v>
      </c>
      <c r="M4669">
        <v>5688</v>
      </c>
      <c r="N4669">
        <v>2240</v>
      </c>
      <c r="O4669">
        <v>50</v>
      </c>
      <c r="P4669">
        <v>850</v>
      </c>
      <c r="Q4669">
        <v>16</v>
      </c>
      <c r="R4669">
        <v>15</v>
      </c>
      <c r="S4669" t="str">
        <v>yes</v>
      </c>
      <c r="T4669" t="str">
        <v>no</v>
      </c>
      <c r="U4669" t="str">
        <v>yes</v>
      </c>
      <c r="V4669">
        <v>163</v>
      </c>
      <c r="W4669">
        <v>27</v>
      </c>
    </row>
    <row r="4670" spans="1:23" x14ac:dyDescent="0.7">
      <c r="A4670">
        <v>4669</v>
      </c>
      <c r="B4670">
        <v>2845</v>
      </c>
      <c r="C4670">
        <v>33</v>
      </c>
      <c r="D4670">
        <v>1000</v>
      </c>
      <c r="E4670">
        <v>24</v>
      </c>
      <c r="F4670">
        <v>15</v>
      </c>
      <c r="G4670" t="s">
        <v>32</v>
      </c>
      <c r="H4670" t="s">
        <v>31</v>
      </c>
      <c r="I4670" t="s">
        <v>32</v>
      </c>
      <c r="J4670">
        <v>205</v>
      </c>
      <c r="K4670">
        <v>21</v>
      </c>
      <c r="M4670">
        <v>5689</v>
      </c>
      <c r="N4670">
        <v>1899</v>
      </c>
      <c r="O4670">
        <v>100</v>
      </c>
      <c r="P4670">
        <v>545</v>
      </c>
      <c r="Q4670">
        <v>8</v>
      </c>
      <c r="R4670">
        <v>15</v>
      </c>
      <c r="S4670" t="str">
        <v>yes</v>
      </c>
      <c r="T4670" t="str">
        <v>no</v>
      </c>
      <c r="U4670" t="str">
        <v>yes</v>
      </c>
      <c r="V4670">
        <v>163</v>
      </c>
      <c r="W4670">
        <v>27</v>
      </c>
    </row>
    <row r="4671" spans="1:23" x14ac:dyDescent="0.7">
      <c r="A4671">
        <v>4670</v>
      </c>
      <c r="B4671">
        <v>1744</v>
      </c>
      <c r="C4671">
        <v>33</v>
      </c>
      <c r="D4671">
        <v>214</v>
      </c>
      <c r="E4671">
        <v>4</v>
      </c>
      <c r="F4671">
        <v>14</v>
      </c>
      <c r="G4671" t="s">
        <v>31</v>
      </c>
      <c r="H4671" t="s">
        <v>31</v>
      </c>
      <c r="I4671" t="s">
        <v>32</v>
      </c>
      <c r="J4671">
        <v>205</v>
      </c>
      <c r="K4671">
        <v>21</v>
      </c>
      <c r="M4671">
        <v>5690</v>
      </c>
      <c r="N4671">
        <v>2159</v>
      </c>
      <c r="O4671">
        <v>66</v>
      </c>
      <c r="P4671">
        <v>540</v>
      </c>
      <c r="Q4671">
        <v>8</v>
      </c>
      <c r="R4671">
        <v>17</v>
      </c>
      <c r="S4671" t="str">
        <v>yes</v>
      </c>
      <c r="T4671" t="str">
        <v>yes</v>
      </c>
      <c r="U4671" t="str">
        <v>yes</v>
      </c>
      <c r="V4671">
        <v>163</v>
      </c>
      <c r="W4671">
        <v>27</v>
      </c>
    </row>
    <row r="4672" spans="1:23" x14ac:dyDescent="0.7">
      <c r="A4672">
        <v>4671</v>
      </c>
      <c r="B4672">
        <v>1195</v>
      </c>
      <c r="C4672">
        <v>25</v>
      </c>
      <c r="D4672">
        <v>128</v>
      </c>
      <c r="E4672">
        <v>4</v>
      </c>
      <c r="F4672">
        <v>14</v>
      </c>
      <c r="G4672" t="s">
        <v>31</v>
      </c>
      <c r="H4672" t="s">
        <v>31</v>
      </c>
      <c r="I4672" t="s">
        <v>32</v>
      </c>
      <c r="J4672">
        <v>205</v>
      </c>
      <c r="K4672">
        <v>21</v>
      </c>
      <c r="M4672">
        <v>5691</v>
      </c>
      <c r="N4672">
        <v>1898</v>
      </c>
      <c r="O4672">
        <v>66</v>
      </c>
      <c r="P4672">
        <v>730</v>
      </c>
      <c r="Q4672">
        <v>8</v>
      </c>
      <c r="R4672">
        <v>15</v>
      </c>
      <c r="S4672" t="str">
        <v>yes</v>
      </c>
      <c r="T4672" t="str">
        <v>yes</v>
      </c>
      <c r="U4672" t="str">
        <v>yes</v>
      </c>
      <c r="V4672">
        <v>163</v>
      </c>
      <c r="W4672">
        <v>27</v>
      </c>
    </row>
    <row r="4673" spans="1:23" x14ac:dyDescent="0.7">
      <c r="A4673">
        <v>4672</v>
      </c>
      <c r="B4673">
        <v>2540</v>
      </c>
      <c r="C4673">
        <v>33</v>
      </c>
      <c r="D4673">
        <v>720</v>
      </c>
      <c r="E4673">
        <v>16</v>
      </c>
      <c r="F4673">
        <v>15</v>
      </c>
      <c r="G4673" t="s">
        <v>32</v>
      </c>
      <c r="H4673" t="s">
        <v>31</v>
      </c>
      <c r="I4673" t="s">
        <v>32</v>
      </c>
      <c r="J4673">
        <v>205</v>
      </c>
      <c r="K4673">
        <v>21</v>
      </c>
      <c r="M4673">
        <v>5692</v>
      </c>
      <c r="N4673">
        <v>2254</v>
      </c>
      <c r="O4673">
        <v>66</v>
      </c>
      <c r="P4673">
        <v>850</v>
      </c>
      <c r="Q4673">
        <v>16</v>
      </c>
      <c r="R4673">
        <v>15</v>
      </c>
      <c r="S4673" t="str">
        <v>yes</v>
      </c>
      <c r="T4673" t="str">
        <v>no</v>
      </c>
      <c r="U4673" t="str">
        <v>yes</v>
      </c>
      <c r="V4673">
        <v>163</v>
      </c>
      <c r="W4673">
        <v>27</v>
      </c>
    </row>
    <row r="4674" spans="1:23" x14ac:dyDescent="0.7">
      <c r="A4674">
        <v>4673</v>
      </c>
      <c r="B4674">
        <v>1595</v>
      </c>
      <c r="C4674">
        <v>50</v>
      </c>
      <c r="D4674">
        <v>340</v>
      </c>
      <c r="E4674">
        <v>8</v>
      </c>
      <c r="F4674">
        <v>14</v>
      </c>
      <c r="G4674" t="s">
        <v>31</v>
      </c>
      <c r="H4674" t="s">
        <v>31</v>
      </c>
      <c r="I4674" t="s">
        <v>32</v>
      </c>
      <c r="J4674">
        <v>205</v>
      </c>
      <c r="K4674">
        <v>21</v>
      </c>
      <c r="M4674">
        <v>5693</v>
      </c>
      <c r="N4674">
        <v>2745</v>
      </c>
      <c r="O4674">
        <v>100</v>
      </c>
      <c r="P4674">
        <v>1000</v>
      </c>
      <c r="Q4674">
        <v>24</v>
      </c>
      <c r="R4674">
        <v>15</v>
      </c>
      <c r="S4674" t="str">
        <v>yes</v>
      </c>
      <c r="T4674" t="str">
        <v>no</v>
      </c>
      <c r="U4674" t="str">
        <v>yes</v>
      </c>
      <c r="V4674">
        <v>163</v>
      </c>
      <c r="W4674">
        <v>27</v>
      </c>
    </row>
    <row r="4675" spans="1:23" x14ac:dyDescent="0.7">
      <c r="A4675">
        <v>4674</v>
      </c>
      <c r="B4675">
        <v>1149</v>
      </c>
      <c r="C4675">
        <v>33</v>
      </c>
      <c r="D4675">
        <v>250</v>
      </c>
      <c r="E4675">
        <v>2</v>
      </c>
      <c r="F4675">
        <v>14</v>
      </c>
      <c r="G4675" t="s">
        <v>31</v>
      </c>
      <c r="H4675" t="s">
        <v>31</v>
      </c>
      <c r="I4675" t="s">
        <v>32</v>
      </c>
      <c r="J4675">
        <v>205</v>
      </c>
      <c r="K4675">
        <v>21</v>
      </c>
      <c r="M4675">
        <v>5694</v>
      </c>
      <c r="N4675">
        <v>1499</v>
      </c>
      <c r="O4675">
        <v>50</v>
      </c>
      <c r="P4675">
        <v>545</v>
      </c>
      <c r="Q4675">
        <v>4</v>
      </c>
      <c r="R4675">
        <v>15</v>
      </c>
      <c r="S4675" t="str">
        <v>yes</v>
      </c>
      <c r="T4675" t="str">
        <v>no</v>
      </c>
      <c r="U4675" t="str">
        <v>yes</v>
      </c>
      <c r="V4675">
        <v>163</v>
      </c>
      <c r="W4675">
        <v>27</v>
      </c>
    </row>
    <row r="4676" spans="1:23" x14ac:dyDescent="0.7">
      <c r="A4676">
        <v>4675</v>
      </c>
      <c r="B4676">
        <v>2099</v>
      </c>
      <c r="C4676">
        <v>66</v>
      </c>
      <c r="D4676">
        <v>420</v>
      </c>
      <c r="E4676">
        <v>8</v>
      </c>
      <c r="F4676">
        <v>14</v>
      </c>
      <c r="G4676" t="s">
        <v>32</v>
      </c>
      <c r="H4676" t="s">
        <v>32</v>
      </c>
      <c r="I4676" t="s">
        <v>32</v>
      </c>
      <c r="J4676">
        <v>205</v>
      </c>
      <c r="K4676">
        <v>21</v>
      </c>
      <c r="M4676">
        <v>5696</v>
      </c>
      <c r="N4676">
        <v>2404</v>
      </c>
      <c r="O4676">
        <v>100</v>
      </c>
      <c r="P4676">
        <v>850</v>
      </c>
      <c r="Q4676">
        <v>16</v>
      </c>
      <c r="R4676">
        <v>15</v>
      </c>
      <c r="S4676" t="str">
        <v>yes</v>
      </c>
      <c r="T4676" t="str">
        <v>no</v>
      </c>
      <c r="U4676" t="str">
        <v>yes</v>
      </c>
      <c r="V4676">
        <v>163</v>
      </c>
      <c r="W4676">
        <v>27</v>
      </c>
    </row>
    <row r="4677" spans="1:23" x14ac:dyDescent="0.7">
      <c r="A4677">
        <v>4676</v>
      </c>
      <c r="B4677">
        <v>2943</v>
      </c>
      <c r="C4677">
        <v>66</v>
      </c>
      <c r="D4677">
        <v>720</v>
      </c>
      <c r="E4677">
        <v>16</v>
      </c>
      <c r="F4677">
        <v>15</v>
      </c>
      <c r="G4677" t="s">
        <v>32</v>
      </c>
      <c r="H4677" t="s">
        <v>32</v>
      </c>
      <c r="I4677" t="s">
        <v>32</v>
      </c>
      <c r="J4677">
        <v>205</v>
      </c>
      <c r="K4677">
        <v>21</v>
      </c>
      <c r="M4677">
        <v>5697</v>
      </c>
      <c r="N4677">
        <v>2399</v>
      </c>
      <c r="O4677">
        <v>66</v>
      </c>
      <c r="P4677">
        <v>730</v>
      </c>
      <c r="Q4677">
        <v>16</v>
      </c>
      <c r="R4677">
        <v>15</v>
      </c>
      <c r="S4677" t="str">
        <v>yes</v>
      </c>
      <c r="T4677" t="str">
        <v>no</v>
      </c>
      <c r="U4677" t="str">
        <v>yes</v>
      </c>
      <c r="V4677">
        <v>163</v>
      </c>
      <c r="W4677">
        <v>27</v>
      </c>
    </row>
    <row r="4678" spans="1:23" x14ac:dyDescent="0.7">
      <c r="A4678">
        <v>4677</v>
      </c>
      <c r="B4678">
        <v>2078</v>
      </c>
      <c r="C4678">
        <v>33</v>
      </c>
      <c r="D4678">
        <v>340</v>
      </c>
      <c r="E4678">
        <v>4</v>
      </c>
      <c r="F4678">
        <v>17</v>
      </c>
      <c r="G4678" t="s">
        <v>31</v>
      </c>
      <c r="H4678" t="s">
        <v>31</v>
      </c>
      <c r="I4678" t="s">
        <v>32</v>
      </c>
      <c r="J4678">
        <v>205</v>
      </c>
      <c r="K4678">
        <v>21</v>
      </c>
      <c r="M4678">
        <v>5698</v>
      </c>
      <c r="N4678">
        <v>1894</v>
      </c>
      <c r="O4678">
        <v>50</v>
      </c>
      <c r="P4678">
        <v>528</v>
      </c>
      <c r="Q4678">
        <v>8</v>
      </c>
      <c r="R4678">
        <v>14</v>
      </c>
      <c r="S4678" t="str">
        <v>yes</v>
      </c>
      <c r="T4678" t="str">
        <v>no</v>
      </c>
      <c r="U4678" t="str">
        <v>yes</v>
      </c>
      <c r="V4678">
        <v>163</v>
      </c>
      <c r="W4678">
        <v>27</v>
      </c>
    </row>
    <row r="4679" spans="1:23" x14ac:dyDescent="0.7">
      <c r="A4679">
        <v>4678</v>
      </c>
      <c r="B4679">
        <v>2534</v>
      </c>
      <c r="C4679">
        <v>66</v>
      </c>
      <c r="D4679">
        <v>730</v>
      </c>
      <c r="E4679">
        <v>8</v>
      </c>
      <c r="F4679">
        <v>17</v>
      </c>
      <c r="G4679" t="s">
        <v>32</v>
      </c>
      <c r="H4679" t="s">
        <v>31</v>
      </c>
      <c r="I4679" t="s">
        <v>32</v>
      </c>
      <c r="J4679">
        <v>205</v>
      </c>
      <c r="K4679">
        <v>21</v>
      </c>
      <c r="M4679">
        <v>5699</v>
      </c>
      <c r="N4679">
        <v>1873</v>
      </c>
      <c r="O4679">
        <v>100</v>
      </c>
      <c r="P4679">
        <v>528</v>
      </c>
      <c r="Q4679">
        <v>8</v>
      </c>
      <c r="R4679">
        <v>14</v>
      </c>
      <c r="S4679" t="str">
        <v>yes</v>
      </c>
      <c r="T4679" t="str">
        <v>yes</v>
      </c>
      <c r="U4679" t="str">
        <v>yes</v>
      </c>
      <c r="V4679">
        <v>163</v>
      </c>
      <c r="W4679">
        <v>27</v>
      </c>
    </row>
    <row r="4680" spans="1:23" x14ac:dyDescent="0.7">
      <c r="A4680">
        <v>4679</v>
      </c>
      <c r="B4680">
        <v>1645</v>
      </c>
      <c r="C4680">
        <v>33</v>
      </c>
      <c r="D4680">
        <v>214</v>
      </c>
      <c r="E4680">
        <v>4</v>
      </c>
      <c r="F4680">
        <v>14</v>
      </c>
      <c r="G4680" t="s">
        <v>31</v>
      </c>
      <c r="H4680" t="s">
        <v>31</v>
      </c>
      <c r="I4680" t="s">
        <v>32</v>
      </c>
      <c r="J4680">
        <v>205</v>
      </c>
      <c r="K4680">
        <v>21</v>
      </c>
      <c r="M4680">
        <v>5700</v>
      </c>
      <c r="N4680">
        <v>2804</v>
      </c>
      <c r="O4680">
        <v>100</v>
      </c>
      <c r="P4680">
        <v>1000</v>
      </c>
      <c r="Q4680">
        <v>24</v>
      </c>
      <c r="R4680">
        <v>15</v>
      </c>
      <c r="S4680" t="str">
        <v>yes</v>
      </c>
      <c r="T4680" t="str">
        <v>no</v>
      </c>
      <c r="U4680" t="str">
        <v>yes</v>
      </c>
      <c r="V4680">
        <v>163</v>
      </c>
      <c r="W4680">
        <v>27</v>
      </c>
    </row>
    <row r="4681" spans="1:23" x14ac:dyDescent="0.7">
      <c r="A4681">
        <v>4680</v>
      </c>
      <c r="B4681">
        <v>2090</v>
      </c>
      <c r="C4681">
        <v>33</v>
      </c>
      <c r="D4681">
        <v>1000</v>
      </c>
      <c r="E4681">
        <v>8</v>
      </c>
      <c r="F4681">
        <v>14</v>
      </c>
      <c r="G4681" t="s">
        <v>32</v>
      </c>
      <c r="H4681" t="s">
        <v>31</v>
      </c>
      <c r="I4681" t="s">
        <v>32</v>
      </c>
      <c r="J4681">
        <v>205</v>
      </c>
      <c r="K4681">
        <v>21</v>
      </c>
      <c r="M4681">
        <v>5701</v>
      </c>
      <c r="N4681">
        <v>1695</v>
      </c>
      <c r="O4681">
        <v>66</v>
      </c>
      <c r="P4681">
        <v>528</v>
      </c>
      <c r="Q4681">
        <v>8</v>
      </c>
      <c r="R4681">
        <v>14</v>
      </c>
      <c r="S4681" t="str">
        <v>yes</v>
      </c>
      <c r="T4681" t="str">
        <v>no</v>
      </c>
      <c r="U4681" t="str">
        <v>yes</v>
      </c>
      <c r="V4681">
        <v>163</v>
      </c>
      <c r="W4681">
        <v>27</v>
      </c>
    </row>
    <row r="4682" spans="1:23" x14ac:dyDescent="0.7">
      <c r="A4682">
        <v>4681</v>
      </c>
      <c r="B4682">
        <v>1395</v>
      </c>
      <c r="C4682">
        <v>25</v>
      </c>
      <c r="D4682">
        <v>340</v>
      </c>
      <c r="E4682">
        <v>8</v>
      </c>
      <c r="F4682">
        <v>14</v>
      </c>
      <c r="G4682" t="s">
        <v>31</v>
      </c>
      <c r="H4682" t="s">
        <v>31</v>
      </c>
      <c r="I4682" t="s">
        <v>32</v>
      </c>
      <c r="J4682">
        <v>205</v>
      </c>
      <c r="K4682">
        <v>21</v>
      </c>
      <c r="M4682">
        <v>5702</v>
      </c>
      <c r="N4682">
        <v>1645</v>
      </c>
      <c r="O4682">
        <v>66</v>
      </c>
      <c r="P4682">
        <v>540</v>
      </c>
      <c r="Q4682">
        <v>8</v>
      </c>
      <c r="R4682">
        <v>15</v>
      </c>
      <c r="S4682" t="str">
        <v>yes</v>
      </c>
      <c r="T4682" t="str">
        <v>no</v>
      </c>
      <c r="U4682" t="str">
        <v>yes</v>
      </c>
      <c r="V4682">
        <v>163</v>
      </c>
      <c r="W4682">
        <v>27</v>
      </c>
    </row>
    <row r="4683" spans="1:23" x14ac:dyDescent="0.7">
      <c r="A4683">
        <v>4682</v>
      </c>
      <c r="B4683">
        <v>2099</v>
      </c>
      <c r="C4683">
        <v>66</v>
      </c>
      <c r="D4683">
        <v>420</v>
      </c>
      <c r="E4683">
        <v>8</v>
      </c>
      <c r="F4683">
        <v>14</v>
      </c>
      <c r="G4683" t="s">
        <v>32</v>
      </c>
      <c r="H4683" t="s">
        <v>32</v>
      </c>
      <c r="I4683" t="s">
        <v>32</v>
      </c>
      <c r="J4683">
        <v>205</v>
      </c>
      <c r="K4683">
        <v>21</v>
      </c>
      <c r="M4683">
        <v>5703</v>
      </c>
      <c r="N4683">
        <v>1645</v>
      </c>
      <c r="O4683">
        <v>66</v>
      </c>
      <c r="P4683">
        <v>528</v>
      </c>
      <c r="Q4683">
        <v>8</v>
      </c>
      <c r="R4683">
        <v>14</v>
      </c>
      <c r="S4683" t="str">
        <v>yes</v>
      </c>
      <c r="T4683" t="str">
        <v>no</v>
      </c>
      <c r="U4683" t="str">
        <v>yes</v>
      </c>
      <c r="V4683">
        <v>132</v>
      </c>
      <c r="W4683">
        <v>28</v>
      </c>
    </row>
    <row r="4684" spans="1:23" x14ac:dyDescent="0.7">
      <c r="A4684">
        <v>4683</v>
      </c>
      <c r="B4684">
        <v>1618</v>
      </c>
      <c r="C4684">
        <v>33</v>
      </c>
      <c r="D4684">
        <v>340</v>
      </c>
      <c r="E4684">
        <v>4</v>
      </c>
      <c r="F4684">
        <v>17</v>
      </c>
      <c r="G4684" t="s">
        <v>31</v>
      </c>
      <c r="H4684" t="s">
        <v>31</v>
      </c>
      <c r="I4684" t="s">
        <v>32</v>
      </c>
      <c r="J4684">
        <v>205</v>
      </c>
      <c r="K4684">
        <v>21</v>
      </c>
      <c r="M4684">
        <v>5704</v>
      </c>
      <c r="N4684">
        <v>1445</v>
      </c>
      <c r="O4684">
        <v>66</v>
      </c>
      <c r="P4684">
        <v>540</v>
      </c>
      <c r="Q4684">
        <v>8</v>
      </c>
      <c r="R4684">
        <v>15</v>
      </c>
      <c r="S4684" t="str">
        <v>no</v>
      </c>
      <c r="T4684" t="str">
        <v>no</v>
      </c>
      <c r="U4684" t="str">
        <v>yes</v>
      </c>
      <c r="V4684">
        <v>132</v>
      </c>
      <c r="W4684">
        <v>28</v>
      </c>
    </row>
    <row r="4685" spans="1:23" x14ac:dyDescent="0.7">
      <c r="A4685">
        <v>4684</v>
      </c>
      <c r="B4685">
        <v>2099</v>
      </c>
      <c r="C4685">
        <v>33</v>
      </c>
      <c r="D4685">
        <v>212</v>
      </c>
      <c r="E4685">
        <v>8</v>
      </c>
      <c r="F4685">
        <v>14</v>
      </c>
      <c r="G4685" t="s">
        <v>32</v>
      </c>
      <c r="H4685" t="s">
        <v>32</v>
      </c>
      <c r="I4685" t="s">
        <v>32</v>
      </c>
      <c r="J4685">
        <v>205</v>
      </c>
      <c r="K4685">
        <v>21</v>
      </c>
      <c r="M4685">
        <v>5705</v>
      </c>
      <c r="N4685">
        <v>1799</v>
      </c>
      <c r="O4685">
        <v>100</v>
      </c>
      <c r="P4685">
        <v>420</v>
      </c>
      <c r="Q4685">
        <v>8</v>
      </c>
      <c r="R4685">
        <v>14</v>
      </c>
      <c r="S4685" t="str">
        <v>yes</v>
      </c>
      <c r="T4685" t="str">
        <v>no</v>
      </c>
      <c r="U4685" t="str">
        <v>yes</v>
      </c>
      <c r="V4685">
        <v>132</v>
      </c>
      <c r="W4685">
        <v>28</v>
      </c>
    </row>
    <row r="4686" spans="1:23" x14ac:dyDescent="0.7">
      <c r="A4686">
        <v>4685</v>
      </c>
      <c r="B4686">
        <v>2044</v>
      </c>
      <c r="C4686">
        <v>33</v>
      </c>
      <c r="D4686">
        <v>528</v>
      </c>
      <c r="E4686">
        <v>8</v>
      </c>
      <c r="F4686">
        <v>14</v>
      </c>
      <c r="G4686" t="s">
        <v>32</v>
      </c>
      <c r="H4686" t="s">
        <v>31</v>
      </c>
      <c r="I4686" t="s">
        <v>32</v>
      </c>
      <c r="J4686">
        <v>205</v>
      </c>
      <c r="K4686">
        <v>21</v>
      </c>
      <c r="M4686">
        <v>5706</v>
      </c>
      <c r="N4686">
        <v>1823</v>
      </c>
      <c r="O4686">
        <v>66</v>
      </c>
      <c r="P4686">
        <v>528</v>
      </c>
      <c r="Q4686">
        <v>8</v>
      </c>
      <c r="R4686">
        <v>14</v>
      </c>
      <c r="S4686" t="str">
        <v>yes</v>
      </c>
      <c r="T4686" t="str">
        <v>yes</v>
      </c>
      <c r="U4686" t="str">
        <v>yes</v>
      </c>
      <c r="V4686">
        <v>132</v>
      </c>
      <c r="W4686">
        <v>28</v>
      </c>
    </row>
    <row r="4687" spans="1:23" x14ac:dyDescent="0.7">
      <c r="A4687">
        <v>4686</v>
      </c>
      <c r="B4687">
        <v>4348</v>
      </c>
      <c r="C4687">
        <v>100</v>
      </c>
      <c r="D4687">
        <v>728</v>
      </c>
      <c r="E4687">
        <v>8</v>
      </c>
      <c r="F4687">
        <v>17</v>
      </c>
      <c r="G4687" t="s">
        <v>31</v>
      </c>
      <c r="H4687" t="s">
        <v>31</v>
      </c>
      <c r="I4687" t="s">
        <v>31</v>
      </c>
      <c r="J4687">
        <v>205</v>
      </c>
      <c r="K4687">
        <v>21</v>
      </c>
      <c r="M4687">
        <v>5707</v>
      </c>
      <c r="N4687">
        <v>1745</v>
      </c>
      <c r="O4687">
        <v>75</v>
      </c>
      <c r="P4687">
        <v>730</v>
      </c>
      <c r="Q4687">
        <v>8</v>
      </c>
      <c r="R4687">
        <v>15</v>
      </c>
      <c r="S4687" t="str">
        <v>yes</v>
      </c>
      <c r="T4687" t="str">
        <v>no</v>
      </c>
      <c r="U4687" t="str">
        <v>yes</v>
      </c>
      <c r="V4687">
        <v>132</v>
      </c>
      <c r="W4687">
        <v>28</v>
      </c>
    </row>
    <row r="4688" spans="1:23" x14ac:dyDescent="0.7">
      <c r="A4688">
        <v>4687</v>
      </c>
      <c r="B4688">
        <v>2004</v>
      </c>
      <c r="C4688">
        <v>33</v>
      </c>
      <c r="D4688">
        <v>528</v>
      </c>
      <c r="E4688">
        <v>8</v>
      </c>
      <c r="F4688">
        <v>14</v>
      </c>
      <c r="G4688" t="s">
        <v>32</v>
      </c>
      <c r="H4688" t="s">
        <v>31</v>
      </c>
      <c r="I4688" t="s">
        <v>32</v>
      </c>
      <c r="J4688">
        <v>205</v>
      </c>
      <c r="K4688">
        <v>21</v>
      </c>
      <c r="M4688">
        <v>5708</v>
      </c>
      <c r="N4688">
        <v>1695</v>
      </c>
      <c r="O4688">
        <v>66</v>
      </c>
      <c r="P4688">
        <v>730</v>
      </c>
      <c r="Q4688">
        <v>8</v>
      </c>
      <c r="R4688">
        <v>15</v>
      </c>
      <c r="S4688" t="str">
        <v>yes</v>
      </c>
      <c r="T4688" t="str">
        <v>no</v>
      </c>
      <c r="U4688" t="str">
        <v>yes</v>
      </c>
      <c r="V4688">
        <v>132</v>
      </c>
      <c r="W4688">
        <v>28</v>
      </c>
    </row>
    <row r="4689" spans="1:23" x14ac:dyDescent="0.7">
      <c r="A4689">
        <v>4688</v>
      </c>
      <c r="B4689">
        <v>1554</v>
      </c>
      <c r="C4689">
        <v>33</v>
      </c>
      <c r="D4689">
        <v>214</v>
      </c>
      <c r="E4689">
        <v>4</v>
      </c>
      <c r="F4689">
        <v>14</v>
      </c>
      <c r="G4689" t="s">
        <v>31</v>
      </c>
      <c r="H4689" t="s">
        <v>31</v>
      </c>
      <c r="I4689" t="s">
        <v>32</v>
      </c>
      <c r="J4689">
        <v>205</v>
      </c>
      <c r="K4689">
        <v>21</v>
      </c>
      <c r="M4689">
        <v>5709</v>
      </c>
      <c r="N4689">
        <v>1404</v>
      </c>
      <c r="O4689">
        <v>50</v>
      </c>
      <c r="P4689">
        <v>340</v>
      </c>
      <c r="Q4689">
        <v>4</v>
      </c>
      <c r="R4689">
        <v>14</v>
      </c>
      <c r="S4689" t="str">
        <v>no</v>
      </c>
      <c r="T4689" t="str">
        <v>no</v>
      </c>
      <c r="U4689" t="str">
        <v>yes</v>
      </c>
      <c r="V4689">
        <v>132</v>
      </c>
      <c r="W4689">
        <v>28</v>
      </c>
    </row>
    <row r="4690" spans="1:23" x14ac:dyDescent="0.7">
      <c r="A4690">
        <v>4689</v>
      </c>
      <c r="B4690">
        <v>1945</v>
      </c>
      <c r="C4690">
        <v>66</v>
      </c>
      <c r="D4690">
        <v>340</v>
      </c>
      <c r="E4690">
        <v>4</v>
      </c>
      <c r="F4690">
        <v>14</v>
      </c>
      <c r="G4690" t="s">
        <v>32</v>
      </c>
      <c r="H4690" t="s">
        <v>32</v>
      </c>
      <c r="I4690" t="s">
        <v>32</v>
      </c>
      <c r="J4690">
        <v>205</v>
      </c>
      <c r="K4690">
        <v>21</v>
      </c>
      <c r="M4690">
        <v>5710</v>
      </c>
      <c r="N4690">
        <v>1715</v>
      </c>
      <c r="O4690">
        <v>75</v>
      </c>
      <c r="P4690">
        <v>540</v>
      </c>
      <c r="Q4690">
        <v>8</v>
      </c>
      <c r="R4690">
        <v>15</v>
      </c>
      <c r="S4690" t="str">
        <v>yes</v>
      </c>
      <c r="T4690" t="str">
        <v>no</v>
      </c>
      <c r="U4690" t="str">
        <v>yes</v>
      </c>
      <c r="V4690">
        <v>132</v>
      </c>
      <c r="W4690">
        <v>28</v>
      </c>
    </row>
    <row r="4691" spans="1:23" x14ac:dyDescent="0.7">
      <c r="A4691">
        <v>4690</v>
      </c>
      <c r="B4691">
        <v>3440</v>
      </c>
      <c r="C4691">
        <v>33</v>
      </c>
      <c r="D4691">
        <v>1000</v>
      </c>
      <c r="E4691">
        <v>24</v>
      </c>
      <c r="F4691">
        <v>15</v>
      </c>
      <c r="G4691" t="s">
        <v>32</v>
      </c>
      <c r="H4691" t="s">
        <v>31</v>
      </c>
      <c r="I4691" t="s">
        <v>32</v>
      </c>
      <c r="J4691">
        <v>205</v>
      </c>
      <c r="K4691">
        <v>21</v>
      </c>
      <c r="M4691">
        <v>5711</v>
      </c>
      <c r="N4691">
        <v>2540</v>
      </c>
      <c r="O4691">
        <v>66</v>
      </c>
      <c r="P4691">
        <v>850</v>
      </c>
      <c r="Q4691">
        <v>16</v>
      </c>
      <c r="R4691">
        <v>17</v>
      </c>
      <c r="S4691" t="str">
        <v>yes</v>
      </c>
      <c r="T4691" t="str">
        <v>no</v>
      </c>
      <c r="U4691" t="str">
        <v>yes</v>
      </c>
      <c r="V4691">
        <v>132</v>
      </c>
      <c r="W4691">
        <v>28</v>
      </c>
    </row>
    <row r="4692" spans="1:23" x14ac:dyDescent="0.7">
      <c r="A4692">
        <v>4691</v>
      </c>
      <c r="B4692">
        <v>1894</v>
      </c>
      <c r="C4692">
        <v>33</v>
      </c>
      <c r="D4692">
        <v>214</v>
      </c>
      <c r="E4692">
        <v>4</v>
      </c>
      <c r="F4692">
        <v>14</v>
      </c>
      <c r="G4692" t="s">
        <v>31</v>
      </c>
      <c r="H4692" t="s">
        <v>31</v>
      </c>
      <c r="I4692" t="s">
        <v>32</v>
      </c>
      <c r="J4692">
        <v>205</v>
      </c>
      <c r="K4692">
        <v>21</v>
      </c>
      <c r="M4692">
        <v>5712</v>
      </c>
      <c r="N4692">
        <v>2940</v>
      </c>
      <c r="O4692">
        <v>66</v>
      </c>
      <c r="P4692">
        <v>1000</v>
      </c>
      <c r="Q4692">
        <v>24</v>
      </c>
      <c r="R4692">
        <v>17</v>
      </c>
      <c r="S4692" t="str">
        <v>yes</v>
      </c>
      <c r="T4692" t="str">
        <v>no</v>
      </c>
      <c r="U4692" t="str">
        <v>yes</v>
      </c>
      <c r="V4692">
        <v>132</v>
      </c>
      <c r="W4692">
        <v>28</v>
      </c>
    </row>
    <row r="4693" spans="1:23" x14ac:dyDescent="0.7">
      <c r="A4693">
        <v>4692</v>
      </c>
      <c r="B4693">
        <v>1359</v>
      </c>
      <c r="C4693">
        <v>33</v>
      </c>
      <c r="D4693">
        <v>340</v>
      </c>
      <c r="E4693">
        <v>4</v>
      </c>
      <c r="F4693">
        <v>14</v>
      </c>
      <c r="G4693" t="s">
        <v>31</v>
      </c>
      <c r="H4693" t="s">
        <v>31</v>
      </c>
      <c r="I4693" t="s">
        <v>32</v>
      </c>
      <c r="J4693">
        <v>205</v>
      </c>
      <c r="K4693">
        <v>21</v>
      </c>
      <c r="M4693">
        <v>5713</v>
      </c>
      <c r="N4693">
        <v>2745</v>
      </c>
      <c r="O4693">
        <v>100</v>
      </c>
      <c r="P4693">
        <v>1000</v>
      </c>
      <c r="Q4693">
        <v>24</v>
      </c>
      <c r="R4693">
        <v>15</v>
      </c>
      <c r="S4693" t="str">
        <v>yes</v>
      </c>
      <c r="T4693" t="str">
        <v>no</v>
      </c>
      <c r="U4693" t="str">
        <v>yes</v>
      </c>
      <c r="V4693">
        <v>132</v>
      </c>
      <c r="W4693">
        <v>28</v>
      </c>
    </row>
    <row r="4694" spans="1:23" x14ac:dyDescent="0.7">
      <c r="A4694">
        <v>4693</v>
      </c>
      <c r="B4694">
        <v>2690</v>
      </c>
      <c r="C4694">
        <v>33</v>
      </c>
      <c r="D4694">
        <v>720</v>
      </c>
      <c r="E4694">
        <v>16</v>
      </c>
      <c r="F4694">
        <v>17</v>
      </c>
      <c r="G4694" t="s">
        <v>32</v>
      </c>
      <c r="H4694" t="s">
        <v>31</v>
      </c>
      <c r="I4694" t="s">
        <v>32</v>
      </c>
      <c r="J4694">
        <v>205</v>
      </c>
      <c r="K4694">
        <v>21</v>
      </c>
      <c r="M4694">
        <v>5714</v>
      </c>
      <c r="N4694">
        <v>1299</v>
      </c>
      <c r="O4694">
        <v>66</v>
      </c>
      <c r="P4694">
        <v>340</v>
      </c>
      <c r="Q4694">
        <v>4</v>
      </c>
      <c r="R4694">
        <v>14</v>
      </c>
      <c r="S4694" t="str">
        <v>yes</v>
      </c>
      <c r="T4694" t="str">
        <v>no</v>
      </c>
      <c r="U4694" t="str">
        <v>yes</v>
      </c>
      <c r="V4694">
        <v>132</v>
      </c>
      <c r="W4694">
        <v>28</v>
      </c>
    </row>
    <row r="4695" spans="1:23" x14ac:dyDescent="0.7">
      <c r="A4695">
        <v>4694</v>
      </c>
      <c r="B4695">
        <v>2040</v>
      </c>
      <c r="C4695">
        <v>33</v>
      </c>
      <c r="D4695">
        <v>528</v>
      </c>
      <c r="E4695">
        <v>8</v>
      </c>
      <c r="F4695">
        <v>15</v>
      </c>
      <c r="G4695" t="s">
        <v>32</v>
      </c>
      <c r="H4695" t="s">
        <v>31</v>
      </c>
      <c r="I4695" t="s">
        <v>32</v>
      </c>
      <c r="J4695">
        <v>205</v>
      </c>
      <c r="K4695">
        <v>21</v>
      </c>
      <c r="M4695">
        <v>5715</v>
      </c>
      <c r="N4695">
        <v>1525</v>
      </c>
      <c r="O4695">
        <v>75</v>
      </c>
      <c r="P4695">
        <v>540</v>
      </c>
      <c r="Q4695">
        <v>8</v>
      </c>
      <c r="R4695">
        <v>15</v>
      </c>
      <c r="S4695" t="str">
        <v>no</v>
      </c>
      <c r="T4695" t="str">
        <v>no</v>
      </c>
      <c r="U4695" t="str">
        <v>yes</v>
      </c>
      <c r="V4695">
        <v>132</v>
      </c>
      <c r="W4695">
        <v>28</v>
      </c>
    </row>
    <row r="4696" spans="1:23" x14ac:dyDescent="0.7">
      <c r="A4696">
        <v>4695</v>
      </c>
      <c r="B4696">
        <v>3768</v>
      </c>
      <c r="C4696">
        <v>100</v>
      </c>
      <c r="D4696">
        <v>728</v>
      </c>
      <c r="E4696">
        <v>8</v>
      </c>
      <c r="F4696">
        <v>15</v>
      </c>
      <c r="G4696" t="s">
        <v>31</v>
      </c>
      <c r="H4696" t="s">
        <v>31</v>
      </c>
      <c r="I4696" t="s">
        <v>31</v>
      </c>
      <c r="J4696">
        <v>162</v>
      </c>
      <c r="K4696">
        <v>22</v>
      </c>
      <c r="M4696">
        <v>5716</v>
      </c>
      <c r="N4696">
        <v>2308</v>
      </c>
      <c r="O4696">
        <v>100</v>
      </c>
      <c r="P4696">
        <v>850</v>
      </c>
      <c r="Q4696">
        <v>8</v>
      </c>
      <c r="R4696">
        <v>17</v>
      </c>
      <c r="S4696" t="str">
        <v>yes</v>
      </c>
      <c r="T4696" t="str">
        <v>no</v>
      </c>
      <c r="U4696" t="str">
        <v>yes</v>
      </c>
      <c r="V4696">
        <v>132</v>
      </c>
      <c r="W4696">
        <v>28</v>
      </c>
    </row>
    <row r="4697" spans="1:23" x14ac:dyDescent="0.7">
      <c r="A4697">
        <v>4696</v>
      </c>
      <c r="B4697">
        <v>3244</v>
      </c>
      <c r="C4697">
        <v>33</v>
      </c>
      <c r="D4697">
        <v>1000</v>
      </c>
      <c r="E4697">
        <v>24</v>
      </c>
      <c r="F4697">
        <v>15</v>
      </c>
      <c r="G4697" t="s">
        <v>32</v>
      </c>
      <c r="H4697" t="s">
        <v>31</v>
      </c>
      <c r="I4697" t="s">
        <v>32</v>
      </c>
      <c r="J4697">
        <v>162</v>
      </c>
      <c r="K4697">
        <v>22</v>
      </c>
      <c r="M4697">
        <v>5717</v>
      </c>
      <c r="N4697">
        <v>2844</v>
      </c>
      <c r="O4697">
        <v>66</v>
      </c>
      <c r="P4697">
        <v>1000</v>
      </c>
      <c r="Q4697">
        <v>24</v>
      </c>
      <c r="R4697">
        <v>15</v>
      </c>
      <c r="S4697" t="str">
        <v>yes</v>
      </c>
      <c r="T4697" t="str">
        <v>no</v>
      </c>
      <c r="U4697" t="str">
        <v>yes</v>
      </c>
      <c r="V4697">
        <v>132</v>
      </c>
      <c r="W4697">
        <v>28</v>
      </c>
    </row>
    <row r="4698" spans="1:23" x14ac:dyDescent="0.7">
      <c r="A4698">
        <v>4697</v>
      </c>
      <c r="B4698">
        <v>1899</v>
      </c>
      <c r="C4698">
        <v>66</v>
      </c>
      <c r="D4698">
        <v>420</v>
      </c>
      <c r="E4698">
        <v>8</v>
      </c>
      <c r="F4698">
        <v>14</v>
      </c>
      <c r="G4698" t="s">
        <v>32</v>
      </c>
      <c r="H4698" t="s">
        <v>31</v>
      </c>
      <c r="I4698" t="s">
        <v>32</v>
      </c>
      <c r="J4698">
        <v>162</v>
      </c>
      <c r="K4698">
        <v>22</v>
      </c>
      <c r="M4698">
        <v>5718</v>
      </c>
      <c r="N4698">
        <v>1845</v>
      </c>
      <c r="O4698">
        <v>100</v>
      </c>
      <c r="P4698">
        <v>528</v>
      </c>
      <c r="Q4698">
        <v>8</v>
      </c>
      <c r="R4698">
        <v>14</v>
      </c>
      <c r="S4698" t="str">
        <v>yes</v>
      </c>
      <c r="T4698" t="str">
        <v>no</v>
      </c>
      <c r="U4698" t="str">
        <v>yes</v>
      </c>
      <c r="V4698">
        <v>132</v>
      </c>
      <c r="W4698">
        <v>28</v>
      </c>
    </row>
    <row r="4699" spans="1:23" x14ac:dyDescent="0.7">
      <c r="A4699">
        <v>4698</v>
      </c>
      <c r="B4699">
        <v>1740</v>
      </c>
      <c r="C4699">
        <v>50</v>
      </c>
      <c r="D4699">
        <v>214</v>
      </c>
      <c r="E4699">
        <v>4</v>
      </c>
      <c r="F4699">
        <v>15</v>
      </c>
      <c r="G4699" t="s">
        <v>31</v>
      </c>
      <c r="H4699" t="s">
        <v>31</v>
      </c>
      <c r="I4699" t="s">
        <v>32</v>
      </c>
      <c r="J4699">
        <v>162</v>
      </c>
      <c r="K4699">
        <v>22</v>
      </c>
      <c r="M4699">
        <v>5719</v>
      </c>
      <c r="N4699">
        <v>1660</v>
      </c>
      <c r="O4699">
        <v>75</v>
      </c>
      <c r="P4699">
        <v>540</v>
      </c>
      <c r="Q4699">
        <v>8</v>
      </c>
      <c r="R4699">
        <v>15</v>
      </c>
      <c r="S4699" t="str">
        <v>yes</v>
      </c>
      <c r="T4699" t="str">
        <v>no</v>
      </c>
      <c r="U4699" t="str">
        <v>yes</v>
      </c>
      <c r="V4699">
        <v>132</v>
      </c>
      <c r="W4699">
        <v>28</v>
      </c>
    </row>
    <row r="4700" spans="1:23" x14ac:dyDescent="0.7">
      <c r="A4700">
        <v>4699</v>
      </c>
      <c r="B4700">
        <v>1590</v>
      </c>
      <c r="C4700">
        <v>33</v>
      </c>
      <c r="D4700">
        <v>214</v>
      </c>
      <c r="E4700">
        <v>4</v>
      </c>
      <c r="F4700">
        <v>14</v>
      </c>
      <c r="G4700" t="s">
        <v>31</v>
      </c>
      <c r="H4700" t="s">
        <v>31</v>
      </c>
      <c r="I4700" t="s">
        <v>32</v>
      </c>
      <c r="J4700">
        <v>162</v>
      </c>
      <c r="K4700">
        <v>22</v>
      </c>
      <c r="M4700">
        <v>5720</v>
      </c>
      <c r="N4700">
        <v>2224</v>
      </c>
      <c r="O4700">
        <v>100</v>
      </c>
      <c r="P4700">
        <v>850</v>
      </c>
      <c r="Q4700">
        <v>8</v>
      </c>
      <c r="R4700">
        <v>17</v>
      </c>
      <c r="S4700" t="str">
        <v>yes</v>
      </c>
      <c r="T4700" t="str">
        <v>no</v>
      </c>
      <c r="U4700" t="str">
        <v>yes</v>
      </c>
      <c r="V4700">
        <v>132</v>
      </c>
      <c r="W4700">
        <v>28</v>
      </c>
    </row>
    <row r="4701" spans="1:23" x14ac:dyDescent="0.7">
      <c r="A4701">
        <v>4700</v>
      </c>
      <c r="B4701">
        <v>2940</v>
      </c>
      <c r="C4701">
        <v>33</v>
      </c>
      <c r="D4701">
        <v>1000</v>
      </c>
      <c r="E4701">
        <v>24</v>
      </c>
      <c r="F4701">
        <v>15</v>
      </c>
      <c r="G4701" t="s">
        <v>32</v>
      </c>
      <c r="H4701" t="s">
        <v>31</v>
      </c>
      <c r="I4701" t="s">
        <v>32</v>
      </c>
      <c r="J4701">
        <v>162</v>
      </c>
      <c r="K4701">
        <v>22</v>
      </c>
      <c r="M4701">
        <v>5721</v>
      </c>
      <c r="N4701">
        <v>1345</v>
      </c>
      <c r="O4701">
        <v>50</v>
      </c>
      <c r="P4701">
        <v>340</v>
      </c>
      <c r="Q4701">
        <v>4</v>
      </c>
      <c r="R4701">
        <v>14</v>
      </c>
      <c r="S4701" t="str">
        <v>no</v>
      </c>
      <c r="T4701" t="str">
        <v>no</v>
      </c>
      <c r="U4701" t="str">
        <v>yes</v>
      </c>
      <c r="V4701">
        <v>132</v>
      </c>
      <c r="W4701">
        <v>28</v>
      </c>
    </row>
    <row r="4702" spans="1:23" x14ac:dyDescent="0.7">
      <c r="A4702">
        <v>4701</v>
      </c>
      <c r="B4702">
        <v>3189</v>
      </c>
      <c r="C4702">
        <v>100</v>
      </c>
      <c r="D4702">
        <v>728</v>
      </c>
      <c r="E4702">
        <v>8</v>
      </c>
      <c r="F4702">
        <v>14</v>
      </c>
      <c r="G4702" t="s">
        <v>31</v>
      </c>
      <c r="H4702" t="s">
        <v>31</v>
      </c>
      <c r="I4702" t="s">
        <v>31</v>
      </c>
      <c r="J4702">
        <v>162</v>
      </c>
      <c r="K4702">
        <v>22</v>
      </c>
      <c r="M4702">
        <v>5723</v>
      </c>
      <c r="N4702">
        <v>1899</v>
      </c>
      <c r="O4702">
        <v>100</v>
      </c>
      <c r="P4702">
        <v>545</v>
      </c>
      <c r="Q4702">
        <v>8</v>
      </c>
      <c r="R4702">
        <v>15</v>
      </c>
      <c r="S4702" t="str">
        <v>yes</v>
      </c>
      <c r="T4702" t="str">
        <v>no</v>
      </c>
      <c r="U4702" t="str">
        <v>yes</v>
      </c>
      <c r="V4702">
        <v>132</v>
      </c>
      <c r="W4702">
        <v>28</v>
      </c>
    </row>
    <row r="4703" spans="1:23" x14ac:dyDescent="0.7">
      <c r="A4703">
        <v>4702</v>
      </c>
      <c r="B4703">
        <v>1899</v>
      </c>
      <c r="C4703">
        <v>66</v>
      </c>
      <c r="D4703">
        <v>425</v>
      </c>
      <c r="E4703">
        <v>8</v>
      </c>
      <c r="F4703">
        <v>14</v>
      </c>
      <c r="G4703" t="s">
        <v>32</v>
      </c>
      <c r="H4703" t="s">
        <v>31</v>
      </c>
      <c r="I4703" t="s">
        <v>32</v>
      </c>
      <c r="J4703">
        <v>162</v>
      </c>
      <c r="K4703">
        <v>22</v>
      </c>
      <c r="M4703">
        <v>5724</v>
      </c>
      <c r="N4703">
        <v>1599</v>
      </c>
      <c r="O4703">
        <v>66</v>
      </c>
      <c r="P4703">
        <v>545</v>
      </c>
      <c r="Q4703">
        <v>4</v>
      </c>
      <c r="R4703">
        <v>15</v>
      </c>
      <c r="S4703" t="str">
        <v>yes</v>
      </c>
      <c r="T4703" t="str">
        <v>no</v>
      </c>
      <c r="U4703" t="str">
        <v>yes</v>
      </c>
      <c r="V4703">
        <v>132</v>
      </c>
      <c r="W4703">
        <v>28</v>
      </c>
    </row>
    <row r="4704" spans="1:23" x14ac:dyDescent="0.7">
      <c r="A4704">
        <v>4703</v>
      </c>
      <c r="B4704">
        <v>2495</v>
      </c>
      <c r="C4704">
        <v>66</v>
      </c>
      <c r="D4704">
        <v>720</v>
      </c>
      <c r="E4704">
        <v>16</v>
      </c>
      <c r="F4704">
        <v>15</v>
      </c>
      <c r="G4704" t="s">
        <v>32</v>
      </c>
      <c r="H4704" t="s">
        <v>31</v>
      </c>
      <c r="I4704" t="s">
        <v>32</v>
      </c>
      <c r="J4704">
        <v>162</v>
      </c>
      <c r="K4704">
        <v>22</v>
      </c>
      <c r="M4704">
        <v>5725</v>
      </c>
      <c r="N4704">
        <v>2345</v>
      </c>
      <c r="O4704">
        <v>100</v>
      </c>
      <c r="P4704">
        <v>850</v>
      </c>
      <c r="Q4704">
        <v>16</v>
      </c>
      <c r="R4704">
        <v>15</v>
      </c>
      <c r="S4704" t="str">
        <v>yes</v>
      </c>
      <c r="T4704" t="str">
        <v>no</v>
      </c>
      <c r="U4704" t="str">
        <v>yes</v>
      </c>
      <c r="V4704">
        <v>132</v>
      </c>
      <c r="W4704">
        <v>28</v>
      </c>
    </row>
    <row r="4705" spans="1:23" x14ac:dyDescent="0.7">
      <c r="A4705">
        <v>4704</v>
      </c>
      <c r="B4705">
        <v>2295</v>
      </c>
      <c r="C4705">
        <v>33</v>
      </c>
      <c r="D4705">
        <v>720</v>
      </c>
      <c r="E4705">
        <v>16</v>
      </c>
      <c r="F4705">
        <v>15</v>
      </c>
      <c r="G4705" t="s">
        <v>32</v>
      </c>
      <c r="H4705" t="s">
        <v>31</v>
      </c>
      <c r="I4705" t="s">
        <v>32</v>
      </c>
      <c r="J4705">
        <v>162</v>
      </c>
      <c r="K4705">
        <v>22</v>
      </c>
      <c r="M4705">
        <v>5726</v>
      </c>
      <c r="N4705">
        <v>2794</v>
      </c>
      <c r="O4705">
        <v>50</v>
      </c>
      <c r="P4705">
        <v>1000</v>
      </c>
      <c r="Q4705">
        <v>24</v>
      </c>
      <c r="R4705">
        <v>15</v>
      </c>
      <c r="S4705" t="str">
        <v>yes</v>
      </c>
      <c r="T4705" t="str">
        <v>no</v>
      </c>
      <c r="U4705" t="str">
        <v>yes</v>
      </c>
      <c r="V4705">
        <v>132</v>
      </c>
      <c r="W4705">
        <v>28</v>
      </c>
    </row>
    <row r="4706" spans="1:23" x14ac:dyDescent="0.7">
      <c r="A4706">
        <v>4705</v>
      </c>
      <c r="B4706">
        <v>2690</v>
      </c>
      <c r="C4706">
        <v>33</v>
      </c>
      <c r="D4706">
        <v>720</v>
      </c>
      <c r="E4706">
        <v>16</v>
      </c>
      <c r="F4706">
        <v>17</v>
      </c>
      <c r="G4706" t="s">
        <v>32</v>
      </c>
      <c r="H4706" t="s">
        <v>31</v>
      </c>
      <c r="I4706" t="s">
        <v>32</v>
      </c>
      <c r="J4706">
        <v>162</v>
      </c>
      <c r="K4706">
        <v>22</v>
      </c>
      <c r="M4706">
        <v>5727</v>
      </c>
      <c r="N4706">
        <v>2208</v>
      </c>
      <c r="O4706">
        <v>75</v>
      </c>
      <c r="P4706">
        <v>545</v>
      </c>
      <c r="Q4706">
        <v>8</v>
      </c>
      <c r="R4706">
        <v>17</v>
      </c>
      <c r="S4706" t="str">
        <v>yes</v>
      </c>
      <c r="T4706" t="str">
        <v>yes</v>
      </c>
      <c r="U4706" t="str">
        <v>yes</v>
      </c>
      <c r="V4706">
        <v>132</v>
      </c>
      <c r="W4706">
        <v>28</v>
      </c>
    </row>
    <row r="4707" spans="1:23" x14ac:dyDescent="0.7">
      <c r="A4707">
        <v>4706</v>
      </c>
      <c r="B4707">
        <v>1945</v>
      </c>
      <c r="C4707">
        <v>33</v>
      </c>
      <c r="D4707">
        <v>528</v>
      </c>
      <c r="E4707">
        <v>8</v>
      </c>
      <c r="F4707">
        <v>14</v>
      </c>
      <c r="G4707" t="s">
        <v>32</v>
      </c>
      <c r="H4707" t="s">
        <v>31</v>
      </c>
      <c r="I4707" t="s">
        <v>32</v>
      </c>
      <c r="J4707">
        <v>162</v>
      </c>
      <c r="K4707">
        <v>22</v>
      </c>
      <c r="M4707">
        <v>5728</v>
      </c>
      <c r="N4707">
        <v>1349</v>
      </c>
      <c r="O4707">
        <v>66</v>
      </c>
      <c r="P4707">
        <v>270</v>
      </c>
      <c r="Q4707">
        <v>8</v>
      </c>
      <c r="R4707">
        <v>15</v>
      </c>
      <c r="S4707" t="str">
        <v>no</v>
      </c>
      <c r="T4707" t="str">
        <v>no</v>
      </c>
      <c r="U4707" t="str">
        <v>yes</v>
      </c>
      <c r="V4707">
        <v>132</v>
      </c>
      <c r="W4707">
        <v>28</v>
      </c>
    </row>
    <row r="4708" spans="1:23" x14ac:dyDescent="0.7">
      <c r="A4708">
        <v>4707</v>
      </c>
      <c r="B4708">
        <v>1890</v>
      </c>
      <c r="C4708">
        <v>33</v>
      </c>
      <c r="D4708">
        <v>528</v>
      </c>
      <c r="E4708">
        <v>8</v>
      </c>
      <c r="F4708">
        <v>14</v>
      </c>
      <c r="G4708" t="s">
        <v>32</v>
      </c>
      <c r="H4708" t="s">
        <v>31</v>
      </c>
      <c r="I4708" t="s">
        <v>32</v>
      </c>
      <c r="J4708">
        <v>162</v>
      </c>
      <c r="K4708">
        <v>22</v>
      </c>
      <c r="M4708">
        <v>5729</v>
      </c>
      <c r="N4708">
        <v>1454</v>
      </c>
      <c r="O4708">
        <v>66</v>
      </c>
      <c r="P4708">
        <v>340</v>
      </c>
      <c r="Q4708">
        <v>4</v>
      </c>
      <c r="R4708">
        <v>14</v>
      </c>
      <c r="S4708" t="str">
        <v>no</v>
      </c>
      <c r="T4708" t="str">
        <v>no</v>
      </c>
      <c r="U4708" t="str">
        <v>yes</v>
      </c>
      <c r="V4708">
        <v>132</v>
      </c>
      <c r="W4708">
        <v>28</v>
      </c>
    </row>
    <row r="4709" spans="1:23" x14ac:dyDescent="0.7">
      <c r="A4709">
        <v>4708</v>
      </c>
      <c r="B4709">
        <v>2845</v>
      </c>
      <c r="C4709">
        <v>100</v>
      </c>
      <c r="D4709">
        <v>528</v>
      </c>
      <c r="E4709">
        <v>16</v>
      </c>
      <c r="F4709">
        <v>14</v>
      </c>
      <c r="G4709" t="s">
        <v>32</v>
      </c>
      <c r="H4709" t="s">
        <v>31</v>
      </c>
      <c r="I4709" t="s">
        <v>32</v>
      </c>
      <c r="J4709">
        <v>162</v>
      </c>
      <c r="K4709">
        <v>22</v>
      </c>
      <c r="M4709">
        <v>5730</v>
      </c>
      <c r="N4709">
        <v>1885</v>
      </c>
      <c r="O4709">
        <v>66</v>
      </c>
      <c r="P4709">
        <v>1000</v>
      </c>
      <c r="Q4709">
        <v>8</v>
      </c>
      <c r="R4709">
        <v>14</v>
      </c>
      <c r="S4709" t="str">
        <v>yes</v>
      </c>
      <c r="T4709" t="str">
        <v>no</v>
      </c>
      <c r="U4709" t="str">
        <v>yes</v>
      </c>
      <c r="V4709">
        <v>132</v>
      </c>
      <c r="W4709">
        <v>28</v>
      </c>
    </row>
    <row r="4710" spans="1:23" x14ac:dyDescent="0.7">
      <c r="A4710">
        <v>4709</v>
      </c>
      <c r="B4710">
        <v>2445</v>
      </c>
      <c r="C4710">
        <v>50</v>
      </c>
      <c r="D4710">
        <v>720</v>
      </c>
      <c r="E4710">
        <v>16</v>
      </c>
      <c r="F4710">
        <v>15</v>
      </c>
      <c r="G4710" t="s">
        <v>32</v>
      </c>
      <c r="H4710" t="s">
        <v>31</v>
      </c>
      <c r="I4710" t="s">
        <v>32</v>
      </c>
      <c r="J4710">
        <v>162</v>
      </c>
      <c r="K4710">
        <v>22</v>
      </c>
      <c r="M4710">
        <v>5731</v>
      </c>
      <c r="N4710">
        <v>2994</v>
      </c>
      <c r="O4710">
        <v>100</v>
      </c>
      <c r="P4710">
        <v>1000</v>
      </c>
      <c r="Q4710">
        <v>24</v>
      </c>
      <c r="R4710">
        <v>15</v>
      </c>
      <c r="S4710" t="str">
        <v>yes</v>
      </c>
      <c r="T4710" t="str">
        <v>no</v>
      </c>
      <c r="U4710" t="str">
        <v>yes</v>
      </c>
      <c r="V4710">
        <v>132</v>
      </c>
      <c r="W4710">
        <v>28</v>
      </c>
    </row>
    <row r="4711" spans="1:23" x14ac:dyDescent="0.7">
      <c r="A4711">
        <v>4710</v>
      </c>
      <c r="B4711">
        <v>2340</v>
      </c>
      <c r="C4711">
        <v>33</v>
      </c>
      <c r="D4711">
        <v>1000</v>
      </c>
      <c r="E4711">
        <v>24</v>
      </c>
      <c r="F4711">
        <v>17</v>
      </c>
      <c r="G4711" t="s">
        <v>32</v>
      </c>
      <c r="H4711" t="s">
        <v>31</v>
      </c>
      <c r="I4711" t="s">
        <v>32</v>
      </c>
      <c r="J4711">
        <v>162</v>
      </c>
      <c r="K4711">
        <v>22</v>
      </c>
      <c r="M4711">
        <v>5732</v>
      </c>
      <c r="N4711">
        <v>1625</v>
      </c>
      <c r="O4711">
        <v>75</v>
      </c>
      <c r="P4711">
        <v>850</v>
      </c>
      <c r="Q4711">
        <v>8</v>
      </c>
      <c r="R4711">
        <v>15</v>
      </c>
      <c r="S4711" t="str">
        <v>no</v>
      </c>
      <c r="T4711" t="str">
        <v>no</v>
      </c>
      <c r="U4711" t="str">
        <v>yes</v>
      </c>
      <c r="V4711">
        <v>132</v>
      </c>
      <c r="W4711">
        <v>28</v>
      </c>
    </row>
    <row r="4712" spans="1:23" x14ac:dyDescent="0.7">
      <c r="A4712">
        <v>4711</v>
      </c>
      <c r="B4712">
        <v>1819</v>
      </c>
      <c r="C4712">
        <v>33</v>
      </c>
      <c r="D4712">
        <v>270</v>
      </c>
      <c r="E4712">
        <v>4</v>
      </c>
      <c r="F4712">
        <v>14</v>
      </c>
      <c r="G4712" t="s">
        <v>31</v>
      </c>
      <c r="H4712" t="s">
        <v>31</v>
      </c>
      <c r="I4712" t="s">
        <v>31</v>
      </c>
      <c r="J4712">
        <v>162</v>
      </c>
      <c r="K4712">
        <v>22</v>
      </c>
      <c r="M4712">
        <v>5733</v>
      </c>
      <c r="N4712">
        <v>1773</v>
      </c>
      <c r="O4712">
        <v>50</v>
      </c>
      <c r="P4712">
        <v>528</v>
      </c>
      <c r="Q4712">
        <v>8</v>
      </c>
      <c r="R4712">
        <v>14</v>
      </c>
      <c r="S4712" t="str">
        <v>yes</v>
      </c>
      <c r="T4712" t="str">
        <v>yes</v>
      </c>
      <c r="U4712" t="str">
        <v>yes</v>
      </c>
      <c r="V4712">
        <v>132</v>
      </c>
      <c r="W4712">
        <v>28</v>
      </c>
    </row>
    <row r="4713" spans="1:23" x14ac:dyDescent="0.7">
      <c r="A4713">
        <v>4712</v>
      </c>
      <c r="B4713">
        <v>2445</v>
      </c>
      <c r="C4713">
        <v>33</v>
      </c>
      <c r="D4713">
        <v>720</v>
      </c>
      <c r="E4713">
        <v>16</v>
      </c>
      <c r="F4713">
        <v>15</v>
      </c>
      <c r="G4713" t="s">
        <v>32</v>
      </c>
      <c r="H4713" t="s">
        <v>31</v>
      </c>
      <c r="I4713" t="s">
        <v>32</v>
      </c>
      <c r="J4713">
        <v>162</v>
      </c>
      <c r="K4713">
        <v>22</v>
      </c>
      <c r="M4713">
        <v>5734</v>
      </c>
      <c r="N4713">
        <v>1904</v>
      </c>
      <c r="O4713">
        <v>100</v>
      </c>
      <c r="P4713">
        <v>528</v>
      </c>
      <c r="Q4713">
        <v>8</v>
      </c>
      <c r="R4713">
        <v>14</v>
      </c>
      <c r="S4713" t="str">
        <v>yes</v>
      </c>
      <c r="T4713" t="str">
        <v>no</v>
      </c>
      <c r="U4713" t="str">
        <v>yes</v>
      </c>
      <c r="V4713">
        <v>132</v>
      </c>
      <c r="W4713">
        <v>28</v>
      </c>
    </row>
    <row r="4714" spans="1:23" x14ac:dyDescent="0.7">
      <c r="A4714">
        <v>4713</v>
      </c>
      <c r="B4714">
        <v>2840</v>
      </c>
      <c r="C4714">
        <v>33</v>
      </c>
      <c r="D4714">
        <v>720</v>
      </c>
      <c r="E4714">
        <v>16</v>
      </c>
      <c r="F4714">
        <v>17</v>
      </c>
      <c r="G4714" t="s">
        <v>32</v>
      </c>
      <c r="H4714" t="s">
        <v>31</v>
      </c>
      <c r="I4714" t="s">
        <v>32</v>
      </c>
      <c r="J4714">
        <v>162</v>
      </c>
      <c r="K4714">
        <v>22</v>
      </c>
      <c r="M4714">
        <v>5735</v>
      </c>
      <c r="N4714">
        <v>2804</v>
      </c>
      <c r="O4714">
        <v>100</v>
      </c>
      <c r="P4714">
        <v>1000</v>
      </c>
      <c r="Q4714">
        <v>24</v>
      </c>
      <c r="R4714">
        <v>15</v>
      </c>
      <c r="S4714" t="str">
        <v>yes</v>
      </c>
      <c r="T4714" t="str">
        <v>no</v>
      </c>
      <c r="U4714" t="str">
        <v>yes</v>
      </c>
      <c r="V4714">
        <v>132</v>
      </c>
      <c r="W4714">
        <v>28</v>
      </c>
    </row>
    <row r="4715" spans="1:23" x14ac:dyDescent="0.7">
      <c r="A4715">
        <v>4714</v>
      </c>
      <c r="B4715">
        <v>2398</v>
      </c>
      <c r="C4715">
        <v>33</v>
      </c>
      <c r="D4715">
        <v>270</v>
      </c>
      <c r="E4715">
        <v>4</v>
      </c>
      <c r="F4715">
        <v>15</v>
      </c>
      <c r="G4715" t="s">
        <v>31</v>
      </c>
      <c r="H4715" t="s">
        <v>31</v>
      </c>
      <c r="I4715" t="s">
        <v>31</v>
      </c>
      <c r="J4715">
        <v>162</v>
      </c>
      <c r="K4715">
        <v>22</v>
      </c>
      <c r="M4715">
        <v>5736</v>
      </c>
      <c r="N4715">
        <v>2499</v>
      </c>
      <c r="O4715">
        <v>100</v>
      </c>
      <c r="P4715">
        <v>850</v>
      </c>
      <c r="Q4715">
        <v>16</v>
      </c>
      <c r="R4715">
        <v>15</v>
      </c>
      <c r="S4715" t="str">
        <v>yes</v>
      </c>
      <c r="T4715" t="str">
        <v>no</v>
      </c>
      <c r="U4715" t="str">
        <v>yes</v>
      </c>
      <c r="V4715">
        <v>132</v>
      </c>
      <c r="W4715">
        <v>28</v>
      </c>
    </row>
    <row r="4716" spans="1:23" x14ac:dyDescent="0.7">
      <c r="A4716">
        <v>4715</v>
      </c>
      <c r="B4716">
        <v>2699</v>
      </c>
      <c r="C4716">
        <v>66</v>
      </c>
      <c r="D4716">
        <v>527</v>
      </c>
      <c r="E4716">
        <v>16</v>
      </c>
      <c r="F4716">
        <v>17</v>
      </c>
      <c r="G4716" t="s">
        <v>32</v>
      </c>
      <c r="H4716" t="s">
        <v>31</v>
      </c>
      <c r="I4716" t="s">
        <v>32</v>
      </c>
      <c r="J4716">
        <v>162</v>
      </c>
      <c r="K4716">
        <v>22</v>
      </c>
      <c r="M4716">
        <v>5737</v>
      </c>
      <c r="N4716">
        <v>2723</v>
      </c>
      <c r="O4716">
        <v>66</v>
      </c>
      <c r="P4716">
        <v>1000</v>
      </c>
      <c r="Q4716">
        <v>24</v>
      </c>
      <c r="R4716">
        <v>15</v>
      </c>
      <c r="S4716" t="str">
        <v>yes</v>
      </c>
      <c r="T4716" t="str">
        <v>yes</v>
      </c>
      <c r="U4716" t="str">
        <v>yes</v>
      </c>
      <c r="V4716">
        <v>132</v>
      </c>
      <c r="W4716">
        <v>28</v>
      </c>
    </row>
    <row r="4717" spans="1:23" x14ac:dyDescent="0.7">
      <c r="A4717">
        <v>4716</v>
      </c>
      <c r="B4717">
        <v>2040</v>
      </c>
      <c r="C4717">
        <v>50</v>
      </c>
      <c r="D4717">
        <v>528</v>
      </c>
      <c r="E4717">
        <v>8</v>
      </c>
      <c r="F4717">
        <v>15</v>
      </c>
      <c r="G4717" t="s">
        <v>32</v>
      </c>
      <c r="H4717" t="s">
        <v>31</v>
      </c>
      <c r="I4717" t="s">
        <v>32</v>
      </c>
      <c r="J4717">
        <v>162</v>
      </c>
      <c r="K4717">
        <v>22</v>
      </c>
      <c r="M4717">
        <v>5738</v>
      </c>
      <c r="N4717">
        <v>2404</v>
      </c>
      <c r="O4717">
        <v>100</v>
      </c>
      <c r="P4717">
        <v>850</v>
      </c>
      <c r="Q4717">
        <v>16</v>
      </c>
      <c r="R4717">
        <v>15</v>
      </c>
      <c r="S4717" t="str">
        <v>yes</v>
      </c>
      <c r="T4717" t="str">
        <v>no</v>
      </c>
      <c r="U4717" t="str">
        <v>yes</v>
      </c>
      <c r="V4717">
        <v>132</v>
      </c>
      <c r="W4717">
        <v>28</v>
      </c>
    </row>
    <row r="4718" spans="1:23" x14ac:dyDescent="0.7">
      <c r="A4718">
        <v>4717</v>
      </c>
      <c r="B4718">
        <v>2240</v>
      </c>
      <c r="C4718">
        <v>33</v>
      </c>
      <c r="D4718">
        <v>1000</v>
      </c>
      <c r="E4718">
        <v>8</v>
      </c>
      <c r="F4718">
        <v>14</v>
      </c>
      <c r="G4718" t="s">
        <v>32</v>
      </c>
      <c r="H4718" t="s">
        <v>31</v>
      </c>
      <c r="I4718" t="s">
        <v>32</v>
      </c>
      <c r="J4718">
        <v>162</v>
      </c>
      <c r="K4718">
        <v>22</v>
      </c>
      <c r="M4718">
        <v>5739</v>
      </c>
      <c r="N4718">
        <v>1735</v>
      </c>
      <c r="O4718">
        <v>50</v>
      </c>
      <c r="P4718">
        <v>1000</v>
      </c>
      <c r="Q4718">
        <v>8</v>
      </c>
      <c r="R4718">
        <v>14</v>
      </c>
      <c r="S4718" t="str">
        <v>yes</v>
      </c>
      <c r="T4718" t="str">
        <v>no</v>
      </c>
      <c r="U4718" t="str">
        <v>yes</v>
      </c>
      <c r="V4718">
        <v>132</v>
      </c>
      <c r="W4718">
        <v>28</v>
      </c>
    </row>
    <row r="4719" spans="1:23" x14ac:dyDescent="0.7">
      <c r="A4719">
        <v>4718</v>
      </c>
      <c r="B4719">
        <v>2499</v>
      </c>
      <c r="C4719">
        <v>66</v>
      </c>
      <c r="D4719">
        <v>527</v>
      </c>
      <c r="E4719">
        <v>16</v>
      </c>
      <c r="F4719">
        <v>15</v>
      </c>
      <c r="G4719" t="s">
        <v>32</v>
      </c>
      <c r="H4719" t="s">
        <v>31</v>
      </c>
      <c r="I4719" t="s">
        <v>32</v>
      </c>
      <c r="J4719">
        <v>162</v>
      </c>
      <c r="K4719">
        <v>22</v>
      </c>
      <c r="M4719">
        <v>5740</v>
      </c>
      <c r="N4719">
        <v>1749</v>
      </c>
      <c r="O4719">
        <v>66</v>
      </c>
      <c r="P4719">
        <v>545</v>
      </c>
      <c r="Q4719">
        <v>8</v>
      </c>
      <c r="R4719">
        <v>15</v>
      </c>
      <c r="S4719" t="str">
        <v>yes</v>
      </c>
      <c r="T4719" t="str">
        <v>no</v>
      </c>
      <c r="U4719" t="str">
        <v>yes</v>
      </c>
      <c r="V4719">
        <v>132</v>
      </c>
      <c r="W4719">
        <v>28</v>
      </c>
    </row>
    <row r="4720" spans="1:23" x14ac:dyDescent="0.7">
      <c r="A4720">
        <v>4719</v>
      </c>
      <c r="B4720">
        <v>2194</v>
      </c>
      <c r="C4720">
        <v>50</v>
      </c>
      <c r="D4720">
        <v>528</v>
      </c>
      <c r="E4720">
        <v>8</v>
      </c>
      <c r="F4720">
        <v>14</v>
      </c>
      <c r="G4720" t="s">
        <v>32</v>
      </c>
      <c r="H4720" t="s">
        <v>31</v>
      </c>
      <c r="I4720" t="s">
        <v>32</v>
      </c>
      <c r="J4720">
        <v>162</v>
      </c>
      <c r="K4720">
        <v>22</v>
      </c>
      <c r="M4720">
        <v>5741</v>
      </c>
      <c r="N4720">
        <v>1790</v>
      </c>
      <c r="O4720">
        <v>66</v>
      </c>
      <c r="P4720">
        <v>528</v>
      </c>
      <c r="Q4720">
        <v>8</v>
      </c>
      <c r="R4720">
        <v>15</v>
      </c>
      <c r="S4720" t="str">
        <v>yes</v>
      </c>
      <c r="T4720" t="str">
        <v>no</v>
      </c>
      <c r="U4720" t="str">
        <v>yes</v>
      </c>
      <c r="V4720">
        <v>132</v>
      </c>
      <c r="W4720">
        <v>28</v>
      </c>
    </row>
    <row r="4721" spans="1:23" x14ac:dyDescent="0.7">
      <c r="A4721">
        <v>4720</v>
      </c>
      <c r="B4721">
        <v>2643</v>
      </c>
      <c r="C4721">
        <v>66</v>
      </c>
      <c r="D4721">
        <v>720</v>
      </c>
      <c r="E4721">
        <v>16</v>
      </c>
      <c r="F4721">
        <v>15</v>
      </c>
      <c r="G4721" t="s">
        <v>32</v>
      </c>
      <c r="H4721" t="s">
        <v>32</v>
      </c>
      <c r="I4721" t="s">
        <v>32</v>
      </c>
      <c r="J4721">
        <v>162</v>
      </c>
      <c r="K4721">
        <v>22</v>
      </c>
      <c r="M4721">
        <v>5742</v>
      </c>
      <c r="N4721">
        <v>1594</v>
      </c>
      <c r="O4721">
        <v>50</v>
      </c>
      <c r="P4721">
        <v>340</v>
      </c>
      <c r="Q4721">
        <v>4</v>
      </c>
      <c r="R4721">
        <v>14</v>
      </c>
      <c r="S4721" t="str">
        <v>no</v>
      </c>
      <c r="T4721" t="str">
        <v>no</v>
      </c>
      <c r="U4721" t="str">
        <v>yes</v>
      </c>
      <c r="V4721">
        <v>132</v>
      </c>
      <c r="W4721">
        <v>28</v>
      </c>
    </row>
    <row r="4722" spans="1:23" x14ac:dyDescent="0.7">
      <c r="A4722">
        <v>4721</v>
      </c>
      <c r="B4722">
        <v>2504</v>
      </c>
      <c r="C4722">
        <v>50</v>
      </c>
      <c r="D4722">
        <v>720</v>
      </c>
      <c r="E4722">
        <v>16</v>
      </c>
      <c r="F4722">
        <v>15</v>
      </c>
      <c r="G4722" t="s">
        <v>32</v>
      </c>
      <c r="H4722" t="s">
        <v>31</v>
      </c>
      <c r="I4722" t="s">
        <v>32</v>
      </c>
      <c r="J4722">
        <v>162</v>
      </c>
      <c r="K4722">
        <v>22</v>
      </c>
      <c r="M4722">
        <v>5743</v>
      </c>
      <c r="N4722">
        <v>1695</v>
      </c>
      <c r="O4722">
        <v>100</v>
      </c>
      <c r="P4722">
        <v>540</v>
      </c>
      <c r="Q4722">
        <v>8</v>
      </c>
      <c r="R4722">
        <v>15</v>
      </c>
      <c r="S4722" t="str">
        <v>no</v>
      </c>
      <c r="T4722" t="str">
        <v>no</v>
      </c>
      <c r="U4722" t="str">
        <v>yes</v>
      </c>
      <c r="V4722">
        <v>132</v>
      </c>
      <c r="W4722">
        <v>28</v>
      </c>
    </row>
    <row r="4723" spans="1:23" x14ac:dyDescent="0.7">
      <c r="A4723">
        <v>4722</v>
      </c>
      <c r="B4723">
        <v>1999</v>
      </c>
      <c r="C4723">
        <v>66</v>
      </c>
      <c r="D4723">
        <v>540</v>
      </c>
      <c r="E4723">
        <v>8</v>
      </c>
      <c r="F4723">
        <v>15</v>
      </c>
      <c r="G4723" t="s">
        <v>32</v>
      </c>
      <c r="H4723" t="s">
        <v>31</v>
      </c>
      <c r="I4723" t="s">
        <v>32</v>
      </c>
      <c r="J4723">
        <v>162</v>
      </c>
      <c r="K4723">
        <v>22</v>
      </c>
      <c r="M4723">
        <v>5744</v>
      </c>
      <c r="N4723">
        <v>1704</v>
      </c>
      <c r="O4723">
        <v>50</v>
      </c>
      <c r="P4723">
        <v>528</v>
      </c>
      <c r="Q4723">
        <v>8</v>
      </c>
      <c r="R4723">
        <v>14</v>
      </c>
      <c r="S4723" t="str">
        <v>yes</v>
      </c>
      <c r="T4723" t="str">
        <v>no</v>
      </c>
      <c r="U4723" t="str">
        <v>yes</v>
      </c>
      <c r="V4723">
        <v>132</v>
      </c>
      <c r="W4723">
        <v>28</v>
      </c>
    </row>
    <row r="4724" spans="1:23" x14ac:dyDescent="0.7">
      <c r="A4724">
        <v>4723</v>
      </c>
      <c r="B4724">
        <v>2199</v>
      </c>
      <c r="C4724">
        <v>66</v>
      </c>
      <c r="D4724">
        <v>528</v>
      </c>
      <c r="E4724">
        <v>8</v>
      </c>
      <c r="F4724">
        <v>15</v>
      </c>
      <c r="G4724" t="s">
        <v>32</v>
      </c>
      <c r="H4724" t="s">
        <v>32</v>
      </c>
      <c r="I4724" t="s">
        <v>32</v>
      </c>
      <c r="J4724">
        <v>162</v>
      </c>
      <c r="K4724">
        <v>22</v>
      </c>
      <c r="M4724">
        <v>5745</v>
      </c>
      <c r="N4724">
        <v>1695</v>
      </c>
      <c r="O4724">
        <v>66</v>
      </c>
      <c r="P4724">
        <v>528</v>
      </c>
      <c r="Q4724">
        <v>8</v>
      </c>
      <c r="R4724">
        <v>14</v>
      </c>
      <c r="S4724" t="str">
        <v>yes</v>
      </c>
      <c r="T4724" t="str">
        <v>no</v>
      </c>
      <c r="U4724" t="str">
        <v>yes</v>
      </c>
      <c r="V4724">
        <v>132</v>
      </c>
      <c r="W4724">
        <v>28</v>
      </c>
    </row>
    <row r="4725" spans="1:23" x14ac:dyDescent="0.7">
      <c r="A4725">
        <v>4724</v>
      </c>
      <c r="B4725">
        <v>2554</v>
      </c>
      <c r="C4725">
        <v>66</v>
      </c>
      <c r="D4725">
        <v>720</v>
      </c>
      <c r="E4725">
        <v>16</v>
      </c>
      <c r="F4725">
        <v>15</v>
      </c>
      <c r="G4725" t="s">
        <v>32</v>
      </c>
      <c r="H4725" t="s">
        <v>31</v>
      </c>
      <c r="I4725" t="s">
        <v>32</v>
      </c>
      <c r="J4725">
        <v>162</v>
      </c>
      <c r="K4725">
        <v>22</v>
      </c>
      <c r="M4725">
        <v>5746</v>
      </c>
      <c r="N4725">
        <v>1195</v>
      </c>
      <c r="O4725">
        <v>50</v>
      </c>
      <c r="P4725">
        <v>340</v>
      </c>
      <c r="Q4725">
        <v>4</v>
      </c>
      <c r="R4725">
        <v>14</v>
      </c>
      <c r="S4725" t="str">
        <v>no</v>
      </c>
      <c r="T4725" t="str">
        <v>no</v>
      </c>
      <c r="U4725" t="str">
        <v>yes</v>
      </c>
      <c r="V4725">
        <v>132</v>
      </c>
      <c r="W4725">
        <v>28</v>
      </c>
    </row>
    <row r="4726" spans="1:23" x14ac:dyDescent="0.7">
      <c r="A4726">
        <v>4725</v>
      </c>
      <c r="B4726">
        <v>1395</v>
      </c>
      <c r="C4726">
        <v>33</v>
      </c>
      <c r="D4726">
        <v>214</v>
      </c>
      <c r="E4726">
        <v>4</v>
      </c>
      <c r="F4726">
        <v>14</v>
      </c>
      <c r="G4726" t="s">
        <v>31</v>
      </c>
      <c r="H4726" t="s">
        <v>31</v>
      </c>
      <c r="I4726" t="s">
        <v>32</v>
      </c>
      <c r="J4726">
        <v>162</v>
      </c>
      <c r="K4726">
        <v>22</v>
      </c>
      <c r="M4726">
        <v>5747</v>
      </c>
      <c r="N4726">
        <v>3090</v>
      </c>
      <c r="O4726">
        <v>100</v>
      </c>
      <c r="P4726">
        <v>1000</v>
      </c>
      <c r="Q4726">
        <v>24</v>
      </c>
      <c r="R4726">
        <v>17</v>
      </c>
      <c r="S4726" t="str">
        <v>yes</v>
      </c>
      <c r="T4726" t="str">
        <v>no</v>
      </c>
      <c r="U4726" t="str">
        <v>yes</v>
      </c>
      <c r="V4726">
        <v>132</v>
      </c>
      <c r="W4726">
        <v>28</v>
      </c>
    </row>
    <row r="4727" spans="1:23" x14ac:dyDescent="0.7">
      <c r="A4727">
        <v>4726</v>
      </c>
      <c r="B4727">
        <v>2240</v>
      </c>
      <c r="C4727">
        <v>50</v>
      </c>
      <c r="D4727">
        <v>1000</v>
      </c>
      <c r="E4727">
        <v>8</v>
      </c>
      <c r="F4727">
        <v>14</v>
      </c>
      <c r="G4727" t="s">
        <v>32</v>
      </c>
      <c r="H4727" t="s">
        <v>31</v>
      </c>
      <c r="I4727" t="s">
        <v>32</v>
      </c>
      <c r="J4727">
        <v>162</v>
      </c>
      <c r="K4727">
        <v>22</v>
      </c>
      <c r="M4727">
        <v>5748</v>
      </c>
      <c r="N4727">
        <v>1754</v>
      </c>
      <c r="O4727">
        <v>66</v>
      </c>
      <c r="P4727">
        <v>528</v>
      </c>
      <c r="Q4727">
        <v>8</v>
      </c>
      <c r="R4727">
        <v>14</v>
      </c>
      <c r="S4727" t="str">
        <v>yes</v>
      </c>
      <c r="T4727" t="str">
        <v>no</v>
      </c>
      <c r="U4727" t="str">
        <v>yes</v>
      </c>
      <c r="V4727">
        <v>132</v>
      </c>
      <c r="W4727">
        <v>28</v>
      </c>
    </row>
    <row r="4728" spans="1:23" x14ac:dyDescent="0.7">
      <c r="A4728">
        <v>4727</v>
      </c>
      <c r="B4728">
        <v>1554</v>
      </c>
      <c r="C4728">
        <v>33</v>
      </c>
      <c r="D4728">
        <v>214</v>
      </c>
      <c r="E4728">
        <v>4</v>
      </c>
      <c r="F4728">
        <v>14</v>
      </c>
      <c r="G4728" t="s">
        <v>31</v>
      </c>
      <c r="H4728" t="s">
        <v>31</v>
      </c>
      <c r="I4728" t="s">
        <v>32</v>
      </c>
      <c r="J4728">
        <v>162</v>
      </c>
      <c r="K4728">
        <v>22</v>
      </c>
      <c r="M4728">
        <v>5749</v>
      </c>
      <c r="N4728">
        <v>1245</v>
      </c>
      <c r="O4728">
        <v>66</v>
      </c>
      <c r="P4728">
        <v>340</v>
      </c>
      <c r="Q4728">
        <v>4</v>
      </c>
      <c r="R4728">
        <v>14</v>
      </c>
      <c r="S4728" t="str">
        <v>no</v>
      </c>
      <c r="T4728" t="str">
        <v>no</v>
      </c>
      <c r="U4728" t="str">
        <v>yes</v>
      </c>
      <c r="V4728">
        <v>132</v>
      </c>
      <c r="W4728">
        <v>28</v>
      </c>
    </row>
    <row r="4729" spans="1:23" x14ac:dyDescent="0.7">
      <c r="A4729">
        <v>4728</v>
      </c>
      <c r="B4729">
        <v>1695</v>
      </c>
      <c r="C4729">
        <v>66</v>
      </c>
      <c r="D4729">
        <v>214</v>
      </c>
      <c r="E4729">
        <v>4</v>
      </c>
      <c r="F4729">
        <v>14</v>
      </c>
      <c r="G4729" t="s">
        <v>31</v>
      </c>
      <c r="H4729" t="s">
        <v>31</v>
      </c>
      <c r="I4729" t="s">
        <v>32</v>
      </c>
      <c r="J4729">
        <v>162</v>
      </c>
      <c r="K4729">
        <v>22</v>
      </c>
      <c r="M4729">
        <v>5750</v>
      </c>
      <c r="N4729">
        <v>2690</v>
      </c>
      <c r="O4729">
        <v>100</v>
      </c>
      <c r="P4729">
        <v>850</v>
      </c>
      <c r="Q4729">
        <v>16</v>
      </c>
      <c r="R4729">
        <v>17</v>
      </c>
      <c r="S4729" t="str">
        <v>yes</v>
      </c>
      <c r="T4729" t="str">
        <v>no</v>
      </c>
      <c r="U4729" t="str">
        <v>yes</v>
      </c>
      <c r="V4729">
        <v>132</v>
      </c>
      <c r="W4729">
        <v>28</v>
      </c>
    </row>
    <row r="4730" spans="1:23" x14ac:dyDescent="0.7">
      <c r="A4730">
        <v>4729</v>
      </c>
      <c r="B4730">
        <v>3143</v>
      </c>
      <c r="C4730">
        <v>50</v>
      </c>
      <c r="D4730">
        <v>1000</v>
      </c>
      <c r="E4730">
        <v>24</v>
      </c>
      <c r="F4730">
        <v>15</v>
      </c>
      <c r="G4730" t="s">
        <v>32</v>
      </c>
      <c r="H4730" t="s">
        <v>32</v>
      </c>
      <c r="I4730" t="s">
        <v>32</v>
      </c>
      <c r="J4730">
        <v>162</v>
      </c>
      <c r="K4730">
        <v>22</v>
      </c>
      <c r="M4730">
        <v>5751</v>
      </c>
      <c r="N4730">
        <v>2204</v>
      </c>
      <c r="O4730">
        <v>50</v>
      </c>
      <c r="P4730">
        <v>850</v>
      </c>
      <c r="Q4730">
        <v>16</v>
      </c>
      <c r="R4730">
        <v>15</v>
      </c>
      <c r="S4730" t="str">
        <v>yes</v>
      </c>
      <c r="T4730" t="str">
        <v>no</v>
      </c>
      <c r="U4730" t="str">
        <v>yes</v>
      </c>
      <c r="V4730">
        <v>132</v>
      </c>
      <c r="W4730">
        <v>28</v>
      </c>
    </row>
    <row r="4731" spans="1:23" x14ac:dyDescent="0.7">
      <c r="A4731">
        <v>4730</v>
      </c>
      <c r="B4731">
        <v>3244</v>
      </c>
      <c r="C4731">
        <v>50</v>
      </c>
      <c r="D4731">
        <v>1000</v>
      </c>
      <c r="E4731">
        <v>24</v>
      </c>
      <c r="F4731">
        <v>15</v>
      </c>
      <c r="G4731" t="s">
        <v>32</v>
      </c>
      <c r="H4731" t="s">
        <v>31</v>
      </c>
      <c r="I4731" t="s">
        <v>32</v>
      </c>
      <c r="J4731">
        <v>162</v>
      </c>
      <c r="K4731">
        <v>22</v>
      </c>
      <c r="M4731">
        <v>5752</v>
      </c>
      <c r="N4731">
        <v>1545</v>
      </c>
      <c r="O4731">
        <v>100</v>
      </c>
      <c r="P4731">
        <v>340</v>
      </c>
      <c r="Q4731">
        <v>4</v>
      </c>
      <c r="R4731">
        <v>14</v>
      </c>
      <c r="S4731" t="str">
        <v>no</v>
      </c>
      <c r="T4731" t="str">
        <v>no</v>
      </c>
      <c r="U4731" t="str">
        <v>yes</v>
      </c>
      <c r="V4731">
        <v>132</v>
      </c>
      <c r="W4731">
        <v>28</v>
      </c>
    </row>
    <row r="4732" spans="1:23" x14ac:dyDescent="0.7">
      <c r="A4732">
        <v>4731</v>
      </c>
      <c r="B4732">
        <v>2694</v>
      </c>
      <c r="C4732">
        <v>50</v>
      </c>
      <c r="D4732">
        <v>720</v>
      </c>
      <c r="E4732">
        <v>16</v>
      </c>
      <c r="F4732">
        <v>15</v>
      </c>
      <c r="G4732" t="s">
        <v>32</v>
      </c>
      <c r="H4732" t="s">
        <v>31</v>
      </c>
      <c r="I4732" t="s">
        <v>32</v>
      </c>
      <c r="J4732">
        <v>162</v>
      </c>
      <c r="K4732">
        <v>22</v>
      </c>
      <c r="M4732">
        <v>5753</v>
      </c>
      <c r="N4732">
        <v>1999</v>
      </c>
      <c r="O4732">
        <v>100</v>
      </c>
      <c r="P4732">
        <v>850</v>
      </c>
      <c r="Q4732">
        <v>8</v>
      </c>
      <c r="R4732">
        <v>15</v>
      </c>
      <c r="S4732" t="str">
        <v>yes</v>
      </c>
      <c r="T4732" t="str">
        <v>no</v>
      </c>
      <c r="U4732" t="str">
        <v>yes</v>
      </c>
      <c r="V4732">
        <v>132</v>
      </c>
      <c r="W4732">
        <v>28</v>
      </c>
    </row>
    <row r="4733" spans="1:23" x14ac:dyDescent="0.7">
      <c r="A4733">
        <v>4732</v>
      </c>
      <c r="B4733">
        <v>2593</v>
      </c>
      <c r="C4733">
        <v>50</v>
      </c>
      <c r="D4733">
        <v>720</v>
      </c>
      <c r="E4733">
        <v>16</v>
      </c>
      <c r="F4733">
        <v>15</v>
      </c>
      <c r="G4733" t="s">
        <v>32</v>
      </c>
      <c r="H4733" t="s">
        <v>32</v>
      </c>
      <c r="I4733" t="s">
        <v>32</v>
      </c>
      <c r="J4733">
        <v>162</v>
      </c>
      <c r="K4733">
        <v>22</v>
      </c>
      <c r="M4733">
        <v>5754</v>
      </c>
      <c r="N4733">
        <v>1794</v>
      </c>
      <c r="O4733">
        <v>100</v>
      </c>
      <c r="P4733">
        <v>340</v>
      </c>
      <c r="Q4733">
        <v>4</v>
      </c>
      <c r="R4733">
        <v>14</v>
      </c>
      <c r="S4733" t="str">
        <v>no</v>
      </c>
      <c r="T4733" t="str">
        <v>no</v>
      </c>
      <c r="U4733" t="str">
        <v>yes</v>
      </c>
      <c r="V4733">
        <v>132</v>
      </c>
      <c r="W4733">
        <v>28</v>
      </c>
    </row>
    <row r="4734" spans="1:23" x14ac:dyDescent="0.7">
      <c r="A4734">
        <v>4733</v>
      </c>
      <c r="B4734">
        <v>1740</v>
      </c>
      <c r="C4734">
        <v>33</v>
      </c>
      <c r="D4734">
        <v>214</v>
      </c>
      <c r="E4734">
        <v>4</v>
      </c>
      <c r="F4734">
        <v>14</v>
      </c>
      <c r="G4734" t="s">
        <v>31</v>
      </c>
      <c r="H4734" t="s">
        <v>31</v>
      </c>
      <c r="I4734" t="s">
        <v>32</v>
      </c>
      <c r="J4734">
        <v>162</v>
      </c>
      <c r="K4734">
        <v>22</v>
      </c>
      <c r="M4734">
        <v>5755</v>
      </c>
      <c r="N4734">
        <v>1799</v>
      </c>
      <c r="O4734">
        <v>75</v>
      </c>
      <c r="P4734">
        <v>545</v>
      </c>
      <c r="Q4734">
        <v>8</v>
      </c>
      <c r="R4734">
        <v>15</v>
      </c>
      <c r="S4734" t="str">
        <v>yes</v>
      </c>
      <c r="T4734" t="str">
        <v>no</v>
      </c>
      <c r="U4734" t="str">
        <v>yes</v>
      </c>
      <c r="V4734">
        <v>132</v>
      </c>
      <c r="W4734">
        <v>28</v>
      </c>
    </row>
    <row r="4735" spans="1:23" x14ac:dyDescent="0.7">
      <c r="A4735">
        <v>4734</v>
      </c>
      <c r="B4735">
        <v>2004</v>
      </c>
      <c r="C4735">
        <v>33</v>
      </c>
      <c r="D4735">
        <v>528</v>
      </c>
      <c r="E4735">
        <v>8</v>
      </c>
      <c r="F4735">
        <v>14</v>
      </c>
      <c r="G4735" t="s">
        <v>32</v>
      </c>
      <c r="H4735" t="s">
        <v>31</v>
      </c>
      <c r="I4735" t="s">
        <v>32</v>
      </c>
      <c r="J4735">
        <v>162</v>
      </c>
      <c r="K4735">
        <v>22</v>
      </c>
      <c r="M4735">
        <v>5756</v>
      </c>
      <c r="N4735">
        <v>1899</v>
      </c>
      <c r="O4735">
        <v>75</v>
      </c>
      <c r="P4735">
        <v>545</v>
      </c>
      <c r="Q4735">
        <v>8</v>
      </c>
      <c r="R4735">
        <v>15</v>
      </c>
      <c r="S4735" t="str">
        <v>yes</v>
      </c>
      <c r="T4735" t="str">
        <v>yes</v>
      </c>
      <c r="U4735" t="str">
        <v>yes</v>
      </c>
      <c r="V4735">
        <v>132</v>
      </c>
      <c r="W4735">
        <v>28</v>
      </c>
    </row>
    <row r="4736" spans="1:23" x14ac:dyDescent="0.7">
      <c r="A4736">
        <v>4735</v>
      </c>
      <c r="B4736">
        <v>1590</v>
      </c>
      <c r="C4736">
        <v>33</v>
      </c>
      <c r="D4736">
        <v>214</v>
      </c>
      <c r="E4736">
        <v>4</v>
      </c>
      <c r="F4736">
        <v>15</v>
      </c>
      <c r="G4736" t="s">
        <v>31</v>
      </c>
      <c r="H4736" t="s">
        <v>31</v>
      </c>
      <c r="I4736" t="s">
        <v>32</v>
      </c>
      <c r="J4736">
        <v>162</v>
      </c>
      <c r="K4736">
        <v>22</v>
      </c>
      <c r="M4736">
        <v>5757</v>
      </c>
      <c r="N4736">
        <v>1974</v>
      </c>
      <c r="O4736">
        <v>66</v>
      </c>
      <c r="P4736">
        <v>545</v>
      </c>
      <c r="Q4736">
        <v>8</v>
      </c>
      <c r="R4736">
        <v>17</v>
      </c>
      <c r="S4736" t="str">
        <v>yes</v>
      </c>
      <c r="T4736" t="str">
        <v>no</v>
      </c>
      <c r="U4736" t="str">
        <v>yes</v>
      </c>
      <c r="V4736">
        <v>132</v>
      </c>
      <c r="W4736">
        <v>28</v>
      </c>
    </row>
    <row r="4737" spans="1:23" x14ac:dyDescent="0.7">
      <c r="A4737">
        <v>4736</v>
      </c>
      <c r="B4737">
        <v>1595</v>
      </c>
      <c r="C4737">
        <v>33</v>
      </c>
      <c r="D4737">
        <v>340</v>
      </c>
      <c r="E4737">
        <v>8</v>
      </c>
      <c r="F4737">
        <v>14</v>
      </c>
      <c r="G4737" t="s">
        <v>31</v>
      </c>
      <c r="H4737" t="s">
        <v>31</v>
      </c>
      <c r="I4737" t="s">
        <v>32</v>
      </c>
      <c r="J4737">
        <v>162</v>
      </c>
      <c r="K4737">
        <v>22</v>
      </c>
      <c r="M4737">
        <v>5758</v>
      </c>
      <c r="N4737">
        <v>1599</v>
      </c>
      <c r="O4737">
        <v>66</v>
      </c>
      <c r="P4737">
        <v>545</v>
      </c>
      <c r="Q4737">
        <v>4</v>
      </c>
      <c r="R4737">
        <v>15</v>
      </c>
      <c r="S4737" t="str">
        <v>yes</v>
      </c>
      <c r="T4737" t="str">
        <v>yes</v>
      </c>
      <c r="U4737" t="str">
        <v>yes</v>
      </c>
      <c r="V4737">
        <v>132</v>
      </c>
      <c r="W4737">
        <v>28</v>
      </c>
    </row>
    <row r="4738" spans="1:23" x14ac:dyDescent="0.7">
      <c r="A4738">
        <v>4737</v>
      </c>
      <c r="B4738">
        <v>1099</v>
      </c>
      <c r="C4738">
        <v>33</v>
      </c>
      <c r="D4738">
        <v>340</v>
      </c>
      <c r="E4738">
        <v>4</v>
      </c>
      <c r="F4738">
        <v>14</v>
      </c>
      <c r="G4738" t="s">
        <v>31</v>
      </c>
      <c r="H4738" t="s">
        <v>31</v>
      </c>
      <c r="I4738" t="s">
        <v>32</v>
      </c>
      <c r="J4738">
        <v>162</v>
      </c>
      <c r="K4738">
        <v>22</v>
      </c>
      <c r="M4738">
        <v>5759</v>
      </c>
      <c r="N4738">
        <v>2273</v>
      </c>
      <c r="O4738">
        <v>50</v>
      </c>
      <c r="P4738">
        <v>850</v>
      </c>
      <c r="Q4738">
        <v>16</v>
      </c>
      <c r="R4738">
        <v>15</v>
      </c>
      <c r="S4738" t="str">
        <v>yes</v>
      </c>
      <c r="T4738" t="str">
        <v>yes</v>
      </c>
      <c r="U4738" t="str">
        <v>yes</v>
      </c>
      <c r="V4738">
        <v>132</v>
      </c>
      <c r="W4738">
        <v>28</v>
      </c>
    </row>
    <row r="4739" spans="1:23" x14ac:dyDescent="0.7">
      <c r="A4739">
        <v>4738</v>
      </c>
      <c r="B4739">
        <v>2443</v>
      </c>
      <c r="C4739">
        <v>33</v>
      </c>
      <c r="D4739">
        <v>528</v>
      </c>
      <c r="E4739">
        <v>8</v>
      </c>
      <c r="F4739">
        <v>14</v>
      </c>
      <c r="G4739" t="s">
        <v>32</v>
      </c>
      <c r="H4739" t="s">
        <v>32</v>
      </c>
      <c r="I4739" t="s">
        <v>32</v>
      </c>
      <c r="J4739">
        <v>162</v>
      </c>
      <c r="K4739">
        <v>22</v>
      </c>
      <c r="M4739">
        <v>5760</v>
      </c>
      <c r="N4739">
        <v>1640</v>
      </c>
      <c r="O4739">
        <v>100</v>
      </c>
      <c r="P4739">
        <v>340</v>
      </c>
      <c r="Q4739">
        <v>4</v>
      </c>
      <c r="R4739">
        <v>15</v>
      </c>
      <c r="S4739" t="str">
        <v>no</v>
      </c>
      <c r="T4739" t="str">
        <v>no</v>
      </c>
      <c r="U4739" t="str">
        <v>yes</v>
      </c>
      <c r="V4739">
        <v>132</v>
      </c>
      <c r="W4739">
        <v>28</v>
      </c>
    </row>
    <row r="4740" spans="1:23" x14ac:dyDescent="0.7">
      <c r="A4740">
        <v>4739</v>
      </c>
      <c r="B4740">
        <v>3090</v>
      </c>
      <c r="C4740">
        <v>33</v>
      </c>
      <c r="D4740">
        <v>1000</v>
      </c>
      <c r="E4740">
        <v>24</v>
      </c>
      <c r="F4740">
        <v>15</v>
      </c>
      <c r="G4740" t="s">
        <v>32</v>
      </c>
      <c r="H4740" t="s">
        <v>31</v>
      </c>
      <c r="I4740" t="s">
        <v>32</v>
      </c>
      <c r="J4740">
        <v>162</v>
      </c>
      <c r="K4740">
        <v>22</v>
      </c>
      <c r="M4740">
        <v>5761</v>
      </c>
      <c r="N4740">
        <v>1894</v>
      </c>
      <c r="O4740">
        <v>50</v>
      </c>
      <c r="P4740">
        <v>528</v>
      </c>
      <c r="Q4740">
        <v>8</v>
      </c>
      <c r="R4740">
        <v>14</v>
      </c>
      <c r="S4740" t="str">
        <v>yes</v>
      </c>
      <c r="T4740" t="str">
        <v>no</v>
      </c>
      <c r="U4740" t="str">
        <v>yes</v>
      </c>
      <c r="V4740">
        <v>132</v>
      </c>
      <c r="W4740">
        <v>28</v>
      </c>
    </row>
    <row r="4741" spans="1:23" x14ac:dyDescent="0.7">
      <c r="A4741">
        <v>4740</v>
      </c>
      <c r="B4741">
        <v>2904</v>
      </c>
      <c r="C4741">
        <v>33</v>
      </c>
      <c r="D4741">
        <v>1000</v>
      </c>
      <c r="E4741">
        <v>24</v>
      </c>
      <c r="F4741">
        <v>15</v>
      </c>
      <c r="G4741" t="s">
        <v>32</v>
      </c>
      <c r="H4741" t="s">
        <v>31</v>
      </c>
      <c r="I4741" t="s">
        <v>32</v>
      </c>
      <c r="J4741">
        <v>162</v>
      </c>
      <c r="K4741">
        <v>22</v>
      </c>
      <c r="M4741">
        <v>5762</v>
      </c>
      <c r="N4741">
        <v>1824</v>
      </c>
      <c r="O4741">
        <v>66</v>
      </c>
      <c r="P4741">
        <v>545</v>
      </c>
      <c r="Q4741">
        <v>4</v>
      </c>
      <c r="R4741">
        <v>17</v>
      </c>
      <c r="S4741" t="str">
        <v>yes</v>
      </c>
      <c r="T4741" t="str">
        <v>no</v>
      </c>
      <c r="U4741" t="str">
        <v>yes</v>
      </c>
      <c r="V4741">
        <v>132</v>
      </c>
      <c r="W4741">
        <v>28</v>
      </c>
    </row>
    <row r="4742" spans="1:23" x14ac:dyDescent="0.7">
      <c r="A4742">
        <v>4741</v>
      </c>
      <c r="B4742">
        <v>1595</v>
      </c>
      <c r="C4742">
        <v>50</v>
      </c>
      <c r="D4742">
        <v>340</v>
      </c>
      <c r="E4742">
        <v>8</v>
      </c>
      <c r="F4742">
        <v>14</v>
      </c>
      <c r="G4742" t="s">
        <v>31</v>
      </c>
      <c r="H4742" t="s">
        <v>31</v>
      </c>
      <c r="I4742" t="s">
        <v>32</v>
      </c>
      <c r="J4742">
        <v>162</v>
      </c>
      <c r="K4742">
        <v>22</v>
      </c>
      <c r="M4742">
        <v>5763</v>
      </c>
      <c r="N4742">
        <v>1799</v>
      </c>
      <c r="O4742">
        <v>66</v>
      </c>
      <c r="P4742">
        <v>540</v>
      </c>
      <c r="Q4742">
        <v>8</v>
      </c>
      <c r="R4742">
        <v>14</v>
      </c>
      <c r="S4742" t="str">
        <v>yes</v>
      </c>
      <c r="T4742" t="str">
        <v>yes</v>
      </c>
      <c r="U4742" t="str">
        <v>yes</v>
      </c>
      <c r="V4742">
        <v>132</v>
      </c>
      <c r="W4742">
        <v>28</v>
      </c>
    </row>
    <row r="4743" spans="1:23" x14ac:dyDescent="0.7">
      <c r="A4743">
        <v>4742</v>
      </c>
      <c r="B4743">
        <v>1944</v>
      </c>
      <c r="C4743">
        <v>66</v>
      </c>
      <c r="D4743">
        <v>214</v>
      </c>
      <c r="E4743">
        <v>4</v>
      </c>
      <c r="F4743">
        <v>14</v>
      </c>
      <c r="G4743" t="s">
        <v>31</v>
      </c>
      <c r="H4743" t="s">
        <v>31</v>
      </c>
      <c r="I4743" t="s">
        <v>32</v>
      </c>
      <c r="J4743">
        <v>162</v>
      </c>
      <c r="K4743">
        <v>22</v>
      </c>
      <c r="M4743">
        <v>5764</v>
      </c>
      <c r="N4743">
        <v>2145</v>
      </c>
      <c r="O4743">
        <v>50</v>
      </c>
      <c r="P4743">
        <v>850</v>
      </c>
      <c r="Q4743">
        <v>16</v>
      </c>
      <c r="R4743">
        <v>15</v>
      </c>
      <c r="S4743" t="str">
        <v>yes</v>
      </c>
      <c r="T4743" t="str">
        <v>no</v>
      </c>
      <c r="U4743" t="str">
        <v>yes</v>
      </c>
      <c r="V4743">
        <v>132</v>
      </c>
      <c r="W4743">
        <v>28</v>
      </c>
    </row>
    <row r="4744" spans="1:23" x14ac:dyDescent="0.7">
      <c r="A4744">
        <v>4743</v>
      </c>
      <c r="B4744">
        <v>1995</v>
      </c>
      <c r="C4744">
        <v>66</v>
      </c>
      <c r="D4744">
        <v>420</v>
      </c>
      <c r="E4744">
        <v>8</v>
      </c>
      <c r="F4744">
        <v>15</v>
      </c>
      <c r="G4744" t="s">
        <v>32</v>
      </c>
      <c r="H4744" t="s">
        <v>31</v>
      </c>
      <c r="I4744" t="s">
        <v>32</v>
      </c>
      <c r="J4744">
        <v>162</v>
      </c>
      <c r="K4744">
        <v>22</v>
      </c>
      <c r="M4744">
        <v>5765</v>
      </c>
      <c r="N4744">
        <v>1575</v>
      </c>
      <c r="O4744">
        <v>75</v>
      </c>
      <c r="P4744">
        <v>730</v>
      </c>
      <c r="Q4744">
        <v>8</v>
      </c>
      <c r="R4744">
        <v>15</v>
      </c>
      <c r="S4744" t="str">
        <v>no</v>
      </c>
      <c r="T4744" t="str">
        <v>no</v>
      </c>
      <c r="U4744" t="str">
        <v>yes</v>
      </c>
      <c r="V4744">
        <v>132</v>
      </c>
      <c r="W4744">
        <v>28</v>
      </c>
    </row>
    <row r="4745" spans="1:23" x14ac:dyDescent="0.7">
      <c r="A4745">
        <v>4744</v>
      </c>
      <c r="B4745">
        <v>2993</v>
      </c>
      <c r="C4745">
        <v>33</v>
      </c>
      <c r="D4745">
        <v>1000</v>
      </c>
      <c r="E4745">
        <v>24</v>
      </c>
      <c r="F4745">
        <v>15</v>
      </c>
      <c r="G4745" t="s">
        <v>32</v>
      </c>
      <c r="H4745" t="s">
        <v>32</v>
      </c>
      <c r="I4745" t="s">
        <v>32</v>
      </c>
      <c r="J4745">
        <v>162</v>
      </c>
      <c r="K4745">
        <v>22</v>
      </c>
      <c r="M4745">
        <v>5766</v>
      </c>
      <c r="N4745">
        <v>2035</v>
      </c>
      <c r="O4745">
        <v>100</v>
      </c>
      <c r="P4745">
        <v>1000</v>
      </c>
      <c r="Q4745">
        <v>8</v>
      </c>
      <c r="R4745">
        <v>14</v>
      </c>
      <c r="S4745" t="str">
        <v>yes</v>
      </c>
      <c r="T4745" t="str">
        <v>no</v>
      </c>
      <c r="U4745" t="str">
        <v>yes</v>
      </c>
      <c r="V4745">
        <v>132</v>
      </c>
      <c r="W4745">
        <v>28</v>
      </c>
    </row>
    <row r="4746" spans="1:23" x14ac:dyDescent="0.7">
      <c r="A4746">
        <v>4745</v>
      </c>
      <c r="B4746">
        <v>2593</v>
      </c>
      <c r="C4746">
        <v>33</v>
      </c>
      <c r="D4746">
        <v>720</v>
      </c>
      <c r="E4746">
        <v>16</v>
      </c>
      <c r="F4746">
        <v>15</v>
      </c>
      <c r="G4746" t="s">
        <v>32</v>
      </c>
      <c r="H4746" t="s">
        <v>32</v>
      </c>
      <c r="I4746" t="s">
        <v>32</v>
      </c>
      <c r="J4746">
        <v>162</v>
      </c>
      <c r="K4746">
        <v>22</v>
      </c>
      <c r="M4746">
        <v>5767</v>
      </c>
      <c r="N4746">
        <v>2604</v>
      </c>
      <c r="O4746">
        <v>50</v>
      </c>
      <c r="P4746">
        <v>1000</v>
      </c>
      <c r="Q4746">
        <v>24</v>
      </c>
      <c r="R4746">
        <v>15</v>
      </c>
      <c r="S4746" t="str">
        <v>yes</v>
      </c>
      <c r="T4746" t="str">
        <v>no</v>
      </c>
      <c r="U4746" t="str">
        <v>yes</v>
      </c>
      <c r="V4746">
        <v>132</v>
      </c>
      <c r="W4746">
        <v>28</v>
      </c>
    </row>
    <row r="4747" spans="1:23" x14ac:dyDescent="0.7">
      <c r="A4747">
        <v>4746</v>
      </c>
      <c r="B4747">
        <v>2049</v>
      </c>
      <c r="C4747">
        <v>66</v>
      </c>
      <c r="D4747">
        <v>420</v>
      </c>
      <c r="E4747">
        <v>8</v>
      </c>
      <c r="F4747">
        <v>15</v>
      </c>
      <c r="G4747" t="s">
        <v>32</v>
      </c>
      <c r="H4747" t="s">
        <v>32</v>
      </c>
      <c r="I4747" t="s">
        <v>32</v>
      </c>
      <c r="J4747">
        <v>162</v>
      </c>
      <c r="K4747">
        <v>22</v>
      </c>
      <c r="M4747">
        <v>5768</v>
      </c>
      <c r="N4747">
        <v>2654</v>
      </c>
      <c r="O4747">
        <v>66</v>
      </c>
      <c r="P4747">
        <v>1000</v>
      </c>
      <c r="Q4747">
        <v>24</v>
      </c>
      <c r="R4747">
        <v>15</v>
      </c>
      <c r="S4747" t="str">
        <v>yes</v>
      </c>
      <c r="T4747" t="str">
        <v>no</v>
      </c>
      <c r="U4747" t="str">
        <v>yes</v>
      </c>
      <c r="V4747">
        <v>132</v>
      </c>
      <c r="W4747">
        <v>28</v>
      </c>
    </row>
    <row r="4748" spans="1:23" x14ac:dyDescent="0.7">
      <c r="A4748">
        <v>4747</v>
      </c>
      <c r="B4748">
        <v>1999</v>
      </c>
      <c r="C4748">
        <v>66</v>
      </c>
      <c r="D4748">
        <v>527</v>
      </c>
      <c r="E4748">
        <v>8</v>
      </c>
      <c r="F4748">
        <v>14</v>
      </c>
      <c r="G4748" t="s">
        <v>32</v>
      </c>
      <c r="H4748" t="s">
        <v>32</v>
      </c>
      <c r="I4748" t="s">
        <v>32</v>
      </c>
      <c r="J4748">
        <v>162</v>
      </c>
      <c r="K4748">
        <v>22</v>
      </c>
      <c r="M4748">
        <v>5769</v>
      </c>
      <c r="N4748">
        <v>1999</v>
      </c>
      <c r="O4748">
        <v>100</v>
      </c>
      <c r="P4748">
        <v>545</v>
      </c>
      <c r="Q4748">
        <v>8</v>
      </c>
      <c r="R4748">
        <v>15</v>
      </c>
      <c r="S4748" t="str">
        <v>yes</v>
      </c>
      <c r="T4748" t="str">
        <v>yes</v>
      </c>
      <c r="U4748" t="str">
        <v>yes</v>
      </c>
      <c r="V4748">
        <v>132</v>
      </c>
      <c r="W4748">
        <v>28</v>
      </c>
    </row>
    <row r="4749" spans="1:23" x14ac:dyDescent="0.7">
      <c r="A4749">
        <v>4748</v>
      </c>
      <c r="B4749">
        <v>1349</v>
      </c>
      <c r="C4749">
        <v>33</v>
      </c>
      <c r="D4749">
        <v>270</v>
      </c>
      <c r="E4749">
        <v>4</v>
      </c>
      <c r="F4749">
        <v>14</v>
      </c>
      <c r="G4749" t="s">
        <v>31</v>
      </c>
      <c r="H4749" t="s">
        <v>31</v>
      </c>
      <c r="I4749" t="s">
        <v>31</v>
      </c>
      <c r="J4749">
        <v>162</v>
      </c>
      <c r="K4749">
        <v>22</v>
      </c>
      <c r="M4749">
        <v>5770</v>
      </c>
      <c r="N4749">
        <v>1873</v>
      </c>
      <c r="O4749">
        <v>100</v>
      </c>
      <c r="P4749">
        <v>528</v>
      </c>
      <c r="Q4749">
        <v>8</v>
      </c>
      <c r="R4749">
        <v>14</v>
      </c>
      <c r="S4749" t="str">
        <v>yes</v>
      </c>
      <c r="T4749" t="str">
        <v>yes</v>
      </c>
      <c r="U4749" t="str">
        <v>yes</v>
      </c>
      <c r="V4749">
        <v>132</v>
      </c>
      <c r="W4749">
        <v>28</v>
      </c>
    </row>
    <row r="4750" spans="1:23" x14ac:dyDescent="0.7">
      <c r="A4750">
        <v>4749</v>
      </c>
      <c r="B4750">
        <v>2399</v>
      </c>
      <c r="C4750">
        <v>66</v>
      </c>
      <c r="D4750">
        <v>527</v>
      </c>
      <c r="E4750">
        <v>16</v>
      </c>
      <c r="F4750">
        <v>15</v>
      </c>
      <c r="G4750" t="s">
        <v>32</v>
      </c>
      <c r="H4750" t="s">
        <v>31</v>
      </c>
      <c r="I4750" t="s">
        <v>32</v>
      </c>
      <c r="J4750">
        <v>162</v>
      </c>
      <c r="K4750">
        <v>22</v>
      </c>
      <c r="M4750">
        <v>5771</v>
      </c>
      <c r="N4750">
        <v>1545</v>
      </c>
      <c r="O4750">
        <v>66</v>
      </c>
      <c r="P4750">
        <v>850</v>
      </c>
      <c r="Q4750">
        <v>8</v>
      </c>
      <c r="R4750">
        <v>15</v>
      </c>
      <c r="S4750" t="str">
        <v>no</v>
      </c>
      <c r="T4750" t="str">
        <v>no</v>
      </c>
      <c r="U4750" t="str">
        <v>yes</v>
      </c>
      <c r="V4750">
        <v>132</v>
      </c>
      <c r="W4750">
        <v>28</v>
      </c>
    </row>
    <row r="4751" spans="1:23" x14ac:dyDescent="0.7">
      <c r="A4751">
        <v>4750</v>
      </c>
      <c r="B4751">
        <v>2593</v>
      </c>
      <c r="C4751">
        <v>50</v>
      </c>
      <c r="D4751">
        <v>528</v>
      </c>
      <c r="E4751">
        <v>8</v>
      </c>
      <c r="F4751">
        <v>14</v>
      </c>
      <c r="G4751" t="s">
        <v>32</v>
      </c>
      <c r="H4751" t="s">
        <v>32</v>
      </c>
      <c r="I4751" t="s">
        <v>32</v>
      </c>
      <c r="J4751">
        <v>162</v>
      </c>
      <c r="K4751">
        <v>22</v>
      </c>
      <c r="M4751">
        <v>5772</v>
      </c>
      <c r="N4751">
        <v>1644</v>
      </c>
      <c r="O4751">
        <v>66</v>
      </c>
      <c r="P4751">
        <v>340</v>
      </c>
      <c r="Q4751">
        <v>4</v>
      </c>
      <c r="R4751">
        <v>14</v>
      </c>
      <c r="S4751" t="str">
        <v>no</v>
      </c>
      <c r="T4751" t="str">
        <v>no</v>
      </c>
      <c r="U4751" t="str">
        <v>yes</v>
      </c>
      <c r="V4751">
        <v>132</v>
      </c>
      <c r="W4751">
        <v>28</v>
      </c>
    </row>
    <row r="4752" spans="1:23" x14ac:dyDescent="0.7">
      <c r="A4752">
        <v>4751</v>
      </c>
      <c r="B4752">
        <v>1299</v>
      </c>
      <c r="C4752">
        <v>33</v>
      </c>
      <c r="D4752">
        <v>340</v>
      </c>
      <c r="E4752">
        <v>4</v>
      </c>
      <c r="F4752">
        <v>14</v>
      </c>
      <c r="G4752" t="s">
        <v>32</v>
      </c>
      <c r="H4752" t="s">
        <v>31</v>
      </c>
      <c r="I4752" t="s">
        <v>32</v>
      </c>
      <c r="J4752">
        <v>162</v>
      </c>
      <c r="K4752">
        <v>22</v>
      </c>
      <c r="M4752">
        <v>5773</v>
      </c>
      <c r="N4752">
        <v>1699</v>
      </c>
      <c r="O4752">
        <v>66</v>
      </c>
      <c r="P4752">
        <v>420</v>
      </c>
      <c r="Q4752">
        <v>8</v>
      </c>
      <c r="R4752">
        <v>14</v>
      </c>
      <c r="S4752" t="str">
        <v>yes</v>
      </c>
      <c r="T4752" t="str">
        <v>no</v>
      </c>
      <c r="U4752" t="str">
        <v>yes</v>
      </c>
      <c r="V4752">
        <v>132</v>
      </c>
      <c r="W4752">
        <v>28</v>
      </c>
    </row>
    <row r="4753" spans="1:23" x14ac:dyDescent="0.7">
      <c r="A4753">
        <v>4752</v>
      </c>
      <c r="B4753">
        <v>1799</v>
      </c>
      <c r="C4753">
        <v>66</v>
      </c>
      <c r="D4753">
        <v>420</v>
      </c>
      <c r="E4753">
        <v>8</v>
      </c>
      <c r="F4753">
        <v>14</v>
      </c>
      <c r="G4753" t="s">
        <v>32</v>
      </c>
      <c r="H4753" t="s">
        <v>31</v>
      </c>
      <c r="I4753" t="s">
        <v>32</v>
      </c>
      <c r="J4753">
        <v>162</v>
      </c>
      <c r="K4753">
        <v>22</v>
      </c>
      <c r="M4753">
        <v>5774</v>
      </c>
      <c r="N4753">
        <v>2224</v>
      </c>
      <c r="O4753">
        <v>100</v>
      </c>
      <c r="P4753">
        <v>545</v>
      </c>
      <c r="Q4753">
        <v>8</v>
      </c>
      <c r="R4753">
        <v>17</v>
      </c>
      <c r="S4753" t="str">
        <v>yes</v>
      </c>
      <c r="T4753" t="str">
        <v>yes</v>
      </c>
      <c r="U4753" t="str">
        <v>yes</v>
      </c>
      <c r="V4753">
        <v>132</v>
      </c>
      <c r="W4753">
        <v>28</v>
      </c>
    </row>
    <row r="4754" spans="1:23" x14ac:dyDescent="0.7">
      <c r="A4754">
        <v>4753</v>
      </c>
      <c r="B4754">
        <v>2599</v>
      </c>
      <c r="C4754">
        <v>66</v>
      </c>
      <c r="D4754">
        <v>527</v>
      </c>
      <c r="E4754">
        <v>16</v>
      </c>
      <c r="F4754">
        <v>15</v>
      </c>
      <c r="G4754" t="s">
        <v>32</v>
      </c>
      <c r="H4754" t="s">
        <v>32</v>
      </c>
      <c r="I4754" t="s">
        <v>32</v>
      </c>
      <c r="J4754">
        <v>162</v>
      </c>
      <c r="K4754">
        <v>22</v>
      </c>
      <c r="M4754">
        <v>5775</v>
      </c>
      <c r="N4754">
        <v>1499</v>
      </c>
      <c r="O4754">
        <v>66</v>
      </c>
      <c r="P4754">
        <v>365</v>
      </c>
      <c r="Q4754">
        <v>8</v>
      </c>
      <c r="R4754">
        <v>15</v>
      </c>
      <c r="S4754" t="str">
        <v>no</v>
      </c>
      <c r="T4754" t="str">
        <v>no</v>
      </c>
      <c r="U4754" t="str">
        <v>yes</v>
      </c>
      <c r="V4754">
        <v>132</v>
      </c>
      <c r="W4754">
        <v>28</v>
      </c>
    </row>
    <row r="4755" spans="1:23" x14ac:dyDescent="0.7">
      <c r="A4755">
        <v>4754</v>
      </c>
      <c r="B4755">
        <v>2845</v>
      </c>
      <c r="C4755">
        <v>33</v>
      </c>
      <c r="D4755">
        <v>1000</v>
      </c>
      <c r="E4755">
        <v>24</v>
      </c>
      <c r="F4755">
        <v>15</v>
      </c>
      <c r="G4755" t="s">
        <v>32</v>
      </c>
      <c r="H4755" t="s">
        <v>31</v>
      </c>
      <c r="I4755" t="s">
        <v>32</v>
      </c>
      <c r="J4755">
        <v>162</v>
      </c>
      <c r="K4755">
        <v>22</v>
      </c>
      <c r="M4755">
        <v>5776</v>
      </c>
      <c r="N4755">
        <v>2444</v>
      </c>
      <c r="O4755">
        <v>66</v>
      </c>
      <c r="P4755">
        <v>850</v>
      </c>
      <c r="Q4755">
        <v>16</v>
      </c>
      <c r="R4755">
        <v>15</v>
      </c>
      <c r="S4755" t="str">
        <v>yes</v>
      </c>
      <c r="T4755" t="str">
        <v>no</v>
      </c>
      <c r="U4755" t="str">
        <v>yes</v>
      </c>
      <c r="V4755">
        <v>132</v>
      </c>
      <c r="W4755">
        <v>28</v>
      </c>
    </row>
    <row r="4756" spans="1:23" x14ac:dyDescent="0.7">
      <c r="A4756">
        <v>4755</v>
      </c>
      <c r="B4756">
        <v>1999</v>
      </c>
      <c r="C4756">
        <v>66</v>
      </c>
      <c r="D4756">
        <v>420</v>
      </c>
      <c r="E4756">
        <v>8</v>
      </c>
      <c r="F4756">
        <v>14</v>
      </c>
      <c r="G4756" t="s">
        <v>32</v>
      </c>
      <c r="H4756" t="s">
        <v>32</v>
      </c>
      <c r="I4756" t="s">
        <v>32</v>
      </c>
      <c r="J4756">
        <v>162</v>
      </c>
      <c r="K4756">
        <v>22</v>
      </c>
      <c r="M4756">
        <v>5777</v>
      </c>
      <c r="N4756">
        <v>1824</v>
      </c>
      <c r="O4756">
        <v>66</v>
      </c>
      <c r="P4756">
        <v>545</v>
      </c>
      <c r="Q4756">
        <v>4</v>
      </c>
      <c r="R4756">
        <v>17</v>
      </c>
      <c r="S4756" t="str">
        <v>yes</v>
      </c>
      <c r="T4756" t="str">
        <v>yes</v>
      </c>
      <c r="U4756" t="str">
        <v>yes</v>
      </c>
      <c r="V4756">
        <v>132</v>
      </c>
      <c r="W4756">
        <v>28</v>
      </c>
    </row>
    <row r="4757" spans="1:23" x14ac:dyDescent="0.7">
      <c r="A4757">
        <v>4756</v>
      </c>
      <c r="B4757">
        <v>4188</v>
      </c>
      <c r="C4757">
        <v>100</v>
      </c>
      <c r="D4757">
        <v>728</v>
      </c>
      <c r="E4757">
        <v>8</v>
      </c>
      <c r="F4757">
        <v>17</v>
      </c>
      <c r="G4757" t="s">
        <v>31</v>
      </c>
      <c r="H4757" t="s">
        <v>31</v>
      </c>
      <c r="I4757" t="s">
        <v>31</v>
      </c>
      <c r="J4757">
        <v>162</v>
      </c>
      <c r="K4757">
        <v>22</v>
      </c>
      <c r="M4757">
        <v>5778</v>
      </c>
      <c r="N4757">
        <v>2473</v>
      </c>
      <c r="O4757">
        <v>100</v>
      </c>
      <c r="P4757">
        <v>850</v>
      </c>
      <c r="Q4757">
        <v>16</v>
      </c>
      <c r="R4757">
        <v>15</v>
      </c>
      <c r="S4757" t="str">
        <v>yes</v>
      </c>
      <c r="T4757" t="str">
        <v>yes</v>
      </c>
      <c r="U4757" t="str">
        <v>yes</v>
      </c>
      <c r="V4757">
        <v>132</v>
      </c>
      <c r="W4757">
        <v>28</v>
      </c>
    </row>
    <row r="4758" spans="1:23" x14ac:dyDescent="0.7">
      <c r="A4758">
        <v>4757</v>
      </c>
      <c r="B4758">
        <v>1499</v>
      </c>
      <c r="C4758">
        <v>50</v>
      </c>
      <c r="D4758">
        <v>545</v>
      </c>
      <c r="E4758">
        <v>4</v>
      </c>
      <c r="F4758">
        <v>15</v>
      </c>
      <c r="G4758" t="s">
        <v>32</v>
      </c>
      <c r="H4758" t="s">
        <v>31</v>
      </c>
      <c r="I4758" t="s">
        <v>32</v>
      </c>
      <c r="J4758">
        <v>162</v>
      </c>
      <c r="K4758">
        <v>22</v>
      </c>
      <c r="M4758">
        <v>5779</v>
      </c>
      <c r="N4758">
        <v>2490</v>
      </c>
      <c r="O4758">
        <v>50</v>
      </c>
      <c r="P4758">
        <v>850</v>
      </c>
      <c r="Q4758">
        <v>16</v>
      </c>
      <c r="R4758">
        <v>17</v>
      </c>
      <c r="S4758" t="str">
        <v>yes</v>
      </c>
      <c r="T4758" t="str">
        <v>no</v>
      </c>
      <c r="U4758" t="str">
        <v>yes</v>
      </c>
      <c r="V4758">
        <v>132</v>
      </c>
      <c r="W4758">
        <v>28</v>
      </c>
    </row>
    <row r="4759" spans="1:23" x14ac:dyDescent="0.7">
      <c r="A4759">
        <v>4758</v>
      </c>
      <c r="B4759">
        <v>3143</v>
      </c>
      <c r="C4759">
        <v>33</v>
      </c>
      <c r="D4759">
        <v>1000</v>
      </c>
      <c r="E4759">
        <v>24</v>
      </c>
      <c r="F4759">
        <v>15</v>
      </c>
      <c r="G4759" t="s">
        <v>32</v>
      </c>
      <c r="H4759" t="s">
        <v>32</v>
      </c>
      <c r="I4759" t="s">
        <v>32</v>
      </c>
      <c r="J4759">
        <v>162</v>
      </c>
      <c r="K4759">
        <v>22</v>
      </c>
      <c r="M4759">
        <v>5780</v>
      </c>
      <c r="N4759">
        <v>1908</v>
      </c>
      <c r="O4759">
        <v>66</v>
      </c>
      <c r="P4759">
        <v>545</v>
      </c>
      <c r="Q4759">
        <v>4</v>
      </c>
      <c r="R4759">
        <v>17</v>
      </c>
      <c r="S4759" t="str">
        <v>yes</v>
      </c>
      <c r="T4759" t="str">
        <v>yes</v>
      </c>
      <c r="U4759" t="str">
        <v>yes</v>
      </c>
      <c r="V4759">
        <v>132</v>
      </c>
      <c r="W4759">
        <v>28</v>
      </c>
    </row>
    <row r="4760" spans="1:23" x14ac:dyDescent="0.7">
      <c r="A4760">
        <v>4759</v>
      </c>
      <c r="B4760">
        <v>3394</v>
      </c>
      <c r="C4760">
        <v>66</v>
      </c>
      <c r="D4760">
        <v>1000</v>
      </c>
      <c r="E4760">
        <v>24</v>
      </c>
      <c r="F4760">
        <v>15</v>
      </c>
      <c r="G4760" t="s">
        <v>32</v>
      </c>
      <c r="H4760" t="s">
        <v>31</v>
      </c>
      <c r="I4760" t="s">
        <v>32</v>
      </c>
      <c r="J4760">
        <v>162</v>
      </c>
      <c r="K4760">
        <v>22</v>
      </c>
      <c r="M4760">
        <v>5781</v>
      </c>
      <c r="N4760">
        <v>1635</v>
      </c>
      <c r="O4760">
        <v>66</v>
      </c>
      <c r="P4760">
        <v>540</v>
      </c>
      <c r="Q4760">
        <v>8</v>
      </c>
      <c r="R4760">
        <v>15</v>
      </c>
      <c r="S4760" t="str">
        <v>yes</v>
      </c>
      <c r="T4760" t="str">
        <v>no</v>
      </c>
      <c r="U4760" t="str">
        <v>yes</v>
      </c>
      <c r="V4760">
        <v>132</v>
      </c>
      <c r="W4760">
        <v>28</v>
      </c>
    </row>
    <row r="4761" spans="1:23" x14ac:dyDescent="0.7">
      <c r="A4761">
        <v>4760</v>
      </c>
      <c r="B4761">
        <v>1195</v>
      </c>
      <c r="C4761">
        <v>25</v>
      </c>
      <c r="D4761">
        <v>214</v>
      </c>
      <c r="E4761">
        <v>4</v>
      </c>
      <c r="F4761">
        <v>14</v>
      </c>
      <c r="G4761" t="s">
        <v>31</v>
      </c>
      <c r="H4761" t="s">
        <v>31</v>
      </c>
      <c r="I4761" t="s">
        <v>32</v>
      </c>
      <c r="J4761">
        <v>162</v>
      </c>
      <c r="K4761">
        <v>22</v>
      </c>
      <c r="M4761">
        <v>5782</v>
      </c>
      <c r="N4761">
        <v>1940</v>
      </c>
      <c r="O4761">
        <v>100</v>
      </c>
      <c r="P4761">
        <v>528</v>
      </c>
      <c r="Q4761">
        <v>8</v>
      </c>
      <c r="R4761">
        <v>15</v>
      </c>
      <c r="S4761" t="str">
        <v>yes</v>
      </c>
      <c r="T4761" t="str">
        <v>no</v>
      </c>
      <c r="U4761" t="str">
        <v>yes</v>
      </c>
      <c r="V4761">
        <v>132</v>
      </c>
      <c r="W4761">
        <v>28</v>
      </c>
    </row>
    <row r="4762" spans="1:23" x14ac:dyDescent="0.7">
      <c r="A4762">
        <v>4761</v>
      </c>
      <c r="B4762">
        <v>2004</v>
      </c>
      <c r="C4762">
        <v>50</v>
      </c>
      <c r="D4762">
        <v>528</v>
      </c>
      <c r="E4762">
        <v>8</v>
      </c>
      <c r="F4762">
        <v>14</v>
      </c>
      <c r="G4762" t="s">
        <v>32</v>
      </c>
      <c r="H4762" t="s">
        <v>31</v>
      </c>
      <c r="I4762" t="s">
        <v>32</v>
      </c>
      <c r="J4762">
        <v>162</v>
      </c>
      <c r="K4762">
        <v>22</v>
      </c>
      <c r="M4762">
        <v>5783</v>
      </c>
      <c r="N4762">
        <v>2399</v>
      </c>
      <c r="O4762">
        <v>66</v>
      </c>
      <c r="P4762">
        <v>850</v>
      </c>
      <c r="Q4762">
        <v>16</v>
      </c>
      <c r="R4762">
        <v>15</v>
      </c>
      <c r="S4762" t="str">
        <v>yes</v>
      </c>
      <c r="T4762" t="str">
        <v>no</v>
      </c>
      <c r="U4762" t="str">
        <v>yes</v>
      </c>
      <c r="V4762">
        <v>132</v>
      </c>
      <c r="W4762">
        <v>28</v>
      </c>
    </row>
    <row r="4763" spans="1:23" x14ac:dyDescent="0.7">
      <c r="A4763">
        <v>4762</v>
      </c>
      <c r="B4763">
        <v>1395</v>
      </c>
      <c r="C4763">
        <v>50</v>
      </c>
      <c r="D4763">
        <v>214</v>
      </c>
      <c r="E4763">
        <v>4</v>
      </c>
      <c r="F4763">
        <v>14</v>
      </c>
      <c r="G4763" t="s">
        <v>31</v>
      </c>
      <c r="H4763" t="s">
        <v>31</v>
      </c>
      <c r="I4763" t="s">
        <v>32</v>
      </c>
      <c r="J4763">
        <v>162</v>
      </c>
      <c r="K4763">
        <v>22</v>
      </c>
      <c r="M4763">
        <v>5784</v>
      </c>
      <c r="N4763">
        <v>2595</v>
      </c>
      <c r="O4763">
        <v>66</v>
      </c>
      <c r="P4763">
        <v>1000</v>
      </c>
      <c r="Q4763">
        <v>24</v>
      </c>
      <c r="R4763">
        <v>15</v>
      </c>
      <c r="S4763" t="str">
        <v>yes</v>
      </c>
      <c r="T4763" t="str">
        <v>no</v>
      </c>
      <c r="U4763" t="str">
        <v>yes</v>
      </c>
      <c r="V4763">
        <v>132</v>
      </c>
      <c r="W4763">
        <v>28</v>
      </c>
    </row>
    <row r="4764" spans="1:23" x14ac:dyDescent="0.7">
      <c r="A4764">
        <v>4763</v>
      </c>
      <c r="B4764">
        <v>1495</v>
      </c>
      <c r="C4764">
        <v>33</v>
      </c>
      <c r="D4764">
        <v>214</v>
      </c>
      <c r="E4764">
        <v>4</v>
      </c>
      <c r="F4764">
        <v>14</v>
      </c>
      <c r="G4764" t="s">
        <v>31</v>
      </c>
      <c r="H4764" t="s">
        <v>31</v>
      </c>
      <c r="I4764" t="s">
        <v>32</v>
      </c>
      <c r="J4764">
        <v>162</v>
      </c>
      <c r="K4764">
        <v>22</v>
      </c>
      <c r="M4764">
        <v>5785</v>
      </c>
      <c r="N4764">
        <v>2545</v>
      </c>
      <c r="O4764">
        <v>50</v>
      </c>
      <c r="P4764">
        <v>1000</v>
      </c>
      <c r="Q4764">
        <v>24</v>
      </c>
      <c r="R4764">
        <v>15</v>
      </c>
      <c r="S4764" t="str">
        <v>yes</v>
      </c>
      <c r="T4764" t="str">
        <v>no</v>
      </c>
      <c r="U4764" t="str">
        <v>yes</v>
      </c>
      <c r="V4764">
        <v>132</v>
      </c>
      <c r="W4764">
        <v>28</v>
      </c>
    </row>
    <row r="4765" spans="1:23" x14ac:dyDescent="0.7">
      <c r="A4765">
        <v>4764</v>
      </c>
      <c r="B4765">
        <v>1599</v>
      </c>
      <c r="C4765">
        <v>66</v>
      </c>
      <c r="D4765">
        <v>340</v>
      </c>
      <c r="E4765">
        <v>8</v>
      </c>
      <c r="F4765">
        <v>15</v>
      </c>
      <c r="G4765" t="s">
        <v>31</v>
      </c>
      <c r="H4765" t="s">
        <v>31</v>
      </c>
      <c r="I4765" t="s">
        <v>32</v>
      </c>
      <c r="J4765">
        <v>162</v>
      </c>
      <c r="K4765">
        <v>22</v>
      </c>
      <c r="M4765">
        <v>5786</v>
      </c>
      <c r="N4765">
        <v>1445</v>
      </c>
      <c r="O4765">
        <v>66</v>
      </c>
      <c r="P4765">
        <v>340</v>
      </c>
      <c r="Q4765">
        <v>8</v>
      </c>
      <c r="R4765">
        <v>14</v>
      </c>
      <c r="S4765" t="str">
        <v>no</v>
      </c>
      <c r="T4765" t="str">
        <v>no</v>
      </c>
      <c r="U4765" t="str">
        <v>yes</v>
      </c>
      <c r="V4765">
        <v>132</v>
      </c>
      <c r="W4765">
        <v>28</v>
      </c>
    </row>
    <row r="4766" spans="1:23" x14ac:dyDescent="0.7">
      <c r="A4766">
        <v>4765</v>
      </c>
      <c r="B4766">
        <v>1549</v>
      </c>
      <c r="C4766">
        <v>33</v>
      </c>
      <c r="D4766">
        <v>210</v>
      </c>
      <c r="E4766">
        <v>4</v>
      </c>
      <c r="F4766">
        <v>15</v>
      </c>
      <c r="G4766" t="s">
        <v>32</v>
      </c>
      <c r="H4766" t="s">
        <v>32</v>
      </c>
      <c r="I4766" t="s">
        <v>32</v>
      </c>
      <c r="J4766">
        <v>162</v>
      </c>
      <c r="K4766">
        <v>22</v>
      </c>
      <c r="M4766">
        <v>5787</v>
      </c>
      <c r="N4766">
        <v>1299</v>
      </c>
      <c r="O4766">
        <v>66</v>
      </c>
      <c r="P4766">
        <v>545</v>
      </c>
      <c r="Q4766">
        <v>4</v>
      </c>
      <c r="R4766">
        <v>14</v>
      </c>
      <c r="S4766" t="str">
        <v>no</v>
      </c>
      <c r="T4766" t="str">
        <v>no</v>
      </c>
      <c r="U4766" t="str">
        <v>yes</v>
      </c>
      <c r="V4766">
        <v>132</v>
      </c>
      <c r="W4766">
        <v>28</v>
      </c>
    </row>
    <row r="4767" spans="1:23" x14ac:dyDescent="0.7">
      <c r="A4767">
        <v>4766</v>
      </c>
      <c r="B4767">
        <v>1945</v>
      </c>
      <c r="C4767">
        <v>50</v>
      </c>
      <c r="D4767">
        <v>528</v>
      </c>
      <c r="E4767">
        <v>8</v>
      </c>
      <c r="F4767">
        <v>14</v>
      </c>
      <c r="G4767" t="s">
        <v>32</v>
      </c>
      <c r="H4767" t="s">
        <v>31</v>
      </c>
      <c r="I4767" t="s">
        <v>32</v>
      </c>
      <c r="J4767">
        <v>162</v>
      </c>
      <c r="K4767">
        <v>22</v>
      </c>
      <c r="M4767">
        <v>5788</v>
      </c>
      <c r="N4767">
        <v>1495</v>
      </c>
      <c r="O4767">
        <v>66</v>
      </c>
      <c r="P4767">
        <v>730</v>
      </c>
      <c r="Q4767">
        <v>8</v>
      </c>
      <c r="R4767">
        <v>15</v>
      </c>
      <c r="S4767" t="str">
        <v>no</v>
      </c>
      <c r="T4767" t="str">
        <v>no</v>
      </c>
      <c r="U4767" t="str">
        <v>yes</v>
      </c>
      <c r="V4767">
        <v>132</v>
      </c>
      <c r="W4767">
        <v>28</v>
      </c>
    </row>
    <row r="4768" spans="1:23" x14ac:dyDescent="0.7">
      <c r="A4768">
        <v>4767</v>
      </c>
      <c r="B4768">
        <v>2040</v>
      </c>
      <c r="C4768">
        <v>33</v>
      </c>
      <c r="D4768">
        <v>528</v>
      </c>
      <c r="E4768">
        <v>8</v>
      </c>
      <c r="F4768">
        <v>15</v>
      </c>
      <c r="G4768" t="s">
        <v>32</v>
      </c>
      <c r="H4768" t="s">
        <v>31</v>
      </c>
      <c r="I4768" t="s">
        <v>32</v>
      </c>
      <c r="J4768">
        <v>162</v>
      </c>
      <c r="K4768">
        <v>22</v>
      </c>
      <c r="M4768">
        <v>5789</v>
      </c>
      <c r="N4768">
        <v>2058</v>
      </c>
      <c r="O4768">
        <v>66</v>
      </c>
      <c r="P4768">
        <v>545</v>
      </c>
      <c r="Q4768">
        <v>8</v>
      </c>
      <c r="R4768">
        <v>17</v>
      </c>
      <c r="S4768" t="str">
        <v>yes</v>
      </c>
      <c r="T4768" t="str">
        <v>no</v>
      </c>
      <c r="U4768" t="str">
        <v>yes</v>
      </c>
      <c r="V4768">
        <v>132</v>
      </c>
      <c r="W4768">
        <v>28</v>
      </c>
    </row>
    <row r="4769" spans="1:23" x14ac:dyDescent="0.7">
      <c r="A4769">
        <v>4768</v>
      </c>
      <c r="B4769">
        <v>3104</v>
      </c>
      <c r="C4769">
        <v>66</v>
      </c>
      <c r="D4769">
        <v>1000</v>
      </c>
      <c r="E4769">
        <v>24</v>
      </c>
      <c r="F4769">
        <v>15</v>
      </c>
      <c r="G4769" t="s">
        <v>32</v>
      </c>
      <c r="H4769" t="s">
        <v>31</v>
      </c>
      <c r="I4769" t="s">
        <v>32</v>
      </c>
      <c r="J4769">
        <v>162</v>
      </c>
      <c r="K4769">
        <v>22</v>
      </c>
      <c r="M4769">
        <v>5790</v>
      </c>
      <c r="N4769">
        <v>2159</v>
      </c>
      <c r="O4769">
        <v>66</v>
      </c>
      <c r="P4769">
        <v>540</v>
      </c>
      <c r="Q4769">
        <v>8</v>
      </c>
      <c r="R4769">
        <v>17</v>
      </c>
      <c r="S4769" t="str">
        <v>yes</v>
      </c>
      <c r="T4769" t="str">
        <v>yes</v>
      </c>
      <c r="U4769" t="str">
        <v>yes</v>
      </c>
      <c r="V4769">
        <v>132</v>
      </c>
      <c r="W4769">
        <v>28</v>
      </c>
    </row>
    <row r="4770" spans="1:23" x14ac:dyDescent="0.7">
      <c r="A4770">
        <v>4769</v>
      </c>
      <c r="B4770">
        <v>2090</v>
      </c>
      <c r="C4770">
        <v>66</v>
      </c>
      <c r="D4770">
        <v>528</v>
      </c>
      <c r="E4770">
        <v>8</v>
      </c>
      <c r="F4770">
        <v>14</v>
      </c>
      <c r="G4770" t="s">
        <v>32</v>
      </c>
      <c r="H4770" t="s">
        <v>31</v>
      </c>
      <c r="I4770" t="s">
        <v>32</v>
      </c>
      <c r="J4770">
        <v>162</v>
      </c>
      <c r="K4770">
        <v>22</v>
      </c>
      <c r="M4770">
        <v>5791</v>
      </c>
      <c r="N4770">
        <v>2673</v>
      </c>
      <c r="O4770">
        <v>50</v>
      </c>
      <c r="P4770">
        <v>1000</v>
      </c>
      <c r="Q4770">
        <v>24</v>
      </c>
      <c r="R4770">
        <v>15</v>
      </c>
      <c r="S4770" t="str">
        <v>yes</v>
      </c>
      <c r="T4770" t="str">
        <v>yes</v>
      </c>
      <c r="U4770" t="str">
        <v>yes</v>
      </c>
      <c r="V4770">
        <v>132</v>
      </c>
      <c r="W4770">
        <v>28</v>
      </c>
    </row>
    <row r="4771" spans="1:23" x14ac:dyDescent="0.7">
      <c r="A4771">
        <v>4770</v>
      </c>
      <c r="B4771">
        <v>3193</v>
      </c>
      <c r="C4771">
        <v>66</v>
      </c>
      <c r="D4771">
        <v>1000</v>
      </c>
      <c r="E4771">
        <v>24</v>
      </c>
      <c r="F4771">
        <v>15</v>
      </c>
      <c r="G4771" t="s">
        <v>32</v>
      </c>
      <c r="H4771" t="s">
        <v>32</v>
      </c>
      <c r="I4771" t="s">
        <v>32</v>
      </c>
      <c r="J4771">
        <v>162</v>
      </c>
      <c r="K4771">
        <v>22</v>
      </c>
      <c r="M4771">
        <v>5792</v>
      </c>
      <c r="N4771">
        <v>2124</v>
      </c>
      <c r="O4771">
        <v>100</v>
      </c>
      <c r="P4771">
        <v>545</v>
      </c>
      <c r="Q4771">
        <v>8</v>
      </c>
      <c r="R4771">
        <v>17</v>
      </c>
      <c r="S4771" t="str">
        <v>yes</v>
      </c>
      <c r="T4771" t="str">
        <v>no</v>
      </c>
      <c r="U4771" t="str">
        <v>yes</v>
      </c>
      <c r="V4771">
        <v>132</v>
      </c>
      <c r="W4771">
        <v>28</v>
      </c>
    </row>
    <row r="4772" spans="1:23" x14ac:dyDescent="0.7">
      <c r="A4772">
        <v>4771</v>
      </c>
      <c r="B4772">
        <v>2054</v>
      </c>
      <c r="C4772">
        <v>66</v>
      </c>
      <c r="D4772">
        <v>528</v>
      </c>
      <c r="E4772">
        <v>8</v>
      </c>
      <c r="F4772">
        <v>14</v>
      </c>
      <c r="G4772" t="s">
        <v>32</v>
      </c>
      <c r="H4772" t="s">
        <v>31</v>
      </c>
      <c r="I4772" t="s">
        <v>32</v>
      </c>
      <c r="J4772">
        <v>162</v>
      </c>
      <c r="K4772">
        <v>22</v>
      </c>
      <c r="M4772">
        <v>5793</v>
      </c>
      <c r="N4772">
        <v>1199</v>
      </c>
      <c r="O4772">
        <v>50</v>
      </c>
      <c r="P4772">
        <v>545</v>
      </c>
      <c r="Q4772">
        <v>4</v>
      </c>
      <c r="R4772">
        <v>14</v>
      </c>
      <c r="S4772" t="str">
        <v>no</v>
      </c>
      <c r="T4772" t="str">
        <v>no</v>
      </c>
      <c r="U4772" t="str">
        <v>yes</v>
      </c>
      <c r="V4772">
        <v>132</v>
      </c>
      <c r="W4772">
        <v>28</v>
      </c>
    </row>
    <row r="4773" spans="1:23" x14ac:dyDescent="0.7">
      <c r="A4773">
        <v>4772</v>
      </c>
      <c r="B4773">
        <v>2445</v>
      </c>
      <c r="C4773">
        <v>66</v>
      </c>
      <c r="D4773">
        <v>528</v>
      </c>
      <c r="E4773">
        <v>8</v>
      </c>
      <c r="F4773">
        <v>14</v>
      </c>
      <c r="G4773" t="s">
        <v>32</v>
      </c>
      <c r="H4773" t="s">
        <v>31</v>
      </c>
      <c r="I4773" t="s">
        <v>32</v>
      </c>
      <c r="J4773">
        <v>162</v>
      </c>
      <c r="K4773">
        <v>22</v>
      </c>
      <c r="M4773">
        <v>5794</v>
      </c>
      <c r="N4773">
        <v>1724</v>
      </c>
      <c r="O4773">
        <v>50</v>
      </c>
      <c r="P4773">
        <v>545</v>
      </c>
      <c r="Q4773">
        <v>4</v>
      </c>
      <c r="R4773">
        <v>17</v>
      </c>
      <c r="S4773" t="str">
        <v>yes</v>
      </c>
      <c r="T4773" t="str">
        <v>yes</v>
      </c>
      <c r="U4773" t="str">
        <v>yes</v>
      </c>
      <c r="V4773">
        <v>132</v>
      </c>
      <c r="W4773">
        <v>28</v>
      </c>
    </row>
    <row r="4774" spans="1:23" x14ac:dyDescent="0.7">
      <c r="A4774">
        <v>4773</v>
      </c>
      <c r="B4774">
        <v>1704</v>
      </c>
      <c r="C4774">
        <v>50</v>
      </c>
      <c r="D4774">
        <v>214</v>
      </c>
      <c r="E4774">
        <v>4</v>
      </c>
      <c r="F4774">
        <v>14</v>
      </c>
      <c r="G4774" t="s">
        <v>31</v>
      </c>
      <c r="H4774" t="s">
        <v>31</v>
      </c>
      <c r="I4774" t="s">
        <v>32</v>
      </c>
      <c r="J4774">
        <v>162</v>
      </c>
      <c r="K4774">
        <v>22</v>
      </c>
      <c r="M4774">
        <v>5795</v>
      </c>
      <c r="N4774">
        <v>1810</v>
      </c>
      <c r="O4774">
        <v>75</v>
      </c>
      <c r="P4774">
        <v>540</v>
      </c>
      <c r="Q4774">
        <v>8</v>
      </c>
      <c r="R4774">
        <v>15</v>
      </c>
      <c r="S4774" t="str">
        <v>yes</v>
      </c>
      <c r="T4774" t="str">
        <v>yes</v>
      </c>
      <c r="U4774" t="str">
        <v>yes</v>
      </c>
      <c r="V4774">
        <v>132</v>
      </c>
      <c r="W4774">
        <v>28</v>
      </c>
    </row>
    <row r="4775" spans="1:23" x14ac:dyDescent="0.7">
      <c r="A4775">
        <v>4774</v>
      </c>
      <c r="B4775">
        <v>2890</v>
      </c>
      <c r="C4775">
        <v>66</v>
      </c>
      <c r="D4775">
        <v>720</v>
      </c>
      <c r="E4775">
        <v>16</v>
      </c>
      <c r="F4775">
        <v>17</v>
      </c>
      <c r="G4775" t="s">
        <v>32</v>
      </c>
      <c r="H4775" t="s">
        <v>31</v>
      </c>
      <c r="I4775" t="s">
        <v>32</v>
      </c>
      <c r="J4775">
        <v>162</v>
      </c>
      <c r="K4775">
        <v>22</v>
      </c>
      <c r="M4775">
        <v>5796</v>
      </c>
      <c r="N4775">
        <v>1840</v>
      </c>
      <c r="O4775">
        <v>75</v>
      </c>
      <c r="P4775">
        <v>730</v>
      </c>
      <c r="Q4775">
        <v>8</v>
      </c>
      <c r="R4775">
        <v>15</v>
      </c>
      <c r="S4775" t="str">
        <v>yes</v>
      </c>
      <c r="T4775" t="str">
        <v>yes</v>
      </c>
      <c r="U4775" t="str">
        <v>yes</v>
      </c>
      <c r="V4775">
        <v>132</v>
      </c>
      <c r="W4775">
        <v>28</v>
      </c>
    </row>
    <row r="4776" spans="1:23" x14ac:dyDescent="0.7">
      <c r="A4776">
        <v>4775</v>
      </c>
      <c r="B4776">
        <v>2199</v>
      </c>
      <c r="C4776">
        <v>66</v>
      </c>
      <c r="D4776">
        <v>730</v>
      </c>
      <c r="E4776">
        <v>8</v>
      </c>
      <c r="F4776">
        <v>15</v>
      </c>
      <c r="G4776" t="s">
        <v>32</v>
      </c>
      <c r="H4776" t="s">
        <v>31</v>
      </c>
      <c r="I4776" t="s">
        <v>32</v>
      </c>
      <c r="J4776">
        <v>162</v>
      </c>
      <c r="K4776">
        <v>22</v>
      </c>
      <c r="M4776">
        <v>5797</v>
      </c>
      <c r="N4776">
        <v>1398</v>
      </c>
      <c r="O4776">
        <v>66</v>
      </c>
      <c r="P4776">
        <v>340</v>
      </c>
      <c r="Q4776">
        <v>4</v>
      </c>
      <c r="R4776">
        <v>14</v>
      </c>
      <c r="S4776" t="str">
        <v>yes</v>
      </c>
      <c r="T4776" t="str">
        <v>yes</v>
      </c>
      <c r="U4776" t="str">
        <v>yes</v>
      </c>
      <c r="V4776">
        <v>132</v>
      </c>
      <c r="W4776">
        <v>28</v>
      </c>
    </row>
    <row r="4777" spans="1:23" x14ac:dyDescent="0.7">
      <c r="A4777">
        <v>4776</v>
      </c>
      <c r="B4777">
        <v>2995</v>
      </c>
      <c r="C4777">
        <v>50</v>
      </c>
      <c r="D4777">
        <v>1000</v>
      </c>
      <c r="E4777">
        <v>24</v>
      </c>
      <c r="F4777">
        <v>15</v>
      </c>
      <c r="G4777" t="s">
        <v>32</v>
      </c>
      <c r="H4777" t="s">
        <v>31</v>
      </c>
      <c r="I4777" t="s">
        <v>32</v>
      </c>
      <c r="J4777">
        <v>162</v>
      </c>
      <c r="K4777">
        <v>22</v>
      </c>
      <c r="M4777">
        <v>5798</v>
      </c>
      <c r="N4777">
        <v>1908</v>
      </c>
      <c r="O4777">
        <v>66</v>
      </c>
      <c r="P4777">
        <v>545</v>
      </c>
      <c r="Q4777">
        <v>4</v>
      </c>
      <c r="R4777">
        <v>17</v>
      </c>
      <c r="S4777" t="str">
        <v>yes</v>
      </c>
      <c r="T4777" t="str">
        <v>no</v>
      </c>
      <c r="U4777" t="str">
        <v>yes</v>
      </c>
      <c r="V4777">
        <v>132</v>
      </c>
      <c r="W4777">
        <v>28</v>
      </c>
    </row>
    <row r="4778" spans="1:23" x14ac:dyDescent="0.7">
      <c r="A4778">
        <v>4777</v>
      </c>
      <c r="B4778">
        <v>1999</v>
      </c>
      <c r="C4778">
        <v>66</v>
      </c>
      <c r="D4778">
        <v>720</v>
      </c>
      <c r="E4778">
        <v>8</v>
      </c>
      <c r="F4778">
        <v>15</v>
      </c>
      <c r="G4778" t="s">
        <v>32</v>
      </c>
      <c r="H4778" t="s">
        <v>31</v>
      </c>
      <c r="I4778" t="s">
        <v>32</v>
      </c>
      <c r="J4778">
        <v>162</v>
      </c>
      <c r="K4778">
        <v>22</v>
      </c>
      <c r="M4778">
        <v>5799</v>
      </c>
      <c r="N4778">
        <v>2124</v>
      </c>
      <c r="O4778">
        <v>75</v>
      </c>
      <c r="P4778">
        <v>545</v>
      </c>
      <c r="Q4778">
        <v>8</v>
      </c>
      <c r="R4778">
        <v>17</v>
      </c>
      <c r="S4778" t="str">
        <v>yes</v>
      </c>
      <c r="T4778" t="str">
        <v>yes</v>
      </c>
      <c r="U4778" t="str">
        <v>yes</v>
      </c>
      <c r="V4778">
        <v>132</v>
      </c>
      <c r="W4778">
        <v>28</v>
      </c>
    </row>
    <row r="4779" spans="1:23" x14ac:dyDescent="0.7">
      <c r="A4779">
        <v>4778</v>
      </c>
      <c r="B4779">
        <v>1795</v>
      </c>
      <c r="C4779">
        <v>33</v>
      </c>
      <c r="D4779">
        <v>528</v>
      </c>
      <c r="E4779">
        <v>8</v>
      </c>
      <c r="F4779">
        <v>14</v>
      </c>
      <c r="G4779" t="s">
        <v>32</v>
      </c>
      <c r="H4779" t="s">
        <v>31</v>
      </c>
      <c r="I4779" t="s">
        <v>32</v>
      </c>
      <c r="J4779">
        <v>162</v>
      </c>
      <c r="K4779">
        <v>22</v>
      </c>
      <c r="M4779">
        <v>5800</v>
      </c>
      <c r="N4779">
        <v>1604</v>
      </c>
      <c r="O4779">
        <v>100</v>
      </c>
      <c r="P4779">
        <v>340</v>
      </c>
      <c r="Q4779">
        <v>4</v>
      </c>
      <c r="R4779">
        <v>14</v>
      </c>
      <c r="S4779" t="str">
        <v>no</v>
      </c>
      <c r="T4779" t="str">
        <v>no</v>
      </c>
      <c r="U4779" t="str">
        <v>yes</v>
      </c>
      <c r="V4779">
        <v>132</v>
      </c>
      <c r="W4779">
        <v>28</v>
      </c>
    </row>
    <row r="4780" spans="1:23" x14ac:dyDescent="0.7">
      <c r="A4780">
        <v>4779</v>
      </c>
      <c r="B4780">
        <v>3240</v>
      </c>
      <c r="C4780">
        <v>33</v>
      </c>
      <c r="D4780">
        <v>1000</v>
      </c>
      <c r="E4780">
        <v>24</v>
      </c>
      <c r="F4780">
        <v>17</v>
      </c>
      <c r="G4780" t="s">
        <v>32</v>
      </c>
      <c r="H4780" t="s">
        <v>31</v>
      </c>
      <c r="I4780" t="s">
        <v>32</v>
      </c>
      <c r="J4780">
        <v>162</v>
      </c>
      <c r="K4780">
        <v>22</v>
      </c>
      <c r="M4780">
        <v>5801</v>
      </c>
      <c r="N4780">
        <v>1499</v>
      </c>
      <c r="O4780">
        <v>50</v>
      </c>
      <c r="P4780">
        <v>545</v>
      </c>
      <c r="Q4780">
        <v>4</v>
      </c>
      <c r="R4780">
        <v>15</v>
      </c>
      <c r="S4780" t="str">
        <v>yes</v>
      </c>
      <c r="T4780" t="str">
        <v>no</v>
      </c>
      <c r="U4780" t="str">
        <v>yes</v>
      </c>
      <c r="V4780">
        <v>132</v>
      </c>
      <c r="W4780">
        <v>28</v>
      </c>
    </row>
    <row r="4781" spans="1:23" x14ac:dyDescent="0.7">
      <c r="A4781">
        <v>4780</v>
      </c>
      <c r="B4781">
        <v>1395</v>
      </c>
      <c r="C4781">
        <v>25</v>
      </c>
      <c r="D4781">
        <v>340</v>
      </c>
      <c r="E4781">
        <v>8</v>
      </c>
      <c r="F4781">
        <v>14</v>
      </c>
      <c r="G4781" t="s">
        <v>31</v>
      </c>
      <c r="H4781" t="s">
        <v>31</v>
      </c>
      <c r="I4781" t="s">
        <v>32</v>
      </c>
      <c r="J4781">
        <v>162</v>
      </c>
      <c r="K4781">
        <v>22</v>
      </c>
      <c r="M4781">
        <v>5802</v>
      </c>
      <c r="N4781">
        <v>2308</v>
      </c>
      <c r="O4781">
        <v>100</v>
      </c>
      <c r="P4781">
        <v>545</v>
      </c>
      <c r="Q4781">
        <v>8</v>
      </c>
      <c r="R4781">
        <v>17</v>
      </c>
      <c r="S4781" t="str">
        <v>yes</v>
      </c>
      <c r="T4781" t="str">
        <v>yes</v>
      </c>
      <c r="U4781" t="str">
        <v>yes</v>
      </c>
      <c r="V4781">
        <v>132</v>
      </c>
      <c r="W4781">
        <v>28</v>
      </c>
    </row>
    <row r="4782" spans="1:23" x14ac:dyDescent="0.7">
      <c r="A4782">
        <v>4781</v>
      </c>
      <c r="B4782">
        <v>1945</v>
      </c>
      <c r="C4782">
        <v>50</v>
      </c>
      <c r="D4782">
        <v>528</v>
      </c>
      <c r="E4782">
        <v>8</v>
      </c>
      <c r="F4782">
        <v>14</v>
      </c>
      <c r="G4782" t="s">
        <v>32</v>
      </c>
      <c r="H4782" t="s">
        <v>31</v>
      </c>
      <c r="I4782" t="s">
        <v>32</v>
      </c>
      <c r="J4782">
        <v>162</v>
      </c>
      <c r="K4782">
        <v>22</v>
      </c>
      <c r="M4782">
        <v>5803</v>
      </c>
      <c r="N4782">
        <v>1580</v>
      </c>
      <c r="O4782">
        <v>66</v>
      </c>
      <c r="P4782">
        <v>540</v>
      </c>
      <c r="Q4782">
        <v>8</v>
      </c>
      <c r="R4782">
        <v>15</v>
      </c>
      <c r="S4782" t="str">
        <v>yes</v>
      </c>
      <c r="T4782" t="str">
        <v>no</v>
      </c>
      <c r="U4782" t="str">
        <v>yes</v>
      </c>
      <c r="V4782">
        <v>132</v>
      </c>
      <c r="W4782">
        <v>28</v>
      </c>
    </row>
    <row r="4783" spans="1:23" x14ac:dyDescent="0.7">
      <c r="A4783">
        <v>4782</v>
      </c>
      <c r="B4783">
        <v>1704</v>
      </c>
      <c r="C4783">
        <v>33</v>
      </c>
      <c r="D4783">
        <v>214</v>
      </c>
      <c r="E4783">
        <v>4</v>
      </c>
      <c r="F4783">
        <v>14</v>
      </c>
      <c r="G4783" t="s">
        <v>31</v>
      </c>
      <c r="H4783" t="s">
        <v>31</v>
      </c>
      <c r="I4783" t="s">
        <v>32</v>
      </c>
      <c r="J4783">
        <v>162</v>
      </c>
      <c r="K4783">
        <v>22</v>
      </c>
      <c r="M4783">
        <v>5804</v>
      </c>
      <c r="N4783">
        <v>1944</v>
      </c>
      <c r="O4783">
        <v>66</v>
      </c>
      <c r="P4783">
        <v>528</v>
      </c>
      <c r="Q4783">
        <v>8</v>
      </c>
      <c r="R4783">
        <v>14</v>
      </c>
      <c r="S4783" t="str">
        <v>yes</v>
      </c>
      <c r="T4783" t="str">
        <v>no</v>
      </c>
      <c r="U4783" t="str">
        <v>yes</v>
      </c>
      <c r="V4783">
        <v>132</v>
      </c>
      <c r="W4783">
        <v>28</v>
      </c>
    </row>
    <row r="4784" spans="1:23" x14ac:dyDescent="0.7">
      <c r="A4784">
        <v>4783</v>
      </c>
      <c r="B4784">
        <v>1445</v>
      </c>
      <c r="C4784">
        <v>66</v>
      </c>
      <c r="D4784">
        <v>214</v>
      </c>
      <c r="E4784">
        <v>4</v>
      </c>
      <c r="F4784">
        <v>14</v>
      </c>
      <c r="G4784" t="s">
        <v>31</v>
      </c>
      <c r="H4784" t="s">
        <v>31</v>
      </c>
      <c r="I4784" t="s">
        <v>32</v>
      </c>
      <c r="J4784">
        <v>162</v>
      </c>
      <c r="K4784">
        <v>22</v>
      </c>
      <c r="M4784">
        <v>5805</v>
      </c>
      <c r="N4784">
        <v>1299</v>
      </c>
      <c r="O4784">
        <v>66</v>
      </c>
      <c r="P4784">
        <v>270</v>
      </c>
      <c r="Q4784">
        <v>4</v>
      </c>
      <c r="R4784">
        <v>15</v>
      </c>
      <c r="S4784" t="str">
        <v>no</v>
      </c>
      <c r="T4784" t="str">
        <v>no</v>
      </c>
      <c r="U4784" t="str">
        <v>yes</v>
      </c>
      <c r="V4784">
        <v>132</v>
      </c>
      <c r="W4784">
        <v>28</v>
      </c>
    </row>
    <row r="4785" spans="1:23" x14ac:dyDescent="0.7">
      <c r="A4785">
        <v>4784</v>
      </c>
      <c r="B4785">
        <v>2195</v>
      </c>
      <c r="C4785">
        <v>66</v>
      </c>
      <c r="D4785">
        <v>420</v>
      </c>
      <c r="E4785">
        <v>8</v>
      </c>
      <c r="F4785">
        <v>15</v>
      </c>
      <c r="G4785" t="s">
        <v>32</v>
      </c>
      <c r="H4785" t="s">
        <v>32</v>
      </c>
      <c r="I4785" t="s">
        <v>32</v>
      </c>
      <c r="J4785">
        <v>162</v>
      </c>
      <c r="K4785">
        <v>22</v>
      </c>
      <c r="M4785">
        <v>5806</v>
      </c>
      <c r="N4785">
        <v>2323</v>
      </c>
      <c r="O4785">
        <v>66</v>
      </c>
      <c r="P4785">
        <v>850</v>
      </c>
      <c r="Q4785">
        <v>16</v>
      </c>
      <c r="R4785">
        <v>15</v>
      </c>
      <c r="S4785" t="str">
        <v>yes</v>
      </c>
      <c r="T4785" t="str">
        <v>yes</v>
      </c>
      <c r="U4785" t="str">
        <v>yes</v>
      </c>
      <c r="V4785">
        <v>132</v>
      </c>
      <c r="W4785">
        <v>28</v>
      </c>
    </row>
    <row r="4786" spans="1:23" x14ac:dyDescent="0.7">
      <c r="A4786">
        <v>4785</v>
      </c>
      <c r="B4786">
        <v>2244</v>
      </c>
      <c r="C4786">
        <v>66</v>
      </c>
      <c r="D4786">
        <v>528</v>
      </c>
      <c r="E4786">
        <v>8</v>
      </c>
      <c r="F4786">
        <v>14</v>
      </c>
      <c r="G4786" t="s">
        <v>32</v>
      </c>
      <c r="H4786" t="s">
        <v>31</v>
      </c>
      <c r="I4786" t="s">
        <v>32</v>
      </c>
      <c r="J4786">
        <v>162</v>
      </c>
      <c r="K4786">
        <v>22</v>
      </c>
      <c r="M4786">
        <v>5807</v>
      </c>
      <c r="N4786">
        <v>1699</v>
      </c>
      <c r="O4786">
        <v>66</v>
      </c>
      <c r="P4786">
        <v>540</v>
      </c>
      <c r="Q4786">
        <v>8</v>
      </c>
      <c r="R4786">
        <v>15</v>
      </c>
      <c r="S4786" t="str">
        <v>yes</v>
      </c>
      <c r="T4786" t="str">
        <v>yes</v>
      </c>
      <c r="U4786" t="str">
        <v>yes</v>
      </c>
      <c r="V4786">
        <v>132</v>
      </c>
      <c r="W4786">
        <v>28</v>
      </c>
    </row>
    <row r="4787" spans="1:23" x14ac:dyDescent="0.7">
      <c r="A4787">
        <v>4786</v>
      </c>
      <c r="B4787">
        <v>3440</v>
      </c>
      <c r="C4787">
        <v>66</v>
      </c>
      <c r="D4787">
        <v>1000</v>
      </c>
      <c r="E4787">
        <v>24</v>
      </c>
      <c r="F4787">
        <v>17</v>
      </c>
      <c r="G4787" t="s">
        <v>32</v>
      </c>
      <c r="H4787" t="s">
        <v>31</v>
      </c>
      <c r="I4787" t="s">
        <v>32</v>
      </c>
      <c r="J4787">
        <v>162</v>
      </c>
      <c r="K4787">
        <v>22</v>
      </c>
      <c r="M4787">
        <v>5808</v>
      </c>
      <c r="N4787">
        <v>2208</v>
      </c>
      <c r="O4787">
        <v>100</v>
      </c>
      <c r="P4787">
        <v>545</v>
      </c>
      <c r="Q4787">
        <v>8</v>
      </c>
      <c r="R4787">
        <v>17</v>
      </c>
      <c r="S4787" t="str">
        <v>yes</v>
      </c>
      <c r="T4787" t="str">
        <v>no</v>
      </c>
      <c r="U4787" t="str">
        <v>yes</v>
      </c>
      <c r="V4787">
        <v>132</v>
      </c>
      <c r="W4787">
        <v>28</v>
      </c>
    </row>
    <row r="4788" spans="1:23" x14ac:dyDescent="0.7">
      <c r="A4788">
        <v>4787</v>
      </c>
      <c r="B4788">
        <v>2040</v>
      </c>
      <c r="C4788">
        <v>33</v>
      </c>
      <c r="D4788">
        <v>528</v>
      </c>
      <c r="E4788">
        <v>8</v>
      </c>
      <c r="F4788">
        <v>14</v>
      </c>
      <c r="G4788" t="s">
        <v>32</v>
      </c>
      <c r="H4788" t="s">
        <v>31</v>
      </c>
      <c r="I4788" t="s">
        <v>32</v>
      </c>
      <c r="J4788">
        <v>162</v>
      </c>
      <c r="K4788">
        <v>22</v>
      </c>
      <c r="M4788">
        <v>5809</v>
      </c>
      <c r="N4788">
        <v>1659</v>
      </c>
      <c r="O4788">
        <v>66</v>
      </c>
      <c r="P4788">
        <v>340</v>
      </c>
      <c r="Q4788">
        <v>4</v>
      </c>
      <c r="R4788">
        <v>17</v>
      </c>
      <c r="S4788" t="str">
        <v>yes</v>
      </c>
      <c r="T4788" t="str">
        <v>no</v>
      </c>
      <c r="U4788" t="str">
        <v>yes</v>
      </c>
      <c r="V4788">
        <v>132</v>
      </c>
      <c r="W4788">
        <v>28</v>
      </c>
    </row>
    <row r="4789" spans="1:23" x14ac:dyDescent="0.7">
      <c r="A4789">
        <v>4788</v>
      </c>
      <c r="B4789">
        <v>1999</v>
      </c>
      <c r="C4789">
        <v>66</v>
      </c>
      <c r="D4789">
        <v>420</v>
      </c>
      <c r="E4789">
        <v>8</v>
      </c>
      <c r="F4789">
        <v>14</v>
      </c>
      <c r="G4789" t="s">
        <v>32</v>
      </c>
      <c r="H4789" t="s">
        <v>32</v>
      </c>
      <c r="I4789" t="s">
        <v>32</v>
      </c>
      <c r="J4789">
        <v>162</v>
      </c>
      <c r="K4789">
        <v>22</v>
      </c>
      <c r="M4789">
        <v>5810</v>
      </c>
      <c r="N4789">
        <v>1395</v>
      </c>
      <c r="O4789">
        <v>66</v>
      </c>
      <c r="P4789">
        <v>340</v>
      </c>
      <c r="Q4789">
        <v>4</v>
      </c>
      <c r="R4789">
        <v>14</v>
      </c>
      <c r="S4789" t="str">
        <v>no</v>
      </c>
      <c r="T4789" t="str">
        <v>no</v>
      </c>
      <c r="U4789" t="str">
        <v>yes</v>
      </c>
      <c r="V4789">
        <v>132</v>
      </c>
      <c r="W4789">
        <v>28</v>
      </c>
    </row>
    <row r="4790" spans="1:23" x14ac:dyDescent="0.7">
      <c r="A4790">
        <v>4789</v>
      </c>
      <c r="B4790">
        <v>2590</v>
      </c>
      <c r="C4790">
        <v>66</v>
      </c>
      <c r="D4790">
        <v>720</v>
      </c>
      <c r="E4790">
        <v>16</v>
      </c>
      <c r="F4790">
        <v>15</v>
      </c>
      <c r="G4790" t="s">
        <v>32</v>
      </c>
      <c r="H4790" t="s">
        <v>31</v>
      </c>
      <c r="I4790" t="s">
        <v>32</v>
      </c>
      <c r="J4790">
        <v>162</v>
      </c>
      <c r="K4790">
        <v>22</v>
      </c>
      <c r="M4790">
        <v>5811</v>
      </c>
      <c r="N4790">
        <v>1740</v>
      </c>
      <c r="O4790">
        <v>50</v>
      </c>
      <c r="P4790">
        <v>528</v>
      </c>
      <c r="Q4790">
        <v>8</v>
      </c>
      <c r="R4790">
        <v>15</v>
      </c>
      <c r="S4790" t="str">
        <v>yes</v>
      </c>
      <c r="T4790" t="str">
        <v>no</v>
      </c>
      <c r="U4790" t="str">
        <v>yes</v>
      </c>
      <c r="V4790">
        <v>132</v>
      </c>
      <c r="W4790">
        <v>28</v>
      </c>
    </row>
    <row r="4791" spans="1:23" x14ac:dyDescent="0.7">
      <c r="A4791">
        <v>4790</v>
      </c>
      <c r="B4791">
        <v>1949</v>
      </c>
      <c r="C4791">
        <v>66</v>
      </c>
      <c r="D4791">
        <v>420</v>
      </c>
      <c r="E4791">
        <v>8</v>
      </c>
      <c r="F4791">
        <v>15</v>
      </c>
      <c r="G4791" t="s">
        <v>32</v>
      </c>
      <c r="H4791" t="s">
        <v>31</v>
      </c>
      <c r="I4791" t="s">
        <v>32</v>
      </c>
      <c r="J4791">
        <v>162</v>
      </c>
      <c r="K4791">
        <v>22</v>
      </c>
      <c r="M4791">
        <v>5812</v>
      </c>
      <c r="N4791">
        <v>1645</v>
      </c>
      <c r="O4791">
        <v>50</v>
      </c>
      <c r="P4791">
        <v>528</v>
      </c>
      <c r="Q4791">
        <v>8</v>
      </c>
      <c r="R4791">
        <v>14</v>
      </c>
      <c r="S4791" t="str">
        <v>yes</v>
      </c>
      <c r="T4791" t="str">
        <v>no</v>
      </c>
      <c r="U4791" t="str">
        <v>yes</v>
      </c>
      <c r="V4791">
        <v>132</v>
      </c>
      <c r="W4791">
        <v>28</v>
      </c>
    </row>
    <row r="4792" spans="1:23" x14ac:dyDescent="0.7">
      <c r="A4792">
        <v>4791</v>
      </c>
      <c r="B4792">
        <v>1899</v>
      </c>
      <c r="C4792">
        <v>66</v>
      </c>
      <c r="D4792">
        <v>420</v>
      </c>
      <c r="E4792">
        <v>8</v>
      </c>
      <c r="F4792">
        <v>14</v>
      </c>
      <c r="G4792" t="s">
        <v>32</v>
      </c>
      <c r="H4792" t="s">
        <v>32</v>
      </c>
      <c r="I4792" t="s">
        <v>32</v>
      </c>
      <c r="J4792">
        <v>162</v>
      </c>
      <c r="K4792">
        <v>22</v>
      </c>
      <c r="M4792">
        <v>5813</v>
      </c>
      <c r="N4792">
        <v>1395</v>
      </c>
      <c r="O4792">
        <v>50</v>
      </c>
      <c r="P4792">
        <v>340</v>
      </c>
      <c r="Q4792">
        <v>8</v>
      </c>
      <c r="R4792">
        <v>14</v>
      </c>
      <c r="S4792" t="str">
        <v>no</v>
      </c>
      <c r="T4792" t="str">
        <v>no</v>
      </c>
      <c r="U4792" t="str">
        <v>yes</v>
      </c>
      <c r="V4792">
        <v>132</v>
      </c>
      <c r="W4792">
        <v>28</v>
      </c>
    </row>
    <row r="4793" spans="1:23" x14ac:dyDescent="0.7">
      <c r="A4793">
        <v>4792</v>
      </c>
      <c r="B4793">
        <v>1599</v>
      </c>
      <c r="C4793">
        <v>33</v>
      </c>
      <c r="D4793">
        <v>540</v>
      </c>
      <c r="E4793">
        <v>4</v>
      </c>
      <c r="F4793">
        <v>14</v>
      </c>
      <c r="G4793" t="s">
        <v>32</v>
      </c>
      <c r="H4793" t="s">
        <v>31</v>
      </c>
      <c r="I4793" t="s">
        <v>32</v>
      </c>
      <c r="J4793">
        <v>162</v>
      </c>
      <c r="K4793">
        <v>22</v>
      </c>
      <c r="M4793">
        <v>5814</v>
      </c>
      <c r="N4793">
        <v>1440</v>
      </c>
      <c r="O4793">
        <v>50</v>
      </c>
      <c r="P4793">
        <v>340</v>
      </c>
      <c r="Q4793">
        <v>4</v>
      </c>
      <c r="R4793">
        <v>15</v>
      </c>
      <c r="S4793" t="str">
        <v>no</v>
      </c>
      <c r="T4793" t="str">
        <v>no</v>
      </c>
      <c r="U4793" t="str">
        <v>yes</v>
      </c>
      <c r="V4793">
        <v>132</v>
      </c>
      <c r="W4793">
        <v>28</v>
      </c>
    </row>
    <row r="4794" spans="1:23" x14ac:dyDescent="0.7">
      <c r="A4794">
        <v>4793</v>
      </c>
      <c r="B4794">
        <v>2290</v>
      </c>
      <c r="C4794">
        <v>66</v>
      </c>
      <c r="D4794">
        <v>1000</v>
      </c>
      <c r="E4794">
        <v>8</v>
      </c>
      <c r="F4794">
        <v>14</v>
      </c>
      <c r="G4794" t="s">
        <v>32</v>
      </c>
      <c r="H4794" t="s">
        <v>31</v>
      </c>
      <c r="I4794" t="s">
        <v>32</v>
      </c>
      <c r="J4794">
        <v>162</v>
      </c>
      <c r="K4794">
        <v>22</v>
      </c>
      <c r="M4794">
        <v>5815</v>
      </c>
      <c r="N4794">
        <v>1755</v>
      </c>
      <c r="O4794">
        <v>75</v>
      </c>
      <c r="P4794">
        <v>540</v>
      </c>
      <c r="Q4794">
        <v>8</v>
      </c>
      <c r="R4794">
        <v>15</v>
      </c>
      <c r="S4794" t="str">
        <v>yes</v>
      </c>
      <c r="T4794" t="str">
        <v>yes</v>
      </c>
      <c r="U4794" t="str">
        <v>yes</v>
      </c>
      <c r="V4794">
        <v>132</v>
      </c>
      <c r="W4794">
        <v>28</v>
      </c>
    </row>
    <row r="4795" spans="1:23" x14ac:dyDescent="0.7">
      <c r="A4795">
        <v>4794</v>
      </c>
      <c r="B4795">
        <v>2694</v>
      </c>
      <c r="C4795">
        <v>33</v>
      </c>
      <c r="D4795">
        <v>720</v>
      </c>
      <c r="E4795">
        <v>16</v>
      </c>
      <c r="F4795">
        <v>15</v>
      </c>
      <c r="G4795" t="s">
        <v>32</v>
      </c>
      <c r="H4795" t="s">
        <v>31</v>
      </c>
      <c r="I4795" t="s">
        <v>32</v>
      </c>
      <c r="J4795">
        <v>162</v>
      </c>
      <c r="K4795">
        <v>22</v>
      </c>
      <c r="M4795">
        <v>5816</v>
      </c>
      <c r="N4795">
        <v>1199</v>
      </c>
      <c r="O4795">
        <v>33</v>
      </c>
      <c r="P4795">
        <v>210</v>
      </c>
      <c r="Q4795">
        <v>4</v>
      </c>
      <c r="R4795">
        <v>14</v>
      </c>
      <c r="S4795" t="str">
        <v>no</v>
      </c>
      <c r="T4795" t="str">
        <v>no</v>
      </c>
      <c r="U4795" t="str">
        <v>yes</v>
      </c>
      <c r="V4795">
        <v>132</v>
      </c>
      <c r="W4795">
        <v>28</v>
      </c>
    </row>
    <row r="4796" spans="1:23" x14ac:dyDescent="0.7">
      <c r="A4796">
        <v>4795</v>
      </c>
      <c r="B4796">
        <v>1199</v>
      </c>
      <c r="C4796">
        <v>33</v>
      </c>
      <c r="D4796">
        <v>428</v>
      </c>
      <c r="E4796">
        <v>4</v>
      </c>
      <c r="F4796">
        <v>15</v>
      </c>
      <c r="G4796" t="s">
        <v>31</v>
      </c>
      <c r="H4796" t="s">
        <v>31</v>
      </c>
      <c r="I4796" t="s">
        <v>32</v>
      </c>
      <c r="J4796">
        <v>162</v>
      </c>
      <c r="K4796">
        <v>22</v>
      </c>
      <c r="M4796">
        <v>5817</v>
      </c>
      <c r="N4796">
        <v>2254</v>
      </c>
      <c r="O4796">
        <v>66</v>
      </c>
      <c r="P4796">
        <v>850</v>
      </c>
      <c r="Q4796">
        <v>16</v>
      </c>
      <c r="R4796">
        <v>15</v>
      </c>
      <c r="S4796" t="str">
        <v>yes</v>
      </c>
      <c r="T4796" t="str">
        <v>no</v>
      </c>
      <c r="U4796" t="str">
        <v>yes</v>
      </c>
      <c r="V4796">
        <v>132</v>
      </c>
      <c r="W4796">
        <v>28</v>
      </c>
    </row>
    <row r="4797" spans="1:23" x14ac:dyDescent="0.7">
      <c r="A4797">
        <v>4796</v>
      </c>
      <c r="B4797">
        <v>3045</v>
      </c>
      <c r="C4797">
        <v>66</v>
      </c>
      <c r="D4797">
        <v>1000</v>
      </c>
      <c r="E4797">
        <v>24</v>
      </c>
      <c r="F4797">
        <v>15</v>
      </c>
      <c r="G4797" t="s">
        <v>32</v>
      </c>
      <c r="H4797" t="s">
        <v>31</v>
      </c>
      <c r="I4797" t="s">
        <v>32</v>
      </c>
      <c r="J4797">
        <v>162</v>
      </c>
      <c r="K4797">
        <v>22</v>
      </c>
      <c r="M4797">
        <v>5818</v>
      </c>
      <c r="N4797">
        <v>2394</v>
      </c>
      <c r="O4797">
        <v>50</v>
      </c>
      <c r="P4797">
        <v>850</v>
      </c>
      <c r="Q4797">
        <v>16</v>
      </c>
      <c r="R4797">
        <v>15</v>
      </c>
      <c r="S4797" t="str">
        <v>yes</v>
      </c>
      <c r="T4797" t="str">
        <v>no</v>
      </c>
      <c r="U4797" t="str">
        <v>yes</v>
      </c>
      <c r="V4797">
        <v>132</v>
      </c>
      <c r="W4797">
        <v>28</v>
      </c>
    </row>
    <row r="4798" spans="1:23" x14ac:dyDescent="0.7">
      <c r="A4798">
        <v>4797</v>
      </c>
      <c r="B4798">
        <v>1299</v>
      </c>
      <c r="C4798">
        <v>33</v>
      </c>
      <c r="D4798">
        <v>428</v>
      </c>
      <c r="E4798">
        <v>4</v>
      </c>
      <c r="F4798">
        <v>15</v>
      </c>
      <c r="G4798" t="s">
        <v>31</v>
      </c>
      <c r="H4798" t="s">
        <v>31</v>
      </c>
      <c r="I4798" t="s">
        <v>32</v>
      </c>
      <c r="J4798">
        <v>162</v>
      </c>
      <c r="K4798">
        <v>22</v>
      </c>
      <c r="M4798">
        <v>5819</v>
      </c>
      <c r="N4798">
        <v>1808</v>
      </c>
      <c r="O4798">
        <v>50</v>
      </c>
      <c r="P4798">
        <v>545</v>
      </c>
      <c r="Q4798">
        <v>4</v>
      </c>
      <c r="R4798">
        <v>17</v>
      </c>
      <c r="S4798" t="str">
        <v>yes</v>
      </c>
      <c r="T4798" t="str">
        <v>no</v>
      </c>
      <c r="U4798" t="str">
        <v>yes</v>
      </c>
      <c r="V4798">
        <v>132</v>
      </c>
      <c r="W4798">
        <v>28</v>
      </c>
    </row>
    <row r="4799" spans="1:23" x14ac:dyDescent="0.7">
      <c r="A4799">
        <v>4798</v>
      </c>
      <c r="B4799">
        <v>2744</v>
      </c>
      <c r="C4799">
        <v>66</v>
      </c>
      <c r="D4799">
        <v>720</v>
      </c>
      <c r="E4799">
        <v>16</v>
      </c>
      <c r="F4799">
        <v>15</v>
      </c>
      <c r="G4799" t="s">
        <v>32</v>
      </c>
      <c r="H4799" t="s">
        <v>31</v>
      </c>
      <c r="I4799" t="s">
        <v>32</v>
      </c>
      <c r="J4799">
        <v>162</v>
      </c>
      <c r="K4799">
        <v>22</v>
      </c>
      <c r="M4799">
        <v>5820</v>
      </c>
      <c r="N4799">
        <v>2594</v>
      </c>
      <c r="O4799">
        <v>100</v>
      </c>
      <c r="P4799">
        <v>850</v>
      </c>
      <c r="Q4799">
        <v>16</v>
      </c>
      <c r="R4799">
        <v>15</v>
      </c>
      <c r="S4799" t="str">
        <v>yes</v>
      </c>
      <c r="T4799" t="str">
        <v>no</v>
      </c>
      <c r="U4799" t="str">
        <v>yes</v>
      </c>
      <c r="V4799">
        <v>132</v>
      </c>
      <c r="W4799">
        <v>28</v>
      </c>
    </row>
    <row r="4800" spans="1:23" x14ac:dyDescent="0.7">
      <c r="A4800">
        <v>4799</v>
      </c>
      <c r="B4800">
        <v>1529</v>
      </c>
      <c r="C4800">
        <v>33</v>
      </c>
      <c r="D4800">
        <v>420</v>
      </c>
      <c r="E4800">
        <v>4</v>
      </c>
      <c r="F4800">
        <v>14</v>
      </c>
      <c r="G4800" t="s">
        <v>31</v>
      </c>
      <c r="H4800" t="s">
        <v>31</v>
      </c>
      <c r="I4800" t="s">
        <v>31</v>
      </c>
      <c r="J4800">
        <v>162</v>
      </c>
      <c r="K4800">
        <v>22</v>
      </c>
      <c r="M4800">
        <v>5821</v>
      </c>
      <c r="N4800">
        <v>1808</v>
      </c>
      <c r="O4800">
        <v>50</v>
      </c>
      <c r="P4800">
        <v>545</v>
      </c>
      <c r="Q4800">
        <v>4</v>
      </c>
      <c r="R4800">
        <v>17</v>
      </c>
      <c r="S4800" t="str">
        <v>yes</v>
      </c>
      <c r="T4800" t="str">
        <v>yes</v>
      </c>
      <c r="U4800" t="str">
        <v>yes</v>
      </c>
      <c r="V4800">
        <v>132</v>
      </c>
      <c r="W4800">
        <v>28</v>
      </c>
    </row>
    <row r="4801" spans="1:23" x14ac:dyDescent="0.7">
      <c r="A4801">
        <v>4800</v>
      </c>
      <c r="B4801">
        <v>1799</v>
      </c>
      <c r="C4801">
        <v>66</v>
      </c>
      <c r="D4801">
        <v>545</v>
      </c>
      <c r="E4801">
        <v>8</v>
      </c>
      <c r="F4801">
        <v>15</v>
      </c>
      <c r="G4801" t="s">
        <v>32</v>
      </c>
      <c r="H4801" t="s">
        <v>31</v>
      </c>
      <c r="I4801" t="s">
        <v>32</v>
      </c>
      <c r="J4801">
        <v>162</v>
      </c>
      <c r="K4801">
        <v>22</v>
      </c>
      <c r="M4801">
        <v>5822</v>
      </c>
      <c r="N4801">
        <v>1790</v>
      </c>
      <c r="O4801">
        <v>66</v>
      </c>
      <c r="P4801">
        <v>730</v>
      </c>
      <c r="Q4801">
        <v>8</v>
      </c>
      <c r="R4801">
        <v>15</v>
      </c>
      <c r="S4801" t="str">
        <v>yes</v>
      </c>
      <c r="T4801" t="str">
        <v>yes</v>
      </c>
      <c r="U4801" t="str">
        <v>yes</v>
      </c>
      <c r="V4801">
        <v>132</v>
      </c>
      <c r="W4801">
        <v>28</v>
      </c>
    </row>
    <row r="4802" spans="1:23" x14ac:dyDescent="0.7">
      <c r="A4802">
        <v>4801</v>
      </c>
      <c r="B4802">
        <v>2308</v>
      </c>
      <c r="C4802">
        <v>66</v>
      </c>
      <c r="D4802">
        <v>730</v>
      </c>
      <c r="E4802">
        <v>8</v>
      </c>
      <c r="F4802">
        <v>15</v>
      </c>
      <c r="G4802" t="s">
        <v>32</v>
      </c>
      <c r="H4802" t="s">
        <v>32</v>
      </c>
      <c r="I4802" t="s">
        <v>32</v>
      </c>
      <c r="J4802">
        <v>162</v>
      </c>
      <c r="K4802">
        <v>22</v>
      </c>
      <c r="M4802">
        <v>5823</v>
      </c>
      <c r="N4802">
        <v>1730</v>
      </c>
      <c r="O4802">
        <v>66</v>
      </c>
      <c r="P4802">
        <v>540</v>
      </c>
      <c r="Q4802">
        <v>8</v>
      </c>
      <c r="R4802">
        <v>15</v>
      </c>
      <c r="S4802" t="str">
        <v>yes</v>
      </c>
      <c r="T4802" t="str">
        <v>yes</v>
      </c>
      <c r="U4802" t="str">
        <v>yes</v>
      </c>
      <c r="V4802">
        <v>132</v>
      </c>
      <c r="W4802">
        <v>28</v>
      </c>
    </row>
    <row r="4803" spans="1:23" x14ac:dyDescent="0.7">
      <c r="A4803">
        <v>4802</v>
      </c>
      <c r="B4803">
        <v>2643</v>
      </c>
      <c r="C4803">
        <v>66</v>
      </c>
      <c r="D4803">
        <v>528</v>
      </c>
      <c r="E4803">
        <v>8</v>
      </c>
      <c r="F4803">
        <v>14</v>
      </c>
      <c r="G4803" t="s">
        <v>32</v>
      </c>
      <c r="H4803" t="s">
        <v>32</v>
      </c>
      <c r="I4803" t="s">
        <v>32</v>
      </c>
      <c r="J4803">
        <v>162</v>
      </c>
      <c r="K4803">
        <v>22</v>
      </c>
      <c r="M4803">
        <v>5824</v>
      </c>
      <c r="N4803">
        <v>2873</v>
      </c>
      <c r="O4803">
        <v>100</v>
      </c>
      <c r="P4803">
        <v>1000</v>
      </c>
      <c r="Q4803">
        <v>24</v>
      </c>
      <c r="R4803">
        <v>15</v>
      </c>
      <c r="S4803" t="str">
        <v>yes</v>
      </c>
      <c r="T4803" t="str">
        <v>yes</v>
      </c>
      <c r="U4803" t="str">
        <v>yes</v>
      </c>
      <c r="V4803">
        <v>132</v>
      </c>
      <c r="W4803">
        <v>28</v>
      </c>
    </row>
    <row r="4804" spans="1:23" x14ac:dyDescent="0.7">
      <c r="A4804">
        <v>4803</v>
      </c>
      <c r="B4804">
        <v>1645</v>
      </c>
      <c r="C4804">
        <v>33</v>
      </c>
      <c r="D4804">
        <v>214</v>
      </c>
      <c r="E4804">
        <v>4</v>
      </c>
      <c r="F4804">
        <v>14</v>
      </c>
      <c r="G4804" t="s">
        <v>31</v>
      </c>
      <c r="H4804" t="s">
        <v>31</v>
      </c>
      <c r="I4804" t="s">
        <v>32</v>
      </c>
      <c r="J4804">
        <v>162</v>
      </c>
      <c r="K4804">
        <v>22</v>
      </c>
      <c r="M4804">
        <v>5825</v>
      </c>
      <c r="N4804">
        <v>1499</v>
      </c>
      <c r="O4804">
        <v>66</v>
      </c>
      <c r="P4804">
        <v>425</v>
      </c>
      <c r="Q4804">
        <v>4</v>
      </c>
      <c r="R4804">
        <v>14</v>
      </c>
      <c r="S4804" t="str">
        <v>yes</v>
      </c>
      <c r="T4804" t="str">
        <v>yes</v>
      </c>
      <c r="U4804" t="str">
        <v>yes</v>
      </c>
      <c r="V4804">
        <v>132</v>
      </c>
      <c r="W4804">
        <v>28</v>
      </c>
    </row>
    <row r="4805" spans="1:23" x14ac:dyDescent="0.7">
      <c r="A4805">
        <v>4804</v>
      </c>
      <c r="B4805">
        <v>1499</v>
      </c>
      <c r="C4805">
        <v>33</v>
      </c>
      <c r="D4805">
        <v>340</v>
      </c>
      <c r="E4805">
        <v>4</v>
      </c>
      <c r="F4805">
        <v>15</v>
      </c>
      <c r="G4805" t="s">
        <v>32</v>
      </c>
      <c r="H4805" t="s">
        <v>32</v>
      </c>
      <c r="I4805" t="s">
        <v>32</v>
      </c>
      <c r="J4805">
        <v>162</v>
      </c>
      <c r="K4805">
        <v>22</v>
      </c>
      <c r="M4805">
        <v>5826</v>
      </c>
      <c r="N4805">
        <v>1724</v>
      </c>
      <c r="O4805">
        <v>50</v>
      </c>
      <c r="P4805">
        <v>545</v>
      </c>
      <c r="Q4805">
        <v>4</v>
      </c>
      <c r="R4805">
        <v>17</v>
      </c>
      <c r="S4805" t="str">
        <v>yes</v>
      </c>
      <c r="T4805" t="str">
        <v>no</v>
      </c>
      <c r="U4805" t="str">
        <v>yes</v>
      </c>
      <c r="V4805">
        <v>132</v>
      </c>
      <c r="W4805">
        <v>28</v>
      </c>
    </row>
    <row r="4806" spans="1:23" x14ac:dyDescent="0.7">
      <c r="A4806">
        <v>4805</v>
      </c>
      <c r="B4806">
        <v>1854</v>
      </c>
      <c r="C4806">
        <v>33</v>
      </c>
      <c r="D4806">
        <v>528</v>
      </c>
      <c r="E4806">
        <v>8</v>
      </c>
      <c r="F4806">
        <v>14</v>
      </c>
      <c r="G4806" t="s">
        <v>32</v>
      </c>
      <c r="H4806" t="s">
        <v>31</v>
      </c>
      <c r="I4806" t="s">
        <v>32</v>
      </c>
      <c r="J4806">
        <v>162</v>
      </c>
      <c r="K4806">
        <v>22</v>
      </c>
      <c r="M4806">
        <v>5827</v>
      </c>
      <c r="N4806">
        <v>1499</v>
      </c>
      <c r="O4806">
        <v>50</v>
      </c>
      <c r="P4806">
        <v>545</v>
      </c>
      <c r="Q4806">
        <v>4</v>
      </c>
      <c r="R4806">
        <v>15</v>
      </c>
      <c r="S4806" t="str">
        <v>yes</v>
      </c>
      <c r="T4806" t="str">
        <v>yes</v>
      </c>
      <c r="U4806" t="str">
        <v>yes</v>
      </c>
      <c r="V4806">
        <v>132</v>
      </c>
      <c r="W4806">
        <v>28</v>
      </c>
    </row>
    <row r="4807" spans="1:23" x14ac:dyDescent="0.7">
      <c r="A4807">
        <v>4806</v>
      </c>
      <c r="B4807">
        <v>1408</v>
      </c>
      <c r="C4807">
        <v>33</v>
      </c>
      <c r="D4807">
        <v>340</v>
      </c>
      <c r="E4807">
        <v>4</v>
      </c>
      <c r="F4807">
        <v>14</v>
      </c>
      <c r="G4807" t="s">
        <v>32</v>
      </c>
      <c r="H4807" t="s">
        <v>32</v>
      </c>
      <c r="I4807" t="s">
        <v>32</v>
      </c>
      <c r="J4807">
        <v>162</v>
      </c>
      <c r="K4807">
        <v>22</v>
      </c>
      <c r="M4807">
        <v>5828</v>
      </c>
      <c r="N4807">
        <v>2890</v>
      </c>
      <c r="O4807">
        <v>50</v>
      </c>
      <c r="P4807">
        <v>1000</v>
      </c>
      <c r="Q4807">
        <v>24</v>
      </c>
      <c r="R4807">
        <v>17</v>
      </c>
      <c r="S4807" t="str">
        <v>yes</v>
      </c>
      <c r="T4807" t="str">
        <v>no</v>
      </c>
      <c r="U4807" t="str">
        <v>yes</v>
      </c>
      <c r="V4807">
        <v>132</v>
      </c>
      <c r="W4807">
        <v>28</v>
      </c>
    </row>
    <row r="4808" spans="1:23" x14ac:dyDescent="0.7">
      <c r="A4808">
        <v>4807</v>
      </c>
      <c r="B4808">
        <v>2840</v>
      </c>
      <c r="C4808">
        <v>50</v>
      </c>
      <c r="D4808">
        <v>720</v>
      </c>
      <c r="E4808">
        <v>16</v>
      </c>
      <c r="F4808">
        <v>17</v>
      </c>
      <c r="G4808" t="s">
        <v>32</v>
      </c>
      <c r="H4808" t="s">
        <v>31</v>
      </c>
      <c r="I4808" t="s">
        <v>32</v>
      </c>
      <c r="J4808">
        <v>162</v>
      </c>
      <c r="K4808">
        <v>22</v>
      </c>
      <c r="M4808">
        <v>5829</v>
      </c>
      <c r="N4808">
        <v>2108</v>
      </c>
      <c r="O4808">
        <v>75</v>
      </c>
      <c r="P4808">
        <v>545</v>
      </c>
      <c r="Q4808">
        <v>8</v>
      </c>
      <c r="R4808">
        <v>17</v>
      </c>
      <c r="S4808" t="str">
        <v>yes</v>
      </c>
      <c r="T4808" t="str">
        <v>no</v>
      </c>
      <c r="U4808" t="str">
        <v>yes</v>
      </c>
      <c r="V4808">
        <v>132</v>
      </c>
      <c r="W4808">
        <v>28</v>
      </c>
    </row>
    <row r="4809" spans="1:23" x14ac:dyDescent="0.7">
      <c r="A4809">
        <v>4808</v>
      </c>
      <c r="B4809">
        <v>2995</v>
      </c>
      <c r="C4809">
        <v>33</v>
      </c>
      <c r="D4809">
        <v>1000</v>
      </c>
      <c r="E4809">
        <v>24</v>
      </c>
      <c r="F4809">
        <v>15</v>
      </c>
      <c r="G4809" t="s">
        <v>32</v>
      </c>
      <c r="H4809" t="s">
        <v>31</v>
      </c>
      <c r="I4809" t="s">
        <v>32</v>
      </c>
      <c r="J4809">
        <v>162</v>
      </c>
      <c r="K4809">
        <v>22</v>
      </c>
      <c r="M4809">
        <v>5830</v>
      </c>
      <c r="N4809">
        <v>1675</v>
      </c>
      <c r="O4809">
        <v>66</v>
      </c>
      <c r="P4809">
        <v>540</v>
      </c>
      <c r="Q4809">
        <v>8</v>
      </c>
      <c r="R4809">
        <v>15</v>
      </c>
      <c r="S4809" t="str">
        <v>yes</v>
      </c>
      <c r="T4809" t="str">
        <v>yes</v>
      </c>
      <c r="U4809" t="str">
        <v>yes</v>
      </c>
      <c r="V4809">
        <v>132</v>
      </c>
      <c r="W4809">
        <v>28</v>
      </c>
    </row>
    <row r="4810" spans="1:23" x14ac:dyDescent="0.7">
      <c r="A4810">
        <v>4809</v>
      </c>
      <c r="B4810">
        <v>1744</v>
      </c>
      <c r="C4810">
        <v>33</v>
      </c>
      <c r="D4810">
        <v>214</v>
      </c>
      <c r="E4810">
        <v>4</v>
      </c>
      <c r="F4810">
        <v>14</v>
      </c>
      <c r="G4810" t="s">
        <v>31</v>
      </c>
      <c r="H4810" t="s">
        <v>31</v>
      </c>
      <c r="I4810" t="s">
        <v>32</v>
      </c>
      <c r="J4810">
        <v>162</v>
      </c>
      <c r="K4810">
        <v>22</v>
      </c>
      <c r="M4810">
        <v>5831</v>
      </c>
      <c r="N4810">
        <v>2094</v>
      </c>
      <c r="O4810">
        <v>100</v>
      </c>
      <c r="P4810">
        <v>528</v>
      </c>
      <c r="Q4810">
        <v>8</v>
      </c>
      <c r="R4810">
        <v>14</v>
      </c>
      <c r="S4810" t="str">
        <v>yes</v>
      </c>
      <c r="T4810" t="str">
        <v>no</v>
      </c>
      <c r="U4810" t="str">
        <v>yes</v>
      </c>
      <c r="V4810">
        <v>132</v>
      </c>
      <c r="W4810">
        <v>28</v>
      </c>
    </row>
    <row r="4811" spans="1:23" x14ac:dyDescent="0.7">
      <c r="A4811">
        <v>4810</v>
      </c>
      <c r="B4811">
        <v>1799</v>
      </c>
      <c r="C4811">
        <v>66</v>
      </c>
      <c r="D4811">
        <v>212</v>
      </c>
      <c r="E4811">
        <v>8</v>
      </c>
      <c r="F4811">
        <v>14</v>
      </c>
      <c r="G4811" t="s">
        <v>32</v>
      </c>
      <c r="H4811" t="s">
        <v>31</v>
      </c>
      <c r="I4811" t="s">
        <v>32</v>
      </c>
      <c r="J4811">
        <v>162</v>
      </c>
      <c r="K4811">
        <v>22</v>
      </c>
      <c r="M4811">
        <v>5832</v>
      </c>
      <c r="N4811">
        <v>1490</v>
      </c>
      <c r="O4811">
        <v>66</v>
      </c>
      <c r="P4811">
        <v>340</v>
      </c>
      <c r="Q4811">
        <v>4</v>
      </c>
      <c r="R4811">
        <v>15</v>
      </c>
      <c r="S4811" t="str">
        <v>no</v>
      </c>
      <c r="T4811" t="str">
        <v>no</v>
      </c>
      <c r="U4811" t="str">
        <v>yes</v>
      </c>
      <c r="V4811">
        <v>132</v>
      </c>
      <c r="W4811">
        <v>28</v>
      </c>
    </row>
    <row r="4812" spans="1:23" x14ac:dyDescent="0.7">
      <c r="A4812">
        <v>4811</v>
      </c>
      <c r="B4812">
        <v>1740</v>
      </c>
      <c r="C4812">
        <v>33</v>
      </c>
      <c r="D4812">
        <v>214</v>
      </c>
      <c r="E4812">
        <v>4</v>
      </c>
      <c r="F4812">
        <v>15</v>
      </c>
      <c r="G4812" t="s">
        <v>31</v>
      </c>
      <c r="H4812" t="s">
        <v>31</v>
      </c>
      <c r="I4812" t="s">
        <v>32</v>
      </c>
      <c r="J4812">
        <v>162</v>
      </c>
      <c r="K4812">
        <v>22</v>
      </c>
      <c r="M4812">
        <v>5833</v>
      </c>
      <c r="N4812">
        <v>2024</v>
      </c>
      <c r="O4812">
        <v>75</v>
      </c>
      <c r="P4812">
        <v>545</v>
      </c>
      <c r="Q4812">
        <v>8</v>
      </c>
      <c r="R4812">
        <v>17</v>
      </c>
      <c r="S4812" t="str">
        <v>yes</v>
      </c>
      <c r="T4812" t="str">
        <v>no</v>
      </c>
      <c r="U4812" t="str">
        <v>yes</v>
      </c>
      <c r="V4812">
        <v>132</v>
      </c>
      <c r="W4812">
        <v>28</v>
      </c>
    </row>
    <row r="4813" spans="1:23" x14ac:dyDescent="0.7">
      <c r="A4813">
        <v>4812</v>
      </c>
      <c r="B4813">
        <v>2249</v>
      </c>
      <c r="C4813">
        <v>66</v>
      </c>
      <c r="D4813">
        <v>270</v>
      </c>
      <c r="E4813">
        <v>8</v>
      </c>
      <c r="F4813">
        <v>14</v>
      </c>
      <c r="G4813" t="s">
        <v>31</v>
      </c>
      <c r="H4813" t="s">
        <v>31</v>
      </c>
      <c r="I4813" t="s">
        <v>31</v>
      </c>
      <c r="J4813">
        <v>162</v>
      </c>
      <c r="K4813">
        <v>22</v>
      </c>
      <c r="M4813">
        <v>5834</v>
      </c>
      <c r="N4813">
        <v>2195</v>
      </c>
      <c r="O4813">
        <v>66</v>
      </c>
      <c r="P4813">
        <v>850</v>
      </c>
      <c r="Q4813">
        <v>16</v>
      </c>
      <c r="R4813">
        <v>15</v>
      </c>
      <c r="S4813" t="str">
        <v>yes</v>
      </c>
      <c r="T4813" t="str">
        <v>no</v>
      </c>
      <c r="U4813" t="str">
        <v>yes</v>
      </c>
      <c r="V4813">
        <v>132</v>
      </c>
      <c r="W4813">
        <v>28</v>
      </c>
    </row>
    <row r="4814" spans="1:23" x14ac:dyDescent="0.7">
      <c r="A4814">
        <v>4813</v>
      </c>
      <c r="B4814">
        <v>1299</v>
      </c>
      <c r="C4814">
        <v>33</v>
      </c>
      <c r="D4814">
        <v>210</v>
      </c>
      <c r="E4814">
        <v>4</v>
      </c>
      <c r="F4814">
        <v>14</v>
      </c>
      <c r="G4814" t="s">
        <v>31</v>
      </c>
      <c r="H4814" t="s">
        <v>31</v>
      </c>
      <c r="I4814" t="s">
        <v>32</v>
      </c>
      <c r="J4814">
        <v>162</v>
      </c>
      <c r="K4814">
        <v>22</v>
      </c>
      <c r="M4814">
        <v>5836</v>
      </c>
      <c r="N4814">
        <v>2495</v>
      </c>
      <c r="O4814">
        <v>50</v>
      </c>
      <c r="P4814">
        <v>1000</v>
      </c>
      <c r="Q4814">
        <v>24</v>
      </c>
      <c r="R4814">
        <v>15</v>
      </c>
      <c r="S4814" t="str">
        <v>yes</v>
      </c>
      <c r="T4814" t="str">
        <v>no</v>
      </c>
      <c r="U4814" t="str">
        <v>yes</v>
      </c>
      <c r="V4814">
        <v>129</v>
      </c>
      <c r="W4814">
        <v>29</v>
      </c>
    </row>
    <row r="4815" spans="1:23" x14ac:dyDescent="0.7">
      <c r="A4815">
        <v>4814</v>
      </c>
      <c r="B4815">
        <v>1790</v>
      </c>
      <c r="C4815">
        <v>66</v>
      </c>
      <c r="D4815">
        <v>214</v>
      </c>
      <c r="E4815">
        <v>4</v>
      </c>
      <c r="F4815">
        <v>15</v>
      </c>
      <c r="G4815" t="s">
        <v>31</v>
      </c>
      <c r="H4815" t="s">
        <v>31</v>
      </c>
      <c r="I4815" t="s">
        <v>32</v>
      </c>
      <c r="J4815">
        <v>162</v>
      </c>
      <c r="K4815">
        <v>22</v>
      </c>
      <c r="M4815">
        <v>5837</v>
      </c>
      <c r="N4815">
        <v>1794</v>
      </c>
      <c r="O4815">
        <v>100</v>
      </c>
      <c r="P4815">
        <v>340</v>
      </c>
      <c r="Q4815">
        <v>4</v>
      </c>
      <c r="R4815">
        <v>14</v>
      </c>
      <c r="S4815" t="str">
        <v>no</v>
      </c>
      <c r="T4815" t="str">
        <v>no</v>
      </c>
      <c r="U4815" t="str">
        <v>yes</v>
      </c>
      <c r="V4815">
        <v>129</v>
      </c>
      <c r="W4815">
        <v>29</v>
      </c>
    </row>
    <row r="4816" spans="1:23" x14ac:dyDescent="0.7">
      <c r="A4816">
        <v>4815</v>
      </c>
      <c r="B4816">
        <v>1199</v>
      </c>
      <c r="C4816">
        <v>33</v>
      </c>
      <c r="D4816">
        <v>210</v>
      </c>
      <c r="E4816">
        <v>4</v>
      </c>
      <c r="F4816">
        <v>14</v>
      </c>
      <c r="G4816" t="s">
        <v>31</v>
      </c>
      <c r="H4816" t="s">
        <v>31</v>
      </c>
      <c r="I4816" t="s">
        <v>32</v>
      </c>
      <c r="J4816">
        <v>162</v>
      </c>
      <c r="K4816">
        <v>22</v>
      </c>
      <c r="M4816">
        <v>5838</v>
      </c>
      <c r="N4816">
        <v>2204</v>
      </c>
      <c r="O4816">
        <v>100</v>
      </c>
      <c r="P4816">
        <v>545</v>
      </c>
      <c r="Q4816">
        <v>8</v>
      </c>
      <c r="R4816">
        <v>17</v>
      </c>
      <c r="S4816" t="str">
        <v>yes</v>
      </c>
      <c r="T4816" t="str">
        <v>yes</v>
      </c>
      <c r="U4816" t="str">
        <v>yes</v>
      </c>
      <c r="V4816">
        <v>129</v>
      </c>
      <c r="W4816">
        <v>29</v>
      </c>
    </row>
    <row r="4817" spans="1:23" x14ac:dyDescent="0.7">
      <c r="A4817">
        <v>4816</v>
      </c>
      <c r="B4817">
        <v>1645</v>
      </c>
      <c r="C4817">
        <v>50</v>
      </c>
      <c r="D4817">
        <v>214</v>
      </c>
      <c r="E4817">
        <v>4</v>
      </c>
      <c r="F4817">
        <v>14</v>
      </c>
      <c r="G4817" t="s">
        <v>31</v>
      </c>
      <c r="H4817" t="s">
        <v>31</v>
      </c>
      <c r="I4817" t="s">
        <v>32</v>
      </c>
      <c r="J4817">
        <v>162</v>
      </c>
      <c r="K4817">
        <v>22</v>
      </c>
      <c r="M4817">
        <v>5839</v>
      </c>
      <c r="N4817">
        <v>2744</v>
      </c>
      <c r="O4817">
        <v>50</v>
      </c>
      <c r="P4817">
        <v>1000</v>
      </c>
      <c r="Q4817">
        <v>24</v>
      </c>
      <c r="R4817">
        <v>15</v>
      </c>
      <c r="S4817" t="str">
        <v>yes</v>
      </c>
      <c r="T4817" t="str">
        <v>no</v>
      </c>
      <c r="U4817" t="str">
        <v>yes</v>
      </c>
      <c r="V4817">
        <v>129</v>
      </c>
      <c r="W4817">
        <v>29</v>
      </c>
    </row>
    <row r="4818" spans="1:23" x14ac:dyDescent="0.7">
      <c r="A4818">
        <v>4817</v>
      </c>
      <c r="B4818">
        <v>2593</v>
      </c>
      <c r="C4818">
        <v>33</v>
      </c>
      <c r="D4818">
        <v>528</v>
      </c>
      <c r="E4818">
        <v>8</v>
      </c>
      <c r="F4818">
        <v>14</v>
      </c>
      <c r="G4818" t="s">
        <v>32</v>
      </c>
      <c r="H4818" t="s">
        <v>32</v>
      </c>
      <c r="I4818" t="s">
        <v>32</v>
      </c>
      <c r="J4818">
        <v>162</v>
      </c>
      <c r="K4818">
        <v>22</v>
      </c>
      <c r="M4818">
        <v>5841</v>
      </c>
      <c r="N4818">
        <v>1940</v>
      </c>
      <c r="O4818">
        <v>100</v>
      </c>
      <c r="P4818">
        <v>528</v>
      </c>
      <c r="Q4818">
        <v>8</v>
      </c>
      <c r="R4818">
        <v>15</v>
      </c>
      <c r="S4818" t="str">
        <v>yes</v>
      </c>
      <c r="T4818" t="str">
        <v>no</v>
      </c>
      <c r="U4818" t="str">
        <v>yes</v>
      </c>
      <c r="V4818">
        <v>129</v>
      </c>
      <c r="W4818">
        <v>29</v>
      </c>
    </row>
    <row r="4819" spans="1:23" x14ac:dyDescent="0.7">
      <c r="A4819">
        <v>4818</v>
      </c>
      <c r="B4819">
        <v>1499</v>
      </c>
      <c r="C4819">
        <v>33</v>
      </c>
      <c r="D4819">
        <v>428</v>
      </c>
      <c r="E4819">
        <v>4</v>
      </c>
      <c r="F4819">
        <v>14</v>
      </c>
      <c r="G4819" t="s">
        <v>32</v>
      </c>
      <c r="H4819" t="s">
        <v>32</v>
      </c>
      <c r="I4819" t="s">
        <v>32</v>
      </c>
      <c r="J4819">
        <v>162</v>
      </c>
      <c r="K4819">
        <v>22</v>
      </c>
      <c r="M4819">
        <v>5843</v>
      </c>
      <c r="N4819">
        <v>2199</v>
      </c>
      <c r="O4819">
        <v>66</v>
      </c>
      <c r="P4819">
        <v>850</v>
      </c>
      <c r="Q4819">
        <v>16</v>
      </c>
      <c r="R4819">
        <v>15</v>
      </c>
      <c r="S4819" t="str">
        <v>yes</v>
      </c>
      <c r="T4819" t="str">
        <v>yes</v>
      </c>
      <c r="U4819" t="str">
        <v>yes</v>
      </c>
      <c r="V4819">
        <v>129</v>
      </c>
      <c r="W4819">
        <v>29</v>
      </c>
    </row>
    <row r="4820" spans="1:23" x14ac:dyDescent="0.7">
      <c r="A4820">
        <v>4819</v>
      </c>
      <c r="B4820">
        <v>1740</v>
      </c>
      <c r="C4820">
        <v>50</v>
      </c>
      <c r="D4820">
        <v>214</v>
      </c>
      <c r="E4820">
        <v>4</v>
      </c>
      <c r="F4820">
        <v>14</v>
      </c>
      <c r="G4820" t="s">
        <v>31</v>
      </c>
      <c r="H4820" t="s">
        <v>31</v>
      </c>
      <c r="I4820" t="s">
        <v>32</v>
      </c>
      <c r="J4820">
        <v>162</v>
      </c>
      <c r="K4820">
        <v>22</v>
      </c>
      <c r="M4820">
        <v>5844</v>
      </c>
      <c r="N4820">
        <v>1999</v>
      </c>
      <c r="O4820">
        <v>66</v>
      </c>
      <c r="P4820">
        <v>540</v>
      </c>
      <c r="Q4820">
        <v>16</v>
      </c>
      <c r="R4820">
        <v>14</v>
      </c>
      <c r="S4820" t="str">
        <v>yes</v>
      </c>
      <c r="T4820" t="str">
        <v>yes</v>
      </c>
      <c r="U4820" t="str">
        <v>yes</v>
      </c>
      <c r="V4820">
        <v>129</v>
      </c>
      <c r="W4820">
        <v>29</v>
      </c>
    </row>
    <row r="4821" spans="1:23" x14ac:dyDescent="0.7">
      <c r="A4821">
        <v>4820</v>
      </c>
      <c r="B4821">
        <v>2495</v>
      </c>
      <c r="C4821">
        <v>66</v>
      </c>
      <c r="D4821">
        <v>810</v>
      </c>
      <c r="E4821">
        <v>16</v>
      </c>
      <c r="F4821">
        <v>15</v>
      </c>
      <c r="G4821" t="s">
        <v>32</v>
      </c>
      <c r="H4821" t="s">
        <v>32</v>
      </c>
      <c r="I4821" t="s">
        <v>32</v>
      </c>
      <c r="J4821">
        <v>162</v>
      </c>
      <c r="K4821">
        <v>22</v>
      </c>
      <c r="M4821">
        <v>5846</v>
      </c>
      <c r="N4821">
        <v>2015</v>
      </c>
      <c r="O4821">
        <v>100</v>
      </c>
      <c r="P4821">
        <v>1000</v>
      </c>
      <c r="Q4821">
        <v>8</v>
      </c>
      <c r="R4821">
        <v>14</v>
      </c>
      <c r="S4821" t="str">
        <v>yes</v>
      </c>
      <c r="T4821" t="str">
        <v>no</v>
      </c>
      <c r="U4821" t="str">
        <v>yes</v>
      </c>
      <c r="V4821">
        <v>129</v>
      </c>
      <c r="W4821">
        <v>29</v>
      </c>
    </row>
    <row r="4822" spans="1:23" x14ac:dyDescent="0.7">
      <c r="A4822">
        <v>4821</v>
      </c>
      <c r="B4822">
        <v>1995</v>
      </c>
      <c r="C4822">
        <v>66</v>
      </c>
      <c r="D4822">
        <v>528</v>
      </c>
      <c r="E4822">
        <v>8</v>
      </c>
      <c r="F4822">
        <v>14</v>
      </c>
      <c r="G4822" t="s">
        <v>32</v>
      </c>
      <c r="H4822" t="s">
        <v>31</v>
      </c>
      <c r="I4822" t="s">
        <v>32</v>
      </c>
      <c r="J4822">
        <v>162</v>
      </c>
      <c r="K4822">
        <v>22</v>
      </c>
      <c r="M4822">
        <v>5847</v>
      </c>
      <c r="N4822">
        <v>2715</v>
      </c>
      <c r="O4822">
        <v>100</v>
      </c>
      <c r="P4822">
        <v>850</v>
      </c>
      <c r="Q4822">
        <v>16</v>
      </c>
      <c r="R4822">
        <v>17</v>
      </c>
      <c r="S4822" t="str">
        <v>yes</v>
      </c>
      <c r="T4822" t="str">
        <v>yes</v>
      </c>
      <c r="U4822" t="str">
        <v>yes</v>
      </c>
      <c r="V4822">
        <v>129</v>
      </c>
      <c r="W4822">
        <v>29</v>
      </c>
    </row>
    <row r="4823" spans="1:23" x14ac:dyDescent="0.7">
      <c r="A4823">
        <v>4822</v>
      </c>
      <c r="B4823">
        <v>2544</v>
      </c>
      <c r="C4823">
        <v>33</v>
      </c>
      <c r="D4823">
        <v>720</v>
      </c>
      <c r="E4823">
        <v>16</v>
      </c>
      <c r="F4823">
        <v>15</v>
      </c>
      <c r="G4823" t="s">
        <v>32</v>
      </c>
      <c r="H4823" t="s">
        <v>31</v>
      </c>
      <c r="I4823" t="s">
        <v>32</v>
      </c>
      <c r="J4823">
        <v>162</v>
      </c>
      <c r="K4823">
        <v>22</v>
      </c>
      <c r="M4823">
        <v>5848</v>
      </c>
      <c r="N4823">
        <v>1773</v>
      </c>
      <c r="O4823">
        <v>66</v>
      </c>
      <c r="P4823">
        <v>528</v>
      </c>
      <c r="Q4823">
        <v>8</v>
      </c>
      <c r="R4823">
        <v>14</v>
      </c>
      <c r="S4823" t="str">
        <v>yes</v>
      </c>
      <c r="T4823" t="str">
        <v>yes</v>
      </c>
      <c r="U4823" t="str">
        <v>yes</v>
      </c>
      <c r="V4823">
        <v>129</v>
      </c>
      <c r="W4823">
        <v>29</v>
      </c>
    </row>
    <row r="4824" spans="1:23" x14ac:dyDescent="0.7">
      <c r="A4824">
        <v>4823</v>
      </c>
      <c r="B4824">
        <v>1899</v>
      </c>
      <c r="C4824">
        <v>66</v>
      </c>
      <c r="D4824">
        <v>527</v>
      </c>
      <c r="E4824">
        <v>8</v>
      </c>
      <c r="F4824">
        <v>14</v>
      </c>
      <c r="G4824" t="s">
        <v>32</v>
      </c>
      <c r="H4824" t="s">
        <v>31</v>
      </c>
      <c r="I4824" t="s">
        <v>32</v>
      </c>
      <c r="J4824">
        <v>162</v>
      </c>
      <c r="K4824">
        <v>22</v>
      </c>
      <c r="M4824">
        <v>5849</v>
      </c>
      <c r="N4824">
        <v>2623</v>
      </c>
      <c r="O4824">
        <v>50</v>
      </c>
      <c r="P4824">
        <v>1000</v>
      </c>
      <c r="Q4824">
        <v>24</v>
      </c>
      <c r="R4824">
        <v>15</v>
      </c>
      <c r="S4824" t="str">
        <v>yes</v>
      </c>
      <c r="T4824" t="str">
        <v>yes</v>
      </c>
      <c r="U4824" t="str">
        <v>yes</v>
      </c>
      <c r="V4824">
        <v>129</v>
      </c>
      <c r="W4824">
        <v>29</v>
      </c>
    </row>
    <row r="4825" spans="1:23" x14ac:dyDescent="0.7">
      <c r="A4825">
        <v>4824</v>
      </c>
      <c r="B4825">
        <v>1999</v>
      </c>
      <c r="C4825">
        <v>66</v>
      </c>
      <c r="D4825">
        <v>545</v>
      </c>
      <c r="E4825">
        <v>8</v>
      </c>
      <c r="F4825">
        <v>15</v>
      </c>
      <c r="G4825" t="s">
        <v>32</v>
      </c>
      <c r="H4825" t="s">
        <v>32</v>
      </c>
      <c r="I4825" t="s">
        <v>32</v>
      </c>
      <c r="J4825">
        <v>162</v>
      </c>
      <c r="K4825">
        <v>22</v>
      </c>
      <c r="M4825">
        <v>5851</v>
      </c>
      <c r="N4825">
        <v>1404</v>
      </c>
      <c r="O4825">
        <v>66</v>
      </c>
      <c r="P4825">
        <v>340</v>
      </c>
      <c r="Q4825">
        <v>4</v>
      </c>
      <c r="R4825">
        <v>14</v>
      </c>
      <c r="S4825" t="str">
        <v>no</v>
      </c>
      <c r="T4825" t="str">
        <v>no</v>
      </c>
      <c r="U4825" t="str">
        <v>yes</v>
      </c>
      <c r="V4825">
        <v>129</v>
      </c>
      <c r="W4825">
        <v>29</v>
      </c>
    </row>
    <row r="4826" spans="1:23" x14ac:dyDescent="0.7">
      <c r="A4826">
        <v>4825</v>
      </c>
      <c r="B4826">
        <v>1890</v>
      </c>
      <c r="C4826">
        <v>33</v>
      </c>
      <c r="D4826">
        <v>528</v>
      </c>
      <c r="E4826">
        <v>8</v>
      </c>
      <c r="F4826">
        <v>15</v>
      </c>
      <c r="G4826" t="s">
        <v>32</v>
      </c>
      <c r="H4826" t="s">
        <v>31</v>
      </c>
      <c r="I4826" t="s">
        <v>32</v>
      </c>
      <c r="J4826">
        <v>162</v>
      </c>
      <c r="K4826">
        <v>22</v>
      </c>
      <c r="M4826">
        <v>5852</v>
      </c>
      <c r="N4826">
        <v>1704</v>
      </c>
      <c r="O4826">
        <v>50</v>
      </c>
      <c r="P4826">
        <v>545</v>
      </c>
      <c r="Q4826">
        <v>4</v>
      </c>
      <c r="R4826">
        <v>17</v>
      </c>
      <c r="S4826" t="str">
        <v>yes</v>
      </c>
      <c r="T4826" t="str">
        <v>yes</v>
      </c>
      <c r="U4826" t="str">
        <v>yes</v>
      </c>
      <c r="V4826">
        <v>129</v>
      </c>
      <c r="W4826">
        <v>29</v>
      </c>
    </row>
    <row r="4827" spans="1:23" x14ac:dyDescent="0.7">
      <c r="A4827">
        <v>4826</v>
      </c>
      <c r="B4827">
        <v>2040</v>
      </c>
      <c r="C4827">
        <v>50</v>
      </c>
      <c r="D4827">
        <v>528</v>
      </c>
      <c r="E4827">
        <v>8</v>
      </c>
      <c r="F4827">
        <v>14</v>
      </c>
      <c r="G4827" t="s">
        <v>32</v>
      </c>
      <c r="H4827" t="s">
        <v>31</v>
      </c>
      <c r="I4827" t="s">
        <v>32</v>
      </c>
      <c r="J4827">
        <v>162</v>
      </c>
      <c r="K4827">
        <v>22</v>
      </c>
      <c r="M4827">
        <v>5853</v>
      </c>
      <c r="N4827">
        <v>2545</v>
      </c>
      <c r="O4827">
        <v>66</v>
      </c>
      <c r="P4827">
        <v>1000</v>
      </c>
      <c r="Q4827">
        <v>24</v>
      </c>
      <c r="R4827">
        <v>15</v>
      </c>
      <c r="S4827" t="str">
        <v>yes</v>
      </c>
      <c r="T4827" t="str">
        <v>no</v>
      </c>
      <c r="U4827" t="str">
        <v>yes</v>
      </c>
      <c r="V4827">
        <v>129</v>
      </c>
      <c r="W4827">
        <v>29</v>
      </c>
    </row>
    <row r="4828" spans="1:23" x14ac:dyDescent="0.7">
      <c r="A4828">
        <v>4827</v>
      </c>
      <c r="B4828">
        <v>1708</v>
      </c>
      <c r="C4828">
        <v>66</v>
      </c>
      <c r="D4828">
        <v>540</v>
      </c>
      <c r="E4828">
        <v>4</v>
      </c>
      <c r="F4828">
        <v>14</v>
      </c>
      <c r="G4828" t="s">
        <v>32</v>
      </c>
      <c r="H4828" t="s">
        <v>32</v>
      </c>
      <c r="I4828" t="s">
        <v>32</v>
      </c>
      <c r="J4828">
        <v>162</v>
      </c>
      <c r="K4828">
        <v>22</v>
      </c>
      <c r="M4828">
        <v>5854</v>
      </c>
      <c r="N4828">
        <v>1499</v>
      </c>
      <c r="O4828">
        <v>66</v>
      </c>
      <c r="P4828">
        <v>540</v>
      </c>
      <c r="Q4828">
        <v>8</v>
      </c>
      <c r="R4828">
        <v>15</v>
      </c>
      <c r="S4828" t="str">
        <v>no</v>
      </c>
      <c r="T4828" t="str">
        <v>no</v>
      </c>
      <c r="U4828" t="str">
        <v>yes</v>
      </c>
      <c r="V4828">
        <v>129</v>
      </c>
      <c r="W4828">
        <v>29</v>
      </c>
    </row>
    <row r="4829" spans="1:23" x14ac:dyDescent="0.7">
      <c r="A4829">
        <v>4828</v>
      </c>
      <c r="B4829">
        <v>1499</v>
      </c>
      <c r="C4829">
        <v>33</v>
      </c>
      <c r="D4829">
        <v>210</v>
      </c>
      <c r="E4829">
        <v>4</v>
      </c>
      <c r="F4829">
        <v>14</v>
      </c>
      <c r="G4829" t="s">
        <v>32</v>
      </c>
      <c r="H4829" t="s">
        <v>32</v>
      </c>
      <c r="I4829" t="s">
        <v>32</v>
      </c>
      <c r="J4829">
        <v>162</v>
      </c>
      <c r="K4829">
        <v>22</v>
      </c>
      <c r="M4829">
        <v>5855</v>
      </c>
      <c r="N4829">
        <v>2790</v>
      </c>
      <c r="O4829">
        <v>50</v>
      </c>
      <c r="P4829">
        <v>1000</v>
      </c>
      <c r="Q4829">
        <v>24</v>
      </c>
      <c r="R4829">
        <v>17</v>
      </c>
      <c r="S4829" t="str">
        <v>yes</v>
      </c>
      <c r="T4829" t="str">
        <v>no</v>
      </c>
      <c r="U4829" t="str">
        <v>yes</v>
      </c>
      <c r="V4829">
        <v>129</v>
      </c>
      <c r="W4829">
        <v>29</v>
      </c>
    </row>
    <row r="4830" spans="1:23" x14ac:dyDescent="0.7">
      <c r="A4830">
        <v>4829</v>
      </c>
      <c r="B4830">
        <v>3094</v>
      </c>
      <c r="C4830">
        <v>33</v>
      </c>
      <c r="D4830">
        <v>1000</v>
      </c>
      <c r="E4830">
        <v>24</v>
      </c>
      <c r="F4830">
        <v>15</v>
      </c>
      <c r="G4830" t="s">
        <v>32</v>
      </c>
      <c r="H4830" t="s">
        <v>31</v>
      </c>
      <c r="I4830" t="s">
        <v>32</v>
      </c>
      <c r="J4830">
        <v>162</v>
      </c>
      <c r="K4830">
        <v>22</v>
      </c>
      <c r="M4830">
        <v>5857</v>
      </c>
      <c r="N4830">
        <v>1299</v>
      </c>
      <c r="O4830">
        <v>66</v>
      </c>
      <c r="P4830">
        <v>340</v>
      </c>
      <c r="Q4830">
        <v>4</v>
      </c>
      <c r="R4830">
        <v>14</v>
      </c>
      <c r="S4830" t="str">
        <v>yes</v>
      </c>
      <c r="T4830" t="str">
        <v>no</v>
      </c>
      <c r="U4830" t="str">
        <v>yes</v>
      </c>
      <c r="V4830">
        <v>129</v>
      </c>
      <c r="W4830">
        <v>29</v>
      </c>
    </row>
    <row r="4831" spans="1:23" x14ac:dyDescent="0.7">
      <c r="A4831">
        <v>4830</v>
      </c>
      <c r="B4831">
        <v>2044</v>
      </c>
      <c r="C4831">
        <v>33</v>
      </c>
      <c r="D4831">
        <v>528</v>
      </c>
      <c r="E4831">
        <v>8</v>
      </c>
      <c r="F4831">
        <v>14</v>
      </c>
      <c r="G4831" t="s">
        <v>32</v>
      </c>
      <c r="H4831" t="s">
        <v>31</v>
      </c>
      <c r="I4831" t="s">
        <v>32</v>
      </c>
      <c r="J4831">
        <v>162</v>
      </c>
      <c r="K4831">
        <v>22</v>
      </c>
      <c r="M4831">
        <v>5858</v>
      </c>
      <c r="N4831">
        <v>2154</v>
      </c>
      <c r="O4831">
        <v>50</v>
      </c>
      <c r="P4831">
        <v>850</v>
      </c>
      <c r="Q4831">
        <v>16</v>
      </c>
      <c r="R4831">
        <v>15</v>
      </c>
      <c r="S4831" t="str">
        <v>yes</v>
      </c>
      <c r="T4831" t="str">
        <v>no</v>
      </c>
      <c r="U4831" t="str">
        <v>yes</v>
      </c>
      <c r="V4831">
        <v>129</v>
      </c>
      <c r="W4831">
        <v>29</v>
      </c>
    </row>
    <row r="4832" spans="1:23" x14ac:dyDescent="0.7">
      <c r="A4832">
        <v>4831</v>
      </c>
      <c r="B4832">
        <v>1790</v>
      </c>
      <c r="C4832">
        <v>66</v>
      </c>
      <c r="D4832">
        <v>214</v>
      </c>
      <c r="E4832">
        <v>4</v>
      </c>
      <c r="F4832">
        <v>14</v>
      </c>
      <c r="G4832" t="s">
        <v>31</v>
      </c>
      <c r="H4832" t="s">
        <v>31</v>
      </c>
      <c r="I4832" t="s">
        <v>32</v>
      </c>
      <c r="J4832">
        <v>162</v>
      </c>
      <c r="K4832">
        <v>22</v>
      </c>
      <c r="M4832">
        <v>5859</v>
      </c>
      <c r="N4832">
        <v>1398</v>
      </c>
      <c r="O4832">
        <v>66</v>
      </c>
      <c r="P4832">
        <v>340</v>
      </c>
      <c r="Q4832">
        <v>4</v>
      </c>
      <c r="R4832">
        <v>14</v>
      </c>
      <c r="S4832" t="str">
        <v>yes</v>
      </c>
      <c r="T4832" t="str">
        <v>yes</v>
      </c>
      <c r="U4832" t="str">
        <v>yes</v>
      </c>
      <c r="V4832">
        <v>129</v>
      </c>
      <c r="W4832">
        <v>29</v>
      </c>
    </row>
    <row r="4833" spans="1:23" x14ac:dyDescent="0.7">
      <c r="A4833">
        <v>4832</v>
      </c>
      <c r="B4833">
        <v>2145</v>
      </c>
      <c r="C4833">
        <v>66</v>
      </c>
      <c r="D4833">
        <v>420</v>
      </c>
      <c r="E4833">
        <v>8</v>
      </c>
      <c r="F4833">
        <v>15</v>
      </c>
      <c r="G4833" t="s">
        <v>32</v>
      </c>
      <c r="H4833" t="s">
        <v>32</v>
      </c>
      <c r="I4833" t="s">
        <v>32</v>
      </c>
      <c r="J4833">
        <v>162</v>
      </c>
      <c r="K4833">
        <v>22</v>
      </c>
      <c r="M4833">
        <v>5860</v>
      </c>
      <c r="N4833">
        <v>2145</v>
      </c>
      <c r="O4833">
        <v>66</v>
      </c>
      <c r="P4833">
        <v>850</v>
      </c>
      <c r="Q4833">
        <v>16</v>
      </c>
      <c r="R4833">
        <v>15</v>
      </c>
      <c r="S4833" t="str">
        <v>yes</v>
      </c>
      <c r="T4833" t="str">
        <v>no</v>
      </c>
      <c r="U4833" t="str">
        <v>yes</v>
      </c>
      <c r="V4833">
        <v>129</v>
      </c>
      <c r="W4833">
        <v>29</v>
      </c>
    </row>
    <row r="4834" spans="1:23" x14ac:dyDescent="0.7">
      <c r="A4834">
        <v>4833</v>
      </c>
      <c r="B4834">
        <v>1894</v>
      </c>
      <c r="C4834">
        <v>50</v>
      </c>
      <c r="D4834">
        <v>214</v>
      </c>
      <c r="E4834">
        <v>4</v>
      </c>
      <c r="F4834">
        <v>14</v>
      </c>
      <c r="G4834" t="s">
        <v>31</v>
      </c>
      <c r="H4834" t="s">
        <v>31</v>
      </c>
      <c r="I4834" t="s">
        <v>32</v>
      </c>
      <c r="J4834">
        <v>162</v>
      </c>
      <c r="K4834">
        <v>22</v>
      </c>
      <c r="M4834">
        <v>5861</v>
      </c>
      <c r="N4834">
        <v>1804</v>
      </c>
      <c r="O4834">
        <v>66</v>
      </c>
      <c r="P4834">
        <v>545</v>
      </c>
      <c r="Q4834">
        <v>4</v>
      </c>
      <c r="R4834">
        <v>17</v>
      </c>
      <c r="S4834" t="str">
        <v>yes</v>
      </c>
      <c r="T4834" t="str">
        <v>yes</v>
      </c>
      <c r="U4834" t="str">
        <v>yes</v>
      </c>
      <c r="V4834">
        <v>129</v>
      </c>
      <c r="W4834">
        <v>29</v>
      </c>
    </row>
    <row r="4835" spans="1:23" x14ac:dyDescent="0.7">
      <c r="A4835">
        <v>4834</v>
      </c>
      <c r="B4835">
        <v>3054</v>
      </c>
      <c r="C4835">
        <v>50</v>
      </c>
      <c r="D4835">
        <v>1000</v>
      </c>
      <c r="E4835">
        <v>24</v>
      </c>
      <c r="F4835">
        <v>15</v>
      </c>
      <c r="G4835" t="s">
        <v>32</v>
      </c>
      <c r="H4835" t="s">
        <v>31</v>
      </c>
      <c r="I4835" t="s">
        <v>32</v>
      </c>
      <c r="J4835">
        <v>162</v>
      </c>
      <c r="K4835">
        <v>22</v>
      </c>
      <c r="M4835">
        <v>5862</v>
      </c>
      <c r="N4835">
        <v>2208</v>
      </c>
      <c r="O4835">
        <v>75</v>
      </c>
      <c r="P4835">
        <v>545</v>
      </c>
      <c r="Q4835">
        <v>8</v>
      </c>
      <c r="R4835">
        <v>17</v>
      </c>
      <c r="S4835" t="str">
        <v>yes</v>
      </c>
      <c r="T4835" t="str">
        <v>yes</v>
      </c>
      <c r="U4835" t="str">
        <v>yes</v>
      </c>
      <c r="V4835">
        <v>129</v>
      </c>
      <c r="W4835">
        <v>29</v>
      </c>
    </row>
    <row r="4836" spans="1:23" x14ac:dyDescent="0.7">
      <c r="A4836">
        <v>4835</v>
      </c>
      <c r="B4836">
        <v>3054</v>
      </c>
      <c r="C4836">
        <v>33</v>
      </c>
      <c r="D4836">
        <v>1000</v>
      </c>
      <c r="E4836">
        <v>24</v>
      </c>
      <c r="F4836">
        <v>15</v>
      </c>
      <c r="G4836" t="s">
        <v>32</v>
      </c>
      <c r="H4836" t="s">
        <v>31</v>
      </c>
      <c r="I4836" t="s">
        <v>32</v>
      </c>
      <c r="J4836">
        <v>162</v>
      </c>
      <c r="K4836">
        <v>22</v>
      </c>
      <c r="M4836">
        <v>5863</v>
      </c>
      <c r="N4836">
        <v>2640</v>
      </c>
      <c r="O4836">
        <v>100</v>
      </c>
      <c r="P4836">
        <v>850</v>
      </c>
      <c r="Q4836">
        <v>16</v>
      </c>
      <c r="R4836">
        <v>17</v>
      </c>
      <c r="S4836" t="str">
        <v>yes</v>
      </c>
      <c r="T4836" t="str">
        <v>no</v>
      </c>
      <c r="U4836" t="str">
        <v>yes</v>
      </c>
      <c r="V4836">
        <v>129</v>
      </c>
      <c r="W4836">
        <v>29</v>
      </c>
    </row>
    <row r="4837" spans="1:23" x14ac:dyDescent="0.7">
      <c r="A4837">
        <v>4836</v>
      </c>
      <c r="B4837">
        <v>2899</v>
      </c>
      <c r="C4837">
        <v>66</v>
      </c>
      <c r="D4837">
        <v>1000</v>
      </c>
      <c r="E4837">
        <v>16</v>
      </c>
      <c r="F4837">
        <v>15</v>
      </c>
      <c r="G4837" t="s">
        <v>32</v>
      </c>
      <c r="H4837" t="s">
        <v>31</v>
      </c>
      <c r="I4837" t="s">
        <v>32</v>
      </c>
      <c r="J4837">
        <v>162</v>
      </c>
      <c r="K4837">
        <v>22</v>
      </c>
      <c r="M4837">
        <v>5864</v>
      </c>
      <c r="N4837">
        <v>2004</v>
      </c>
      <c r="O4837">
        <v>75</v>
      </c>
      <c r="P4837">
        <v>545</v>
      </c>
      <c r="Q4837">
        <v>8</v>
      </c>
      <c r="R4837">
        <v>17</v>
      </c>
      <c r="S4837" t="str">
        <v>yes</v>
      </c>
      <c r="T4837" t="str">
        <v>no</v>
      </c>
      <c r="U4837" t="str">
        <v>yes</v>
      </c>
      <c r="V4837">
        <v>129</v>
      </c>
      <c r="W4837">
        <v>29</v>
      </c>
    </row>
    <row r="4838" spans="1:23" x14ac:dyDescent="0.7">
      <c r="A4838">
        <v>4837</v>
      </c>
      <c r="B4838">
        <v>1995</v>
      </c>
      <c r="C4838">
        <v>66</v>
      </c>
      <c r="D4838">
        <v>528</v>
      </c>
      <c r="E4838">
        <v>8</v>
      </c>
      <c r="F4838">
        <v>14</v>
      </c>
      <c r="G4838" t="s">
        <v>32</v>
      </c>
      <c r="H4838" t="s">
        <v>31</v>
      </c>
      <c r="I4838" t="s">
        <v>32</v>
      </c>
      <c r="J4838">
        <v>162</v>
      </c>
      <c r="K4838">
        <v>22</v>
      </c>
      <c r="M4838">
        <v>5865</v>
      </c>
      <c r="N4838">
        <v>1604</v>
      </c>
      <c r="O4838">
        <v>100</v>
      </c>
      <c r="P4838">
        <v>340</v>
      </c>
      <c r="Q4838">
        <v>4</v>
      </c>
      <c r="R4838">
        <v>14</v>
      </c>
      <c r="S4838" t="str">
        <v>no</v>
      </c>
      <c r="T4838" t="str">
        <v>no</v>
      </c>
      <c r="U4838" t="str">
        <v>yes</v>
      </c>
      <c r="V4838">
        <v>129</v>
      </c>
      <c r="W4838">
        <v>29</v>
      </c>
    </row>
    <row r="4839" spans="1:23" x14ac:dyDescent="0.7">
      <c r="A4839">
        <v>4838</v>
      </c>
      <c r="B4839">
        <v>3090</v>
      </c>
      <c r="C4839">
        <v>50</v>
      </c>
      <c r="D4839">
        <v>1000</v>
      </c>
      <c r="E4839">
        <v>24</v>
      </c>
      <c r="F4839">
        <v>15</v>
      </c>
      <c r="G4839" t="s">
        <v>32</v>
      </c>
      <c r="H4839" t="s">
        <v>31</v>
      </c>
      <c r="I4839" t="s">
        <v>32</v>
      </c>
      <c r="J4839">
        <v>162</v>
      </c>
      <c r="K4839">
        <v>22</v>
      </c>
      <c r="M4839">
        <v>5866</v>
      </c>
      <c r="N4839">
        <v>2095</v>
      </c>
      <c r="O4839">
        <v>50</v>
      </c>
      <c r="P4839">
        <v>850</v>
      </c>
      <c r="Q4839">
        <v>16</v>
      </c>
      <c r="R4839">
        <v>15</v>
      </c>
      <c r="S4839" t="str">
        <v>yes</v>
      </c>
      <c r="T4839" t="str">
        <v>no</v>
      </c>
      <c r="U4839" t="str">
        <v>yes</v>
      </c>
      <c r="V4839">
        <v>129</v>
      </c>
      <c r="W4839">
        <v>29</v>
      </c>
    </row>
    <row r="4840" spans="1:23" x14ac:dyDescent="0.7">
      <c r="A4840">
        <v>4839</v>
      </c>
      <c r="B4840">
        <v>2354</v>
      </c>
      <c r="C4840">
        <v>33</v>
      </c>
      <c r="D4840">
        <v>720</v>
      </c>
      <c r="E4840">
        <v>16</v>
      </c>
      <c r="F4840">
        <v>15</v>
      </c>
      <c r="G4840" t="s">
        <v>32</v>
      </c>
      <c r="H4840" t="s">
        <v>31</v>
      </c>
      <c r="I4840" t="s">
        <v>32</v>
      </c>
      <c r="J4840">
        <v>162</v>
      </c>
      <c r="K4840">
        <v>22</v>
      </c>
      <c r="M4840">
        <v>5867</v>
      </c>
      <c r="N4840">
        <v>1804</v>
      </c>
      <c r="O4840">
        <v>66</v>
      </c>
      <c r="P4840">
        <v>545</v>
      </c>
      <c r="Q4840">
        <v>4</v>
      </c>
      <c r="R4840">
        <v>17</v>
      </c>
      <c r="S4840" t="str">
        <v>yes</v>
      </c>
      <c r="T4840" t="str">
        <v>no</v>
      </c>
      <c r="U4840" t="str">
        <v>yes</v>
      </c>
      <c r="V4840">
        <v>129</v>
      </c>
      <c r="W4840">
        <v>29</v>
      </c>
    </row>
    <row r="4841" spans="1:23" x14ac:dyDescent="0.7">
      <c r="A4841">
        <v>4840</v>
      </c>
      <c r="B4841">
        <v>1894</v>
      </c>
      <c r="C4841">
        <v>33</v>
      </c>
      <c r="D4841">
        <v>214</v>
      </c>
      <c r="E4841">
        <v>4</v>
      </c>
      <c r="F4841">
        <v>14</v>
      </c>
      <c r="G4841" t="s">
        <v>31</v>
      </c>
      <c r="H4841" t="s">
        <v>31</v>
      </c>
      <c r="I4841" t="s">
        <v>32</v>
      </c>
      <c r="J4841">
        <v>162</v>
      </c>
      <c r="K4841">
        <v>22</v>
      </c>
      <c r="M4841">
        <v>5868</v>
      </c>
      <c r="N4841">
        <v>1808</v>
      </c>
      <c r="O4841">
        <v>50</v>
      </c>
      <c r="P4841">
        <v>545</v>
      </c>
      <c r="Q4841">
        <v>4</v>
      </c>
      <c r="R4841">
        <v>17</v>
      </c>
      <c r="S4841" t="str">
        <v>yes</v>
      </c>
      <c r="T4841" t="str">
        <v>yes</v>
      </c>
      <c r="U4841" t="str">
        <v>yes</v>
      </c>
      <c r="V4841">
        <v>129</v>
      </c>
      <c r="W4841">
        <v>29</v>
      </c>
    </row>
    <row r="4842" spans="1:23" x14ac:dyDescent="0.7">
      <c r="A4842">
        <v>4841</v>
      </c>
      <c r="B4842">
        <v>2194</v>
      </c>
      <c r="C4842">
        <v>33</v>
      </c>
      <c r="D4842">
        <v>528</v>
      </c>
      <c r="E4842">
        <v>8</v>
      </c>
      <c r="F4842">
        <v>14</v>
      </c>
      <c r="G4842" t="s">
        <v>32</v>
      </c>
      <c r="H4842" t="s">
        <v>31</v>
      </c>
      <c r="I4842" t="s">
        <v>32</v>
      </c>
      <c r="J4842">
        <v>162</v>
      </c>
      <c r="K4842">
        <v>22</v>
      </c>
      <c r="M4842">
        <v>5869</v>
      </c>
      <c r="N4842">
        <v>1999</v>
      </c>
      <c r="O4842">
        <v>100</v>
      </c>
      <c r="P4842">
        <v>545</v>
      </c>
      <c r="Q4842">
        <v>8</v>
      </c>
      <c r="R4842">
        <v>15</v>
      </c>
      <c r="S4842" t="str">
        <v>yes</v>
      </c>
      <c r="T4842" t="str">
        <v>yes</v>
      </c>
      <c r="U4842" t="str">
        <v>yes</v>
      </c>
      <c r="V4842">
        <v>129</v>
      </c>
      <c r="W4842">
        <v>29</v>
      </c>
    </row>
    <row r="4843" spans="1:23" x14ac:dyDescent="0.7">
      <c r="A4843">
        <v>4842</v>
      </c>
      <c r="B4843">
        <v>2390</v>
      </c>
      <c r="C4843">
        <v>33</v>
      </c>
      <c r="D4843">
        <v>720</v>
      </c>
      <c r="E4843">
        <v>16</v>
      </c>
      <c r="F4843">
        <v>15</v>
      </c>
      <c r="G4843" t="s">
        <v>32</v>
      </c>
      <c r="H4843" t="s">
        <v>31</v>
      </c>
      <c r="I4843" t="s">
        <v>32</v>
      </c>
      <c r="J4843">
        <v>162</v>
      </c>
      <c r="K4843">
        <v>22</v>
      </c>
      <c r="M4843">
        <v>5870</v>
      </c>
      <c r="N4843">
        <v>2058</v>
      </c>
      <c r="O4843">
        <v>66</v>
      </c>
      <c r="P4843">
        <v>545</v>
      </c>
      <c r="Q4843">
        <v>8</v>
      </c>
      <c r="R4843">
        <v>17</v>
      </c>
      <c r="S4843" t="str">
        <v>yes</v>
      </c>
      <c r="T4843" t="str">
        <v>no</v>
      </c>
      <c r="U4843" t="str">
        <v>yes</v>
      </c>
      <c r="V4843">
        <v>129</v>
      </c>
      <c r="W4843">
        <v>29</v>
      </c>
    </row>
    <row r="4844" spans="1:23" x14ac:dyDescent="0.7">
      <c r="A4844">
        <v>4843</v>
      </c>
      <c r="B4844">
        <v>1349</v>
      </c>
      <c r="C4844">
        <v>33</v>
      </c>
      <c r="D4844">
        <v>210</v>
      </c>
      <c r="E4844">
        <v>4</v>
      </c>
      <c r="F4844">
        <v>15</v>
      </c>
      <c r="G4844" t="s">
        <v>31</v>
      </c>
      <c r="H4844" t="s">
        <v>31</v>
      </c>
      <c r="I4844" t="s">
        <v>32</v>
      </c>
      <c r="J4844">
        <v>162</v>
      </c>
      <c r="K4844">
        <v>22</v>
      </c>
      <c r="M4844">
        <v>5871</v>
      </c>
      <c r="N4844">
        <v>1908</v>
      </c>
      <c r="O4844">
        <v>66</v>
      </c>
      <c r="P4844">
        <v>545</v>
      </c>
      <c r="Q4844">
        <v>4</v>
      </c>
      <c r="R4844">
        <v>17</v>
      </c>
      <c r="S4844" t="str">
        <v>yes</v>
      </c>
      <c r="T4844" t="str">
        <v>yes</v>
      </c>
      <c r="U4844" t="str">
        <v>yes</v>
      </c>
      <c r="V4844">
        <v>129</v>
      </c>
      <c r="W4844">
        <v>29</v>
      </c>
    </row>
    <row r="4845" spans="1:23" x14ac:dyDescent="0.7">
      <c r="A4845">
        <v>4844</v>
      </c>
      <c r="B4845">
        <v>1399</v>
      </c>
      <c r="C4845">
        <v>33</v>
      </c>
      <c r="D4845">
        <v>210</v>
      </c>
      <c r="E4845">
        <v>4</v>
      </c>
      <c r="F4845">
        <v>14</v>
      </c>
      <c r="G4845" t="s">
        <v>32</v>
      </c>
      <c r="H4845" t="s">
        <v>32</v>
      </c>
      <c r="I4845" t="s">
        <v>32</v>
      </c>
      <c r="J4845">
        <v>162</v>
      </c>
      <c r="K4845">
        <v>22</v>
      </c>
      <c r="M4845">
        <v>5872</v>
      </c>
      <c r="N4845">
        <v>1808</v>
      </c>
      <c r="O4845">
        <v>50</v>
      </c>
      <c r="P4845">
        <v>545</v>
      </c>
      <c r="Q4845">
        <v>4</v>
      </c>
      <c r="R4845">
        <v>17</v>
      </c>
      <c r="S4845" t="str">
        <v>yes</v>
      </c>
      <c r="T4845" t="str">
        <v>no</v>
      </c>
      <c r="U4845" t="str">
        <v>yes</v>
      </c>
      <c r="V4845">
        <v>129</v>
      </c>
      <c r="W4845">
        <v>29</v>
      </c>
    </row>
    <row r="4846" spans="1:23" x14ac:dyDescent="0.7">
      <c r="A4846">
        <v>4845</v>
      </c>
      <c r="B4846">
        <v>2504</v>
      </c>
      <c r="C4846">
        <v>33</v>
      </c>
      <c r="D4846">
        <v>720</v>
      </c>
      <c r="E4846">
        <v>16</v>
      </c>
      <c r="F4846">
        <v>15</v>
      </c>
      <c r="G4846" t="s">
        <v>32</v>
      </c>
      <c r="H4846" t="s">
        <v>31</v>
      </c>
      <c r="I4846" t="s">
        <v>32</v>
      </c>
      <c r="J4846">
        <v>162</v>
      </c>
      <c r="K4846">
        <v>22</v>
      </c>
      <c r="M4846">
        <v>5873</v>
      </c>
      <c r="N4846">
        <v>1595</v>
      </c>
      <c r="O4846">
        <v>50</v>
      </c>
      <c r="P4846">
        <v>528</v>
      </c>
      <c r="Q4846">
        <v>8</v>
      </c>
      <c r="R4846">
        <v>14</v>
      </c>
      <c r="S4846" t="str">
        <v>yes</v>
      </c>
      <c r="T4846" t="str">
        <v>no</v>
      </c>
      <c r="U4846" t="str">
        <v>yes</v>
      </c>
      <c r="V4846">
        <v>129</v>
      </c>
      <c r="W4846">
        <v>29</v>
      </c>
    </row>
    <row r="4847" spans="1:23" x14ac:dyDescent="0.7">
      <c r="A4847">
        <v>4846</v>
      </c>
      <c r="B4847">
        <v>1645</v>
      </c>
      <c r="C4847">
        <v>66</v>
      </c>
      <c r="D4847">
        <v>340</v>
      </c>
      <c r="E4847">
        <v>8</v>
      </c>
      <c r="F4847">
        <v>14</v>
      </c>
      <c r="G4847" t="s">
        <v>31</v>
      </c>
      <c r="H4847" t="s">
        <v>31</v>
      </c>
      <c r="I4847" t="s">
        <v>32</v>
      </c>
      <c r="J4847">
        <v>162</v>
      </c>
      <c r="K4847">
        <v>22</v>
      </c>
      <c r="M4847">
        <v>5874</v>
      </c>
      <c r="N4847">
        <v>1699</v>
      </c>
      <c r="O4847">
        <v>66</v>
      </c>
      <c r="P4847">
        <v>540</v>
      </c>
      <c r="Q4847">
        <v>8</v>
      </c>
      <c r="R4847">
        <v>14</v>
      </c>
      <c r="S4847" t="str">
        <v>yes</v>
      </c>
      <c r="T4847" t="str">
        <v>yes</v>
      </c>
      <c r="U4847" t="str">
        <v>yes</v>
      </c>
      <c r="V4847">
        <v>129</v>
      </c>
      <c r="W4847">
        <v>29</v>
      </c>
    </row>
    <row r="4848" spans="1:23" x14ac:dyDescent="0.7">
      <c r="A4848">
        <v>4847</v>
      </c>
      <c r="B4848">
        <v>2390</v>
      </c>
      <c r="C4848">
        <v>50</v>
      </c>
      <c r="D4848">
        <v>1000</v>
      </c>
      <c r="E4848">
        <v>24</v>
      </c>
      <c r="F4848">
        <v>17</v>
      </c>
      <c r="G4848" t="s">
        <v>32</v>
      </c>
      <c r="H4848" t="s">
        <v>31</v>
      </c>
      <c r="I4848" t="s">
        <v>32</v>
      </c>
      <c r="J4848">
        <v>162</v>
      </c>
      <c r="K4848">
        <v>22</v>
      </c>
      <c r="M4848">
        <v>5875</v>
      </c>
      <c r="N4848">
        <v>1845</v>
      </c>
      <c r="O4848">
        <v>100</v>
      </c>
      <c r="P4848">
        <v>528</v>
      </c>
      <c r="Q4848">
        <v>8</v>
      </c>
      <c r="R4848">
        <v>14</v>
      </c>
      <c r="S4848" t="str">
        <v>yes</v>
      </c>
      <c r="T4848" t="str">
        <v>no</v>
      </c>
      <c r="U4848" t="str">
        <v>yes</v>
      </c>
      <c r="V4848">
        <v>129</v>
      </c>
      <c r="W4848">
        <v>29</v>
      </c>
    </row>
    <row r="4849" spans="1:23" x14ac:dyDescent="0.7">
      <c r="A4849">
        <v>4848</v>
      </c>
      <c r="B4849">
        <v>2534</v>
      </c>
      <c r="C4849">
        <v>66</v>
      </c>
      <c r="D4849">
        <v>730</v>
      </c>
      <c r="E4849">
        <v>8</v>
      </c>
      <c r="F4849">
        <v>17</v>
      </c>
      <c r="G4849" t="s">
        <v>32</v>
      </c>
      <c r="H4849" t="s">
        <v>31</v>
      </c>
      <c r="I4849" t="s">
        <v>32</v>
      </c>
      <c r="J4849">
        <v>162</v>
      </c>
      <c r="K4849">
        <v>22</v>
      </c>
      <c r="M4849">
        <v>5876</v>
      </c>
      <c r="N4849">
        <v>2104</v>
      </c>
      <c r="O4849">
        <v>100</v>
      </c>
      <c r="P4849">
        <v>545</v>
      </c>
      <c r="Q4849">
        <v>8</v>
      </c>
      <c r="R4849">
        <v>17</v>
      </c>
      <c r="S4849" t="str">
        <v>yes</v>
      </c>
      <c r="T4849" t="str">
        <v>no</v>
      </c>
      <c r="U4849" t="str">
        <v>yes</v>
      </c>
      <c r="V4849">
        <v>129</v>
      </c>
      <c r="W4849">
        <v>29</v>
      </c>
    </row>
    <row r="4850" spans="1:23" x14ac:dyDescent="0.7">
      <c r="A4850">
        <v>4849</v>
      </c>
      <c r="B4850">
        <v>3140</v>
      </c>
      <c r="C4850">
        <v>66</v>
      </c>
      <c r="D4850">
        <v>1000</v>
      </c>
      <c r="E4850">
        <v>24</v>
      </c>
      <c r="F4850">
        <v>15</v>
      </c>
      <c r="G4850" t="s">
        <v>32</v>
      </c>
      <c r="H4850" t="s">
        <v>31</v>
      </c>
      <c r="I4850" t="s">
        <v>32</v>
      </c>
      <c r="J4850">
        <v>162</v>
      </c>
      <c r="K4850">
        <v>22</v>
      </c>
      <c r="M4850">
        <v>5877</v>
      </c>
      <c r="N4850">
        <v>2394</v>
      </c>
      <c r="O4850">
        <v>66</v>
      </c>
      <c r="P4850">
        <v>850</v>
      </c>
      <c r="Q4850">
        <v>16</v>
      </c>
      <c r="R4850">
        <v>15</v>
      </c>
      <c r="S4850" t="str">
        <v>yes</v>
      </c>
      <c r="T4850" t="str">
        <v>no</v>
      </c>
      <c r="U4850" t="str">
        <v>yes</v>
      </c>
      <c r="V4850">
        <v>129</v>
      </c>
      <c r="W4850">
        <v>29</v>
      </c>
    </row>
    <row r="4851" spans="1:23" x14ac:dyDescent="0.7">
      <c r="A4851">
        <v>4850</v>
      </c>
      <c r="B4851">
        <v>2090</v>
      </c>
      <c r="C4851">
        <v>33</v>
      </c>
      <c r="D4851">
        <v>1000</v>
      </c>
      <c r="E4851">
        <v>8</v>
      </c>
      <c r="F4851">
        <v>14</v>
      </c>
      <c r="G4851" t="s">
        <v>32</v>
      </c>
      <c r="H4851" t="s">
        <v>31</v>
      </c>
      <c r="I4851" t="s">
        <v>32</v>
      </c>
      <c r="J4851">
        <v>162</v>
      </c>
      <c r="K4851">
        <v>22</v>
      </c>
      <c r="M4851">
        <v>5878</v>
      </c>
      <c r="N4851">
        <v>1799</v>
      </c>
      <c r="O4851">
        <v>66</v>
      </c>
      <c r="P4851">
        <v>420</v>
      </c>
      <c r="Q4851">
        <v>16</v>
      </c>
      <c r="R4851">
        <v>14</v>
      </c>
      <c r="S4851" t="str">
        <v>no</v>
      </c>
      <c r="T4851" t="str">
        <v>no</v>
      </c>
      <c r="U4851" t="str">
        <v>yes</v>
      </c>
      <c r="V4851">
        <v>129</v>
      </c>
      <c r="W4851">
        <v>29</v>
      </c>
    </row>
    <row r="4852" spans="1:23" x14ac:dyDescent="0.7">
      <c r="A4852">
        <v>4851</v>
      </c>
      <c r="B4852">
        <v>2443</v>
      </c>
      <c r="C4852">
        <v>33</v>
      </c>
      <c r="D4852">
        <v>720</v>
      </c>
      <c r="E4852">
        <v>16</v>
      </c>
      <c r="F4852">
        <v>15</v>
      </c>
      <c r="G4852" t="s">
        <v>32</v>
      </c>
      <c r="H4852" t="s">
        <v>32</v>
      </c>
      <c r="I4852" t="s">
        <v>32</v>
      </c>
      <c r="J4852">
        <v>162</v>
      </c>
      <c r="K4852">
        <v>22</v>
      </c>
      <c r="M4852">
        <v>5879</v>
      </c>
      <c r="N4852">
        <v>2059</v>
      </c>
      <c r="O4852">
        <v>66</v>
      </c>
      <c r="P4852">
        <v>540</v>
      </c>
      <c r="Q4852">
        <v>8</v>
      </c>
      <c r="R4852">
        <v>17</v>
      </c>
      <c r="S4852" t="str">
        <v>yes</v>
      </c>
      <c r="T4852" t="str">
        <v>yes</v>
      </c>
      <c r="U4852" t="str">
        <v>yes</v>
      </c>
      <c r="V4852">
        <v>129</v>
      </c>
      <c r="W4852">
        <v>29</v>
      </c>
    </row>
    <row r="4853" spans="1:23" x14ac:dyDescent="0.7">
      <c r="A4853">
        <v>4852</v>
      </c>
      <c r="B4853">
        <v>2540</v>
      </c>
      <c r="C4853">
        <v>50</v>
      </c>
      <c r="D4853">
        <v>720</v>
      </c>
      <c r="E4853">
        <v>16</v>
      </c>
      <c r="F4853">
        <v>15</v>
      </c>
      <c r="G4853" t="s">
        <v>32</v>
      </c>
      <c r="H4853" t="s">
        <v>31</v>
      </c>
      <c r="I4853" t="s">
        <v>32</v>
      </c>
      <c r="J4853">
        <v>162</v>
      </c>
      <c r="K4853">
        <v>22</v>
      </c>
      <c r="M4853">
        <v>5880</v>
      </c>
      <c r="N4853">
        <v>1345</v>
      </c>
      <c r="O4853">
        <v>66</v>
      </c>
      <c r="P4853">
        <v>340</v>
      </c>
      <c r="Q4853">
        <v>4</v>
      </c>
      <c r="R4853">
        <v>14</v>
      </c>
      <c r="S4853" t="str">
        <v>no</v>
      </c>
      <c r="T4853" t="str">
        <v>no</v>
      </c>
      <c r="U4853" t="str">
        <v>yes</v>
      </c>
      <c r="V4853">
        <v>129</v>
      </c>
      <c r="W4853">
        <v>29</v>
      </c>
    </row>
    <row r="4854" spans="1:23" x14ac:dyDescent="0.7">
      <c r="A4854">
        <v>4853</v>
      </c>
      <c r="B4854">
        <v>1754</v>
      </c>
      <c r="C4854">
        <v>66</v>
      </c>
      <c r="D4854">
        <v>214</v>
      </c>
      <c r="E4854">
        <v>4</v>
      </c>
      <c r="F4854">
        <v>14</v>
      </c>
      <c r="G4854" t="s">
        <v>31</v>
      </c>
      <c r="H4854" t="s">
        <v>31</v>
      </c>
      <c r="I4854" t="s">
        <v>32</v>
      </c>
      <c r="J4854">
        <v>162</v>
      </c>
      <c r="K4854">
        <v>22</v>
      </c>
      <c r="M4854">
        <v>5881</v>
      </c>
      <c r="N4854">
        <v>1499</v>
      </c>
      <c r="O4854">
        <v>50</v>
      </c>
      <c r="P4854">
        <v>545</v>
      </c>
      <c r="Q4854">
        <v>4</v>
      </c>
      <c r="R4854">
        <v>15</v>
      </c>
      <c r="S4854" t="str">
        <v>yes</v>
      </c>
      <c r="T4854" t="str">
        <v>yes</v>
      </c>
      <c r="U4854" t="str">
        <v>yes</v>
      </c>
      <c r="V4854">
        <v>129</v>
      </c>
      <c r="W4854">
        <v>29</v>
      </c>
    </row>
    <row r="4855" spans="1:23" x14ac:dyDescent="0.7">
      <c r="A4855">
        <v>4854</v>
      </c>
      <c r="B4855">
        <v>2818</v>
      </c>
      <c r="C4855">
        <v>33</v>
      </c>
      <c r="D4855">
        <v>270</v>
      </c>
      <c r="E4855">
        <v>4</v>
      </c>
      <c r="F4855">
        <v>17</v>
      </c>
      <c r="G4855" t="s">
        <v>31</v>
      </c>
      <c r="H4855" t="s">
        <v>31</v>
      </c>
      <c r="I4855" t="s">
        <v>31</v>
      </c>
      <c r="J4855">
        <v>162</v>
      </c>
      <c r="K4855">
        <v>22</v>
      </c>
      <c r="M4855">
        <v>5882</v>
      </c>
      <c r="N4855">
        <v>2545</v>
      </c>
      <c r="O4855">
        <v>100</v>
      </c>
      <c r="P4855">
        <v>1260</v>
      </c>
      <c r="Q4855">
        <v>16</v>
      </c>
      <c r="R4855">
        <v>15</v>
      </c>
      <c r="S4855" t="str">
        <v>yes</v>
      </c>
      <c r="T4855" t="str">
        <v>yes</v>
      </c>
      <c r="U4855" t="str">
        <v>yes</v>
      </c>
      <c r="V4855">
        <v>129</v>
      </c>
      <c r="W4855">
        <v>29</v>
      </c>
    </row>
    <row r="4856" spans="1:23" x14ac:dyDescent="0.7">
      <c r="A4856">
        <v>4855</v>
      </c>
      <c r="B4856">
        <v>2540</v>
      </c>
      <c r="C4856">
        <v>33</v>
      </c>
      <c r="D4856">
        <v>720</v>
      </c>
      <c r="E4856">
        <v>16</v>
      </c>
      <c r="F4856">
        <v>15</v>
      </c>
      <c r="G4856" t="s">
        <v>32</v>
      </c>
      <c r="H4856" t="s">
        <v>31</v>
      </c>
      <c r="I4856" t="s">
        <v>32</v>
      </c>
      <c r="J4856">
        <v>162</v>
      </c>
      <c r="K4856">
        <v>22</v>
      </c>
      <c r="M4856">
        <v>5883</v>
      </c>
      <c r="N4856">
        <v>1799</v>
      </c>
      <c r="O4856">
        <v>75</v>
      </c>
      <c r="P4856">
        <v>545</v>
      </c>
      <c r="Q4856">
        <v>8</v>
      </c>
      <c r="R4856">
        <v>15</v>
      </c>
      <c r="S4856" t="str">
        <v>yes</v>
      </c>
      <c r="T4856" t="str">
        <v>no</v>
      </c>
      <c r="U4856" t="str">
        <v>yes</v>
      </c>
      <c r="V4856">
        <v>129</v>
      </c>
      <c r="W4856">
        <v>29</v>
      </c>
    </row>
    <row r="4857" spans="1:23" x14ac:dyDescent="0.7">
      <c r="A4857">
        <v>4856</v>
      </c>
      <c r="B4857">
        <v>2090</v>
      </c>
      <c r="C4857">
        <v>66</v>
      </c>
      <c r="D4857">
        <v>528</v>
      </c>
      <c r="E4857">
        <v>8</v>
      </c>
      <c r="F4857">
        <v>15</v>
      </c>
      <c r="G4857" t="s">
        <v>32</v>
      </c>
      <c r="H4857" t="s">
        <v>31</v>
      </c>
      <c r="I4857" t="s">
        <v>32</v>
      </c>
      <c r="J4857">
        <v>162</v>
      </c>
      <c r="K4857">
        <v>22</v>
      </c>
      <c r="M4857">
        <v>5884</v>
      </c>
      <c r="N4857">
        <v>1899</v>
      </c>
      <c r="O4857">
        <v>75</v>
      </c>
      <c r="P4857">
        <v>545</v>
      </c>
      <c r="Q4857">
        <v>8</v>
      </c>
      <c r="R4857">
        <v>15</v>
      </c>
      <c r="S4857" t="str">
        <v>yes</v>
      </c>
      <c r="T4857" t="str">
        <v>yes</v>
      </c>
      <c r="U4857" t="str">
        <v>yes</v>
      </c>
      <c r="V4857">
        <v>129</v>
      </c>
      <c r="W4857">
        <v>29</v>
      </c>
    </row>
    <row r="4858" spans="1:23" x14ac:dyDescent="0.7">
      <c r="A4858">
        <v>4857</v>
      </c>
      <c r="B4858">
        <v>2940</v>
      </c>
      <c r="C4858">
        <v>33</v>
      </c>
      <c r="D4858">
        <v>1000</v>
      </c>
      <c r="E4858">
        <v>24</v>
      </c>
      <c r="F4858">
        <v>15</v>
      </c>
      <c r="G4858" t="s">
        <v>32</v>
      </c>
      <c r="H4858" t="s">
        <v>31</v>
      </c>
      <c r="I4858" t="s">
        <v>32</v>
      </c>
      <c r="J4858">
        <v>191</v>
      </c>
      <c r="K4858">
        <v>23</v>
      </c>
      <c r="M4858">
        <v>5885</v>
      </c>
      <c r="N4858">
        <v>2440</v>
      </c>
      <c r="O4858">
        <v>66</v>
      </c>
      <c r="P4858">
        <v>850</v>
      </c>
      <c r="Q4858">
        <v>16</v>
      </c>
      <c r="R4858">
        <v>17</v>
      </c>
      <c r="S4858" t="str">
        <v>yes</v>
      </c>
      <c r="T4858" t="str">
        <v>no</v>
      </c>
      <c r="U4858" t="str">
        <v>yes</v>
      </c>
      <c r="V4858">
        <v>129</v>
      </c>
      <c r="W4858">
        <v>29</v>
      </c>
    </row>
    <row r="4859" spans="1:23" x14ac:dyDescent="0.7">
      <c r="A4859">
        <v>4858</v>
      </c>
      <c r="B4859">
        <v>2304</v>
      </c>
      <c r="C4859">
        <v>33</v>
      </c>
      <c r="D4859">
        <v>720</v>
      </c>
      <c r="E4859">
        <v>16</v>
      </c>
      <c r="F4859">
        <v>15</v>
      </c>
      <c r="G4859" t="s">
        <v>32</v>
      </c>
      <c r="H4859" t="s">
        <v>31</v>
      </c>
      <c r="I4859" t="s">
        <v>32</v>
      </c>
      <c r="J4859">
        <v>191</v>
      </c>
      <c r="K4859">
        <v>23</v>
      </c>
      <c r="M4859">
        <v>5886</v>
      </c>
      <c r="N4859">
        <v>1699</v>
      </c>
      <c r="O4859">
        <v>66</v>
      </c>
      <c r="P4859">
        <v>540</v>
      </c>
      <c r="Q4859">
        <v>8</v>
      </c>
      <c r="R4859">
        <v>14</v>
      </c>
      <c r="S4859" t="str">
        <v>yes</v>
      </c>
      <c r="T4859" t="str">
        <v>yes</v>
      </c>
      <c r="U4859" t="str">
        <v>yes</v>
      </c>
      <c r="V4859">
        <v>129</v>
      </c>
      <c r="W4859">
        <v>29</v>
      </c>
    </row>
    <row r="4860" spans="1:23" x14ac:dyDescent="0.7">
      <c r="A4860">
        <v>4859</v>
      </c>
      <c r="B4860">
        <v>2440</v>
      </c>
      <c r="C4860">
        <v>33</v>
      </c>
      <c r="D4860">
        <v>720</v>
      </c>
      <c r="E4860">
        <v>16</v>
      </c>
      <c r="F4860">
        <v>15</v>
      </c>
      <c r="G4860" t="s">
        <v>32</v>
      </c>
      <c r="H4860" t="s">
        <v>31</v>
      </c>
      <c r="I4860" t="s">
        <v>32</v>
      </c>
      <c r="J4860">
        <v>191</v>
      </c>
      <c r="K4860">
        <v>23</v>
      </c>
      <c r="M4860">
        <v>5888</v>
      </c>
      <c r="N4860">
        <v>3040</v>
      </c>
      <c r="O4860">
        <v>100</v>
      </c>
      <c r="P4860">
        <v>1000</v>
      </c>
      <c r="Q4860">
        <v>24</v>
      </c>
      <c r="R4860">
        <v>17</v>
      </c>
      <c r="S4860" t="str">
        <v>yes</v>
      </c>
      <c r="T4860" t="str">
        <v>no</v>
      </c>
      <c r="U4860" t="str">
        <v>yes</v>
      </c>
      <c r="V4860">
        <v>129</v>
      </c>
      <c r="W4860">
        <v>29</v>
      </c>
    </row>
    <row r="4861" spans="1:23" x14ac:dyDescent="0.7">
      <c r="A4861">
        <v>4860</v>
      </c>
      <c r="B4861">
        <v>1769</v>
      </c>
      <c r="C4861">
        <v>66</v>
      </c>
      <c r="D4861">
        <v>540</v>
      </c>
      <c r="E4861">
        <v>8</v>
      </c>
      <c r="F4861">
        <v>14</v>
      </c>
      <c r="G4861" t="s">
        <v>31</v>
      </c>
      <c r="H4861" t="s">
        <v>31</v>
      </c>
      <c r="I4861" t="s">
        <v>32</v>
      </c>
      <c r="J4861">
        <v>191</v>
      </c>
      <c r="K4861">
        <v>23</v>
      </c>
      <c r="M4861">
        <v>5889</v>
      </c>
      <c r="N4861">
        <v>1904</v>
      </c>
      <c r="O4861">
        <v>100</v>
      </c>
      <c r="P4861">
        <v>528</v>
      </c>
      <c r="Q4861">
        <v>8</v>
      </c>
      <c r="R4861">
        <v>14</v>
      </c>
      <c r="S4861" t="str">
        <v>yes</v>
      </c>
      <c r="T4861" t="str">
        <v>no</v>
      </c>
      <c r="U4861" t="str">
        <v>yes</v>
      </c>
      <c r="V4861">
        <v>129</v>
      </c>
      <c r="W4861">
        <v>29</v>
      </c>
    </row>
    <row r="4862" spans="1:23" x14ac:dyDescent="0.7">
      <c r="A4862">
        <v>4861</v>
      </c>
      <c r="B4862">
        <v>2494</v>
      </c>
      <c r="C4862">
        <v>33</v>
      </c>
      <c r="D4862">
        <v>720</v>
      </c>
      <c r="E4862">
        <v>16</v>
      </c>
      <c r="F4862">
        <v>15</v>
      </c>
      <c r="G4862" t="s">
        <v>32</v>
      </c>
      <c r="H4862" t="s">
        <v>31</v>
      </c>
      <c r="I4862" t="s">
        <v>32</v>
      </c>
      <c r="J4862">
        <v>191</v>
      </c>
      <c r="K4862">
        <v>23</v>
      </c>
      <c r="M4862">
        <v>5890</v>
      </c>
      <c r="N4862">
        <v>1395</v>
      </c>
      <c r="O4862">
        <v>66</v>
      </c>
      <c r="P4862">
        <v>528</v>
      </c>
      <c r="Q4862">
        <v>8</v>
      </c>
      <c r="R4862">
        <v>14</v>
      </c>
      <c r="S4862" t="str">
        <v>no</v>
      </c>
      <c r="T4862" t="str">
        <v>no</v>
      </c>
      <c r="U4862" t="str">
        <v>yes</v>
      </c>
      <c r="V4862">
        <v>129</v>
      </c>
      <c r="W4862">
        <v>29</v>
      </c>
    </row>
    <row r="4863" spans="1:23" x14ac:dyDescent="0.7">
      <c r="A4863">
        <v>4862</v>
      </c>
      <c r="B4863">
        <v>3043</v>
      </c>
      <c r="C4863">
        <v>66</v>
      </c>
      <c r="D4863">
        <v>1000</v>
      </c>
      <c r="E4863">
        <v>24</v>
      </c>
      <c r="F4863">
        <v>15</v>
      </c>
      <c r="G4863" t="s">
        <v>32</v>
      </c>
      <c r="H4863" t="s">
        <v>32</v>
      </c>
      <c r="I4863" t="s">
        <v>32</v>
      </c>
      <c r="J4863">
        <v>191</v>
      </c>
      <c r="K4863">
        <v>23</v>
      </c>
      <c r="M4863">
        <v>5891</v>
      </c>
      <c r="N4863">
        <v>1954</v>
      </c>
      <c r="O4863">
        <v>66</v>
      </c>
      <c r="P4863">
        <v>545</v>
      </c>
      <c r="Q4863">
        <v>8</v>
      </c>
      <c r="R4863">
        <v>17</v>
      </c>
      <c r="S4863" t="str">
        <v>yes</v>
      </c>
      <c r="T4863" t="str">
        <v>no</v>
      </c>
      <c r="U4863" t="str">
        <v>yes</v>
      </c>
      <c r="V4863">
        <v>129</v>
      </c>
      <c r="W4863">
        <v>29</v>
      </c>
    </row>
    <row r="4864" spans="1:23" x14ac:dyDescent="0.7">
      <c r="A4864">
        <v>4863</v>
      </c>
      <c r="B4864">
        <v>1195</v>
      </c>
      <c r="C4864">
        <v>33</v>
      </c>
      <c r="D4864">
        <v>214</v>
      </c>
      <c r="E4864">
        <v>4</v>
      </c>
      <c r="F4864">
        <v>14</v>
      </c>
      <c r="G4864" t="s">
        <v>31</v>
      </c>
      <c r="H4864" t="s">
        <v>31</v>
      </c>
      <c r="I4864" t="s">
        <v>32</v>
      </c>
      <c r="J4864">
        <v>191</v>
      </c>
      <c r="K4864">
        <v>23</v>
      </c>
      <c r="M4864">
        <v>5892</v>
      </c>
      <c r="N4864">
        <v>1645</v>
      </c>
      <c r="O4864">
        <v>66</v>
      </c>
      <c r="P4864">
        <v>528</v>
      </c>
      <c r="Q4864">
        <v>8</v>
      </c>
      <c r="R4864">
        <v>14</v>
      </c>
      <c r="S4864" t="str">
        <v>yes</v>
      </c>
      <c r="T4864" t="str">
        <v>no</v>
      </c>
      <c r="U4864" t="str">
        <v>yes</v>
      </c>
      <c r="V4864">
        <v>129</v>
      </c>
      <c r="W4864">
        <v>29</v>
      </c>
    </row>
    <row r="4865" spans="1:23" x14ac:dyDescent="0.7">
      <c r="A4865">
        <v>4864</v>
      </c>
      <c r="B4865">
        <v>1545</v>
      </c>
      <c r="C4865">
        <v>33</v>
      </c>
      <c r="D4865">
        <v>214</v>
      </c>
      <c r="E4865">
        <v>4</v>
      </c>
      <c r="F4865">
        <v>14</v>
      </c>
      <c r="G4865" t="s">
        <v>31</v>
      </c>
      <c r="H4865" t="s">
        <v>31</v>
      </c>
      <c r="I4865" t="s">
        <v>32</v>
      </c>
      <c r="J4865">
        <v>191</v>
      </c>
      <c r="K4865">
        <v>23</v>
      </c>
      <c r="M4865">
        <v>5893</v>
      </c>
      <c r="N4865">
        <v>1899</v>
      </c>
      <c r="O4865">
        <v>100</v>
      </c>
      <c r="P4865">
        <v>545</v>
      </c>
      <c r="Q4865">
        <v>8</v>
      </c>
      <c r="R4865">
        <v>15</v>
      </c>
      <c r="S4865" t="str">
        <v>yes</v>
      </c>
      <c r="T4865" t="str">
        <v>no</v>
      </c>
      <c r="U4865" t="str">
        <v>yes</v>
      </c>
      <c r="V4865">
        <v>129</v>
      </c>
      <c r="W4865">
        <v>29</v>
      </c>
    </row>
    <row r="4866" spans="1:23" x14ac:dyDescent="0.7">
      <c r="A4866">
        <v>4865</v>
      </c>
      <c r="B4866">
        <v>1840</v>
      </c>
      <c r="C4866">
        <v>33</v>
      </c>
      <c r="D4866">
        <v>528</v>
      </c>
      <c r="E4866">
        <v>8</v>
      </c>
      <c r="F4866">
        <v>15</v>
      </c>
      <c r="G4866" t="s">
        <v>32</v>
      </c>
      <c r="H4866" t="s">
        <v>31</v>
      </c>
      <c r="I4866" t="s">
        <v>32</v>
      </c>
      <c r="J4866">
        <v>191</v>
      </c>
      <c r="K4866">
        <v>23</v>
      </c>
      <c r="M4866">
        <v>5894</v>
      </c>
      <c r="N4866">
        <v>1449</v>
      </c>
      <c r="O4866">
        <v>66</v>
      </c>
      <c r="P4866">
        <v>365</v>
      </c>
      <c r="Q4866">
        <v>8</v>
      </c>
      <c r="R4866">
        <v>15</v>
      </c>
      <c r="S4866" t="str">
        <v>no</v>
      </c>
      <c r="T4866" t="str">
        <v>no</v>
      </c>
      <c r="U4866" t="str">
        <v>yes</v>
      </c>
      <c r="V4866">
        <v>129</v>
      </c>
      <c r="W4866">
        <v>29</v>
      </c>
    </row>
    <row r="4867" spans="1:23" x14ac:dyDescent="0.7">
      <c r="A4867">
        <v>4866</v>
      </c>
      <c r="B4867">
        <v>1940</v>
      </c>
      <c r="C4867">
        <v>33</v>
      </c>
      <c r="D4867">
        <v>528</v>
      </c>
      <c r="E4867">
        <v>8</v>
      </c>
      <c r="F4867">
        <v>14</v>
      </c>
      <c r="G4867" t="s">
        <v>32</v>
      </c>
      <c r="H4867" t="s">
        <v>31</v>
      </c>
      <c r="I4867" t="s">
        <v>32</v>
      </c>
      <c r="J4867">
        <v>191</v>
      </c>
      <c r="K4867">
        <v>23</v>
      </c>
      <c r="M4867">
        <v>5895</v>
      </c>
      <c r="N4867">
        <v>1549</v>
      </c>
      <c r="O4867">
        <v>66</v>
      </c>
      <c r="P4867">
        <v>420</v>
      </c>
      <c r="Q4867">
        <v>8</v>
      </c>
      <c r="R4867">
        <v>14</v>
      </c>
      <c r="S4867" t="str">
        <v>no</v>
      </c>
      <c r="T4867" t="str">
        <v>no</v>
      </c>
      <c r="U4867" t="str">
        <v>yes</v>
      </c>
      <c r="V4867">
        <v>129</v>
      </c>
      <c r="W4867">
        <v>29</v>
      </c>
    </row>
    <row r="4868" spans="1:23" x14ac:dyDescent="0.7">
      <c r="A4868">
        <v>4867</v>
      </c>
      <c r="B4868">
        <v>1299</v>
      </c>
      <c r="C4868">
        <v>33</v>
      </c>
      <c r="D4868">
        <v>428</v>
      </c>
      <c r="E4868">
        <v>4</v>
      </c>
      <c r="F4868">
        <v>15</v>
      </c>
      <c r="G4868" t="s">
        <v>31</v>
      </c>
      <c r="H4868" t="s">
        <v>31</v>
      </c>
      <c r="I4868" t="s">
        <v>32</v>
      </c>
      <c r="J4868">
        <v>191</v>
      </c>
      <c r="K4868">
        <v>23</v>
      </c>
      <c r="M4868">
        <v>5896</v>
      </c>
      <c r="N4868">
        <v>1640</v>
      </c>
      <c r="O4868">
        <v>100</v>
      </c>
      <c r="P4868">
        <v>340</v>
      </c>
      <c r="Q4868">
        <v>4</v>
      </c>
      <c r="R4868">
        <v>15</v>
      </c>
      <c r="S4868" t="str">
        <v>no</v>
      </c>
      <c r="T4868" t="str">
        <v>no</v>
      </c>
      <c r="U4868" t="str">
        <v>yes</v>
      </c>
      <c r="V4868">
        <v>129</v>
      </c>
      <c r="W4868">
        <v>29</v>
      </c>
    </row>
    <row r="4869" spans="1:23" x14ac:dyDescent="0.7">
      <c r="A4869">
        <v>4868</v>
      </c>
      <c r="B4869">
        <v>1709</v>
      </c>
      <c r="C4869">
        <v>50</v>
      </c>
      <c r="D4869">
        <v>540</v>
      </c>
      <c r="E4869">
        <v>8</v>
      </c>
      <c r="F4869">
        <v>15</v>
      </c>
      <c r="G4869" t="s">
        <v>31</v>
      </c>
      <c r="H4869" t="s">
        <v>31</v>
      </c>
      <c r="I4869" t="s">
        <v>32</v>
      </c>
      <c r="J4869">
        <v>191</v>
      </c>
      <c r="K4869">
        <v>23</v>
      </c>
      <c r="M4869">
        <v>5897</v>
      </c>
      <c r="N4869">
        <v>1299</v>
      </c>
      <c r="O4869">
        <v>66</v>
      </c>
      <c r="P4869">
        <v>365</v>
      </c>
      <c r="Q4869">
        <v>4</v>
      </c>
      <c r="R4869">
        <v>15</v>
      </c>
      <c r="S4869" t="str">
        <v>no</v>
      </c>
      <c r="T4869" t="str">
        <v>no</v>
      </c>
      <c r="U4869" t="str">
        <v>yes</v>
      </c>
      <c r="V4869">
        <v>129</v>
      </c>
      <c r="W4869">
        <v>29</v>
      </c>
    </row>
    <row r="4870" spans="1:23" x14ac:dyDescent="0.7">
      <c r="A4870">
        <v>4869</v>
      </c>
      <c r="B4870">
        <v>2340</v>
      </c>
      <c r="C4870">
        <v>33</v>
      </c>
      <c r="D4870">
        <v>720</v>
      </c>
      <c r="E4870">
        <v>16</v>
      </c>
      <c r="F4870">
        <v>15</v>
      </c>
      <c r="G4870" t="s">
        <v>32</v>
      </c>
      <c r="H4870" t="s">
        <v>31</v>
      </c>
      <c r="I4870" t="s">
        <v>32</v>
      </c>
      <c r="J4870">
        <v>191</v>
      </c>
      <c r="K4870">
        <v>23</v>
      </c>
      <c r="M4870">
        <v>5898</v>
      </c>
      <c r="N4870">
        <v>2204</v>
      </c>
      <c r="O4870">
        <v>100</v>
      </c>
      <c r="P4870">
        <v>850</v>
      </c>
      <c r="Q4870">
        <v>8</v>
      </c>
      <c r="R4870">
        <v>17</v>
      </c>
      <c r="S4870" t="str">
        <v>yes</v>
      </c>
      <c r="T4870" t="str">
        <v>no</v>
      </c>
      <c r="U4870" t="str">
        <v>yes</v>
      </c>
      <c r="V4870">
        <v>129</v>
      </c>
      <c r="W4870">
        <v>29</v>
      </c>
    </row>
    <row r="4871" spans="1:23" x14ac:dyDescent="0.7">
      <c r="A4871">
        <v>4870</v>
      </c>
      <c r="B4871">
        <v>2245</v>
      </c>
      <c r="C4871">
        <v>33</v>
      </c>
      <c r="D4871">
        <v>720</v>
      </c>
      <c r="E4871">
        <v>16</v>
      </c>
      <c r="F4871">
        <v>15</v>
      </c>
      <c r="G4871" t="s">
        <v>32</v>
      </c>
      <c r="H4871" t="s">
        <v>31</v>
      </c>
      <c r="I4871" t="s">
        <v>32</v>
      </c>
      <c r="J4871">
        <v>191</v>
      </c>
      <c r="K4871">
        <v>23</v>
      </c>
      <c r="M4871">
        <v>5899</v>
      </c>
      <c r="N4871">
        <v>2473</v>
      </c>
      <c r="O4871">
        <v>100</v>
      </c>
      <c r="P4871">
        <v>850</v>
      </c>
      <c r="Q4871">
        <v>16</v>
      </c>
      <c r="R4871">
        <v>15</v>
      </c>
      <c r="S4871" t="str">
        <v>yes</v>
      </c>
      <c r="T4871" t="str">
        <v>yes</v>
      </c>
      <c r="U4871" t="str">
        <v>yes</v>
      </c>
      <c r="V4871">
        <v>129</v>
      </c>
      <c r="W4871">
        <v>29</v>
      </c>
    </row>
    <row r="4872" spans="1:23" x14ac:dyDescent="0.7">
      <c r="A4872">
        <v>4871</v>
      </c>
      <c r="B4872">
        <v>1299</v>
      </c>
      <c r="C4872">
        <v>33</v>
      </c>
      <c r="D4872">
        <v>340</v>
      </c>
      <c r="E4872">
        <v>4</v>
      </c>
      <c r="F4872">
        <v>14</v>
      </c>
      <c r="G4872" t="s">
        <v>32</v>
      </c>
      <c r="H4872" t="s">
        <v>31</v>
      </c>
      <c r="I4872" t="s">
        <v>32</v>
      </c>
      <c r="J4872">
        <v>191</v>
      </c>
      <c r="K4872">
        <v>23</v>
      </c>
      <c r="M4872">
        <v>5900</v>
      </c>
      <c r="N4872">
        <v>1354</v>
      </c>
      <c r="O4872">
        <v>50</v>
      </c>
      <c r="P4872">
        <v>340</v>
      </c>
      <c r="Q4872">
        <v>4</v>
      </c>
      <c r="R4872">
        <v>14</v>
      </c>
      <c r="S4872" t="str">
        <v>no</v>
      </c>
      <c r="T4872" t="str">
        <v>no</v>
      </c>
      <c r="U4872" t="str">
        <v>yes</v>
      </c>
      <c r="V4872">
        <v>129</v>
      </c>
      <c r="W4872">
        <v>29</v>
      </c>
    </row>
    <row r="4873" spans="1:23" x14ac:dyDescent="0.7">
      <c r="A4873">
        <v>4872</v>
      </c>
      <c r="B4873">
        <v>1868</v>
      </c>
      <c r="C4873">
        <v>66</v>
      </c>
      <c r="D4873">
        <v>425</v>
      </c>
      <c r="E4873">
        <v>8</v>
      </c>
      <c r="F4873">
        <v>14</v>
      </c>
      <c r="G4873" t="s">
        <v>32</v>
      </c>
      <c r="H4873" t="s">
        <v>32</v>
      </c>
      <c r="I4873" t="s">
        <v>32</v>
      </c>
      <c r="J4873">
        <v>191</v>
      </c>
      <c r="K4873">
        <v>23</v>
      </c>
      <c r="M4873">
        <v>5901</v>
      </c>
      <c r="N4873">
        <v>2395</v>
      </c>
      <c r="O4873">
        <v>100</v>
      </c>
      <c r="P4873">
        <v>850</v>
      </c>
      <c r="Q4873">
        <v>16</v>
      </c>
      <c r="R4873">
        <v>15</v>
      </c>
      <c r="S4873" t="str">
        <v>yes</v>
      </c>
      <c r="T4873" t="str">
        <v>yes</v>
      </c>
      <c r="U4873" t="str">
        <v>yes</v>
      </c>
      <c r="V4873">
        <v>129</v>
      </c>
      <c r="W4873">
        <v>29</v>
      </c>
    </row>
    <row r="4874" spans="1:23" x14ac:dyDescent="0.7">
      <c r="A4874">
        <v>4873</v>
      </c>
      <c r="B4874">
        <v>3094</v>
      </c>
      <c r="C4874">
        <v>33</v>
      </c>
      <c r="D4874">
        <v>1000</v>
      </c>
      <c r="E4874">
        <v>24</v>
      </c>
      <c r="F4874">
        <v>15</v>
      </c>
      <c r="G4874" t="s">
        <v>32</v>
      </c>
      <c r="H4874" t="s">
        <v>31</v>
      </c>
      <c r="I4874" t="s">
        <v>32</v>
      </c>
      <c r="J4874">
        <v>191</v>
      </c>
      <c r="K4874">
        <v>23</v>
      </c>
      <c r="M4874">
        <v>5902</v>
      </c>
      <c r="N4874">
        <v>2204</v>
      </c>
      <c r="O4874">
        <v>66</v>
      </c>
      <c r="P4874">
        <v>850</v>
      </c>
      <c r="Q4874">
        <v>16</v>
      </c>
      <c r="R4874">
        <v>15</v>
      </c>
      <c r="S4874" t="str">
        <v>yes</v>
      </c>
      <c r="T4874" t="str">
        <v>no</v>
      </c>
      <c r="U4874" t="str">
        <v>yes</v>
      </c>
      <c r="V4874">
        <v>129</v>
      </c>
      <c r="W4874">
        <v>29</v>
      </c>
    </row>
    <row r="4875" spans="1:23" x14ac:dyDescent="0.7">
      <c r="A4875">
        <v>4874</v>
      </c>
      <c r="B4875">
        <v>1859</v>
      </c>
      <c r="C4875">
        <v>66</v>
      </c>
      <c r="D4875">
        <v>540</v>
      </c>
      <c r="E4875">
        <v>8</v>
      </c>
      <c r="F4875">
        <v>15</v>
      </c>
      <c r="G4875" t="s">
        <v>31</v>
      </c>
      <c r="H4875" t="s">
        <v>31</v>
      </c>
      <c r="I4875" t="s">
        <v>32</v>
      </c>
      <c r="J4875">
        <v>191</v>
      </c>
      <c r="K4875">
        <v>23</v>
      </c>
      <c r="M4875">
        <v>5903</v>
      </c>
      <c r="N4875">
        <v>1765</v>
      </c>
      <c r="O4875">
        <v>50</v>
      </c>
      <c r="P4875">
        <v>1000</v>
      </c>
      <c r="Q4875">
        <v>8</v>
      </c>
      <c r="R4875">
        <v>14</v>
      </c>
      <c r="S4875" t="str">
        <v>yes</v>
      </c>
      <c r="T4875" t="str">
        <v>no</v>
      </c>
      <c r="U4875" t="str">
        <v>yes</v>
      </c>
      <c r="V4875">
        <v>129</v>
      </c>
      <c r="W4875">
        <v>29</v>
      </c>
    </row>
    <row r="4876" spans="1:23" x14ac:dyDescent="0.7">
      <c r="A4876">
        <v>4875</v>
      </c>
      <c r="B4876">
        <v>1299</v>
      </c>
      <c r="C4876">
        <v>33</v>
      </c>
      <c r="D4876">
        <v>212</v>
      </c>
      <c r="E4876">
        <v>4</v>
      </c>
      <c r="F4876">
        <v>14</v>
      </c>
      <c r="G4876" t="s">
        <v>31</v>
      </c>
      <c r="H4876" t="s">
        <v>31</v>
      </c>
      <c r="I4876" t="s">
        <v>32</v>
      </c>
      <c r="J4876">
        <v>191</v>
      </c>
      <c r="K4876">
        <v>23</v>
      </c>
      <c r="M4876">
        <v>5904</v>
      </c>
      <c r="N4876">
        <v>1749</v>
      </c>
      <c r="O4876">
        <v>66</v>
      </c>
      <c r="P4876">
        <v>540</v>
      </c>
      <c r="Q4876">
        <v>8</v>
      </c>
      <c r="R4876">
        <v>14</v>
      </c>
      <c r="S4876" t="str">
        <v>yes</v>
      </c>
      <c r="T4876" t="str">
        <v>yes</v>
      </c>
      <c r="U4876" t="str">
        <v>yes</v>
      </c>
      <c r="V4876">
        <v>129</v>
      </c>
      <c r="W4876">
        <v>29</v>
      </c>
    </row>
    <row r="4877" spans="1:23" x14ac:dyDescent="0.7">
      <c r="A4877">
        <v>4876</v>
      </c>
      <c r="B4877">
        <v>2399</v>
      </c>
      <c r="C4877">
        <v>66</v>
      </c>
      <c r="D4877">
        <v>730</v>
      </c>
      <c r="E4877">
        <v>16</v>
      </c>
      <c r="F4877">
        <v>15</v>
      </c>
      <c r="G4877" t="s">
        <v>32</v>
      </c>
      <c r="H4877" t="s">
        <v>31</v>
      </c>
      <c r="I4877" t="s">
        <v>32</v>
      </c>
      <c r="J4877">
        <v>191</v>
      </c>
      <c r="K4877">
        <v>23</v>
      </c>
      <c r="M4877">
        <v>5905</v>
      </c>
      <c r="N4877">
        <v>1594</v>
      </c>
      <c r="O4877">
        <v>66</v>
      </c>
      <c r="P4877">
        <v>340</v>
      </c>
      <c r="Q4877">
        <v>4</v>
      </c>
      <c r="R4877">
        <v>14</v>
      </c>
      <c r="S4877" t="str">
        <v>no</v>
      </c>
      <c r="T4877" t="str">
        <v>no</v>
      </c>
      <c r="U4877" t="str">
        <v>yes</v>
      </c>
      <c r="V4877">
        <v>129</v>
      </c>
      <c r="W4877">
        <v>29</v>
      </c>
    </row>
    <row r="4878" spans="1:23" x14ac:dyDescent="0.7">
      <c r="A4878">
        <v>4877</v>
      </c>
      <c r="B4878">
        <v>1999</v>
      </c>
      <c r="C4878">
        <v>66</v>
      </c>
      <c r="D4878">
        <v>720</v>
      </c>
      <c r="E4878">
        <v>8</v>
      </c>
      <c r="F4878">
        <v>15</v>
      </c>
      <c r="G4878" t="s">
        <v>32</v>
      </c>
      <c r="H4878" t="s">
        <v>31</v>
      </c>
      <c r="I4878" t="s">
        <v>32</v>
      </c>
      <c r="J4878">
        <v>191</v>
      </c>
      <c r="K4878">
        <v>23</v>
      </c>
      <c r="M4878">
        <v>5906</v>
      </c>
      <c r="N4878">
        <v>1908</v>
      </c>
      <c r="O4878">
        <v>66</v>
      </c>
      <c r="P4878">
        <v>545</v>
      </c>
      <c r="Q4878">
        <v>4</v>
      </c>
      <c r="R4878">
        <v>17</v>
      </c>
      <c r="S4878" t="str">
        <v>yes</v>
      </c>
      <c r="T4878" t="str">
        <v>no</v>
      </c>
      <c r="U4878" t="str">
        <v>yes</v>
      </c>
      <c r="V4878">
        <v>129</v>
      </c>
      <c r="W4878">
        <v>29</v>
      </c>
    </row>
    <row r="4879" spans="1:23" x14ac:dyDescent="0.7">
      <c r="A4879">
        <v>4878</v>
      </c>
      <c r="B4879">
        <v>1669</v>
      </c>
      <c r="C4879">
        <v>66</v>
      </c>
      <c r="D4879">
        <v>425</v>
      </c>
      <c r="E4879">
        <v>8</v>
      </c>
      <c r="F4879">
        <v>14</v>
      </c>
      <c r="G4879" t="s">
        <v>31</v>
      </c>
      <c r="H4879" t="s">
        <v>31</v>
      </c>
      <c r="I4879" t="s">
        <v>32</v>
      </c>
      <c r="J4879">
        <v>191</v>
      </c>
      <c r="K4879">
        <v>23</v>
      </c>
      <c r="M4879">
        <v>5907</v>
      </c>
      <c r="N4879">
        <v>1654</v>
      </c>
      <c r="O4879">
        <v>50</v>
      </c>
      <c r="P4879">
        <v>528</v>
      </c>
      <c r="Q4879">
        <v>8</v>
      </c>
      <c r="R4879">
        <v>14</v>
      </c>
      <c r="S4879" t="str">
        <v>yes</v>
      </c>
      <c r="T4879" t="str">
        <v>no</v>
      </c>
      <c r="U4879" t="str">
        <v>yes</v>
      </c>
      <c r="V4879">
        <v>129</v>
      </c>
      <c r="W4879">
        <v>29</v>
      </c>
    </row>
    <row r="4880" spans="1:23" x14ac:dyDescent="0.7">
      <c r="A4880">
        <v>4879</v>
      </c>
      <c r="B4880">
        <v>1999</v>
      </c>
      <c r="C4880">
        <v>66</v>
      </c>
      <c r="D4880">
        <v>545</v>
      </c>
      <c r="E4880">
        <v>8</v>
      </c>
      <c r="F4880">
        <v>15</v>
      </c>
      <c r="G4880" t="s">
        <v>32</v>
      </c>
      <c r="H4880" t="s">
        <v>32</v>
      </c>
      <c r="I4880" t="s">
        <v>32</v>
      </c>
      <c r="J4880">
        <v>191</v>
      </c>
      <c r="K4880">
        <v>23</v>
      </c>
      <c r="M4880">
        <v>5908</v>
      </c>
      <c r="N4880">
        <v>2208</v>
      </c>
      <c r="O4880">
        <v>100</v>
      </c>
      <c r="P4880">
        <v>545</v>
      </c>
      <c r="Q4880">
        <v>8</v>
      </c>
      <c r="R4880">
        <v>17</v>
      </c>
      <c r="S4880" t="str">
        <v>yes</v>
      </c>
      <c r="T4880" t="str">
        <v>no</v>
      </c>
      <c r="U4880" t="str">
        <v>yes</v>
      </c>
      <c r="V4880">
        <v>129</v>
      </c>
      <c r="W4880">
        <v>29</v>
      </c>
    </row>
    <row r="4881" spans="1:23" x14ac:dyDescent="0.7">
      <c r="A4881">
        <v>4880</v>
      </c>
      <c r="B4881">
        <v>2598</v>
      </c>
      <c r="C4881">
        <v>66</v>
      </c>
      <c r="D4881">
        <v>730</v>
      </c>
      <c r="E4881">
        <v>16</v>
      </c>
      <c r="F4881">
        <v>15</v>
      </c>
      <c r="G4881" t="s">
        <v>32</v>
      </c>
      <c r="H4881" t="s">
        <v>32</v>
      </c>
      <c r="I4881" t="s">
        <v>32</v>
      </c>
      <c r="J4881">
        <v>191</v>
      </c>
      <c r="K4881">
        <v>23</v>
      </c>
      <c r="M4881">
        <v>5909</v>
      </c>
      <c r="N4881">
        <v>2344</v>
      </c>
      <c r="O4881">
        <v>50</v>
      </c>
      <c r="P4881">
        <v>850</v>
      </c>
      <c r="Q4881">
        <v>16</v>
      </c>
      <c r="R4881">
        <v>15</v>
      </c>
      <c r="S4881" t="str">
        <v>yes</v>
      </c>
      <c r="T4881" t="str">
        <v>no</v>
      </c>
      <c r="U4881" t="str">
        <v>yes</v>
      </c>
      <c r="V4881">
        <v>129</v>
      </c>
      <c r="W4881">
        <v>29</v>
      </c>
    </row>
    <row r="4882" spans="1:23" x14ac:dyDescent="0.7">
      <c r="A4882">
        <v>4881</v>
      </c>
      <c r="B4882">
        <v>1690</v>
      </c>
      <c r="C4882">
        <v>66</v>
      </c>
      <c r="D4882">
        <v>214</v>
      </c>
      <c r="E4882">
        <v>4</v>
      </c>
      <c r="F4882">
        <v>15</v>
      </c>
      <c r="G4882" t="s">
        <v>31</v>
      </c>
      <c r="H4882" t="s">
        <v>31</v>
      </c>
      <c r="I4882" t="s">
        <v>32</v>
      </c>
      <c r="J4882">
        <v>191</v>
      </c>
      <c r="K4882">
        <v>23</v>
      </c>
      <c r="M4882">
        <v>5910</v>
      </c>
      <c r="N4882">
        <v>1723</v>
      </c>
      <c r="O4882">
        <v>50</v>
      </c>
      <c r="P4882">
        <v>528</v>
      </c>
      <c r="Q4882">
        <v>8</v>
      </c>
      <c r="R4882">
        <v>14</v>
      </c>
      <c r="S4882" t="str">
        <v>yes</v>
      </c>
      <c r="T4882" t="str">
        <v>yes</v>
      </c>
      <c r="U4882" t="str">
        <v>yes</v>
      </c>
      <c r="V4882">
        <v>129</v>
      </c>
      <c r="W4882">
        <v>29</v>
      </c>
    </row>
    <row r="4883" spans="1:23" x14ac:dyDescent="0.7">
      <c r="A4883">
        <v>4882</v>
      </c>
      <c r="B4883">
        <v>1990</v>
      </c>
      <c r="C4883">
        <v>66</v>
      </c>
      <c r="D4883">
        <v>528</v>
      </c>
      <c r="E4883">
        <v>8</v>
      </c>
      <c r="F4883">
        <v>14</v>
      </c>
      <c r="G4883" t="s">
        <v>32</v>
      </c>
      <c r="H4883" t="s">
        <v>31</v>
      </c>
      <c r="I4883" t="s">
        <v>32</v>
      </c>
      <c r="J4883">
        <v>191</v>
      </c>
      <c r="K4883">
        <v>23</v>
      </c>
      <c r="M4883">
        <v>5912</v>
      </c>
      <c r="N4883">
        <v>2554</v>
      </c>
      <c r="O4883">
        <v>50</v>
      </c>
      <c r="P4883">
        <v>1000</v>
      </c>
      <c r="Q4883">
        <v>24</v>
      </c>
      <c r="R4883">
        <v>15</v>
      </c>
      <c r="S4883" t="str">
        <v>yes</v>
      </c>
      <c r="T4883" t="str">
        <v>no</v>
      </c>
      <c r="U4883" t="str">
        <v>yes</v>
      </c>
      <c r="V4883">
        <v>129</v>
      </c>
      <c r="W4883">
        <v>29</v>
      </c>
    </row>
    <row r="4884" spans="1:23" x14ac:dyDescent="0.7">
      <c r="A4884">
        <v>4883</v>
      </c>
      <c r="B4884">
        <v>2093</v>
      </c>
      <c r="C4884">
        <v>33</v>
      </c>
      <c r="D4884">
        <v>528</v>
      </c>
      <c r="E4884">
        <v>8</v>
      </c>
      <c r="F4884">
        <v>14</v>
      </c>
      <c r="G4884" t="s">
        <v>32</v>
      </c>
      <c r="H4884" t="s">
        <v>32</v>
      </c>
      <c r="I4884" t="s">
        <v>32</v>
      </c>
      <c r="J4884">
        <v>191</v>
      </c>
      <c r="K4884">
        <v>23</v>
      </c>
      <c r="M4884">
        <v>5913</v>
      </c>
      <c r="N4884">
        <v>2604</v>
      </c>
      <c r="O4884">
        <v>66</v>
      </c>
      <c r="P4884">
        <v>1000</v>
      </c>
      <c r="Q4884">
        <v>24</v>
      </c>
      <c r="R4884">
        <v>15</v>
      </c>
      <c r="S4884" t="str">
        <v>yes</v>
      </c>
      <c r="T4884" t="str">
        <v>no</v>
      </c>
      <c r="U4884" t="str">
        <v>yes</v>
      </c>
      <c r="V4884">
        <v>129</v>
      </c>
      <c r="W4884">
        <v>29</v>
      </c>
    </row>
    <row r="4885" spans="1:23" x14ac:dyDescent="0.7">
      <c r="A4885">
        <v>4884</v>
      </c>
      <c r="B4885">
        <v>1940</v>
      </c>
      <c r="C4885">
        <v>33</v>
      </c>
      <c r="D4885">
        <v>528</v>
      </c>
      <c r="E4885">
        <v>8</v>
      </c>
      <c r="F4885">
        <v>15</v>
      </c>
      <c r="G4885" t="s">
        <v>32</v>
      </c>
      <c r="H4885" t="s">
        <v>31</v>
      </c>
      <c r="I4885" t="s">
        <v>32</v>
      </c>
      <c r="J4885">
        <v>191</v>
      </c>
      <c r="K4885">
        <v>23</v>
      </c>
      <c r="M4885">
        <v>5914</v>
      </c>
      <c r="N4885">
        <v>1704</v>
      </c>
      <c r="O4885">
        <v>66</v>
      </c>
      <c r="P4885">
        <v>528</v>
      </c>
      <c r="Q4885">
        <v>8</v>
      </c>
      <c r="R4885">
        <v>14</v>
      </c>
      <c r="S4885" t="str">
        <v>yes</v>
      </c>
      <c r="T4885" t="str">
        <v>no</v>
      </c>
      <c r="U4885" t="str">
        <v>yes</v>
      </c>
      <c r="V4885">
        <v>129</v>
      </c>
      <c r="W4885">
        <v>29</v>
      </c>
    </row>
    <row r="4886" spans="1:23" x14ac:dyDescent="0.7">
      <c r="A4886">
        <v>4885</v>
      </c>
      <c r="B4886">
        <v>1999</v>
      </c>
      <c r="C4886">
        <v>66</v>
      </c>
      <c r="D4886">
        <v>730</v>
      </c>
      <c r="E4886">
        <v>8</v>
      </c>
      <c r="F4886">
        <v>15</v>
      </c>
      <c r="G4886" t="s">
        <v>32</v>
      </c>
      <c r="H4886" t="s">
        <v>31</v>
      </c>
      <c r="I4886" t="s">
        <v>32</v>
      </c>
      <c r="J4886">
        <v>191</v>
      </c>
      <c r="K4886">
        <v>23</v>
      </c>
      <c r="M4886">
        <v>5916</v>
      </c>
      <c r="N4886">
        <v>1545</v>
      </c>
      <c r="O4886">
        <v>100</v>
      </c>
      <c r="P4886">
        <v>340</v>
      </c>
      <c r="Q4886">
        <v>4</v>
      </c>
      <c r="R4886">
        <v>14</v>
      </c>
      <c r="S4886" t="str">
        <v>no</v>
      </c>
      <c r="T4886" t="str">
        <v>no</v>
      </c>
      <c r="U4886" t="str">
        <v>yes</v>
      </c>
      <c r="V4886">
        <v>129</v>
      </c>
      <c r="W4886">
        <v>29</v>
      </c>
    </row>
    <row r="4887" spans="1:23" x14ac:dyDescent="0.7">
      <c r="A4887">
        <v>4886</v>
      </c>
      <c r="B4887">
        <v>2334</v>
      </c>
      <c r="C4887">
        <v>66</v>
      </c>
      <c r="D4887">
        <v>730</v>
      </c>
      <c r="E4887">
        <v>8</v>
      </c>
      <c r="F4887">
        <v>17</v>
      </c>
      <c r="G4887" t="s">
        <v>32</v>
      </c>
      <c r="H4887" t="s">
        <v>31</v>
      </c>
      <c r="I4887" t="s">
        <v>32</v>
      </c>
      <c r="J4887">
        <v>191</v>
      </c>
      <c r="K4887">
        <v>23</v>
      </c>
      <c r="M4887">
        <v>5917</v>
      </c>
      <c r="N4887">
        <v>2108</v>
      </c>
      <c r="O4887">
        <v>75</v>
      </c>
      <c r="P4887">
        <v>545</v>
      </c>
      <c r="Q4887">
        <v>8</v>
      </c>
      <c r="R4887">
        <v>17</v>
      </c>
      <c r="S4887" t="str">
        <v>yes</v>
      </c>
      <c r="T4887" t="str">
        <v>no</v>
      </c>
      <c r="U4887" t="str">
        <v>yes</v>
      </c>
      <c r="V4887">
        <v>129</v>
      </c>
      <c r="W4887">
        <v>29</v>
      </c>
    </row>
    <row r="4888" spans="1:23" x14ac:dyDescent="0.7">
      <c r="A4888">
        <v>4887</v>
      </c>
      <c r="B4888">
        <v>2543</v>
      </c>
      <c r="C4888">
        <v>66</v>
      </c>
      <c r="D4888">
        <v>720</v>
      </c>
      <c r="E4888">
        <v>16</v>
      </c>
      <c r="F4888">
        <v>15</v>
      </c>
      <c r="G4888" t="s">
        <v>32</v>
      </c>
      <c r="H4888" t="s">
        <v>32</v>
      </c>
      <c r="I4888" t="s">
        <v>32</v>
      </c>
      <c r="J4888">
        <v>191</v>
      </c>
      <c r="K4888">
        <v>23</v>
      </c>
      <c r="M4888">
        <v>5919</v>
      </c>
      <c r="N4888">
        <v>1895</v>
      </c>
      <c r="O4888">
        <v>100</v>
      </c>
      <c r="P4888">
        <v>540</v>
      </c>
      <c r="Q4888">
        <v>8</v>
      </c>
      <c r="R4888">
        <v>15</v>
      </c>
      <c r="S4888" t="str">
        <v>no</v>
      </c>
      <c r="T4888" t="str">
        <v>no</v>
      </c>
      <c r="U4888" t="str">
        <v>yes</v>
      </c>
      <c r="V4888">
        <v>129</v>
      </c>
      <c r="W4888">
        <v>29</v>
      </c>
    </row>
    <row r="4889" spans="1:23" x14ac:dyDescent="0.7">
      <c r="A4889">
        <v>4888</v>
      </c>
      <c r="B4889">
        <v>2790</v>
      </c>
      <c r="C4889">
        <v>66</v>
      </c>
      <c r="D4889">
        <v>720</v>
      </c>
      <c r="E4889">
        <v>16</v>
      </c>
      <c r="F4889">
        <v>17</v>
      </c>
      <c r="G4889" t="s">
        <v>32</v>
      </c>
      <c r="H4889" t="s">
        <v>31</v>
      </c>
      <c r="I4889" t="s">
        <v>32</v>
      </c>
      <c r="J4889">
        <v>191</v>
      </c>
      <c r="K4889">
        <v>23</v>
      </c>
      <c r="M4889">
        <v>5920</v>
      </c>
      <c r="N4889">
        <v>2804</v>
      </c>
      <c r="O4889">
        <v>100</v>
      </c>
      <c r="P4889">
        <v>1000</v>
      </c>
      <c r="Q4889">
        <v>24</v>
      </c>
      <c r="R4889">
        <v>15</v>
      </c>
      <c r="S4889" t="str">
        <v>yes</v>
      </c>
      <c r="T4889" t="str">
        <v>no</v>
      </c>
      <c r="U4889" t="str">
        <v>yes</v>
      </c>
      <c r="V4889">
        <v>129</v>
      </c>
      <c r="W4889">
        <v>29</v>
      </c>
    </row>
    <row r="4890" spans="1:23" x14ac:dyDescent="0.7">
      <c r="A4890">
        <v>4889</v>
      </c>
      <c r="B4890">
        <v>1818</v>
      </c>
      <c r="C4890">
        <v>66</v>
      </c>
      <c r="D4890">
        <v>425</v>
      </c>
      <c r="E4890">
        <v>8</v>
      </c>
      <c r="F4890">
        <v>14</v>
      </c>
      <c r="G4890" t="s">
        <v>32</v>
      </c>
      <c r="H4890" t="s">
        <v>31</v>
      </c>
      <c r="I4890" t="s">
        <v>32</v>
      </c>
      <c r="J4890">
        <v>191</v>
      </c>
      <c r="K4890">
        <v>23</v>
      </c>
      <c r="M4890">
        <v>5921</v>
      </c>
      <c r="N4890">
        <v>1894</v>
      </c>
      <c r="O4890">
        <v>66</v>
      </c>
      <c r="P4890">
        <v>528</v>
      </c>
      <c r="Q4890">
        <v>8</v>
      </c>
      <c r="R4890">
        <v>14</v>
      </c>
      <c r="S4890" t="str">
        <v>yes</v>
      </c>
      <c r="T4890" t="str">
        <v>no</v>
      </c>
      <c r="U4890" t="str">
        <v>yes</v>
      </c>
      <c r="V4890">
        <v>129</v>
      </c>
      <c r="W4890">
        <v>29</v>
      </c>
    </row>
    <row r="4891" spans="1:23" x14ac:dyDescent="0.7">
      <c r="A4891">
        <v>4890</v>
      </c>
      <c r="B4891">
        <v>1599</v>
      </c>
      <c r="C4891">
        <v>66</v>
      </c>
      <c r="D4891">
        <v>340</v>
      </c>
      <c r="E4891">
        <v>8</v>
      </c>
      <c r="F4891">
        <v>15</v>
      </c>
      <c r="G4891" t="s">
        <v>31</v>
      </c>
      <c r="H4891" t="s">
        <v>31</v>
      </c>
      <c r="I4891" t="s">
        <v>32</v>
      </c>
      <c r="J4891">
        <v>191</v>
      </c>
      <c r="K4891">
        <v>23</v>
      </c>
      <c r="M4891">
        <v>5923</v>
      </c>
      <c r="N4891">
        <v>2594</v>
      </c>
      <c r="O4891">
        <v>100</v>
      </c>
      <c r="P4891">
        <v>850</v>
      </c>
      <c r="Q4891">
        <v>16</v>
      </c>
      <c r="R4891">
        <v>15</v>
      </c>
      <c r="S4891" t="str">
        <v>yes</v>
      </c>
      <c r="T4891" t="str">
        <v>no</v>
      </c>
      <c r="U4891" t="str">
        <v>yes</v>
      </c>
      <c r="V4891">
        <v>129</v>
      </c>
      <c r="W4891">
        <v>29</v>
      </c>
    </row>
    <row r="4892" spans="1:23" x14ac:dyDescent="0.7">
      <c r="A4892">
        <v>4891</v>
      </c>
      <c r="B4892">
        <v>3240</v>
      </c>
      <c r="C4892">
        <v>50</v>
      </c>
      <c r="D4892">
        <v>1000</v>
      </c>
      <c r="E4892">
        <v>24</v>
      </c>
      <c r="F4892">
        <v>17</v>
      </c>
      <c r="G4892" t="s">
        <v>32</v>
      </c>
      <c r="H4892" t="s">
        <v>31</v>
      </c>
      <c r="I4892" t="s">
        <v>32</v>
      </c>
      <c r="J4892">
        <v>191</v>
      </c>
      <c r="K4892">
        <v>23</v>
      </c>
      <c r="M4892">
        <v>5924</v>
      </c>
      <c r="N4892">
        <v>1499</v>
      </c>
      <c r="O4892">
        <v>50</v>
      </c>
      <c r="P4892">
        <v>545</v>
      </c>
      <c r="Q4892">
        <v>4</v>
      </c>
      <c r="R4892">
        <v>15</v>
      </c>
      <c r="S4892" t="str">
        <v>yes</v>
      </c>
      <c r="T4892" t="str">
        <v>no</v>
      </c>
      <c r="U4892" t="str">
        <v>yes</v>
      </c>
      <c r="V4892">
        <v>129</v>
      </c>
      <c r="W4892">
        <v>29</v>
      </c>
    </row>
    <row r="4893" spans="1:23" x14ac:dyDescent="0.7">
      <c r="A4893">
        <v>4892</v>
      </c>
      <c r="B4893">
        <v>2004</v>
      </c>
      <c r="C4893">
        <v>33</v>
      </c>
      <c r="D4893">
        <v>528</v>
      </c>
      <c r="E4893">
        <v>8</v>
      </c>
      <c r="F4893">
        <v>14</v>
      </c>
      <c r="G4893" t="s">
        <v>32</v>
      </c>
      <c r="H4893" t="s">
        <v>31</v>
      </c>
      <c r="I4893" t="s">
        <v>32</v>
      </c>
      <c r="J4893">
        <v>191</v>
      </c>
      <c r="K4893">
        <v>23</v>
      </c>
      <c r="M4893">
        <v>5925</v>
      </c>
      <c r="N4893">
        <v>1390</v>
      </c>
      <c r="O4893">
        <v>50</v>
      </c>
      <c r="P4893">
        <v>340</v>
      </c>
      <c r="Q4893">
        <v>4</v>
      </c>
      <c r="R4893">
        <v>15</v>
      </c>
      <c r="S4893" t="str">
        <v>no</v>
      </c>
      <c r="T4893" t="str">
        <v>no</v>
      </c>
      <c r="U4893" t="str">
        <v>yes</v>
      </c>
      <c r="V4893">
        <v>129</v>
      </c>
      <c r="W4893">
        <v>29</v>
      </c>
    </row>
    <row r="4894" spans="1:23" x14ac:dyDescent="0.7">
      <c r="A4894">
        <v>4893</v>
      </c>
      <c r="B4894">
        <v>2140</v>
      </c>
      <c r="C4894">
        <v>33</v>
      </c>
      <c r="D4894">
        <v>1000</v>
      </c>
      <c r="E4894">
        <v>8</v>
      </c>
      <c r="F4894">
        <v>14</v>
      </c>
      <c r="G4894" t="s">
        <v>32</v>
      </c>
      <c r="H4894" t="s">
        <v>31</v>
      </c>
      <c r="I4894" t="s">
        <v>32</v>
      </c>
      <c r="J4894">
        <v>191</v>
      </c>
      <c r="K4894">
        <v>23</v>
      </c>
      <c r="M4894">
        <v>5926</v>
      </c>
      <c r="N4894">
        <v>1299</v>
      </c>
      <c r="O4894">
        <v>66</v>
      </c>
      <c r="P4894">
        <v>545</v>
      </c>
      <c r="Q4894">
        <v>4</v>
      </c>
      <c r="R4894">
        <v>14</v>
      </c>
      <c r="S4894" t="str">
        <v>no</v>
      </c>
      <c r="T4894" t="str">
        <v>no</v>
      </c>
      <c r="U4894" t="str">
        <v>yes</v>
      </c>
      <c r="V4894">
        <v>129</v>
      </c>
      <c r="W4894">
        <v>29</v>
      </c>
    </row>
    <row r="4895" spans="1:23" x14ac:dyDescent="0.7">
      <c r="A4895">
        <v>4894</v>
      </c>
      <c r="B4895">
        <v>1739</v>
      </c>
      <c r="C4895">
        <v>33</v>
      </c>
      <c r="D4895">
        <v>212</v>
      </c>
      <c r="E4895">
        <v>4</v>
      </c>
      <c r="F4895">
        <v>17</v>
      </c>
      <c r="G4895" t="s">
        <v>31</v>
      </c>
      <c r="H4895" t="s">
        <v>31</v>
      </c>
      <c r="I4895" t="s">
        <v>32</v>
      </c>
      <c r="J4895">
        <v>191</v>
      </c>
      <c r="K4895">
        <v>23</v>
      </c>
      <c r="M4895">
        <v>5927</v>
      </c>
      <c r="N4895">
        <v>1599</v>
      </c>
      <c r="O4895">
        <v>66</v>
      </c>
      <c r="P4895">
        <v>545</v>
      </c>
      <c r="Q4895">
        <v>4</v>
      </c>
      <c r="R4895">
        <v>15</v>
      </c>
      <c r="S4895" t="str">
        <v>yes</v>
      </c>
      <c r="T4895" t="str">
        <v>no</v>
      </c>
      <c r="U4895" t="str">
        <v>yes</v>
      </c>
      <c r="V4895">
        <v>129</v>
      </c>
      <c r="W4895">
        <v>29</v>
      </c>
    </row>
    <row r="4896" spans="1:23" x14ac:dyDescent="0.7">
      <c r="A4896">
        <v>4895</v>
      </c>
      <c r="B4896">
        <v>1840</v>
      </c>
      <c r="C4896">
        <v>33</v>
      </c>
      <c r="D4896">
        <v>528</v>
      </c>
      <c r="E4896">
        <v>8</v>
      </c>
      <c r="F4896">
        <v>14</v>
      </c>
      <c r="G4896" t="s">
        <v>32</v>
      </c>
      <c r="H4896" t="s">
        <v>31</v>
      </c>
      <c r="I4896" t="s">
        <v>32</v>
      </c>
      <c r="J4896">
        <v>191</v>
      </c>
      <c r="K4896">
        <v>23</v>
      </c>
      <c r="M4896">
        <v>5928</v>
      </c>
      <c r="N4896">
        <v>1704</v>
      </c>
      <c r="O4896">
        <v>50</v>
      </c>
      <c r="P4896">
        <v>545</v>
      </c>
      <c r="Q4896">
        <v>4</v>
      </c>
      <c r="R4896">
        <v>17</v>
      </c>
      <c r="S4896" t="str">
        <v>yes</v>
      </c>
      <c r="T4896" t="str">
        <v>no</v>
      </c>
      <c r="U4896" t="str">
        <v>yes</v>
      </c>
      <c r="V4896">
        <v>129</v>
      </c>
      <c r="W4896">
        <v>29</v>
      </c>
    </row>
    <row r="4897" spans="1:23" x14ac:dyDescent="0.7">
      <c r="A4897">
        <v>4896</v>
      </c>
      <c r="B4897">
        <v>1199</v>
      </c>
      <c r="C4897">
        <v>33</v>
      </c>
      <c r="D4897">
        <v>210</v>
      </c>
      <c r="E4897">
        <v>4</v>
      </c>
      <c r="F4897">
        <v>14</v>
      </c>
      <c r="G4897" t="s">
        <v>31</v>
      </c>
      <c r="H4897" t="s">
        <v>31</v>
      </c>
      <c r="I4897" t="s">
        <v>32</v>
      </c>
      <c r="J4897">
        <v>191</v>
      </c>
      <c r="K4897">
        <v>23</v>
      </c>
      <c r="M4897">
        <v>5929</v>
      </c>
      <c r="N4897">
        <v>2994</v>
      </c>
      <c r="O4897">
        <v>100</v>
      </c>
      <c r="P4897">
        <v>1000</v>
      </c>
      <c r="Q4897">
        <v>24</v>
      </c>
      <c r="R4897">
        <v>15</v>
      </c>
      <c r="S4897" t="str">
        <v>yes</v>
      </c>
      <c r="T4897" t="str">
        <v>no</v>
      </c>
      <c r="U4897" t="str">
        <v>yes</v>
      </c>
      <c r="V4897">
        <v>129</v>
      </c>
      <c r="W4897">
        <v>29</v>
      </c>
    </row>
    <row r="4898" spans="1:23" x14ac:dyDescent="0.7">
      <c r="A4898">
        <v>4897</v>
      </c>
      <c r="B4898">
        <v>2094</v>
      </c>
      <c r="C4898">
        <v>33</v>
      </c>
      <c r="D4898">
        <v>528</v>
      </c>
      <c r="E4898">
        <v>8</v>
      </c>
      <c r="F4898">
        <v>14</v>
      </c>
      <c r="G4898" t="s">
        <v>32</v>
      </c>
      <c r="H4898" t="s">
        <v>31</v>
      </c>
      <c r="I4898" t="s">
        <v>32</v>
      </c>
      <c r="J4898">
        <v>191</v>
      </c>
      <c r="K4898">
        <v>23</v>
      </c>
      <c r="M4898">
        <v>5930</v>
      </c>
      <c r="N4898">
        <v>1599</v>
      </c>
      <c r="O4898">
        <v>66</v>
      </c>
      <c r="P4898">
        <v>545</v>
      </c>
      <c r="Q4898">
        <v>4</v>
      </c>
      <c r="R4898">
        <v>15</v>
      </c>
      <c r="S4898" t="str">
        <v>yes</v>
      </c>
      <c r="T4898" t="str">
        <v>yes</v>
      </c>
      <c r="U4898" t="str">
        <v>yes</v>
      </c>
      <c r="V4898">
        <v>129</v>
      </c>
      <c r="W4898">
        <v>29</v>
      </c>
    </row>
    <row r="4899" spans="1:23" x14ac:dyDescent="0.7">
      <c r="A4899">
        <v>4898</v>
      </c>
      <c r="B4899">
        <v>1548</v>
      </c>
      <c r="C4899">
        <v>33</v>
      </c>
      <c r="D4899">
        <v>424</v>
      </c>
      <c r="E4899">
        <v>4</v>
      </c>
      <c r="F4899">
        <v>14</v>
      </c>
      <c r="G4899" t="s">
        <v>32</v>
      </c>
      <c r="H4899" t="s">
        <v>31</v>
      </c>
      <c r="I4899" t="s">
        <v>32</v>
      </c>
      <c r="J4899">
        <v>191</v>
      </c>
      <c r="K4899">
        <v>23</v>
      </c>
      <c r="M4899">
        <v>5931</v>
      </c>
      <c r="N4899">
        <v>1873</v>
      </c>
      <c r="O4899">
        <v>100</v>
      </c>
      <c r="P4899">
        <v>528</v>
      </c>
      <c r="Q4899">
        <v>8</v>
      </c>
      <c r="R4899">
        <v>14</v>
      </c>
      <c r="S4899" t="str">
        <v>yes</v>
      </c>
      <c r="T4899" t="str">
        <v>yes</v>
      </c>
      <c r="U4899" t="str">
        <v>yes</v>
      </c>
      <c r="V4899">
        <v>129</v>
      </c>
      <c r="W4899">
        <v>29</v>
      </c>
    </row>
    <row r="4900" spans="1:23" x14ac:dyDescent="0.7">
      <c r="A4900">
        <v>4899</v>
      </c>
      <c r="B4900">
        <v>1504</v>
      </c>
      <c r="C4900">
        <v>33</v>
      </c>
      <c r="D4900">
        <v>214</v>
      </c>
      <c r="E4900">
        <v>4</v>
      </c>
      <c r="F4900">
        <v>14</v>
      </c>
      <c r="G4900" t="s">
        <v>31</v>
      </c>
      <c r="H4900" t="s">
        <v>31</v>
      </c>
      <c r="I4900" t="s">
        <v>32</v>
      </c>
      <c r="J4900">
        <v>191</v>
      </c>
      <c r="K4900">
        <v>23</v>
      </c>
      <c r="M4900">
        <v>5932</v>
      </c>
      <c r="N4900">
        <v>1659</v>
      </c>
      <c r="O4900">
        <v>66</v>
      </c>
      <c r="P4900">
        <v>340</v>
      </c>
      <c r="Q4900">
        <v>4</v>
      </c>
      <c r="R4900">
        <v>17</v>
      </c>
      <c r="S4900" t="str">
        <v>yes</v>
      </c>
      <c r="T4900" t="str">
        <v>no</v>
      </c>
      <c r="U4900" t="str">
        <v>yes</v>
      </c>
      <c r="V4900">
        <v>129</v>
      </c>
      <c r="W4900">
        <v>29</v>
      </c>
    </row>
    <row r="4901" spans="1:23" x14ac:dyDescent="0.7">
      <c r="A4901">
        <v>4900</v>
      </c>
      <c r="B4901">
        <v>3149</v>
      </c>
      <c r="C4901">
        <v>100</v>
      </c>
      <c r="D4901">
        <v>728</v>
      </c>
      <c r="E4901">
        <v>8</v>
      </c>
      <c r="F4901">
        <v>14</v>
      </c>
      <c r="G4901" t="s">
        <v>31</v>
      </c>
      <c r="H4901" t="s">
        <v>31</v>
      </c>
      <c r="I4901" t="s">
        <v>31</v>
      </c>
      <c r="J4901">
        <v>191</v>
      </c>
      <c r="K4901">
        <v>23</v>
      </c>
      <c r="M4901">
        <v>5933</v>
      </c>
      <c r="N4901">
        <v>1499</v>
      </c>
      <c r="O4901">
        <v>66</v>
      </c>
      <c r="P4901">
        <v>420</v>
      </c>
      <c r="Q4901">
        <v>8</v>
      </c>
      <c r="R4901">
        <v>14</v>
      </c>
      <c r="S4901" t="str">
        <v>no</v>
      </c>
      <c r="T4901" t="str">
        <v>no</v>
      </c>
      <c r="U4901" t="str">
        <v>yes</v>
      </c>
      <c r="V4901">
        <v>129</v>
      </c>
      <c r="W4901">
        <v>29</v>
      </c>
    </row>
    <row r="4902" spans="1:23" x14ac:dyDescent="0.7">
      <c r="A4902">
        <v>4901</v>
      </c>
      <c r="B4902">
        <v>1839</v>
      </c>
      <c r="C4902">
        <v>33</v>
      </c>
      <c r="D4902">
        <v>424</v>
      </c>
      <c r="E4902">
        <v>4</v>
      </c>
      <c r="F4902">
        <v>17</v>
      </c>
      <c r="G4902" t="s">
        <v>31</v>
      </c>
      <c r="H4902" t="s">
        <v>31</v>
      </c>
      <c r="I4902" t="s">
        <v>32</v>
      </c>
      <c r="J4902">
        <v>191</v>
      </c>
      <c r="K4902">
        <v>23</v>
      </c>
      <c r="M4902">
        <v>5935</v>
      </c>
      <c r="N4902">
        <v>1544</v>
      </c>
      <c r="O4902">
        <v>50</v>
      </c>
      <c r="P4902">
        <v>340</v>
      </c>
      <c r="Q4902">
        <v>4</v>
      </c>
      <c r="R4902">
        <v>14</v>
      </c>
      <c r="S4902" t="str">
        <v>no</v>
      </c>
      <c r="T4902" t="str">
        <v>no</v>
      </c>
      <c r="U4902" t="str">
        <v>yes</v>
      </c>
      <c r="V4902">
        <v>129</v>
      </c>
      <c r="W4902">
        <v>29</v>
      </c>
    </row>
    <row r="4903" spans="1:23" x14ac:dyDescent="0.7">
      <c r="A4903">
        <v>4902</v>
      </c>
      <c r="B4903">
        <v>2940</v>
      </c>
      <c r="C4903">
        <v>50</v>
      </c>
      <c r="D4903">
        <v>1000</v>
      </c>
      <c r="E4903">
        <v>24</v>
      </c>
      <c r="F4903">
        <v>15</v>
      </c>
      <c r="G4903" t="s">
        <v>32</v>
      </c>
      <c r="H4903" t="s">
        <v>31</v>
      </c>
      <c r="I4903" t="s">
        <v>32</v>
      </c>
      <c r="J4903">
        <v>191</v>
      </c>
      <c r="K4903">
        <v>23</v>
      </c>
      <c r="M4903">
        <v>5936</v>
      </c>
      <c r="N4903">
        <v>1815</v>
      </c>
      <c r="O4903">
        <v>66</v>
      </c>
      <c r="P4903">
        <v>1000</v>
      </c>
      <c r="Q4903">
        <v>8</v>
      </c>
      <c r="R4903">
        <v>14</v>
      </c>
      <c r="S4903" t="str">
        <v>yes</v>
      </c>
      <c r="T4903" t="str">
        <v>no</v>
      </c>
      <c r="U4903" t="str">
        <v>yes</v>
      </c>
      <c r="V4903">
        <v>129</v>
      </c>
      <c r="W4903">
        <v>29</v>
      </c>
    </row>
    <row r="4904" spans="1:23" x14ac:dyDescent="0.7">
      <c r="A4904">
        <v>4903</v>
      </c>
      <c r="B4904">
        <v>1845</v>
      </c>
      <c r="C4904">
        <v>50</v>
      </c>
      <c r="D4904">
        <v>528</v>
      </c>
      <c r="E4904">
        <v>8</v>
      </c>
      <c r="F4904">
        <v>14</v>
      </c>
      <c r="G4904" t="s">
        <v>32</v>
      </c>
      <c r="H4904" t="s">
        <v>31</v>
      </c>
      <c r="I4904" t="s">
        <v>32</v>
      </c>
      <c r="J4904">
        <v>191</v>
      </c>
      <c r="K4904">
        <v>23</v>
      </c>
      <c r="M4904">
        <v>5937</v>
      </c>
      <c r="N4904">
        <v>1999</v>
      </c>
      <c r="O4904">
        <v>100</v>
      </c>
      <c r="P4904">
        <v>850</v>
      </c>
      <c r="Q4904">
        <v>8</v>
      </c>
      <c r="R4904">
        <v>15</v>
      </c>
      <c r="S4904" t="str">
        <v>yes</v>
      </c>
      <c r="T4904" t="str">
        <v>no</v>
      </c>
      <c r="U4904" t="str">
        <v>yes</v>
      </c>
      <c r="V4904">
        <v>129</v>
      </c>
      <c r="W4904">
        <v>29</v>
      </c>
    </row>
    <row r="4905" spans="1:23" x14ac:dyDescent="0.7">
      <c r="A4905">
        <v>4904</v>
      </c>
      <c r="B4905">
        <v>1899</v>
      </c>
      <c r="C4905">
        <v>66</v>
      </c>
      <c r="D4905">
        <v>420</v>
      </c>
      <c r="E4905">
        <v>8</v>
      </c>
      <c r="F4905">
        <v>14</v>
      </c>
      <c r="G4905" t="s">
        <v>32</v>
      </c>
      <c r="H4905" t="s">
        <v>32</v>
      </c>
      <c r="I4905" t="s">
        <v>32</v>
      </c>
      <c r="J4905">
        <v>191</v>
      </c>
      <c r="K4905">
        <v>23</v>
      </c>
      <c r="M4905">
        <v>5938</v>
      </c>
      <c r="N4905">
        <v>2299</v>
      </c>
      <c r="O4905">
        <v>100</v>
      </c>
      <c r="P4905">
        <v>850</v>
      </c>
      <c r="Q4905">
        <v>16</v>
      </c>
      <c r="R4905">
        <v>15</v>
      </c>
      <c r="S4905" t="str">
        <v>yes</v>
      </c>
      <c r="T4905" t="str">
        <v>yes</v>
      </c>
      <c r="U4905" t="str">
        <v>yes</v>
      </c>
      <c r="V4905">
        <v>129</v>
      </c>
      <c r="W4905">
        <v>29</v>
      </c>
    </row>
    <row r="4906" spans="1:23" x14ac:dyDescent="0.7">
      <c r="A4906">
        <v>4905</v>
      </c>
      <c r="B4906">
        <v>1445</v>
      </c>
      <c r="C4906">
        <v>33</v>
      </c>
      <c r="D4906">
        <v>214</v>
      </c>
      <c r="E4906">
        <v>4</v>
      </c>
      <c r="F4906">
        <v>14</v>
      </c>
      <c r="G4906" t="s">
        <v>31</v>
      </c>
      <c r="H4906" t="s">
        <v>31</v>
      </c>
      <c r="I4906" t="s">
        <v>32</v>
      </c>
      <c r="J4906">
        <v>191</v>
      </c>
      <c r="K4906">
        <v>23</v>
      </c>
      <c r="M4906">
        <v>5939</v>
      </c>
      <c r="N4906">
        <v>1749</v>
      </c>
      <c r="O4906">
        <v>66</v>
      </c>
      <c r="P4906">
        <v>545</v>
      </c>
      <c r="Q4906">
        <v>8</v>
      </c>
      <c r="R4906">
        <v>15</v>
      </c>
      <c r="S4906" t="str">
        <v>yes</v>
      </c>
      <c r="T4906" t="str">
        <v>no</v>
      </c>
      <c r="U4906" t="str">
        <v>yes</v>
      </c>
      <c r="V4906">
        <v>129</v>
      </c>
      <c r="W4906">
        <v>29</v>
      </c>
    </row>
    <row r="4907" spans="1:23" x14ac:dyDescent="0.7">
      <c r="A4907">
        <v>4906</v>
      </c>
      <c r="B4907">
        <v>2108</v>
      </c>
      <c r="C4907">
        <v>50</v>
      </c>
      <c r="D4907">
        <v>1000</v>
      </c>
      <c r="E4907">
        <v>8</v>
      </c>
      <c r="F4907">
        <v>15</v>
      </c>
      <c r="G4907" t="s">
        <v>32</v>
      </c>
      <c r="H4907" t="s">
        <v>32</v>
      </c>
      <c r="I4907" t="s">
        <v>32</v>
      </c>
      <c r="J4907">
        <v>191</v>
      </c>
      <c r="K4907">
        <v>23</v>
      </c>
      <c r="M4907">
        <v>5940</v>
      </c>
      <c r="N4907">
        <v>2873</v>
      </c>
      <c r="O4907">
        <v>100</v>
      </c>
      <c r="P4907">
        <v>1000</v>
      </c>
      <c r="Q4907">
        <v>24</v>
      </c>
      <c r="R4907">
        <v>15</v>
      </c>
      <c r="S4907" t="str">
        <v>yes</v>
      </c>
      <c r="T4907" t="str">
        <v>yes</v>
      </c>
      <c r="U4907" t="str">
        <v>yes</v>
      </c>
      <c r="V4907">
        <v>129</v>
      </c>
      <c r="W4907">
        <v>29</v>
      </c>
    </row>
    <row r="4908" spans="1:23" x14ac:dyDescent="0.7">
      <c r="A4908">
        <v>4907</v>
      </c>
      <c r="B4908">
        <v>1540</v>
      </c>
      <c r="C4908">
        <v>33</v>
      </c>
      <c r="D4908">
        <v>214</v>
      </c>
      <c r="E4908">
        <v>4</v>
      </c>
      <c r="F4908">
        <v>14</v>
      </c>
      <c r="G4908" t="s">
        <v>31</v>
      </c>
      <c r="H4908" t="s">
        <v>31</v>
      </c>
      <c r="I4908" t="s">
        <v>32</v>
      </c>
      <c r="J4908">
        <v>191</v>
      </c>
      <c r="K4908">
        <v>23</v>
      </c>
      <c r="M4908">
        <v>5941</v>
      </c>
      <c r="N4908">
        <v>2104</v>
      </c>
      <c r="O4908">
        <v>75</v>
      </c>
      <c r="P4908">
        <v>545</v>
      </c>
      <c r="Q4908">
        <v>8</v>
      </c>
      <c r="R4908">
        <v>17</v>
      </c>
      <c r="S4908" t="str">
        <v>yes</v>
      </c>
      <c r="T4908" t="str">
        <v>yes</v>
      </c>
      <c r="U4908" t="str">
        <v>yes</v>
      </c>
      <c r="V4908">
        <v>129</v>
      </c>
      <c r="W4908">
        <v>29</v>
      </c>
    </row>
    <row r="4909" spans="1:23" x14ac:dyDescent="0.7">
      <c r="A4909">
        <v>4908</v>
      </c>
      <c r="B4909">
        <v>2644</v>
      </c>
      <c r="C4909">
        <v>66</v>
      </c>
      <c r="D4909">
        <v>720</v>
      </c>
      <c r="E4909">
        <v>16</v>
      </c>
      <c r="F4909">
        <v>15</v>
      </c>
      <c r="G4909" t="s">
        <v>32</v>
      </c>
      <c r="H4909" t="s">
        <v>31</v>
      </c>
      <c r="I4909" t="s">
        <v>32</v>
      </c>
      <c r="J4909">
        <v>191</v>
      </c>
      <c r="K4909">
        <v>23</v>
      </c>
      <c r="M4909">
        <v>5942</v>
      </c>
      <c r="N4909">
        <v>1440</v>
      </c>
      <c r="O4909">
        <v>66</v>
      </c>
      <c r="P4909">
        <v>340</v>
      </c>
      <c r="Q4909">
        <v>4</v>
      </c>
      <c r="R4909">
        <v>15</v>
      </c>
      <c r="S4909" t="str">
        <v>no</v>
      </c>
      <c r="T4909" t="str">
        <v>no</v>
      </c>
      <c r="U4909" t="str">
        <v>yes</v>
      </c>
      <c r="V4909">
        <v>129</v>
      </c>
      <c r="W4909">
        <v>29</v>
      </c>
    </row>
    <row r="4910" spans="1:23" x14ac:dyDescent="0.7">
      <c r="A4910">
        <v>4909</v>
      </c>
      <c r="B4910">
        <v>1499</v>
      </c>
      <c r="C4910">
        <v>50</v>
      </c>
      <c r="D4910">
        <v>545</v>
      </c>
      <c r="E4910">
        <v>4</v>
      </c>
      <c r="F4910">
        <v>15</v>
      </c>
      <c r="G4910" t="s">
        <v>32</v>
      </c>
      <c r="H4910" t="s">
        <v>31</v>
      </c>
      <c r="I4910" t="s">
        <v>32</v>
      </c>
      <c r="J4910">
        <v>191</v>
      </c>
      <c r="K4910">
        <v>23</v>
      </c>
      <c r="M4910">
        <v>5943</v>
      </c>
      <c r="N4910">
        <v>2390</v>
      </c>
      <c r="O4910">
        <v>50</v>
      </c>
      <c r="P4910">
        <v>850</v>
      </c>
      <c r="Q4910">
        <v>16</v>
      </c>
      <c r="R4910">
        <v>17</v>
      </c>
      <c r="S4910" t="str">
        <v>yes</v>
      </c>
      <c r="T4910" t="str">
        <v>no</v>
      </c>
      <c r="U4910" t="str">
        <v>yes</v>
      </c>
      <c r="V4910">
        <v>129</v>
      </c>
      <c r="W4910">
        <v>29</v>
      </c>
    </row>
    <row r="4911" spans="1:23" x14ac:dyDescent="0.7">
      <c r="A4911">
        <v>4910</v>
      </c>
      <c r="B4911">
        <v>1999</v>
      </c>
      <c r="C4911">
        <v>100</v>
      </c>
      <c r="D4911">
        <v>420</v>
      </c>
      <c r="E4911">
        <v>8</v>
      </c>
      <c r="F4911">
        <v>14</v>
      </c>
      <c r="G4911" t="s">
        <v>32</v>
      </c>
      <c r="H4911" t="s">
        <v>31</v>
      </c>
      <c r="I4911" t="s">
        <v>32</v>
      </c>
      <c r="J4911">
        <v>191</v>
      </c>
      <c r="K4911">
        <v>23</v>
      </c>
      <c r="M4911">
        <v>5944</v>
      </c>
      <c r="N4911">
        <v>1599</v>
      </c>
      <c r="O4911">
        <v>66</v>
      </c>
      <c r="P4911">
        <v>540</v>
      </c>
      <c r="Q4911">
        <v>8</v>
      </c>
      <c r="R4911">
        <v>14</v>
      </c>
      <c r="S4911" t="str">
        <v>yes</v>
      </c>
      <c r="T4911" t="str">
        <v>yes</v>
      </c>
      <c r="U4911" t="str">
        <v>yes</v>
      </c>
      <c r="V4911">
        <v>129</v>
      </c>
      <c r="W4911">
        <v>29</v>
      </c>
    </row>
    <row r="4912" spans="1:23" x14ac:dyDescent="0.7">
      <c r="A4912">
        <v>4911</v>
      </c>
      <c r="B4912">
        <v>1845</v>
      </c>
      <c r="C4912">
        <v>33</v>
      </c>
      <c r="D4912">
        <v>528</v>
      </c>
      <c r="E4912">
        <v>8</v>
      </c>
      <c r="F4912">
        <v>14</v>
      </c>
      <c r="G4912" t="s">
        <v>32</v>
      </c>
      <c r="H4912" t="s">
        <v>31</v>
      </c>
      <c r="I4912" t="s">
        <v>32</v>
      </c>
      <c r="J4912">
        <v>191</v>
      </c>
      <c r="K4912">
        <v>23</v>
      </c>
      <c r="M4912">
        <v>5945</v>
      </c>
      <c r="N4912">
        <v>2223</v>
      </c>
      <c r="O4912">
        <v>50</v>
      </c>
      <c r="P4912">
        <v>850</v>
      </c>
      <c r="Q4912">
        <v>16</v>
      </c>
      <c r="R4912">
        <v>15</v>
      </c>
      <c r="S4912" t="str">
        <v>yes</v>
      </c>
      <c r="T4912" t="str">
        <v>yes</v>
      </c>
      <c r="U4912" t="str">
        <v>yes</v>
      </c>
      <c r="V4912">
        <v>129</v>
      </c>
      <c r="W4912">
        <v>29</v>
      </c>
    </row>
    <row r="4913" spans="1:23" x14ac:dyDescent="0.7">
      <c r="A4913">
        <v>4912</v>
      </c>
      <c r="B4913">
        <v>2994</v>
      </c>
      <c r="C4913">
        <v>33</v>
      </c>
      <c r="D4913">
        <v>1000</v>
      </c>
      <c r="E4913">
        <v>24</v>
      </c>
      <c r="F4913">
        <v>15</v>
      </c>
      <c r="G4913" t="s">
        <v>32</v>
      </c>
      <c r="H4913" t="s">
        <v>31</v>
      </c>
      <c r="I4913" t="s">
        <v>32</v>
      </c>
      <c r="J4913">
        <v>191</v>
      </c>
      <c r="K4913">
        <v>23</v>
      </c>
      <c r="M4913">
        <v>5946</v>
      </c>
      <c r="N4913">
        <v>2745</v>
      </c>
      <c r="O4913">
        <v>100</v>
      </c>
      <c r="P4913">
        <v>1000</v>
      </c>
      <c r="Q4913">
        <v>24</v>
      </c>
      <c r="R4913">
        <v>15</v>
      </c>
      <c r="S4913" t="str">
        <v>yes</v>
      </c>
      <c r="T4913" t="str">
        <v>no</v>
      </c>
      <c r="U4913" t="str">
        <v>yes</v>
      </c>
      <c r="V4913">
        <v>129</v>
      </c>
      <c r="W4913">
        <v>29</v>
      </c>
    </row>
    <row r="4914" spans="1:23" x14ac:dyDescent="0.7">
      <c r="A4914">
        <v>4913</v>
      </c>
      <c r="B4914">
        <v>1389</v>
      </c>
      <c r="C4914">
        <v>33</v>
      </c>
      <c r="D4914">
        <v>212</v>
      </c>
      <c r="E4914">
        <v>4</v>
      </c>
      <c r="F4914">
        <v>15</v>
      </c>
      <c r="G4914" t="s">
        <v>31</v>
      </c>
      <c r="H4914" t="s">
        <v>31</v>
      </c>
      <c r="I4914" t="s">
        <v>32</v>
      </c>
      <c r="J4914">
        <v>191</v>
      </c>
      <c r="K4914">
        <v>23</v>
      </c>
      <c r="M4914">
        <v>5947</v>
      </c>
      <c r="N4914">
        <v>1690</v>
      </c>
      <c r="O4914">
        <v>50</v>
      </c>
      <c r="P4914">
        <v>528</v>
      </c>
      <c r="Q4914">
        <v>8</v>
      </c>
      <c r="R4914">
        <v>15</v>
      </c>
      <c r="S4914" t="str">
        <v>yes</v>
      </c>
      <c r="T4914" t="str">
        <v>no</v>
      </c>
      <c r="U4914" t="str">
        <v>yes</v>
      </c>
      <c r="V4914">
        <v>129</v>
      </c>
      <c r="W4914">
        <v>29</v>
      </c>
    </row>
    <row r="4915" spans="1:23" x14ac:dyDescent="0.7">
      <c r="A4915">
        <v>4914</v>
      </c>
      <c r="B4915">
        <v>1799</v>
      </c>
      <c r="C4915">
        <v>66</v>
      </c>
      <c r="D4915">
        <v>545</v>
      </c>
      <c r="E4915">
        <v>8</v>
      </c>
      <c r="F4915">
        <v>15</v>
      </c>
      <c r="G4915" t="s">
        <v>32</v>
      </c>
      <c r="H4915" t="s">
        <v>31</v>
      </c>
      <c r="I4915" t="s">
        <v>32</v>
      </c>
      <c r="J4915">
        <v>191</v>
      </c>
      <c r="K4915">
        <v>23</v>
      </c>
      <c r="M4915">
        <v>5948</v>
      </c>
      <c r="N4915">
        <v>1740</v>
      </c>
      <c r="O4915">
        <v>66</v>
      </c>
      <c r="P4915">
        <v>528</v>
      </c>
      <c r="Q4915">
        <v>8</v>
      </c>
      <c r="R4915">
        <v>15</v>
      </c>
      <c r="S4915" t="str">
        <v>yes</v>
      </c>
      <c r="T4915" t="str">
        <v>no</v>
      </c>
      <c r="U4915" t="str">
        <v>yes</v>
      </c>
      <c r="V4915">
        <v>129</v>
      </c>
      <c r="W4915">
        <v>29</v>
      </c>
    </row>
    <row r="4916" spans="1:23" x14ac:dyDescent="0.7">
      <c r="A4916">
        <v>4915</v>
      </c>
      <c r="B4916">
        <v>2118</v>
      </c>
      <c r="C4916">
        <v>66</v>
      </c>
      <c r="D4916">
        <v>730</v>
      </c>
      <c r="E4916">
        <v>8</v>
      </c>
      <c r="F4916">
        <v>15</v>
      </c>
      <c r="G4916" t="s">
        <v>32</v>
      </c>
      <c r="H4916" t="s">
        <v>32</v>
      </c>
      <c r="I4916" t="s">
        <v>32</v>
      </c>
      <c r="J4916">
        <v>191</v>
      </c>
      <c r="K4916">
        <v>23</v>
      </c>
      <c r="M4916">
        <v>5949</v>
      </c>
      <c r="N4916">
        <v>2094</v>
      </c>
      <c r="O4916">
        <v>100</v>
      </c>
      <c r="P4916">
        <v>528</v>
      </c>
      <c r="Q4916">
        <v>8</v>
      </c>
      <c r="R4916">
        <v>14</v>
      </c>
      <c r="S4916" t="str">
        <v>yes</v>
      </c>
      <c r="T4916" t="str">
        <v>no</v>
      </c>
      <c r="U4916" t="str">
        <v>yes</v>
      </c>
      <c r="V4916">
        <v>129</v>
      </c>
      <c r="W4916">
        <v>29</v>
      </c>
    </row>
    <row r="4917" spans="1:23" x14ac:dyDescent="0.7">
      <c r="A4917">
        <v>4916</v>
      </c>
      <c r="B4917">
        <v>1640</v>
      </c>
      <c r="C4917">
        <v>33</v>
      </c>
      <c r="D4917">
        <v>214</v>
      </c>
      <c r="E4917">
        <v>4</v>
      </c>
      <c r="F4917">
        <v>14</v>
      </c>
      <c r="G4917" t="s">
        <v>31</v>
      </c>
      <c r="H4917" t="s">
        <v>31</v>
      </c>
      <c r="I4917" t="s">
        <v>32</v>
      </c>
      <c r="J4917">
        <v>191</v>
      </c>
      <c r="K4917">
        <v>23</v>
      </c>
      <c r="M4917">
        <v>5950</v>
      </c>
      <c r="N4917">
        <v>1699</v>
      </c>
      <c r="O4917">
        <v>100</v>
      </c>
      <c r="P4917">
        <v>540</v>
      </c>
      <c r="Q4917">
        <v>8</v>
      </c>
      <c r="R4917">
        <v>14</v>
      </c>
      <c r="S4917" t="str">
        <v>yes</v>
      </c>
      <c r="T4917" t="str">
        <v>yes</v>
      </c>
      <c r="U4917" t="str">
        <v>yes</v>
      </c>
      <c r="V4917">
        <v>129</v>
      </c>
      <c r="W4917">
        <v>29</v>
      </c>
    </row>
    <row r="4918" spans="1:23" x14ac:dyDescent="0.7">
      <c r="A4918">
        <v>4917</v>
      </c>
      <c r="B4918">
        <v>1973</v>
      </c>
      <c r="C4918">
        <v>33</v>
      </c>
      <c r="D4918">
        <v>528</v>
      </c>
      <c r="E4918">
        <v>8</v>
      </c>
      <c r="F4918">
        <v>14</v>
      </c>
      <c r="G4918" t="s">
        <v>32</v>
      </c>
      <c r="H4918" t="s">
        <v>32</v>
      </c>
      <c r="I4918" t="s">
        <v>32</v>
      </c>
      <c r="J4918">
        <v>191</v>
      </c>
      <c r="K4918">
        <v>23</v>
      </c>
      <c r="M4918">
        <v>5951</v>
      </c>
      <c r="N4918">
        <v>1844</v>
      </c>
      <c r="O4918">
        <v>50</v>
      </c>
      <c r="P4918">
        <v>528</v>
      </c>
      <c r="Q4918">
        <v>8</v>
      </c>
      <c r="R4918">
        <v>14</v>
      </c>
      <c r="S4918" t="str">
        <v>yes</v>
      </c>
      <c r="T4918" t="str">
        <v>no</v>
      </c>
      <c r="U4918" t="str">
        <v>yes</v>
      </c>
      <c r="V4918">
        <v>129</v>
      </c>
      <c r="W4918">
        <v>29</v>
      </c>
    </row>
    <row r="4919" spans="1:23" x14ac:dyDescent="0.7">
      <c r="A4919">
        <v>4918</v>
      </c>
      <c r="B4919">
        <v>1399</v>
      </c>
      <c r="C4919">
        <v>33</v>
      </c>
      <c r="D4919">
        <v>210</v>
      </c>
      <c r="E4919">
        <v>4</v>
      </c>
      <c r="F4919">
        <v>14</v>
      </c>
      <c r="G4919" t="s">
        <v>32</v>
      </c>
      <c r="H4919" t="s">
        <v>32</v>
      </c>
      <c r="I4919" t="s">
        <v>32</v>
      </c>
      <c r="J4919">
        <v>191</v>
      </c>
      <c r="K4919">
        <v>23</v>
      </c>
      <c r="M4919">
        <v>5952</v>
      </c>
      <c r="N4919">
        <v>2840</v>
      </c>
      <c r="O4919">
        <v>66</v>
      </c>
      <c r="P4919">
        <v>1000</v>
      </c>
      <c r="Q4919">
        <v>24</v>
      </c>
      <c r="R4919">
        <v>17</v>
      </c>
      <c r="S4919" t="str">
        <v>yes</v>
      </c>
      <c r="T4919" t="str">
        <v>no</v>
      </c>
      <c r="U4919" t="str">
        <v>yes</v>
      </c>
      <c r="V4919">
        <v>129</v>
      </c>
      <c r="W4919">
        <v>29</v>
      </c>
    </row>
    <row r="4920" spans="1:23" x14ac:dyDescent="0.7">
      <c r="A4920">
        <v>4919</v>
      </c>
      <c r="B4920">
        <v>1895</v>
      </c>
      <c r="C4920">
        <v>66</v>
      </c>
      <c r="D4920">
        <v>528</v>
      </c>
      <c r="E4920">
        <v>8</v>
      </c>
      <c r="F4920">
        <v>14</v>
      </c>
      <c r="G4920" t="s">
        <v>32</v>
      </c>
      <c r="H4920" t="s">
        <v>31</v>
      </c>
      <c r="I4920" t="s">
        <v>32</v>
      </c>
      <c r="J4920">
        <v>191</v>
      </c>
      <c r="K4920">
        <v>23</v>
      </c>
      <c r="M4920">
        <v>5953</v>
      </c>
      <c r="N4920">
        <v>2404</v>
      </c>
      <c r="O4920">
        <v>100</v>
      </c>
      <c r="P4920">
        <v>850</v>
      </c>
      <c r="Q4920">
        <v>16</v>
      </c>
      <c r="R4920">
        <v>15</v>
      </c>
      <c r="S4920" t="str">
        <v>yes</v>
      </c>
      <c r="T4920" t="str">
        <v>no</v>
      </c>
      <c r="U4920" t="str">
        <v>yes</v>
      </c>
      <c r="V4920">
        <v>129</v>
      </c>
      <c r="W4920">
        <v>29</v>
      </c>
    </row>
    <row r="4921" spans="1:23" x14ac:dyDescent="0.7">
      <c r="A4921">
        <v>4920</v>
      </c>
      <c r="B4921">
        <v>1499</v>
      </c>
      <c r="C4921">
        <v>33</v>
      </c>
      <c r="D4921">
        <v>340</v>
      </c>
      <c r="E4921">
        <v>4</v>
      </c>
      <c r="F4921">
        <v>14</v>
      </c>
      <c r="G4921" t="s">
        <v>32</v>
      </c>
      <c r="H4921" t="s">
        <v>32</v>
      </c>
      <c r="I4921" t="s">
        <v>32</v>
      </c>
      <c r="J4921">
        <v>191</v>
      </c>
      <c r="K4921">
        <v>23</v>
      </c>
      <c r="M4921">
        <v>5954</v>
      </c>
      <c r="N4921">
        <v>2345</v>
      </c>
      <c r="O4921">
        <v>100</v>
      </c>
      <c r="P4921">
        <v>850</v>
      </c>
      <c r="Q4921">
        <v>16</v>
      </c>
      <c r="R4921">
        <v>15</v>
      </c>
      <c r="S4921" t="str">
        <v>yes</v>
      </c>
      <c r="T4921" t="str">
        <v>no</v>
      </c>
      <c r="U4921" t="str">
        <v>yes</v>
      </c>
      <c r="V4921">
        <v>129</v>
      </c>
      <c r="W4921">
        <v>29</v>
      </c>
    </row>
    <row r="4922" spans="1:23" x14ac:dyDescent="0.7">
      <c r="A4922">
        <v>4921</v>
      </c>
      <c r="B4922">
        <v>1759</v>
      </c>
      <c r="C4922">
        <v>66</v>
      </c>
      <c r="D4922">
        <v>425</v>
      </c>
      <c r="E4922">
        <v>8</v>
      </c>
      <c r="F4922">
        <v>15</v>
      </c>
      <c r="G4922" t="s">
        <v>31</v>
      </c>
      <c r="H4922" t="s">
        <v>31</v>
      </c>
      <c r="I4922" t="s">
        <v>32</v>
      </c>
      <c r="J4922">
        <v>191</v>
      </c>
      <c r="K4922">
        <v>23</v>
      </c>
      <c r="M4922">
        <v>5955</v>
      </c>
      <c r="N4922">
        <v>2308</v>
      </c>
      <c r="O4922">
        <v>100</v>
      </c>
      <c r="P4922">
        <v>850</v>
      </c>
      <c r="Q4922">
        <v>8</v>
      </c>
      <c r="R4922">
        <v>17</v>
      </c>
      <c r="S4922" t="str">
        <v>yes</v>
      </c>
      <c r="T4922" t="str">
        <v>no</v>
      </c>
      <c r="U4922" t="str">
        <v>yes</v>
      </c>
      <c r="V4922">
        <v>129</v>
      </c>
      <c r="W4922">
        <v>29</v>
      </c>
    </row>
    <row r="4923" spans="1:23" x14ac:dyDescent="0.7">
      <c r="A4923">
        <v>4922</v>
      </c>
      <c r="B4923">
        <v>1745</v>
      </c>
      <c r="C4923">
        <v>33</v>
      </c>
      <c r="D4923">
        <v>528</v>
      </c>
      <c r="E4923">
        <v>8</v>
      </c>
      <c r="F4923">
        <v>14</v>
      </c>
      <c r="G4923" t="s">
        <v>32</v>
      </c>
      <c r="H4923" t="s">
        <v>31</v>
      </c>
      <c r="I4923" t="s">
        <v>32</v>
      </c>
      <c r="J4923">
        <v>191</v>
      </c>
      <c r="K4923">
        <v>23</v>
      </c>
      <c r="M4923">
        <v>5956</v>
      </c>
      <c r="N4923">
        <v>2273</v>
      </c>
      <c r="O4923">
        <v>66</v>
      </c>
      <c r="P4923">
        <v>850</v>
      </c>
      <c r="Q4923">
        <v>16</v>
      </c>
      <c r="R4923">
        <v>15</v>
      </c>
      <c r="S4923" t="str">
        <v>yes</v>
      </c>
      <c r="T4923" t="str">
        <v>yes</v>
      </c>
      <c r="U4923" t="str">
        <v>yes</v>
      </c>
      <c r="V4923">
        <v>129</v>
      </c>
      <c r="W4923">
        <v>29</v>
      </c>
    </row>
    <row r="4924" spans="1:23" x14ac:dyDescent="0.7">
      <c r="A4924">
        <v>4923</v>
      </c>
      <c r="B4924">
        <v>1788</v>
      </c>
      <c r="C4924">
        <v>66</v>
      </c>
      <c r="D4924">
        <v>425</v>
      </c>
      <c r="E4924">
        <v>4</v>
      </c>
      <c r="F4924">
        <v>14</v>
      </c>
      <c r="G4924" t="s">
        <v>32</v>
      </c>
      <c r="H4924" t="s">
        <v>32</v>
      </c>
      <c r="I4924" t="s">
        <v>32</v>
      </c>
      <c r="J4924">
        <v>191</v>
      </c>
      <c r="K4924">
        <v>23</v>
      </c>
      <c r="M4924">
        <v>5957</v>
      </c>
      <c r="N4924">
        <v>2673</v>
      </c>
      <c r="O4924">
        <v>66</v>
      </c>
      <c r="P4924">
        <v>1000</v>
      </c>
      <c r="Q4924">
        <v>24</v>
      </c>
      <c r="R4924">
        <v>15</v>
      </c>
      <c r="S4924" t="str">
        <v>yes</v>
      </c>
      <c r="T4924" t="str">
        <v>yes</v>
      </c>
      <c r="U4924" t="str">
        <v>yes</v>
      </c>
      <c r="V4924">
        <v>129</v>
      </c>
      <c r="W4924">
        <v>29</v>
      </c>
    </row>
    <row r="4925" spans="1:23" x14ac:dyDescent="0.7">
      <c r="A4925">
        <v>4924</v>
      </c>
      <c r="B4925">
        <v>2190</v>
      </c>
      <c r="C4925">
        <v>66</v>
      </c>
      <c r="D4925">
        <v>1000</v>
      </c>
      <c r="E4925">
        <v>8</v>
      </c>
      <c r="F4925">
        <v>14</v>
      </c>
      <c r="G4925" t="s">
        <v>32</v>
      </c>
      <c r="H4925" t="s">
        <v>31</v>
      </c>
      <c r="I4925" t="s">
        <v>32</v>
      </c>
      <c r="J4925">
        <v>191</v>
      </c>
      <c r="K4925">
        <v>23</v>
      </c>
      <c r="M4925">
        <v>5958</v>
      </c>
      <c r="N4925">
        <v>1199</v>
      </c>
      <c r="O4925">
        <v>50</v>
      </c>
      <c r="P4925">
        <v>545</v>
      </c>
      <c r="Q4925">
        <v>4</v>
      </c>
      <c r="R4925">
        <v>14</v>
      </c>
      <c r="S4925" t="str">
        <v>no</v>
      </c>
      <c r="T4925" t="str">
        <v>no</v>
      </c>
      <c r="U4925" t="str">
        <v>yes</v>
      </c>
      <c r="V4925">
        <v>129</v>
      </c>
      <c r="W4925">
        <v>29</v>
      </c>
    </row>
    <row r="4926" spans="1:23" x14ac:dyDescent="0.7">
      <c r="A4926">
        <v>4925</v>
      </c>
      <c r="B4926">
        <v>2058</v>
      </c>
      <c r="C4926">
        <v>50</v>
      </c>
      <c r="D4926">
        <v>1000</v>
      </c>
      <c r="E4926">
        <v>8</v>
      </c>
      <c r="F4926">
        <v>15</v>
      </c>
      <c r="G4926" t="s">
        <v>32</v>
      </c>
      <c r="H4926" t="s">
        <v>31</v>
      </c>
      <c r="I4926" t="s">
        <v>32</v>
      </c>
      <c r="J4926">
        <v>191</v>
      </c>
      <c r="K4926">
        <v>23</v>
      </c>
      <c r="M4926">
        <v>5959</v>
      </c>
      <c r="N4926">
        <v>2794</v>
      </c>
      <c r="O4926">
        <v>66</v>
      </c>
      <c r="P4926">
        <v>1000</v>
      </c>
      <c r="Q4926">
        <v>24</v>
      </c>
      <c r="R4926">
        <v>15</v>
      </c>
      <c r="S4926" t="str">
        <v>yes</v>
      </c>
      <c r="T4926" t="str">
        <v>no</v>
      </c>
      <c r="U4926" t="str">
        <v>yes</v>
      </c>
      <c r="V4926">
        <v>129</v>
      </c>
      <c r="W4926">
        <v>29</v>
      </c>
    </row>
    <row r="4927" spans="1:23" x14ac:dyDescent="0.7">
      <c r="A4927">
        <v>4926</v>
      </c>
      <c r="B4927">
        <v>2409</v>
      </c>
      <c r="C4927">
        <v>66</v>
      </c>
      <c r="D4927">
        <v>1000</v>
      </c>
      <c r="E4927">
        <v>8</v>
      </c>
      <c r="F4927">
        <v>17</v>
      </c>
      <c r="G4927" t="s">
        <v>31</v>
      </c>
      <c r="H4927" t="s">
        <v>31</v>
      </c>
      <c r="I4927" t="s">
        <v>32</v>
      </c>
      <c r="J4927">
        <v>191</v>
      </c>
      <c r="K4927">
        <v>23</v>
      </c>
      <c r="M4927">
        <v>5960</v>
      </c>
      <c r="N4927">
        <v>2308</v>
      </c>
      <c r="O4927">
        <v>100</v>
      </c>
      <c r="P4927">
        <v>545</v>
      </c>
      <c r="Q4927">
        <v>8</v>
      </c>
      <c r="R4927">
        <v>17</v>
      </c>
      <c r="S4927" t="str">
        <v>yes</v>
      </c>
      <c r="T4927" t="str">
        <v>yes</v>
      </c>
      <c r="U4927" t="str">
        <v>yes</v>
      </c>
      <c r="V4927">
        <v>129</v>
      </c>
      <c r="W4927">
        <v>29</v>
      </c>
    </row>
    <row r="4928" spans="1:23" x14ac:dyDescent="0.7">
      <c r="A4928">
        <v>4927</v>
      </c>
      <c r="B4928">
        <v>1758</v>
      </c>
      <c r="C4928">
        <v>50</v>
      </c>
      <c r="D4928">
        <v>425</v>
      </c>
      <c r="E4928">
        <v>8</v>
      </c>
      <c r="F4928">
        <v>15</v>
      </c>
      <c r="G4928" t="s">
        <v>32</v>
      </c>
      <c r="H4928" t="s">
        <v>31</v>
      </c>
      <c r="I4928" t="s">
        <v>32</v>
      </c>
      <c r="J4928">
        <v>191</v>
      </c>
      <c r="K4928">
        <v>23</v>
      </c>
      <c r="M4928">
        <v>5961</v>
      </c>
      <c r="N4928">
        <v>3175</v>
      </c>
      <c r="O4928">
        <v>100</v>
      </c>
      <c r="P4928">
        <v>2100</v>
      </c>
      <c r="Q4928">
        <v>16</v>
      </c>
      <c r="R4928">
        <v>15</v>
      </c>
      <c r="S4928" t="str">
        <v>yes</v>
      </c>
      <c r="T4928" t="str">
        <v>yes</v>
      </c>
      <c r="U4928" t="str">
        <v>yes</v>
      </c>
      <c r="V4928">
        <v>129</v>
      </c>
      <c r="W4928">
        <v>29</v>
      </c>
    </row>
    <row r="4929" spans="1:23" x14ac:dyDescent="0.7">
      <c r="A4929">
        <v>4928</v>
      </c>
      <c r="B4929">
        <v>1918</v>
      </c>
      <c r="C4929">
        <v>66</v>
      </c>
      <c r="D4929">
        <v>540</v>
      </c>
      <c r="E4929">
        <v>8</v>
      </c>
      <c r="F4929">
        <v>14</v>
      </c>
      <c r="G4929" t="s">
        <v>32</v>
      </c>
      <c r="H4929" t="s">
        <v>31</v>
      </c>
      <c r="I4929" t="s">
        <v>32</v>
      </c>
      <c r="J4929">
        <v>191</v>
      </c>
      <c r="K4929">
        <v>23</v>
      </c>
      <c r="M4929">
        <v>5962</v>
      </c>
      <c r="N4929">
        <v>1295</v>
      </c>
      <c r="O4929">
        <v>50</v>
      </c>
      <c r="P4929">
        <v>340</v>
      </c>
      <c r="Q4929">
        <v>4</v>
      </c>
      <c r="R4929">
        <v>14</v>
      </c>
      <c r="S4929" t="str">
        <v>no</v>
      </c>
      <c r="T4929" t="str">
        <v>no</v>
      </c>
      <c r="U4929" t="str">
        <v>yes</v>
      </c>
      <c r="V4929">
        <v>129</v>
      </c>
      <c r="W4929">
        <v>29</v>
      </c>
    </row>
    <row r="4930" spans="1:23" x14ac:dyDescent="0.7">
      <c r="A4930">
        <v>4929</v>
      </c>
      <c r="B4930">
        <v>1345</v>
      </c>
      <c r="C4930">
        <v>66</v>
      </c>
      <c r="D4930">
        <v>214</v>
      </c>
      <c r="E4930">
        <v>4</v>
      </c>
      <c r="F4930">
        <v>14</v>
      </c>
      <c r="G4930" t="s">
        <v>31</v>
      </c>
      <c r="H4930" t="s">
        <v>31</v>
      </c>
      <c r="I4930" t="s">
        <v>32</v>
      </c>
      <c r="J4930">
        <v>191</v>
      </c>
      <c r="K4930">
        <v>23</v>
      </c>
      <c r="M4930">
        <v>5964</v>
      </c>
      <c r="N4930">
        <v>1773</v>
      </c>
      <c r="O4930">
        <v>66</v>
      </c>
      <c r="P4930">
        <v>850</v>
      </c>
      <c r="Q4930">
        <v>8</v>
      </c>
      <c r="R4930">
        <v>14</v>
      </c>
      <c r="S4930" t="str">
        <v>yes</v>
      </c>
      <c r="T4930" t="str">
        <v>yes</v>
      </c>
      <c r="U4930" t="str">
        <v>yes</v>
      </c>
      <c r="V4930">
        <v>75</v>
      </c>
      <c r="W4930">
        <v>30</v>
      </c>
    </row>
    <row r="4931" spans="1:23" x14ac:dyDescent="0.7">
      <c r="A4931">
        <v>4930</v>
      </c>
      <c r="B4931">
        <v>2740</v>
      </c>
      <c r="C4931">
        <v>50</v>
      </c>
      <c r="D4931">
        <v>720</v>
      </c>
      <c r="E4931">
        <v>16</v>
      </c>
      <c r="F4931">
        <v>17</v>
      </c>
      <c r="G4931" t="s">
        <v>32</v>
      </c>
      <c r="H4931" t="s">
        <v>31</v>
      </c>
      <c r="I4931" t="s">
        <v>32</v>
      </c>
      <c r="J4931">
        <v>191</v>
      </c>
      <c r="K4931">
        <v>23</v>
      </c>
      <c r="M4931">
        <v>5965</v>
      </c>
      <c r="N4931">
        <v>2554</v>
      </c>
      <c r="O4931">
        <v>50</v>
      </c>
      <c r="P4931">
        <v>1200</v>
      </c>
      <c r="Q4931">
        <v>24</v>
      </c>
      <c r="R4931">
        <v>15</v>
      </c>
      <c r="S4931" t="str">
        <v>yes</v>
      </c>
      <c r="T4931" t="str">
        <v>no</v>
      </c>
      <c r="U4931" t="str">
        <v>yes</v>
      </c>
      <c r="V4931">
        <v>75</v>
      </c>
      <c r="W4931">
        <v>30</v>
      </c>
    </row>
    <row r="4932" spans="1:23" x14ac:dyDescent="0.7">
      <c r="A4932">
        <v>4931</v>
      </c>
      <c r="B4932">
        <v>2143</v>
      </c>
      <c r="C4932">
        <v>66</v>
      </c>
      <c r="D4932">
        <v>528</v>
      </c>
      <c r="E4932">
        <v>8</v>
      </c>
      <c r="F4932">
        <v>14</v>
      </c>
      <c r="G4932" t="s">
        <v>32</v>
      </c>
      <c r="H4932" t="s">
        <v>32</v>
      </c>
      <c r="I4932" t="s">
        <v>32</v>
      </c>
      <c r="J4932">
        <v>191</v>
      </c>
      <c r="K4932">
        <v>23</v>
      </c>
      <c r="M4932">
        <v>5966</v>
      </c>
      <c r="N4932">
        <v>1540</v>
      </c>
      <c r="O4932">
        <v>100</v>
      </c>
      <c r="P4932">
        <v>528</v>
      </c>
      <c r="Q4932">
        <v>4</v>
      </c>
      <c r="R4932">
        <v>15</v>
      </c>
      <c r="S4932" t="str">
        <v>no</v>
      </c>
      <c r="T4932" t="str">
        <v>no</v>
      </c>
      <c r="U4932" t="str">
        <v>yes</v>
      </c>
      <c r="V4932">
        <v>75</v>
      </c>
      <c r="W4932">
        <v>30</v>
      </c>
    </row>
    <row r="4933" spans="1:23" x14ac:dyDescent="0.7">
      <c r="A4933">
        <v>4932</v>
      </c>
      <c r="B4933">
        <v>3240</v>
      </c>
      <c r="C4933">
        <v>33</v>
      </c>
      <c r="D4933">
        <v>1000</v>
      </c>
      <c r="E4933">
        <v>24</v>
      </c>
      <c r="F4933">
        <v>17</v>
      </c>
      <c r="G4933" t="s">
        <v>32</v>
      </c>
      <c r="H4933" t="s">
        <v>31</v>
      </c>
      <c r="I4933" t="s">
        <v>32</v>
      </c>
      <c r="J4933">
        <v>191</v>
      </c>
      <c r="K4933">
        <v>23</v>
      </c>
      <c r="M4933">
        <v>5967</v>
      </c>
      <c r="N4933">
        <v>2240</v>
      </c>
      <c r="O4933">
        <v>66</v>
      </c>
      <c r="P4933">
        <v>1200</v>
      </c>
      <c r="Q4933">
        <v>16</v>
      </c>
      <c r="R4933">
        <v>15</v>
      </c>
      <c r="S4933" t="str">
        <v>yes</v>
      </c>
      <c r="T4933" t="str">
        <v>no</v>
      </c>
      <c r="U4933" t="str">
        <v>yes</v>
      </c>
      <c r="V4933">
        <v>75</v>
      </c>
      <c r="W4933">
        <v>30</v>
      </c>
    </row>
    <row r="4934" spans="1:23" x14ac:dyDescent="0.7">
      <c r="A4934">
        <v>4933</v>
      </c>
      <c r="B4934">
        <v>1968</v>
      </c>
      <c r="C4934">
        <v>66</v>
      </c>
      <c r="D4934">
        <v>540</v>
      </c>
      <c r="E4934">
        <v>8</v>
      </c>
      <c r="F4934">
        <v>14</v>
      </c>
      <c r="G4934" t="s">
        <v>32</v>
      </c>
      <c r="H4934" t="s">
        <v>32</v>
      </c>
      <c r="I4934" t="s">
        <v>32</v>
      </c>
      <c r="J4934">
        <v>191</v>
      </c>
      <c r="K4934">
        <v>23</v>
      </c>
      <c r="M4934">
        <v>5968</v>
      </c>
      <c r="N4934">
        <v>1994</v>
      </c>
      <c r="O4934">
        <v>100</v>
      </c>
      <c r="P4934">
        <v>850</v>
      </c>
      <c r="Q4934">
        <v>8</v>
      </c>
      <c r="R4934">
        <v>14</v>
      </c>
      <c r="S4934" t="str">
        <v>yes</v>
      </c>
      <c r="T4934" t="str">
        <v>no</v>
      </c>
      <c r="U4934" t="str">
        <v>yes</v>
      </c>
      <c r="V4934">
        <v>75</v>
      </c>
      <c r="W4934">
        <v>30</v>
      </c>
    </row>
    <row r="4935" spans="1:23" x14ac:dyDescent="0.7">
      <c r="A4935">
        <v>4934</v>
      </c>
      <c r="B4935">
        <v>1595</v>
      </c>
      <c r="C4935">
        <v>66</v>
      </c>
      <c r="D4935">
        <v>214</v>
      </c>
      <c r="E4935">
        <v>4</v>
      </c>
      <c r="F4935">
        <v>14</v>
      </c>
      <c r="G4935" t="s">
        <v>31</v>
      </c>
      <c r="H4935" t="s">
        <v>31</v>
      </c>
      <c r="I4935" t="s">
        <v>32</v>
      </c>
      <c r="J4935">
        <v>191</v>
      </c>
      <c r="K4935">
        <v>23</v>
      </c>
      <c r="M4935">
        <v>5969</v>
      </c>
      <c r="N4935">
        <v>1704</v>
      </c>
      <c r="O4935">
        <v>66</v>
      </c>
      <c r="P4935">
        <v>850</v>
      </c>
      <c r="Q4935">
        <v>8</v>
      </c>
      <c r="R4935">
        <v>14</v>
      </c>
      <c r="S4935" t="str">
        <v>yes</v>
      </c>
      <c r="T4935" t="str">
        <v>no</v>
      </c>
      <c r="U4935" t="str">
        <v>yes</v>
      </c>
      <c r="V4935">
        <v>75</v>
      </c>
      <c r="W4935">
        <v>30</v>
      </c>
    </row>
    <row r="4936" spans="1:23" x14ac:dyDescent="0.7">
      <c r="A4936">
        <v>4935</v>
      </c>
      <c r="B4936">
        <v>2493</v>
      </c>
      <c r="C4936">
        <v>50</v>
      </c>
      <c r="D4936">
        <v>720</v>
      </c>
      <c r="E4936">
        <v>16</v>
      </c>
      <c r="F4936">
        <v>15</v>
      </c>
      <c r="G4936" t="s">
        <v>32</v>
      </c>
      <c r="H4936" t="s">
        <v>32</v>
      </c>
      <c r="I4936" t="s">
        <v>32</v>
      </c>
      <c r="J4936">
        <v>191</v>
      </c>
      <c r="K4936">
        <v>23</v>
      </c>
      <c r="M4936">
        <v>5970</v>
      </c>
      <c r="N4936">
        <v>1699</v>
      </c>
      <c r="O4936">
        <v>66</v>
      </c>
      <c r="P4936">
        <v>540</v>
      </c>
      <c r="Q4936">
        <v>8</v>
      </c>
      <c r="R4936">
        <v>14</v>
      </c>
      <c r="S4936" t="str">
        <v>yes</v>
      </c>
      <c r="T4936" t="str">
        <v>yes</v>
      </c>
      <c r="U4936" t="str">
        <v>yes</v>
      </c>
      <c r="V4936">
        <v>75</v>
      </c>
      <c r="W4936">
        <v>30</v>
      </c>
    </row>
    <row r="4937" spans="1:23" x14ac:dyDescent="0.7">
      <c r="A4937">
        <v>4936</v>
      </c>
      <c r="B4937">
        <v>2395</v>
      </c>
      <c r="C4937">
        <v>66</v>
      </c>
      <c r="D4937">
        <v>720</v>
      </c>
      <c r="E4937">
        <v>16</v>
      </c>
      <c r="F4937">
        <v>15</v>
      </c>
      <c r="G4937" t="s">
        <v>32</v>
      </c>
      <c r="H4937" t="s">
        <v>31</v>
      </c>
      <c r="I4937" t="s">
        <v>32</v>
      </c>
      <c r="J4937">
        <v>191</v>
      </c>
      <c r="K4937">
        <v>23</v>
      </c>
      <c r="M4937">
        <v>5971</v>
      </c>
      <c r="N4937">
        <v>2744</v>
      </c>
      <c r="O4937">
        <v>50</v>
      </c>
      <c r="P4937">
        <v>1200</v>
      </c>
      <c r="Q4937">
        <v>24</v>
      </c>
      <c r="R4937">
        <v>15</v>
      </c>
      <c r="S4937" t="str">
        <v>yes</v>
      </c>
      <c r="T4937" t="str">
        <v>no</v>
      </c>
      <c r="U4937" t="str">
        <v>yes</v>
      </c>
      <c r="V4937">
        <v>75</v>
      </c>
      <c r="W4937">
        <v>30</v>
      </c>
    </row>
    <row r="4938" spans="1:23" x14ac:dyDescent="0.7">
      <c r="A4938">
        <v>4937</v>
      </c>
      <c r="B4938">
        <v>1694</v>
      </c>
      <c r="C4938">
        <v>33</v>
      </c>
      <c r="D4938">
        <v>214</v>
      </c>
      <c r="E4938">
        <v>4</v>
      </c>
      <c r="F4938">
        <v>14</v>
      </c>
      <c r="G4938" t="s">
        <v>31</v>
      </c>
      <c r="H4938" t="s">
        <v>31</v>
      </c>
      <c r="I4938" t="s">
        <v>32</v>
      </c>
      <c r="J4938">
        <v>191</v>
      </c>
      <c r="K4938">
        <v>23</v>
      </c>
      <c r="M4938">
        <v>5972</v>
      </c>
      <c r="N4938">
        <v>1895</v>
      </c>
      <c r="O4938">
        <v>100</v>
      </c>
      <c r="P4938">
        <v>540</v>
      </c>
      <c r="Q4938">
        <v>8</v>
      </c>
      <c r="R4938">
        <v>15</v>
      </c>
      <c r="S4938" t="str">
        <v>no</v>
      </c>
      <c r="T4938" t="str">
        <v>no</v>
      </c>
      <c r="U4938" t="str">
        <v>yes</v>
      </c>
      <c r="V4938">
        <v>75</v>
      </c>
      <c r="W4938">
        <v>30</v>
      </c>
    </row>
    <row r="4939" spans="1:23" x14ac:dyDescent="0.7">
      <c r="A4939">
        <v>4938</v>
      </c>
      <c r="B4939">
        <v>2059</v>
      </c>
      <c r="C4939">
        <v>66</v>
      </c>
      <c r="D4939">
        <v>1000</v>
      </c>
      <c r="E4939">
        <v>8</v>
      </c>
      <c r="F4939">
        <v>15</v>
      </c>
      <c r="G4939" t="s">
        <v>31</v>
      </c>
      <c r="H4939" t="s">
        <v>31</v>
      </c>
      <c r="I4939" t="s">
        <v>32</v>
      </c>
      <c r="J4939">
        <v>191</v>
      </c>
      <c r="K4939">
        <v>23</v>
      </c>
      <c r="M4939">
        <v>5973</v>
      </c>
      <c r="N4939">
        <v>2304</v>
      </c>
      <c r="O4939">
        <v>100</v>
      </c>
      <c r="P4939">
        <v>1000</v>
      </c>
      <c r="Q4939">
        <v>16</v>
      </c>
      <c r="R4939">
        <v>15</v>
      </c>
      <c r="S4939" t="str">
        <v>yes</v>
      </c>
      <c r="T4939" t="str">
        <v>no</v>
      </c>
      <c r="U4939" t="str">
        <v>yes</v>
      </c>
      <c r="V4939">
        <v>75</v>
      </c>
      <c r="W4939">
        <v>30</v>
      </c>
    </row>
    <row r="4940" spans="1:23" x14ac:dyDescent="0.7">
      <c r="A4940">
        <v>4939</v>
      </c>
      <c r="B4940">
        <v>2345</v>
      </c>
      <c r="C4940">
        <v>33</v>
      </c>
      <c r="D4940">
        <v>720</v>
      </c>
      <c r="E4940">
        <v>16</v>
      </c>
      <c r="F4940">
        <v>15</v>
      </c>
      <c r="G4940" t="s">
        <v>32</v>
      </c>
      <c r="H4940" t="s">
        <v>31</v>
      </c>
      <c r="I4940" t="s">
        <v>32</v>
      </c>
      <c r="J4940">
        <v>191</v>
      </c>
      <c r="K4940">
        <v>23</v>
      </c>
      <c r="M4940">
        <v>5974</v>
      </c>
      <c r="N4940">
        <v>2095</v>
      </c>
      <c r="O4940">
        <v>50</v>
      </c>
      <c r="P4940">
        <v>1000</v>
      </c>
      <c r="Q4940">
        <v>16</v>
      </c>
      <c r="R4940">
        <v>15</v>
      </c>
      <c r="S4940" t="str">
        <v>yes</v>
      </c>
      <c r="T4940" t="str">
        <v>no</v>
      </c>
      <c r="U4940" t="str">
        <v>yes</v>
      </c>
      <c r="V4940">
        <v>75</v>
      </c>
      <c r="W4940">
        <v>30</v>
      </c>
    </row>
    <row r="4941" spans="1:23" x14ac:dyDescent="0.7">
      <c r="A4941">
        <v>4940</v>
      </c>
      <c r="B4941">
        <v>2539</v>
      </c>
      <c r="C4941">
        <v>100</v>
      </c>
      <c r="D4941">
        <v>270</v>
      </c>
      <c r="E4941">
        <v>4</v>
      </c>
      <c r="F4941">
        <v>14</v>
      </c>
      <c r="G4941" t="s">
        <v>31</v>
      </c>
      <c r="H4941" t="s">
        <v>31</v>
      </c>
      <c r="I4941" t="s">
        <v>31</v>
      </c>
      <c r="J4941">
        <v>191</v>
      </c>
      <c r="K4941">
        <v>23</v>
      </c>
      <c r="M4941">
        <v>5975</v>
      </c>
      <c r="N4941">
        <v>1499</v>
      </c>
      <c r="O4941">
        <v>66</v>
      </c>
      <c r="P4941">
        <v>540</v>
      </c>
      <c r="Q4941">
        <v>8</v>
      </c>
      <c r="R4941">
        <v>14</v>
      </c>
      <c r="S4941" t="str">
        <v>yes</v>
      </c>
      <c r="T4941" t="str">
        <v>no</v>
      </c>
      <c r="U4941" t="str">
        <v>yes</v>
      </c>
      <c r="V4941">
        <v>75</v>
      </c>
      <c r="W4941">
        <v>30</v>
      </c>
    </row>
    <row r="4942" spans="1:23" x14ac:dyDescent="0.7">
      <c r="A4942">
        <v>4941</v>
      </c>
      <c r="B4942">
        <v>3290</v>
      </c>
      <c r="C4942">
        <v>66</v>
      </c>
      <c r="D4942">
        <v>1000</v>
      </c>
      <c r="E4942">
        <v>24</v>
      </c>
      <c r="F4942">
        <v>17</v>
      </c>
      <c r="G4942" t="s">
        <v>32</v>
      </c>
      <c r="H4942" t="s">
        <v>31</v>
      </c>
      <c r="I4942" t="s">
        <v>32</v>
      </c>
      <c r="J4942">
        <v>191</v>
      </c>
      <c r="K4942">
        <v>23</v>
      </c>
      <c r="M4942">
        <v>5976</v>
      </c>
      <c r="N4942">
        <v>1504</v>
      </c>
      <c r="O4942">
        <v>100</v>
      </c>
      <c r="P4942">
        <v>528</v>
      </c>
      <c r="Q4942">
        <v>4</v>
      </c>
      <c r="R4942">
        <v>14</v>
      </c>
      <c r="S4942" t="str">
        <v>no</v>
      </c>
      <c r="T4942" t="str">
        <v>no</v>
      </c>
      <c r="U4942" t="str">
        <v>yes</v>
      </c>
      <c r="V4942">
        <v>75</v>
      </c>
      <c r="W4942">
        <v>30</v>
      </c>
    </row>
    <row r="4943" spans="1:23" x14ac:dyDescent="0.7">
      <c r="A4943">
        <v>4942</v>
      </c>
      <c r="B4943">
        <v>1779</v>
      </c>
      <c r="C4943">
        <v>50</v>
      </c>
      <c r="D4943">
        <v>270</v>
      </c>
      <c r="E4943">
        <v>4</v>
      </c>
      <c r="F4943">
        <v>14</v>
      </c>
      <c r="G4943" t="s">
        <v>31</v>
      </c>
      <c r="H4943" t="s">
        <v>31</v>
      </c>
      <c r="I4943" t="s">
        <v>31</v>
      </c>
      <c r="J4943">
        <v>191</v>
      </c>
      <c r="K4943">
        <v>23</v>
      </c>
      <c r="M4943">
        <v>5977</v>
      </c>
      <c r="N4943">
        <v>2840</v>
      </c>
      <c r="O4943">
        <v>75</v>
      </c>
      <c r="P4943">
        <v>1200</v>
      </c>
      <c r="Q4943">
        <v>24</v>
      </c>
      <c r="R4943">
        <v>17</v>
      </c>
      <c r="S4943" t="str">
        <v>yes</v>
      </c>
      <c r="T4943" t="str">
        <v>no</v>
      </c>
      <c r="U4943" t="str">
        <v>yes</v>
      </c>
      <c r="V4943">
        <v>75</v>
      </c>
      <c r="W4943">
        <v>30</v>
      </c>
    </row>
    <row r="4944" spans="1:23" x14ac:dyDescent="0.7">
      <c r="A4944">
        <v>4943</v>
      </c>
      <c r="B4944">
        <v>1589</v>
      </c>
      <c r="C4944">
        <v>66</v>
      </c>
      <c r="D4944">
        <v>425</v>
      </c>
      <c r="E4944">
        <v>4</v>
      </c>
      <c r="F4944">
        <v>14</v>
      </c>
      <c r="G4944" t="s">
        <v>31</v>
      </c>
      <c r="H4944" t="s">
        <v>31</v>
      </c>
      <c r="I4944" t="s">
        <v>32</v>
      </c>
      <c r="J4944">
        <v>191</v>
      </c>
      <c r="K4944">
        <v>23</v>
      </c>
      <c r="M4944">
        <v>5978</v>
      </c>
      <c r="N4944">
        <v>2790</v>
      </c>
      <c r="O4944">
        <v>50</v>
      </c>
      <c r="P4944">
        <v>1200</v>
      </c>
      <c r="Q4944">
        <v>24</v>
      </c>
      <c r="R4944">
        <v>17</v>
      </c>
      <c r="S4944" t="str">
        <v>yes</v>
      </c>
      <c r="T4944" t="str">
        <v>no</v>
      </c>
      <c r="U4944" t="str">
        <v>yes</v>
      </c>
      <c r="V4944">
        <v>75</v>
      </c>
      <c r="W4944">
        <v>30</v>
      </c>
    </row>
    <row r="4945" spans="1:23" x14ac:dyDescent="0.7">
      <c r="A4945">
        <v>4944</v>
      </c>
      <c r="B4945">
        <v>1848</v>
      </c>
      <c r="C4945">
        <v>66</v>
      </c>
      <c r="D4945">
        <v>270</v>
      </c>
      <c r="E4945">
        <v>4</v>
      </c>
      <c r="F4945">
        <v>14</v>
      </c>
      <c r="G4945" t="s">
        <v>31</v>
      </c>
      <c r="H4945" t="s">
        <v>31</v>
      </c>
      <c r="I4945" t="s">
        <v>31</v>
      </c>
      <c r="J4945">
        <v>191</v>
      </c>
      <c r="K4945">
        <v>23</v>
      </c>
      <c r="M4945">
        <v>5979</v>
      </c>
      <c r="N4945">
        <v>2440</v>
      </c>
      <c r="O4945">
        <v>66</v>
      </c>
      <c r="P4945">
        <v>1000</v>
      </c>
      <c r="Q4945">
        <v>16</v>
      </c>
      <c r="R4945">
        <v>17</v>
      </c>
      <c r="S4945" t="str">
        <v>yes</v>
      </c>
      <c r="T4945" t="str">
        <v>no</v>
      </c>
      <c r="U4945" t="str">
        <v>yes</v>
      </c>
      <c r="V4945">
        <v>75</v>
      </c>
      <c r="W4945">
        <v>30</v>
      </c>
    </row>
    <row r="4946" spans="1:23" x14ac:dyDescent="0.7">
      <c r="A4946">
        <v>4945</v>
      </c>
      <c r="B4946">
        <v>2093</v>
      </c>
      <c r="C4946">
        <v>50</v>
      </c>
      <c r="D4946">
        <v>528</v>
      </c>
      <c r="E4946">
        <v>8</v>
      </c>
      <c r="F4946">
        <v>14</v>
      </c>
      <c r="G4946" t="s">
        <v>32</v>
      </c>
      <c r="H4946" t="s">
        <v>32</v>
      </c>
      <c r="I4946" t="s">
        <v>32</v>
      </c>
      <c r="J4946">
        <v>191</v>
      </c>
      <c r="K4946">
        <v>23</v>
      </c>
      <c r="M4946">
        <v>5980</v>
      </c>
      <c r="N4946">
        <v>2154</v>
      </c>
      <c r="O4946">
        <v>50</v>
      </c>
      <c r="P4946">
        <v>1000</v>
      </c>
      <c r="Q4946">
        <v>16</v>
      </c>
      <c r="R4946">
        <v>15</v>
      </c>
      <c r="S4946" t="str">
        <v>yes</v>
      </c>
      <c r="T4946" t="str">
        <v>no</v>
      </c>
      <c r="U4946" t="str">
        <v>yes</v>
      </c>
      <c r="V4946">
        <v>75</v>
      </c>
      <c r="W4946">
        <v>30</v>
      </c>
    </row>
    <row r="4947" spans="1:23" x14ac:dyDescent="0.7">
      <c r="A4947">
        <v>4946</v>
      </c>
      <c r="B4947">
        <v>1690</v>
      </c>
      <c r="C4947">
        <v>66</v>
      </c>
      <c r="D4947">
        <v>214</v>
      </c>
      <c r="E4947">
        <v>4</v>
      </c>
      <c r="F4947">
        <v>14</v>
      </c>
      <c r="G4947" t="s">
        <v>31</v>
      </c>
      <c r="H4947" t="s">
        <v>31</v>
      </c>
      <c r="I4947" t="s">
        <v>32</v>
      </c>
      <c r="J4947">
        <v>191</v>
      </c>
      <c r="K4947">
        <v>23</v>
      </c>
      <c r="M4947">
        <v>5981</v>
      </c>
      <c r="N4947">
        <v>2145</v>
      </c>
      <c r="O4947">
        <v>66</v>
      </c>
      <c r="P4947">
        <v>1000</v>
      </c>
      <c r="Q4947">
        <v>16</v>
      </c>
      <c r="R4947">
        <v>15</v>
      </c>
      <c r="S4947" t="str">
        <v>yes</v>
      </c>
      <c r="T4947" t="str">
        <v>no</v>
      </c>
      <c r="U4947" t="str">
        <v>yes</v>
      </c>
      <c r="V4947">
        <v>75</v>
      </c>
      <c r="W4947">
        <v>30</v>
      </c>
    </row>
    <row r="4948" spans="1:23" x14ac:dyDescent="0.7">
      <c r="A4948">
        <v>4947</v>
      </c>
      <c r="B4948">
        <v>1858</v>
      </c>
      <c r="C4948">
        <v>50</v>
      </c>
      <c r="D4948">
        <v>540</v>
      </c>
      <c r="E4948">
        <v>8</v>
      </c>
      <c r="F4948">
        <v>15</v>
      </c>
      <c r="G4948" t="s">
        <v>32</v>
      </c>
      <c r="H4948" t="s">
        <v>31</v>
      </c>
      <c r="I4948" t="s">
        <v>32</v>
      </c>
      <c r="J4948">
        <v>191</v>
      </c>
      <c r="K4948">
        <v>23</v>
      </c>
      <c r="M4948">
        <v>5982</v>
      </c>
      <c r="N4948">
        <v>2245</v>
      </c>
      <c r="O4948">
        <v>100</v>
      </c>
      <c r="P4948">
        <v>1000</v>
      </c>
      <c r="Q4948">
        <v>16</v>
      </c>
      <c r="R4948">
        <v>15</v>
      </c>
      <c r="S4948" t="str">
        <v>yes</v>
      </c>
      <c r="T4948" t="str">
        <v>no</v>
      </c>
      <c r="U4948" t="str">
        <v>yes</v>
      </c>
      <c r="V4948">
        <v>75</v>
      </c>
      <c r="W4948">
        <v>30</v>
      </c>
    </row>
    <row r="4949" spans="1:23" x14ac:dyDescent="0.7">
      <c r="A4949">
        <v>4948</v>
      </c>
      <c r="B4949">
        <v>2895</v>
      </c>
      <c r="C4949">
        <v>66</v>
      </c>
      <c r="D4949">
        <v>1000</v>
      </c>
      <c r="E4949">
        <v>24</v>
      </c>
      <c r="F4949">
        <v>15</v>
      </c>
      <c r="G4949" t="s">
        <v>32</v>
      </c>
      <c r="H4949" t="s">
        <v>31</v>
      </c>
      <c r="I4949" t="s">
        <v>32</v>
      </c>
      <c r="J4949">
        <v>191</v>
      </c>
      <c r="K4949">
        <v>23</v>
      </c>
      <c r="M4949">
        <v>5983</v>
      </c>
      <c r="N4949">
        <v>1840</v>
      </c>
      <c r="O4949">
        <v>100</v>
      </c>
      <c r="P4949">
        <v>850</v>
      </c>
      <c r="Q4949">
        <v>8</v>
      </c>
      <c r="R4949">
        <v>15</v>
      </c>
      <c r="S4949" t="str">
        <v>yes</v>
      </c>
      <c r="T4949" t="str">
        <v>no</v>
      </c>
      <c r="U4949" t="str">
        <v>yes</v>
      </c>
      <c r="V4949">
        <v>75</v>
      </c>
      <c r="W4949">
        <v>30</v>
      </c>
    </row>
    <row r="4950" spans="1:23" x14ac:dyDescent="0.7">
      <c r="A4950">
        <v>4949</v>
      </c>
      <c r="B4950">
        <v>2140</v>
      </c>
      <c r="C4950">
        <v>50</v>
      </c>
      <c r="D4950">
        <v>1000</v>
      </c>
      <c r="E4950">
        <v>8</v>
      </c>
      <c r="F4950">
        <v>14</v>
      </c>
      <c r="G4950" t="s">
        <v>32</v>
      </c>
      <c r="H4950" t="s">
        <v>31</v>
      </c>
      <c r="I4950" t="s">
        <v>32</v>
      </c>
      <c r="J4950">
        <v>191</v>
      </c>
      <c r="K4950">
        <v>23</v>
      </c>
      <c r="M4950">
        <v>5984</v>
      </c>
      <c r="N4950">
        <v>1615</v>
      </c>
      <c r="O4950">
        <v>100</v>
      </c>
      <c r="P4950">
        <v>1000</v>
      </c>
      <c r="Q4950">
        <v>4</v>
      </c>
      <c r="R4950">
        <v>14</v>
      </c>
      <c r="S4950" t="str">
        <v>no</v>
      </c>
      <c r="T4950" t="str">
        <v>no</v>
      </c>
      <c r="U4950" t="str">
        <v>yes</v>
      </c>
      <c r="V4950">
        <v>75</v>
      </c>
      <c r="W4950">
        <v>30</v>
      </c>
    </row>
    <row r="4951" spans="1:23" x14ac:dyDescent="0.7">
      <c r="A4951">
        <v>4950</v>
      </c>
      <c r="B4951">
        <v>1640</v>
      </c>
      <c r="C4951">
        <v>33</v>
      </c>
      <c r="D4951">
        <v>214</v>
      </c>
      <c r="E4951">
        <v>4</v>
      </c>
      <c r="F4951">
        <v>15</v>
      </c>
      <c r="G4951" t="s">
        <v>31</v>
      </c>
      <c r="H4951" t="s">
        <v>31</v>
      </c>
      <c r="I4951" t="s">
        <v>32</v>
      </c>
      <c r="J4951">
        <v>191</v>
      </c>
      <c r="K4951">
        <v>23</v>
      </c>
      <c r="M4951">
        <v>5985</v>
      </c>
      <c r="N4951">
        <v>2344</v>
      </c>
      <c r="O4951">
        <v>50</v>
      </c>
      <c r="P4951">
        <v>1000</v>
      </c>
      <c r="Q4951">
        <v>16</v>
      </c>
      <c r="R4951">
        <v>15</v>
      </c>
      <c r="S4951" t="str">
        <v>yes</v>
      </c>
      <c r="T4951" t="str">
        <v>no</v>
      </c>
      <c r="U4951" t="str">
        <v>yes</v>
      </c>
      <c r="V4951">
        <v>75</v>
      </c>
      <c r="W4951">
        <v>30</v>
      </c>
    </row>
    <row r="4952" spans="1:23" x14ac:dyDescent="0.7">
      <c r="A4952">
        <v>4951</v>
      </c>
      <c r="B4952">
        <v>1929</v>
      </c>
      <c r="C4952">
        <v>66</v>
      </c>
      <c r="D4952">
        <v>212</v>
      </c>
      <c r="E4952">
        <v>4</v>
      </c>
      <c r="F4952">
        <v>17</v>
      </c>
      <c r="G4952" t="s">
        <v>31</v>
      </c>
      <c r="H4952" t="s">
        <v>31</v>
      </c>
      <c r="I4952" t="s">
        <v>32</v>
      </c>
      <c r="J4952">
        <v>191</v>
      </c>
      <c r="K4952">
        <v>23</v>
      </c>
      <c r="M4952">
        <v>5986</v>
      </c>
      <c r="N4952">
        <v>2495</v>
      </c>
      <c r="O4952">
        <v>50</v>
      </c>
      <c r="P4952">
        <v>1200</v>
      </c>
      <c r="Q4952">
        <v>24</v>
      </c>
      <c r="R4952">
        <v>15</v>
      </c>
      <c r="S4952" t="str">
        <v>yes</v>
      </c>
      <c r="T4952" t="str">
        <v>no</v>
      </c>
      <c r="U4952" t="str">
        <v>yes</v>
      </c>
      <c r="V4952">
        <v>75</v>
      </c>
      <c r="W4952">
        <v>30</v>
      </c>
    </row>
    <row r="4953" spans="1:23" x14ac:dyDescent="0.7">
      <c r="A4953">
        <v>4952</v>
      </c>
      <c r="B4953">
        <v>1904</v>
      </c>
      <c r="C4953">
        <v>33</v>
      </c>
      <c r="D4953">
        <v>528</v>
      </c>
      <c r="E4953">
        <v>8</v>
      </c>
      <c r="F4953">
        <v>14</v>
      </c>
      <c r="G4953" t="s">
        <v>32</v>
      </c>
      <c r="H4953" t="s">
        <v>31</v>
      </c>
      <c r="I4953" t="s">
        <v>32</v>
      </c>
      <c r="J4953">
        <v>191</v>
      </c>
      <c r="K4953">
        <v>23</v>
      </c>
      <c r="M4953">
        <v>5987</v>
      </c>
      <c r="N4953">
        <v>1804</v>
      </c>
      <c r="O4953">
        <v>100</v>
      </c>
      <c r="P4953">
        <v>850</v>
      </c>
      <c r="Q4953">
        <v>8</v>
      </c>
      <c r="R4953">
        <v>14</v>
      </c>
      <c r="S4953" t="str">
        <v>yes</v>
      </c>
      <c r="T4953" t="str">
        <v>no</v>
      </c>
      <c r="U4953" t="str">
        <v>yes</v>
      </c>
      <c r="V4953">
        <v>75</v>
      </c>
      <c r="W4953">
        <v>30</v>
      </c>
    </row>
    <row r="4954" spans="1:23" x14ac:dyDescent="0.7">
      <c r="A4954">
        <v>4953</v>
      </c>
      <c r="B4954">
        <v>1844</v>
      </c>
      <c r="C4954">
        <v>66</v>
      </c>
      <c r="D4954">
        <v>214</v>
      </c>
      <c r="E4954">
        <v>4</v>
      </c>
      <c r="F4954">
        <v>14</v>
      </c>
      <c r="G4954" t="s">
        <v>31</v>
      </c>
      <c r="H4954" t="s">
        <v>31</v>
      </c>
      <c r="I4954" t="s">
        <v>32</v>
      </c>
      <c r="J4954">
        <v>191</v>
      </c>
      <c r="K4954">
        <v>23</v>
      </c>
      <c r="M4954">
        <v>5988</v>
      </c>
      <c r="N4954">
        <v>1465</v>
      </c>
      <c r="O4954">
        <v>50</v>
      </c>
      <c r="P4954">
        <v>1000</v>
      </c>
      <c r="Q4954">
        <v>4</v>
      </c>
      <c r="R4954">
        <v>14</v>
      </c>
      <c r="S4954" t="str">
        <v>no</v>
      </c>
      <c r="T4954" t="str">
        <v>no</v>
      </c>
      <c r="U4954" t="str">
        <v>yes</v>
      </c>
      <c r="V4954">
        <v>75</v>
      </c>
      <c r="W4954">
        <v>30</v>
      </c>
    </row>
    <row r="4955" spans="1:23" x14ac:dyDescent="0.7">
      <c r="A4955">
        <v>4954</v>
      </c>
      <c r="B4955">
        <v>1895</v>
      </c>
      <c r="C4955">
        <v>66</v>
      </c>
      <c r="D4955">
        <v>528</v>
      </c>
      <c r="E4955">
        <v>8</v>
      </c>
      <c r="F4955">
        <v>14</v>
      </c>
      <c r="G4955" t="s">
        <v>32</v>
      </c>
      <c r="H4955" t="s">
        <v>31</v>
      </c>
      <c r="I4955" t="s">
        <v>32</v>
      </c>
      <c r="J4955">
        <v>191</v>
      </c>
      <c r="K4955">
        <v>23</v>
      </c>
      <c r="M4955">
        <v>5989</v>
      </c>
      <c r="N4955">
        <v>1295</v>
      </c>
      <c r="O4955">
        <v>50</v>
      </c>
      <c r="P4955">
        <v>528</v>
      </c>
      <c r="Q4955">
        <v>4</v>
      </c>
      <c r="R4955">
        <v>14</v>
      </c>
      <c r="S4955" t="str">
        <v>no</v>
      </c>
      <c r="T4955" t="str">
        <v>no</v>
      </c>
      <c r="U4955" t="str">
        <v>yes</v>
      </c>
      <c r="V4955">
        <v>75</v>
      </c>
      <c r="W4955">
        <v>30</v>
      </c>
    </row>
    <row r="4956" spans="1:23" x14ac:dyDescent="0.7">
      <c r="A4956">
        <v>4955</v>
      </c>
      <c r="B4956">
        <v>1819</v>
      </c>
      <c r="C4956">
        <v>33</v>
      </c>
      <c r="D4956">
        <v>270</v>
      </c>
      <c r="E4956">
        <v>4</v>
      </c>
      <c r="F4956">
        <v>14</v>
      </c>
      <c r="G4956" t="s">
        <v>31</v>
      </c>
      <c r="H4956" t="s">
        <v>31</v>
      </c>
      <c r="I4956" t="s">
        <v>31</v>
      </c>
      <c r="J4956">
        <v>191</v>
      </c>
      <c r="K4956">
        <v>23</v>
      </c>
      <c r="M4956">
        <v>5990</v>
      </c>
      <c r="N4956">
        <v>1745</v>
      </c>
      <c r="O4956">
        <v>100</v>
      </c>
      <c r="P4956">
        <v>850</v>
      </c>
      <c r="Q4956">
        <v>8</v>
      </c>
      <c r="R4956">
        <v>14</v>
      </c>
      <c r="S4956" t="str">
        <v>yes</v>
      </c>
      <c r="T4956" t="str">
        <v>no</v>
      </c>
      <c r="U4956" t="str">
        <v>yes</v>
      </c>
      <c r="V4956">
        <v>75</v>
      </c>
      <c r="W4956">
        <v>30</v>
      </c>
    </row>
    <row r="4957" spans="1:23" x14ac:dyDescent="0.7">
      <c r="A4957">
        <v>4956</v>
      </c>
      <c r="B4957">
        <v>1638</v>
      </c>
      <c r="C4957">
        <v>66</v>
      </c>
      <c r="D4957">
        <v>212</v>
      </c>
      <c r="E4957">
        <v>4</v>
      </c>
      <c r="F4957">
        <v>14</v>
      </c>
      <c r="G4957" t="s">
        <v>32</v>
      </c>
      <c r="H4957" t="s">
        <v>31</v>
      </c>
      <c r="I4957" t="s">
        <v>32</v>
      </c>
      <c r="J4957">
        <v>191</v>
      </c>
      <c r="K4957">
        <v>23</v>
      </c>
      <c r="M4957">
        <v>5991</v>
      </c>
      <c r="N4957">
        <v>1723</v>
      </c>
      <c r="O4957">
        <v>50</v>
      </c>
      <c r="P4957">
        <v>850</v>
      </c>
      <c r="Q4957">
        <v>8</v>
      </c>
      <c r="R4957">
        <v>14</v>
      </c>
      <c r="S4957" t="str">
        <v>yes</v>
      </c>
      <c r="T4957" t="str">
        <v>yes</v>
      </c>
      <c r="U4957" t="str">
        <v>yes</v>
      </c>
      <c r="V4957">
        <v>75</v>
      </c>
      <c r="W4957">
        <v>30</v>
      </c>
    </row>
    <row r="4958" spans="1:23" x14ac:dyDescent="0.7">
      <c r="A4958">
        <v>4957</v>
      </c>
      <c r="B4958">
        <v>2199</v>
      </c>
      <c r="C4958">
        <v>66</v>
      </c>
      <c r="D4958">
        <v>528</v>
      </c>
      <c r="E4958">
        <v>8</v>
      </c>
      <c r="F4958">
        <v>15</v>
      </c>
      <c r="G4958" t="s">
        <v>32</v>
      </c>
      <c r="H4958" t="s">
        <v>32</v>
      </c>
      <c r="I4958" t="s">
        <v>32</v>
      </c>
      <c r="J4958">
        <v>191</v>
      </c>
      <c r="K4958">
        <v>23</v>
      </c>
      <c r="M4958">
        <v>5992</v>
      </c>
      <c r="N4958">
        <v>1859</v>
      </c>
      <c r="O4958">
        <v>66</v>
      </c>
      <c r="P4958">
        <v>540</v>
      </c>
      <c r="Q4958">
        <v>8</v>
      </c>
      <c r="R4958">
        <v>17</v>
      </c>
      <c r="S4958" t="str">
        <v>yes</v>
      </c>
      <c r="T4958" t="str">
        <v>no</v>
      </c>
      <c r="U4958" t="str">
        <v>yes</v>
      </c>
      <c r="V4958">
        <v>75</v>
      </c>
      <c r="W4958">
        <v>30</v>
      </c>
    </row>
    <row r="4959" spans="1:23" x14ac:dyDescent="0.7">
      <c r="A4959">
        <v>4958</v>
      </c>
      <c r="B4959">
        <v>1640</v>
      </c>
      <c r="C4959">
        <v>50</v>
      </c>
      <c r="D4959">
        <v>214</v>
      </c>
      <c r="E4959">
        <v>4</v>
      </c>
      <c r="F4959">
        <v>14</v>
      </c>
      <c r="G4959" t="s">
        <v>31</v>
      </c>
      <c r="H4959" t="s">
        <v>31</v>
      </c>
      <c r="I4959" t="s">
        <v>32</v>
      </c>
      <c r="J4959">
        <v>191</v>
      </c>
      <c r="K4959">
        <v>23</v>
      </c>
      <c r="M4959">
        <v>5993</v>
      </c>
      <c r="N4959">
        <v>2340</v>
      </c>
      <c r="O4959">
        <v>100</v>
      </c>
      <c r="P4959">
        <v>1200</v>
      </c>
      <c r="Q4959">
        <v>16</v>
      </c>
      <c r="R4959">
        <v>15</v>
      </c>
      <c r="S4959" t="str">
        <v>yes</v>
      </c>
      <c r="T4959" t="str">
        <v>no</v>
      </c>
      <c r="U4959" t="str">
        <v>yes</v>
      </c>
      <c r="V4959">
        <v>75</v>
      </c>
      <c r="W4959">
        <v>30</v>
      </c>
    </row>
    <row r="4960" spans="1:23" x14ac:dyDescent="0.7">
      <c r="A4960">
        <v>4959</v>
      </c>
      <c r="B4960">
        <v>2393</v>
      </c>
      <c r="C4960">
        <v>33</v>
      </c>
      <c r="D4960">
        <v>720</v>
      </c>
      <c r="E4960">
        <v>16</v>
      </c>
      <c r="F4960">
        <v>15</v>
      </c>
      <c r="G4960" t="s">
        <v>32</v>
      </c>
      <c r="H4960" t="s">
        <v>32</v>
      </c>
      <c r="I4960" t="s">
        <v>32</v>
      </c>
      <c r="J4960">
        <v>191</v>
      </c>
      <c r="K4960">
        <v>23</v>
      </c>
      <c r="M4960">
        <v>5994</v>
      </c>
      <c r="N4960">
        <v>1515</v>
      </c>
      <c r="O4960">
        <v>66</v>
      </c>
      <c r="P4960">
        <v>1000</v>
      </c>
      <c r="Q4960">
        <v>4</v>
      </c>
      <c r="R4960">
        <v>14</v>
      </c>
      <c r="S4960" t="str">
        <v>no</v>
      </c>
      <c r="T4960" t="str">
        <v>no</v>
      </c>
      <c r="U4960" t="str">
        <v>yes</v>
      </c>
      <c r="V4960">
        <v>75</v>
      </c>
      <c r="W4960">
        <v>30</v>
      </c>
    </row>
    <row r="4961" spans="1:23" x14ac:dyDescent="0.7">
      <c r="A4961">
        <v>4960</v>
      </c>
      <c r="B4961">
        <v>1395</v>
      </c>
      <c r="C4961">
        <v>33</v>
      </c>
      <c r="D4961">
        <v>340</v>
      </c>
      <c r="E4961">
        <v>8</v>
      </c>
      <c r="F4961">
        <v>14</v>
      </c>
      <c r="G4961" t="s">
        <v>31</v>
      </c>
      <c r="H4961" t="s">
        <v>31</v>
      </c>
      <c r="I4961" t="s">
        <v>32</v>
      </c>
      <c r="J4961">
        <v>191</v>
      </c>
      <c r="K4961">
        <v>23</v>
      </c>
      <c r="M4961">
        <v>5995</v>
      </c>
      <c r="N4961">
        <v>2545</v>
      </c>
      <c r="O4961">
        <v>66</v>
      </c>
      <c r="P4961">
        <v>1200</v>
      </c>
      <c r="Q4961">
        <v>24</v>
      </c>
      <c r="R4961">
        <v>15</v>
      </c>
      <c r="S4961" t="str">
        <v>yes</v>
      </c>
      <c r="T4961" t="str">
        <v>no</v>
      </c>
      <c r="U4961" t="str">
        <v>yes</v>
      </c>
      <c r="V4961">
        <v>75</v>
      </c>
      <c r="W4961">
        <v>30</v>
      </c>
    </row>
    <row r="4962" spans="1:23" x14ac:dyDescent="0.7">
      <c r="A4962">
        <v>4961</v>
      </c>
      <c r="B4962">
        <v>2054</v>
      </c>
      <c r="C4962">
        <v>66</v>
      </c>
      <c r="D4962">
        <v>528</v>
      </c>
      <c r="E4962">
        <v>8</v>
      </c>
      <c r="F4962">
        <v>14</v>
      </c>
      <c r="G4962" t="s">
        <v>32</v>
      </c>
      <c r="H4962" t="s">
        <v>31</v>
      </c>
      <c r="I4962" t="s">
        <v>32</v>
      </c>
      <c r="J4962">
        <v>191</v>
      </c>
      <c r="K4962">
        <v>23</v>
      </c>
      <c r="M4962">
        <v>5996</v>
      </c>
      <c r="N4962">
        <v>1544</v>
      </c>
      <c r="O4962">
        <v>50</v>
      </c>
      <c r="P4962">
        <v>528</v>
      </c>
      <c r="Q4962">
        <v>4</v>
      </c>
      <c r="R4962">
        <v>14</v>
      </c>
      <c r="S4962" t="str">
        <v>no</v>
      </c>
      <c r="T4962" t="str">
        <v>no</v>
      </c>
      <c r="U4962" t="str">
        <v>yes</v>
      </c>
      <c r="V4962">
        <v>75</v>
      </c>
      <c r="W4962">
        <v>30</v>
      </c>
    </row>
    <row r="4963" spans="1:23" x14ac:dyDescent="0.7">
      <c r="A4963">
        <v>4962</v>
      </c>
      <c r="B4963">
        <v>3144</v>
      </c>
      <c r="C4963">
        <v>66</v>
      </c>
      <c r="D4963">
        <v>1000</v>
      </c>
      <c r="E4963">
        <v>24</v>
      </c>
      <c r="F4963">
        <v>15</v>
      </c>
      <c r="G4963" t="s">
        <v>32</v>
      </c>
      <c r="H4963" t="s">
        <v>31</v>
      </c>
      <c r="I4963" t="s">
        <v>32</v>
      </c>
      <c r="J4963">
        <v>191</v>
      </c>
      <c r="K4963">
        <v>23</v>
      </c>
      <c r="M4963">
        <v>5997</v>
      </c>
      <c r="N4963">
        <v>1299</v>
      </c>
      <c r="O4963">
        <v>66</v>
      </c>
      <c r="P4963">
        <v>365</v>
      </c>
      <c r="Q4963">
        <v>8</v>
      </c>
      <c r="R4963">
        <v>15</v>
      </c>
      <c r="S4963" t="str">
        <v>no</v>
      </c>
      <c r="T4963" t="str">
        <v>no</v>
      </c>
      <c r="U4963" t="str">
        <v>yes</v>
      </c>
      <c r="V4963">
        <v>75</v>
      </c>
      <c r="W4963">
        <v>30</v>
      </c>
    </row>
    <row r="4964" spans="1:23" x14ac:dyDescent="0.7">
      <c r="A4964">
        <v>4963</v>
      </c>
      <c r="B4964">
        <v>2594</v>
      </c>
      <c r="C4964">
        <v>50</v>
      </c>
      <c r="D4964">
        <v>720</v>
      </c>
      <c r="E4964">
        <v>16</v>
      </c>
      <c r="F4964">
        <v>15</v>
      </c>
      <c r="G4964" t="s">
        <v>32</v>
      </c>
      <c r="H4964" t="s">
        <v>31</v>
      </c>
      <c r="I4964" t="s">
        <v>32</v>
      </c>
      <c r="J4964">
        <v>191</v>
      </c>
      <c r="K4964">
        <v>23</v>
      </c>
      <c r="M4964">
        <v>5998</v>
      </c>
      <c r="N4964">
        <v>1799</v>
      </c>
      <c r="O4964">
        <v>66</v>
      </c>
      <c r="P4964">
        <v>730</v>
      </c>
      <c r="Q4964">
        <v>8</v>
      </c>
      <c r="R4964">
        <v>14</v>
      </c>
      <c r="S4964" t="str">
        <v>yes</v>
      </c>
      <c r="T4964" t="str">
        <v>yes</v>
      </c>
      <c r="U4964" t="str">
        <v>yes</v>
      </c>
      <c r="V4964">
        <v>75</v>
      </c>
      <c r="W4964">
        <v>30</v>
      </c>
    </row>
    <row r="4965" spans="1:23" x14ac:dyDescent="0.7">
      <c r="A4965">
        <v>4964</v>
      </c>
      <c r="B4965">
        <v>2249</v>
      </c>
      <c r="C4965">
        <v>66</v>
      </c>
      <c r="D4965">
        <v>270</v>
      </c>
      <c r="E4965">
        <v>8</v>
      </c>
      <c r="F4965">
        <v>14</v>
      </c>
      <c r="G4965" t="s">
        <v>31</v>
      </c>
      <c r="H4965" t="s">
        <v>31</v>
      </c>
      <c r="I4965" t="s">
        <v>31</v>
      </c>
      <c r="J4965">
        <v>191</v>
      </c>
      <c r="K4965">
        <v>23</v>
      </c>
      <c r="M4965">
        <v>6000</v>
      </c>
      <c r="N4965">
        <v>2645</v>
      </c>
      <c r="O4965">
        <v>100</v>
      </c>
      <c r="P4965">
        <v>1200</v>
      </c>
      <c r="Q4965">
        <v>24</v>
      </c>
      <c r="R4965">
        <v>15</v>
      </c>
      <c r="S4965" t="str">
        <v>yes</v>
      </c>
      <c r="T4965" t="str">
        <v>no</v>
      </c>
      <c r="U4965" t="str">
        <v>yes</v>
      </c>
      <c r="V4965">
        <v>75</v>
      </c>
      <c r="W4965">
        <v>30</v>
      </c>
    </row>
    <row r="4966" spans="1:23" x14ac:dyDescent="0.7">
      <c r="A4966">
        <v>4965</v>
      </c>
      <c r="B4966">
        <v>1679</v>
      </c>
      <c r="C4966">
        <v>66</v>
      </c>
      <c r="D4966">
        <v>425</v>
      </c>
      <c r="E4966">
        <v>4</v>
      </c>
      <c r="F4966">
        <v>15</v>
      </c>
      <c r="G4966" t="s">
        <v>31</v>
      </c>
      <c r="H4966" t="s">
        <v>31</v>
      </c>
      <c r="I4966" t="s">
        <v>32</v>
      </c>
      <c r="J4966">
        <v>191</v>
      </c>
      <c r="K4966">
        <v>23</v>
      </c>
      <c r="M4966">
        <v>6001</v>
      </c>
      <c r="N4966">
        <v>2190</v>
      </c>
      <c r="O4966">
        <v>50</v>
      </c>
      <c r="P4966">
        <v>1200</v>
      </c>
      <c r="Q4966">
        <v>16</v>
      </c>
      <c r="R4966">
        <v>15</v>
      </c>
      <c r="S4966" t="str">
        <v>yes</v>
      </c>
      <c r="T4966" t="str">
        <v>no</v>
      </c>
      <c r="U4966" t="str">
        <v>yes</v>
      </c>
      <c r="V4966">
        <v>75</v>
      </c>
      <c r="W4966">
        <v>30</v>
      </c>
    </row>
    <row r="4967" spans="1:23" x14ac:dyDescent="0.7">
      <c r="A4967">
        <v>4966</v>
      </c>
      <c r="B4967">
        <v>2345</v>
      </c>
      <c r="C4967">
        <v>66</v>
      </c>
      <c r="D4967">
        <v>528</v>
      </c>
      <c r="E4967">
        <v>8</v>
      </c>
      <c r="F4967">
        <v>15</v>
      </c>
      <c r="G4967" t="s">
        <v>32</v>
      </c>
      <c r="H4967" t="s">
        <v>31</v>
      </c>
      <c r="I4967" t="s">
        <v>32</v>
      </c>
      <c r="J4967">
        <v>191</v>
      </c>
      <c r="K4967">
        <v>23</v>
      </c>
      <c r="M4967">
        <v>6002</v>
      </c>
      <c r="N4967">
        <v>2794</v>
      </c>
      <c r="O4967">
        <v>75</v>
      </c>
      <c r="P4967">
        <v>1200</v>
      </c>
      <c r="Q4967">
        <v>24</v>
      </c>
      <c r="R4967">
        <v>15</v>
      </c>
      <c r="S4967" t="str">
        <v>yes</v>
      </c>
      <c r="T4967" t="str">
        <v>no</v>
      </c>
      <c r="U4967" t="str">
        <v>yes</v>
      </c>
      <c r="V4967">
        <v>75</v>
      </c>
      <c r="W4967">
        <v>30</v>
      </c>
    </row>
    <row r="4968" spans="1:23" x14ac:dyDescent="0.7">
      <c r="A4968">
        <v>4967</v>
      </c>
      <c r="B4968">
        <v>1349</v>
      </c>
      <c r="C4968">
        <v>33</v>
      </c>
      <c r="D4968">
        <v>270</v>
      </c>
      <c r="E4968">
        <v>4</v>
      </c>
      <c r="F4968">
        <v>14</v>
      </c>
      <c r="G4968" t="s">
        <v>31</v>
      </c>
      <c r="H4968" t="s">
        <v>31</v>
      </c>
      <c r="I4968" t="s">
        <v>31</v>
      </c>
      <c r="J4968">
        <v>191</v>
      </c>
      <c r="K4968">
        <v>23</v>
      </c>
      <c r="M4968">
        <v>6003</v>
      </c>
      <c r="N4968">
        <v>1594</v>
      </c>
      <c r="O4968">
        <v>66</v>
      </c>
      <c r="P4968">
        <v>528</v>
      </c>
      <c r="Q4968">
        <v>4</v>
      </c>
      <c r="R4968">
        <v>14</v>
      </c>
      <c r="S4968" t="str">
        <v>no</v>
      </c>
      <c r="T4968" t="str">
        <v>no</v>
      </c>
      <c r="U4968" t="str">
        <v>yes</v>
      </c>
      <c r="V4968">
        <v>75</v>
      </c>
      <c r="W4968">
        <v>30</v>
      </c>
    </row>
    <row r="4969" spans="1:23" x14ac:dyDescent="0.7">
      <c r="A4969">
        <v>4968</v>
      </c>
      <c r="B4969">
        <v>1199</v>
      </c>
      <c r="C4969">
        <v>33</v>
      </c>
      <c r="D4969">
        <v>428</v>
      </c>
      <c r="E4969">
        <v>4</v>
      </c>
      <c r="F4969">
        <v>15</v>
      </c>
      <c r="G4969" t="s">
        <v>31</v>
      </c>
      <c r="H4969" t="s">
        <v>31</v>
      </c>
      <c r="I4969" t="s">
        <v>32</v>
      </c>
      <c r="J4969">
        <v>191</v>
      </c>
      <c r="K4969">
        <v>23</v>
      </c>
      <c r="M4969">
        <v>6004</v>
      </c>
      <c r="N4969">
        <v>1844</v>
      </c>
      <c r="O4969">
        <v>50</v>
      </c>
      <c r="P4969">
        <v>850</v>
      </c>
      <c r="Q4969">
        <v>8</v>
      </c>
      <c r="R4969">
        <v>14</v>
      </c>
      <c r="S4969" t="str">
        <v>yes</v>
      </c>
      <c r="T4969" t="str">
        <v>no</v>
      </c>
      <c r="U4969" t="str">
        <v>yes</v>
      </c>
      <c r="V4969">
        <v>75</v>
      </c>
      <c r="W4969">
        <v>30</v>
      </c>
    </row>
    <row r="4970" spans="1:23" x14ac:dyDescent="0.7">
      <c r="A4970">
        <v>4969</v>
      </c>
      <c r="B4970">
        <v>2040</v>
      </c>
      <c r="C4970">
        <v>33</v>
      </c>
      <c r="D4970">
        <v>1000</v>
      </c>
      <c r="E4970">
        <v>8</v>
      </c>
      <c r="F4970">
        <v>14</v>
      </c>
      <c r="G4970" t="s">
        <v>32</v>
      </c>
      <c r="H4970" t="s">
        <v>31</v>
      </c>
      <c r="I4970" t="s">
        <v>32</v>
      </c>
      <c r="J4970">
        <v>191</v>
      </c>
      <c r="K4970">
        <v>23</v>
      </c>
      <c r="M4970">
        <v>6005</v>
      </c>
      <c r="N4970">
        <v>2394</v>
      </c>
      <c r="O4970">
        <v>66</v>
      </c>
      <c r="P4970">
        <v>1000</v>
      </c>
      <c r="Q4970">
        <v>16</v>
      </c>
      <c r="R4970">
        <v>15</v>
      </c>
      <c r="S4970" t="str">
        <v>yes</v>
      </c>
      <c r="T4970" t="str">
        <v>no</v>
      </c>
      <c r="U4970" t="str">
        <v>yes</v>
      </c>
      <c r="V4970">
        <v>75</v>
      </c>
      <c r="W4970">
        <v>30</v>
      </c>
    </row>
    <row r="4971" spans="1:23" x14ac:dyDescent="0.7">
      <c r="A4971">
        <v>4970</v>
      </c>
      <c r="B4971">
        <v>2804</v>
      </c>
      <c r="C4971">
        <v>33</v>
      </c>
      <c r="D4971">
        <v>1000</v>
      </c>
      <c r="E4971">
        <v>24</v>
      </c>
      <c r="F4971">
        <v>15</v>
      </c>
      <c r="G4971" t="s">
        <v>32</v>
      </c>
      <c r="H4971" t="s">
        <v>31</v>
      </c>
      <c r="I4971" t="s">
        <v>32</v>
      </c>
      <c r="J4971">
        <v>191</v>
      </c>
      <c r="K4971">
        <v>23</v>
      </c>
      <c r="M4971">
        <v>6006</v>
      </c>
      <c r="N4971">
        <v>2673</v>
      </c>
      <c r="O4971">
        <v>75</v>
      </c>
      <c r="P4971">
        <v>1200</v>
      </c>
      <c r="Q4971">
        <v>24</v>
      </c>
      <c r="R4971">
        <v>15</v>
      </c>
      <c r="S4971" t="str">
        <v>yes</v>
      </c>
      <c r="T4971" t="str">
        <v>yes</v>
      </c>
      <c r="U4971" t="str">
        <v>yes</v>
      </c>
      <c r="V4971">
        <v>75</v>
      </c>
      <c r="W4971">
        <v>30</v>
      </c>
    </row>
    <row r="4972" spans="1:23" x14ac:dyDescent="0.7">
      <c r="A4972">
        <v>4971</v>
      </c>
      <c r="B4972">
        <v>1545</v>
      </c>
      <c r="C4972">
        <v>50</v>
      </c>
      <c r="D4972">
        <v>214</v>
      </c>
      <c r="E4972">
        <v>4</v>
      </c>
      <c r="F4972">
        <v>14</v>
      </c>
      <c r="G4972" t="s">
        <v>31</v>
      </c>
      <c r="H4972" t="s">
        <v>31</v>
      </c>
      <c r="I4972" t="s">
        <v>32</v>
      </c>
      <c r="J4972">
        <v>191</v>
      </c>
      <c r="K4972">
        <v>23</v>
      </c>
      <c r="M4972">
        <v>6007</v>
      </c>
      <c r="N4972">
        <v>2604</v>
      </c>
      <c r="O4972">
        <v>75</v>
      </c>
      <c r="P4972">
        <v>1200</v>
      </c>
      <c r="Q4972">
        <v>24</v>
      </c>
      <c r="R4972">
        <v>15</v>
      </c>
      <c r="S4972" t="str">
        <v>yes</v>
      </c>
      <c r="T4972" t="str">
        <v>no</v>
      </c>
      <c r="U4972" t="str">
        <v>yes</v>
      </c>
      <c r="V4972">
        <v>75</v>
      </c>
      <c r="W4972">
        <v>30</v>
      </c>
    </row>
    <row r="4973" spans="1:23" x14ac:dyDescent="0.7">
      <c r="A4973">
        <v>4972</v>
      </c>
      <c r="B4973">
        <v>1579</v>
      </c>
      <c r="C4973">
        <v>66</v>
      </c>
      <c r="D4973">
        <v>212</v>
      </c>
      <c r="E4973">
        <v>4</v>
      </c>
      <c r="F4973">
        <v>15</v>
      </c>
      <c r="G4973" t="s">
        <v>31</v>
      </c>
      <c r="H4973" t="s">
        <v>31</v>
      </c>
      <c r="I4973" t="s">
        <v>32</v>
      </c>
      <c r="J4973">
        <v>191</v>
      </c>
      <c r="K4973">
        <v>23</v>
      </c>
      <c r="M4973">
        <v>6008</v>
      </c>
      <c r="N4973">
        <v>2299</v>
      </c>
      <c r="O4973">
        <v>100</v>
      </c>
      <c r="P4973">
        <v>850</v>
      </c>
      <c r="Q4973">
        <v>16</v>
      </c>
      <c r="R4973">
        <v>15</v>
      </c>
      <c r="S4973" t="str">
        <v>yes</v>
      </c>
      <c r="T4973" t="str">
        <v>yes</v>
      </c>
      <c r="U4973" t="str">
        <v>yes</v>
      </c>
      <c r="V4973">
        <v>75</v>
      </c>
      <c r="W4973">
        <v>30</v>
      </c>
    </row>
    <row r="4974" spans="1:23" x14ac:dyDescent="0.7">
      <c r="A4974">
        <v>4973</v>
      </c>
      <c r="B4974">
        <v>1609</v>
      </c>
      <c r="C4974">
        <v>50</v>
      </c>
      <c r="D4974">
        <v>425</v>
      </c>
      <c r="E4974">
        <v>8</v>
      </c>
      <c r="F4974">
        <v>15</v>
      </c>
      <c r="G4974" t="s">
        <v>31</v>
      </c>
      <c r="H4974" t="s">
        <v>31</v>
      </c>
      <c r="I4974" t="s">
        <v>32</v>
      </c>
      <c r="J4974">
        <v>191</v>
      </c>
      <c r="K4974">
        <v>23</v>
      </c>
      <c r="M4974">
        <v>6009</v>
      </c>
      <c r="N4974">
        <v>2540</v>
      </c>
      <c r="O4974">
        <v>100</v>
      </c>
      <c r="P4974">
        <v>1000</v>
      </c>
      <c r="Q4974">
        <v>16</v>
      </c>
      <c r="R4974">
        <v>17</v>
      </c>
      <c r="S4974" t="str">
        <v>yes</v>
      </c>
      <c r="T4974" t="str">
        <v>no</v>
      </c>
      <c r="U4974" t="str">
        <v>yes</v>
      </c>
      <c r="V4974">
        <v>75</v>
      </c>
      <c r="W4974">
        <v>30</v>
      </c>
    </row>
    <row r="4975" spans="1:23" x14ac:dyDescent="0.7">
      <c r="A4975">
        <v>4974</v>
      </c>
      <c r="B4975">
        <v>2893</v>
      </c>
      <c r="C4975">
        <v>33</v>
      </c>
      <c r="D4975">
        <v>1000</v>
      </c>
      <c r="E4975">
        <v>24</v>
      </c>
      <c r="F4975">
        <v>15</v>
      </c>
      <c r="G4975" t="s">
        <v>32</v>
      </c>
      <c r="H4975" t="s">
        <v>32</v>
      </c>
      <c r="I4975" t="s">
        <v>32</v>
      </c>
      <c r="J4975">
        <v>191</v>
      </c>
      <c r="K4975">
        <v>23</v>
      </c>
      <c r="M4975">
        <v>6010</v>
      </c>
      <c r="N4975">
        <v>2223</v>
      </c>
      <c r="O4975">
        <v>50</v>
      </c>
      <c r="P4975">
        <v>1000</v>
      </c>
      <c r="Q4975">
        <v>16</v>
      </c>
      <c r="R4975">
        <v>15</v>
      </c>
      <c r="S4975" t="str">
        <v>yes</v>
      </c>
      <c r="T4975" t="str">
        <v>yes</v>
      </c>
      <c r="U4975" t="str">
        <v>yes</v>
      </c>
      <c r="V4975">
        <v>75</v>
      </c>
      <c r="W4975">
        <v>30</v>
      </c>
    </row>
    <row r="4976" spans="1:23" x14ac:dyDescent="0.7">
      <c r="A4976">
        <v>4975</v>
      </c>
      <c r="B4976">
        <v>1295</v>
      </c>
      <c r="C4976">
        <v>50</v>
      </c>
      <c r="D4976">
        <v>214</v>
      </c>
      <c r="E4976">
        <v>4</v>
      </c>
      <c r="F4976">
        <v>14</v>
      </c>
      <c r="G4976" t="s">
        <v>31</v>
      </c>
      <c r="H4976" t="s">
        <v>31</v>
      </c>
      <c r="I4976" t="s">
        <v>32</v>
      </c>
      <c r="J4976">
        <v>191</v>
      </c>
      <c r="K4976">
        <v>23</v>
      </c>
      <c r="M4976">
        <v>6011</v>
      </c>
      <c r="N4976">
        <v>1598</v>
      </c>
      <c r="O4976">
        <v>66</v>
      </c>
      <c r="P4976">
        <v>540</v>
      </c>
      <c r="Q4976">
        <v>8</v>
      </c>
      <c r="R4976">
        <v>14</v>
      </c>
      <c r="S4976" t="str">
        <v>yes</v>
      </c>
      <c r="T4976" t="str">
        <v>yes</v>
      </c>
      <c r="U4976" t="str">
        <v>yes</v>
      </c>
      <c r="V4976">
        <v>75</v>
      </c>
      <c r="W4976">
        <v>30</v>
      </c>
    </row>
    <row r="4977" spans="1:23" x14ac:dyDescent="0.7">
      <c r="A4977">
        <v>4976</v>
      </c>
      <c r="B4977">
        <v>2009</v>
      </c>
      <c r="C4977">
        <v>66</v>
      </c>
      <c r="D4977">
        <v>270</v>
      </c>
      <c r="E4977">
        <v>4</v>
      </c>
      <c r="F4977">
        <v>14</v>
      </c>
      <c r="G4977" t="s">
        <v>31</v>
      </c>
      <c r="H4977" t="s">
        <v>31</v>
      </c>
      <c r="I4977" t="s">
        <v>31</v>
      </c>
      <c r="J4977">
        <v>191</v>
      </c>
      <c r="K4977">
        <v>23</v>
      </c>
      <c r="M4977">
        <v>6012</v>
      </c>
      <c r="N4977">
        <v>1699</v>
      </c>
      <c r="O4977">
        <v>100</v>
      </c>
      <c r="P4977">
        <v>540</v>
      </c>
      <c r="Q4977">
        <v>8</v>
      </c>
      <c r="R4977">
        <v>14</v>
      </c>
      <c r="S4977" t="str">
        <v>yes</v>
      </c>
      <c r="T4977" t="str">
        <v>yes</v>
      </c>
      <c r="U4977" t="str">
        <v>yes</v>
      </c>
      <c r="V4977">
        <v>75</v>
      </c>
      <c r="W4977">
        <v>30</v>
      </c>
    </row>
    <row r="4978" spans="1:23" x14ac:dyDescent="0.7">
      <c r="A4978">
        <v>4977</v>
      </c>
      <c r="B4978">
        <v>2845</v>
      </c>
      <c r="C4978">
        <v>50</v>
      </c>
      <c r="D4978">
        <v>1000</v>
      </c>
      <c r="E4978">
        <v>24</v>
      </c>
      <c r="F4978">
        <v>15</v>
      </c>
      <c r="G4978" t="s">
        <v>32</v>
      </c>
      <c r="H4978" t="s">
        <v>31</v>
      </c>
      <c r="I4978" t="s">
        <v>32</v>
      </c>
      <c r="J4978">
        <v>191</v>
      </c>
      <c r="K4978">
        <v>23</v>
      </c>
      <c r="M4978">
        <v>6013</v>
      </c>
      <c r="N4978">
        <v>1345</v>
      </c>
      <c r="O4978">
        <v>66</v>
      </c>
      <c r="P4978">
        <v>528</v>
      </c>
      <c r="Q4978">
        <v>8</v>
      </c>
      <c r="R4978">
        <v>14</v>
      </c>
      <c r="S4978" t="str">
        <v>no</v>
      </c>
      <c r="T4978" t="str">
        <v>no</v>
      </c>
      <c r="U4978" t="str">
        <v>yes</v>
      </c>
      <c r="V4978">
        <v>75</v>
      </c>
      <c r="W4978">
        <v>30</v>
      </c>
    </row>
    <row r="4979" spans="1:23" x14ac:dyDescent="0.7">
      <c r="A4979">
        <v>4978</v>
      </c>
      <c r="B4979">
        <v>1495</v>
      </c>
      <c r="C4979">
        <v>33</v>
      </c>
      <c r="D4979">
        <v>340</v>
      </c>
      <c r="E4979">
        <v>8</v>
      </c>
      <c r="F4979">
        <v>14</v>
      </c>
      <c r="G4979" t="s">
        <v>31</v>
      </c>
      <c r="H4979" t="s">
        <v>31</v>
      </c>
      <c r="I4979" t="s">
        <v>32</v>
      </c>
      <c r="J4979">
        <v>191</v>
      </c>
      <c r="K4979">
        <v>23</v>
      </c>
      <c r="M4979">
        <v>6014</v>
      </c>
      <c r="N4979">
        <v>1354</v>
      </c>
      <c r="O4979">
        <v>50</v>
      </c>
      <c r="P4979">
        <v>528</v>
      </c>
      <c r="Q4979">
        <v>4</v>
      </c>
      <c r="R4979">
        <v>14</v>
      </c>
      <c r="S4979" t="str">
        <v>no</v>
      </c>
      <c r="T4979" t="str">
        <v>no</v>
      </c>
      <c r="U4979" t="str">
        <v>yes</v>
      </c>
      <c r="V4979">
        <v>75</v>
      </c>
      <c r="W4979">
        <v>30</v>
      </c>
    </row>
    <row r="4980" spans="1:23" x14ac:dyDescent="0.7">
      <c r="A4980">
        <v>4979</v>
      </c>
      <c r="B4980">
        <v>2840</v>
      </c>
      <c r="C4980">
        <v>33</v>
      </c>
      <c r="D4980">
        <v>1000</v>
      </c>
      <c r="E4980">
        <v>24</v>
      </c>
      <c r="F4980">
        <v>15</v>
      </c>
      <c r="G4980" t="s">
        <v>32</v>
      </c>
      <c r="H4980" t="s">
        <v>31</v>
      </c>
      <c r="I4980" t="s">
        <v>32</v>
      </c>
      <c r="J4980">
        <v>191</v>
      </c>
      <c r="K4980">
        <v>23</v>
      </c>
      <c r="M4980">
        <v>6015</v>
      </c>
      <c r="N4980">
        <v>2623</v>
      </c>
      <c r="O4980">
        <v>50</v>
      </c>
      <c r="P4980">
        <v>1200</v>
      </c>
      <c r="Q4980">
        <v>24</v>
      </c>
      <c r="R4980">
        <v>15</v>
      </c>
      <c r="S4980" t="str">
        <v>yes</v>
      </c>
      <c r="T4980" t="str">
        <v>yes</v>
      </c>
      <c r="U4980" t="str">
        <v>yes</v>
      </c>
      <c r="V4980">
        <v>75</v>
      </c>
      <c r="W4980">
        <v>30</v>
      </c>
    </row>
    <row r="4981" spans="1:23" x14ac:dyDescent="0.7">
      <c r="A4981">
        <v>4980</v>
      </c>
      <c r="B4981">
        <v>1940</v>
      </c>
      <c r="C4981">
        <v>50</v>
      </c>
      <c r="D4981">
        <v>528</v>
      </c>
      <c r="E4981">
        <v>8</v>
      </c>
      <c r="F4981">
        <v>14</v>
      </c>
      <c r="G4981" t="s">
        <v>32</v>
      </c>
      <c r="H4981" t="s">
        <v>31</v>
      </c>
      <c r="I4981" t="s">
        <v>32</v>
      </c>
      <c r="J4981">
        <v>191</v>
      </c>
      <c r="K4981">
        <v>23</v>
      </c>
      <c r="M4981">
        <v>6016</v>
      </c>
      <c r="N4981">
        <v>1699</v>
      </c>
      <c r="O4981">
        <v>66</v>
      </c>
      <c r="P4981">
        <v>545</v>
      </c>
      <c r="Q4981">
        <v>8</v>
      </c>
      <c r="R4981">
        <v>14</v>
      </c>
      <c r="S4981" t="str">
        <v>yes</v>
      </c>
      <c r="T4981" t="str">
        <v>yes</v>
      </c>
      <c r="U4981" t="str">
        <v>yes</v>
      </c>
      <c r="V4981">
        <v>75</v>
      </c>
      <c r="W4981">
        <v>30</v>
      </c>
    </row>
    <row r="4982" spans="1:23" x14ac:dyDescent="0.7">
      <c r="A4982">
        <v>4981</v>
      </c>
      <c r="B4982">
        <v>1418</v>
      </c>
      <c r="C4982">
        <v>33</v>
      </c>
      <c r="D4982">
        <v>340</v>
      </c>
      <c r="E4982">
        <v>4</v>
      </c>
      <c r="F4982">
        <v>14</v>
      </c>
      <c r="G4982" t="s">
        <v>32</v>
      </c>
      <c r="H4982" t="s">
        <v>32</v>
      </c>
      <c r="I4982" t="s">
        <v>32</v>
      </c>
      <c r="J4982">
        <v>191</v>
      </c>
      <c r="K4982">
        <v>23</v>
      </c>
      <c r="M4982">
        <v>6017</v>
      </c>
      <c r="N4982">
        <v>1645</v>
      </c>
      <c r="O4982">
        <v>66</v>
      </c>
      <c r="P4982">
        <v>850</v>
      </c>
      <c r="Q4982">
        <v>8</v>
      </c>
      <c r="R4982">
        <v>14</v>
      </c>
      <c r="S4982" t="str">
        <v>yes</v>
      </c>
      <c r="T4982" t="str">
        <v>no</v>
      </c>
      <c r="U4982" t="str">
        <v>yes</v>
      </c>
      <c r="V4982">
        <v>75</v>
      </c>
      <c r="W4982">
        <v>30</v>
      </c>
    </row>
    <row r="4983" spans="1:23" x14ac:dyDescent="0.7">
      <c r="A4983">
        <v>4982</v>
      </c>
      <c r="B4983">
        <v>1794</v>
      </c>
      <c r="C4983">
        <v>33</v>
      </c>
      <c r="D4983">
        <v>214</v>
      </c>
      <c r="E4983">
        <v>4</v>
      </c>
      <c r="F4983">
        <v>14</v>
      </c>
      <c r="G4983" t="s">
        <v>31</v>
      </c>
      <c r="H4983" t="s">
        <v>31</v>
      </c>
      <c r="I4983" t="s">
        <v>32</v>
      </c>
      <c r="J4983">
        <v>191</v>
      </c>
      <c r="K4983">
        <v>23</v>
      </c>
      <c r="M4983">
        <v>6018</v>
      </c>
      <c r="N4983">
        <v>1873</v>
      </c>
      <c r="O4983">
        <v>100</v>
      </c>
      <c r="P4983">
        <v>850</v>
      </c>
      <c r="Q4983">
        <v>8</v>
      </c>
      <c r="R4983">
        <v>14</v>
      </c>
      <c r="S4983" t="str">
        <v>yes</v>
      </c>
      <c r="T4983" t="str">
        <v>yes</v>
      </c>
      <c r="U4983" t="str">
        <v>yes</v>
      </c>
      <c r="V4983">
        <v>75</v>
      </c>
      <c r="W4983">
        <v>30</v>
      </c>
    </row>
    <row r="4984" spans="1:23" x14ac:dyDescent="0.7">
      <c r="A4984">
        <v>4983</v>
      </c>
      <c r="B4984">
        <v>1499</v>
      </c>
      <c r="C4984">
        <v>33</v>
      </c>
      <c r="D4984">
        <v>428</v>
      </c>
      <c r="E4984">
        <v>4</v>
      </c>
      <c r="F4984">
        <v>14</v>
      </c>
      <c r="G4984" t="s">
        <v>32</v>
      </c>
      <c r="H4984" t="s">
        <v>32</v>
      </c>
      <c r="I4984" t="s">
        <v>32</v>
      </c>
      <c r="J4984">
        <v>191</v>
      </c>
      <c r="K4984">
        <v>23</v>
      </c>
      <c r="M4984">
        <v>6019</v>
      </c>
      <c r="N4984">
        <v>1454</v>
      </c>
      <c r="O4984">
        <v>66</v>
      </c>
      <c r="P4984">
        <v>528</v>
      </c>
      <c r="Q4984">
        <v>4</v>
      </c>
      <c r="R4984">
        <v>14</v>
      </c>
      <c r="S4984" t="str">
        <v>no</v>
      </c>
      <c r="T4984" t="str">
        <v>no</v>
      </c>
      <c r="U4984" t="str">
        <v>yes</v>
      </c>
      <c r="V4984">
        <v>75</v>
      </c>
      <c r="W4984">
        <v>30</v>
      </c>
    </row>
    <row r="4985" spans="1:23" x14ac:dyDescent="0.7">
      <c r="A4985">
        <v>4984</v>
      </c>
      <c r="B4985">
        <v>2954</v>
      </c>
      <c r="C4985">
        <v>66</v>
      </c>
      <c r="D4985">
        <v>1000</v>
      </c>
      <c r="E4985">
        <v>24</v>
      </c>
      <c r="F4985">
        <v>15</v>
      </c>
      <c r="G4985" t="s">
        <v>32</v>
      </c>
      <c r="H4985" t="s">
        <v>31</v>
      </c>
      <c r="I4985" t="s">
        <v>32</v>
      </c>
      <c r="J4985">
        <v>191</v>
      </c>
      <c r="K4985">
        <v>23</v>
      </c>
      <c r="M4985">
        <v>6020</v>
      </c>
      <c r="N4985">
        <v>1345</v>
      </c>
      <c r="O4985">
        <v>66</v>
      </c>
      <c r="P4985">
        <v>528</v>
      </c>
      <c r="Q4985">
        <v>4</v>
      </c>
      <c r="R4985">
        <v>14</v>
      </c>
      <c r="S4985" t="str">
        <v>no</v>
      </c>
      <c r="T4985" t="str">
        <v>no</v>
      </c>
      <c r="U4985" t="str">
        <v>yes</v>
      </c>
      <c r="V4985">
        <v>75</v>
      </c>
      <c r="W4985">
        <v>30</v>
      </c>
    </row>
    <row r="4986" spans="1:23" x14ac:dyDescent="0.7">
      <c r="A4986">
        <v>4985</v>
      </c>
      <c r="B4986">
        <v>1909</v>
      </c>
      <c r="C4986">
        <v>50</v>
      </c>
      <c r="D4986">
        <v>1000</v>
      </c>
      <c r="E4986">
        <v>8</v>
      </c>
      <c r="F4986">
        <v>15</v>
      </c>
      <c r="G4986" t="s">
        <v>31</v>
      </c>
      <c r="H4986" t="s">
        <v>31</v>
      </c>
      <c r="I4986" t="s">
        <v>32</v>
      </c>
      <c r="J4986">
        <v>191</v>
      </c>
      <c r="K4986">
        <v>23</v>
      </c>
      <c r="M4986">
        <v>6021</v>
      </c>
      <c r="N4986">
        <v>1599</v>
      </c>
      <c r="O4986">
        <v>66</v>
      </c>
      <c r="P4986">
        <v>540</v>
      </c>
      <c r="Q4986">
        <v>8</v>
      </c>
      <c r="R4986">
        <v>14</v>
      </c>
      <c r="S4986" t="str">
        <v>yes</v>
      </c>
      <c r="T4986" t="str">
        <v>yes</v>
      </c>
      <c r="U4986" t="str">
        <v>yes</v>
      </c>
      <c r="V4986">
        <v>75</v>
      </c>
      <c r="W4986">
        <v>30</v>
      </c>
    </row>
    <row r="4987" spans="1:23" x14ac:dyDescent="0.7">
      <c r="A4987">
        <v>4986</v>
      </c>
      <c r="B4987">
        <v>2904</v>
      </c>
      <c r="C4987">
        <v>33</v>
      </c>
      <c r="D4987">
        <v>1000</v>
      </c>
      <c r="E4987">
        <v>24</v>
      </c>
      <c r="F4987">
        <v>15</v>
      </c>
      <c r="G4987" t="s">
        <v>32</v>
      </c>
      <c r="H4987" t="s">
        <v>31</v>
      </c>
      <c r="I4987" t="s">
        <v>32</v>
      </c>
      <c r="J4987">
        <v>191</v>
      </c>
      <c r="K4987">
        <v>23</v>
      </c>
      <c r="M4987">
        <v>6022</v>
      </c>
      <c r="N4987">
        <v>1694</v>
      </c>
      <c r="O4987">
        <v>100</v>
      </c>
      <c r="P4987">
        <v>528</v>
      </c>
      <c r="Q4987">
        <v>4</v>
      </c>
      <c r="R4987">
        <v>14</v>
      </c>
      <c r="S4987" t="str">
        <v>no</v>
      </c>
      <c r="T4987" t="str">
        <v>no</v>
      </c>
      <c r="U4987" t="str">
        <v>yes</v>
      </c>
      <c r="V4987">
        <v>75</v>
      </c>
      <c r="W4987">
        <v>30</v>
      </c>
    </row>
    <row r="4988" spans="1:23" x14ac:dyDescent="0.7">
      <c r="A4988">
        <v>4987</v>
      </c>
      <c r="B4988">
        <v>2209</v>
      </c>
      <c r="C4988">
        <v>66</v>
      </c>
      <c r="D4988">
        <v>540</v>
      </c>
      <c r="E4988">
        <v>8</v>
      </c>
      <c r="F4988">
        <v>17</v>
      </c>
      <c r="G4988" t="s">
        <v>31</v>
      </c>
      <c r="H4988" t="s">
        <v>31</v>
      </c>
      <c r="I4988" t="s">
        <v>32</v>
      </c>
      <c r="J4988">
        <v>191</v>
      </c>
      <c r="K4988">
        <v>23</v>
      </c>
      <c r="M4988">
        <v>6023</v>
      </c>
      <c r="N4988">
        <v>1894</v>
      </c>
      <c r="O4988">
        <v>66</v>
      </c>
      <c r="P4988">
        <v>850</v>
      </c>
      <c r="Q4988">
        <v>8</v>
      </c>
      <c r="R4988">
        <v>14</v>
      </c>
      <c r="S4988" t="str">
        <v>yes</v>
      </c>
      <c r="T4988" t="str">
        <v>no</v>
      </c>
      <c r="U4988" t="str">
        <v>yes</v>
      </c>
      <c r="V4988">
        <v>75</v>
      </c>
      <c r="W4988">
        <v>30</v>
      </c>
    </row>
    <row r="4989" spans="1:23" x14ac:dyDescent="0.7">
      <c r="A4989">
        <v>4988</v>
      </c>
      <c r="B4989">
        <v>2594</v>
      </c>
      <c r="C4989">
        <v>33</v>
      </c>
      <c r="D4989">
        <v>720</v>
      </c>
      <c r="E4989">
        <v>16</v>
      </c>
      <c r="F4989">
        <v>15</v>
      </c>
      <c r="G4989" t="s">
        <v>32</v>
      </c>
      <c r="H4989" t="s">
        <v>31</v>
      </c>
      <c r="I4989" t="s">
        <v>32</v>
      </c>
      <c r="J4989">
        <v>191</v>
      </c>
      <c r="K4989">
        <v>23</v>
      </c>
      <c r="M4989">
        <v>6024</v>
      </c>
      <c r="N4989">
        <v>1595</v>
      </c>
      <c r="O4989">
        <v>50</v>
      </c>
      <c r="P4989">
        <v>850</v>
      </c>
      <c r="Q4989">
        <v>8</v>
      </c>
      <c r="R4989">
        <v>14</v>
      </c>
      <c r="S4989" t="str">
        <v>yes</v>
      </c>
      <c r="T4989" t="str">
        <v>no</v>
      </c>
      <c r="U4989" t="str">
        <v>yes</v>
      </c>
      <c r="V4989">
        <v>75</v>
      </c>
      <c r="W4989">
        <v>30</v>
      </c>
    </row>
    <row r="4990" spans="1:23" x14ac:dyDescent="0.7">
      <c r="A4990">
        <v>4989</v>
      </c>
      <c r="B4990">
        <v>1908</v>
      </c>
      <c r="C4990">
        <v>50</v>
      </c>
      <c r="D4990">
        <v>540</v>
      </c>
      <c r="E4990">
        <v>8</v>
      </c>
      <c r="F4990">
        <v>15</v>
      </c>
      <c r="G4990" t="s">
        <v>32</v>
      </c>
      <c r="H4990" t="s">
        <v>32</v>
      </c>
      <c r="I4990" t="s">
        <v>32</v>
      </c>
      <c r="J4990">
        <v>191</v>
      </c>
      <c r="K4990">
        <v>23</v>
      </c>
      <c r="M4990">
        <v>6025</v>
      </c>
      <c r="N4990">
        <v>2373</v>
      </c>
      <c r="O4990">
        <v>100</v>
      </c>
      <c r="P4990">
        <v>1000</v>
      </c>
      <c r="Q4990">
        <v>16</v>
      </c>
      <c r="R4990">
        <v>15</v>
      </c>
      <c r="S4990" t="str">
        <v>yes</v>
      </c>
      <c r="T4990" t="str">
        <v>yes</v>
      </c>
      <c r="U4990" t="str">
        <v>yes</v>
      </c>
      <c r="V4990">
        <v>75</v>
      </c>
      <c r="W4990">
        <v>30</v>
      </c>
    </row>
    <row r="4991" spans="1:23" x14ac:dyDescent="0.7">
      <c r="A4991">
        <v>4990</v>
      </c>
      <c r="B4991">
        <v>2198</v>
      </c>
      <c r="C4991">
        <v>100</v>
      </c>
      <c r="D4991">
        <v>420</v>
      </c>
      <c r="E4991">
        <v>8</v>
      </c>
      <c r="F4991">
        <v>14</v>
      </c>
      <c r="G4991" t="s">
        <v>32</v>
      </c>
      <c r="H4991" t="s">
        <v>32</v>
      </c>
      <c r="I4991" t="s">
        <v>32</v>
      </c>
      <c r="J4991">
        <v>191</v>
      </c>
      <c r="K4991">
        <v>23</v>
      </c>
      <c r="M4991">
        <v>6026</v>
      </c>
      <c r="N4991">
        <v>1654</v>
      </c>
      <c r="O4991">
        <v>50</v>
      </c>
      <c r="P4991">
        <v>850</v>
      </c>
      <c r="Q4991">
        <v>8</v>
      </c>
      <c r="R4991">
        <v>14</v>
      </c>
      <c r="S4991" t="str">
        <v>yes</v>
      </c>
      <c r="T4991" t="str">
        <v>no</v>
      </c>
      <c r="U4991" t="str">
        <v>yes</v>
      </c>
      <c r="V4991">
        <v>75</v>
      </c>
      <c r="W4991">
        <v>30</v>
      </c>
    </row>
    <row r="4992" spans="1:23" x14ac:dyDescent="0.7">
      <c r="A4992">
        <v>4991</v>
      </c>
      <c r="B4992">
        <v>2004</v>
      </c>
      <c r="C4992">
        <v>50</v>
      </c>
      <c r="D4992">
        <v>528</v>
      </c>
      <c r="E4992">
        <v>8</v>
      </c>
      <c r="F4992">
        <v>14</v>
      </c>
      <c r="G4992" t="s">
        <v>32</v>
      </c>
      <c r="H4992" t="s">
        <v>31</v>
      </c>
      <c r="I4992" t="s">
        <v>32</v>
      </c>
      <c r="J4992">
        <v>191</v>
      </c>
      <c r="K4992">
        <v>23</v>
      </c>
      <c r="M4992">
        <v>6027</v>
      </c>
      <c r="N4992">
        <v>1390</v>
      </c>
      <c r="O4992">
        <v>50</v>
      </c>
      <c r="P4992">
        <v>528</v>
      </c>
      <c r="Q4992">
        <v>4</v>
      </c>
      <c r="R4992">
        <v>15</v>
      </c>
      <c r="S4992" t="str">
        <v>no</v>
      </c>
      <c r="T4992" t="str">
        <v>no</v>
      </c>
      <c r="U4992" t="str">
        <v>yes</v>
      </c>
      <c r="V4992">
        <v>75</v>
      </c>
      <c r="W4992">
        <v>30</v>
      </c>
    </row>
    <row r="4993" spans="1:23" x14ac:dyDescent="0.7">
      <c r="A4993">
        <v>4992</v>
      </c>
      <c r="B4993">
        <v>2898</v>
      </c>
      <c r="C4993">
        <v>100</v>
      </c>
      <c r="D4993">
        <v>730</v>
      </c>
      <c r="E4993">
        <v>16</v>
      </c>
      <c r="F4993">
        <v>15</v>
      </c>
      <c r="G4993" t="s">
        <v>32</v>
      </c>
      <c r="H4993" t="s">
        <v>32</v>
      </c>
      <c r="I4993" t="s">
        <v>32</v>
      </c>
      <c r="J4993">
        <v>191</v>
      </c>
      <c r="K4993">
        <v>23</v>
      </c>
      <c r="M4993">
        <v>6028</v>
      </c>
      <c r="N4993">
        <v>1440</v>
      </c>
      <c r="O4993">
        <v>66</v>
      </c>
      <c r="P4993">
        <v>528</v>
      </c>
      <c r="Q4993">
        <v>4</v>
      </c>
      <c r="R4993">
        <v>15</v>
      </c>
      <c r="S4993" t="str">
        <v>no</v>
      </c>
      <c r="T4993" t="str">
        <v>no</v>
      </c>
      <c r="U4993" t="str">
        <v>yes</v>
      </c>
      <c r="V4993">
        <v>75</v>
      </c>
      <c r="W4993">
        <v>30</v>
      </c>
    </row>
    <row r="4994" spans="1:23" x14ac:dyDescent="0.7">
      <c r="A4994">
        <v>4993</v>
      </c>
      <c r="B4994">
        <v>3140</v>
      </c>
      <c r="C4994">
        <v>33</v>
      </c>
      <c r="D4994">
        <v>1000</v>
      </c>
      <c r="E4994">
        <v>24</v>
      </c>
      <c r="F4994">
        <v>17</v>
      </c>
      <c r="G4994" t="s">
        <v>32</v>
      </c>
      <c r="H4994" t="s">
        <v>31</v>
      </c>
      <c r="I4994" t="s">
        <v>32</v>
      </c>
      <c r="J4994">
        <v>191</v>
      </c>
      <c r="K4994">
        <v>23</v>
      </c>
      <c r="M4994">
        <v>6029</v>
      </c>
      <c r="N4994">
        <v>2059</v>
      </c>
      <c r="O4994">
        <v>66</v>
      </c>
      <c r="P4994">
        <v>540</v>
      </c>
      <c r="Q4994">
        <v>8</v>
      </c>
      <c r="R4994">
        <v>17</v>
      </c>
      <c r="S4994" t="str">
        <v>yes</v>
      </c>
      <c r="T4994" t="str">
        <v>yes</v>
      </c>
      <c r="U4994" t="str">
        <v>yes</v>
      </c>
      <c r="V4994">
        <v>75</v>
      </c>
      <c r="W4994">
        <v>30</v>
      </c>
    </row>
    <row r="4995" spans="1:23" x14ac:dyDescent="0.7">
      <c r="A4995">
        <v>4994</v>
      </c>
      <c r="B4995">
        <v>1699</v>
      </c>
      <c r="C4995">
        <v>66</v>
      </c>
      <c r="D4995">
        <v>420</v>
      </c>
      <c r="E4995">
        <v>8</v>
      </c>
      <c r="F4995">
        <v>14</v>
      </c>
      <c r="G4995" t="s">
        <v>32</v>
      </c>
      <c r="H4995" t="s">
        <v>31</v>
      </c>
      <c r="I4995" t="s">
        <v>32</v>
      </c>
      <c r="J4995">
        <v>191</v>
      </c>
      <c r="K4995">
        <v>23</v>
      </c>
      <c r="M4995">
        <v>6030</v>
      </c>
      <c r="N4995">
        <v>1690</v>
      </c>
      <c r="O4995">
        <v>50</v>
      </c>
      <c r="P4995">
        <v>850</v>
      </c>
      <c r="Q4995">
        <v>8</v>
      </c>
      <c r="R4995">
        <v>15</v>
      </c>
      <c r="S4995" t="str">
        <v>yes</v>
      </c>
      <c r="T4995" t="str">
        <v>no</v>
      </c>
      <c r="U4995" t="str">
        <v>yes</v>
      </c>
      <c r="V4995">
        <v>75</v>
      </c>
      <c r="W4995">
        <v>30</v>
      </c>
    </row>
    <row r="4996" spans="1:23" x14ac:dyDescent="0.7">
      <c r="A4996">
        <v>4995</v>
      </c>
      <c r="B4996">
        <v>1640</v>
      </c>
      <c r="C4996">
        <v>50</v>
      </c>
      <c r="D4996">
        <v>214</v>
      </c>
      <c r="E4996">
        <v>4</v>
      </c>
      <c r="F4996">
        <v>15</v>
      </c>
      <c r="G4996" t="s">
        <v>31</v>
      </c>
      <c r="H4996" t="s">
        <v>31</v>
      </c>
      <c r="I4996" t="s">
        <v>32</v>
      </c>
      <c r="J4996">
        <v>191</v>
      </c>
      <c r="K4996">
        <v>23</v>
      </c>
      <c r="M4996">
        <v>6031</v>
      </c>
      <c r="N4996">
        <v>2204</v>
      </c>
      <c r="O4996">
        <v>66</v>
      </c>
      <c r="P4996">
        <v>1000</v>
      </c>
      <c r="Q4996">
        <v>16</v>
      </c>
      <c r="R4996">
        <v>15</v>
      </c>
      <c r="S4996" t="str">
        <v>yes</v>
      </c>
      <c r="T4996" t="str">
        <v>no</v>
      </c>
      <c r="U4996" t="str">
        <v>yes</v>
      </c>
      <c r="V4996">
        <v>75</v>
      </c>
      <c r="W4996">
        <v>30</v>
      </c>
    </row>
    <row r="4997" spans="1:23" x14ac:dyDescent="0.7">
      <c r="A4997">
        <v>4996</v>
      </c>
      <c r="B4997">
        <v>1498</v>
      </c>
      <c r="C4997">
        <v>33</v>
      </c>
      <c r="D4997">
        <v>212</v>
      </c>
      <c r="E4997">
        <v>4</v>
      </c>
      <c r="F4997">
        <v>14</v>
      </c>
      <c r="G4997" t="s">
        <v>32</v>
      </c>
      <c r="H4997" t="s">
        <v>32</v>
      </c>
      <c r="I4997" t="s">
        <v>32</v>
      </c>
      <c r="J4997">
        <v>191</v>
      </c>
      <c r="K4997">
        <v>23</v>
      </c>
      <c r="M4997">
        <v>6032</v>
      </c>
      <c r="N4997">
        <v>2273</v>
      </c>
      <c r="O4997">
        <v>66</v>
      </c>
      <c r="P4997">
        <v>1000</v>
      </c>
      <c r="Q4997">
        <v>16</v>
      </c>
      <c r="R4997">
        <v>15</v>
      </c>
      <c r="S4997" t="str">
        <v>yes</v>
      </c>
      <c r="T4997" t="str">
        <v>yes</v>
      </c>
      <c r="U4997" t="str">
        <v>yes</v>
      </c>
      <c r="V4997">
        <v>75</v>
      </c>
      <c r="W4997">
        <v>30</v>
      </c>
    </row>
    <row r="4998" spans="1:23" x14ac:dyDescent="0.7">
      <c r="A4998">
        <v>4997</v>
      </c>
      <c r="B4998">
        <v>1898</v>
      </c>
      <c r="C4998">
        <v>66</v>
      </c>
      <c r="D4998">
        <v>420</v>
      </c>
      <c r="E4998">
        <v>8</v>
      </c>
      <c r="F4998">
        <v>14</v>
      </c>
      <c r="G4998" t="s">
        <v>32</v>
      </c>
      <c r="H4998" t="s">
        <v>32</v>
      </c>
      <c r="I4998" t="s">
        <v>32</v>
      </c>
      <c r="J4998">
        <v>191</v>
      </c>
      <c r="K4998">
        <v>23</v>
      </c>
      <c r="M4998">
        <v>6033</v>
      </c>
      <c r="N4998">
        <v>1499</v>
      </c>
      <c r="O4998">
        <v>66</v>
      </c>
      <c r="P4998">
        <v>540</v>
      </c>
      <c r="Q4998">
        <v>8</v>
      </c>
      <c r="R4998">
        <v>14</v>
      </c>
      <c r="S4998" t="str">
        <v>no</v>
      </c>
      <c r="T4998" t="str">
        <v>no</v>
      </c>
      <c r="U4998" t="str">
        <v>yes</v>
      </c>
      <c r="V4998">
        <v>75</v>
      </c>
      <c r="W4998">
        <v>30</v>
      </c>
    </row>
    <row r="4999" spans="1:23" x14ac:dyDescent="0.7">
      <c r="A4999">
        <v>4998</v>
      </c>
      <c r="B4999">
        <v>2029</v>
      </c>
      <c r="C4999">
        <v>66</v>
      </c>
      <c r="D4999">
        <v>425</v>
      </c>
      <c r="E4999">
        <v>4</v>
      </c>
      <c r="F4999">
        <v>17</v>
      </c>
      <c r="G4999" t="s">
        <v>31</v>
      </c>
      <c r="H4999" t="s">
        <v>31</v>
      </c>
      <c r="I4999" t="s">
        <v>32</v>
      </c>
      <c r="J4999">
        <v>191</v>
      </c>
      <c r="K4999">
        <v>23</v>
      </c>
      <c r="M4999">
        <v>6034</v>
      </c>
      <c r="N4999">
        <v>2390</v>
      </c>
      <c r="O4999">
        <v>50</v>
      </c>
      <c r="P4999">
        <v>1000</v>
      </c>
      <c r="Q4999">
        <v>16</v>
      </c>
      <c r="R4999">
        <v>17</v>
      </c>
      <c r="S4999" t="str">
        <v>yes</v>
      </c>
      <c r="T4999" t="str">
        <v>no</v>
      </c>
      <c r="U4999" t="str">
        <v>yes</v>
      </c>
      <c r="V4999">
        <v>75</v>
      </c>
      <c r="W4999">
        <v>30</v>
      </c>
    </row>
    <row r="5000" spans="1:23" x14ac:dyDescent="0.7">
      <c r="A5000">
        <v>4999</v>
      </c>
      <c r="B5000">
        <v>2168</v>
      </c>
      <c r="C5000">
        <v>66</v>
      </c>
      <c r="D5000">
        <v>1000</v>
      </c>
      <c r="E5000">
        <v>8</v>
      </c>
      <c r="F5000">
        <v>14</v>
      </c>
      <c r="G5000" t="s">
        <v>32</v>
      </c>
      <c r="H5000" t="s">
        <v>32</v>
      </c>
      <c r="I5000" t="s">
        <v>32</v>
      </c>
      <c r="J5000">
        <v>191</v>
      </c>
      <c r="K5000">
        <v>23</v>
      </c>
      <c r="M5000">
        <v>6035</v>
      </c>
      <c r="N5000">
        <v>1740</v>
      </c>
      <c r="O5000">
        <v>66</v>
      </c>
      <c r="P5000">
        <v>850</v>
      </c>
      <c r="Q5000">
        <v>8</v>
      </c>
      <c r="R5000">
        <v>15</v>
      </c>
      <c r="S5000" t="str">
        <v>yes</v>
      </c>
      <c r="T5000" t="str">
        <v>no</v>
      </c>
      <c r="U5000" t="str">
        <v>yes</v>
      </c>
      <c r="V5000">
        <v>75</v>
      </c>
      <c r="W5000">
        <v>30</v>
      </c>
    </row>
    <row r="5001" spans="1:23" x14ac:dyDescent="0.7">
      <c r="A5001">
        <v>5000</v>
      </c>
      <c r="B5001">
        <v>2118</v>
      </c>
      <c r="C5001">
        <v>66</v>
      </c>
      <c r="D5001">
        <v>1000</v>
      </c>
      <c r="E5001">
        <v>8</v>
      </c>
      <c r="F5001">
        <v>14</v>
      </c>
      <c r="G5001" t="s">
        <v>32</v>
      </c>
      <c r="H5001" t="s">
        <v>31</v>
      </c>
      <c r="I5001" t="s">
        <v>32</v>
      </c>
      <c r="J5001">
        <v>191</v>
      </c>
      <c r="K5001">
        <v>23</v>
      </c>
      <c r="M5001">
        <v>6036</v>
      </c>
      <c r="N5001">
        <v>1445</v>
      </c>
      <c r="O5001">
        <v>100</v>
      </c>
      <c r="P5001">
        <v>528</v>
      </c>
      <c r="Q5001">
        <v>4</v>
      </c>
      <c r="R5001">
        <v>14</v>
      </c>
      <c r="S5001" t="str">
        <v>no</v>
      </c>
      <c r="T5001" t="str">
        <v>no</v>
      </c>
      <c r="U5001" t="str">
        <v>yes</v>
      </c>
      <c r="V5001">
        <v>75</v>
      </c>
      <c r="W5001">
        <v>30</v>
      </c>
    </row>
    <row r="5002" spans="1:23" x14ac:dyDescent="0.7">
      <c r="A5002">
        <v>5001</v>
      </c>
      <c r="B5002">
        <v>2194</v>
      </c>
      <c r="C5002">
        <v>50</v>
      </c>
      <c r="D5002">
        <v>528</v>
      </c>
      <c r="E5002">
        <v>8</v>
      </c>
      <c r="F5002">
        <v>14</v>
      </c>
      <c r="G5002" t="s">
        <v>32</v>
      </c>
      <c r="H5002" t="s">
        <v>31</v>
      </c>
      <c r="I5002" t="s">
        <v>32</v>
      </c>
      <c r="J5002">
        <v>191</v>
      </c>
      <c r="K5002">
        <v>23</v>
      </c>
      <c r="M5002">
        <v>6037</v>
      </c>
      <c r="N5002">
        <v>2494</v>
      </c>
      <c r="O5002">
        <v>100</v>
      </c>
      <c r="P5002">
        <v>1000</v>
      </c>
      <c r="Q5002">
        <v>16</v>
      </c>
      <c r="R5002">
        <v>15</v>
      </c>
      <c r="S5002" t="str">
        <v>yes</v>
      </c>
      <c r="T5002" t="str">
        <v>no</v>
      </c>
      <c r="U5002" t="str">
        <v>yes</v>
      </c>
      <c r="V5002">
        <v>75</v>
      </c>
      <c r="W5002">
        <v>30</v>
      </c>
    </row>
    <row r="5003" spans="1:23" x14ac:dyDescent="0.7">
      <c r="A5003">
        <v>5002</v>
      </c>
      <c r="B5003">
        <v>1495</v>
      </c>
      <c r="C5003">
        <v>50</v>
      </c>
      <c r="D5003">
        <v>340</v>
      </c>
      <c r="E5003">
        <v>8</v>
      </c>
      <c r="F5003">
        <v>14</v>
      </c>
      <c r="G5003" t="s">
        <v>31</v>
      </c>
      <c r="H5003" t="s">
        <v>31</v>
      </c>
      <c r="I5003" t="s">
        <v>32</v>
      </c>
      <c r="J5003">
        <v>191</v>
      </c>
      <c r="K5003">
        <v>23</v>
      </c>
      <c r="M5003">
        <v>6038</v>
      </c>
      <c r="N5003">
        <v>2199</v>
      </c>
      <c r="O5003">
        <v>66</v>
      </c>
      <c r="P5003">
        <v>850</v>
      </c>
      <c r="Q5003">
        <v>16</v>
      </c>
      <c r="R5003">
        <v>15</v>
      </c>
      <c r="S5003" t="str">
        <v>yes</v>
      </c>
      <c r="T5003" t="str">
        <v>yes</v>
      </c>
      <c r="U5003" t="str">
        <v>yes</v>
      </c>
      <c r="V5003">
        <v>75</v>
      </c>
      <c r="W5003">
        <v>30</v>
      </c>
    </row>
    <row r="5004" spans="1:23" x14ac:dyDescent="0.7">
      <c r="A5004">
        <v>5003</v>
      </c>
      <c r="B5004">
        <v>1738</v>
      </c>
      <c r="C5004">
        <v>66</v>
      </c>
      <c r="D5004">
        <v>425</v>
      </c>
      <c r="E5004">
        <v>4</v>
      </c>
      <c r="F5004">
        <v>14</v>
      </c>
      <c r="G5004" t="s">
        <v>32</v>
      </c>
      <c r="H5004" t="s">
        <v>31</v>
      </c>
      <c r="I5004" t="s">
        <v>32</v>
      </c>
      <c r="J5004">
        <v>191</v>
      </c>
      <c r="K5004">
        <v>23</v>
      </c>
      <c r="M5004">
        <v>6039</v>
      </c>
      <c r="N5004">
        <v>2304</v>
      </c>
      <c r="O5004">
        <v>100</v>
      </c>
      <c r="P5004">
        <v>1000</v>
      </c>
      <c r="Q5004">
        <v>16</v>
      </c>
      <c r="R5004">
        <v>15</v>
      </c>
      <c r="S5004" t="str">
        <v>yes</v>
      </c>
      <c r="T5004" t="str">
        <v>no</v>
      </c>
      <c r="U5004" t="str">
        <v>yes</v>
      </c>
      <c r="V5004">
        <v>52</v>
      </c>
      <c r="W5004">
        <v>31</v>
      </c>
    </row>
    <row r="5005" spans="1:23" x14ac:dyDescent="0.7">
      <c r="A5005">
        <v>5004</v>
      </c>
      <c r="B5005">
        <v>2640</v>
      </c>
      <c r="C5005">
        <v>33</v>
      </c>
      <c r="D5005">
        <v>720</v>
      </c>
      <c r="E5005">
        <v>16</v>
      </c>
      <c r="F5005">
        <v>17</v>
      </c>
      <c r="G5005" t="s">
        <v>32</v>
      </c>
      <c r="H5005" t="s">
        <v>31</v>
      </c>
      <c r="I5005" t="s">
        <v>32</v>
      </c>
      <c r="J5005">
        <v>191</v>
      </c>
      <c r="K5005">
        <v>23</v>
      </c>
      <c r="M5005">
        <v>6040</v>
      </c>
      <c r="N5005">
        <v>1699</v>
      </c>
      <c r="O5005">
        <v>66</v>
      </c>
      <c r="P5005">
        <v>545</v>
      </c>
      <c r="Q5005">
        <v>8</v>
      </c>
      <c r="R5005">
        <v>14</v>
      </c>
      <c r="S5005" t="str">
        <v>yes</v>
      </c>
      <c r="T5005" t="str">
        <v>yes</v>
      </c>
      <c r="U5005" t="str">
        <v>yes</v>
      </c>
      <c r="V5005">
        <v>52</v>
      </c>
      <c r="W5005">
        <v>31</v>
      </c>
    </row>
    <row r="5006" spans="1:23" x14ac:dyDescent="0.7">
      <c r="A5006">
        <v>5005</v>
      </c>
      <c r="B5006">
        <v>1448</v>
      </c>
      <c r="C5006">
        <v>33</v>
      </c>
      <c r="D5006">
        <v>212</v>
      </c>
      <c r="E5006">
        <v>4</v>
      </c>
      <c r="F5006">
        <v>14</v>
      </c>
      <c r="G5006" t="s">
        <v>32</v>
      </c>
      <c r="H5006" t="s">
        <v>31</v>
      </c>
      <c r="I5006" t="s">
        <v>32</v>
      </c>
      <c r="J5006">
        <v>191</v>
      </c>
      <c r="K5006">
        <v>23</v>
      </c>
      <c r="M5006">
        <v>6041</v>
      </c>
      <c r="N5006">
        <v>1745</v>
      </c>
      <c r="O5006">
        <v>100</v>
      </c>
      <c r="P5006">
        <v>850</v>
      </c>
      <c r="Q5006">
        <v>8</v>
      </c>
      <c r="R5006">
        <v>14</v>
      </c>
      <c r="S5006" t="str">
        <v>yes</v>
      </c>
      <c r="T5006" t="str">
        <v>no</v>
      </c>
      <c r="U5006" t="str">
        <v>yes</v>
      </c>
      <c r="V5006">
        <v>52</v>
      </c>
      <c r="W5006">
        <v>31</v>
      </c>
    </row>
    <row r="5007" spans="1:23" x14ac:dyDescent="0.7">
      <c r="A5007">
        <v>5006</v>
      </c>
      <c r="B5007">
        <v>1489</v>
      </c>
      <c r="C5007">
        <v>33</v>
      </c>
      <c r="D5007">
        <v>424</v>
      </c>
      <c r="E5007">
        <v>4</v>
      </c>
      <c r="F5007">
        <v>15</v>
      </c>
      <c r="G5007" t="s">
        <v>31</v>
      </c>
      <c r="H5007" t="s">
        <v>31</v>
      </c>
      <c r="I5007" t="s">
        <v>32</v>
      </c>
      <c r="J5007">
        <v>191</v>
      </c>
      <c r="K5007">
        <v>23</v>
      </c>
      <c r="M5007">
        <v>6042</v>
      </c>
      <c r="N5007">
        <v>2373</v>
      </c>
      <c r="O5007">
        <v>100</v>
      </c>
      <c r="P5007">
        <v>1000</v>
      </c>
      <c r="Q5007">
        <v>16</v>
      </c>
      <c r="R5007">
        <v>15</v>
      </c>
      <c r="S5007" t="str">
        <v>yes</v>
      </c>
      <c r="T5007" t="str">
        <v>yes</v>
      </c>
      <c r="U5007" t="str">
        <v>yes</v>
      </c>
      <c r="V5007">
        <v>52</v>
      </c>
      <c r="W5007">
        <v>31</v>
      </c>
    </row>
    <row r="5008" spans="1:23" x14ac:dyDescent="0.7">
      <c r="A5008">
        <v>5007</v>
      </c>
      <c r="B5008">
        <v>2404</v>
      </c>
      <c r="C5008">
        <v>50</v>
      </c>
      <c r="D5008">
        <v>720</v>
      </c>
      <c r="E5008">
        <v>16</v>
      </c>
      <c r="F5008">
        <v>15</v>
      </c>
      <c r="G5008" t="s">
        <v>32</v>
      </c>
      <c r="H5008" t="s">
        <v>31</v>
      </c>
      <c r="I5008" t="s">
        <v>32</v>
      </c>
      <c r="J5008">
        <v>191</v>
      </c>
      <c r="K5008">
        <v>23</v>
      </c>
      <c r="M5008">
        <v>6043</v>
      </c>
      <c r="N5008">
        <v>1465</v>
      </c>
      <c r="O5008">
        <v>66</v>
      </c>
      <c r="P5008">
        <v>1000</v>
      </c>
      <c r="Q5008">
        <v>4</v>
      </c>
      <c r="R5008">
        <v>14</v>
      </c>
      <c r="S5008" t="str">
        <v>no</v>
      </c>
      <c r="T5008" t="str">
        <v>no</v>
      </c>
      <c r="U5008" t="str">
        <v>yes</v>
      </c>
      <c r="V5008">
        <v>52</v>
      </c>
      <c r="W5008">
        <v>31</v>
      </c>
    </row>
    <row r="5009" spans="1:23" x14ac:dyDescent="0.7">
      <c r="A5009">
        <v>5008</v>
      </c>
      <c r="B5009">
        <v>1540</v>
      </c>
      <c r="C5009">
        <v>33</v>
      </c>
      <c r="D5009">
        <v>214</v>
      </c>
      <c r="E5009">
        <v>4</v>
      </c>
      <c r="F5009">
        <v>15</v>
      </c>
      <c r="G5009" t="s">
        <v>31</v>
      </c>
      <c r="H5009" t="s">
        <v>31</v>
      </c>
      <c r="I5009" t="s">
        <v>32</v>
      </c>
      <c r="J5009">
        <v>191</v>
      </c>
      <c r="K5009">
        <v>23</v>
      </c>
      <c r="M5009">
        <v>6044</v>
      </c>
      <c r="N5009">
        <v>1723</v>
      </c>
      <c r="O5009">
        <v>66</v>
      </c>
      <c r="P5009">
        <v>850</v>
      </c>
      <c r="Q5009">
        <v>8</v>
      </c>
      <c r="R5009">
        <v>14</v>
      </c>
      <c r="S5009" t="str">
        <v>yes</v>
      </c>
      <c r="T5009" t="str">
        <v>yes</v>
      </c>
      <c r="U5009" t="str">
        <v>yes</v>
      </c>
      <c r="V5009">
        <v>52</v>
      </c>
      <c r="W5009">
        <v>31</v>
      </c>
    </row>
    <row r="5010" spans="1:23" x14ac:dyDescent="0.7">
      <c r="A5010">
        <v>5009</v>
      </c>
      <c r="B5010">
        <v>3094</v>
      </c>
      <c r="C5010">
        <v>50</v>
      </c>
      <c r="D5010">
        <v>1000</v>
      </c>
      <c r="E5010">
        <v>24</v>
      </c>
      <c r="F5010">
        <v>15</v>
      </c>
      <c r="G5010" t="s">
        <v>32</v>
      </c>
      <c r="H5010" t="s">
        <v>31</v>
      </c>
      <c r="I5010" t="s">
        <v>32</v>
      </c>
      <c r="J5010">
        <v>191</v>
      </c>
      <c r="K5010">
        <v>23</v>
      </c>
      <c r="M5010">
        <v>6045</v>
      </c>
      <c r="N5010">
        <v>2390</v>
      </c>
      <c r="O5010">
        <v>66</v>
      </c>
      <c r="P5010">
        <v>1000</v>
      </c>
      <c r="Q5010">
        <v>16</v>
      </c>
      <c r="R5010">
        <v>17</v>
      </c>
      <c r="S5010" t="str">
        <v>yes</v>
      </c>
      <c r="T5010" t="str">
        <v>no</v>
      </c>
      <c r="U5010" t="str">
        <v>yes</v>
      </c>
      <c r="V5010">
        <v>52</v>
      </c>
      <c r="W5010">
        <v>31</v>
      </c>
    </row>
    <row r="5011" spans="1:23" x14ac:dyDescent="0.7">
      <c r="A5011">
        <v>5010</v>
      </c>
      <c r="B5011">
        <v>1794</v>
      </c>
      <c r="C5011">
        <v>50</v>
      </c>
      <c r="D5011">
        <v>214</v>
      </c>
      <c r="E5011">
        <v>4</v>
      </c>
      <c r="F5011">
        <v>14</v>
      </c>
      <c r="G5011" t="s">
        <v>31</v>
      </c>
      <c r="H5011" t="s">
        <v>31</v>
      </c>
      <c r="I5011" t="s">
        <v>32</v>
      </c>
      <c r="J5011">
        <v>191</v>
      </c>
      <c r="K5011">
        <v>23</v>
      </c>
      <c r="M5011">
        <v>6047</v>
      </c>
      <c r="N5011">
        <v>2344</v>
      </c>
      <c r="O5011">
        <v>66</v>
      </c>
      <c r="P5011">
        <v>1000</v>
      </c>
      <c r="Q5011">
        <v>16</v>
      </c>
      <c r="R5011">
        <v>15</v>
      </c>
      <c r="S5011" t="str">
        <v>yes</v>
      </c>
      <c r="T5011" t="str">
        <v>no</v>
      </c>
      <c r="U5011" t="str">
        <v>yes</v>
      </c>
      <c r="V5011">
        <v>52</v>
      </c>
      <c r="W5011">
        <v>31</v>
      </c>
    </row>
    <row r="5012" spans="1:23" x14ac:dyDescent="0.7">
      <c r="A5012">
        <v>5011</v>
      </c>
      <c r="B5012">
        <v>2408</v>
      </c>
      <c r="C5012">
        <v>100</v>
      </c>
      <c r="D5012">
        <v>270</v>
      </c>
      <c r="E5012">
        <v>4</v>
      </c>
      <c r="F5012">
        <v>14</v>
      </c>
      <c r="G5012" t="s">
        <v>31</v>
      </c>
      <c r="H5012" t="s">
        <v>31</v>
      </c>
      <c r="I5012" t="s">
        <v>31</v>
      </c>
      <c r="J5012">
        <v>191</v>
      </c>
      <c r="K5012">
        <v>23</v>
      </c>
      <c r="M5012">
        <v>6048</v>
      </c>
      <c r="N5012">
        <v>1445</v>
      </c>
      <c r="O5012">
        <v>100</v>
      </c>
      <c r="P5012">
        <v>528</v>
      </c>
      <c r="Q5012">
        <v>4</v>
      </c>
      <c r="R5012">
        <v>14</v>
      </c>
      <c r="S5012" t="str">
        <v>no</v>
      </c>
      <c r="T5012" t="str">
        <v>no</v>
      </c>
      <c r="U5012" t="str">
        <v>yes</v>
      </c>
      <c r="V5012">
        <v>52</v>
      </c>
      <c r="W5012">
        <v>31</v>
      </c>
    </row>
    <row r="5013" spans="1:23" x14ac:dyDescent="0.7">
      <c r="A5013">
        <v>5012</v>
      </c>
      <c r="B5013">
        <v>2454</v>
      </c>
      <c r="C5013">
        <v>66</v>
      </c>
      <c r="D5013">
        <v>720</v>
      </c>
      <c r="E5013">
        <v>16</v>
      </c>
      <c r="F5013">
        <v>15</v>
      </c>
      <c r="G5013" t="s">
        <v>32</v>
      </c>
      <c r="H5013" t="s">
        <v>31</v>
      </c>
      <c r="I5013" t="s">
        <v>32</v>
      </c>
      <c r="J5013">
        <v>191</v>
      </c>
      <c r="K5013">
        <v>23</v>
      </c>
      <c r="M5013">
        <v>6049</v>
      </c>
      <c r="N5013">
        <v>1994</v>
      </c>
      <c r="O5013">
        <v>100</v>
      </c>
      <c r="P5013">
        <v>850</v>
      </c>
      <c r="Q5013">
        <v>8</v>
      </c>
      <c r="R5013">
        <v>14</v>
      </c>
      <c r="S5013" t="str">
        <v>yes</v>
      </c>
      <c r="T5013" t="str">
        <v>no</v>
      </c>
      <c r="U5013" t="str">
        <v>yes</v>
      </c>
      <c r="V5013">
        <v>52</v>
      </c>
      <c r="W5013">
        <v>31</v>
      </c>
    </row>
    <row r="5014" spans="1:23" x14ac:dyDescent="0.7">
      <c r="A5014">
        <v>5013</v>
      </c>
      <c r="B5014">
        <v>1969</v>
      </c>
      <c r="C5014">
        <v>66</v>
      </c>
      <c r="D5014">
        <v>1000</v>
      </c>
      <c r="E5014">
        <v>8</v>
      </c>
      <c r="F5014">
        <v>14</v>
      </c>
      <c r="G5014" t="s">
        <v>31</v>
      </c>
      <c r="H5014" t="s">
        <v>31</v>
      </c>
      <c r="I5014" t="s">
        <v>32</v>
      </c>
      <c r="J5014">
        <v>191</v>
      </c>
      <c r="K5014">
        <v>23</v>
      </c>
      <c r="M5014">
        <v>6050</v>
      </c>
      <c r="N5014">
        <v>1354</v>
      </c>
      <c r="O5014">
        <v>66</v>
      </c>
      <c r="P5014">
        <v>528</v>
      </c>
      <c r="Q5014">
        <v>4</v>
      </c>
      <c r="R5014">
        <v>14</v>
      </c>
      <c r="S5014" t="str">
        <v>no</v>
      </c>
      <c r="T5014" t="str">
        <v>no</v>
      </c>
      <c r="U5014" t="str">
        <v>yes</v>
      </c>
      <c r="V5014">
        <v>52</v>
      </c>
      <c r="W5014">
        <v>31</v>
      </c>
    </row>
    <row r="5015" spans="1:23" x14ac:dyDescent="0.7">
      <c r="A5015">
        <v>5014</v>
      </c>
      <c r="B5015">
        <v>2904</v>
      </c>
      <c r="C5015">
        <v>50</v>
      </c>
      <c r="D5015">
        <v>1000</v>
      </c>
      <c r="E5015">
        <v>24</v>
      </c>
      <c r="F5015">
        <v>15</v>
      </c>
      <c r="G5015" t="s">
        <v>32</v>
      </c>
      <c r="H5015" t="s">
        <v>31</v>
      </c>
      <c r="I5015" t="s">
        <v>32</v>
      </c>
      <c r="J5015">
        <v>191</v>
      </c>
      <c r="K5015">
        <v>23</v>
      </c>
      <c r="M5015">
        <v>6051</v>
      </c>
      <c r="N5015">
        <v>1540</v>
      </c>
      <c r="O5015">
        <v>100</v>
      </c>
      <c r="P5015">
        <v>528</v>
      </c>
      <c r="Q5015">
        <v>4</v>
      </c>
      <c r="R5015">
        <v>15</v>
      </c>
      <c r="S5015" t="str">
        <v>no</v>
      </c>
      <c r="T5015" t="str">
        <v>no</v>
      </c>
      <c r="U5015" t="str">
        <v>yes</v>
      </c>
      <c r="V5015">
        <v>52</v>
      </c>
      <c r="W5015">
        <v>31</v>
      </c>
    </row>
    <row r="5016" spans="1:23" x14ac:dyDescent="0.7">
      <c r="A5016">
        <v>5015</v>
      </c>
      <c r="B5016">
        <v>1545</v>
      </c>
      <c r="C5016">
        <v>66</v>
      </c>
      <c r="D5016">
        <v>340</v>
      </c>
      <c r="E5016">
        <v>8</v>
      </c>
      <c r="F5016">
        <v>14</v>
      </c>
      <c r="G5016" t="s">
        <v>31</v>
      </c>
      <c r="H5016" t="s">
        <v>31</v>
      </c>
      <c r="I5016" t="s">
        <v>32</v>
      </c>
      <c r="J5016">
        <v>191</v>
      </c>
      <c r="K5016">
        <v>23</v>
      </c>
      <c r="M5016">
        <v>6052</v>
      </c>
      <c r="N5016">
        <v>1699</v>
      </c>
      <c r="O5016">
        <v>66</v>
      </c>
      <c r="P5016">
        <v>540</v>
      </c>
      <c r="Q5016">
        <v>8</v>
      </c>
      <c r="R5016">
        <v>14</v>
      </c>
      <c r="S5016" t="str">
        <v>yes</v>
      </c>
      <c r="T5016" t="str">
        <v>yes</v>
      </c>
      <c r="U5016" t="str">
        <v>yes</v>
      </c>
      <c r="V5016">
        <v>52</v>
      </c>
      <c r="W5016">
        <v>31</v>
      </c>
    </row>
    <row r="5017" spans="1:23" x14ac:dyDescent="0.7">
      <c r="A5017">
        <v>5016</v>
      </c>
      <c r="B5017">
        <v>1718</v>
      </c>
      <c r="C5017">
        <v>66</v>
      </c>
      <c r="D5017">
        <v>340</v>
      </c>
      <c r="E5017">
        <v>4</v>
      </c>
      <c r="F5017">
        <v>14</v>
      </c>
      <c r="G5017" t="s">
        <v>32</v>
      </c>
      <c r="H5017" t="s">
        <v>32</v>
      </c>
      <c r="I5017" t="s">
        <v>32</v>
      </c>
      <c r="J5017">
        <v>191</v>
      </c>
      <c r="K5017">
        <v>23</v>
      </c>
      <c r="M5017">
        <v>6053</v>
      </c>
      <c r="N5017">
        <v>1544</v>
      </c>
      <c r="O5017">
        <v>66</v>
      </c>
      <c r="P5017">
        <v>528</v>
      </c>
      <c r="Q5017">
        <v>4</v>
      </c>
      <c r="R5017">
        <v>14</v>
      </c>
      <c r="S5017" t="str">
        <v>no</v>
      </c>
      <c r="T5017" t="str">
        <v>no</v>
      </c>
      <c r="U5017" t="str">
        <v>yes</v>
      </c>
      <c r="V5017">
        <v>52</v>
      </c>
      <c r="W5017">
        <v>31</v>
      </c>
    </row>
    <row r="5018" spans="1:23" x14ac:dyDescent="0.7">
      <c r="A5018">
        <v>5017</v>
      </c>
      <c r="B5018">
        <v>1604</v>
      </c>
      <c r="C5018">
        <v>33</v>
      </c>
      <c r="D5018">
        <v>214</v>
      </c>
      <c r="E5018">
        <v>4</v>
      </c>
      <c r="F5018">
        <v>14</v>
      </c>
      <c r="G5018" t="s">
        <v>31</v>
      </c>
      <c r="H5018" t="s">
        <v>31</v>
      </c>
      <c r="I5018" t="s">
        <v>32</v>
      </c>
      <c r="J5018">
        <v>191</v>
      </c>
      <c r="K5018">
        <v>23</v>
      </c>
      <c r="M5018">
        <v>6054</v>
      </c>
      <c r="N5018">
        <v>1299</v>
      </c>
      <c r="O5018">
        <v>66</v>
      </c>
      <c r="P5018">
        <v>365</v>
      </c>
      <c r="Q5018">
        <v>8</v>
      </c>
      <c r="R5018">
        <v>15</v>
      </c>
      <c r="S5018" t="str">
        <v>no</v>
      </c>
      <c r="T5018" t="str">
        <v>no</v>
      </c>
      <c r="U5018" t="str">
        <v>yes</v>
      </c>
      <c r="V5018">
        <v>52</v>
      </c>
      <c r="W5018">
        <v>31</v>
      </c>
    </row>
    <row r="5019" spans="1:23" x14ac:dyDescent="0.7">
      <c r="A5019">
        <v>5018</v>
      </c>
      <c r="B5019">
        <v>2993</v>
      </c>
      <c r="C5019">
        <v>33</v>
      </c>
      <c r="D5019">
        <v>1000</v>
      </c>
      <c r="E5019">
        <v>24</v>
      </c>
      <c r="F5019">
        <v>15</v>
      </c>
      <c r="G5019" t="s">
        <v>32</v>
      </c>
      <c r="H5019" t="s">
        <v>32</v>
      </c>
      <c r="I5019" t="s">
        <v>32</v>
      </c>
      <c r="J5019">
        <v>191</v>
      </c>
      <c r="K5019">
        <v>23</v>
      </c>
      <c r="M5019">
        <v>6055</v>
      </c>
      <c r="N5019">
        <v>2495</v>
      </c>
      <c r="O5019">
        <v>66</v>
      </c>
      <c r="P5019">
        <v>1200</v>
      </c>
      <c r="Q5019">
        <v>24</v>
      </c>
      <c r="R5019">
        <v>15</v>
      </c>
      <c r="S5019" t="str">
        <v>yes</v>
      </c>
      <c r="T5019" t="str">
        <v>no</v>
      </c>
      <c r="U5019" t="str">
        <v>yes</v>
      </c>
      <c r="V5019">
        <v>52</v>
      </c>
      <c r="W5019">
        <v>31</v>
      </c>
    </row>
    <row r="5020" spans="1:23" x14ac:dyDescent="0.7">
      <c r="A5020">
        <v>5019</v>
      </c>
      <c r="B5020">
        <v>2194</v>
      </c>
      <c r="C5020">
        <v>33</v>
      </c>
      <c r="D5020">
        <v>528</v>
      </c>
      <c r="E5020">
        <v>8</v>
      </c>
      <c r="F5020">
        <v>14</v>
      </c>
      <c r="G5020" t="s">
        <v>32</v>
      </c>
      <c r="H5020" t="s">
        <v>31</v>
      </c>
      <c r="I5020" t="s">
        <v>32</v>
      </c>
      <c r="J5020">
        <v>191</v>
      </c>
      <c r="K5020">
        <v>23</v>
      </c>
      <c r="M5020">
        <v>6056</v>
      </c>
      <c r="N5020">
        <v>2245</v>
      </c>
      <c r="O5020">
        <v>100</v>
      </c>
      <c r="P5020">
        <v>1000</v>
      </c>
      <c r="Q5020">
        <v>16</v>
      </c>
      <c r="R5020">
        <v>15</v>
      </c>
      <c r="S5020" t="str">
        <v>yes</v>
      </c>
      <c r="T5020" t="str">
        <v>no</v>
      </c>
      <c r="U5020" t="str">
        <v>yes</v>
      </c>
      <c r="V5020">
        <v>52</v>
      </c>
      <c r="W5020">
        <v>31</v>
      </c>
    </row>
    <row r="5021" spans="1:23" x14ac:dyDescent="0.7">
      <c r="A5021">
        <v>5020</v>
      </c>
      <c r="B5021">
        <v>2345</v>
      </c>
      <c r="C5021">
        <v>50</v>
      </c>
      <c r="D5021">
        <v>720</v>
      </c>
      <c r="E5021">
        <v>16</v>
      </c>
      <c r="F5021">
        <v>15</v>
      </c>
      <c r="G5021" t="s">
        <v>32</v>
      </c>
      <c r="H5021" t="s">
        <v>31</v>
      </c>
      <c r="I5021" t="s">
        <v>32</v>
      </c>
      <c r="J5021">
        <v>191</v>
      </c>
      <c r="K5021">
        <v>23</v>
      </c>
      <c r="M5021">
        <v>6057</v>
      </c>
      <c r="N5021">
        <v>1295</v>
      </c>
      <c r="O5021">
        <v>66</v>
      </c>
      <c r="P5021">
        <v>528</v>
      </c>
      <c r="Q5021">
        <v>4</v>
      </c>
      <c r="R5021">
        <v>14</v>
      </c>
      <c r="S5021" t="str">
        <v>no</v>
      </c>
      <c r="T5021" t="str">
        <v>no</v>
      </c>
      <c r="U5021" t="str">
        <v>yes</v>
      </c>
      <c r="V5021">
        <v>52</v>
      </c>
      <c r="W5021">
        <v>31</v>
      </c>
    </row>
    <row r="5022" spans="1:23" x14ac:dyDescent="0.7">
      <c r="A5022">
        <v>5021</v>
      </c>
      <c r="B5022">
        <v>2699</v>
      </c>
      <c r="C5022">
        <v>100</v>
      </c>
      <c r="D5022">
        <v>730</v>
      </c>
      <c r="E5022">
        <v>16</v>
      </c>
      <c r="F5022">
        <v>15</v>
      </c>
      <c r="G5022" t="s">
        <v>32</v>
      </c>
      <c r="H5022" t="s">
        <v>31</v>
      </c>
      <c r="I5022" t="s">
        <v>32</v>
      </c>
      <c r="J5022">
        <v>191</v>
      </c>
      <c r="K5022">
        <v>23</v>
      </c>
      <c r="M5022">
        <v>6058</v>
      </c>
      <c r="N5022">
        <v>1873</v>
      </c>
      <c r="O5022">
        <v>100</v>
      </c>
      <c r="P5022">
        <v>850</v>
      </c>
      <c r="Q5022">
        <v>8</v>
      </c>
      <c r="R5022">
        <v>14</v>
      </c>
      <c r="S5022" t="str">
        <v>yes</v>
      </c>
      <c r="T5022" t="str">
        <v>yes</v>
      </c>
      <c r="U5022" t="str">
        <v>yes</v>
      </c>
      <c r="V5022">
        <v>52</v>
      </c>
      <c r="W5022">
        <v>31</v>
      </c>
    </row>
    <row r="5023" spans="1:23" x14ac:dyDescent="0.7">
      <c r="A5023">
        <v>5022</v>
      </c>
      <c r="B5023">
        <v>1940</v>
      </c>
      <c r="C5023">
        <v>50</v>
      </c>
      <c r="D5023">
        <v>528</v>
      </c>
      <c r="E5023">
        <v>8</v>
      </c>
      <c r="F5023">
        <v>15</v>
      </c>
      <c r="G5023" t="s">
        <v>32</v>
      </c>
      <c r="H5023" t="s">
        <v>31</v>
      </c>
      <c r="I5023" t="s">
        <v>32</v>
      </c>
      <c r="J5023">
        <v>191</v>
      </c>
      <c r="K5023">
        <v>23</v>
      </c>
      <c r="M5023">
        <v>6059</v>
      </c>
      <c r="N5023">
        <v>2223</v>
      </c>
      <c r="O5023">
        <v>66</v>
      </c>
      <c r="P5023">
        <v>1000</v>
      </c>
      <c r="Q5023">
        <v>16</v>
      </c>
      <c r="R5023">
        <v>15</v>
      </c>
      <c r="S5023" t="str">
        <v>yes</v>
      </c>
      <c r="T5023" t="str">
        <v>yes</v>
      </c>
      <c r="U5023" t="str">
        <v>yes</v>
      </c>
      <c r="V5023">
        <v>52</v>
      </c>
      <c r="W5023">
        <v>31</v>
      </c>
    </row>
    <row r="5024" spans="1:23" x14ac:dyDescent="0.7">
      <c r="A5024">
        <v>5023</v>
      </c>
      <c r="B5024">
        <v>2440</v>
      </c>
      <c r="C5024">
        <v>50</v>
      </c>
      <c r="D5024">
        <v>720</v>
      </c>
      <c r="E5024">
        <v>16</v>
      </c>
      <c r="F5024">
        <v>15</v>
      </c>
      <c r="G5024" t="s">
        <v>32</v>
      </c>
      <c r="H5024" t="s">
        <v>31</v>
      </c>
      <c r="I5024" t="s">
        <v>32</v>
      </c>
      <c r="J5024">
        <v>191</v>
      </c>
      <c r="K5024">
        <v>23</v>
      </c>
      <c r="M5024">
        <v>6060</v>
      </c>
      <c r="N5024">
        <v>2645</v>
      </c>
      <c r="O5024">
        <v>100</v>
      </c>
      <c r="P5024">
        <v>1200</v>
      </c>
      <c r="Q5024">
        <v>24</v>
      </c>
      <c r="R5024">
        <v>15</v>
      </c>
      <c r="S5024" t="str">
        <v>yes</v>
      </c>
      <c r="T5024" t="str">
        <v>no</v>
      </c>
      <c r="U5024" t="str">
        <v>yes</v>
      </c>
      <c r="V5024">
        <v>52</v>
      </c>
      <c r="W5024">
        <v>31</v>
      </c>
    </row>
    <row r="5025" spans="1:23" x14ac:dyDescent="0.7">
      <c r="A5025">
        <v>5024</v>
      </c>
      <c r="B5025">
        <v>1604</v>
      </c>
      <c r="C5025">
        <v>50</v>
      </c>
      <c r="D5025">
        <v>214</v>
      </c>
      <c r="E5025">
        <v>4</v>
      </c>
      <c r="F5025">
        <v>14</v>
      </c>
      <c r="G5025" t="s">
        <v>31</v>
      </c>
      <c r="H5025" t="s">
        <v>31</v>
      </c>
      <c r="I5025" t="s">
        <v>32</v>
      </c>
      <c r="J5025">
        <v>191</v>
      </c>
      <c r="K5025">
        <v>23</v>
      </c>
      <c r="M5025">
        <v>6061</v>
      </c>
      <c r="N5025">
        <v>1504</v>
      </c>
      <c r="O5025">
        <v>100</v>
      </c>
      <c r="P5025">
        <v>528</v>
      </c>
      <c r="Q5025">
        <v>4</v>
      </c>
      <c r="R5025">
        <v>14</v>
      </c>
      <c r="S5025" t="str">
        <v>no</v>
      </c>
      <c r="T5025" t="str">
        <v>no</v>
      </c>
      <c r="U5025" t="str">
        <v>yes</v>
      </c>
      <c r="V5025">
        <v>52</v>
      </c>
      <c r="W5025">
        <v>31</v>
      </c>
    </row>
    <row r="5026" spans="1:23" x14ac:dyDescent="0.7">
      <c r="A5026">
        <v>5025</v>
      </c>
      <c r="B5026">
        <v>1808</v>
      </c>
      <c r="C5026">
        <v>50</v>
      </c>
      <c r="D5026">
        <v>425</v>
      </c>
      <c r="E5026">
        <v>8</v>
      </c>
      <c r="F5026">
        <v>15</v>
      </c>
      <c r="G5026" t="s">
        <v>32</v>
      </c>
      <c r="H5026" t="s">
        <v>32</v>
      </c>
      <c r="I5026" t="s">
        <v>32</v>
      </c>
      <c r="J5026">
        <v>191</v>
      </c>
      <c r="K5026">
        <v>23</v>
      </c>
      <c r="M5026">
        <v>6062</v>
      </c>
      <c r="N5026">
        <v>1390</v>
      </c>
      <c r="O5026">
        <v>66</v>
      </c>
      <c r="P5026">
        <v>528</v>
      </c>
      <c r="Q5026">
        <v>4</v>
      </c>
      <c r="R5026">
        <v>15</v>
      </c>
      <c r="S5026" t="str">
        <v>no</v>
      </c>
      <c r="T5026" t="str">
        <v>no</v>
      </c>
      <c r="U5026" t="str">
        <v>yes</v>
      </c>
      <c r="V5026">
        <v>52</v>
      </c>
      <c r="W5026">
        <v>31</v>
      </c>
    </row>
    <row r="5027" spans="1:23" x14ac:dyDescent="0.7">
      <c r="A5027">
        <v>5026</v>
      </c>
      <c r="B5027">
        <v>1574</v>
      </c>
      <c r="C5027">
        <v>50</v>
      </c>
      <c r="D5027">
        <v>270</v>
      </c>
      <c r="E5027">
        <v>4</v>
      </c>
      <c r="F5027">
        <v>14</v>
      </c>
      <c r="G5027" t="s">
        <v>31</v>
      </c>
      <c r="H5027" t="s">
        <v>31</v>
      </c>
      <c r="I5027" t="s">
        <v>31</v>
      </c>
      <c r="J5027">
        <v>191</v>
      </c>
      <c r="K5027">
        <v>23</v>
      </c>
      <c r="M5027">
        <v>6063</v>
      </c>
      <c r="N5027">
        <v>2623</v>
      </c>
      <c r="O5027">
        <v>75</v>
      </c>
      <c r="P5027">
        <v>1200</v>
      </c>
      <c r="Q5027">
        <v>24</v>
      </c>
      <c r="R5027">
        <v>15</v>
      </c>
      <c r="S5027" t="str">
        <v>yes</v>
      </c>
      <c r="T5027" t="str">
        <v>yes</v>
      </c>
      <c r="U5027" t="str">
        <v>yes</v>
      </c>
      <c r="V5027">
        <v>52</v>
      </c>
      <c r="W5027">
        <v>31</v>
      </c>
    </row>
    <row r="5028" spans="1:23" x14ac:dyDescent="0.7">
      <c r="A5028">
        <v>5027</v>
      </c>
      <c r="B5028">
        <v>2990</v>
      </c>
      <c r="C5028">
        <v>66</v>
      </c>
      <c r="D5028">
        <v>1000</v>
      </c>
      <c r="E5028">
        <v>24</v>
      </c>
      <c r="F5028">
        <v>15</v>
      </c>
      <c r="G5028" t="s">
        <v>32</v>
      </c>
      <c r="H5028" t="s">
        <v>31</v>
      </c>
      <c r="I5028" t="s">
        <v>32</v>
      </c>
      <c r="J5028">
        <v>191</v>
      </c>
      <c r="K5028">
        <v>23</v>
      </c>
      <c r="M5028">
        <v>6064</v>
      </c>
      <c r="N5028">
        <v>2059</v>
      </c>
      <c r="O5028">
        <v>66</v>
      </c>
      <c r="P5028">
        <v>540</v>
      </c>
      <c r="Q5028">
        <v>8</v>
      </c>
      <c r="R5028">
        <v>17</v>
      </c>
      <c r="S5028" t="str">
        <v>yes</v>
      </c>
      <c r="T5028" t="str">
        <v>yes</v>
      </c>
      <c r="U5028" t="str">
        <v>yes</v>
      </c>
      <c r="V5028">
        <v>52</v>
      </c>
      <c r="W5028">
        <v>31</v>
      </c>
    </row>
    <row r="5029" spans="1:23" x14ac:dyDescent="0.7">
      <c r="A5029">
        <v>5028</v>
      </c>
      <c r="B5029">
        <v>1599</v>
      </c>
      <c r="C5029">
        <v>66</v>
      </c>
      <c r="D5029">
        <v>340</v>
      </c>
      <c r="E5029">
        <v>4</v>
      </c>
      <c r="F5029">
        <v>14</v>
      </c>
      <c r="G5029" t="s">
        <v>32</v>
      </c>
      <c r="H5029" t="s">
        <v>31</v>
      </c>
      <c r="I5029" t="s">
        <v>32</v>
      </c>
      <c r="J5029">
        <v>191</v>
      </c>
      <c r="K5029">
        <v>23</v>
      </c>
      <c r="M5029">
        <v>6065</v>
      </c>
      <c r="N5029">
        <v>1699</v>
      </c>
      <c r="O5029">
        <v>100</v>
      </c>
      <c r="P5029">
        <v>540</v>
      </c>
      <c r="Q5029">
        <v>8</v>
      </c>
      <c r="R5029">
        <v>14</v>
      </c>
      <c r="S5029" t="str">
        <v>yes</v>
      </c>
      <c r="T5029" t="str">
        <v>yes</v>
      </c>
      <c r="U5029" t="str">
        <v>yes</v>
      </c>
      <c r="V5029">
        <v>52</v>
      </c>
      <c r="W5029">
        <v>31</v>
      </c>
    </row>
    <row r="5030" spans="1:23" x14ac:dyDescent="0.7">
      <c r="A5030">
        <v>5029</v>
      </c>
      <c r="B5030">
        <v>1598</v>
      </c>
      <c r="C5030">
        <v>33</v>
      </c>
      <c r="D5030">
        <v>424</v>
      </c>
      <c r="E5030">
        <v>4</v>
      </c>
      <c r="F5030">
        <v>14</v>
      </c>
      <c r="G5030" t="s">
        <v>32</v>
      </c>
      <c r="H5030" t="s">
        <v>32</v>
      </c>
      <c r="I5030" t="s">
        <v>32</v>
      </c>
      <c r="J5030">
        <v>191</v>
      </c>
      <c r="K5030">
        <v>23</v>
      </c>
      <c r="M5030">
        <v>6066</v>
      </c>
      <c r="N5030">
        <v>1345</v>
      </c>
      <c r="O5030">
        <v>66</v>
      </c>
      <c r="P5030">
        <v>528</v>
      </c>
      <c r="Q5030">
        <v>8</v>
      </c>
      <c r="R5030">
        <v>14</v>
      </c>
      <c r="S5030" t="str">
        <v>no</v>
      </c>
      <c r="T5030" t="str">
        <v>no</v>
      </c>
      <c r="U5030" t="str">
        <v>yes</v>
      </c>
      <c r="V5030">
        <v>52</v>
      </c>
      <c r="W5030">
        <v>31</v>
      </c>
    </row>
    <row r="5031" spans="1:23" x14ac:dyDescent="0.7">
      <c r="A5031">
        <v>5030</v>
      </c>
      <c r="B5031">
        <v>2493</v>
      </c>
      <c r="C5031">
        <v>33</v>
      </c>
      <c r="D5031">
        <v>720</v>
      </c>
      <c r="E5031">
        <v>16</v>
      </c>
      <c r="F5031">
        <v>15</v>
      </c>
      <c r="G5031" t="s">
        <v>32</v>
      </c>
      <c r="H5031" t="s">
        <v>32</v>
      </c>
      <c r="I5031" t="s">
        <v>32</v>
      </c>
      <c r="J5031">
        <v>191</v>
      </c>
      <c r="K5031">
        <v>23</v>
      </c>
      <c r="M5031">
        <v>6067</v>
      </c>
      <c r="N5031">
        <v>1809</v>
      </c>
      <c r="O5031">
        <v>66</v>
      </c>
      <c r="P5031">
        <v>540</v>
      </c>
      <c r="Q5031">
        <v>8</v>
      </c>
      <c r="R5031">
        <v>17</v>
      </c>
      <c r="S5031" t="str">
        <v>yes</v>
      </c>
      <c r="T5031" t="str">
        <v>no</v>
      </c>
      <c r="U5031" t="str">
        <v>yes</v>
      </c>
      <c r="V5031">
        <v>52</v>
      </c>
      <c r="W5031">
        <v>31</v>
      </c>
    </row>
    <row r="5032" spans="1:23" x14ac:dyDescent="0.7">
      <c r="A5032">
        <v>5031</v>
      </c>
      <c r="B5032">
        <v>1654</v>
      </c>
      <c r="C5032">
        <v>66</v>
      </c>
      <c r="D5032">
        <v>214</v>
      </c>
      <c r="E5032">
        <v>4</v>
      </c>
      <c r="F5032">
        <v>14</v>
      </c>
      <c r="G5032" t="s">
        <v>31</v>
      </c>
      <c r="H5032" t="s">
        <v>31</v>
      </c>
      <c r="I5032" t="s">
        <v>32</v>
      </c>
      <c r="J5032">
        <v>191</v>
      </c>
      <c r="K5032">
        <v>23</v>
      </c>
      <c r="M5032">
        <v>6068</v>
      </c>
      <c r="N5032">
        <v>2790</v>
      </c>
      <c r="O5032">
        <v>75</v>
      </c>
      <c r="P5032">
        <v>1200</v>
      </c>
      <c r="Q5032">
        <v>24</v>
      </c>
      <c r="R5032">
        <v>17</v>
      </c>
      <c r="S5032" t="str">
        <v>yes</v>
      </c>
      <c r="T5032" t="str">
        <v>no</v>
      </c>
      <c r="U5032" t="str">
        <v>yes</v>
      </c>
      <c r="V5032">
        <v>52</v>
      </c>
      <c r="W5032">
        <v>31</v>
      </c>
    </row>
    <row r="5033" spans="1:23" x14ac:dyDescent="0.7">
      <c r="A5033">
        <v>5032</v>
      </c>
      <c r="B5033">
        <v>2795</v>
      </c>
      <c r="C5033">
        <v>100</v>
      </c>
      <c r="D5033">
        <v>528</v>
      </c>
      <c r="E5033">
        <v>16</v>
      </c>
      <c r="F5033">
        <v>14</v>
      </c>
      <c r="G5033" t="s">
        <v>32</v>
      </c>
      <c r="H5033" t="s">
        <v>31</v>
      </c>
      <c r="I5033" t="s">
        <v>32</v>
      </c>
      <c r="J5033">
        <v>191</v>
      </c>
      <c r="K5033">
        <v>23</v>
      </c>
      <c r="M5033">
        <v>6069</v>
      </c>
      <c r="N5033">
        <v>2540</v>
      </c>
      <c r="O5033">
        <v>100</v>
      </c>
      <c r="P5033">
        <v>1000</v>
      </c>
      <c r="Q5033">
        <v>16</v>
      </c>
      <c r="R5033">
        <v>17</v>
      </c>
      <c r="S5033" t="str">
        <v>yes</v>
      </c>
      <c r="T5033" t="str">
        <v>no</v>
      </c>
      <c r="U5033" t="str">
        <v>yes</v>
      </c>
      <c r="V5033">
        <v>52</v>
      </c>
      <c r="W5033">
        <v>31</v>
      </c>
    </row>
    <row r="5034" spans="1:23" x14ac:dyDescent="0.7">
      <c r="A5034">
        <v>5033</v>
      </c>
      <c r="B5034">
        <v>1399</v>
      </c>
      <c r="C5034">
        <v>33</v>
      </c>
      <c r="D5034">
        <v>424</v>
      </c>
      <c r="E5034">
        <v>4</v>
      </c>
      <c r="F5034">
        <v>14</v>
      </c>
      <c r="G5034" t="s">
        <v>31</v>
      </c>
      <c r="H5034" t="s">
        <v>31</v>
      </c>
      <c r="I5034" t="s">
        <v>32</v>
      </c>
      <c r="J5034">
        <v>191</v>
      </c>
      <c r="K5034">
        <v>23</v>
      </c>
      <c r="M5034">
        <v>6070</v>
      </c>
      <c r="N5034">
        <v>2554</v>
      </c>
      <c r="O5034">
        <v>75</v>
      </c>
      <c r="P5034">
        <v>1200</v>
      </c>
      <c r="Q5034">
        <v>24</v>
      </c>
      <c r="R5034">
        <v>15</v>
      </c>
      <c r="S5034" t="str">
        <v>yes</v>
      </c>
      <c r="T5034" t="str">
        <v>no</v>
      </c>
      <c r="U5034" t="str">
        <v>yes</v>
      </c>
      <c r="V5034">
        <v>52</v>
      </c>
      <c r="W5034">
        <v>31</v>
      </c>
    </row>
    <row r="5035" spans="1:23" x14ac:dyDescent="0.7">
      <c r="A5035">
        <v>5034</v>
      </c>
      <c r="B5035">
        <v>1295</v>
      </c>
      <c r="C5035">
        <v>33</v>
      </c>
      <c r="D5035">
        <v>214</v>
      </c>
      <c r="E5035">
        <v>4</v>
      </c>
      <c r="F5035">
        <v>14</v>
      </c>
      <c r="G5035" t="s">
        <v>31</v>
      </c>
      <c r="H5035" t="s">
        <v>31</v>
      </c>
      <c r="I5035" t="s">
        <v>32</v>
      </c>
      <c r="J5035">
        <v>191</v>
      </c>
      <c r="K5035">
        <v>23</v>
      </c>
      <c r="M5035">
        <v>6071</v>
      </c>
      <c r="N5035">
        <v>1840</v>
      </c>
      <c r="O5035">
        <v>100</v>
      </c>
      <c r="P5035">
        <v>850</v>
      </c>
      <c r="Q5035">
        <v>8</v>
      </c>
      <c r="R5035">
        <v>15</v>
      </c>
      <c r="S5035" t="str">
        <v>yes</v>
      </c>
      <c r="T5035" t="str">
        <v>no</v>
      </c>
      <c r="U5035" t="str">
        <v>yes</v>
      </c>
      <c r="V5035">
        <v>52</v>
      </c>
      <c r="W5035">
        <v>31</v>
      </c>
    </row>
    <row r="5036" spans="1:23" x14ac:dyDescent="0.7">
      <c r="A5036">
        <v>5035</v>
      </c>
      <c r="B5036">
        <v>2244</v>
      </c>
      <c r="C5036">
        <v>66</v>
      </c>
      <c r="D5036">
        <v>528</v>
      </c>
      <c r="E5036">
        <v>8</v>
      </c>
      <c r="F5036">
        <v>14</v>
      </c>
      <c r="G5036" t="s">
        <v>32</v>
      </c>
      <c r="H5036" t="s">
        <v>31</v>
      </c>
      <c r="I5036" t="s">
        <v>32</v>
      </c>
      <c r="J5036">
        <v>191</v>
      </c>
      <c r="K5036">
        <v>23</v>
      </c>
      <c r="M5036">
        <v>6072</v>
      </c>
      <c r="N5036">
        <v>1945</v>
      </c>
      <c r="O5036">
        <v>100</v>
      </c>
      <c r="P5036">
        <v>540</v>
      </c>
      <c r="Q5036">
        <v>8</v>
      </c>
      <c r="R5036">
        <v>15</v>
      </c>
      <c r="S5036" t="str">
        <v>no</v>
      </c>
      <c r="T5036" t="str">
        <v>no</v>
      </c>
      <c r="U5036" t="str">
        <v>yes</v>
      </c>
      <c r="V5036">
        <v>52</v>
      </c>
      <c r="W5036">
        <v>31</v>
      </c>
    </row>
    <row r="5037" spans="1:23" x14ac:dyDescent="0.7">
      <c r="A5037">
        <v>5036</v>
      </c>
      <c r="B5037">
        <v>2404</v>
      </c>
      <c r="C5037">
        <v>33</v>
      </c>
      <c r="D5037">
        <v>720</v>
      </c>
      <c r="E5037">
        <v>16</v>
      </c>
      <c r="F5037">
        <v>15</v>
      </c>
      <c r="G5037" t="s">
        <v>32</v>
      </c>
      <c r="H5037" t="s">
        <v>31</v>
      </c>
      <c r="I5037" t="s">
        <v>32</v>
      </c>
      <c r="J5037">
        <v>191</v>
      </c>
      <c r="K5037">
        <v>23</v>
      </c>
      <c r="M5037">
        <v>6073</v>
      </c>
      <c r="N5037">
        <v>1615</v>
      </c>
      <c r="O5037">
        <v>100</v>
      </c>
      <c r="P5037">
        <v>1000</v>
      </c>
      <c r="Q5037">
        <v>4</v>
      </c>
      <c r="R5037">
        <v>14</v>
      </c>
      <c r="S5037" t="str">
        <v>no</v>
      </c>
      <c r="T5037" t="str">
        <v>no</v>
      </c>
      <c r="U5037" t="str">
        <v>yes</v>
      </c>
      <c r="V5037">
        <v>52</v>
      </c>
      <c r="W5037">
        <v>31</v>
      </c>
    </row>
    <row r="5038" spans="1:23" x14ac:dyDescent="0.7">
      <c r="A5038">
        <v>5037</v>
      </c>
      <c r="B5038">
        <v>2993</v>
      </c>
      <c r="C5038">
        <v>50</v>
      </c>
      <c r="D5038">
        <v>1000</v>
      </c>
      <c r="E5038">
        <v>24</v>
      </c>
      <c r="F5038">
        <v>15</v>
      </c>
      <c r="G5038" t="s">
        <v>32</v>
      </c>
      <c r="H5038" t="s">
        <v>32</v>
      </c>
      <c r="I5038" t="s">
        <v>32</v>
      </c>
      <c r="J5038">
        <v>191</v>
      </c>
      <c r="K5038">
        <v>23</v>
      </c>
      <c r="M5038">
        <v>6074</v>
      </c>
      <c r="N5038">
        <v>2340</v>
      </c>
      <c r="O5038">
        <v>100</v>
      </c>
      <c r="P5038">
        <v>1200</v>
      </c>
      <c r="Q5038">
        <v>16</v>
      </c>
      <c r="R5038">
        <v>15</v>
      </c>
      <c r="S5038" t="str">
        <v>yes</v>
      </c>
      <c r="T5038" t="str">
        <v>no</v>
      </c>
      <c r="U5038" t="str">
        <v>yes</v>
      </c>
      <c r="V5038">
        <v>52</v>
      </c>
      <c r="W5038">
        <v>31</v>
      </c>
    </row>
    <row r="5039" spans="1:23" x14ac:dyDescent="0.7">
      <c r="A5039">
        <v>5038</v>
      </c>
      <c r="B5039">
        <v>1489</v>
      </c>
      <c r="C5039">
        <v>66</v>
      </c>
      <c r="D5039">
        <v>212</v>
      </c>
      <c r="E5039">
        <v>4</v>
      </c>
      <c r="F5039">
        <v>14</v>
      </c>
      <c r="G5039" t="s">
        <v>31</v>
      </c>
      <c r="H5039" t="s">
        <v>31</v>
      </c>
      <c r="I5039" t="s">
        <v>32</v>
      </c>
      <c r="J5039">
        <v>191</v>
      </c>
      <c r="K5039">
        <v>23</v>
      </c>
      <c r="M5039">
        <v>6075</v>
      </c>
      <c r="N5039">
        <v>2095</v>
      </c>
      <c r="O5039">
        <v>66</v>
      </c>
      <c r="P5039">
        <v>1000</v>
      </c>
      <c r="Q5039">
        <v>16</v>
      </c>
      <c r="R5039">
        <v>15</v>
      </c>
      <c r="S5039" t="str">
        <v>yes</v>
      </c>
      <c r="T5039" t="str">
        <v>no</v>
      </c>
      <c r="U5039" t="str">
        <v>yes</v>
      </c>
      <c r="V5039">
        <v>52</v>
      </c>
      <c r="W5039">
        <v>31</v>
      </c>
    </row>
    <row r="5040" spans="1:23" x14ac:dyDescent="0.7">
      <c r="A5040">
        <v>5039</v>
      </c>
      <c r="B5040">
        <v>1688</v>
      </c>
      <c r="C5040">
        <v>66</v>
      </c>
      <c r="D5040">
        <v>212</v>
      </c>
      <c r="E5040">
        <v>4</v>
      </c>
      <c r="F5040">
        <v>14</v>
      </c>
      <c r="G5040" t="s">
        <v>32</v>
      </c>
      <c r="H5040" t="s">
        <v>32</v>
      </c>
      <c r="I5040" t="s">
        <v>32</v>
      </c>
      <c r="J5040">
        <v>191</v>
      </c>
      <c r="K5040">
        <v>23</v>
      </c>
      <c r="M5040">
        <v>6076</v>
      </c>
      <c r="N5040">
        <v>1804</v>
      </c>
      <c r="O5040">
        <v>100</v>
      </c>
      <c r="P5040">
        <v>850</v>
      </c>
      <c r="Q5040">
        <v>8</v>
      </c>
      <c r="R5040">
        <v>14</v>
      </c>
      <c r="S5040" t="str">
        <v>yes</v>
      </c>
      <c r="T5040" t="str">
        <v>no</v>
      </c>
      <c r="U5040" t="str">
        <v>yes</v>
      </c>
      <c r="V5040">
        <v>52</v>
      </c>
      <c r="W5040">
        <v>31</v>
      </c>
    </row>
    <row r="5041" spans="1:23" x14ac:dyDescent="0.7">
      <c r="A5041">
        <v>5040</v>
      </c>
      <c r="B5041">
        <v>1199</v>
      </c>
      <c r="C5041">
        <v>33</v>
      </c>
      <c r="D5041">
        <v>340</v>
      </c>
      <c r="E5041">
        <v>4</v>
      </c>
      <c r="F5041">
        <v>14</v>
      </c>
      <c r="G5041" t="s">
        <v>31</v>
      </c>
      <c r="H5041" t="s">
        <v>31</v>
      </c>
      <c r="I5041" t="s">
        <v>32</v>
      </c>
      <c r="J5041">
        <v>191</v>
      </c>
      <c r="K5041">
        <v>23</v>
      </c>
      <c r="M5041">
        <v>6077</v>
      </c>
      <c r="N5041">
        <v>1844</v>
      </c>
      <c r="O5041">
        <v>66</v>
      </c>
      <c r="P5041">
        <v>850</v>
      </c>
      <c r="Q5041">
        <v>8</v>
      </c>
      <c r="R5041">
        <v>14</v>
      </c>
      <c r="S5041" t="str">
        <v>yes</v>
      </c>
      <c r="T5041" t="str">
        <v>no</v>
      </c>
      <c r="U5041" t="str">
        <v>yes</v>
      </c>
      <c r="V5041">
        <v>52</v>
      </c>
      <c r="W5041">
        <v>31</v>
      </c>
    </row>
    <row r="5042" spans="1:23" x14ac:dyDescent="0.7">
      <c r="A5042">
        <v>5041</v>
      </c>
      <c r="B5042">
        <v>2845</v>
      </c>
      <c r="C5042">
        <v>33</v>
      </c>
      <c r="D5042">
        <v>1000</v>
      </c>
      <c r="E5042">
        <v>24</v>
      </c>
      <c r="F5042">
        <v>15</v>
      </c>
      <c r="G5042" t="s">
        <v>32</v>
      </c>
      <c r="H5042" t="s">
        <v>31</v>
      </c>
      <c r="I5042" t="s">
        <v>32</v>
      </c>
      <c r="J5042">
        <v>191</v>
      </c>
      <c r="K5042">
        <v>23</v>
      </c>
      <c r="M5042">
        <v>6078</v>
      </c>
      <c r="N5042">
        <v>2494</v>
      </c>
      <c r="O5042">
        <v>100</v>
      </c>
      <c r="P5042">
        <v>1000</v>
      </c>
      <c r="Q5042">
        <v>16</v>
      </c>
      <c r="R5042">
        <v>15</v>
      </c>
      <c r="S5042" t="str">
        <v>yes</v>
      </c>
      <c r="T5042" t="str">
        <v>no</v>
      </c>
      <c r="U5042" t="str">
        <v>yes</v>
      </c>
      <c r="V5042">
        <v>52</v>
      </c>
      <c r="W5042">
        <v>31</v>
      </c>
    </row>
    <row r="5043" spans="1:23" x14ac:dyDescent="0.7">
      <c r="A5043">
        <v>5042</v>
      </c>
      <c r="B5043">
        <v>2745</v>
      </c>
      <c r="C5043">
        <v>33</v>
      </c>
      <c r="D5043">
        <v>1000</v>
      </c>
      <c r="E5043">
        <v>24</v>
      </c>
      <c r="F5043">
        <v>15</v>
      </c>
      <c r="G5043" t="s">
        <v>32</v>
      </c>
      <c r="H5043" t="s">
        <v>31</v>
      </c>
      <c r="I5043" t="s">
        <v>32</v>
      </c>
      <c r="J5043">
        <v>191</v>
      </c>
      <c r="K5043">
        <v>23</v>
      </c>
      <c r="M5043">
        <v>6079</v>
      </c>
      <c r="N5043">
        <v>1449</v>
      </c>
      <c r="O5043">
        <v>66</v>
      </c>
      <c r="P5043">
        <v>540</v>
      </c>
      <c r="Q5043">
        <v>8</v>
      </c>
      <c r="R5043">
        <v>14</v>
      </c>
      <c r="S5043" t="str">
        <v>yes</v>
      </c>
      <c r="T5043" t="str">
        <v>no</v>
      </c>
      <c r="U5043" t="str">
        <v>yes</v>
      </c>
      <c r="V5043">
        <v>52</v>
      </c>
      <c r="W5043">
        <v>31</v>
      </c>
    </row>
    <row r="5044" spans="1:23" x14ac:dyDescent="0.7">
      <c r="A5044">
        <v>5043</v>
      </c>
      <c r="B5044">
        <v>1990</v>
      </c>
      <c r="C5044">
        <v>66</v>
      </c>
      <c r="D5044">
        <v>528</v>
      </c>
      <c r="E5044">
        <v>8</v>
      </c>
      <c r="F5044">
        <v>15</v>
      </c>
      <c r="G5044" t="s">
        <v>32</v>
      </c>
      <c r="H5044" t="s">
        <v>31</v>
      </c>
      <c r="I5044" t="s">
        <v>32</v>
      </c>
      <c r="J5044">
        <v>191</v>
      </c>
      <c r="K5044">
        <v>23</v>
      </c>
      <c r="M5044">
        <v>6080</v>
      </c>
      <c r="N5044">
        <v>2154</v>
      </c>
      <c r="O5044">
        <v>66</v>
      </c>
      <c r="P5044">
        <v>1000</v>
      </c>
      <c r="Q5044">
        <v>16</v>
      </c>
      <c r="R5044">
        <v>15</v>
      </c>
      <c r="S5044" t="str">
        <v>yes</v>
      </c>
      <c r="T5044" t="str">
        <v>no</v>
      </c>
      <c r="U5044" t="str">
        <v>yes</v>
      </c>
      <c r="V5044">
        <v>52</v>
      </c>
      <c r="W5044">
        <v>31</v>
      </c>
    </row>
    <row r="5045" spans="1:23" x14ac:dyDescent="0.7">
      <c r="A5045">
        <v>5044</v>
      </c>
      <c r="B5045">
        <v>2109</v>
      </c>
      <c r="C5045">
        <v>66</v>
      </c>
      <c r="D5045">
        <v>425</v>
      </c>
      <c r="E5045">
        <v>8</v>
      </c>
      <c r="F5045">
        <v>17</v>
      </c>
      <c r="G5045" t="s">
        <v>31</v>
      </c>
      <c r="H5045" t="s">
        <v>31</v>
      </c>
      <c r="I5045" t="s">
        <v>32</v>
      </c>
      <c r="J5045">
        <v>191</v>
      </c>
      <c r="K5045">
        <v>23</v>
      </c>
      <c r="M5045">
        <v>6081</v>
      </c>
      <c r="N5045">
        <v>1548</v>
      </c>
      <c r="O5045">
        <v>66</v>
      </c>
      <c r="P5045">
        <v>540</v>
      </c>
      <c r="Q5045">
        <v>8</v>
      </c>
      <c r="R5045">
        <v>14</v>
      </c>
      <c r="S5045" t="str">
        <v>yes</v>
      </c>
      <c r="T5045" t="str">
        <v>yes</v>
      </c>
      <c r="U5045" t="str">
        <v>yes</v>
      </c>
      <c r="V5045">
        <v>52</v>
      </c>
      <c r="W5045">
        <v>31</v>
      </c>
    </row>
    <row r="5046" spans="1:23" x14ac:dyDescent="0.7">
      <c r="A5046">
        <v>5045</v>
      </c>
      <c r="B5046">
        <v>2740</v>
      </c>
      <c r="C5046">
        <v>33</v>
      </c>
      <c r="D5046">
        <v>720</v>
      </c>
      <c r="E5046">
        <v>16</v>
      </c>
      <c r="F5046">
        <v>17</v>
      </c>
      <c r="G5046" t="s">
        <v>32</v>
      </c>
      <c r="H5046" t="s">
        <v>31</v>
      </c>
      <c r="I5046" t="s">
        <v>32</v>
      </c>
      <c r="J5046">
        <v>191</v>
      </c>
      <c r="K5046">
        <v>23</v>
      </c>
      <c r="M5046">
        <v>6082</v>
      </c>
      <c r="N5046">
        <v>2744</v>
      </c>
      <c r="O5046">
        <v>75</v>
      </c>
      <c r="P5046">
        <v>1200</v>
      </c>
      <c r="Q5046">
        <v>24</v>
      </c>
      <c r="R5046">
        <v>15</v>
      </c>
      <c r="S5046" t="str">
        <v>yes</v>
      </c>
      <c r="T5046" t="str">
        <v>no</v>
      </c>
      <c r="U5046" t="str">
        <v>yes</v>
      </c>
      <c r="V5046">
        <v>52</v>
      </c>
      <c r="W5046">
        <v>31</v>
      </c>
    </row>
    <row r="5047" spans="1:23" x14ac:dyDescent="0.7">
      <c r="A5047">
        <v>5046</v>
      </c>
      <c r="B5047">
        <v>1899</v>
      </c>
      <c r="C5047">
        <v>66</v>
      </c>
      <c r="D5047">
        <v>730</v>
      </c>
      <c r="E5047">
        <v>8</v>
      </c>
      <c r="F5047">
        <v>14</v>
      </c>
      <c r="G5047" t="s">
        <v>32</v>
      </c>
      <c r="H5047" t="s">
        <v>32</v>
      </c>
      <c r="I5047" t="s">
        <v>32</v>
      </c>
      <c r="J5047">
        <v>191</v>
      </c>
      <c r="K5047">
        <v>23</v>
      </c>
      <c r="M5047">
        <v>6083</v>
      </c>
      <c r="N5047">
        <v>2190</v>
      </c>
      <c r="O5047">
        <v>66</v>
      </c>
      <c r="P5047">
        <v>1200</v>
      </c>
      <c r="Q5047">
        <v>16</v>
      </c>
      <c r="R5047">
        <v>15</v>
      </c>
      <c r="S5047" t="str">
        <v>yes</v>
      </c>
      <c r="T5047" t="str">
        <v>no</v>
      </c>
      <c r="U5047" t="str">
        <v>yes</v>
      </c>
      <c r="V5047">
        <v>52</v>
      </c>
      <c r="W5047">
        <v>31</v>
      </c>
    </row>
    <row r="5048" spans="1:23" x14ac:dyDescent="0.7">
      <c r="A5048">
        <v>5047</v>
      </c>
      <c r="B5048">
        <v>2490</v>
      </c>
      <c r="C5048">
        <v>66</v>
      </c>
      <c r="D5048">
        <v>720</v>
      </c>
      <c r="E5048">
        <v>16</v>
      </c>
      <c r="F5048">
        <v>15</v>
      </c>
      <c r="G5048" t="s">
        <v>32</v>
      </c>
      <c r="H5048" t="s">
        <v>31</v>
      </c>
      <c r="I5048" t="s">
        <v>32</v>
      </c>
      <c r="J5048">
        <v>191</v>
      </c>
      <c r="K5048">
        <v>23</v>
      </c>
      <c r="M5048">
        <v>6084</v>
      </c>
      <c r="N5048">
        <v>2199</v>
      </c>
      <c r="O5048">
        <v>66</v>
      </c>
      <c r="P5048">
        <v>850</v>
      </c>
      <c r="Q5048">
        <v>16</v>
      </c>
      <c r="R5048">
        <v>15</v>
      </c>
      <c r="S5048" t="str">
        <v>yes</v>
      </c>
      <c r="T5048" t="str">
        <v>yes</v>
      </c>
      <c r="U5048" t="str">
        <v>yes</v>
      </c>
      <c r="V5048">
        <v>52</v>
      </c>
      <c r="W5048">
        <v>31</v>
      </c>
    </row>
    <row r="5049" spans="1:23" x14ac:dyDescent="0.7">
      <c r="A5049">
        <v>5048</v>
      </c>
      <c r="B5049">
        <v>1590</v>
      </c>
      <c r="C5049">
        <v>33</v>
      </c>
      <c r="D5049">
        <v>214</v>
      </c>
      <c r="E5049">
        <v>4</v>
      </c>
      <c r="F5049">
        <v>14</v>
      </c>
      <c r="G5049" t="s">
        <v>31</v>
      </c>
      <c r="H5049" t="s">
        <v>31</v>
      </c>
      <c r="I5049" t="s">
        <v>32</v>
      </c>
      <c r="J5049">
        <v>182</v>
      </c>
      <c r="K5049">
        <v>24</v>
      </c>
      <c r="M5049">
        <v>6085</v>
      </c>
      <c r="N5049">
        <v>1595</v>
      </c>
      <c r="O5049">
        <v>66</v>
      </c>
      <c r="P5049">
        <v>850</v>
      </c>
      <c r="Q5049">
        <v>8</v>
      </c>
      <c r="R5049">
        <v>14</v>
      </c>
      <c r="S5049" t="str">
        <v>yes</v>
      </c>
      <c r="T5049" t="str">
        <v>no</v>
      </c>
      <c r="U5049" t="str">
        <v>yes</v>
      </c>
      <c r="V5049">
        <v>52</v>
      </c>
      <c r="W5049">
        <v>31</v>
      </c>
    </row>
    <row r="5050" spans="1:23" x14ac:dyDescent="0.7">
      <c r="A5050">
        <v>5049</v>
      </c>
      <c r="B5050">
        <v>1195</v>
      </c>
      <c r="C5050">
        <v>33</v>
      </c>
      <c r="D5050">
        <v>214</v>
      </c>
      <c r="E5050">
        <v>4</v>
      </c>
      <c r="F5050">
        <v>14</v>
      </c>
      <c r="G5050" t="s">
        <v>31</v>
      </c>
      <c r="H5050" t="s">
        <v>31</v>
      </c>
      <c r="I5050" t="s">
        <v>32</v>
      </c>
      <c r="J5050">
        <v>182</v>
      </c>
      <c r="K5050">
        <v>24</v>
      </c>
      <c r="M5050">
        <v>6086</v>
      </c>
      <c r="N5050">
        <v>1654</v>
      </c>
      <c r="O5050">
        <v>66</v>
      </c>
      <c r="P5050">
        <v>850</v>
      </c>
      <c r="Q5050">
        <v>8</v>
      </c>
      <c r="R5050">
        <v>14</v>
      </c>
      <c r="S5050" t="str">
        <v>yes</v>
      </c>
      <c r="T5050" t="str">
        <v>no</v>
      </c>
      <c r="U5050" t="str">
        <v>yes</v>
      </c>
      <c r="V5050">
        <v>52</v>
      </c>
      <c r="W5050">
        <v>31</v>
      </c>
    </row>
    <row r="5051" spans="1:23" x14ac:dyDescent="0.7">
      <c r="A5051">
        <v>5050</v>
      </c>
      <c r="B5051">
        <v>1989</v>
      </c>
      <c r="C5051">
        <v>66</v>
      </c>
      <c r="D5051">
        <v>540</v>
      </c>
      <c r="E5051">
        <v>8</v>
      </c>
      <c r="F5051">
        <v>15</v>
      </c>
      <c r="G5051" t="s">
        <v>31</v>
      </c>
      <c r="H5051" t="s">
        <v>31</v>
      </c>
      <c r="I5051" t="s">
        <v>32</v>
      </c>
      <c r="J5051">
        <v>182</v>
      </c>
      <c r="K5051">
        <v>24</v>
      </c>
      <c r="M5051">
        <v>6087</v>
      </c>
      <c r="N5051">
        <v>2299</v>
      </c>
      <c r="O5051">
        <v>100</v>
      </c>
      <c r="P5051">
        <v>850</v>
      </c>
      <c r="Q5051">
        <v>16</v>
      </c>
      <c r="R5051">
        <v>15</v>
      </c>
      <c r="S5051" t="str">
        <v>yes</v>
      </c>
      <c r="T5051" t="str">
        <v>yes</v>
      </c>
      <c r="U5051" t="str">
        <v>yes</v>
      </c>
      <c r="V5051">
        <v>52</v>
      </c>
      <c r="W5051">
        <v>31</v>
      </c>
    </row>
    <row r="5052" spans="1:23" x14ac:dyDescent="0.7">
      <c r="A5052">
        <v>5051</v>
      </c>
      <c r="B5052">
        <v>2404</v>
      </c>
      <c r="C5052">
        <v>66</v>
      </c>
      <c r="D5052">
        <v>720</v>
      </c>
      <c r="E5052">
        <v>16</v>
      </c>
      <c r="F5052">
        <v>15</v>
      </c>
      <c r="G5052" t="s">
        <v>32</v>
      </c>
      <c r="H5052" t="s">
        <v>31</v>
      </c>
      <c r="I5052" t="s">
        <v>32</v>
      </c>
      <c r="J5052">
        <v>182</v>
      </c>
      <c r="K5052">
        <v>24</v>
      </c>
      <c r="M5052">
        <v>6088</v>
      </c>
      <c r="N5052">
        <v>1694</v>
      </c>
      <c r="O5052">
        <v>100</v>
      </c>
      <c r="P5052">
        <v>528</v>
      </c>
      <c r="Q5052">
        <v>4</v>
      </c>
      <c r="R5052">
        <v>14</v>
      </c>
      <c r="S5052" t="str">
        <v>no</v>
      </c>
      <c r="T5052" t="str">
        <v>no</v>
      </c>
      <c r="U5052" t="str">
        <v>yes</v>
      </c>
      <c r="V5052">
        <v>52</v>
      </c>
      <c r="W5052">
        <v>31</v>
      </c>
    </row>
    <row r="5053" spans="1:23" x14ac:dyDescent="0.7">
      <c r="A5053">
        <v>5052</v>
      </c>
      <c r="B5053">
        <v>3140</v>
      </c>
      <c r="C5053">
        <v>66</v>
      </c>
      <c r="D5053">
        <v>1000</v>
      </c>
      <c r="E5053">
        <v>24</v>
      </c>
      <c r="F5053">
        <v>15</v>
      </c>
      <c r="G5053" t="s">
        <v>32</v>
      </c>
      <c r="H5053" t="s">
        <v>32</v>
      </c>
      <c r="I5053" t="s">
        <v>32</v>
      </c>
      <c r="J5053">
        <v>182</v>
      </c>
      <c r="K5053">
        <v>24</v>
      </c>
      <c r="M5053">
        <v>6089</v>
      </c>
      <c r="N5053">
        <v>1690</v>
      </c>
      <c r="O5053">
        <v>66</v>
      </c>
      <c r="P5053">
        <v>850</v>
      </c>
      <c r="Q5053">
        <v>8</v>
      </c>
      <c r="R5053">
        <v>15</v>
      </c>
      <c r="S5053" t="str">
        <v>yes</v>
      </c>
      <c r="T5053" t="str">
        <v>no</v>
      </c>
      <c r="U5053" t="str">
        <v>yes</v>
      </c>
      <c r="V5053">
        <v>52</v>
      </c>
      <c r="W5053">
        <v>31</v>
      </c>
    </row>
    <row r="5054" spans="1:23" x14ac:dyDescent="0.7">
      <c r="A5054">
        <v>5053</v>
      </c>
      <c r="B5054">
        <v>1854</v>
      </c>
      <c r="C5054">
        <v>33</v>
      </c>
      <c r="D5054">
        <v>528</v>
      </c>
      <c r="E5054">
        <v>8</v>
      </c>
      <c r="F5054">
        <v>14</v>
      </c>
      <c r="G5054" t="s">
        <v>32</v>
      </c>
      <c r="H5054" t="s">
        <v>31</v>
      </c>
      <c r="I5054" t="s">
        <v>32</v>
      </c>
      <c r="J5054">
        <v>182</v>
      </c>
      <c r="K5054">
        <v>24</v>
      </c>
      <c r="M5054">
        <v>6090</v>
      </c>
      <c r="N5054">
        <v>1599</v>
      </c>
      <c r="O5054">
        <v>66</v>
      </c>
      <c r="P5054">
        <v>540</v>
      </c>
      <c r="Q5054">
        <v>8</v>
      </c>
      <c r="R5054">
        <v>14</v>
      </c>
      <c r="S5054" t="str">
        <v>yes</v>
      </c>
      <c r="T5054" t="str">
        <v>yes</v>
      </c>
      <c r="U5054" t="str">
        <v>yes</v>
      </c>
      <c r="V5054">
        <v>52</v>
      </c>
      <c r="W5054">
        <v>31</v>
      </c>
    </row>
    <row r="5055" spans="1:23" x14ac:dyDescent="0.7">
      <c r="A5055">
        <v>5054</v>
      </c>
      <c r="B5055">
        <v>1490</v>
      </c>
      <c r="C5055">
        <v>33</v>
      </c>
      <c r="D5055">
        <v>214</v>
      </c>
      <c r="E5055">
        <v>4</v>
      </c>
      <c r="F5055">
        <v>14</v>
      </c>
      <c r="G5055" t="s">
        <v>31</v>
      </c>
      <c r="H5055" t="s">
        <v>31</v>
      </c>
      <c r="I5055" t="s">
        <v>32</v>
      </c>
      <c r="J5055">
        <v>182</v>
      </c>
      <c r="K5055">
        <v>24</v>
      </c>
      <c r="M5055">
        <v>6091</v>
      </c>
      <c r="N5055">
        <v>1844</v>
      </c>
      <c r="O5055">
        <v>66</v>
      </c>
      <c r="P5055">
        <v>850</v>
      </c>
      <c r="Q5055">
        <v>8</v>
      </c>
      <c r="R5055">
        <v>14</v>
      </c>
      <c r="S5055" t="str">
        <v>yes</v>
      </c>
      <c r="T5055" t="str">
        <v>no</v>
      </c>
      <c r="U5055" t="str">
        <v>yes</v>
      </c>
      <c r="V5055">
        <v>51</v>
      </c>
      <c r="W5055">
        <v>32</v>
      </c>
    </row>
    <row r="5056" spans="1:23" x14ac:dyDescent="0.7">
      <c r="A5056">
        <v>5055</v>
      </c>
      <c r="B5056">
        <v>1890</v>
      </c>
      <c r="C5056">
        <v>50</v>
      </c>
      <c r="D5056">
        <v>528</v>
      </c>
      <c r="E5056">
        <v>8</v>
      </c>
      <c r="F5056">
        <v>14</v>
      </c>
      <c r="G5056" t="s">
        <v>32</v>
      </c>
      <c r="H5056" t="s">
        <v>31</v>
      </c>
      <c r="I5056" t="s">
        <v>32</v>
      </c>
      <c r="J5056">
        <v>182</v>
      </c>
      <c r="K5056">
        <v>24</v>
      </c>
      <c r="M5056">
        <v>6092</v>
      </c>
      <c r="N5056">
        <v>1723</v>
      </c>
      <c r="O5056">
        <v>66</v>
      </c>
      <c r="P5056">
        <v>850</v>
      </c>
      <c r="Q5056">
        <v>8</v>
      </c>
      <c r="R5056">
        <v>14</v>
      </c>
      <c r="S5056" t="str">
        <v>yes</v>
      </c>
      <c r="T5056" t="str">
        <v>yes</v>
      </c>
      <c r="U5056" t="str">
        <v>yes</v>
      </c>
      <c r="V5056">
        <v>51</v>
      </c>
      <c r="W5056">
        <v>32</v>
      </c>
    </row>
    <row r="5057" spans="1:23" x14ac:dyDescent="0.7">
      <c r="A5057">
        <v>5056</v>
      </c>
      <c r="B5057">
        <v>1858</v>
      </c>
      <c r="C5057">
        <v>66</v>
      </c>
      <c r="D5057">
        <v>545</v>
      </c>
      <c r="E5057">
        <v>4</v>
      </c>
      <c r="F5057">
        <v>17</v>
      </c>
      <c r="G5057" t="s">
        <v>32</v>
      </c>
      <c r="H5057" t="s">
        <v>31</v>
      </c>
      <c r="I5057" t="s">
        <v>32</v>
      </c>
      <c r="J5057">
        <v>182</v>
      </c>
      <c r="K5057">
        <v>24</v>
      </c>
      <c r="M5057">
        <v>6093</v>
      </c>
      <c r="N5057">
        <v>1699</v>
      </c>
      <c r="O5057">
        <v>100</v>
      </c>
      <c r="P5057">
        <v>540</v>
      </c>
      <c r="Q5057">
        <v>8</v>
      </c>
      <c r="R5057">
        <v>14</v>
      </c>
      <c r="S5057" t="str">
        <v>yes</v>
      </c>
      <c r="T5057" t="str">
        <v>yes</v>
      </c>
      <c r="U5057" t="str">
        <v>yes</v>
      </c>
      <c r="V5057">
        <v>51</v>
      </c>
      <c r="W5057">
        <v>32</v>
      </c>
    </row>
    <row r="5058" spans="1:23" x14ac:dyDescent="0.7">
      <c r="A5058">
        <v>5057</v>
      </c>
      <c r="B5058">
        <v>1890</v>
      </c>
      <c r="C5058">
        <v>33</v>
      </c>
      <c r="D5058">
        <v>528</v>
      </c>
      <c r="E5058">
        <v>8</v>
      </c>
      <c r="F5058">
        <v>14</v>
      </c>
      <c r="G5058" t="s">
        <v>32</v>
      </c>
      <c r="H5058" t="s">
        <v>31</v>
      </c>
      <c r="I5058" t="s">
        <v>32</v>
      </c>
      <c r="J5058">
        <v>182</v>
      </c>
      <c r="K5058">
        <v>24</v>
      </c>
      <c r="M5058">
        <v>6094</v>
      </c>
      <c r="N5058">
        <v>2190</v>
      </c>
      <c r="O5058">
        <v>66</v>
      </c>
      <c r="P5058">
        <v>1200</v>
      </c>
      <c r="Q5058">
        <v>16</v>
      </c>
      <c r="R5058">
        <v>15</v>
      </c>
      <c r="S5058" t="str">
        <v>yes</v>
      </c>
      <c r="T5058" t="str">
        <v>no</v>
      </c>
      <c r="U5058" t="str">
        <v>yes</v>
      </c>
      <c r="V5058">
        <v>51</v>
      </c>
      <c r="W5058">
        <v>32</v>
      </c>
    </row>
    <row r="5059" spans="1:23" x14ac:dyDescent="0.7">
      <c r="A5059">
        <v>5058</v>
      </c>
      <c r="B5059">
        <v>1940</v>
      </c>
      <c r="C5059">
        <v>66</v>
      </c>
      <c r="D5059">
        <v>528</v>
      </c>
      <c r="E5059">
        <v>8</v>
      </c>
      <c r="F5059">
        <v>14</v>
      </c>
      <c r="G5059" t="s">
        <v>32</v>
      </c>
      <c r="H5059" t="s">
        <v>31</v>
      </c>
      <c r="I5059" t="s">
        <v>32</v>
      </c>
      <c r="J5059">
        <v>182</v>
      </c>
      <c r="K5059">
        <v>24</v>
      </c>
      <c r="M5059">
        <v>6095</v>
      </c>
      <c r="N5059">
        <v>1354</v>
      </c>
      <c r="O5059">
        <v>66</v>
      </c>
      <c r="P5059">
        <v>528</v>
      </c>
      <c r="Q5059">
        <v>4</v>
      </c>
      <c r="R5059">
        <v>14</v>
      </c>
      <c r="S5059" t="str">
        <v>no</v>
      </c>
      <c r="T5059" t="str">
        <v>no</v>
      </c>
      <c r="U5059" t="str">
        <v>yes</v>
      </c>
      <c r="V5059">
        <v>51</v>
      </c>
      <c r="W5059">
        <v>32</v>
      </c>
    </row>
    <row r="5060" spans="1:23" x14ac:dyDescent="0.7">
      <c r="A5060">
        <v>5059</v>
      </c>
      <c r="B5060">
        <v>2944</v>
      </c>
      <c r="C5060">
        <v>33</v>
      </c>
      <c r="D5060">
        <v>1000</v>
      </c>
      <c r="E5060">
        <v>24</v>
      </c>
      <c r="F5060">
        <v>15</v>
      </c>
      <c r="G5060" t="s">
        <v>32</v>
      </c>
      <c r="H5060" t="s">
        <v>31</v>
      </c>
      <c r="I5060" t="s">
        <v>32</v>
      </c>
      <c r="J5060">
        <v>182</v>
      </c>
      <c r="K5060">
        <v>24</v>
      </c>
      <c r="M5060">
        <v>6096</v>
      </c>
      <c r="N5060">
        <v>1295</v>
      </c>
      <c r="O5060">
        <v>66</v>
      </c>
      <c r="P5060">
        <v>528</v>
      </c>
      <c r="Q5060">
        <v>4</v>
      </c>
      <c r="R5060">
        <v>14</v>
      </c>
      <c r="S5060" t="str">
        <v>no</v>
      </c>
      <c r="T5060" t="str">
        <v>no</v>
      </c>
      <c r="U5060" t="str">
        <v>yes</v>
      </c>
      <c r="V5060">
        <v>51</v>
      </c>
      <c r="W5060">
        <v>32</v>
      </c>
    </row>
    <row r="5061" spans="1:23" x14ac:dyDescent="0.7">
      <c r="A5061">
        <v>5060</v>
      </c>
      <c r="B5061">
        <v>2423</v>
      </c>
      <c r="C5061">
        <v>50</v>
      </c>
      <c r="D5061">
        <v>720</v>
      </c>
      <c r="E5061">
        <v>16</v>
      </c>
      <c r="F5061">
        <v>15</v>
      </c>
      <c r="G5061" t="s">
        <v>32</v>
      </c>
      <c r="H5061" t="s">
        <v>32</v>
      </c>
      <c r="I5061" t="s">
        <v>32</v>
      </c>
      <c r="J5061">
        <v>182</v>
      </c>
      <c r="K5061">
        <v>24</v>
      </c>
      <c r="M5061">
        <v>6097</v>
      </c>
      <c r="N5061">
        <v>1649</v>
      </c>
      <c r="O5061">
        <v>66</v>
      </c>
      <c r="P5061">
        <v>540</v>
      </c>
      <c r="Q5061">
        <v>8</v>
      </c>
      <c r="R5061">
        <v>14</v>
      </c>
      <c r="S5061" t="str">
        <v>yes</v>
      </c>
      <c r="T5061" t="str">
        <v>yes</v>
      </c>
      <c r="U5061" t="str">
        <v>yes</v>
      </c>
      <c r="V5061">
        <v>51</v>
      </c>
      <c r="W5061">
        <v>32</v>
      </c>
    </row>
    <row r="5062" spans="1:23" x14ac:dyDescent="0.7">
      <c r="A5062">
        <v>5061</v>
      </c>
      <c r="B5062">
        <v>1399</v>
      </c>
      <c r="C5062">
        <v>66</v>
      </c>
      <c r="D5062">
        <v>428</v>
      </c>
      <c r="E5062">
        <v>4</v>
      </c>
      <c r="F5062">
        <v>14</v>
      </c>
      <c r="G5062" t="s">
        <v>31</v>
      </c>
      <c r="H5062" t="s">
        <v>31</v>
      </c>
      <c r="I5062" t="s">
        <v>32</v>
      </c>
      <c r="J5062">
        <v>182</v>
      </c>
      <c r="K5062">
        <v>24</v>
      </c>
      <c r="M5062">
        <v>6098</v>
      </c>
      <c r="N5062">
        <v>2049</v>
      </c>
      <c r="O5062">
        <v>66</v>
      </c>
      <c r="P5062">
        <v>540</v>
      </c>
      <c r="Q5062">
        <v>8</v>
      </c>
      <c r="R5062">
        <v>17</v>
      </c>
      <c r="S5062" t="str">
        <v>yes</v>
      </c>
      <c r="T5062" t="str">
        <v>yes</v>
      </c>
      <c r="U5062" t="str">
        <v>yes</v>
      </c>
      <c r="V5062">
        <v>51</v>
      </c>
      <c r="W5062">
        <v>32</v>
      </c>
    </row>
    <row r="5063" spans="1:23" x14ac:dyDescent="0.7">
      <c r="A5063">
        <v>5062</v>
      </c>
      <c r="B5063">
        <v>2354</v>
      </c>
      <c r="C5063">
        <v>50</v>
      </c>
      <c r="D5063">
        <v>720</v>
      </c>
      <c r="E5063">
        <v>16</v>
      </c>
      <c r="F5063">
        <v>15</v>
      </c>
      <c r="G5063" t="s">
        <v>32</v>
      </c>
      <c r="H5063" t="s">
        <v>31</v>
      </c>
      <c r="I5063" t="s">
        <v>32</v>
      </c>
      <c r="J5063">
        <v>182</v>
      </c>
      <c r="K5063">
        <v>24</v>
      </c>
      <c r="M5063">
        <v>6099</v>
      </c>
      <c r="N5063">
        <v>1345</v>
      </c>
      <c r="O5063">
        <v>66</v>
      </c>
      <c r="P5063">
        <v>528</v>
      </c>
      <c r="Q5063">
        <v>8</v>
      </c>
      <c r="R5063">
        <v>14</v>
      </c>
      <c r="S5063" t="str">
        <v>no</v>
      </c>
      <c r="T5063" t="str">
        <v>no</v>
      </c>
      <c r="U5063" t="str">
        <v>yes</v>
      </c>
      <c r="V5063">
        <v>51</v>
      </c>
      <c r="W5063">
        <v>32</v>
      </c>
    </row>
    <row r="5064" spans="1:23" x14ac:dyDescent="0.7">
      <c r="A5064">
        <v>5063</v>
      </c>
      <c r="B5064">
        <v>1854</v>
      </c>
      <c r="C5064">
        <v>50</v>
      </c>
      <c r="D5064">
        <v>528</v>
      </c>
      <c r="E5064">
        <v>8</v>
      </c>
      <c r="F5064">
        <v>14</v>
      </c>
      <c r="G5064" t="s">
        <v>32</v>
      </c>
      <c r="H5064" t="s">
        <v>31</v>
      </c>
      <c r="I5064" t="s">
        <v>32</v>
      </c>
      <c r="J5064">
        <v>182</v>
      </c>
      <c r="K5064">
        <v>24</v>
      </c>
      <c r="M5064">
        <v>6100</v>
      </c>
      <c r="N5064">
        <v>1694</v>
      </c>
      <c r="O5064">
        <v>100</v>
      </c>
      <c r="P5064">
        <v>528</v>
      </c>
      <c r="Q5064">
        <v>4</v>
      </c>
      <c r="R5064">
        <v>14</v>
      </c>
      <c r="S5064" t="str">
        <v>no</v>
      </c>
      <c r="T5064" t="str">
        <v>no</v>
      </c>
      <c r="U5064" t="str">
        <v>yes</v>
      </c>
      <c r="V5064">
        <v>51</v>
      </c>
      <c r="W5064">
        <v>32</v>
      </c>
    </row>
    <row r="5065" spans="1:23" x14ac:dyDescent="0.7">
      <c r="A5065">
        <v>5064</v>
      </c>
      <c r="B5065">
        <v>2295</v>
      </c>
      <c r="C5065">
        <v>50</v>
      </c>
      <c r="D5065">
        <v>720</v>
      </c>
      <c r="E5065">
        <v>16</v>
      </c>
      <c r="F5065">
        <v>15</v>
      </c>
      <c r="G5065" t="s">
        <v>32</v>
      </c>
      <c r="H5065" t="s">
        <v>31</v>
      </c>
      <c r="I5065" t="s">
        <v>32</v>
      </c>
      <c r="J5065">
        <v>182</v>
      </c>
      <c r="K5065">
        <v>24</v>
      </c>
      <c r="M5065">
        <v>6102</v>
      </c>
      <c r="N5065">
        <v>2623</v>
      </c>
      <c r="O5065">
        <v>75</v>
      </c>
      <c r="P5065">
        <v>1200</v>
      </c>
      <c r="Q5065">
        <v>24</v>
      </c>
      <c r="R5065">
        <v>15</v>
      </c>
      <c r="S5065" t="str">
        <v>yes</v>
      </c>
      <c r="T5065" t="str">
        <v>yes</v>
      </c>
      <c r="U5065" t="str">
        <v>yes</v>
      </c>
      <c r="V5065">
        <v>51</v>
      </c>
      <c r="W5065">
        <v>32</v>
      </c>
    </row>
    <row r="5066" spans="1:23" x14ac:dyDescent="0.7">
      <c r="A5066">
        <v>5065</v>
      </c>
      <c r="B5066">
        <v>2248</v>
      </c>
      <c r="C5066">
        <v>66</v>
      </c>
      <c r="D5066">
        <v>1000</v>
      </c>
      <c r="E5066">
        <v>8</v>
      </c>
      <c r="F5066">
        <v>14</v>
      </c>
      <c r="G5066" t="s">
        <v>32</v>
      </c>
      <c r="H5066" t="s">
        <v>31</v>
      </c>
      <c r="I5066" t="s">
        <v>32</v>
      </c>
      <c r="J5066">
        <v>182</v>
      </c>
      <c r="K5066">
        <v>24</v>
      </c>
      <c r="M5066">
        <v>6103</v>
      </c>
      <c r="N5066">
        <v>1690</v>
      </c>
      <c r="O5066">
        <v>66</v>
      </c>
      <c r="P5066">
        <v>850</v>
      </c>
      <c r="Q5066">
        <v>8</v>
      </c>
      <c r="R5066">
        <v>15</v>
      </c>
      <c r="S5066" t="str">
        <v>yes</v>
      </c>
      <c r="T5066" t="str">
        <v>no</v>
      </c>
      <c r="U5066" t="str">
        <v>yes</v>
      </c>
      <c r="V5066">
        <v>51</v>
      </c>
      <c r="W5066">
        <v>32</v>
      </c>
    </row>
    <row r="5067" spans="1:23" x14ac:dyDescent="0.7">
      <c r="A5067">
        <v>5066</v>
      </c>
      <c r="B5067">
        <v>1799</v>
      </c>
      <c r="C5067">
        <v>66</v>
      </c>
      <c r="D5067">
        <v>425</v>
      </c>
      <c r="E5067">
        <v>8</v>
      </c>
      <c r="F5067">
        <v>14</v>
      </c>
      <c r="G5067" t="s">
        <v>31</v>
      </c>
      <c r="H5067" t="s">
        <v>31</v>
      </c>
      <c r="I5067" t="s">
        <v>32</v>
      </c>
      <c r="J5067">
        <v>182</v>
      </c>
      <c r="K5067">
        <v>24</v>
      </c>
      <c r="M5067">
        <v>6104</v>
      </c>
      <c r="N5067">
        <v>2223</v>
      </c>
      <c r="O5067">
        <v>66</v>
      </c>
      <c r="P5067">
        <v>1000</v>
      </c>
      <c r="Q5067">
        <v>16</v>
      </c>
      <c r="R5067">
        <v>15</v>
      </c>
      <c r="S5067" t="str">
        <v>yes</v>
      </c>
      <c r="T5067" t="str">
        <v>yes</v>
      </c>
      <c r="U5067" t="str">
        <v>yes</v>
      </c>
      <c r="V5067">
        <v>51</v>
      </c>
      <c r="W5067">
        <v>32</v>
      </c>
    </row>
    <row r="5068" spans="1:23" x14ac:dyDescent="0.7">
      <c r="A5068">
        <v>5067</v>
      </c>
      <c r="B5068">
        <v>2804</v>
      </c>
      <c r="C5068">
        <v>66</v>
      </c>
      <c r="D5068">
        <v>1000</v>
      </c>
      <c r="E5068">
        <v>24</v>
      </c>
      <c r="F5068">
        <v>15</v>
      </c>
      <c r="G5068" t="s">
        <v>32</v>
      </c>
      <c r="H5068" t="s">
        <v>31</v>
      </c>
      <c r="I5068" t="s">
        <v>32</v>
      </c>
      <c r="J5068">
        <v>182</v>
      </c>
      <c r="K5068">
        <v>24</v>
      </c>
      <c r="M5068">
        <v>6105</v>
      </c>
      <c r="N5068">
        <v>1544</v>
      </c>
      <c r="O5068">
        <v>66</v>
      </c>
      <c r="P5068">
        <v>528</v>
      </c>
      <c r="Q5068">
        <v>4</v>
      </c>
      <c r="R5068">
        <v>14</v>
      </c>
      <c r="S5068" t="str">
        <v>no</v>
      </c>
      <c r="T5068" t="str">
        <v>no</v>
      </c>
      <c r="U5068" t="str">
        <v>yes</v>
      </c>
      <c r="V5068">
        <v>51</v>
      </c>
      <c r="W5068">
        <v>32</v>
      </c>
    </row>
    <row r="5069" spans="1:23" x14ac:dyDescent="0.7">
      <c r="A5069">
        <v>5068</v>
      </c>
      <c r="B5069">
        <v>1545</v>
      </c>
      <c r="C5069">
        <v>66</v>
      </c>
      <c r="D5069">
        <v>214</v>
      </c>
      <c r="E5069">
        <v>4</v>
      </c>
      <c r="F5069">
        <v>14</v>
      </c>
      <c r="G5069" t="s">
        <v>31</v>
      </c>
      <c r="H5069" t="s">
        <v>31</v>
      </c>
      <c r="I5069" t="s">
        <v>32</v>
      </c>
      <c r="J5069">
        <v>182</v>
      </c>
      <c r="K5069">
        <v>24</v>
      </c>
      <c r="M5069">
        <v>6106</v>
      </c>
      <c r="N5069">
        <v>1599</v>
      </c>
      <c r="O5069">
        <v>66</v>
      </c>
      <c r="P5069">
        <v>545</v>
      </c>
      <c r="Q5069">
        <v>8</v>
      </c>
      <c r="R5069">
        <v>14</v>
      </c>
      <c r="S5069" t="str">
        <v>yes</v>
      </c>
      <c r="T5069" t="str">
        <v>yes</v>
      </c>
      <c r="U5069" t="str">
        <v>yes</v>
      </c>
      <c r="V5069">
        <v>51</v>
      </c>
      <c r="W5069">
        <v>32</v>
      </c>
    </row>
    <row r="5070" spans="1:23" x14ac:dyDescent="0.7">
      <c r="A5070">
        <v>5069</v>
      </c>
      <c r="B5070">
        <v>1644</v>
      </c>
      <c r="C5070">
        <v>33</v>
      </c>
      <c r="D5070">
        <v>214</v>
      </c>
      <c r="E5070">
        <v>4</v>
      </c>
      <c r="F5070">
        <v>14</v>
      </c>
      <c r="G5070" t="s">
        <v>31</v>
      </c>
      <c r="H5070" t="s">
        <v>31</v>
      </c>
      <c r="I5070" t="s">
        <v>32</v>
      </c>
      <c r="J5070">
        <v>182</v>
      </c>
      <c r="K5070">
        <v>24</v>
      </c>
      <c r="M5070">
        <v>6107</v>
      </c>
      <c r="N5070">
        <v>2199</v>
      </c>
      <c r="O5070">
        <v>66</v>
      </c>
      <c r="P5070">
        <v>850</v>
      </c>
      <c r="Q5070">
        <v>16</v>
      </c>
      <c r="R5070">
        <v>15</v>
      </c>
      <c r="S5070" t="str">
        <v>yes</v>
      </c>
      <c r="T5070" t="str">
        <v>yes</v>
      </c>
      <c r="U5070" t="str">
        <v>yes</v>
      </c>
      <c r="V5070">
        <v>51</v>
      </c>
      <c r="W5070">
        <v>32</v>
      </c>
    </row>
    <row r="5071" spans="1:23" x14ac:dyDescent="0.7">
      <c r="A5071">
        <v>5070</v>
      </c>
      <c r="B5071">
        <v>1744</v>
      </c>
      <c r="C5071">
        <v>33</v>
      </c>
      <c r="D5071">
        <v>214</v>
      </c>
      <c r="E5071">
        <v>4</v>
      </c>
      <c r="F5071">
        <v>14</v>
      </c>
      <c r="G5071" t="s">
        <v>31</v>
      </c>
      <c r="H5071" t="s">
        <v>31</v>
      </c>
      <c r="I5071" t="s">
        <v>32</v>
      </c>
      <c r="J5071">
        <v>182</v>
      </c>
      <c r="K5071">
        <v>24</v>
      </c>
      <c r="M5071">
        <v>6108</v>
      </c>
      <c r="N5071">
        <v>1449</v>
      </c>
      <c r="O5071">
        <v>66</v>
      </c>
      <c r="P5071">
        <v>540</v>
      </c>
      <c r="Q5071">
        <v>8</v>
      </c>
      <c r="R5071">
        <v>14</v>
      </c>
      <c r="S5071" t="str">
        <v>yes</v>
      </c>
      <c r="T5071" t="str">
        <v>no</v>
      </c>
      <c r="U5071" t="str">
        <v>yes</v>
      </c>
      <c r="V5071">
        <v>51</v>
      </c>
      <c r="W5071">
        <v>32</v>
      </c>
    </row>
    <row r="5072" spans="1:23" x14ac:dyDescent="0.7">
      <c r="A5072">
        <v>5071</v>
      </c>
      <c r="B5072">
        <v>2590</v>
      </c>
      <c r="C5072">
        <v>33</v>
      </c>
      <c r="D5072">
        <v>720</v>
      </c>
      <c r="E5072">
        <v>16</v>
      </c>
      <c r="F5072">
        <v>17</v>
      </c>
      <c r="G5072" t="s">
        <v>32</v>
      </c>
      <c r="H5072" t="s">
        <v>31</v>
      </c>
      <c r="I5072" t="s">
        <v>32</v>
      </c>
      <c r="J5072">
        <v>182</v>
      </c>
      <c r="K5072">
        <v>24</v>
      </c>
      <c r="M5072">
        <v>6109</v>
      </c>
      <c r="N5072">
        <v>2154</v>
      </c>
      <c r="O5072">
        <v>66</v>
      </c>
      <c r="P5072">
        <v>1000</v>
      </c>
      <c r="Q5072">
        <v>16</v>
      </c>
      <c r="R5072">
        <v>15</v>
      </c>
      <c r="S5072" t="str">
        <v>yes</v>
      </c>
      <c r="T5072" t="str">
        <v>no</v>
      </c>
      <c r="U5072" t="str">
        <v>yes</v>
      </c>
      <c r="V5072">
        <v>51</v>
      </c>
      <c r="W5072">
        <v>32</v>
      </c>
    </row>
    <row r="5073" spans="1:23" x14ac:dyDescent="0.7">
      <c r="A5073">
        <v>5072</v>
      </c>
      <c r="B5073">
        <v>1454</v>
      </c>
      <c r="C5073">
        <v>33</v>
      </c>
      <c r="D5073">
        <v>214</v>
      </c>
      <c r="E5073">
        <v>4</v>
      </c>
      <c r="F5073">
        <v>14</v>
      </c>
      <c r="G5073" t="s">
        <v>31</v>
      </c>
      <c r="H5073" t="s">
        <v>31</v>
      </c>
      <c r="I5073" t="s">
        <v>32</v>
      </c>
      <c r="J5073">
        <v>182</v>
      </c>
      <c r="K5073">
        <v>24</v>
      </c>
      <c r="M5073">
        <v>6110</v>
      </c>
      <c r="N5073">
        <v>1504</v>
      </c>
      <c r="O5073">
        <v>100</v>
      </c>
      <c r="P5073">
        <v>528</v>
      </c>
      <c r="Q5073">
        <v>4</v>
      </c>
      <c r="R5073">
        <v>14</v>
      </c>
      <c r="S5073" t="str">
        <v>no</v>
      </c>
      <c r="T5073" t="str">
        <v>no</v>
      </c>
      <c r="U5073" t="str">
        <v>yes</v>
      </c>
      <c r="V5073">
        <v>51</v>
      </c>
      <c r="W5073">
        <v>32</v>
      </c>
    </row>
    <row r="5074" spans="1:23" x14ac:dyDescent="0.7">
      <c r="A5074">
        <v>5073</v>
      </c>
      <c r="B5074">
        <v>1779</v>
      </c>
      <c r="C5074">
        <v>33</v>
      </c>
      <c r="D5074">
        <v>424</v>
      </c>
      <c r="E5074">
        <v>4</v>
      </c>
      <c r="F5074">
        <v>17</v>
      </c>
      <c r="G5074" t="s">
        <v>31</v>
      </c>
      <c r="H5074" t="s">
        <v>31</v>
      </c>
      <c r="I5074" t="s">
        <v>32</v>
      </c>
      <c r="J5074">
        <v>182</v>
      </c>
      <c r="K5074">
        <v>24</v>
      </c>
      <c r="M5074">
        <v>6111</v>
      </c>
      <c r="N5074">
        <v>1445</v>
      </c>
      <c r="O5074">
        <v>66</v>
      </c>
      <c r="P5074">
        <v>1000</v>
      </c>
      <c r="Q5074">
        <v>4</v>
      </c>
      <c r="R5074">
        <v>14</v>
      </c>
      <c r="S5074" t="str">
        <v>no</v>
      </c>
      <c r="T5074" t="str">
        <v>no</v>
      </c>
      <c r="U5074" t="str">
        <v>yes</v>
      </c>
      <c r="V5074">
        <v>51</v>
      </c>
      <c r="W5074">
        <v>32</v>
      </c>
    </row>
    <row r="5075" spans="1:23" x14ac:dyDescent="0.7">
      <c r="A5075">
        <v>5074</v>
      </c>
      <c r="B5075">
        <v>2040</v>
      </c>
      <c r="C5075">
        <v>50</v>
      </c>
      <c r="D5075">
        <v>1000</v>
      </c>
      <c r="E5075">
        <v>8</v>
      </c>
      <c r="F5075">
        <v>14</v>
      </c>
      <c r="G5075" t="s">
        <v>32</v>
      </c>
      <c r="H5075" t="s">
        <v>31</v>
      </c>
      <c r="I5075" t="s">
        <v>32</v>
      </c>
      <c r="J5075">
        <v>182</v>
      </c>
      <c r="K5075">
        <v>24</v>
      </c>
      <c r="M5075">
        <v>6112</v>
      </c>
      <c r="N5075">
        <v>2304</v>
      </c>
      <c r="O5075">
        <v>100</v>
      </c>
      <c r="P5075">
        <v>1000</v>
      </c>
      <c r="Q5075">
        <v>16</v>
      </c>
      <c r="R5075">
        <v>15</v>
      </c>
      <c r="S5075" t="str">
        <v>yes</v>
      </c>
      <c r="T5075" t="str">
        <v>no</v>
      </c>
      <c r="U5075" t="str">
        <v>yes</v>
      </c>
      <c r="V5075">
        <v>51</v>
      </c>
      <c r="W5075">
        <v>32</v>
      </c>
    </row>
    <row r="5076" spans="1:23" x14ac:dyDescent="0.7">
      <c r="A5076">
        <v>5075</v>
      </c>
      <c r="B5076">
        <v>2740</v>
      </c>
      <c r="C5076">
        <v>66</v>
      </c>
      <c r="D5076">
        <v>720</v>
      </c>
      <c r="E5076">
        <v>16</v>
      </c>
      <c r="F5076">
        <v>17</v>
      </c>
      <c r="G5076" t="s">
        <v>32</v>
      </c>
      <c r="H5076" t="s">
        <v>31</v>
      </c>
      <c r="I5076" t="s">
        <v>32</v>
      </c>
      <c r="J5076">
        <v>182</v>
      </c>
      <c r="K5076">
        <v>24</v>
      </c>
      <c r="M5076">
        <v>6113</v>
      </c>
      <c r="N5076">
        <v>1994</v>
      </c>
      <c r="O5076">
        <v>100</v>
      </c>
      <c r="P5076">
        <v>850</v>
      </c>
      <c r="Q5076">
        <v>8</v>
      </c>
      <c r="R5076">
        <v>14</v>
      </c>
      <c r="S5076" t="str">
        <v>yes</v>
      </c>
      <c r="T5076" t="str">
        <v>no</v>
      </c>
      <c r="U5076" t="str">
        <v>yes</v>
      </c>
      <c r="V5076">
        <v>51</v>
      </c>
      <c r="W5076">
        <v>32</v>
      </c>
    </row>
    <row r="5077" spans="1:23" x14ac:dyDescent="0.7">
      <c r="A5077">
        <v>5076</v>
      </c>
      <c r="B5077">
        <v>2335</v>
      </c>
      <c r="C5077">
        <v>33</v>
      </c>
      <c r="D5077">
        <v>212</v>
      </c>
      <c r="E5077">
        <v>8</v>
      </c>
      <c r="F5077">
        <v>17</v>
      </c>
      <c r="G5077" t="s">
        <v>32</v>
      </c>
      <c r="H5077" t="s">
        <v>32</v>
      </c>
      <c r="I5077" t="s">
        <v>32</v>
      </c>
      <c r="J5077">
        <v>182</v>
      </c>
      <c r="K5077">
        <v>24</v>
      </c>
      <c r="M5077">
        <v>6114</v>
      </c>
      <c r="N5077">
        <v>1548</v>
      </c>
      <c r="O5077">
        <v>66</v>
      </c>
      <c r="P5077">
        <v>540</v>
      </c>
      <c r="Q5077">
        <v>8</v>
      </c>
      <c r="R5077">
        <v>14</v>
      </c>
      <c r="S5077" t="str">
        <v>yes</v>
      </c>
      <c r="T5077" t="str">
        <v>yes</v>
      </c>
      <c r="U5077" t="str">
        <v>yes</v>
      </c>
      <c r="V5077">
        <v>51</v>
      </c>
      <c r="W5077">
        <v>32</v>
      </c>
    </row>
    <row r="5078" spans="1:23" x14ac:dyDescent="0.7">
      <c r="A5078">
        <v>5077</v>
      </c>
      <c r="B5078">
        <v>2058</v>
      </c>
      <c r="C5078">
        <v>66</v>
      </c>
      <c r="D5078">
        <v>545</v>
      </c>
      <c r="E5078">
        <v>8</v>
      </c>
      <c r="F5078">
        <v>17</v>
      </c>
      <c r="G5078" t="s">
        <v>32</v>
      </c>
      <c r="H5078" t="s">
        <v>31</v>
      </c>
      <c r="I5078" t="s">
        <v>32</v>
      </c>
      <c r="J5078">
        <v>182</v>
      </c>
      <c r="K5078">
        <v>24</v>
      </c>
      <c r="M5078">
        <v>6115</v>
      </c>
      <c r="N5078">
        <v>2494</v>
      </c>
      <c r="O5078">
        <v>100</v>
      </c>
      <c r="P5078">
        <v>1000</v>
      </c>
      <c r="Q5078">
        <v>16</v>
      </c>
      <c r="R5078">
        <v>15</v>
      </c>
      <c r="S5078" t="str">
        <v>yes</v>
      </c>
      <c r="T5078" t="str">
        <v>no</v>
      </c>
      <c r="U5078" t="str">
        <v>yes</v>
      </c>
      <c r="V5078">
        <v>51</v>
      </c>
      <c r="W5078">
        <v>32</v>
      </c>
    </row>
    <row r="5079" spans="1:23" x14ac:dyDescent="0.7">
      <c r="A5079">
        <v>5078</v>
      </c>
      <c r="B5079">
        <v>1568</v>
      </c>
      <c r="C5079">
        <v>33</v>
      </c>
      <c r="D5079">
        <v>428</v>
      </c>
      <c r="E5079">
        <v>4</v>
      </c>
      <c r="F5079">
        <v>15</v>
      </c>
      <c r="G5079" t="s">
        <v>32</v>
      </c>
      <c r="H5079" t="s">
        <v>32</v>
      </c>
      <c r="I5079" t="s">
        <v>32</v>
      </c>
      <c r="J5079">
        <v>182</v>
      </c>
      <c r="K5079">
        <v>24</v>
      </c>
      <c r="M5079">
        <v>6116</v>
      </c>
      <c r="N5079">
        <v>2590</v>
      </c>
      <c r="O5079">
        <v>75</v>
      </c>
      <c r="P5079">
        <v>1200</v>
      </c>
      <c r="Q5079">
        <v>24</v>
      </c>
      <c r="R5079">
        <v>15</v>
      </c>
      <c r="S5079" t="str">
        <v>yes</v>
      </c>
      <c r="T5079" t="str">
        <v>no</v>
      </c>
      <c r="U5079" t="str">
        <v>yes</v>
      </c>
      <c r="V5079">
        <v>51</v>
      </c>
      <c r="W5079">
        <v>32</v>
      </c>
    </row>
    <row r="5080" spans="1:23" x14ac:dyDescent="0.7">
      <c r="A5080">
        <v>5079</v>
      </c>
      <c r="B5080">
        <v>2345</v>
      </c>
      <c r="C5080">
        <v>66</v>
      </c>
      <c r="D5080">
        <v>720</v>
      </c>
      <c r="E5080">
        <v>16</v>
      </c>
      <c r="F5080">
        <v>15</v>
      </c>
      <c r="G5080" t="s">
        <v>32</v>
      </c>
      <c r="H5080" t="s">
        <v>31</v>
      </c>
      <c r="I5080" t="s">
        <v>32</v>
      </c>
      <c r="J5080">
        <v>182</v>
      </c>
      <c r="K5080">
        <v>24</v>
      </c>
      <c r="M5080">
        <v>6117</v>
      </c>
      <c r="N5080">
        <v>1849</v>
      </c>
      <c r="O5080">
        <v>66</v>
      </c>
      <c r="P5080">
        <v>540</v>
      </c>
      <c r="Q5080">
        <v>8</v>
      </c>
      <c r="R5080">
        <v>17</v>
      </c>
      <c r="S5080" t="str">
        <v>yes</v>
      </c>
      <c r="T5080" t="str">
        <v>no</v>
      </c>
      <c r="U5080" t="str">
        <v>yes</v>
      </c>
      <c r="V5080">
        <v>51</v>
      </c>
      <c r="W5080">
        <v>32</v>
      </c>
    </row>
    <row r="5081" spans="1:23" x14ac:dyDescent="0.7">
      <c r="A5081">
        <v>5080</v>
      </c>
      <c r="B5081">
        <v>1899</v>
      </c>
      <c r="C5081">
        <v>66</v>
      </c>
      <c r="D5081">
        <v>730</v>
      </c>
      <c r="E5081">
        <v>8</v>
      </c>
      <c r="F5081">
        <v>15</v>
      </c>
      <c r="G5081" t="s">
        <v>32</v>
      </c>
      <c r="H5081" t="s">
        <v>31</v>
      </c>
      <c r="I5081" t="s">
        <v>32</v>
      </c>
      <c r="J5081">
        <v>182</v>
      </c>
      <c r="K5081">
        <v>24</v>
      </c>
      <c r="M5081">
        <v>6118</v>
      </c>
      <c r="N5081">
        <v>2790</v>
      </c>
      <c r="O5081">
        <v>75</v>
      </c>
      <c r="P5081">
        <v>1200</v>
      </c>
      <c r="Q5081">
        <v>24</v>
      </c>
      <c r="R5081">
        <v>17</v>
      </c>
      <c r="S5081" t="str">
        <v>yes</v>
      </c>
      <c r="T5081" t="str">
        <v>no</v>
      </c>
      <c r="U5081" t="str">
        <v>yes</v>
      </c>
      <c r="V5081">
        <v>51</v>
      </c>
      <c r="W5081">
        <v>32</v>
      </c>
    </row>
    <row r="5082" spans="1:23" x14ac:dyDescent="0.7">
      <c r="A5082">
        <v>5081</v>
      </c>
      <c r="B5082">
        <v>1794</v>
      </c>
      <c r="C5082">
        <v>66</v>
      </c>
      <c r="D5082">
        <v>214</v>
      </c>
      <c r="E5082">
        <v>4</v>
      </c>
      <c r="F5082">
        <v>14</v>
      </c>
      <c r="G5082" t="s">
        <v>31</v>
      </c>
      <c r="H5082" t="s">
        <v>31</v>
      </c>
      <c r="I5082" t="s">
        <v>32</v>
      </c>
      <c r="J5082">
        <v>182</v>
      </c>
      <c r="K5082">
        <v>24</v>
      </c>
      <c r="M5082">
        <v>6119</v>
      </c>
      <c r="N5082">
        <v>2299</v>
      </c>
      <c r="O5082">
        <v>100</v>
      </c>
      <c r="P5082">
        <v>850</v>
      </c>
      <c r="Q5082">
        <v>16</v>
      </c>
      <c r="R5082">
        <v>15</v>
      </c>
      <c r="S5082" t="str">
        <v>yes</v>
      </c>
      <c r="T5082" t="str">
        <v>yes</v>
      </c>
      <c r="U5082" t="str">
        <v>yes</v>
      </c>
      <c r="V5082">
        <v>51</v>
      </c>
      <c r="W5082">
        <v>32</v>
      </c>
    </row>
    <row r="5083" spans="1:23" x14ac:dyDescent="0.7">
      <c r="A5083">
        <v>5082</v>
      </c>
      <c r="B5083">
        <v>2745</v>
      </c>
      <c r="C5083">
        <v>66</v>
      </c>
      <c r="D5083">
        <v>1000</v>
      </c>
      <c r="E5083">
        <v>24</v>
      </c>
      <c r="F5083">
        <v>15</v>
      </c>
      <c r="G5083" t="s">
        <v>32</v>
      </c>
      <c r="H5083" t="s">
        <v>31</v>
      </c>
      <c r="I5083" t="s">
        <v>32</v>
      </c>
      <c r="J5083">
        <v>182</v>
      </c>
      <c r="K5083">
        <v>24</v>
      </c>
      <c r="M5083">
        <v>6120</v>
      </c>
      <c r="N5083">
        <v>2495</v>
      </c>
      <c r="O5083">
        <v>66</v>
      </c>
      <c r="P5083">
        <v>1200</v>
      </c>
      <c r="Q5083">
        <v>24</v>
      </c>
      <c r="R5083">
        <v>15</v>
      </c>
      <c r="S5083" t="str">
        <v>yes</v>
      </c>
      <c r="T5083" t="str">
        <v>no</v>
      </c>
      <c r="U5083" t="str">
        <v>yes</v>
      </c>
      <c r="V5083">
        <v>51</v>
      </c>
      <c r="W5083">
        <v>32</v>
      </c>
    </row>
    <row r="5084" spans="1:23" x14ac:dyDescent="0.7">
      <c r="A5084">
        <v>5083</v>
      </c>
      <c r="B5084">
        <v>1499</v>
      </c>
      <c r="C5084">
        <v>33</v>
      </c>
      <c r="D5084">
        <v>428</v>
      </c>
      <c r="E5084">
        <v>4</v>
      </c>
      <c r="F5084">
        <v>14</v>
      </c>
      <c r="G5084" t="s">
        <v>32</v>
      </c>
      <c r="H5084" t="s">
        <v>32</v>
      </c>
      <c r="I5084" t="s">
        <v>32</v>
      </c>
      <c r="J5084">
        <v>182</v>
      </c>
      <c r="K5084">
        <v>24</v>
      </c>
      <c r="M5084">
        <v>6121</v>
      </c>
      <c r="N5084">
        <v>1595</v>
      </c>
      <c r="O5084">
        <v>66</v>
      </c>
      <c r="P5084">
        <v>850</v>
      </c>
      <c r="Q5084">
        <v>8</v>
      </c>
      <c r="R5084">
        <v>14</v>
      </c>
      <c r="S5084" t="str">
        <v>yes</v>
      </c>
      <c r="T5084" t="str">
        <v>no</v>
      </c>
      <c r="U5084" t="str">
        <v>yes</v>
      </c>
      <c r="V5084">
        <v>51</v>
      </c>
      <c r="W5084">
        <v>32</v>
      </c>
    </row>
    <row r="5085" spans="1:23" x14ac:dyDescent="0.7">
      <c r="A5085">
        <v>5084</v>
      </c>
      <c r="B5085">
        <v>2254</v>
      </c>
      <c r="C5085">
        <v>33</v>
      </c>
      <c r="D5085">
        <v>720</v>
      </c>
      <c r="E5085">
        <v>16</v>
      </c>
      <c r="F5085">
        <v>15</v>
      </c>
      <c r="G5085" t="s">
        <v>32</v>
      </c>
      <c r="H5085" t="s">
        <v>31</v>
      </c>
      <c r="I5085" t="s">
        <v>32</v>
      </c>
      <c r="J5085">
        <v>182</v>
      </c>
      <c r="K5085">
        <v>24</v>
      </c>
      <c r="M5085">
        <v>6122</v>
      </c>
      <c r="N5085">
        <v>2373</v>
      </c>
      <c r="O5085">
        <v>100</v>
      </c>
      <c r="P5085">
        <v>1000</v>
      </c>
      <c r="Q5085">
        <v>16</v>
      </c>
      <c r="R5085">
        <v>15</v>
      </c>
      <c r="S5085" t="str">
        <v>yes</v>
      </c>
      <c r="T5085" t="str">
        <v>yes</v>
      </c>
      <c r="U5085" t="str">
        <v>yes</v>
      </c>
      <c r="V5085">
        <v>51</v>
      </c>
      <c r="W5085">
        <v>32</v>
      </c>
    </row>
    <row r="5086" spans="1:23" x14ac:dyDescent="0.7">
      <c r="A5086">
        <v>5085</v>
      </c>
      <c r="B5086">
        <v>2095</v>
      </c>
      <c r="C5086">
        <v>66</v>
      </c>
      <c r="D5086">
        <v>528</v>
      </c>
      <c r="E5086">
        <v>8</v>
      </c>
      <c r="F5086">
        <v>15</v>
      </c>
      <c r="G5086" t="s">
        <v>32</v>
      </c>
      <c r="H5086" t="s">
        <v>31</v>
      </c>
      <c r="I5086" t="s">
        <v>32</v>
      </c>
      <c r="J5086">
        <v>182</v>
      </c>
      <c r="K5086">
        <v>24</v>
      </c>
      <c r="M5086">
        <v>6123</v>
      </c>
      <c r="N5086">
        <v>2645</v>
      </c>
      <c r="O5086">
        <v>100</v>
      </c>
      <c r="P5086">
        <v>1200</v>
      </c>
      <c r="Q5086">
        <v>24</v>
      </c>
      <c r="R5086">
        <v>15</v>
      </c>
      <c r="S5086" t="str">
        <v>yes</v>
      </c>
      <c r="T5086" t="str">
        <v>no</v>
      </c>
      <c r="U5086" t="str">
        <v>yes</v>
      </c>
      <c r="V5086">
        <v>51</v>
      </c>
      <c r="W5086">
        <v>32</v>
      </c>
    </row>
    <row r="5087" spans="1:23" x14ac:dyDescent="0.7">
      <c r="A5087">
        <v>5086</v>
      </c>
      <c r="B5087">
        <v>1823</v>
      </c>
      <c r="C5087">
        <v>33</v>
      </c>
      <c r="D5087">
        <v>528</v>
      </c>
      <c r="E5087">
        <v>8</v>
      </c>
      <c r="F5087">
        <v>14</v>
      </c>
      <c r="G5087" t="s">
        <v>32</v>
      </c>
      <c r="H5087" t="s">
        <v>32</v>
      </c>
      <c r="I5087" t="s">
        <v>32</v>
      </c>
      <c r="J5087">
        <v>182</v>
      </c>
      <c r="K5087">
        <v>24</v>
      </c>
      <c r="M5087">
        <v>6124</v>
      </c>
      <c r="N5087">
        <v>2245</v>
      </c>
      <c r="O5087">
        <v>100</v>
      </c>
      <c r="P5087">
        <v>1000</v>
      </c>
      <c r="Q5087">
        <v>16</v>
      </c>
      <c r="R5087">
        <v>15</v>
      </c>
      <c r="S5087" t="str">
        <v>yes</v>
      </c>
      <c r="T5087" t="str">
        <v>no</v>
      </c>
      <c r="U5087" t="str">
        <v>yes</v>
      </c>
      <c r="V5087">
        <v>51</v>
      </c>
      <c r="W5087">
        <v>32</v>
      </c>
    </row>
    <row r="5088" spans="1:23" x14ac:dyDescent="0.7">
      <c r="A5088">
        <v>5087</v>
      </c>
      <c r="B5088">
        <v>2339</v>
      </c>
      <c r="C5088">
        <v>66</v>
      </c>
      <c r="D5088">
        <v>540</v>
      </c>
      <c r="E5088">
        <v>8</v>
      </c>
      <c r="F5088">
        <v>17</v>
      </c>
      <c r="G5088" t="s">
        <v>31</v>
      </c>
      <c r="H5088" t="s">
        <v>31</v>
      </c>
      <c r="I5088" t="s">
        <v>32</v>
      </c>
      <c r="J5088">
        <v>182</v>
      </c>
      <c r="K5088">
        <v>24</v>
      </c>
      <c r="M5088">
        <v>6125</v>
      </c>
      <c r="N5088">
        <v>1390</v>
      </c>
      <c r="O5088">
        <v>66</v>
      </c>
      <c r="P5088">
        <v>528</v>
      </c>
      <c r="Q5088">
        <v>4</v>
      </c>
      <c r="R5088">
        <v>15</v>
      </c>
      <c r="S5088" t="str">
        <v>no</v>
      </c>
      <c r="T5088" t="str">
        <v>no</v>
      </c>
      <c r="U5088" t="str">
        <v>yes</v>
      </c>
      <c r="V5088">
        <v>51</v>
      </c>
      <c r="W5088">
        <v>32</v>
      </c>
    </row>
    <row r="5089" spans="1:23" x14ac:dyDescent="0.7">
      <c r="A5089">
        <v>5088</v>
      </c>
      <c r="B5089">
        <v>1889</v>
      </c>
      <c r="C5089">
        <v>66</v>
      </c>
      <c r="D5089">
        <v>425</v>
      </c>
      <c r="E5089">
        <v>8</v>
      </c>
      <c r="F5089">
        <v>15</v>
      </c>
      <c r="G5089" t="s">
        <v>31</v>
      </c>
      <c r="H5089" t="s">
        <v>31</v>
      </c>
      <c r="I5089" t="s">
        <v>32</v>
      </c>
      <c r="J5089">
        <v>182</v>
      </c>
      <c r="K5089">
        <v>24</v>
      </c>
      <c r="M5089">
        <v>6126</v>
      </c>
      <c r="N5089">
        <v>1595</v>
      </c>
      <c r="O5089">
        <v>100</v>
      </c>
      <c r="P5089">
        <v>1000</v>
      </c>
      <c r="Q5089">
        <v>4</v>
      </c>
      <c r="R5089">
        <v>14</v>
      </c>
      <c r="S5089" t="str">
        <v>no</v>
      </c>
      <c r="T5089" t="str">
        <v>no</v>
      </c>
      <c r="U5089" t="str">
        <v>yes</v>
      </c>
      <c r="V5089">
        <v>51</v>
      </c>
      <c r="W5089">
        <v>32</v>
      </c>
    </row>
    <row r="5090" spans="1:23" x14ac:dyDescent="0.7">
      <c r="A5090">
        <v>5089</v>
      </c>
      <c r="B5090">
        <v>2944</v>
      </c>
      <c r="C5090">
        <v>50</v>
      </c>
      <c r="D5090">
        <v>1000</v>
      </c>
      <c r="E5090">
        <v>24</v>
      </c>
      <c r="F5090">
        <v>15</v>
      </c>
      <c r="G5090" t="s">
        <v>32</v>
      </c>
      <c r="H5090" t="s">
        <v>31</v>
      </c>
      <c r="I5090" t="s">
        <v>32</v>
      </c>
      <c r="J5090">
        <v>182</v>
      </c>
      <c r="K5090">
        <v>24</v>
      </c>
      <c r="M5090">
        <v>6127</v>
      </c>
      <c r="N5090">
        <v>2344</v>
      </c>
      <c r="O5090">
        <v>66</v>
      </c>
      <c r="P5090">
        <v>1000</v>
      </c>
      <c r="Q5090">
        <v>16</v>
      </c>
      <c r="R5090">
        <v>15</v>
      </c>
      <c r="S5090" t="str">
        <v>yes</v>
      </c>
      <c r="T5090" t="str">
        <v>no</v>
      </c>
      <c r="U5090" t="str">
        <v>yes</v>
      </c>
      <c r="V5090">
        <v>51</v>
      </c>
      <c r="W5090">
        <v>32</v>
      </c>
    </row>
    <row r="5091" spans="1:23" x14ac:dyDescent="0.7">
      <c r="A5091">
        <v>5090</v>
      </c>
      <c r="B5091">
        <v>1999</v>
      </c>
      <c r="C5091">
        <v>66</v>
      </c>
      <c r="D5091">
        <v>730</v>
      </c>
      <c r="E5091">
        <v>8</v>
      </c>
      <c r="F5091">
        <v>15</v>
      </c>
      <c r="G5091" t="s">
        <v>32</v>
      </c>
      <c r="H5091" t="s">
        <v>31</v>
      </c>
      <c r="I5091" t="s">
        <v>32</v>
      </c>
      <c r="J5091">
        <v>182</v>
      </c>
      <c r="K5091">
        <v>24</v>
      </c>
      <c r="M5091">
        <v>6128</v>
      </c>
      <c r="N5091">
        <v>1599</v>
      </c>
      <c r="O5091">
        <v>66</v>
      </c>
      <c r="P5091">
        <v>540</v>
      </c>
      <c r="Q5091">
        <v>8</v>
      </c>
      <c r="R5091">
        <v>14</v>
      </c>
      <c r="S5091" t="str">
        <v>yes</v>
      </c>
      <c r="T5091" t="str">
        <v>yes</v>
      </c>
      <c r="U5091" t="str">
        <v>yes</v>
      </c>
      <c r="V5091">
        <v>51</v>
      </c>
      <c r="W5091">
        <v>32</v>
      </c>
    </row>
    <row r="5092" spans="1:23" x14ac:dyDescent="0.7">
      <c r="A5092">
        <v>5091</v>
      </c>
      <c r="B5092">
        <v>1345</v>
      </c>
      <c r="C5092">
        <v>66</v>
      </c>
      <c r="D5092">
        <v>214</v>
      </c>
      <c r="E5092">
        <v>4</v>
      </c>
      <c r="F5092">
        <v>14</v>
      </c>
      <c r="G5092" t="s">
        <v>31</v>
      </c>
      <c r="H5092" t="s">
        <v>31</v>
      </c>
      <c r="I5092" t="s">
        <v>32</v>
      </c>
      <c r="J5092">
        <v>182</v>
      </c>
      <c r="K5092">
        <v>24</v>
      </c>
      <c r="M5092">
        <v>6129</v>
      </c>
      <c r="N5092">
        <v>2744</v>
      </c>
      <c r="O5092">
        <v>75</v>
      </c>
      <c r="P5092">
        <v>1200</v>
      </c>
      <c r="Q5092">
        <v>24</v>
      </c>
      <c r="R5092">
        <v>15</v>
      </c>
      <c r="S5092" t="str">
        <v>yes</v>
      </c>
      <c r="T5092" t="str">
        <v>no</v>
      </c>
      <c r="U5092" t="str">
        <v>yes</v>
      </c>
      <c r="V5092">
        <v>51</v>
      </c>
      <c r="W5092">
        <v>32</v>
      </c>
    </row>
    <row r="5093" spans="1:23" x14ac:dyDescent="0.7">
      <c r="A5093">
        <v>5092</v>
      </c>
      <c r="B5093">
        <v>1890</v>
      </c>
      <c r="C5093">
        <v>50</v>
      </c>
      <c r="D5093">
        <v>528</v>
      </c>
      <c r="E5093">
        <v>8</v>
      </c>
      <c r="F5093">
        <v>15</v>
      </c>
      <c r="G5093" t="s">
        <v>32</v>
      </c>
      <c r="H5093" t="s">
        <v>31</v>
      </c>
      <c r="I5093" t="s">
        <v>32</v>
      </c>
      <c r="J5093">
        <v>182</v>
      </c>
      <c r="K5093">
        <v>24</v>
      </c>
      <c r="M5093">
        <v>6130</v>
      </c>
      <c r="N5093">
        <v>2540</v>
      </c>
      <c r="O5093">
        <v>100</v>
      </c>
      <c r="P5093">
        <v>1000</v>
      </c>
      <c r="Q5093">
        <v>16</v>
      </c>
      <c r="R5093">
        <v>17</v>
      </c>
      <c r="S5093" t="str">
        <v>yes</v>
      </c>
      <c r="T5093" t="str">
        <v>no</v>
      </c>
      <c r="U5093" t="str">
        <v>yes</v>
      </c>
      <c r="V5093">
        <v>51</v>
      </c>
      <c r="W5093">
        <v>32</v>
      </c>
    </row>
    <row r="5094" spans="1:23" x14ac:dyDescent="0.7">
      <c r="A5094">
        <v>5093</v>
      </c>
      <c r="B5094">
        <v>2754</v>
      </c>
      <c r="C5094">
        <v>50</v>
      </c>
      <c r="D5094">
        <v>1000</v>
      </c>
      <c r="E5094">
        <v>24</v>
      </c>
      <c r="F5094">
        <v>15</v>
      </c>
      <c r="G5094" t="s">
        <v>32</v>
      </c>
      <c r="H5094" t="s">
        <v>31</v>
      </c>
      <c r="I5094" t="s">
        <v>32</v>
      </c>
      <c r="J5094">
        <v>182</v>
      </c>
      <c r="K5094">
        <v>24</v>
      </c>
      <c r="M5094">
        <v>6131</v>
      </c>
      <c r="N5094">
        <v>1804</v>
      </c>
      <c r="O5094">
        <v>100</v>
      </c>
      <c r="P5094">
        <v>850</v>
      </c>
      <c r="Q5094">
        <v>8</v>
      </c>
      <c r="R5094">
        <v>14</v>
      </c>
      <c r="S5094" t="str">
        <v>yes</v>
      </c>
      <c r="T5094" t="str">
        <v>no</v>
      </c>
      <c r="U5094" t="str">
        <v>yes</v>
      </c>
      <c r="V5094">
        <v>51</v>
      </c>
      <c r="W5094">
        <v>32</v>
      </c>
    </row>
    <row r="5095" spans="1:23" x14ac:dyDescent="0.7">
      <c r="A5095">
        <v>5094</v>
      </c>
      <c r="B5095">
        <v>2699</v>
      </c>
      <c r="C5095">
        <v>100</v>
      </c>
      <c r="D5095">
        <v>730</v>
      </c>
      <c r="E5095">
        <v>16</v>
      </c>
      <c r="F5095">
        <v>15</v>
      </c>
      <c r="G5095" t="s">
        <v>32</v>
      </c>
      <c r="H5095" t="s">
        <v>31</v>
      </c>
      <c r="I5095" t="s">
        <v>32</v>
      </c>
      <c r="J5095">
        <v>182</v>
      </c>
      <c r="K5095">
        <v>24</v>
      </c>
      <c r="M5095">
        <v>6132</v>
      </c>
      <c r="N5095">
        <v>1870</v>
      </c>
      <c r="O5095">
        <v>100</v>
      </c>
      <c r="P5095">
        <v>540</v>
      </c>
      <c r="Q5095">
        <v>8</v>
      </c>
      <c r="R5095">
        <v>15</v>
      </c>
      <c r="S5095" t="str">
        <v>no</v>
      </c>
      <c r="T5095" t="str">
        <v>no</v>
      </c>
      <c r="U5095" t="str">
        <v>yes</v>
      </c>
      <c r="V5095">
        <v>51</v>
      </c>
      <c r="W5095">
        <v>32</v>
      </c>
    </row>
    <row r="5096" spans="1:23" x14ac:dyDescent="0.7">
      <c r="A5096">
        <v>5095</v>
      </c>
      <c r="B5096">
        <v>2098</v>
      </c>
      <c r="C5096">
        <v>66</v>
      </c>
      <c r="D5096">
        <v>540</v>
      </c>
      <c r="E5096">
        <v>8</v>
      </c>
      <c r="F5096">
        <v>14</v>
      </c>
      <c r="G5096" t="s">
        <v>32</v>
      </c>
      <c r="H5096" t="s">
        <v>32</v>
      </c>
      <c r="I5096" t="s">
        <v>32</v>
      </c>
      <c r="J5096">
        <v>182</v>
      </c>
      <c r="K5096">
        <v>24</v>
      </c>
      <c r="M5096">
        <v>6133</v>
      </c>
      <c r="N5096">
        <v>1840</v>
      </c>
      <c r="O5096">
        <v>100</v>
      </c>
      <c r="P5096">
        <v>850</v>
      </c>
      <c r="Q5096">
        <v>8</v>
      </c>
      <c r="R5096">
        <v>15</v>
      </c>
      <c r="S5096" t="str">
        <v>yes</v>
      </c>
      <c r="T5096" t="str">
        <v>no</v>
      </c>
      <c r="U5096" t="str">
        <v>yes</v>
      </c>
      <c r="V5096">
        <v>51</v>
      </c>
      <c r="W5096">
        <v>32</v>
      </c>
    </row>
    <row r="5097" spans="1:23" x14ac:dyDescent="0.7">
      <c r="A5097">
        <v>5096</v>
      </c>
      <c r="B5097">
        <v>2195</v>
      </c>
      <c r="C5097">
        <v>33</v>
      </c>
      <c r="D5097">
        <v>720</v>
      </c>
      <c r="E5097">
        <v>16</v>
      </c>
      <c r="F5097">
        <v>15</v>
      </c>
      <c r="G5097" t="s">
        <v>32</v>
      </c>
      <c r="H5097" t="s">
        <v>31</v>
      </c>
      <c r="I5097" t="s">
        <v>32</v>
      </c>
      <c r="J5097">
        <v>182</v>
      </c>
      <c r="K5097">
        <v>24</v>
      </c>
      <c r="M5097">
        <v>6134</v>
      </c>
      <c r="N5097">
        <v>1745</v>
      </c>
      <c r="O5097">
        <v>100</v>
      </c>
      <c r="P5097">
        <v>850</v>
      </c>
      <c r="Q5097">
        <v>8</v>
      </c>
      <c r="R5097">
        <v>14</v>
      </c>
      <c r="S5097" t="str">
        <v>yes</v>
      </c>
      <c r="T5097" t="str">
        <v>no</v>
      </c>
      <c r="U5097" t="str">
        <v>yes</v>
      </c>
      <c r="V5097">
        <v>51</v>
      </c>
      <c r="W5097">
        <v>32</v>
      </c>
    </row>
    <row r="5098" spans="1:23" x14ac:dyDescent="0.7">
      <c r="A5098">
        <v>5097</v>
      </c>
      <c r="B5098">
        <v>1599</v>
      </c>
      <c r="C5098">
        <v>66</v>
      </c>
      <c r="D5098">
        <v>340</v>
      </c>
      <c r="E5098">
        <v>8</v>
      </c>
      <c r="F5098">
        <v>15</v>
      </c>
      <c r="G5098" t="s">
        <v>31</v>
      </c>
      <c r="H5098" t="s">
        <v>31</v>
      </c>
      <c r="I5098" t="s">
        <v>32</v>
      </c>
      <c r="J5098">
        <v>182</v>
      </c>
      <c r="K5098">
        <v>24</v>
      </c>
      <c r="M5098">
        <v>6135</v>
      </c>
      <c r="N5098">
        <v>2340</v>
      </c>
      <c r="O5098">
        <v>100</v>
      </c>
      <c r="P5098">
        <v>1200</v>
      </c>
      <c r="Q5098">
        <v>16</v>
      </c>
      <c r="R5098">
        <v>15</v>
      </c>
      <c r="S5098" t="str">
        <v>yes</v>
      </c>
      <c r="T5098" t="str">
        <v>no</v>
      </c>
      <c r="U5098" t="str">
        <v>yes</v>
      </c>
      <c r="V5098">
        <v>51</v>
      </c>
      <c r="W5098">
        <v>32</v>
      </c>
    </row>
    <row r="5099" spans="1:23" x14ac:dyDescent="0.7">
      <c r="A5099">
        <v>5098</v>
      </c>
      <c r="B5099">
        <v>2258</v>
      </c>
      <c r="C5099">
        <v>66</v>
      </c>
      <c r="D5099">
        <v>730</v>
      </c>
      <c r="E5099">
        <v>8</v>
      </c>
      <c r="F5099">
        <v>17</v>
      </c>
      <c r="G5099" t="s">
        <v>32</v>
      </c>
      <c r="H5099" t="s">
        <v>32</v>
      </c>
      <c r="I5099" t="s">
        <v>32</v>
      </c>
      <c r="J5099">
        <v>182</v>
      </c>
      <c r="K5099">
        <v>24</v>
      </c>
      <c r="M5099">
        <v>6136</v>
      </c>
      <c r="N5099">
        <v>1873</v>
      </c>
      <c r="O5099">
        <v>100</v>
      </c>
      <c r="P5099">
        <v>850</v>
      </c>
      <c r="Q5099">
        <v>8</v>
      </c>
      <c r="R5099">
        <v>14</v>
      </c>
      <c r="S5099" t="str">
        <v>yes</v>
      </c>
      <c r="T5099" t="str">
        <v>yes</v>
      </c>
      <c r="U5099" t="str">
        <v>yes</v>
      </c>
      <c r="V5099">
        <v>51</v>
      </c>
      <c r="W5099">
        <v>32</v>
      </c>
    </row>
    <row r="5100" spans="1:23" x14ac:dyDescent="0.7">
      <c r="A5100">
        <v>5099</v>
      </c>
      <c r="B5100">
        <v>2295</v>
      </c>
      <c r="C5100">
        <v>33</v>
      </c>
      <c r="D5100">
        <v>720</v>
      </c>
      <c r="E5100">
        <v>16</v>
      </c>
      <c r="F5100">
        <v>15</v>
      </c>
      <c r="G5100" t="s">
        <v>32</v>
      </c>
      <c r="H5100" t="s">
        <v>31</v>
      </c>
      <c r="I5100" t="s">
        <v>32</v>
      </c>
      <c r="J5100">
        <v>182</v>
      </c>
      <c r="K5100">
        <v>24</v>
      </c>
      <c r="M5100">
        <v>6137</v>
      </c>
      <c r="N5100">
        <v>2390</v>
      </c>
      <c r="O5100">
        <v>66</v>
      </c>
      <c r="P5100">
        <v>1000</v>
      </c>
      <c r="Q5100">
        <v>16</v>
      </c>
      <c r="R5100">
        <v>17</v>
      </c>
      <c r="S5100" t="str">
        <v>yes</v>
      </c>
      <c r="T5100" t="str">
        <v>no</v>
      </c>
      <c r="U5100" t="str">
        <v>yes</v>
      </c>
      <c r="V5100">
        <v>51</v>
      </c>
      <c r="W5100">
        <v>32</v>
      </c>
    </row>
    <row r="5101" spans="1:23" x14ac:dyDescent="0.7">
      <c r="A5101">
        <v>5100</v>
      </c>
      <c r="B5101">
        <v>1999</v>
      </c>
      <c r="C5101">
        <v>100</v>
      </c>
      <c r="D5101">
        <v>420</v>
      </c>
      <c r="E5101">
        <v>8</v>
      </c>
      <c r="F5101">
        <v>14</v>
      </c>
      <c r="G5101" t="s">
        <v>32</v>
      </c>
      <c r="H5101" t="s">
        <v>31</v>
      </c>
      <c r="I5101" t="s">
        <v>32</v>
      </c>
      <c r="J5101">
        <v>182</v>
      </c>
      <c r="K5101">
        <v>24</v>
      </c>
      <c r="M5101">
        <v>6138</v>
      </c>
      <c r="N5101">
        <v>2095</v>
      </c>
      <c r="O5101">
        <v>66</v>
      </c>
      <c r="P5101">
        <v>1000</v>
      </c>
      <c r="Q5101">
        <v>16</v>
      </c>
      <c r="R5101">
        <v>15</v>
      </c>
      <c r="S5101" t="str">
        <v>yes</v>
      </c>
      <c r="T5101" t="str">
        <v>no</v>
      </c>
      <c r="U5101" t="str">
        <v>yes</v>
      </c>
      <c r="V5101">
        <v>51</v>
      </c>
      <c r="W5101">
        <v>32</v>
      </c>
    </row>
    <row r="5102" spans="1:23" x14ac:dyDescent="0.7">
      <c r="A5102">
        <v>5101</v>
      </c>
      <c r="B5102">
        <v>2323</v>
      </c>
      <c r="C5102">
        <v>33</v>
      </c>
      <c r="D5102">
        <v>720</v>
      </c>
      <c r="E5102">
        <v>16</v>
      </c>
      <c r="F5102">
        <v>15</v>
      </c>
      <c r="G5102" t="s">
        <v>32</v>
      </c>
      <c r="H5102" t="s">
        <v>32</v>
      </c>
      <c r="I5102" t="s">
        <v>32</v>
      </c>
      <c r="J5102">
        <v>182</v>
      </c>
      <c r="K5102">
        <v>24</v>
      </c>
      <c r="M5102">
        <v>6139</v>
      </c>
      <c r="N5102">
        <v>1540</v>
      </c>
      <c r="O5102">
        <v>100</v>
      </c>
      <c r="P5102">
        <v>528</v>
      </c>
      <c r="Q5102">
        <v>4</v>
      </c>
      <c r="R5102">
        <v>15</v>
      </c>
      <c r="S5102" t="str">
        <v>no</v>
      </c>
      <c r="T5102" t="str">
        <v>no</v>
      </c>
      <c r="U5102" t="str">
        <v>yes</v>
      </c>
      <c r="V5102">
        <v>51</v>
      </c>
      <c r="W5102">
        <v>32</v>
      </c>
    </row>
    <row r="5103" spans="1:23" x14ac:dyDescent="0.7">
      <c r="A5103">
        <v>5102</v>
      </c>
      <c r="B5103">
        <v>1754</v>
      </c>
      <c r="C5103">
        <v>33</v>
      </c>
      <c r="D5103">
        <v>528</v>
      </c>
      <c r="E5103">
        <v>8</v>
      </c>
      <c r="F5103">
        <v>14</v>
      </c>
      <c r="G5103" t="s">
        <v>32</v>
      </c>
      <c r="H5103" t="s">
        <v>31</v>
      </c>
      <c r="I5103" t="s">
        <v>32</v>
      </c>
      <c r="J5103">
        <v>182</v>
      </c>
      <c r="K5103">
        <v>24</v>
      </c>
      <c r="M5103">
        <v>6140</v>
      </c>
      <c r="N5103">
        <v>1654</v>
      </c>
      <c r="O5103">
        <v>66</v>
      </c>
      <c r="P5103">
        <v>850</v>
      </c>
      <c r="Q5103">
        <v>8</v>
      </c>
      <c r="R5103">
        <v>14</v>
      </c>
      <c r="S5103" t="str">
        <v>yes</v>
      </c>
      <c r="T5103" t="str">
        <v>no</v>
      </c>
      <c r="U5103" t="str">
        <v>yes</v>
      </c>
      <c r="V5103">
        <v>51</v>
      </c>
      <c r="W5103">
        <v>32</v>
      </c>
    </row>
    <row r="5104" spans="1:23" x14ac:dyDescent="0.7">
      <c r="A5104">
        <v>5103</v>
      </c>
      <c r="B5104">
        <v>2390</v>
      </c>
      <c r="C5104">
        <v>33</v>
      </c>
      <c r="D5104">
        <v>720</v>
      </c>
      <c r="E5104">
        <v>16</v>
      </c>
      <c r="F5104">
        <v>15</v>
      </c>
      <c r="G5104" t="s">
        <v>32</v>
      </c>
      <c r="H5104" t="s">
        <v>31</v>
      </c>
      <c r="I5104" t="s">
        <v>32</v>
      </c>
      <c r="J5104">
        <v>182</v>
      </c>
      <c r="K5104">
        <v>24</v>
      </c>
      <c r="M5104">
        <v>6141</v>
      </c>
      <c r="N5104">
        <v>1445</v>
      </c>
      <c r="O5104">
        <v>100</v>
      </c>
      <c r="P5104">
        <v>528</v>
      </c>
      <c r="Q5104">
        <v>4</v>
      </c>
      <c r="R5104">
        <v>14</v>
      </c>
      <c r="S5104" t="str">
        <v>no</v>
      </c>
      <c r="T5104" t="str">
        <v>no</v>
      </c>
      <c r="U5104" t="str">
        <v>yes</v>
      </c>
      <c r="V5104">
        <v>51</v>
      </c>
      <c r="W5104">
        <v>32</v>
      </c>
    </row>
    <row r="5105" spans="1:23" x14ac:dyDescent="0.7">
      <c r="A5105">
        <v>5104</v>
      </c>
      <c r="B5105">
        <v>1923</v>
      </c>
      <c r="C5105">
        <v>50</v>
      </c>
      <c r="D5105">
        <v>528</v>
      </c>
      <c r="E5105">
        <v>8</v>
      </c>
      <c r="F5105">
        <v>14</v>
      </c>
      <c r="G5105" t="s">
        <v>32</v>
      </c>
      <c r="H5105" t="s">
        <v>32</v>
      </c>
      <c r="I5105" t="s">
        <v>32</v>
      </c>
      <c r="J5105">
        <v>182</v>
      </c>
      <c r="K5105">
        <v>24</v>
      </c>
      <c r="M5105">
        <v>6142</v>
      </c>
      <c r="N5105">
        <v>1644</v>
      </c>
      <c r="O5105">
        <v>100</v>
      </c>
      <c r="P5105">
        <v>528</v>
      </c>
      <c r="Q5105">
        <v>4</v>
      </c>
      <c r="R5105">
        <v>14</v>
      </c>
      <c r="S5105" t="str">
        <v>no</v>
      </c>
      <c r="T5105" t="str">
        <v>no</v>
      </c>
      <c r="U5105" t="str">
        <v>yes</v>
      </c>
      <c r="V5105">
        <v>40</v>
      </c>
      <c r="W5105">
        <v>33</v>
      </c>
    </row>
    <row r="5106" spans="1:23" x14ac:dyDescent="0.7">
      <c r="A5106">
        <v>5105</v>
      </c>
      <c r="B5106">
        <v>1295</v>
      </c>
      <c r="C5106">
        <v>33</v>
      </c>
      <c r="D5106">
        <v>214</v>
      </c>
      <c r="E5106">
        <v>4</v>
      </c>
      <c r="F5106">
        <v>14</v>
      </c>
      <c r="G5106" t="s">
        <v>31</v>
      </c>
      <c r="H5106" t="s">
        <v>31</v>
      </c>
      <c r="I5106" t="s">
        <v>32</v>
      </c>
      <c r="J5106">
        <v>182</v>
      </c>
      <c r="K5106">
        <v>24</v>
      </c>
      <c r="M5106">
        <v>6143</v>
      </c>
      <c r="N5106">
        <v>2044</v>
      </c>
      <c r="O5106">
        <v>100</v>
      </c>
      <c r="P5106">
        <v>850</v>
      </c>
      <c r="Q5106">
        <v>8</v>
      </c>
      <c r="R5106">
        <v>15</v>
      </c>
      <c r="S5106" t="str">
        <v>yes</v>
      </c>
      <c r="T5106" t="str">
        <v>no</v>
      </c>
      <c r="U5106" t="str">
        <v>yes</v>
      </c>
      <c r="V5106">
        <v>40</v>
      </c>
      <c r="W5106">
        <v>33</v>
      </c>
    </row>
    <row r="5107" spans="1:23" x14ac:dyDescent="0.7">
      <c r="A5107">
        <v>5106</v>
      </c>
      <c r="B5107">
        <v>1973</v>
      </c>
      <c r="C5107">
        <v>66</v>
      </c>
      <c r="D5107">
        <v>528</v>
      </c>
      <c r="E5107">
        <v>8</v>
      </c>
      <c r="F5107">
        <v>14</v>
      </c>
      <c r="G5107" t="s">
        <v>32</v>
      </c>
      <c r="H5107" t="s">
        <v>32</v>
      </c>
      <c r="I5107" t="s">
        <v>32</v>
      </c>
      <c r="J5107">
        <v>182</v>
      </c>
      <c r="K5107">
        <v>24</v>
      </c>
      <c r="M5107">
        <v>6144</v>
      </c>
      <c r="N5107">
        <v>1354</v>
      </c>
      <c r="O5107">
        <v>66</v>
      </c>
      <c r="P5107">
        <v>528</v>
      </c>
      <c r="Q5107">
        <v>4</v>
      </c>
      <c r="R5107">
        <v>14</v>
      </c>
      <c r="S5107" t="str">
        <v>no</v>
      </c>
      <c r="T5107" t="str">
        <v>no</v>
      </c>
      <c r="U5107" t="str">
        <v>yes</v>
      </c>
      <c r="V5107">
        <v>40</v>
      </c>
      <c r="W5107">
        <v>33</v>
      </c>
    </row>
    <row r="5108" spans="1:23" x14ac:dyDescent="0.7">
      <c r="A5108">
        <v>5107</v>
      </c>
      <c r="B5108">
        <v>1368</v>
      </c>
      <c r="C5108">
        <v>50</v>
      </c>
      <c r="D5108">
        <v>428</v>
      </c>
      <c r="E5108">
        <v>4</v>
      </c>
      <c r="F5108">
        <v>15</v>
      </c>
      <c r="G5108" t="s">
        <v>31</v>
      </c>
      <c r="H5108" t="s">
        <v>31</v>
      </c>
      <c r="I5108" t="s">
        <v>32</v>
      </c>
      <c r="J5108">
        <v>182</v>
      </c>
      <c r="K5108">
        <v>24</v>
      </c>
      <c r="M5108">
        <v>6145</v>
      </c>
      <c r="N5108">
        <v>1345</v>
      </c>
      <c r="O5108">
        <v>66</v>
      </c>
      <c r="P5108">
        <v>528</v>
      </c>
      <c r="Q5108">
        <v>8</v>
      </c>
      <c r="R5108">
        <v>14</v>
      </c>
      <c r="S5108" t="str">
        <v>no</v>
      </c>
      <c r="T5108" t="str">
        <v>no</v>
      </c>
      <c r="U5108" t="str">
        <v>yes</v>
      </c>
      <c r="V5108">
        <v>40</v>
      </c>
      <c r="W5108">
        <v>33</v>
      </c>
    </row>
    <row r="5109" spans="1:23" x14ac:dyDescent="0.7">
      <c r="A5109">
        <v>5108</v>
      </c>
      <c r="B5109">
        <v>2790</v>
      </c>
      <c r="C5109">
        <v>33</v>
      </c>
      <c r="D5109">
        <v>1000</v>
      </c>
      <c r="E5109">
        <v>24</v>
      </c>
      <c r="F5109">
        <v>15</v>
      </c>
      <c r="G5109" t="s">
        <v>32</v>
      </c>
      <c r="H5109" t="s">
        <v>31</v>
      </c>
      <c r="I5109" t="s">
        <v>32</v>
      </c>
      <c r="J5109">
        <v>182</v>
      </c>
      <c r="K5109">
        <v>24</v>
      </c>
      <c r="M5109">
        <v>6146</v>
      </c>
      <c r="N5109">
        <v>1823</v>
      </c>
      <c r="O5109">
        <v>66</v>
      </c>
      <c r="P5109">
        <v>850</v>
      </c>
      <c r="Q5109">
        <v>8</v>
      </c>
      <c r="R5109">
        <v>15</v>
      </c>
      <c r="S5109" t="str">
        <v>yes</v>
      </c>
      <c r="T5109" t="str">
        <v>yes</v>
      </c>
      <c r="U5109" t="str">
        <v>yes</v>
      </c>
      <c r="V5109">
        <v>40</v>
      </c>
      <c r="W5109">
        <v>33</v>
      </c>
    </row>
    <row r="5110" spans="1:23" x14ac:dyDescent="0.7">
      <c r="A5110">
        <v>5109</v>
      </c>
      <c r="B5110">
        <v>2390</v>
      </c>
      <c r="C5110">
        <v>50</v>
      </c>
      <c r="D5110">
        <v>720</v>
      </c>
      <c r="E5110">
        <v>16</v>
      </c>
      <c r="F5110">
        <v>15</v>
      </c>
      <c r="G5110" t="s">
        <v>32</v>
      </c>
      <c r="H5110" t="s">
        <v>31</v>
      </c>
      <c r="I5110" t="s">
        <v>32</v>
      </c>
      <c r="J5110">
        <v>182</v>
      </c>
      <c r="K5110">
        <v>24</v>
      </c>
      <c r="M5110">
        <v>6147</v>
      </c>
      <c r="N5110">
        <v>2790</v>
      </c>
      <c r="O5110">
        <v>75</v>
      </c>
      <c r="P5110">
        <v>1200</v>
      </c>
      <c r="Q5110">
        <v>24</v>
      </c>
      <c r="R5110">
        <v>17</v>
      </c>
      <c r="S5110" t="str">
        <v>yes</v>
      </c>
      <c r="T5110" t="str">
        <v>no</v>
      </c>
      <c r="U5110" t="str">
        <v>yes</v>
      </c>
      <c r="V5110">
        <v>40</v>
      </c>
      <c r="W5110">
        <v>33</v>
      </c>
    </row>
    <row r="5111" spans="1:23" x14ac:dyDescent="0.7">
      <c r="A5111">
        <v>5110</v>
      </c>
      <c r="B5111">
        <v>1339</v>
      </c>
      <c r="C5111">
        <v>33</v>
      </c>
      <c r="D5111">
        <v>424</v>
      </c>
      <c r="E5111">
        <v>4</v>
      </c>
      <c r="F5111">
        <v>14</v>
      </c>
      <c r="G5111" t="s">
        <v>31</v>
      </c>
      <c r="H5111" t="s">
        <v>31</v>
      </c>
      <c r="I5111" t="s">
        <v>32</v>
      </c>
      <c r="J5111">
        <v>182</v>
      </c>
      <c r="K5111">
        <v>24</v>
      </c>
      <c r="M5111">
        <v>6148</v>
      </c>
      <c r="N5111">
        <v>2495</v>
      </c>
      <c r="O5111">
        <v>66</v>
      </c>
      <c r="P5111">
        <v>1200</v>
      </c>
      <c r="Q5111">
        <v>24</v>
      </c>
      <c r="R5111">
        <v>15</v>
      </c>
      <c r="S5111" t="str">
        <v>yes</v>
      </c>
      <c r="T5111" t="str">
        <v>no</v>
      </c>
      <c r="U5111" t="str">
        <v>yes</v>
      </c>
      <c r="V5111">
        <v>40</v>
      </c>
      <c r="W5111">
        <v>33</v>
      </c>
    </row>
    <row r="5112" spans="1:23" x14ac:dyDescent="0.7">
      <c r="A5112">
        <v>5111</v>
      </c>
      <c r="B5112">
        <v>1495</v>
      </c>
      <c r="C5112">
        <v>33</v>
      </c>
      <c r="D5112">
        <v>214</v>
      </c>
      <c r="E5112">
        <v>4</v>
      </c>
      <c r="F5112">
        <v>14</v>
      </c>
      <c r="G5112" t="s">
        <v>31</v>
      </c>
      <c r="H5112" t="s">
        <v>31</v>
      </c>
      <c r="I5112" t="s">
        <v>32</v>
      </c>
      <c r="J5112">
        <v>182</v>
      </c>
      <c r="K5112">
        <v>24</v>
      </c>
      <c r="M5112">
        <v>6149</v>
      </c>
      <c r="N5112">
        <v>2223</v>
      </c>
      <c r="O5112">
        <v>75</v>
      </c>
      <c r="P5112">
        <v>1200</v>
      </c>
      <c r="Q5112">
        <v>24</v>
      </c>
      <c r="R5112">
        <v>15</v>
      </c>
      <c r="S5112" t="str">
        <v>yes</v>
      </c>
      <c r="T5112" t="str">
        <v>yes</v>
      </c>
      <c r="U5112" t="str">
        <v>yes</v>
      </c>
      <c r="V5112">
        <v>40</v>
      </c>
      <c r="W5112">
        <v>33</v>
      </c>
    </row>
    <row r="5113" spans="1:23" x14ac:dyDescent="0.7">
      <c r="A5113">
        <v>5112</v>
      </c>
      <c r="B5113">
        <v>2044</v>
      </c>
      <c r="C5113">
        <v>33</v>
      </c>
      <c r="D5113">
        <v>528</v>
      </c>
      <c r="E5113">
        <v>8</v>
      </c>
      <c r="F5113">
        <v>14</v>
      </c>
      <c r="G5113" t="s">
        <v>32</v>
      </c>
      <c r="H5113" t="s">
        <v>31</v>
      </c>
      <c r="I5113" t="s">
        <v>32</v>
      </c>
      <c r="J5113">
        <v>182</v>
      </c>
      <c r="K5113">
        <v>24</v>
      </c>
      <c r="M5113">
        <v>6150</v>
      </c>
      <c r="N5113">
        <v>1454</v>
      </c>
      <c r="O5113">
        <v>100</v>
      </c>
      <c r="P5113">
        <v>528</v>
      </c>
      <c r="Q5113">
        <v>4</v>
      </c>
      <c r="R5113">
        <v>14</v>
      </c>
      <c r="S5113" t="str">
        <v>no</v>
      </c>
      <c r="T5113" t="str">
        <v>no</v>
      </c>
      <c r="U5113" t="str">
        <v>yes</v>
      </c>
      <c r="V5113">
        <v>40</v>
      </c>
      <c r="W5113">
        <v>33</v>
      </c>
    </row>
    <row r="5114" spans="1:23" x14ac:dyDescent="0.7">
      <c r="A5114">
        <v>5113</v>
      </c>
      <c r="B5114">
        <v>1890</v>
      </c>
      <c r="C5114">
        <v>33</v>
      </c>
      <c r="D5114">
        <v>528</v>
      </c>
      <c r="E5114">
        <v>8</v>
      </c>
      <c r="F5114">
        <v>15</v>
      </c>
      <c r="G5114" t="s">
        <v>32</v>
      </c>
      <c r="H5114" t="s">
        <v>31</v>
      </c>
      <c r="I5114" t="s">
        <v>32</v>
      </c>
      <c r="J5114">
        <v>182</v>
      </c>
      <c r="K5114">
        <v>24</v>
      </c>
      <c r="M5114">
        <v>6151</v>
      </c>
      <c r="N5114">
        <v>1795</v>
      </c>
      <c r="O5114">
        <v>100</v>
      </c>
      <c r="P5114">
        <v>850</v>
      </c>
      <c r="Q5114">
        <v>8</v>
      </c>
      <c r="R5114">
        <v>15</v>
      </c>
      <c r="S5114" t="str">
        <v>yes</v>
      </c>
      <c r="T5114" t="str">
        <v>no</v>
      </c>
      <c r="U5114" t="str">
        <v>yes</v>
      </c>
      <c r="V5114">
        <v>40</v>
      </c>
      <c r="W5114">
        <v>33</v>
      </c>
    </row>
    <row r="5115" spans="1:23" x14ac:dyDescent="0.7">
      <c r="A5115">
        <v>5114</v>
      </c>
      <c r="B5115">
        <v>1899</v>
      </c>
      <c r="C5115">
        <v>66</v>
      </c>
      <c r="D5115">
        <v>540</v>
      </c>
      <c r="E5115">
        <v>8</v>
      </c>
      <c r="F5115">
        <v>14</v>
      </c>
      <c r="G5115" t="s">
        <v>31</v>
      </c>
      <c r="H5115" t="s">
        <v>31</v>
      </c>
      <c r="I5115" t="s">
        <v>32</v>
      </c>
      <c r="J5115">
        <v>182</v>
      </c>
      <c r="K5115">
        <v>24</v>
      </c>
      <c r="M5115">
        <v>6152</v>
      </c>
      <c r="N5115">
        <v>2554</v>
      </c>
      <c r="O5115">
        <v>75</v>
      </c>
      <c r="P5115">
        <v>1200</v>
      </c>
      <c r="Q5115">
        <v>24</v>
      </c>
      <c r="R5115">
        <v>15</v>
      </c>
      <c r="S5115" t="str">
        <v>yes</v>
      </c>
      <c r="T5115" t="str">
        <v>no</v>
      </c>
      <c r="U5115" t="str">
        <v>yes</v>
      </c>
      <c r="V5115">
        <v>40</v>
      </c>
      <c r="W5115">
        <v>33</v>
      </c>
    </row>
    <row r="5116" spans="1:23" x14ac:dyDescent="0.7">
      <c r="A5116">
        <v>5115</v>
      </c>
      <c r="B5116">
        <v>1944</v>
      </c>
      <c r="C5116">
        <v>33</v>
      </c>
      <c r="D5116">
        <v>528</v>
      </c>
      <c r="E5116">
        <v>8</v>
      </c>
      <c r="F5116">
        <v>14</v>
      </c>
      <c r="G5116" t="s">
        <v>32</v>
      </c>
      <c r="H5116" t="s">
        <v>31</v>
      </c>
      <c r="I5116" t="s">
        <v>32</v>
      </c>
      <c r="J5116">
        <v>182</v>
      </c>
      <c r="K5116">
        <v>24</v>
      </c>
      <c r="M5116">
        <v>6153</v>
      </c>
      <c r="N5116">
        <v>1695</v>
      </c>
      <c r="O5116">
        <v>66</v>
      </c>
      <c r="P5116">
        <v>850</v>
      </c>
      <c r="Q5116">
        <v>8</v>
      </c>
      <c r="R5116">
        <v>15</v>
      </c>
      <c r="S5116" t="str">
        <v>yes</v>
      </c>
      <c r="T5116" t="str">
        <v>no</v>
      </c>
      <c r="U5116" t="str">
        <v>yes</v>
      </c>
      <c r="V5116">
        <v>40</v>
      </c>
      <c r="W5116">
        <v>33</v>
      </c>
    </row>
    <row r="5117" spans="1:23" x14ac:dyDescent="0.7">
      <c r="A5117">
        <v>5116</v>
      </c>
      <c r="B5117">
        <v>1640</v>
      </c>
      <c r="C5117">
        <v>66</v>
      </c>
      <c r="D5117">
        <v>214</v>
      </c>
      <c r="E5117">
        <v>4</v>
      </c>
      <c r="F5117">
        <v>14</v>
      </c>
      <c r="G5117" t="s">
        <v>31</v>
      </c>
      <c r="H5117" t="s">
        <v>31</v>
      </c>
      <c r="I5117" t="s">
        <v>32</v>
      </c>
      <c r="J5117">
        <v>182</v>
      </c>
      <c r="K5117">
        <v>24</v>
      </c>
      <c r="M5117">
        <v>6154</v>
      </c>
      <c r="N5117">
        <v>1923</v>
      </c>
      <c r="O5117">
        <v>100</v>
      </c>
      <c r="P5117">
        <v>850</v>
      </c>
      <c r="Q5117">
        <v>8</v>
      </c>
      <c r="R5117">
        <v>15</v>
      </c>
      <c r="S5117" t="str">
        <v>yes</v>
      </c>
      <c r="T5117" t="str">
        <v>yes</v>
      </c>
      <c r="U5117" t="str">
        <v>yes</v>
      </c>
      <c r="V5117">
        <v>40</v>
      </c>
      <c r="W5117">
        <v>33</v>
      </c>
    </row>
    <row r="5118" spans="1:23" x14ac:dyDescent="0.7">
      <c r="A5118">
        <v>5117</v>
      </c>
      <c r="B5118">
        <v>1989</v>
      </c>
      <c r="C5118">
        <v>66</v>
      </c>
      <c r="D5118">
        <v>425</v>
      </c>
      <c r="E5118">
        <v>8</v>
      </c>
      <c r="F5118">
        <v>15</v>
      </c>
      <c r="G5118" t="s">
        <v>32</v>
      </c>
      <c r="H5118" t="s">
        <v>32</v>
      </c>
      <c r="I5118" t="s">
        <v>32</v>
      </c>
      <c r="J5118">
        <v>182</v>
      </c>
      <c r="K5118">
        <v>24</v>
      </c>
      <c r="M5118">
        <v>6155</v>
      </c>
      <c r="N5118">
        <v>2090</v>
      </c>
      <c r="O5118">
        <v>100</v>
      </c>
      <c r="P5118">
        <v>850</v>
      </c>
      <c r="Q5118">
        <v>8</v>
      </c>
      <c r="R5118">
        <v>17</v>
      </c>
      <c r="S5118" t="str">
        <v>yes</v>
      </c>
      <c r="T5118" t="str">
        <v>no</v>
      </c>
      <c r="U5118" t="str">
        <v>yes</v>
      </c>
      <c r="V5118">
        <v>40</v>
      </c>
      <c r="W5118">
        <v>33</v>
      </c>
    </row>
    <row r="5119" spans="1:23" x14ac:dyDescent="0.7">
      <c r="A5119">
        <v>5118</v>
      </c>
      <c r="B5119">
        <v>2840</v>
      </c>
      <c r="C5119">
        <v>66</v>
      </c>
      <c r="D5119">
        <v>1000</v>
      </c>
      <c r="E5119">
        <v>24</v>
      </c>
      <c r="F5119">
        <v>15</v>
      </c>
      <c r="G5119" t="s">
        <v>32</v>
      </c>
      <c r="H5119" t="s">
        <v>31</v>
      </c>
      <c r="I5119" t="s">
        <v>32</v>
      </c>
      <c r="J5119">
        <v>182</v>
      </c>
      <c r="K5119">
        <v>24</v>
      </c>
      <c r="M5119">
        <v>6156</v>
      </c>
      <c r="N5119">
        <v>1390</v>
      </c>
      <c r="O5119">
        <v>66</v>
      </c>
      <c r="P5119">
        <v>528</v>
      </c>
      <c r="Q5119">
        <v>4</v>
      </c>
      <c r="R5119">
        <v>15</v>
      </c>
      <c r="S5119" t="str">
        <v>no</v>
      </c>
      <c r="T5119" t="str">
        <v>no</v>
      </c>
      <c r="U5119" t="str">
        <v>yes</v>
      </c>
      <c r="V5119">
        <v>40</v>
      </c>
      <c r="W5119">
        <v>33</v>
      </c>
    </row>
    <row r="5120" spans="1:23" x14ac:dyDescent="0.7">
      <c r="A5120">
        <v>5119</v>
      </c>
      <c r="B5120">
        <v>2094</v>
      </c>
      <c r="C5120">
        <v>66</v>
      </c>
      <c r="D5120">
        <v>528</v>
      </c>
      <c r="E5120">
        <v>8</v>
      </c>
      <c r="F5120">
        <v>14</v>
      </c>
      <c r="G5120" t="s">
        <v>32</v>
      </c>
      <c r="H5120" t="s">
        <v>31</v>
      </c>
      <c r="I5120" t="s">
        <v>32</v>
      </c>
      <c r="J5120">
        <v>182</v>
      </c>
      <c r="K5120">
        <v>24</v>
      </c>
      <c r="M5120">
        <v>6157</v>
      </c>
      <c r="N5120">
        <v>2095</v>
      </c>
      <c r="O5120">
        <v>66</v>
      </c>
      <c r="P5120">
        <v>1000</v>
      </c>
      <c r="Q5120">
        <v>16</v>
      </c>
      <c r="R5120">
        <v>15</v>
      </c>
      <c r="S5120" t="str">
        <v>yes</v>
      </c>
      <c r="T5120" t="str">
        <v>no</v>
      </c>
      <c r="U5120" t="str">
        <v>yes</v>
      </c>
      <c r="V5120">
        <v>40</v>
      </c>
      <c r="W5120">
        <v>33</v>
      </c>
    </row>
    <row r="5121" spans="1:23" x14ac:dyDescent="0.7">
      <c r="A5121">
        <v>5120</v>
      </c>
      <c r="B5121">
        <v>1490</v>
      </c>
      <c r="C5121">
        <v>33</v>
      </c>
      <c r="D5121">
        <v>214</v>
      </c>
      <c r="E5121">
        <v>4</v>
      </c>
      <c r="F5121">
        <v>15</v>
      </c>
      <c r="G5121" t="s">
        <v>31</v>
      </c>
      <c r="H5121" t="s">
        <v>31</v>
      </c>
      <c r="I5121" t="s">
        <v>32</v>
      </c>
      <c r="J5121">
        <v>182</v>
      </c>
      <c r="K5121">
        <v>24</v>
      </c>
      <c r="M5121">
        <v>6158</v>
      </c>
      <c r="N5121">
        <v>1923</v>
      </c>
      <c r="O5121">
        <v>100</v>
      </c>
      <c r="P5121">
        <v>1000</v>
      </c>
      <c r="Q5121">
        <v>16</v>
      </c>
      <c r="R5121">
        <v>15</v>
      </c>
      <c r="S5121" t="str">
        <v>yes</v>
      </c>
      <c r="T5121" t="str">
        <v>yes</v>
      </c>
      <c r="U5121" t="str">
        <v>yes</v>
      </c>
      <c r="V5121">
        <v>40</v>
      </c>
      <c r="W5121">
        <v>33</v>
      </c>
    </row>
    <row r="5122" spans="1:23" x14ac:dyDescent="0.7">
      <c r="A5122">
        <v>5121</v>
      </c>
      <c r="B5122">
        <v>1199</v>
      </c>
      <c r="C5122">
        <v>33</v>
      </c>
      <c r="D5122">
        <v>210</v>
      </c>
      <c r="E5122">
        <v>4</v>
      </c>
      <c r="F5122">
        <v>14</v>
      </c>
      <c r="G5122" t="s">
        <v>31</v>
      </c>
      <c r="H5122" t="s">
        <v>31</v>
      </c>
      <c r="I5122" t="s">
        <v>32</v>
      </c>
      <c r="J5122">
        <v>182</v>
      </c>
      <c r="K5122">
        <v>24</v>
      </c>
      <c r="M5122">
        <v>6159</v>
      </c>
      <c r="N5122">
        <v>2254</v>
      </c>
      <c r="O5122">
        <v>100</v>
      </c>
      <c r="P5122">
        <v>1000</v>
      </c>
      <c r="Q5122">
        <v>16</v>
      </c>
      <c r="R5122">
        <v>15</v>
      </c>
      <c r="S5122" t="str">
        <v>yes</v>
      </c>
      <c r="T5122" t="str">
        <v>no</v>
      </c>
      <c r="U5122" t="str">
        <v>yes</v>
      </c>
      <c r="V5122">
        <v>40</v>
      </c>
      <c r="W5122">
        <v>33</v>
      </c>
    </row>
    <row r="5123" spans="1:23" x14ac:dyDescent="0.7">
      <c r="A5123">
        <v>5122</v>
      </c>
      <c r="B5123">
        <v>1795</v>
      </c>
      <c r="C5123">
        <v>33</v>
      </c>
      <c r="D5123">
        <v>528</v>
      </c>
      <c r="E5123">
        <v>8</v>
      </c>
      <c r="F5123">
        <v>14</v>
      </c>
      <c r="G5123" t="s">
        <v>32</v>
      </c>
      <c r="H5123" t="s">
        <v>31</v>
      </c>
      <c r="I5123" t="s">
        <v>32</v>
      </c>
      <c r="J5123">
        <v>182</v>
      </c>
      <c r="K5123">
        <v>24</v>
      </c>
      <c r="M5123">
        <v>6160</v>
      </c>
      <c r="N5123">
        <v>1990</v>
      </c>
      <c r="O5123">
        <v>66</v>
      </c>
      <c r="P5123">
        <v>850</v>
      </c>
      <c r="Q5123">
        <v>8</v>
      </c>
      <c r="R5123">
        <v>17</v>
      </c>
      <c r="S5123" t="str">
        <v>yes</v>
      </c>
      <c r="T5123" t="str">
        <v>no</v>
      </c>
      <c r="U5123" t="str">
        <v>yes</v>
      </c>
      <c r="V5123">
        <v>40</v>
      </c>
      <c r="W5123">
        <v>33</v>
      </c>
    </row>
    <row r="5124" spans="1:23" x14ac:dyDescent="0.7">
      <c r="A5124">
        <v>5123</v>
      </c>
      <c r="B5124">
        <v>2690</v>
      </c>
      <c r="C5124">
        <v>33</v>
      </c>
      <c r="D5124">
        <v>720</v>
      </c>
      <c r="E5124">
        <v>16</v>
      </c>
      <c r="F5124">
        <v>17</v>
      </c>
      <c r="G5124" t="s">
        <v>32</v>
      </c>
      <c r="H5124" t="s">
        <v>31</v>
      </c>
      <c r="I5124" t="s">
        <v>32</v>
      </c>
      <c r="J5124">
        <v>182</v>
      </c>
      <c r="K5124">
        <v>24</v>
      </c>
      <c r="M5124">
        <v>6161</v>
      </c>
      <c r="N5124">
        <v>2154</v>
      </c>
      <c r="O5124">
        <v>66</v>
      </c>
      <c r="P5124">
        <v>1000</v>
      </c>
      <c r="Q5124">
        <v>16</v>
      </c>
      <c r="R5124">
        <v>15</v>
      </c>
      <c r="S5124" t="str">
        <v>yes</v>
      </c>
      <c r="T5124" t="str">
        <v>no</v>
      </c>
      <c r="U5124" t="str">
        <v>yes</v>
      </c>
      <c r="V5124">
        <v>40</v>
      </c>
      <c r="W5124">
        <v>33</v>
      </c>
    </row>
    <row r="5125" spans="1:23" x14ac:dyDescent="0.7">
      <c r="A5125">
        <v>5124</v>
      </c>
      <c r="B5125">
        <v>2259</v>
      </c>
      <c r="C5125">
        <v>66</v>
      </c>
      <c r="D5125">
        <v>730</v>
      </c>
      <c r="E5125">
        <v>8</v>
      </c>
      <c r="F5125">
        <v>17</v>
      </c>
      <c r="G5125" t="s">
        <v>32</v>
      </c>
      <c r="H5125" t="s">
        <v>32</v>
      </c>
      <c r="I5125" t="s">
        <v>32</v>
      </c>
      <c r="J5125">
        <v>182</v>
      </c>
      <c r="K5125">
        <v>24</v>
      </c>
      <c r="M5125">
        <v>6162</v>
      </c>
      <c r="N5125">
        <v>2595</v>
      </c>
      <c r="O5125">
        <v>100</v>
      </c>
      <c r="P5125">
        <v>1200</v>
      </c>
      <c r="Q5125">
        <v>24</v>
      </c>
      <c r="R5125">
        <v>15</v>
      </c>
      <c r="S5125" t="str">
        <v>yes</v>
      </c>
      <c r="T5125" t="str">
        <v>no</v>
      </c>
      <c r="U5125" t="str">
        <v>yes</v>
      </c>
      <c r="V5125">
        <v>40</v>
      </c>
      <c r="W5125">
        <v>33</v>
      </c>
    </row>
    <row r="5126" spans="1:23" x14ac:dyDescent="0.7">
      <c r="A5126">
        <v>5125</v>
      </c>
      <c r="B5126">
        <v>1828</v>
      </c>
      <c r="C5126">
        <v>33</v>
      </c>
      <c r="D5126">
        <v>428</v>
      </c>
      <c r="E5126">
        <v>4</v>
      </c>
      <c r="F5126">
        <v>17</v>
      </c>
      <c r="G5126" t="s">
        <v>32</v>
      </c>
      <c r="H5126" t="s">
        <v>32</v>
      </c>
      <c r="I5126" t="s">
        <v>32</v>
      </c>
      <c r="J5126">
        <v>182</v>
      </c>
      <c r="K5126">
        <v>24</v>
      </c>
      <c r="M5126">
        <v>6163</v>
      </c>
      <c r="N5126">
        <v>1544</v>
      </c>
      <c r="O5126">
        <v>66</v>
      </c>
      <c r="P5126">
        <v>528</v>
      </c>
      <c r="Q5126">
        <v>4</v>
      </c>
      <c r="R5126">
        <v>14</v>
      </c>
      <c r="S5126" t="str">
        <v>no</v>
      </c>
      <c r="T5126" t="str">
        <v>no</v>
      </c>
      <c r="U5126" t="str">
        <v>yes</v>
      </c>
      <c r="V5126">
        <v>40</v>
      </c>
      <c r="W5126">
        <v>33</v>
      </c>
    </row>
    <row r="5127" spans="1:23" x14ac:dyDescent="0.7">
      <c r="A5127">
        <v>5126</v>
      </c>
      <c r="B5127">
        <v>2994</v>
      </c>
      <c r="C5127">
        <v>66</v>
      </c>
      <c r="D5127">
        <v>1000</v>
      </c>
      <c r="E5127">
        <v>24</v>
      </c>
      <c r="F5127">
        <v>15</v>
      </c>
      <c r="G5127" t="s">
        <v>32</v>
      </c>
      <c r="H5127" t="s">
        <v>31</v>
      </c>
      <c r="I5127" t="s">
        <v>32</v>
      </c>
      <c r="J5127">
        <v>182</v>
      </c>
      <c r="K5127">
        <v>24</v>
      </c>
      <c r="M5127">
        <v>6164</v>
      </c>
      <c r="N5127">
        <v>1854</v>
      </c>
      <c r="O5127">
        <v>100</v>
      </c>
      <c r="P5127">
        <v>850</v>
      </c>
      <c r="Q5127">
        <v>8</v>
      </c>
      <c r="R5127">
        <v>15</v>
      </c>
      <c r="S5127" t="str">
        <v>yes</v>
      </c>
      <c r="T5127" t="str">
        <v>no</v>
      </c>
      <c r="U5127" t="str">
        <v>yes</v>
      </c>
      <c r="V5127">
        <v>40</v>
      </c>
      <c r="W5127">
        <v>33</v>
      </c>
    </row>
    <row r="5128" spans="1:23" x14ac:dyDescent="0.7">
      <c r="A5128">
        <v>5127</v>
      </c>
      <c r="B5128">
        <v>2099</v>
      </c>
      <c r="C5128">
        <v>66</v>
      </c>
      <c r="D5128">
        <v>1000</v>
      </c>
      <c r="E5128">
        <v>8</v>
      </c>
      <c r="F5128">
        <v>14</v>
      </c>
      <c r="G5128" t="s">
        <v>31</v>
      </c>
      <c r="H5128" t="s">
        <v>31</v>
      </c>
      <c r="I5128" t="s">
        <v>32</v>
      </c>
      <c r="J5128">
        <v>182</v>
      </c>
      <c r="K5128">
        <v>24</v>
      </c>
      <c r="M5128">
        <v>6165</v>
      </c>
      <c r="N5128">
        <v>2344</v>
      </c>
      <c r="O5128">
        <v>66</v>
      </c>
      <c r="P5128">
        <v>1000</v>
      </c>
      <c r="Q5128">
        <v>16</v>
      </c>
      <c r="R5128">
        <v>15</v>
      </c>
      <c r="S5128" t="str">
        <v>yes</v>
      </c>
      <c r="T5128" t="str">
        <v>no</v>
      </c>
      <c r="U5128" t="str">
        <v>yes</v>
      </c>
      <c r="V5128">
        <v>40</v>
      </c>
      <c r="W5128">
        <v>33</v>
      </c>
    </row>
    <row r="5129" spans="1:23" x14ac:dyDescent="0.7">
      <c r="A5129">
        <v>5128</v>
      </c>
      <c r="B5129">
        <v>2399</v>
      </c>
      <c r="C5129">
        <v>66</v>
      </c>
      <c r="D5129">
        <v>730</v>
      </c>
      <c r="E5129">
        <v>16</v>
      </c>
      <c r="F5129">
        <v>15</v>
      </c>
      <c r="G5129" t="s">
        <v>32</v>
      </c>
      <c r="H5129" t="s">
        <v>31</v>
      </c>
      <c r="I5129" t="s">
        <v>32</v>
      </c>
      <c r="J5129">
        <v>182</v>
      </c>
      <c r="K5129">
        <v>24</v>
      </c>
      <c r="M5129">
        <v>6166</v>
      </c>
      <c r="N5129">
        <v>2390</v>
      </c>
      <c r="O5129">
        <v>66</v>
      </c>
      <c r="P5129">
        <v>1000</v>
      </c>
      <c r="Q5129">
        <v>16</v>
      </c>
      <c r="R5129">
        <v>17</v>
      </c>
      <c r="S5129" t="str">
        <v>yes</v>
      </c>
      <c r="T5129" t="str">
        <v>no</v>
      </c>
      <c r="U5129" t="str">
        <v>yes</v>
      </c>
      <c r="V5129">
        <v>40</v>
      </c>
      <c r="W5129">
        <v>33</v>
      </c>
    </row>
    <row r="5130" spans="1:23" x14ac:dyDescent="0.7">
      <c r="A5130">
        <v>5129</v>
      </c>
      <c r="B5130">
        <v>1628</v>
      </c>
      <c r="C5130">
        <v>50</v>
      </c>
      <c r="D5130">
        <v>428</v>
      </c>
      <c r="E5130">
        <v>4</v>
      </c>
      <c r="F5130">
        <v>17</v>
      </c>
      <c r="G5130" t="s">
        <v>31</v>
      </c>
      <c r="H5130" t="s">
        <v>31</v>
      </c>
      <c r="I5130" t="s">
        <v>32</v>
      </c>
      <c r="J5130">
        <v>182</v>
      </c>
      <c r="K5130">
        <v>24</v>
      </c>
      <c r="M5130">
        <v>6168</v>
      </c>
      <c r="N5130">
        <v>1823</v>
      </c>
      <c r="O5130">
        <v>66</v>
      </c>
      <c r="P5130">
        <v>1000</v>
      </c>
      <c r="Q5130">
        <v>16</v>
      </c>
      <c r="R5130">
        <v>15</v>
      </c>
      <c r="S5130" t="str">
        <v>yes</v>
      </c>
      <c r="T5130" t="str">
        <v>yes</v>
      </c>
      <c r="U5130" t="str">
        <v>yes</v>
      </c>
      <c r="V5130">
        <v>40</v>
      </c>
      <c r="W5130">
        <v>33</v>
      </c>
    </row>
    <row r="5131" spans="1:23" x14ac:dyDescent="0.7">
      <c r="A5131">
        <v>5130</v>
      </c>
      <c r="B5131">
        <v>1604</v>
      </c>
      <c r="C5131">
        <v>66</v>
      </c>
      <c r="D5131">
        <v>214</v>
      </c>
      <c r="E5131">
        <v>4</v>
      </c>
      <c r="F5131">
        <v>14</v>
      </c>
      <c r="G5131" t="s">
        <v>31</v>
      </c>
      <c r="H5131" t="s">
        <v>31</v>
      </c>
      <c r="I5131" t="s">
        <v>32</v>
      </c>
      <c r="J5131">
        <v>182</v>
      </c>
      <c r="K5131">
        <v>24</v>
      </c>
      <c r="M5131">
        <v>6169</v>
      </c>
      <c r="N5131">
        <v>2290</v>
      </c>
      <c r="O5131">
        <v>100</v>
      </c>
      <c r="P5131">
        <v>1200</v>
      </c>
      <c r="Q5131">
        <v>16</v>
      </c>
      <c r="R5131">
        <v>15</v>
      </c>
      <c r="S5131" t="str">
        <v>yes</v>
      </c>
      <c r="T5131" t="str">
        <v>no</v>
      </c>
      <c r="U5131" t="str">
        <v>yes</v>
      </c>
      <c r="V5131">
        <v>40</v>
      </c>
      <c r="W5131">
        <v>33</v>
      </c>
    </row>
    <row r="5132" spans="1:23" x14ac:dyDescent="0.7">
      <c r="A5132">
        <v>5131</v>
      </c>
      <c r="B5132">
        <v>1640</v>
      </c>
      <c r="C5132">
        <v>66</v>
      </c>
      <c r="D5132">
        <v>214</v>
      </c>
      <c r="E5132">
        <v>4</v>
      </c>
      <c r="F5132">
        <v>15</v>
      </c>
      <c r="G5132" t="s">
        <v>31</v>
      </c>
      <c r="H5132" t="s">
        <v>31</v>
      </c>
      <c r="I5132" t="s">
        <v>32</v>
      </c>
      <c r="J5132">
        <v>182</v>
      </c>
      <c r="K5132">
        <v>24</v>
      </c>
      <c r="M5132">
        <v>6170</v>
      </c>
      <c r="N5132">
        <v>2195</v>
      </c>
      <c r="O5132">
        <v>100</v>
      </c>
      <c r="P5132">
        <v>1000</v>
      </c>
      <c r="Q5132">
        <v>16</v>
      </c>
      <c r="R5132">
        <v>15</v>
      </c>
      <c r="S5132" t="str">
        <v>yes</v>
      </c>
      <c r="T5132" t="str">
        <v>no</v>
      </c>
      <c r="U5132" t="str">
        <v>yes</v>
      </c>
      <c r="V5132">
        <v>40</v>
      </c>
      <c r="W5132">
        <v>33</v>
      </c>
    </row>
    <row r="5133" spans="1:23" x14ac:dyDescent="0.7">
      <c r="A5133">
        <v>5132</v>
      </c>
      <c r="B5133">
        <v>1398</v>
      </c>
      <c r="C5133">
        <v>50</v>
      </c>
      <c r="D5133">
        <v>340</v>
      </c>
      <c r="E5133">
        <v>4</v>
      </c>
      <c r="F5133">
        <v>14</v>
      </c>
      <c r="G5133" t="s">
        <v>32</v>
      </c>
      <c r="H5133" t="s">
        <v>32</v>
      </c>
      <c r="I5133" t="s">
        <v>32</v>
      </c>
      <c r="J5133">
        <v>182</v>
      </c>
      <c r="K5133">
        <v>24</v>
      </c>
      <c r="M5133">
        <v>6171</v>
      </c>
      <c r="N5133">
        <v>1754</v>
      </c>
      <c r="O5133">
        <v>66</v>
      </c>
      <c r="P5133">
        <v>850</v>
      </c>
      <c r="Q5133">
        <v>8</v>
      </c>
      <c r="R5133">
        <v>15</v>
      </c>
      <c r="S5133" t="str">
        <v>yes</v>
      </c>
      <c r="T5133" t="str">
        <v>no</v>
      </c>
      <c r="U5133" t="str">
        <v>yes</v>
      </c>
      <c r="V5133">
        <v>40</v>
      </c>
      <c r="W5133">
        <v>33</v>
      </c>
    </row>
    <row r="5134" spans="1:23" x14ac:dyDescent="0.7">
      <c r="A5134">
        <v>5133</v>
      </c>
      <c r="B5134">
        <v>2440</v>
      </c>
      <c r="C5134">
        <v>66</v>
      </c>
      <c r="D5134">
        <v>720</v>
      </c>
      <c r="E5134">
        <v>16</v>
      </c>
      <c r="F5134">
        <v>15</v>
      </c>
      <c r="G5134" t="s">
        <v>32</v>
      </c>
      <c r="H5134" t="s">
        <v>31</v>
      </c>
      <c r="I5134" t="s">
        <v>32</v>
      </c>
      <c r="J5134">
        <v>182</v>
      </c>
      <c r="K5134">
        <v>24</v>
      </c>
      <c r="M5134">
        <v>6172</v>
      </c>
      <c r="N5134">
        <v>1445</v>
      </c>
      <c r="O5134">
        <v>66</v>
      </c>
      <c r="P5134">
        <v>1000</v>
      </c>
      <c r="Q5134">
        <v>4</v>
      </c>
      <c r="R5134">
        <v>14</v>
      </c>
      <c r="S5134" t="str">
        <v>no</v>
      </c>
      <c r="T5134" t="str">
        <v>no</v>
      </c>
      <c r="U5134" t="str">
        <v>yes</v>
      </c>
      <c r="V5134">
        <v>40</v>
      </c>
      <c r="W5134">
        <v>33</v>
      </c>
    </row>
    <row r="5135" spans="1:23" x14ac:dyDescent="0.7">
      <c r="A5135">
        <v>5134</v>
      </c>
      <c r="B5135">
        <v>1590</v>
      </c>
      <c r="C5135">
        <v>50</v>
      </c>
      <c r="D5135">
        <v>214</v>
      </c>
      <c r="E5135">
        <v>4</v>
      </c>
      <c r="F5135">
        <v>14</v>
      </c>
      <c r="G5135" t="s">
        <v>31</v>
      </c>
      <c r="H5135" t="s">
        <v>31</v>
      </c>
      <c r="I5135" t="s">
        <v>32</v>
      </c>
      <c r="J5135">
        <v>182</v>
      </c>
      <c r="K5135">
        <v>24</v>
      </c>
      <c r="M5135">
        <v>6173</v>
      </c>
      <c r="N5135">
        <v>1490</v>
      </c>
      <c r="O5135">
        <v>100</v>
      </c>
      <c r="P5135">
        <v>528</v>
      </c>
      <c r="Q5135">
        <v>4</v>
      </c>
      <c r="R5135">
        <v>15</v>
      </c>
      <c r="S5135" t="str">
        <v>no</v>
      </c>
      <c r="T5135" t="str">
        <v>no</v>
      </c>
      <c r="U5135" t="str">
        <v>yes</v>
      </c>
      <c r="V5135">
        <v>40</v>
      </c>
      <c r="W5135">
        <v>33</v>
      </c>
    </row>
    <row r="5136" spans="1:23" x14ac:dyDescent="0.7">
      <c r="A5136">
        <v>5135</v>
      </c>
      <c r="B5136">
        <v>1845</v>
      </c>
      <c r="C5136">
        <v>66</v>
      </c>
      <c r="D5136">
        <v>528</v>
      </c>
      <c r="E5136">
        <v>8</v>
      </c>
      <c r="F5136">
        <v>14</v>
      </c>
      <c r="G5136" t="s">
        <v>32</v>
      </c>
      <c r="H5136" t="s">
        <v>31</v>
      </c>
      <c r="I5136" t="s">
        <v>32</v>
      </c>
      <c r="J5136">
        <v>182</v>
      </c>
      <c r="K5136">
        <v>24</v>
      </c>
      <c r="M5136">
        <v>6174</v>
      </c>
      <c r="N5136">
        <v>1944</v>
      </c>
      <c r="O5136">
        <v>66</v>
      </c>
      <c r="P5136">
        <v>850</v>
      </c>
      <c r="Q5136">
        <v>8</v>
      </c>
      <c r="R5136">
        <v>15</v>
      </c>
      <c r="S5136" t="str">
        <v>yes</v>
      </c>
      <c r="T5136" t="str">
        <v>no</v>
      </c>
      <c r="U5136" t="str">
        <v>yes</v>
      </c>
      <c r="V5136">
        <v>40</v>
      </c>
      <c r="W5136">
        <v>33</v>
      </c>
    </row>
    <row r="5137" spans="1:23" x14ac:dyDescent="0.7">
      <c r="A5137">
        <v>5136</v>
      </c>
      <c r="B5137">
        <v>2258</v>
      </c>
      <c r="C5137">
        <v>66</v>
      </c>
      <c r="D5137">
        <v>730</v>
      </c>
      <c r="E5137">
        <v>8</v>
      </c>
      <c r="F5137">
        <v>17</v>
      </c>
      <c r="G5137" t="s">
        <v>32</v>
      </c>
      <c r="H5137" t="s">
        <v>31</v>
      </c>
      <c r="I5137" t="s">
        <v>32</v>
      </c>
      <c r="J5137">
        <v>182</v>
      </c>
      <c r="K5137">
        <v>24</v>
      </c>
      <c r="M5137">
        <v>6175</v>
      </c>
      <c r="N5137">
        <v>2490</v>
      </c>
      <c r="O5137">
        <v>100</v>
      </c>
      <c r="P5137">
        <v>1000</v>
      </c>
      <c r="Q5137">
        <v>16</v>
      </c>
      <c r="R5137">
        <v>17</v>
      </c>
      <c r="S5137" t="str">
        <v>yes</v>
      </c>
      <c r="T5137" t="str">
        <v>no</v>
      </c>
      <c r="U5137" t="str">
        <v>yes</v>
      </c>
      <c r="V5137">
        <v>40</v>
      </c>
      <c r="W5137">
        <v>33</v>
      </c>
    </row>
    <row r="5138" spans="1:23" x14ac:dyDescent="0.7">
      <c r="A5138">
        <v>5137</v>
      </c>
      <c r="B5138">
        <v>1985</v>
      </c>
      <c r="C5138">
        <v>33</v>
      </c>
      <c r="D5138">
        <v>212</v>
      </c>
      <c r="E5138">
        <v>8</v>
      </c>
      <c r="F5138">
        <v>15</v>
      </c>
      <c r="G5138" t="s">
        <v>32</v>
      </c>
      <c r="H5138" t="s">
        <v>32</v>
      </c>
      <c r="I5138" t="s">
        <v>32</v>
      </c>
      <c r="J5138">
        <v>182</v>
      </c>
      <c r="K5138">
        <v>24</v>
      </c>
      <c r="M5138">
        <v>6176</v>
      </c>
      <c r="N5138">
        <v>1395</v>
      </c>
      <c r="O5138">
        <v>100</v>
      </c>
      <c r="P5138">
        <v>528</v>
      </c>
      <c r="Q5138">
        <v>4</v>
      </c>
      <c r="R5138">
        <v>14</v>
      </c>
      <c r="S5138" t="str">
        <v>no</v>
      </c>
      <c r="T5138" t="str">
        <v>no</v>
      </c>
      <c r="U5138" t="str">
        <v>yes</v>
      </c>
      <c r="V5138">
        <v>40</v>
      </c>
      <c r="W5138">
        <v>33</v>
      </c>
    </row>
    <row r="5139" spans="1:23" x14ac:dyDescent="0.7">
      <c r="A5139">
        <v>5138</v>
      </c>
      <c r="B5139">
        <v>2354</v>
      </c>
      <c r="C5139">
        <v>33</v>
      </c>
      <c r="D5139">
        <v>720</v>
      </c>
      <c r="E5139">
        <v>16</v>
      </c>
      <c r="F5139">
        <v>15</v>
      </c>
      <c r="G5139" t="s">
        <v>32</v>
      </c>
      <c r="H5139" t="s">
        <v>31</v>
      </c>
      <c r="I5139" t="s">
        <v>32</v>
      </c>
      <c r="J5139">
        <v>182</v>
      </c>
      <c r="K5139">
        <v>24</v>
      </c>
      <c r="M5139">
        <v>6177</v>
      </c>
      <c r="N5139">
        <v>2444</v>
      </c>
      <c r="O5139">
        <v>100</v>
      </c>
      <c r="P5139">
        <v>1000</v>
      </c>
      <c r="Q5139">
        <v>16</v>
      </c>
      <c r="R5139">
        <v>15</v>
      </c>
      <c r="S5139" t="str">
        <v>yes</v>
      </c>
      <c r="T5139" t="str">
        <v>no</v>
      </c>
      <c r="U5139" t="str">
        <v>yes</v>
      </c>
      <c r="V5139">
        <v>40</v>
      </c>
      <c r="W5139">
        <v>33</v>
      </c>
    </row>
    <row r="5140" spans="1:23" x14ac:dyDescent="0.7">
      <c r="A5140">
        <v>5139</v>
      </c>
      <c r="B5140">
        <v>1998</v>
      </c>
      <c r="C5140">
        <v>66</v>
      </c>
      <c r="D5140">
        <v>425</v>
      </c>
      <c r="E5140">
        <v>8</v>
      </c>
      <c r="F5140">
        <v>14</v>
      </c>
      <c r="G5140" t="s">
        <v>32</v>
      </c>
      <c r="H5140" t="s">
        <v>32</v>
      </c>
      <c r="I5140" t="s">
        <v>32</v>
      </c>
      <c r="J5140">
        <v>182</v>
      </c>
      <c r="K5140">
        <v>24</v>
      </c>
      <c r="M5140">
        <v>6178</v>
      </c>
      <c r="N5140">
        <v>1295</v>
      </c>
      <c r="O5140">
        <v>66</v>
      </c>
      <c r="P5140">
        <v>528</v>
      </c>
      <c r="Q5140">
        <v>4</v>
      </c>
      <c r="R5140">
        <v>14</v>
      </c>
      <c r="S5140" t="str">
        <v>no</v>
      </c>
      <c r="T5140" t="str">
        <v>no</v>
      </c>
      <c r="U5140" t="str">
        <v>yes</v>
      </c>
      <c r="V5140">
        <v>40</v>
      </c>
      <c r="W5140">
        <v>33</v>
      </c>
    </row>
    <row r="5141" spans="1:23" x14ac:dyDescent="0.7">
      <c r="A5141">
        <v>5140</v>
      </c>
      <c r="B5141">
        <v>2199</v>
      </c>
      <c r="C5141">
        <v>66</v>
      </c>
      <c r="D5141">
        <v>540</v>
      </c>
      <c r="E5141">
        <v>8</v>
      </c>
      <c r="F5141">
        <v>15</v>
      </c>
      <c r="G5141" t="s">
        <v>32</v>
      </c>
      <c r="H5141" t="s">
        <v>32</v>
      </c>
      <c r="I5141" t="s">
        <v>32</v>
      </c>
      <c r="J5141">
        <v>182</v>
      </c>
      <c r="K5141">
        <v>24</v>
      </c>
      <c r="M5141">
        <v>6179</v>
      </c>
      <c r="N5141">
        <v>2744</v>
      </c>
      <c r="O5141">
        <v>75</v>
      </c>
      <c r="P5141">
        <v>1200</v>
      </c>
      <c r="Q5141">
        <v>24</v>
      </c>
      <c r="R5141">
        <v>15</v>
      </c>
      <c r="S5141" t="str">
        <v>yes</v>
      </c>
      <c r="T5141" t="str">
        <v>no</v>
      </c>
      <c r="U5141" t="str">
        <v>yes</v>
      </c>
      <c r="V5141">
        <v>40</v>
      </c>
      <c r="W5141">
        <v>33</v>
      </c>
    </row>
    <row r="5142" spans="1:23" x14ac:dyDescent="0.7">
      <c r="A5142">
        <v>5141</v>
      </c>
      <c r="B5142">
        <v>1795</v>
      </c>
      <c r="C5142">
        <v>50</v>
      </c>
      <c r="D5142">
        <v>528</v>
      </c>
      <c r="E5142">
        <v>8</v>
      </c>
      <c r="F5142">
        <v>14</v>
      </c>
      <c r="G5142" t="s">
        <v>32</v>
      </c>
      <c r="H5142" t="s">
        <v>31</v>
      </c>
      <c r="I5142" t="s">
        <v>32</v>
      </c>
      <c r="J5142">
        <v>182</v>
      </c>
      <c r="K5142">
        <v>24</v>
      </c>
      <c r="M5142">
        <v>6180</v>
      </c>
      <c r="N5142">
        <v>1545</v>
      </c>
      <c r="O5142">
        <v>100</v>
      </c>
      <c r="P5142">
        <v>1000</v>
      </c>
      <c r="Q5142">
        <v>4</v>
      </c>
      <c r="R5142">
        <v>14</v>
      </c>
      <c r="S5142" t="str">
        <v>no</v>
      </c>
      <c r="T5142" t="str">
        <v>no</v>
      </c>
      <c r="U5142" t="str">
        <v>yes</v>
      </c>
      <c r="V5142">
        <v>40</v>
      </c>
      <c r="W5142">
        <v>33</v>
      </c>
    </row>
    <row r="5143" spans="1:23" x14ac:dyDescent="0.7">
      <c r="A5143">
        <v>5142</v>
      </c>
      <c r="B5143">
        <v>1698</v>
      </c>
      <c r="C5143">
        <v>66</v>
      </c>
      <c r="D5143">
        <v>540</v>
      </c>
      <c r="E5143">
        <v>8</v>
      </c>
      <c r="F5143">
        <v>14</v>
      </c>
      <c r="G5143" t="s">
        <v>32</v>
      </c>
      <c r="H5143" t="s">
        <v>32</v>
      </c>
      <c r="I5143" t="s">
        <v>32</v>
      </c>
      <c r="J5143">
        <v>182</v>
      </c>
      <c r="K5143">
        <v>24</v>
      </c>
      <c r="M5143">
        <v>6181</v>
      </c>
      <c r="N5143">
        <v>2190</v>
      </c>
      <c r="O5143">
        <v>66</v>
      </c>
      <c r="P5143">
        <v>1200</v>
      </c>
      <c r="Q5143">
        <v>16</v>
      </c>
      <c r="R5143">
        <v>15</v>
      </c>
      <c r="S5143" t="str">
        <v>yes</v>
      </c>
      <c r="T5143" t="str">
        <v>no</v>
      </c>
      <c r="U5143" t="str">
        <v>yes</v>
      </c>
      <c r="V5143">
        <v>40</v>
      </c>
      <c r="W5143">
        <v>33</v>
      </c>
    </row>
    <row r="5144" spans="1:23" x14ac:dyDescent="0.7">
      <c r="A5144">
        <v>5143</v>
      </c>
      <c r="B5144">
        <v>2544</v>
      </c>
      <c r="C5144">
        <v>33</v>
      </c>
      <c r="D5144">
        <v>720</v>
      </c>
      <c r="E5144">
        <v>16</v>
      </c>
      <c r="F5144">
        <v>15</v>
      </c>
      <c r="G5144" t="s">
        <v>32</v>
      </c>
      <c r="H5144" t="s">
        <v>31</v>
      </c>
      <c r="I5144" t="s">
        <v>32</v>
      </c>
      <c r="J5144">
        <v>182</v>
      </c>
      <c r="K5144">
        <v>24</v>
      </c>
      <c r="M5144">
        <v>6182</v>
      </c>
      <c r="N5144">
        <v>1590</v>
      </c>
      <c r="O5144">
        <v>66</v>
      </c>
      <c r="P5144">
        <v>528</v>
      </c>
      <c r="Q5144">
        <v>8</v>
      </c>
      <c r="R5144">
        <v>15</v>
      </c>
      <c r="S5144" t="str">
        <v>no</v>
      </c>
      <c r="T5144" t="str">
        <v>no</v>
      </c>
      <c r="U5144" t="str">
        <v>yes</v>
      </c>
      <c r="V5144">
        <v>39</v>
      </c>
      <c r="W5144">
        <v>34</v>
      </c>
    </row>
    <row r="5145" spans="1:23" x14ac:dyDescent="0.7">
      <c r="A5145">
        <v>5144</v>
      </c>
      <c r="B5145">
        <v>2040</v>
      </c>
      <c r="C5145">
        <v>33</v>
      </c>
      <c r="D5145">
        <v>1000</v>
      </c>
      <c r="E5145">
        <v>8</v>
      </c>
      <c r="F5145">
        <v>14</v>
      </c>
      <c r="G5145" t="s">
        <v>32</v>
      </c>
      <c r="H5145" t="s">
        <v>31</v>
      </c>
      <c r="I5145" t="s">
        <v>32</v>
      </c>
      <c r="J5145">
        <v>182</v>
      </c>
      <c r="K5145">
        <v>24</v>
      </c>
      <c r="M5145">
        <v>6183</v>
      </c>
      <c r="N5145">
        <v>2844</v>
      </c>
      <c r="O5145">
        <v>100</v>
      </c>
      <c r="P5145">
        <v>1200</v>
      </c>
      <c r="Q5145">
        <v>24</v>
      </c>
      <c r="R5145">
        <v>15</v>
      </c>
      <c r="S5145" t="str">
        <v>yes</v>
      </c>
      <c r="T5145" t="str">
        <v>no</v>
      </c>
      <c r="U5145" t="str">
        <v>yes</v>
      </c>
      <c r="V5145">
        <v>39</v>
      </c>
      <c r="W5145">
        <v>34</v>
      </c>
    </row>
    <row r="5146" spans="1:23" x14ac:dyDescent="0.7">
      <c r="A5146">
        <v>5145</v>
      </c>
      <c r="B5146">
        <v>1438</v>
      </c>
      <c r="C5146">
        <v>33</v>
      </c>
      <c r="D5146">
        <v>212</v>
      </c>
      <c r="E5146">
        <v>4</v>
      </c>
      <c r="F5146">
        <v>14</v>
      </c>
      <c r="G5146" t="s">
        <v>32</v>
      </c>
      <c r="H5146" t="s">
        <v>32</v>
      </c>
      <c r="I5146" t="s">
        <v>32</v>
      </c>
      <c r="J5146">
        <v>182</v>
      </c>
      <c r="K5146">
        <v>24</v>
      </c>
      <c r="M5146">
        <v>6184</v>
      </c>
      <c r="N5146">
        <v>2444</v>
      </c>
      <c r="O5146">
        <v>100</v>
      </c>
      <c r="P5146">
        <v>850</v>
      </c>
      <c r="Q5146">
        <v>16</v>
      </c>
      <c r="R5146">
        <v>15</v>
      </c>
      <c r="S5146" t="str">
        <v>yes</v>
      </c>
      <c r="T5146" t="str">
        <v>no</v>
      </c>
      <c r="U5146" t="str">
        <v>yes</v>
      </c>
      <c r="V5146">
        <v>39</v>
      </c>
      <c r="W5146">
        <v>34</v>
      </c>
    </row>
    <row r="5147" spans="1:23" x14ac:dyDescent="0.7">
      <c r="A5147">
        <v>5146</v>
      </c>
      <c r="B5147">
        <v>2249</v>
      </c>
      <c r="C5147">
        <v>66</v>
      </c>
      <c r="D5147">
        <v>270</v>
      </c>
      <c r="E5147">
        <v>8</v>
      </c>
      <c r="F5147">
        <v>14</v>
      </c>
      <c r="G5147" t="s">
        <v>31</v>
      </c>
      <c r="H5147" t="s">
        <v>31</v>
      </c>
      <c r="I5147" t="s">
        <v>31</v>
      </c>
      <c r="J5147">
        <v>182</v>
      </c>
      <c r="K5147">
        <v>24</v>
      </c>
      <c r="M5147">
        <v>6185</v>
      </c>
      <c r="N5147">
        <v>2554</v>
      </c>
      <c r="O5147">
        <v>66</v>
      </c>
      <c r="P5147">
        <v>1200</v>
      </c>
      <c r="Q5147">
        <v>24</v>
      </c>
      <c r="R5147">
        <v>15</v>
      </c>
      <c r="S5147" t="str">
        <v>yes</v>
      </c>
      <c r="T5147" t="str">
        <v>no</v>
      </c>
      <c r="U5147" t="str">
        <v>yes</v>
      </c>
      <c r="V5147">
        <v>39</v>
      </c>
      <c r="W5147">
        <v>34</v>
      </c>
    </row>
    <row r="5148" spans="1:23" x14ac:dyDescent="0.7">
      <c r="A5148">
        <v>5147</v>
      </c>
      <c r="B5148">
        <v>1495</v>
      </c>
      <c r="C5148">
        <v>66</v>
      </c>
      <c r="D5148">
        <v>528</v>
      </c>
      <c r="E5148">
        <v>8</v>
      </c>
      <c r="F5148">
        <v>14</v>
      </c>
      <c r="G5148" t="s">
        <v>31</v>
      </c>
      <c r="H5148" t="s">
        <v>31</v>
      </c>
      <c r="I5148" t="s">
        <v>32</v>
      </c>
      <c r="J5148">
        <v>182</v>
      </c>
      <c r="K5148">
        <v>24</v>
      </c>
      <c r="M5148">
        <v>6186</v>
      </c>
      <c r="N5148">
        <v>3123</v>
      </c>
      <c r="O5148">
        <v>75</v>
      </c>
      <c r="P5148">
        <v>1600</v>
      </c>
      <c r="Q5148">
        <v>32</v>
      </c>
      <c r="R5148">
        <v>15</v>
      </c>
      <c r="S5148" t="str">
        <v>yes</v>
      </c>
      <c r="T5148" t="str">
        <v>yes</v>
      </c>
      <c r="U5148" t="str">
        <v>yes</v>
      </c>
      <c r="V5148">
        <v>39</v>
      </c>
      <c r="W5148">
        <v>34</v>
      </c>
    </row>
    <row r="5149" spans="1:23" x14ac:dyDescent="0.7">
      <c r="A5149">
        <v>5148</v>
      </c>
      <c r="B5149">
        <v>1590</v>
      </c>
      <c r="C5149">
        <v>33</v>
      </c>
      <c r="D5149">
        <v>214</v>
      </c>
      <c r="E5149">
        <v>4</v>
      </c>
      <c r="F5149">
        <v>15</v>
      </c>
      <c r="G5149" t="s">
        <v>31</v>
      </c>
      <c r="H5149" t="s">
        <v>31</v>
      </c>
      <c r="I5149" t="s">
        <v>32</v>
      </c>
      <c r="J5149">
        <v>182</v>
      </c>
      <c r="K5149">
        <v>24</v>
      </c>
      <c r="M5149">
        <v>6187</v>
      </c>
      <c r="N5149">
        <v>1690</v>
      </c>
      <c r="O5149">
        <v>100</v>
      </c>
      <c r="P5149">
        <v>528</v>
      </c>
      <c r="Q5149">
        <v>8</v>
      </c>
      <c r="R5149">
        <v>15</v>
      </c>
      <c r="S5149" t="str">
        <v>no</v>
      </c>
      <c r="T5149" t="str">
        <v>no</v>
      </c>
      <c r="U5149" t="str">
        <v>yes</v>
      </c>
      <c r="V5149">
        <v>39</v>
      </c>
      <c r="W5149">
        <v>34</v>
      </c>
    </row>
    <row r="5150" spans="1:23" x14ac:dyDescent="0.7">
      <c r="A5150">
        <v>5149</v>
      </c>
      <c r="B5150">
        <v>1999</v>
      </c>
      <c r="C5150">
        <v>66</v>
      </c>
      <c r="D5150">
        <v>730</v>
      </c>
      <c r="E5150">
        <v>8</v>
      </c>
      <c r="F5150">
        <v>15</v>
      </c>
      <c r="G5150" t="s">
        <v>32</v>
      </c>
      <c r="H5150" t="s">
        <v>32</v>
      </c>
      <c r="I5150" t="s">
        <v>32</v>
      </c>
      <c r="J5150">
        <v>182</v>
      </c>
      <c r="K5150">
        <v>24</v>
      </c>
      <c r="M5150">
        <v>6188</v>
      </c>
      <c r="N5150">
        <v>1844</v>
      </c>
      <c r="O5150">
        <v>100</v>
      </c>
      <c r="P5150">
        <v>528</v>
      </c>
      <c r="Q5150">
        <v>8</v>
      </c>
      <c r="R5150">
        <v>14</v>
      </c>
      <c r="S5150" t="str">
        <v>no</v>
      </c>
      <c r="T5150" t="str">
        <v>no</v>
      </c>
      <c r="U5150" t="str">
        <v>yes</v>
      </c>
      <c r="V5150">
        <v>39</v>
      </c>
      <c r="W5150">
        <v>34</v>
      </c>
    </row>
    <row r="5151" spans="1:23" x14ac:dyDescent="0.7">
      <c r="A5151">
        <v>5150</v>
      </c>
      <c r="B5151">
        <v>1388</v>
      </c>
      <c r="C5151">
        <v>33</v>
      </c>
      <c r="D5151">
        <v>212</v>
      </c>
      <c r="E5151">
        <v>4</v>
      </c>
      <c r="F5151">
        <v>14</v>
      </c>
      <c r="G5151" t="s">
        <v>32</v>
      </c>
      <c r="H5151" t="s">
        <v>31</v>
      </c>
      <c r="I5151" t="s">
        <v>32</v>
      </c>
      <c r="J5151">
        <v>182</v>
      </c>
      <c r="K5151">
        <v>24</v>
      </c>
      <c r="M5151">
        <v>6189</v>
      </c>
      <c r="N5151">
        <v>2790</v>
      </c>
      <c r="O5151">
        <v>66</v>
      </c>
      <c r="P5151">
        <v>1200</v>
      </c>
      <c r="Q5151">
        <v>24</v>
      </c>
      <c r="R5151">
        <v>17</v>
      </c>
      <c r="S5151" t="str">
        <v>yes</v>
      </c>
      <c r="T5151" t="str">
        <v>no</v>
      </c>
      <c r="U5151" t="str">
        <v>yes</v>
      </c>
      <c r="V5151">
        <v>39</v>
      </c>
      <c r="W5151">
        <v>34</v>
      </c>
    </row>
    <row r="5152" spans="1:23" x14ac:dyDescent="0.7">
      <c r="A5152">
        <v>5151</v>
      </c>
      <c r="B5152">
        <v>2690</v>
      </c>
      <c r="C5152">
        <v>50</v>
      </c>
      <c r="D5152">
        <v>720</v>
      </c>
      <c r="E5152">
        <v>16</v>
      </c>
      <c r="F5152">
        <v>17</v>
      </c>
      <c r="G5152" t="s">
        <v>32</v>
      </c>
      <c r="H5152" t="s">
        <v>31</v>
      </c>
      <c r="I5152" t="s">
        <v>32</v>
      </c>
      <c r="J5152">
        <v>182</v>
      </c>
      <c r="K5152">
        <v>24</v>
      </c>
      <c r="M5152">
        <v>6190</v>
      </c>
      <c r="N5152">
        <v>2390</v>
      </c>
      <c r="O5152">
        <v>66</v>
      </c>
      <c r="P5152">
        <v>850</v>
      </c>
      <c r="Q5152">
        <v>16</v>
      </c>
      <c r="R5152">
        <v>17</v>
      </c>
      <c r="S5152" t="str">
        <v>yes</v>
      </c>
      <c r="T5152" t="str">
        <v>no</v>
      </c>
      <c r="U5152" t="str">
        <v>yes</v>
      </c>
      <c r="V5152">
        <v>39</v>
      </c>
      <c r="W5152">
        <v>34</v>
      </c>
    </row>
    <row r="5153" spans="1:23" x14ac:dyDescent="0.7">
      <c r="A5153">
        <v>5152</v>
      </c>
      <c r="B5153">
        <v>2754</v>
      </c>
      <c r="C5153">
        <v>33</v>
      </c>
      <c r="D5153">
        <v>1000</v>
      </c>
      <c r="E5153">
        <v>24</v>
      </c>
      <c r="F5153">
        <v>15</v>
      </c>
      <c r="G5153" t="s">
        <v>32</v>
      </c>
      <c r="H5153" t="s">
        <v>31</v>
      </c>
      <c r="I5153" t="s">
        <v>32</v>
      </c>
      <c r="J5153">
        <v>182</v>
      </c>
      <c r="K5153">
        <v>24</v>
      </c>
      <c r="M5153">
        <v>6192</v>
      </c>
      <c r="N5153">
        <v>2154</v>
      </c>
      <c r="O5153">
        <v>66</v>
      </c>
      <c r="P5153">
        <v>850</v>
      </c>
      <c r="Q5153">
        <v>16</v>
      </c>
      <c r="R5153">
        <v>15</v>
      </c>
      <c r="S5153" t="str">
        <v>yes</v>
      </c>
      <c r="T5153" t="str">
        <v>no</v>
      </c>
      <c r="U5153" t="str">
        <v>yes</v>
      </c>
      <c r="V5153">
        <v>39</v>
      </c>
      <c r="W5153">
        <v>34</v>
      </c>
    </row>
    <row r="5154" spans="1:23" x14ac:dyDescent="0.7">
      <c r="A5154">
        <v>5153</v>
      </c>
      <c r="B5154">
        <v>2695</v>
      </c>
      <c r="C5154">
        <v>33</v>
      </c>
      <c r="D5154">
        <v>1000</v>
      </c>
      <c r="E5154">
        <v>24</v>
      </c>
      <c r="F5154">
        <v>15</v>
      </c>
      <c r="G5154" t="s">
        <v>32</v>
      </c>
      <c r="H5154" t="s">
        <v>31</v>
      </c>
      <c r="I5154" t="s">
        <v>32</v>
      </c>
      <c r="J5154">
        <v>182</v>
      </c>
      <c r="K5154">
        <v>24</v>
      </c>
      <c r="M5154">
        <v>6193</v>
      </c>
      <c r="N5154">
        <v>2095</v>
      </c>
      <c r="O5154">
        <v>66</v>
      </c>
      <c r="P5154">
        <v>850</v>
      </c>
      <c r="Q5154">
        <v>16</v>
      </c>
      <c r="R5154">
        <v>15</v>
      </c>
      <c r="S5154" t="str">
        <v>yes</v>
      </c>
      <c r="T5154" t="str">
        <v>no</v>
      </c>
      <c r="U5154" t="str">
        <v>yes</v>
      </c>
      <c r="V5154">
        <v>39</v>
      </c>
      <c r="W5154">
        <v>34</v>
      </c>
    </row>
    <row r="5155" spans="1:23" x14ac:dyDescent="0.7">
      <c r="A5155">
        <v>5154</v>
      </c>
      <c r="B5155">
        <v>2189</v>
      </c>
      <c r="C5155">
        <v>66</v>
      </c>
      <c r="D5155">
        <v>1000</v>
      </c>
      <c r="E5155">
        <v>8</v>
      </c>
      <c r="F5155">
        <v>15</v>
      </c>
      <c r="G5155" t="s">
        <v>31</v>
      </c>
      <c r="H5155" t="s">
        <v>31</v>
      </c>
      <c r="I5155" t="s">
        <v>32</v>
      </c>
      <c r="J5155">
        <v>182</v>
      </c>
      <c r="K5155">
        <v>24</v>
      </c>
      <c r="M5155">
        <v>6194</v>
      </c>
      <c r="N5155">
        <v>3290</v>
      </c>
      <c r="O5155">
        <v>75</v>
      </c>
      <c r="P5155">
        <v>1600</v>
      </c>
      <c r="Q5155">
        <v>32</v>
      </c>
      <c r="R5155">
        <v>17</v>
      </c>
      <c r="S5155" t="str">
        <v>yes</v>
      </c>
      <c r="T5155" t="str">
        <v>no</v>
      </c>
      <c r="U5155" t="str">
        <v>yes</v>
      </c>
      <c r="V5155">
        <v>39</v>
      </c>
      <c r="W5155">
        <v>34</v>
      </c>
    </row>
    <row r="5156" spans="1:23" x14ac:dyDescent="0.7">
      <c r="A5156">
        <v>5155</v>
      </c>
      <c r="B5156">
        <v>2690</v>
      </c>
      <c r="C5156">
        <v>33</v>
      </c>
      <c r="D5156">
        <v>1000</v>
      </c>
      <c r="E5156">
        <v>24</v>
      </c>
      <c r="F5156">
        <v>15</v>
      </c>
      <c r="G5156" t="s">
        <v>32</v>
      </c>
      <c r="H5156" t="s">
        <v>31</v>
      </c>
      <c r="I5156" t="s">
        <v>32</v>
      </c>
      <c r="J5156">
        <v>182</v>
      </c>
      <c r="K5156">
        <v>24</v>
      </c>
      <c r="M5156">
        <v>6195</v>
      </c>
      <c r="N5156">
        <v>2490</v>
      </c>
      <c r="O5156">
        <v>100</v>
      </c>
      <c r="P5156">
        <v>850</v>
      </c>
      <c r="Q5156">
        <v>16</v>
      </c>
      <c r="R5156">
        <v>17</v>
      </c>
      <c r="S5156" t="str">
        <v>yes</v>
      </c>
      <c r="T5156" t="str">
        <v>no</v>
      </c>
      <c r="U5156" t="str">
        <v>yes</v>
      </c>
      <c r="V5156">
        <v>39</v>
      </c>
      <c r="W5156">
        <v>34</v>
      </c>
    </row>
    <row r="5157" spans="1:23" x14ac:dyDescent="0.7">
      <c r="A5157">
        <v>5156</v>
      </c>
      <c r="B5157">
        <v>2339</v>
      </c>
      <c r="C5157">
        <v>66</v>
      </c>
      <c r="D5157">
        <v>425</v>
      </c>
      <c r="E5157">
        <v>8</v>
      </c>
      <c r="F5157">
        <v>17</v>
      </c>
      <c r="G5157" t="s">
        <v>32</v>
      </c>
      <c r="H5157" t="s">
        <v>32</v>
      </c>
      <c r="I5157" t="s">
        <v>32</v>
      </c>
      <c r="J5157">
        <v>182</v>
      </c>
      <c r="K5157">
        <v>24</v>
      </c>
      <c r="M5157">
        <v>6196</v>
      </c>
      <c r="N5157">
        <v>1495</v>
      </c>
      <c r="O5157">
        <v>66</v>
      </c>
      <c r="P5157">
        <v>528</v>
      </c>
      <c r="Q5157">
        <v>8</v>
      </c>
      <c r="R5157">
        <v>14</v>
      </c>
      <c r="S5157" t="str">
        <v>no</v>
      </c>
      <c r="T5157" t="str">
        <v>no</v>
      </c>
      <c r="U5157" t="str">
        <v>yes</v>
      </c>
      <c r="V5157">
        <v>39</v>
      </c>
      <c r="W5157">
        <v>34</v>
      </c>
    </row>
    <row r="5158" spans="1:23" x14ac:dyDescent="0.7">
      <c r="A5158">
        <v>5157</v>
      </c>
      <c r="B5158">
        <v>1239</v>
      </c>
      <c r="C5158">
        <v>33</v>
      </c>
      <c r="D5158">
        <v>212</v>
      </c>
      <c r="E5158">
        <v>4</v>
      </c>
      <c r="F5158">
        <v>14</v>
      </c>
      <c r="G5158" t="s">
        <v>31</v>
      </c>
      <c r="H5158" t="s">
        <v>31</v>
      </c>
      <c r="I5158" t="s">
        <v>32</v>
      </c>
      <c r="J5158">
        <v>182</v>
      </c>
      <c r="K5158">
        <v>24</v>
      </c>
      <c r="M5158">
        <v>6197</v>
      </c>
      <c r="N5158">
        <v>1840</v>
      </c>
      <c r="O5158">
        <v>100</v>
      </c>
      <c r="P5158">
        <v>1200</v>
      </c>
      <c r="Q5158">
        <v>8</v>
      </c>
      <c r="R5158">
        <v>14</v>
      </c>
      <c r="S5158" t="str">
        <v>no</v>
      </c>
      <c r="T5158" t="str">
        <v>no</v>
      </c>
      <c r="U5158" t="str">
        <v>yes</v>
      </c>
      <c r="V5158">
        <v>39</v>
      </c>
      <c r="W5158">
        <v>34</v>
      </c>
    </row>
    <row r="5159" spans="1:23" x14ac:dyDescent="0.7">
      <c r="A5159">
        <v>5158</v>
      </c>
      <c r="B5159">
        <v>1758</v>
      </c>
      <c r="C5159">
        <v>50</v>
      </c>
      <c r="D5159">
        <v>545</v>
      </c>
      <c r="E5159">
        <v>4</v>
      </c>
      <c r="F5159">
        <v>17</v>
      </c>
      <c r="G5159" t="s">
        <v>32</v>
      </c>
      <c r="H5159" t="s">
        <v>31</v>
      </c>
      <c r="I5159" t="s">
        <v>32</v>
      </c>
      <c r="J5159">
        <v>182</v>
      </c>
      <c r="K5159">
        <v>24</v>
      </c>
      <c r="M5159">
        <v>6198</v>
      </c>
      <c r="N5159">
        <v>2223</v>
      </c>
      <c r="O5159">
        <v>66</v>
      </c>
      <c r="P5159">
        <v>850</v>
      </c>
      <c r="Q5159">
        <v>16</v>
      </c>
      <c r="R5159">
        <v>15</v>
      </c>
      <c r="S5159" t="str">
        <v>yes</v>
      </c>
      <c r="T5159" t="str">
        <v>yes</v>
      </c>
      <c r="U5159" t="str">
        <v>yes</v>
      </c>
      <c r="V5159">
        <v>39</v>
      </c>
      <c r="W5159">
        <v>34</v>
      </c>
    </row>
    <row r="5160" spans="1:23" x14ac:dyDescent="0.7">
      <c r="A5160">
        <v>5159</v>
      </c>
      <c r="B5160">
        <v>1899</v>
      </c>
      <c r="C5160">
        <v>66</v>
      </c>
      <c r="D5160">
        <v>730</v>
      </c>
      <c r="E5160">
        <v>8</v>
      </c>
      <c r="F5160">
        <v>14</v>
      </c>
      <c r="G5160" t="s">
        <v>32</v>
      </c>
      <c r="H5160" t="s">
        <v>32</v>
      </c>
      <c r="I5160" t="s">
        <v>32</v>
      </c>
      <c r="J5160">
        <v>182</v>
      </c>
      <c r="K5160">
        <v>24</v>
      </c>
      <c r="M5160">
        <v>6199</v>
      </c>
      <c r="N5160">
        <v>1595</v>
      </c>
      <c r="O5160">
        <v>100</v>
      </c>
      <c r="P5160">
        <v>528</v>
      </c>
      <c r="Q5160">
        <v>8</v>
      </c>
      <c r="R5160">
        <v>14</v>
      </c>
      <c r="S5160" t="str">
        <v>no</v>
      </c>
      <c r="T5160" t="str">
        <v>no</v>
      </c>
      <c r="U5160" t="str">
        <v>yes</v>
      </c>
      <c r="V5160">
        <v>39</v>
      </c>
      <c r="W5160">
        <v>34</v>
      </c>
    </row>
    <row r="5161" spans="1:23" x14ac:dyDescent="0.7">
      <c r="A5161">
        <v>5160</v>
      </c>
      <c r="B5161">
        <v>2290</v>
      </c>
      <c r="C5161">
        <v>33</v>
      </c>
      <c r="D5161">
        <v>720</v>
      </c>
      <c r="E5161">
        <v>16</v>
      </c>
      <c r="F5161">
        <v>15</v>
      </c>
      <c r="G5161" t="s">
        <v>32</v>
      </c>
      <c r="H5161" t="s">
        <v>31</v>
      </c>
      <c r="I5161" t="s">
        <v>32</v>
      </c>
      <c r="J5161">
        <v>182</v>
      </c>
      <c r="K5161">
        <v>24</v>
      </c>
      <c r="M5161">
        <v>6200</v>
      </c>
      <c r="N5161">
        <v>3095</v>
      </c>
      <c r="O5161">
        <v>100</v>
      </c>
      <c r="P5161">
        <v>1600</v>
      </c>
      <c r="Q5161">
        <v>32</v>
      </c>
      <c r="R5161">
        <v>15</v>
      </c>
      <c r="S5161" t="str">
        <v>yes</v>
      </c>
      <c r="T5161" t="str">
        <v>no</v>
      </c>
      <c r="U5161" t="str">
        <v>yes</v>
      </c>
      <c r="V5161">
        <v>39</v>
      </c>
      <c r="W5161">
        <v>34</v>
      </c>
    </row>
    <row r="5162" spans="1:23" x14ac:dyDescent="0.7">
      <c r="A5162">
        <v>5161</v>
      </c>
      <c r="B5162">
        <v>1799</v>
      </c>
      <c r="C5162">
        <v>66</v>
      </c>
      <c r="D5162">
        <v>545</v>
      </c>
      <c r="E5162">
        <v>8</v>
      </c>
      <c r="F5162">
        <v>15</v>
      </c>
      <c r="G5162" t="s">
        <v>32</v>
      </c>
      <c r="H5162" t="s">
        <v>31</v>
      </c>
      <c r="I5162" t="s">
        <v>32</v>
      </c>
      <c r="J5162">
        <v>182</v>
      </c>
      <c r="K5162">
        <v>24</v>
      </c>
      <c r="M5162">
        <v>6201</v>
      </c>
      <c r="N5162">
        <v>3054</v>
      </c>
      <c r="O5162">
        <v>75</v>
      </c>
      <c r="P5162">
        <v>1600</v>
      </c>
      <c r="Q5162">
        <v>32</v>
      </c>
      <c r="R5162">
        <v>15</v>
      </c>
      <c r="S5162" t="str">
        <v>yes</v>
      </c>
      <c r="T5162" t="str">
        <v>no</v>
      </c>
      <c r="U5162" t="str">
        <v>yes</v>
      </c>
      <c r="V5162">
        <v>39</v>
      </c>
      <c r="W5162">
        <v>34</v>
      </c>
    </row>
    <row r="5163" spans="1:23" x14ac:dyDescent="0.7">
      <c r="A5163">
        <v>5162</v>
      </c>
      <c r="B5163">
        <v>2594</v>
      </c>
      <c r="C5163">
        <v>66</v>
      </c>
      <c r="D5163">
        <v>720</v>
      </c>
      <c r="E5163">
        <v>16</v>
      </c>
      <c r="F5163">
        <v>15</v>
      </c>
      <c r="G5163" t="s">
        <v>32</v>
      </c>
      <c r="H5163" t="s">
        <v>31</v>
      </c>
      <c r="I5163" t="s">
        <v>32</v>
      </c>
      <c r="J5163">
        <v>182</v>
      </c>
      <c r="K5163">
        <v>24</v>
      </c>
      <c r="M5163">
        <v>6202</v>
      </c>
      <c r="N5163">
        <v>2885</v>
      </c>
      <c r="O5163">
        <v>100</v>
      </c>
      <c r="P5163">
        <v>1600</v>
      </c>
      <c r="Q5163">
        <v>24</v>
      </c>
      <c r="R5163">
        <v>15</v>
      </c>
      <c r="S5163" t="str">
        <v>yes</v>
      </c>
      <c r="T5163" t="str">
        <v>no</v>
      </c>
      <c r="U5163" t="str">
        <v>yes</v>
      </c>
      <c r="V5163">
        <v>39</v>
      </c>
      <c r="W5163">
        <v>34</v>
      </c>
    </row>
    <row r="5164" spans="1:23" x14ac:dyDescent="0.7">
      <c r="A5164">
        <v>5163</v>
      </c>
      <c r="B5164">
        <v>1948</v>
      </c>
      <c r="C5164">
        <v>66</v>
      </c>
      <c r="D5164">
        <v>425</v>
      </c>
      <c r="E5164">
        <v>8</v>
      </c>
      <c r="F5164">
        <v>14</v>
      </c>
      <c r="G5164" t="s">
        <v>32</v>
      </c>
      <c r="H5164" t="s">
        <v>31</v>
      </c>
      <c r="I5164" t="s">
        <v>32</v>
      </c>
      <c r="J5164">
        <v>182</v>
      </c>
      <c r="K5164">
        <v>24</v>
      </c>
      <c r="M5164">
        <v>6203</v>
      </c>
      <c r="N5164">
        <v>2595</v>
      </c>
      <c r="O5164">
        <v>100</v>
      </c>
      <c r="P5164">
        <v>1200</v>
      </c>
      <c r="Q5164">
        <v>24</v>
      </c>
      <c r="R5164">
        <v>15</v>
      </c>
      <c r="S5164" t="str">
        <v>yes</v>
      </c>
      <c r="T5164" t="str">
        <v>no</v>
      </c>
      <c r="U5164" t="str">
        <v>yes</v>
      </c>
      <c r="V5164">
        <v>39</v>
      </c>
      <c r="W5164">
        <v>34</v>
      </c>
    </row>
    <row r="5165" spans="1:23" x14ac:dyDescent="0.7">
      <c r="A5165">
        <v>5164</v>
      </c>
      <c r="B5165">
        <v>1468</v>
      </c>
      <c r="C5165">
        <v>66</v>
      </c>
      <c r="D5165">
        <v>428</v>
      </c>
      <c r="E5165">
        <v>4</v>
      </c>
      <c r="F5165">
        <v>15</v>
      </c>
      <c r="G5165" t="s">
        <v>31</v>
      </c>
      <c r="H5165" t="s">
        <v>31</v>
      </c>
      <c r="I5165" t="s">
        <v>32</v>
      </c>
      <c r="J5165">
        <v>182</v>
      </c>
      <c r="K5165">
        <v>24</v>
      </c>
      <c r="M5165">
        <v>6204</v>
      </c>
      <c r="N5165">
        <v>2195</v>
      </c>
      <c r="O5165">
        <v>100</v>
      </c>
      <c r="P5165">
        <v>850</v>
      </c>
      <c r="Q5165">
        <v>16</v>
      </c>
      <c r="R5165">
        <v>15</v>
      </c>
      <c r="S5165" t="str">
        <v>yes</v>
      </c>
      <c r="T5165" t="str">
        <v>no</v>
      </c>
      <c r="U5165" t="str">
        <v>yes</v>
      </c>
      <c r="V5165">
        <v>39</v>
      </c>
      <c r="W5165">
        <v>34</v>
      </c>
    </row>
    <row r="5166" spans="1:23" x14ac:dyDescent="0.7">
      <c r="A5166">
        <v>5165</v>
      </c>
      <c r="B5166">
        <v>1299</v>
      </c>
      <c r="C5166">
        <v>50</v>
      </c>
      <c r="D5166">
        <v>428</v>
      </c>
      <c r="E5166">
        <v>4</v>
      </c>
      <c r="F5166">
        <v>14</v>
      </c>
      <c r="G5166" t="s">
        <v>31</v>
      </c>
      <c r="H5166" t="s">
        <v>31</v>
      </c>
      <c r="I5166" t="s">
        <v>32</v>
      </c>
      <c r="J5166">
        <v>182</v>
      </c>
      <c r="K5166">
        <v>24</v>
      </c>
      <c r="M5166">
        <v>6205</v>
      </c>
      <c r="N5166">
        <v>2723</v>
      </c>
      <c r="O5166">
        <v>100</v>
      </c>
      <c r="P5166">
        <v>1200</v>
      </c>
      <c r="Q5166">
        <v>24</v>
      </c>
      <c r="R5166">
        <v>15</v>
      </c>
      <c r="S5166" t="str">
        <v>yes</v>
      </c>
      <c r="T5166" t="str">
        <v>yes</v>
      </c>
      <c r="U5166" t="str">
        <v>yes</v>
      </c>
      <c r="V5166">
        <v>39</v>
      </c>
      <c r="W5166">
        <v>34</v>
      </c>
    </row>
    <row r="5167" spans="1:23" x14ac:dyDescent="0.7">
      <c r="A5167">
        <v>5166</v>
      </c>
      <c r="B5167">
        <v>2695</v>
      </c>
      <c r="C5167">
        <v>50</v>
      </c>
      <c r="D5167">
        <v>1000</v>
      </c>
      <c r="E5167">
        <v>24</v>
      </c>
      <c r="F5167">
        <v>15</v>
      </c>
      <c r="G5167" t="s">
        <v>32</v>
      </c>
      <c r="H5167" t="s">
        <v>31</v>
      </c>
      <c r="I5167" t="s">
        <v>32</v>
      </c>
      <c r="J5167">
        <v>182</v>
      </c>
      <c r="K5167">
        <v>24</v>
      </c>
      <c r="M5167">
        <v>6206</v>
      </c>
      <c r="N5167">
        <v>2995</v>
      </c>
      <c r="O5167">
        <v>66</v>
      </c>
      <c r="P5167">
        <v>1600</v>
      </c>
      <c r="Q5167">
        <v>32</v>
      </c>
      <c r="R5167">
        <v>15</v>
      </c>
      <c r="S5167" t="str">
        <v>yes</v>
      </c>
      <c r="T5167" t="str">
        <v>no</v>
      </c>
      <c r="U5167" t="str">
        <v>yes</v>
      </c>
      <c r="V5167">
        <v>39</v>
      </c>
      <c r="W5167">
        <v>34</v>
      </c>
    </row>
    <row r="5168" spans="1:23" x14ac:dyDescent="0.7">
      <c r="A5168">
        <v>5167</v>
      </c>
      <c r="B5168">
        <v>1679</v>
      </c>
      <c r="C5168">
        <v>33</v>
      </c>
      <c r="D5168">
        <v>212</v>
      </c>
      <c r="E5168">
        <v>4</v>
      </c>
      <c r="F5168">
        <v>17</v>
      </c>
      <c r="G5168" t="s">
        <v>31</v>
      </c>
      <c r="H5168" t="s">
        <v>31</v>
      </c>
      <c r="I5168" t="s">
        <v>32</v>
      </c>
      <c r="J5168">
        <v>182</v>
      </c>
      <c r="K5168">
        <v>24</v>
      </c>
      <c r="M5168">
        <v>6207</v>
      </c>
      <c r="N5168">
        <v>2654</v>
      </c>
      <c r="O5168">
        <v>100</v>
      </c>
      <c r="P5168">
        <v>1200</v>
      </c>
      <c r="Q5168">
        <v>24</v>
      </c>
      <c r="R5168">
        <v>15</v>
      </c>
      <c r="S5168" t="str">
        <v>yes</v>
      </c>
      <c r="T5168" t="str">
        <v>no</v>
      </c>
      <c r="U5168" t="str">
        <v>yes</v>
      </c>
      <c r="V5168">
        <v>39</v>
      </c>
      <c r="W5168">
        <v>34</v>
      </c>
    </row>
    <row r="5169" spans="1:23" x14ac:dyDescent="0.7">
      <c r="A5169">
        <v>5168</v>
      </c>
      <c r="B5169">
        <v>1199</v>
      </c>
      <c r="C5169">
        <v>33</v>
      </c>
      <c r="D5169">
        <v>340</v>
      </c>
      <c r="E5169">
        <v>4</v>
      </c>
      <c r="F5169">
        <v>14</v>
      </c>
      <c r="G5169" t="s">
        <v>31</v>
      </c>
      <c r="H5169" t="s">
        <v>31</v>
      </c>
      <c r="I5169" t="s">
        <v>32</v>
      </c>
      <c r="J5169">
        <v>182</v>
      </c>
      <c r="K5169">
        <v>24</v>
      </c>
      <c r="M5169">
        <v>6208</v>
      </c>
      <c r="N5169">
        <v>2323</v>
      </c>
      <c r="O5169">
        <v>100</v>
      </c>
      <c r="P5169">
        <v>850</v>
      </c>
      <c r="Q5169">
        <v>16</v>
      </c>
      <c r="R5169">
        <v>15</v>
      </c>
      <c r="S5169" t="str">
        <v>yes</v>
      </c>
      <c r="T5169" t="str">
        <v>yes</v>
      </c>
      <c r="U5169" t="str">
        <v>yes</v>
      </c>
      <c r="V5169">
        <v>39</v>
      </c>
      <c r="W5169">
        <v>34</v>
      </c>
    </row>
    <row r="5170" spans="1:23" x14ac:dyDescent="0.7">
      <c r="A5170">
        <v>5169</v>
      </c>
      <c r="B5170">
        <v>1790</v>
      </c>
      <c r="C5170">
        <v>33</v>
      </c>
      <c r="D5170">
        <v>528</v>
      </c>
      <c r="E5170">
        <v>8</v>
      </c>
      <c r="F5170">
        <v>15</v>
      </c>
      <c r="G5170" t="s">
        <v>32</v>
      </c>
      <c r="H5170" t="s">
        <v>31</v>
      </c>
      <c r="I5170" t="s">
        <v>32</v>
      </c>
      <c r="J5170">
        <v>182</v>
      </c>
      <c r="K5170">
        <v>24</v>
      </c>
      <c r="M5170">
        <v>6209</v>
      </c>
      <c r="N5170">
        <v>2495</v>
      </c>
      <c r="O5170">
        <v>66</v>
      </c>
      <c r="P5170">
        <v>1200</v>
      </c>
      <c r="Q5170">
        <v>24</v>
      </c>
      <c r="R5170">
        <v>15</v>
      </c>
      <c r="S5170" t="str">
        <v>yes</v>
      </c>
      <c r="T5170" t="str">
        <v>no</v>
      </c>
      <c r="U5170" t="str">
        <v>yes</v>
      </c>
      <c r="V5170">
        <v>39</v>
      </c>
      <c r="W5170">
        <v>34</v>
      </c>
    </row>
    <row r="5171" spans="1:23" x14ac:dyDescent="0.7">
      <c r="A5171">
        <v>5170</v>
      </c>
      <c r="B5171">
        <v>2844</v>
      </c>
      <c r="C5171">
        <v>33</v>
      </c>
      <c r="D5171">
        <v>1000</v>
      </c>
      <c r="E5171">
        <v>24</v>
      </c>
      <c r="F5171">
        <v>15</v>
      </c>
      <c r="G5171" t="s">
        <v>32</v>
      </c>
      <c r="H5171" t="s">
        <v>31</v>
      </c>
      <c r="I5171" t="s">
        <v>32</v>
      </c>
      <c r="J5171">
        <v>182</v>
      </c>
      <c r="K5171">
        <v>24</v>
      </c>
      <c r="M5171">
        <v>6210</v>
      </c>
      <c r="N5171">
        <v>3244</v>
      </c>
      <c r="O5171">
        <v>75</v>
      </c>
      <c r="P5171">
        <v>1600</v>
      </c>
      <c r="Q5171">
        <v>32</v>
      </c>
      <c r="R5171">
        <v>15</v>
      </c>
      <c r="S5171" t="str">
        <v>yes</v>
      </c>
      <c r="T5171" t="str">
        <v>no</v>
      </c>
      <c r="U5171" t="str">
        <v>yes</v>
      </c>
      <c r="V5171">
        <v>39</v>
      </c>
      <c r="W5171">
        <v>34</v>
      </c>
    </row>
    <row r="5172" spans="1:23" x14ac:dyDescent="0.7">
      <c r="A5172">
        <v>5171</v>
      </c>
      <c r="B5172">
        <v>1789</v>
      </c>
      <c r="C5172">
        <v>33</v>
      </c>
      <c r="D5172">
        <v>212</v>
      </c>
      <c r="E5172">
        <v>8</v>
      </c>
      <c r="F5172">
        <v>15</v>
      </c>
      <c r="G5172" t="s">
        <v>32</v>
      </c>
      <c r="H5172" t="s">
        <v>32</v>
      </c>
      <c r="I5172" t="s">
        <v>32</v>
      </c>
      <c r="J5172">
        <v>182</v>
      </c>
      <c r="K5172">
        <v>24</v>
      </c>
      <c r="M5172">
        <v>6211</v>
      </c>
      <c r="N5172">
        <v>2254</v>
      </c>
      <c r="O5172">
        <v>100</v>
      </c>
      <c r="P5172">
        <v>850</v>
      </c>
      <c r="Q5172">
        <v>16</v>
      </c>
      <c r="R5172">
        <v>15</v>
      </c>
      <c r="S5172" t="str">
        <v>yes</v>
      </c>
      <c r="T5172" t="str">
        <v>no</v>
      </c>
      <c r="U5172" t="str">
        <v>yes</v>
      </c>
      <c r="V5172">
        <v>39</v>
      </c>
      <c r="W5172">
        <v>34</v>
      </c>
    </row>
    <row r="5173" spans="1:23" x14ac:dyDescent="0.7">
      <c r="A5173">
        <v>5172</v>
      </c>
      <c r="B5173">
        <v>1699</v>
      </c>
      <c r="C5173">
        <v>66</v>
      </c>
      <c r="D5173">
        <v>420</v>
      </c>
      <c r="E5173">
        <v>8</v>
      </c>
      <c r="F5173">
        <v>14</v>
      </c>
      <c r="G5173" t="s">
        <v>32</v>
      </c>
      <c r="H5173" t="s">
        <v>31</v>
      </c>
      <c r="I5173" t="s">
        <v>32</v>
      </c>
      <c r="J5173">
        <v>182</v>
      </c>
      <c r="K5173">
        <v>24</v>
      </c>
      <c r="M5173">
        <v>6212</v>
      </c>
      <c r="N5173">
        <v>2623</v>
      </c>
      <c r="O5173">
        <v>66</v>
      </c>
      <c r="P5173">
        <v>1200</v>
      </c>
      <c r="Q5173">
        <v>24</v>
      </c>
      <c r="R5173">
        <v>15</v>
      </c>
      <c r="S5173" t="str">
        <v>yes</v>
      </c>
      <c r="T5173" t="str">
        <v>yes</v>
      </c>
      <c r="U5173" t="str">
        <v>yes</v>
      </c>
      <c r="V5173">
        <v>39</v>
      </c>
      <c r="W5173">
        <v>34</v>
      </c>
    </row>
    <row r="5174" spans="1:23" x14ac:dyDescent="0.7">
      <c r="A5174">
        <v>5173</v>
      </c>
      <c r="B5174">
        <v>2159</v>
      </c>
      <c r="C5174">
        <v>66</v>
      </c>
      <c r="D5174">
        <v>730</v>
      </c>
      <c r="E5174">
        <v>8</v>
      </c>
      <c r="F5174">
        <v>17</v>
      </c>
      <c r="G5174" t="s">
        <v>32</v>
      </c>
      <c r="H5174" t="s">
        <v>31</v>
      </c>
      <c r="I5174" t="s">
        <v>32</v>
      </c>
      <c r="J5174">
        <v>182</v>
      </c>
      <c r="K5174">
        <v>24</v>
      </c>
      <c r="M5174">
        <v>6213</v>
      </c>
      <c r="N5174">
        <v>2890</v>
      </c>
      <c r="O5174">
        <v>100</v>
      </c>
      <c r="P5174">
        <v>1200</v>
      </c>
      <c r="Q5174">
        <v>24</v>
      </c>
      <c r="R5174">
        <v>17</v>
      </c>
      <c r="S5174" t="str">
        <v>yes</v>
      </c>
      <c r="T5174" t="str">
        <v>no</v>
      </c>
      <c r="U5174" t="str">
        <v>yes</v>
      </c>
      <c r="V5174">
        <v>39</v>
      </c>
      <c r="W5174">
        <v>34</v>
      </c>
    </row>
    <row r="5175" spans="1:23" x14ac:dyDescent="0.7">
      <c r="A5175">
        <v>5174</v>
      </c>
      <c r="B5175">
        <v>1299</v>
      </c>
      <c r="C5175">
        <v>50</v>
      </c>
      <c r="D5175">
        <v>340</v>
      </c>
      <c r="E5175">
        <v>4</v>
      </c>
      <c r="F5175">
        <v>14</v>
      </c>
      <c r="G5175" t="s">
        <v>32</v>
      </c>
      <c r="H5175" t="s">
        <v>31</v>
      </c>
      <c r="I5175" t="s">
        <v>32</v>
      </c>
      <c r="J5175">
        <v>182</v>
      </c>
      <c r="K5175">
        <v>24</v>
      </c>
      <c r="M5175">
        <v>6214</v>
      </c>
      <c r="N5175">
        <v>1740</v>
      </c>
      <c r="O5175">
        <v>66</v>
      </c>
      <c r="P5175">
        <v>1200</v>
      </c>
      <c r="Q5175">
        <v>8</v>
      </c>
      <c r="R5175">
        <v>14</v>
      </c>
      <c r="S5175" t="str">
        <v>no</v>
      </c>
      <c r="T5175" t="str">
        <v>no</v>
      </c>
      <c r="U5175" t="str">
        <v>yes</v>
      </c>
      <c r="V5175">
        <v>39</v>
      </c>
      <c r="W5175">
        <v>34</v>
      </c>
    </row>
    <row r="5176" spans="1:23" x14ac:dyDescent="0.7">
      <c r="A5176">
        <v>5175</v>
      </c>
      <c r="B5176">
        <v>2239</v>
      </c>
      <c r="C5176">
        <v>66</v>
      </c>
      <c r="D5176">
        <v>425</v>
      </c>
      <c r="E5176">
        <v>8</v>
      </c>
      <c r="F5176">
        <v>17</v>
      </c>
      <c r="G5176" t="s">
        <v>31</v>
      </c>
      <c r="H5176" t="s">
        <v>31</v>
      </c>
      <c r="I5176" t="s">
        <v>32</v>
      </c>
      <c r="J5176">
        <v>182</v>
      </c>
      <c r="K5176">
        <v>24</v>
      </c>
      <c r="M5176">
        <v>6215</v>
      </c>
      <c r="N5176">
        <v>1554</v>
      </c>
      <c r="O5176">
        <v>66</v>
      </c>
      <c r="P5176">
        <v>528</v>
      </c>
      <c r="Q5176">
        <v>8</v>
      </c>
      <c r="R5176">
        <v>14</v>
      </c>
      <c r="S5176" t="str">
        <v>no</v>
      </c>
      <c r="T5176" t="str">
        <v>no</v>
      </c>
      <c r="U5176" t="str">
        <v>yes</v>
      </c>
      <c r="V5176">
        <v>39</v>
      </c>
      <c r="W5176">
        <v>34</v>
      </c>
    </row>
    <row r="5177" spans="1:23" x14ac:dyDescent="0.7">
      <c r="A5177">
        <v>5176</v>
      </c>
      <c r="B5177">
        <v>2298</v>
      </c>
      <c r="C5177">
        <v>66</v>
      </c>
      <c r="D5177">
        <v>1000</v>
      </c>
      <c r="E5177">
        <v>8</v>
      </c>
      <c r="F5177">
        <v>14</v>
      </c>
      <c r="G5177" t="s">
        <v>32</v>
      </c>
      <c r="H5177" t="s">
        <v>32</v>
      </c>
      <c r="I5177" t="s">
        <v>32</v>
      </c>
      <c r="J5177">
        <v>182</v>
      </c>
      <c r="K5177">
        <v>24</v>
      </c>
      <c r="M5177">
        <v>6216</v>
      </c>
      <c r="N5177">
        <v>1654</v>
      </c>
      <c r="O5177">
        <v>100</v>
      </c>
      <c r="P5177">
        <v>528</v>
      </c>
      <c r="Q5177">
        <v>8</v>
      </c>
      <c r="R5177">
        <v>14</v>
      </c>
      <c r="S5177" t="str">
        <v>no</v>
      </c>
      <c r="T5177" t="str">
        <v>no</v>
      </c>
      <c r="U5177" t="str">
        <v>yes</v>
      </c>
      <c r="V5177">
        <v>39</v>
      </c>
      <c r="W5177">
        <v>34</v>
      </c>
    </row>
    <row r="5178" spans="1:23" x14ac:dyDescent="0.7">
      <c r="A5178">
        <v>5177</v>
      </c>
      <c r="B5178">
        <v>1744</v>
      </c>
      <c r="C5178">
        <v>50</v>
      </c>
      <c r="D5178">
        <v>214</v>
      </c>
      <c r="E5178">
        <v>4</v>
      </c>
      <c r="F5178">
        <v>14</v>
      </c>
      <c r="G5178" t="s">
        <v>31</v>
      </c>
      <c r="H5178" t="s">
        <v>31</v>
      </c>
      <c r="I5178" t="s">
        <v>32</v>
      </c>
      <c r="J5178">
        <v>182</v>
      </c>
      <c r="K5178">
        <v>24</v>
      </c>
      <c r="M5178">
        <v>6217</v>
      </c>
      <c r="N5178">
        <v>2344</v>
      </c>
      <c r="O5178">
        <v>66</v>
      </c>
      <c r="P5178">
        <v>850</v>
      </c>
      <c r="Q5178">
        <v>16</v>
      </c>
      <c r="R5178">
        <v>15</v>
      </c>
      <c r="S5178" t="str">
        <v>yes</v>
      </c>
      <c r="T5178" t="str">
        <v>no</v>
      </c>
      <c r="U5178" t="str">
        <v>yes</v>
      </c>
      <c r="V5178">
        <v>39</v>
      </c>
      <c r="W5178">
        <v>34</v>
      </c>
    </row>
    <row r="5179" spans="1:23" x14ac:dyDescent="0.7">
      <c r="A5179">
        <v>5178</v>
      </c>
      <c r="B5179">
        <v>1499</v>
      </c>
      <c r="C5179">
        <v>50</v>
      </c>
      <c r="D5179">
        <v>545</v>
      </c>
      <c r="E5179">
        <v>4</v>
      </c>
      <c r="F5179">
        <v>15</v>
      </c>
      <c r="G5179" t="s">
        <v>32</v>
      </c>
      <c r="H5179" t="s">
        <v>31</v>
      </c>
      <c r="I5179" t="s">
        <v>32</v>
      </c>
      <c r="J5179">
        <v>182</v>
      </c>
      <c r="K5179">
        <v>24</v>
      </c>
      <c r="M5179">
        <v>6218</v>
      </c>
      <c r="N5179">
        <v>2744</v>
      </c>
      <c r="O5179">
        <v>66</v>
      </c>
      <c r="P5179">
        <v>1200</v>
      </c>
      <c r="Q5179">
        <v>24</v>
      </c>
      <c r="R5179">
        <v>15</v>
      </c>
      <c r="S5179" t="str">
        <v>yes</v>
      </c>
      <c r="T5179" t="str">
        <v>no</v>
      </c>
      <c r="U5179" t="str">
        <v>yes</v>
      </c>
      <c r="V5179">
        <v>39</v>
      </c>
      <c r="W5179">
        <v>34</v>
      </c>
    </row>
    <row r="5180" spans="1:23" x14ac:dyDescent="0.7">
      <c r="A5180">
        <v>5179</v>
      </c>
      <c r="B5180">
        <v>2473</v>
      </c>
      <c r="C5180">
        <v>66</v>
      </c>
      <c r="D5180">
        <v>720</v>
      </c>
      <c r="E5180">
        <v>16</v>
      </c>
      <c r="F5180">
        <v>15</v>
      </c>
      <c r="G5180" t="s">
        <v>32</v>
      </c>
      <c r="H5180" t="s">
        <v>32</v>
      </c>
      <c r="I5180" t="s">
        <v>32</v>
      </c>
      <c r="J5180">
        <v>182</v>
      </c>
      <c r="K5180">
        <v>24</v>
      </c>
      <c r="M5180">
        <v>6219</v>
      </c>
      <c r="N5180">
        <v>2785</v>
      </c>
      <c r="O5180">
        <v>66</v>
      </c>
      <c r="P5180">
        <v>1600</v>
      </c>
      <c r="Q5180">
        <v>24</v>
      </c>
      <c r="R5180">
        <v>15</v>
      </c>
      <c r="S5180" t="str">
        <v>yes</v>
      </c>
      <c r="T5180" t="str">
        <v>no</v>
      </c>
      <c r="U5180" t="str">
        <v>yes</v>
      </c>
      <c r="V5180">
        <v>39</v>
      </c>
      <c r="W5180">
        <v>34</v>
      </c>
    </row>
    <row r="5181" spans="1:23" x14ac:dyDescent="0.7">
      <c r="A5181">
        <v>5180</v>
      </c>
      <c r="B5181">
        <v>1395</v>
      </c>
      <c r="C5181">
        <v>66</v>
      </c>
      <c r="D5181">
        <v>528</v>
      </c>
      <c r="E5181">
        <v>8</v>
      </c>
      <c r="F5181">
        <v>14</v>
      </c>
      <c r="G5181" t="s">
        <v>31</v>
      </c>
      <c r="H5181" t="s">
        <v>31</v>
      </c>
      <c r="I5181" t="s">
        <v>32</v>
      </c>
      <c r="J5181">
        <v>182</v>
      </c>
      <c r="K5181">
        <v>24</v>
      </c>
      <c r="M5181">
        <v>6220</v>
      </c>
      <c r="N5181">
        <v>1744</v>
      </c>
      <c r="O5181">
        <v>66</v>
      </c>
      <c r="P5181">
        <v>528</v>
      </c>
      <c r="Q5181">
        <v>8</v>
      </c>
      <c r="R5181">
        <v>14</v>
      </c>
      <c r="S5181" t="str">
        <v>no</v>
      </c>
      <c r="T5181" t="str">
        <v>no</v>
      </c>
      <c r="U5181" t="str">
        <v>yes</v>
      </c>
      <c r="V5181">
        <v>39</v>
      </c>
      <c r="W5181">
        <v>34</v>
      </c>
    </row>
    <row r="5182" spans="1:23" x14ac:dyDescent="0.7">
      <c r="A5182">
        <v>5181</v>
      </c>
      <c r="B5182">
        <v>2654</v>
      </c>
      <c r="C5182">
        <v>33</v>
      </c>
      <c r="D5182">
        <v>1000</v>
      </c>
      <c r="E5182">
        <v>24</v>
      </c>
      <c r="F5182">
        <v>15</v>
      </c>
      <c r="G5182" t="s">
        <v>32</v>
      </c>
      <c r="H5182" t="s">
        <v>31</v>
      </c>
      <c r="I5182" t="s">
        <v>32</v>
      </c>
      <c r="J5182">
        <v>182</v>
      </c>
      <c r="K5182">
        <v>24</v>
      </c>
      <c r="M5182">
        <v>6221</v>
      </c>
      <c r="N5182">
        <v>2444</v>
      </c>
      <c r="O5182">
        <v>100</v>
      </c>
      <c r="P5182">
        <v>850</v>
      </c>
      <c r="Q5182">
        <v>16</v>
      </c>
      <c r="R5182">
        <v>15</v>
      </c>
      <c r="S5182" t="str">
        <v>yes</v>
      </c>
      <c r="T5182" t="str">
        <v>no</v>
      </c>
      <c r="U5182" t="str">
        <v>yes</v>
      </c>
      <c r="V5182">
        <v>39</v>
      </c>
      <c r="W5182">
        <v>35</v>
      </c>
    </row>
    <row r="5183" spans="1:23" x14ac:dyDescent="0.7">
      <c r="A5183">
        <v>5182</v>
      </c>
      <c r="B5183">
        <v>1599</v>
      </c>
      <c r="C5183">
        <v>66</v>
      </c>
      <c r="D5183">
        <v>540</v>
      </c>
      <c r="E5183">
        <v>8</v>
      </c>
      <c r="F5183">
        <v>14</v>
      </c>
      <c r="G5183" t="s">
        <v>32</v>
      </c>
      <c r="H5183" t="s">
        <v>31</v>
      </c>
      <c r="I5183" t="s">
        <v>32</v>
      </c>
      <c r="J5183">
        <v>182</v>
      </c>
      <c r="K5183">
        <v>24</v>
      </c>
      <c r="M5183">
        <v>6222</v>
      </c>
      <c r="N5183">
        <v>2595</v>
      </c>
      <c r="O5183">
        <v>100</v>
      </c>
      <c r="P5183">
        <v>1200</v>
      </c>
      <c r="Q5183">
        <v>24</v>
      </c>
      <c r="R5183">
        <v>15</v>
      </c>
      <c r="S5183" t="str">
        <v>yes</v>
      </c>
      <c r="T5183" t="str">
        <v>no</v>
      </c>
      <c r="U5183" t="str">
        <v>yes</v>
      </c>
      <c r="V5183">
        <v>39</v>
      </c>
      <c r="W5183">
        <v>35</v>
      </c>
    </row>
    <row r="5184" spans="1:23" x14ac:dyDescent="0.7">
      <c r="A5184">
        <v>5183</v>
      </c>
      <c r="B5184">
        <v>2790</v>
      </c>
      <c r="C5184">
        <v>50</v>
      </c>
      <c r="D5184">
        <v>1000</v>
      </c>
      <c r="E5184">
        <v>24</v>
      </c>
      <c r="F5184">
        <v>15</v>
      </c>
      <c r="G5184" t="s">
        <v>32</v>
      </c>
      <c r="H5184" t="s">
        <v>31</v>
      </c>
      <c r="I5184" t="s">
        <v>32</v>
      </c>
      <c r="J5184">
        <v>182</v>
      </c>
      <c r="K5184">
        <v>24</v>
      </c>
      <c r="M5184">
        <v>6223</v>
      </c>
      <c r="N5184">
        <v>2844</v>
      </c>
      <c r="O5184">
        <v>100</v>
      </c>
      <c r="P5184">
        <v>1200</v>
      </c>
      <c r="Q5184">
        <v>24</v>
      </c>
      <c r="R5184">
        <v>15</v>
      </c>
      <c r="S5184" t="str">
        <v>yes</v>
      </c>
      <c r="T5184" t="str">
        <v>no</v>
      </c>
      <c r="U5184" t="str">
        <v>yes</v>
      </c>
      <c r="V5184">
        <v>39</v>
      </c>
      <c r="W5184">
        <v>35</v>
      </c>
    </row>
    <row r="5185" spans="1:23" x14ac:dyDescent="0.7">
      <c r="A5185">
        <v>5184</v>
      </c>
      <c r="B5185">
        <v>2423</v>
      </c>
      <c r="C5185">
        <v>33</v>
      </c>
      <c r="D5185">
        <v>720</v>
      </c>
      <c r="E5185">
        <v>16</v>
      </c>
      <c r="F5185">
        <v>15</v>
      </c>
      <c r="G5185" t="s">
        <v>32</v>
      </c>
      <c r="H5185" t="s">
        <v>32</v>
      </c>
      <c r="I5185" t="s">
        <v>32</v>
      </c>
      <c r="J5185">
        <v>182</v>
      </c>
      <c r="K5185">
        <v>24</v>
      </c>
      <c r="M5185">
        <v>6224</v>
      </c>
      <c r="N5185">
        <v>1790</v>
      </c>
      <c r="O5185">
        <v>100</v>
      </c>
      <c r="P5185">
        <v>1200</v>
      </c>
      <c r="Q5185">
        <v>8</v>
      </c>
      <c r="R5185">
        <v>14</v>
      </c>
      <c r="S5185" t="str">
        <v>no</v>
      </c>
      <c r="T5185" t="str">
        <v>no</v>
      </c>
      <c r="U5185" t="str">
        <v>yes</v>
      </c>
      <c r="V5185">
        <v>39</v>
      </c>
      <c r="W5185">
        <v>35</v>
      </c>
    </row>
    <row r="5186" spans="1:23" x14ac:dyDescent="0.7">
      <c r="A5186">
        <v>5185</v>
      </c>
      <c r="B5186">
        <v>1395</v>
      </c>
      <c r="C5186">
        <v>33</v>
      </c>
      <c r="D5186">
        <v>214</v>
      </c>
      <c r="E5186">
        <v>4</v>
      </c>
      <c r="F5186">
        <v>14</v>
      </c>
      <c r="G5186" t="s">
        <v>31</v>
      </c>
      <c r="H5186" t="s">
        <v>31</v>
      </c>
      <c r="I5186" t="s">
        <v>32</v>
      </c>
      <c r="J5186">
        <v>182</v>
      </c>
      <c r="K5186">
        <v>24</v>
      </c>
      <c r="M5186">
        <v>6225</v>
      </c>
      <c r="N5186">
        <v>1590</v>
      </c>
      <c r="O5186">
        <v>66</v>
      </c>
      <c r="P5186">
        <v>528</v>
      </c>
      <c r="Q5186">
        <v>8</v>
      </c>
      <c r="R5186">
        <v>15</v>
      </c>
      <c r="S5186" t="str">
        <v>no</v>
      </c>
      <c r="T5186" t="str">
        <v>no</v>
      </c>
      <c r="U5186" t="str">
        <v>yes</v>
      </c>
      <c r="V5186">
        <v>39</v>
      </c>
      <c r="W5186">
        <v>35</v>
      </c>
    </row>
    <row r="5187" spans="1:23" x14ac:dyDescent="0.7">
      <c r="A5187">
        <v>5186</v>
      </c>
      <c r="B5187">
        <v>1895</v>
      </c>
      <c r="C5187">
        <v>33</v>
      </c>
      <c r="D5187">
        <v>212</v>
      </c>
      <c r="E5187">
        <v>8</v>
      </c>
      <c r="F5187">
        <v>14</v>
      </c>
      <c r="G5187" t="s">
        <v>32</v>
      </c>
      <c r="H5187" t="s">
        <v>32</v>
      </c>
      <c r="I5187" t="s">
        <v>32</v>
      </c>
      <c r="J5187">
        <v>182</v>
      </c>
      <c r="K5187">
        <v>24</v>
      </c>
      <c r="M5187">
        <v>6226</v>
      </c>
      <c r="N5187">
        <v>3244</v>
      </c>
      <c r="O5187">
        <v>75</v>
      </c>
      <c r="P5187">
        <v>1600</v>
      </c>
      <c r="Q5187">
        <v>32</v>
      </c>
      <c r="R5187">
        <v>15</v>
      </c>
      <c r="S5187" t="str">
        <v>yes</v>
      </c>
      <c r="T5187" t="str">
        <v>no</v>
      </c>
      <c r="U5187" t="str">
        <v>yes</v>
      </c>
      <c r="V5187">
        <v>39</v>
      </c>
      <c r="W5187">
        <v>35</v>
      </c>
    </row>
    <row r="5188" spans="1:23" x14ac:dyDescent="0.7">
      <c r="A5188">
        <v>5187</v>
      </c>
      <c r="B5188">
        <v>1399</v>
      </c>
      <c r="C5188">
        <v>33</v>
      </c>
      <c r="D5188">
        <v>210</v>
      </c>
      <c r="E5188">
        <v>4</v>
      </c>
      <c r="F5188">
        <v>14</v>
      </c>
      <c r="G5188" t="s">
        <v>32</v>
      </c>
      <c r="H5188" t="s">
        <v>32</v>
      </c>
      <c r="I5188" t="s">
        <v>32</v>
      </c>
      <c r="J5188">
        <v>182</v>
      </c>
      <c r="K5188">
        <v>24</v>
      </c>
      <c r="M5188">
        <v>6227</v>
      </c>
      <c r="N5188">
        <v>3123</v>
      </c>
      <c r="O5188">
        <v>75</v>
      </c>
      <c r="P5188">
        <v>1600</v>
      </c>
      <c r="Q5188">
        <v>32</v>
      </c>
      <c r="R5188">
        <v>15</v>
      </c>
      <c r="S5188" t="str">
        <v>yes</v>
      </c>
      <c r="T5188" t="str">
        <v>yes</v>
      </c>
      <c r="U5188" t="str">
        <v>yes</v>
      </c>
      <c r="V5188">
        <v>39</v>
      </c>
      <c r="W5188">
        <v>35</v>
      </c>
    </row>
    <row r="5189" spans="1:23" x14ac:dyDescent="0.7">
      <c r="A5189">
        <v>5188</v>
      </c>
      <c r="B5189">
        <v>1429</v>
      </c>
      <c r="C5189">
        <v>33</v>
      </c>
      <c r="D5189">
        <v>424</v>
      </c>
      <c r="E5189">
        <v>4</v>
      </c>
      <c r="F5189">
        <v>15</v>
      </c>
      <c r="G5189" t="s">
        <v>31</v>
      </c>
      <c r="H5189" t="s">
        <v>31</v>
      </c>
      <c r="I5189" t="s">
        <v>32</v>
      </c>
      <c r="J5189">
        <v>182</v>
      </c>
      <c r="K5189">
        <v>24</v>
      </c>
      <c r="M5189">
        <v>6228</v>
      </c>
      <c r="N5189">
        <v>2554</v>
      </c>
      <c r="O5189">
        <v>66</v>
      </c>
      <c r="P5189">
        <v>1200</v>
      </c>
      <c r="Q5189">
        <v>24</v>
      </c>
      <c r="R5189">
        <v>15</v>
      </c>
      <c r="S5189" t="str">
        <v>yes</v>
      </c>
      <c r="T5189" t="str">
        <v>no</v>
      </c>
      <c r="U5189" t="str">
        <v>yes</v>
      </c>
      <c r="V5189">
        <v>39</v>
      </c>
      <c r="W5189">
        <v>35</v>
      </c>
    </row>
    <row r="5190" spans="1:23" x14ac:dyDescent="0.7">
      <c r="A5190">
        <v>5189</v>
      </c>
      <c r="B5190">
        <v>1923</v>
      </c>
      <c r="C5190">
        <v>33</v>
      </c>
      <c r="D5190">
        <v>528</v>
      </c>
      <c r="E5190">
        <v>8</v>
      </c>
      <c r="F5190">
        <v>14</v>
      </c>
      <c r="G5190" t="s">
        <v>32</v>
      </c>
      <c r="H5190" t="s">
        <v>32</v>
      </c>
      <c r="I5190" t="s">
        <v>32</v>
      </c>
      <c r="J5190">
        <v>182</v>
      </c>
      <c r="K5190">
        <v>24</v>
      </c>
      <c r="M5190">
        <v>6229</v>
      </c>
      <c r="N5190">
        <v>2323</v>
      </c>
      <c r="O5190">
        <v>100</v>
      </c>
      <c r="P5190">
        <v>850</v>
      </c>
      <c r="Q5190">
        <v>16</v>
      </c>
      <c r="R5190">
        <v>15</v>
      </c>
      <c r="S5190" t="str">
        <v>yes</v>
      </c>
      <c r="T5190" t="str">
        <v>yes</v>
      </c>
      <c r="U5190" t="str">
        <v>yes</v>
      </c>
      <c r="V5190">
        <v>39</v>
      </c>
      <c r="W5190">
        <v>35</v>
      </c>
    </row>
    <row r="5191" spans="1:23" x14ac:dyDescent="0.7">
      <c r="A5191">
        <v>5190</v>
      </c>
      <c r="B5191">
        <v>1488</v>
      </c>
      <c r="C5191">
        <v>33</v>
      </c>
      <c r="D5191">
        <v>424</v>
      </c>
      <c r="E5191">
        <v>4</v>
      </c>
      <c r="F5191">
        <v>14</v>
      </c>
      <c r="G5191" t="s">
        <v>32</v>
      </c>
      <c r="H5191" t="s">
        <v>31</v>
      </c>
      <c r="I5191" t="s">
        <v>32</v>
      </c>
      <c r="J5191">
        <v>182</v>
      </c>
      <c r="K5191">
        <v>24</v>
      </c>
      <c r="M5191">
        <v>6230</v>
      </c>
      <c r="N5191">
        <v>2344</v>
      </c>
      <c r="O5191">
        <v>66</v>
      </c>
      <c r="P5191">
        <v>850</v>
      </c>
      <c r="Q5191">
        <v>16</v>
      </c>
      <c r="R5191">
        <v>15</v>
      </c>
      <c r="S5191" t="str">
        <v>yes</v>
      </c>
      <c r="T5191" t="str">
        <v>no</v>
      </c>
      <c r="U5191" t="str">
        <v>yes</v>
      </c>
      <c r="V5191">
        <v>39</v>
      </c>
      <c r="W5191">
        <v>35</v>
      </c>
    </row>
    <row r="5192" spans="1:23" x14ac:dyDescent="0.7">
      <c r="A5192">
        <v>5191</v>
      </c>
      <c r="B5192">
        <v>1904</v>
      </c>
      <c r="C5192">
        <v>66</v>
      </c>
      <c r="D5192">
        <v>528</v>
      </c>
      <c r="E5192">
        <v>8</v>
      </c>
      <c r="F5192">
        <v>14</v>
      </c>
      <c r="G5192" t="s">
        <v>32</v>
      </c>
      <c r="H5192" t="s">
        <v>31</v>
      </c>
      <c r="I5192" t="s">
        <v>32</v>
      </c>
      <c r="J5192">
        <v>182</v>
      </c>
      <c r="K5192">
        <v>24</v>
      </c>
      <c r="M5192">
        <v>6231</v>
      </c>
      <c r="N5192">
        <v>2890</v>
      </c>
      <c r="O5192">
        <v>100</v>
      </c>
      <c r="P5192">
        <v>1200</v>
      </c>
      <c r="Q5192">
        <v>24</v>
      </c>
      <c r="R5192">
        <v>17</v>
      </c>
      <c r="S5192" t="str">
        <v>yes</v>
      </c>
      <c r="T5192" t="str">
        <v>no</v>
      </c>
      <c r="U5192" t="str">
        <v>yes</v>
      </c>
      <c r="V5192">
        <v>39</v>
      </c>
      <c r="W5192">
        <v>35</v>
      </c>
    </row>
    <row r="5193" spans="1:23" x14ac:dyDescent="0.7">
      <c r="A5193">
        <v>5192</v>
      </c>
      <c r="B5193">
        <v>1495</v>
      </c>
      <c r="C5193">
        <v>50</v>
      </c>
      <c r="D5193">
        <v>214</v>
      </c>
      <c r="E5193">
        <v>4</v>
      </c>
      <c r="F5193">
        <v>14</v>
      </c>
      <c r="G5193" t="s">
        <v>31</v>
      </c>
      <c r="H5193" t="s">
        <v>31</v>
      </c>
      <c r="I5193" t="s">
        <v>32</v>
      </c>
      <c r="J5193">
        <v>182</v>
      </c>
      <c r="K5193">
        <v>24</v>
      </c>
      <c r="M5193">
        <v>6232</v>
      </c>
      <c r="N5193">
        <v>2390</v>
      </c>
      <c r="O5193">
        <v>66</v>
      </c>
      <c r="P5193">
        <v>850</v>
      </c>
      <c r="Q5193">
        <v>16</v>
      </c>
      <c r="R5193">
        <v>17</v>
      </c>
      <c r="S5193" t="str">
        <v>yes</v>
      </c>
      <c r="T5193" t="str">
        <v>no</v>
      </c>
      <c r="U5193" t="str">
        <v>yes</v>
      </c>
      <c r="V5193">
        <v>39</v>
      </c>
      <c r="W5193">
        <v>35</v>
      </c>
    </row>
    <row r="5194" spans="1:23" x14ac:dyDescent="0.7">
      <c r="A5194">
        <v>5193</v>
      </c>
      <c r="B5194">
        <v>1528</v>
      </c>
      <c r="C5194">
        <v>33</v>
      </c>
      <c r="D5194">
        <v>428</v>
      </c>
      <c r="E5194">
        <v>4</v>
      </c>
      <c r="F5194">
        <v>17</v>
      </c>
      <c r="G5194" t="s">
        <v>31</v>
      </c>
      <c r="H5194" t="s">
        <v>31</v>
      </c>
      <c r="I5194" t="s">
        <v>32</v>
      </c>
      <c r="J5194">
        <v>182</v>
      </c>
      <c r="K5194">
        <v>24</v>
      </c>
      <c r="M5194">
        <v>6233</v>
      </c>
      <c r="N5194">
        <v>1495</v>
      </c>
      <c r="O5194">
        <v>66</v>
      </c>
      <c r="P5194">
        <v>528</v>
      </c>
      <c r="Q5194">
        <v>8</v>
      </c>
      <c r="R5194">
        <v>14</v>
      </c>
      <c r="S5194" t="str">
        <v>no</v>
      </c>
      <c r="T5194" t="str">
        <v>no</v>
      </c>
      <c r="U5194" t="str">
        <v>yes</v>
      </c>
      <c r="V5194">
        <v>39</v>
      </c>
      <c r="W5194">
        <v>35</v>
      </c>
    </row>
    <row r="5195" spans="1:23" x14ac:dyDescent="0.7">
      <c r="A5195">
        <v>5194</v>
      </c>
      <c r="B5195">
        <v>1545</v>
      </c>
      <c r="C5195">
        <v>66</v>
      </c>
      <c r="D5195">
        <v>528</v>
      </c>
      <c r="E5195">
        <v>8</v>
      </c>
      <c r="F5195">
        <v>14</v>
      </c>
      <c r="G5195" t="s">
        <v>31</v>
      </c>
      <c r="H5195" t="s">
        <v>31</v>
      </c>
      <c r="I5195" t="s">
        <v>32</v>
      </c>
      <c r="J5195">
        <v>182</v>
      </c>
      <c r="K5195">
        <v>24</v>
      </c>
      <c r="M5195">
        <v>6234</v>
      </c>
      <c r="N5195">
        <v>1844</v>
      </c>
      <c r="O5195">
        <v>100</v>
      </c>
      <c r="P5195">
        <v>528</v>
      </c>
      <c r="Q5195">
        <v>8</v>
      </c>
      <c r="R5195">
        <v>14</v>
      </c>
      <c r="S5195" t="str">
        <v>no</v>
      </c>
      <c r="T5195" t="str">
        <v>no</v>
      </c>
      <c r="U5195" t="str">
        <v>yes</v>
      </c>
      <c r="V5195">
        <v>39</v>
      </c>
      <c r="W5195">
        <v>35</v>
      </c>
    </row>
    <row r="5196" spans="1:23" x14ac:dyDescent="0.7">
      <c r="A5196">
        <v>5195</v>
      </c>
      <c r="B5196">
        <v>1295</v>
      </c>
      <c r="C5196">
        <v>50</v>
      </c>
      <c r="D5196">
        <v>214</v>
      </c>
      <c r="E5196">
        <v>4</v>
      </c>
      <c r="F5196">
        <v>14</v>
      </c>
      <c r="G5196" t="s">
        <v>31</v>
      </c>
      <c r="H5196" t="s">
        <v>31</v>
      </c>
      <c r="I5196" t="s">
        <v>32</v>
      </c>
      <c r="J5196">
        <v>182</v>
      </c>
      <c r="K5196">
        <v>24</v>
      </c>
      <c r="M5196">
        <v>6236</v>
      </c>
      <c r="N5196">
        <v>3290</v>
      </c>
      <c r="O5196">
        <v>75</v>
      </c>
      <c r="P5196">
        <v>1600</v>
      </c>
      <c r="Q5196">
        <v>32</v>
      </c>
      <c r="R5196">
        <v>17</v>
      </c>
      <c r="S5196" t="str">
        <v>yes</v>
      </c>
      <c r="T5196" t="str">
        <v>no</v>
      </c>
      <c r="U5196" t="str">
        <v>yes</v>
      </c>
      <c r="V5196">
        <v>39</v>
      </c>
      <c r="W5196">
        <v>35</v>
      </c>
    </row>
    <row r="5197" spans="1:23" x14ac:dyDescent="0.7">
      <c r="A5197">
        <v>5196</v>
      </c>
      <c r="B5197">
        <v>2595</v>
      </c>
      <c r="C5197">
        <v>33</v>
      </c>
      <c r="D5197">
        <v>1000</v>
      </c>
      <c r="E5197">
        <v>24</v>
      </c>
      <c r="F5197">
        <v>15</v>
      </c>
      <c r="G5197" t="s">
        <v>32</v>
      </c>
      <c r="H5197" t="s">
        <v>31</v>
      </c>
      <c r="I5197" t="s">
        <v>32</v>
      </c>
      <c r="J5197">
        <v>182</v>
      </c>
      <c r="K5197">
        <v>24</v>
      </c>
      <c r="M5197">
        <v>6237</v>
      </c>
      <c r="N5197">
        <v>2790</v>
      </c>
      <c r="O5197">
        <v>66</v>
      </c>
      <c r="P5197">
        <v>1200</v>
      </c>
      <c r="Q5197">
        <v>24</v>
      </c>
      <c r="R5197">
        <v>17</v>
      </c>
      <c r="S5197" t="str">
        <v>yes</v>
      </c>
      <c r="T5197" t="str">
        <v>no</v>
      </c>
      <c r="U5197" t="str">
        <v>yes</v>
      </c>
      <c r="V5197">
        <v>39</v>
      </c>
      <c r="W5197">
        <v>35</v>
      </c>
    </row>
    <row r="5198" spans="1:23" x14ac:dyDescent="0.7">
      <c r="A5198">
        <v>5197</v>
      </c>
      <c r="B5198">
        <v>2090</v>
      </c>
      <c r="C5198">
        <v>66</v>
      </c>
      <c r="D5198">
        <v>1000</v>
      </c>
      <c r="E5198">
        <v>8</v>
      </c>
      <c r="F5198">
        <v>14</v>
      </c>
      <c r="G5198" t="s">
        <v>32</v>
      </c>
      <c r="H5198" t="s">
        <v>31</v>
      </c>
      <c r="I5198" t="s">
        <v>32</v>
      </c>
      <c r="J5198">
        <v>182</v>
      </c>
      <c r="K5198">
        <v>24</v>
      </c>
      <c r="M5198">
        <v>6238</v>
      </c>
      <c r="N5198">
        <v>2845</v>
      </c>
      <c r="O5198">
        <v>100</v>
      </c>
      <c r="P5198">
        <v>1600</v>
      </c>
      <c r="Q5198">
        <v>24</v>
      </c>
      <c r="R5198">
        <v>15</v>
      </c>
      <c r="S5198" t="str">
        <v>yes</v>
      </c>
      <c r="T5198" t="str">
        <v>no</v>
      </c>
      <c r="U5198" t="str">
        <v>yes</v>
      </c>
      <c r="V5198">
        <v>39</v>
      </c>
      <c r="W5198">
        <v>35</v>
      </c>
    </row>
    <row r="5199" spans="1:23" x14ac:dyDescent="0.7">
      <c r="A5199">
        <v>5198</v>
      </c>
      <c r="B5199">
        <v>1590</v>
      </c>
      <c r="C5199">
        <v>50</v>
      </c>
      <c r="D5199">
        <v>214</v>
      </c>
      <c r="E5199">
        <v>4</v>
      </c>
      <c r="F5199">
        <v>15</v>
      </c>
      <c r="G5199" t="s">
        <v>31</v>
      </c>
      <c r="H5199" t="s">
        <v>31</v>
      </c>
      <c r="I5199" t="s">
        <v>32</v>
      </c>
      <c r="J5199">
        <v>182</v>
      </c>
      <c r="K5199">
        <v>24</v>
      </c>
      <c r="M5199">
        <v>6239</v>
      </c>
      <c r="N5199">
        <v>1744</v>
      </c>
      <c r="O5199">
        <v>66</v>
      </c>
      <c r="P5199">
        <v>528</v>
      </c>
      <c r="Q5199">
        <v>8</v>
      </c>
      <c r="R5199">
        <v>14</v>
      </c>
      <c r="S5199" t="str">
        <v>no</v>
      </c>
      <c r="T5199" t="str">
        <v>no</v>
      </c>
      <c r="U5199" t="str">
        <v>yes</v>
      </c>
      <c r="V5199">
        <v>39</v>
      </c>
      <c r="W5199">
        <v>35</v>
      </c>
    </row>
    <row r="5200" spans="1:23" x14ac:dyDescent="0.7">
      <c r="A5200">
        <v>5199</v>
      </c>
      <c r="B5200">
        <v>1799</v>
      </c>
      <c r="C5200">
        <v>66</v>
      </c>
      <c r="D5200">
        <v>420</v>
      </c>
      <c r="E5200">
        <v>8</v>
      </c>
      <c r="F5200">
        <v>14</v>
      </c>
      <c r="G5200" t="s">
        <v>32</v>
      </c>
      <c r="H5200" t="s">
        <v>32</v>
      </c>
      <c r="I5200" t="s">
        <v>32</v>
      </c>
      <c r="J5200">
        <v>182</v>
      </c>
      <c r="K5200">
        <v>24</v>
      </c>
      <c r="M5200">
        <v>6240</v>
      </c>
      <c r="N5200">
        <v>3095</v>
      </c>
      <c r="O5200">
        <v>100</v>
      </c>
      <c r="P5200">
        <v>1600</v>
      </c>
      <c r="Q5200">
        <v>32</v>
      </c>
      <c r="R5200">
        <v>15</v>
      </c>
      <c r="S5200" t="str">
        <v>yes</v>
      </c>
      <c r="T5200" t="str">
        <v>no</v>
      </c>
      <c r="U5200" t="str">
        <v>yes</v>
      </c>
      <c r="V5200">
        <v>39</v>
      </c>
      <c r="W5200">
        <v>35</v>
      </c>
    </row>
    <row r="5201" spans="1:23" x14ac:dyDescent="0.7">
      <c r="A5201">
        <v>5200</v>
      </c>
      <c r="B5201">
        <v>2539</v>
      </c>
      <c r="C5201">
        <v>66</v>
      </c>
      <c r="D5201">
        <v>1000</v>
      </c>
      <c r="E5201">
        <v>8</v>
      </c>
      <c r="F5201">
        <v>17</v>
      </c>
      <c r="G5201" t="s">
        <v>31</v>
      </c>
      <c r="H5201" t="s">
        <v>31</v>
      </c>
      <c r="I5201" t="s">
        <v>32</v>
      </c>
      <c r="J5201">
        <v>182</v>
      </c>
      <c r="K5201">
        <v>24</v>
      </c>
      <c r="M5201">
        <v>6241</v>
      </c>
      <c r="N5201">
        <v>1595</v>
      </c>
      <c r="O5201">
        <v>100</v>
      </c>
      <c r="P5201">
        <v>528</v>
      </c>
      <c r="Q5201">
        <v>8</v>
      </c>
      <c r="R5201">
        <v>14</v>
      </c>
      <c r="S5201" t="str">
        <v>no</v>
      </c>
      <c r="T5201" t="str">
        <v>no</v>
      </c>
      <c r="U5201" t="str">
        <v>yes</v>
      </c>
      <c r="V5201">
        <v>39</v>
      </c>
      <c r="W5201">
        <v>35</v>
      </c>
    </row>
    <row r="5202" spans="1:23" x14ac:dyDescent="0.7">
      <c r="A5202">
        <v>5201</v>
      </c>
      <c r="B5202">
        <v>1329</v>
      </c>
      <c r="C5202">
        <v>33</v>
      </c>
      <c r="D5202">
        <v>212</v>
      </c>
      <c r="E5202">
        <v>4</v>
      </c>
      <c r="F5202">
        <v>15</v>
      </c>
      <c r="G5202" t="s">
        <v>31</v>
      </c>
      <c r="H5202" t="s">
        <v>31</v>
      </c>
      <c r="I5202" t="s">
        <v>32</v>
      </c>
      <c r="J5202">
        <v>182</v>
      </c>
      <c r="K5202">
        <v>24</v>
      </c>
      <c r="M5202">
        <v>6242</v>
      </c>
      <c r="N5202">
        <v>2254</v>
      </c>
      <c r="O5202">
        <v>100</v>
      </c>
      <c r="P5202">
        <v>850</v>
      </c>
      <c r="Q5202">
        <v>16</v>
      </c>
      <c r="R5202">
        <v>15</v>
      </c>
      <c r="S5202" t="str">
        <v>yes</v>
      </c>
      <c r="T5202" t="str">
        <v>no</v>
      </c>
      <c r="U5202" t="str">
        <v>yes</v>
      </c>
      <c r="V5202">
        <v>39</v>
      </c>
      <c r="W5202">
        <v>35</v>
      </c>
    </row>
    <row r="5203" spans="1:23" x14ac:dyDescent="0.7">
      <c r="A5203">
        <v>5202</v>
      </c>
      <c r="B5203">
        <v>1899</v>
      </c>
      <c r="C5203">
        <v>66</v>
      </c>
      <c r="D5203">
        <v>425</v>
      </c>
      <c r="E5203">
        <v>8</v>
      </c>
      <c r="F5203">
        <v>14</v>
      </c>
      <c r="G5203" t="s">
        <v>32</v>
      </c>
      <c r="H5203" t="s">
        <v>32</v>
      </c>
      <c r="I5203" t="s">
        <v>32</v>
      </c>
      <c r="J5203">
        <v>182</v>
      </c>
      <c r="K5203">
        <v>24</v>
      </c>
      <c r="M5203">
        <v>6243</v>
      </c>
      <c r="N5203">
        <v>2723</v>
      </c>
      <c r="O5203">
        <v>100</v>
      </c>
      <c r="P5203">
        <v>1200</v>
      </c>
      <c r="Q5203">
        <v>24</v>
      </c>
      <c r="R5203">
        <v>15</v>
      </c>
      <c r="S5203" t="str">
        <v>yes</v>
      </c>
      <c r="T5203" t="str">
        <v>yes</v>
      </c>
      <c r="U5203" t="str">
        <v>yes</v>
      </c>
      <c r="V5203">
        <v>39</v>
      </c>
      <c r="W5203">
        <v>35</v>
      </c>
    </row>
    <row r="5204" spans="1:23" x14ac:dyDescent="0.7">
      <c r="A5204">
        <v>5203</v>
      </c>
      <c r="B5204">
        <v>1940</v>
      </c>
      <c r="C5204">
        <v>66</v>
      </c>
      <c r="D5204">
        <v>528</v>
      </c>
      <c r="E5204">
        <v>8</v>
      </c>
      <c r="F5204">
        <v>15</v>
      </c>
      <c r="G5204" t="s">
        <v>32</v>
      </c>
      <c r="H5204" t="s">
        <v>31</v>
      </c>
      <c r="I5204" t="s">
        <v>32</v>
      </c>
      <c r="J5204">
        <v>182</v>
      </c>
      <c r="K5204">
        <v>24</v>
      </c>
      <c r="M5204">
        <v>6244</v>
      </c>
      <c r="N5204">
        <v>2745</v>
      </c>
      <c r="O5204">
        <v>66</v>
      </c>
      <c r="P5204">
        <v>1600</v>
      </c>
      <c r="Q5204">
        <v>24</v>
      </c>
      <c r="R5204">
        <v>15</v>
      </c>
      <c r="S5204" t="str">
        <v>yes</v>
      </c>
      <c r="T5204" t="str">
        <v>no</v>
      </c>
      <c r="U5204" t="str">
        <v>yes</v>
      </c>
      <c r="V5204">
        <v>39</v>
      </c>
      <c r="W5204">
        <v>35</v>
      </c>
    </row>
    <row r="5205" spans="1:23" x14ac:dyDescent="0.7">
      <c r="A5205">
        <v>5204</v>
      </c>
      <c r="B5205">
        <v>1538</v>
      </c>
      <c r="C5205">
        <v>33</v>
      </c>
      <c r="D5205">
        <v>424</v>
      </c>
      <c r="E5205">
        <v>4</v>
      </c>
      <c r="F5205">
        <v>14</v>
      </c>
      <c r="G5205" t="s">
        <v>32</v>
      </c>
      <c r="H5205" t="s">
        <v>32</v>
      </c>
      <c r="I5205" t="s">
        <v>32</v>
      </c>
      <c r="J5205">
        <v>182</v>
      </c>
      <c r="K5205">
        <v>24</v>
      </c>
      <c r="M5205">
        <v>6245</v>
      </c>
      <c r="N5205">
        <v>3054</v>
      </c>
      <c r="O5205">
        <v>75</v>
      </c>
      <c r="P5205">
        <v>1600</v>
      </c>
      <c r="Q5205">
        <v>32</v>
      </c>
      <c r="R5205">
        <v>15</v>
      </c>
      <c r="S5205" t="str">
        <v>yes</v>
      </c>
      <c r="T5205" t="str">
        <v>no</v>
      </c>
      <c r="U5205" t="str">
        <v>yes</v>
      </c>
      <c r="V5205">
        <v>39</v>
      </c>
      <c r="W5205">
        <v>35</v>
      </c>
    </row>
    <row r="5206" spans="1:23" x14ac:dyDescent="0.7">
      <c r="A5206">
        <v>5205</v>
      </c>
      <c r="B5206">
        <v>2048</v>
      </c>
      <c r="C5206">
        <v>66</v>
      </c>
      <c r="D5206">
        <v>540</v>
      </c>
      <c r="E5206">
        <v>8</v>
      </c>
      <c r="F5206">
        <v>14</v>
      </c>
      <c r="G5206" t="s">
        <v>32</v>
      </c>
      <c r="H5206" t="s">
        <v>31</v>
      </c>
      <c r="I5206" t="s">
        <v>32</v>
      </c>
      <c r="J5206">
        <v>182</v>
      </c>
      <c r="K5206">
        <v>24</v>
      </c>
      <c r="M5206">
        <v>6246</v>
      </c>
      <c r="N5206">
        <v>2744</v>
      </c>
      <c r="O5206">
        <v>66</v>
      </c>
      <c r="P5206">
        <v>1200</v>
      </c>
      <c r="Q5206">
        <v>24</v>
      </c>
      <c r="R5206">
        <v>15</v>
      </c>
      <c r="S5206" t="str">
        <v>yes</v>
      </c>
      <c r="T5206" t="str">
        <v>no</v>
      </c>
      <c r="U5206" t="str">
        <v>yes</v>
      </c>
      <c r="V5206">
        <v>39</v>
      </c>
      <c r="W5206">
        <v>35</v>
      </c>
    </row>
    <row r="5207" spans="1:23" x14ac:dyDescent="0.7">
      <c r="A5207">
        <v>5206</v>
      </c>
      <c r="B5207">
        <v>2044</v>
      </c>
      <c r="C5207">
        <v>50</v>
      </c>
      <c r="D5207">
        <v>528</v>
      </c>
      <c r="E5207">
        <v>8</v>
      </c>
      <c r="F5207">
        <v>14</v>
      </c>
      <c r="G5207" t="s">
        <v>32</v>
      </c>
      <c r="H5207" t="s">
        <v>31</v>
      </c>
      <c r="I5207" t="s">
        <v>32</v>
      </c>
      <c r="J5207">
        <v>182</v>
      </c>
      <c r="K5207">
        <v>24</v>
      </c>
      <c r="M5207">
        <v>6247</v>
      </c>
      <c r="N5207">
        <v>1554</v>
      </c>
      <c r="O5207">
        <v>66</v>
      </c>
      <c r="P5207">
        <v>528</v>
      </c>
      <c r="Q5207">
        <v>8</v>
      </c>
      <c r="R5207">
        <v>14</v>
      </c>
      <c r="S5207" t="str">
        <v>no</v>
      </c>
      <c r="T5207" t="str">
        <v>no</v>
      </c>
      <c r="U5207" t="str">
        <v>yes</v>
      </c>
      <c r="V5207">
        <v>39</v>
      </c>
      <c r="W5207">
        <v>35</v>
      </c>
    </row>
    <row r="5208" spans="1:23" x14ac:dyDescent="0.7">
      <c r="A5208">
        <v>5207</v>
      </c>
      <c r="B5208">
        <v>2840</v>
      </c>
      <c r="C5208">
        <v>100</v>
      </c>
      <c r="D5208">
        <v>528</v>
      </c>
      <c r="E5208">
        <v>16</v>
      </c>
      <c r="F5208">
        <v>15</v>
      </c>
      <c r="G5208" t="s">
        <v>32</v>
      </c>
      <c r="H5208" t="s">
        <v>31</v>
      </c>
      <c r="I5208" t="s">
        <v>32</v>
      </c>
      <c r="J5208">
        <v>182</v>
      </c>
      <c r="K5208">
        <v>24</v>
      </c>
      <c r="M5208">
        <v>6248</v>
      </c>
      <c r="N5208">
        <v>1654</v>
      </c>
      <c r="O5208">
        <v>100</v>
      </c>
      <c r="P5208">
        <v>528</v>
      </c>
      <c r="Q5208">
        <v>8</v>
      </c>
      <c r="R5208">
        <v>14</v>
      </c>
      <c r="S5208" t="str">
        <v>no</v>
      </c>
      <c r="T5208" t="str">
        <v>no</v>
      </c>
      <c r="U5208" t="str">
        <v>yes</v>
      </c>
      <c r="V5208">
        <v>39</v>
      </c>
      <c r="W5208">
        <v>35</v>
      </c>
    </row>
    <row r="5209" spans="1:23" x14ac:dyDescent="0.7">
      <c r="A5209">
        <v>5208</v>
      </c>
      <c r="B5209">
        <v>1499</v>
      </c>
      <c r="C5209">
        <v>50</v>
      </c>
      <c r="D5209">
        <v>340</v>
      </c>
      <c r="E5209">
        <v>4</v>
      </c>
      <c r="F5209">
        <v>15</v>
      </c>
      <c r="G5209" t="s">
        <v>32</v>
      </c>
      <c r="H5209" t="s">
        <v>32</v>
      </c>
      <c r="I5209" t="s">
        <v>32</v>
      </c>
      <c r="J5209">
        <v>182</v>
      </c>
      <c r="K5209">
        <v>24</v>
      </c>
      <c r="M5209">
        <v>6249</v>
      </c>
      <c r="N5209">
        <v>2623</v>
      </c>
      <c r="O5209">
        <v>66</v>
      </c>
      <c r="P5209">
        <v>1200</v>
      </c>
      <c r="Q5209">
        <v>24</v>
      </c>
      <c r="R5209">
        <v>15</v>
      </c>
      <c r="S5209" t="str">
        <v>yes</v>
      </c>
      <c r="T5209" t="str">
        <v>yes</v>
      </c>
      <c r="U5209" t="str">
        <v>yes</v>
      </c>
      <c r="V5209">
        <v>39</v>
      </c>
      <c r="W5209">
        <v>35</v>
      </c>
    </row>
    <row r="5210" spans="1:23" x14ac:dyDescent="0.7">
      <c r="A5210">
        <v>5209</v>
      </c>
      <c r="B5210">
        <v>1699</v>
      </c>
      <c r="C5210">
        <v>33</v>
      </c>
      <c r="D5210">
        <v>212</v>
      </c>
      <c r="E5210">
        <v>8</v>
      </c>
      <c r="F5210">
        <v>14</v>
      </c>
      <c r="G5210" t="s">
        <v>32</v>
      </c>
      <c r="H5210" t="s">
        <v>32</v>
      </c>
      <c r="I5210" t="s">
        <v>32</v>
      </c>
      <c r="J5210">
        <v>182</v>
      </c>
      <c r="K5210">
        <v>24</v>
      </c>
      <c r="M5210">
        <v>6250</v>
      </c>
      <c r="N5210">
        <v>2095</v>
      </c>
      <c r="O5210">
        <v>66</v>
      </c>
      <c r="P5210">
        <v>850</v>
      </c>
      <c r="Q5210">
        <v>16</v>
      </c>
      <c r="R5210">
        <v>15</v>
      </c>
      <c r="S5210" t="str">
        <v>yes</v>
      </c>
      <c r="T5210" t="str">
        <v>no</v>
      </c>
      <c r="U5210" t="str">
        <v>yes</v>
      </c>
      <c r="V5210">
        <v>39</v>
      </c>
      <c r="W5210">
        <v>35</v>
      </c>
    </row>
    <row r="5211" spans="1:23" x14ac:dyDescent="0.7">
      <c r="A5211">
        <v>5210</v>
      </c>
      <c r="B5211">
        <v>1790</v>
      </c>
      <c r="C5211">
        <v>33</v>
      </c>
      <c r="D5211">
        <v>528</v>
      </c>
      <c r="E5211">
        <v>8</v>
      </c>
      <c r="F5211">
        <v>14</v>
      </c>
      <c r="G5211" t="s">
        <v>32</v>
      </c>
      <c r="H5211" t="s">
        <v>31</v>
      </c>
      <c r="I5211" t="s">
        <v>32</v>
      </c>
      <c r="J5211">
        <v>182</v>
      </c>
      <c r="K5211">
        <v>24</v>
      </c>
      <c r="M5211">
        <v>6251</v>
      </c>
      <c r="N5211">
        <v>2495</v>
      </c>
      <c r="O5211">
        <v>66</v>
      </c>
      <c r="P5211">
        <v>1200</v>
      </c>
      <c r="Q5211">
        <v>24</v>
      </c>
      <c r="R5211">
        <v>15</v>
      </c>
      <c r="S5211" t="str">
        <v>yes</v>
      </c>
      <c r="T5211" t="str">
        <v>no</v>
      </c>
      <c r="U5211" t="str">
        <v>yes</v>
      </c>
      <c r="V5211">
        <v>39</v>
      </c>
      <c r="W5211">
        <v>35</v>
      </c>
    </row>
    <row r="5212" spans="1:23" x14ac:dyDescent="0.7">
      <c r="A5212">
        <v>5211</v>
      </c>
      <c r="B5212">
        <v>2598</v>
      </c>
      <c r="C5212">
        <v>66</v>
      </c>
      <c r="D5212">
        <v>730</v>
      </c>
      <c r="E5212">
        <v>16</v>
      </c>
      <c r="F5212">
        <v>15</v>
      </c>
      <c r="G5212" t="s">
        <v>32</v>
      </c>
      <c r="H5212" t="s">
        <v>32</v>
      </c>
      <c r="I5212" t="s">
        <v>32</v>
      </c>
      <c r="J5212">
        <v>182</v>
      </c>
      <c r="K5212">
        <v>24</v>
      </c>
      <c r="M5212">
        <v>6252</v>
      </c>
      <c r="N5212">
        <v>2995</v>
      </c>
      <c r="O5212">
        <v>66</v>
      </c>
      <c r="P5212">
        <v>1600</v>
      </c>
      <c r="Q5212">
        <v>32</v>
      </c>
      <c r="R5212">
        <v>15</v>
      </c>
      <c r="S5212" t="str">
        <v>yes</v>
      </c>
      <c r="T5212" t="str">
        <v>no</v>
      </c>
      <c r="U5212" t="str">
        <v>yes</v>
      </c>
      <c r="V5212">
        <v>39</v>
      </c>
      <c r="W5212">
        <v>35</v>
      </c>
    </row>
    <row r="5213" spans="1:23" x14ac:dyDescent="0.7">
      <c r="A5213">
        <v>5212</v>
      </c>
      <c r="B5213">
        <v>1898</v>
      </c>
      <c r="C5213">
        <v>66</v>
      </c>
      <c r="D5213">
        <v>420</v>
      </c>
      <c r="E5213">
        <v>8</v>
      </c>
      <c r="F5213">
        <v>14</v>
      </c>
      <c r="G5213" t="s">
        <v>32</v>
      </c>
      <c r="H5213" t="s">
        <v>32</v>
      </c>
      <c r="I5213" t="s">
        <v>32</v>
      </c>
      <c r="J5213">
        <v>182</v>
      </c>
      <c r="K5213">
        <v>24</v>
      </c>
      <c r="M5213">
        <v>6253</v>
      </c>
      <c r="N5213">
        <v>1690</v>
      </c>
      <c r="O5213">
        <v>66</v>
      </c>
      <c r="P5213">
        <v>1200</v>
      </c>
      <c r="Q5213">
        <v>8</v>
      </c>
      <c r="R5213">
        <v>14</v>
      </c>
      <c r="S5213" t="str">
        <v>no</v>
      </c>
      <c r="T5213" t="str">
        <v>no</v>
      </c>
      <c r="U5213" t="str">
        <v>yes</v>
      </c>
      <c r="V5213">
        <v>39</v>
      </c>
      <c r="W5213">
        <v>35</v>
      </c>
    </row>
    <row r="5214" spans="1:23" x14ac:dyDescent="0.7">
      <c r="A5214">
        <v>5213</v>
      </c>
      <c r="B5214">
        <v>2139</v>
      </c>
      <c r="C5214">
        <v>33</v>
      </c>
      <c r="D5214">
        <v>212</v>
      </c>
      <c r="E5214">
        <v>8</v>
      </c>
      <c r="F5214">
        <v>17</v>
      </c>
      <c r="G5214" t="s">
        <v>32</v>
      </c>
      <c r="H5214" t="s">
        <v>32</v>
      </c>
      <c r="I5214" t="s">
        <v>32</v>
      </c>
      <c r="J5214">
        <v>182</v>
      </c>
      <c r="K5214">
        <v>24</v>
      </c>
      <c r="M5214">
        <v>6254</v>
      </c>
      <c r="N5214">
        <v>2154</v>
      </c>
      <c r="O5214">
        <v>66</v>
      </c>
      <c r="P5214">
        <v>850</v>
      </c>
      <c r="Q5214">
        <v>16</v>
      </c>
      <c r="R5214">
        <v>15</v>
      </c>
      <c r="S5214" t="str">
        <v>yes</v>
      </c>
      <c r="T5214" t="str">
        <v>no</v>
      </c>
      <c r="U5214" t="str">
        <v>yes</v>
      </c>
      <c r="V5214">
        <v>39</v>
      </c>
      <c r="W5214">
        <v>35</v>
      </c>
    </row>
    <row r="5215" spans="1:23" x14ac:dyDescent="0.7">
      <c r="A5215">
        <v>5214</v>
      </c>
      <c r="B5215">
        <v>1599</v>
      </c>
      <c r="C5215">
        <v>66</v>
      </c>
      <c r="D5215">
        <v>545</v>
      </c>
      <c r="E5215">
        <v>4</v>
      </c>
      <c r="F5215">
        <v>15</v>
      </c>
      <c r="G5215" t="s">
        <v>32</v>
      </c>
      <c r="H5215" t="s">
        <v>31</v>
      </c>
      <c r="I5215" t="s">
        <v>32</v>
      </c>
      <c r="J5215">
        <v>182</v>
      </c>
      <c r="K5215">
        <v>24</v>
      </c>
      <c r="M5215">
        <v>6255</v>
      </c>
      <c r="N5215">
        <v>1690</v>
      </c>
      <c r="O5215">
        <v>100</v>
      </c>
      <c r="P5215">
        <v>528</v>
      </c>
      <c r="Q5215">
        <v>8</v>
      </c>
      <c r="R5215">
        <v>15</v>
      </c>
      <c r="S5215" t="str">
        <v>Blue</v>
      </c>
      <c r="T5215" t="str">
        <v>no</v>
      </c>
      <c r="U5215" t="str">
        <v>yes</v>
      </c>
      <c r="V5215">
        <v>39</v>
      </c>
      <c r="W5215">
        <v>35</v>
      </c>
    </row>
    <row r="5216" spans="1:23" x14ac:dyDescent="0.7">
      <c r="A5216">
        <v>5215</v>
      </c>
      <c r="B5216">
        <v>1268</v>
      </c>
      <c r="C5216">
        <v>33</v>
      </c>
      <c r="D5216">
        <v>428</v>
      </c>
      <c r="E5216">
        <v>4</v>
      </c>
      <c r="F5216">
        <v>15</v>
      </c>
      <c r="G5216" t="s">
        <v>31</v>
      </c>
      <c r="H5216" t="s">
        <v>31</v>
      </c>
      <c r="I5216" t="s">
        <v>32</v>
      </c>
      <c r="J5216">
        <v>182</v>
      </c>
      <c r="K5216">
        <v>24</v>
      </c>
      <c r="M5216">
        <v>6256</v>
      </c>
      <c r="N5216">
        <v>2223</v>
      </c>
      <c r="O5216">
        <v>66</v>
      </c>
      <c r="P5216">
        <v>850</v>
      </c>
      <c r="Q5216">
        <v>16</v>
      </c>
      <c r="R5216">
        <v>15</v>
      </c>
      <c r="S5216" t="str">
        <v>yes</v>
      </c>
      <c r="T5216" t="str">
        <v>yes</v>
      </c>
      <c r="U5216" t="str">
        <v>yes</v>
      </c>
      <c r="V5216">
        <v>39</v>
      </c>
      <c r="W5216">
        <v>35</v>
      </c>
    </row>
    <row r="5217" spans="1:23" x14ac:dyDescent="0.7">
      <c r="A5217">
        <v>5216</v>
      </c>
      <c r="B5217">
        <v>2898</v>
      </c>
      <c r="C5217">
        <v>100</v>
      </c>
      <c r="D5217">
        <v>730</v>
      </c>
      <c r="E5217">
        <v>16</v>
      </c>
      <c r="F5217">
        <v>15</v>
      </c>
      <c r="G5217" t="s">
        <v>32</v>
      </c>
      <c r="H5217" t="s">
        <v>32</v>
      </c>
      <c r="I5217" t="s">
        <v>32</v>
      </c>
      <c r="J5217">
        <v>182</v>
      </c>
      <c r="K5217">
        <v>24</v>
      </c>
      <c r="M5217">
        <v>6257</v>
      </c>
      <c r="N5217">
        <v>2654</v>
      </c>
      <c r="O5217">
        <v>100</v>
      </c>
      <c r="P5217">
        <v>1200</v>
      </c>
      <c r="Q5217">
        <v>24</v>
      </c>
      <c r="R5217">
        <v>15</v>
      </c>
      <c r="S5217" t="str">
        <v>yes</v>
      </c>
      <c r="T5217" t="str">
        <v>no</v>
      </c>
      <c r="U5217" t="str">
        <v>yes</v>
      </c>
      <c r="V5217">
        <v>39</v>
      </c>
      <c r="W5217">
        <v>35</v>
      </c>
    </row>
    <row r="5218" spans="1:23" x14ac:dyDescent="0.7">
      <c r="A5218">
        <v>5217</v>
      </c>
      <c r="B5218">
        <v>2544</v>
      </c>
      <c r="C5218">
        <v>50</v>
      </c>
      <c r="D5218">
        <v>720</v>
      </c>
      <c r="E5218">
        <v>16</v>
      </c>
      <c r="F5218">
        <v>15</v>
      </c>
      <c r="G5218" t="s">
        <v>32</v>
      </c>
      <c r="H5218" t="s">
        <v>31</v>
      </c>
      <c r="I5218" t="s">
        <v>32</v>
      </c>
      <c r="J5218">
        <v>182</v>
      </c>
      <c r="K5218">
        <v>24</v>
      </c>
      <c r="M5218">
        <v>6258</v>
      </c>
      <c r="N5218">
        <v>2195</v>
      </c>
      <c r="O5218">
        <v>100</v>
      </c>
      <c r="P5218">
        <v>850</v>
      </c>
      <c r="Q5218">
        <v>16</v>
      </c>
      <c r="R5218">
        <v>15</v>
      </c>
      <c r="S5218" t="str">
        <v>yes</v>
      </c>
      <c r="T5218" t="str">
        <v>no</v>
      </c>
      <c r="U5218" t="str">
        <v>yes</v>
      </c>
      <c r="V5218">
        <v>39</v>
      </c>
      <c r="W5218">
        <v>35</v>
      </c>
    </row>
    <row r="5219" spans="1:23" x14ac:dyDescent="0.7">
      <c r="A5219">
        <v>5218</v>
      </c>
      <c r="B5219">
        <v>1554</v>
      </c>
      <c r="C5219">
        <v>50</v>
      </c>
      <c r="D5219">
        <v>214</v>
      </c>
      <c r="E5219">
        <v>4</v>
      </c>
      <c r="F5219">
        <v>14</v>
      </c>
      <c r="G5219" t="s">
        <v>31</v>
      </c>
      <c r="H5219" t="s">
        <v>31</v>
      </c>
      <c r="I5219" t="s">
        <v>32</v>
      </c>
      <c r="J5219">
        <v>182</v>
      </c>
      <c r="K5219">
        <v>24</v>
      </c>
      <c r="M5219">
        <v>6259</v>
      </c>
      <c r="N5219">
        <v>2490</v>
      </c>
      <c r="O5219">
        <v>100</v>
      </c>
      <c r="P5219">
        <v>850</v>
      </c>
      <c r="Q5219">
        <v>16</v>
      </c>
      <c r="R5219">
        <v>17</v>
      </c>
      <c r="S5219" t="str">
        <v>yes</v>
      </c>
      <c r="T5219" t="str">
        <v>no</v>
      </c>
      <c r="U5219" t="str">
        <v>yes</v>
      </c>
      <c r="V5219">
        <v>39</v>
      </c>
      <c r="W5219">
        <v>35</v>
      </c>
    </row>
    <row r="5220" spans="1:23" x14ac:dyDescent="0.7">
      <c r="A5220">
        <v>5219</v>
      </c>
      <c r="B5220">
        <v>2295</v>
      </c>
      <c r="C5220">
        <v>66</v>
      </c>
      <c r="D5220">
        <v>528</v>
      </c>
      <c r="E5220">
        <v>8</v>
      </c>
      <c r="F5220">
        <v>15</v>
      </c>
      <c r="G5220" t="s">
        <v>32</v>
      </c>
      <c r="H5220" t="s">
        <v>31</v>
      </c>
      <c r="I5220" t="s">
        <v>32</v>
      </c>
      <c r="J5220">
        <v>182</v>
      </c>
      <c r="K5220">
        <v>24</v>
      </c>
    </row>
    <row r="5221" spans="1:23" x14ac:dyDescent="0.7">
      <c r="A5221">
        <v>5220</v>
      </c>
      <c r="B5221">
        <v>2444</v>
      </c>
      <c r="C5221">
        <v>33</v>
      </c>
      <c r="D5221">
        <v>720</v>
      </c>
      <c r="E5221">
        <v>16</v>
      </c>
      <c r="F5221">
        <v>15</v>
      </c>
      <c r="G5221" t="s">
        <v>32</v>
      </c>
      <c r="H5221" t="s">
        <v>31</v>
      </c>
      <c r="I5221" t="s">
        <v>32</v>
      </c>
      <c r="J5221">
        <v>182</v>
      </c>
      <c r="K5221">
        <v>24</v>
      </c>
      <c r="M5221" t="str" cm="1">
        <f t="array" ref="M5221:W5221">computers[#Headers]</f>
        <v>id</v>
      </c>
      <c r="N5221" t="str">
        <v>price</v>
      </c>
      <c r="O5221" t="str">
        <v>speed</v>
      </c>
      <c r="P5221" t="str">
        <v>hd</v>
      </c>
      <c r="Q5221" t="str">
        <v>ram</v>
      </c>
      <c r="R5221" t="str">
        <v>screen</v>
      </c>
      <c r="S5221" t="str">
        <v>cd</v>
      </c>
      <c r="T5221" t="str">
        <v>multi</v>
      </c>
      <c r="U5221" t="str">
        <v>premium</v>
      </c>
      <c r="V5221" t="str">
        <v>ads</v>
      </c>
      <c r="W5221" t="str">
        <v>trend</v>
      </c>
    </row>
    <row r="5222" spans="1:23" x14ac:dyDescent="0.7">
      <c r="A5222">
        <v>5221</v>
      </c>
      <c r="B5222">
        <v>2990</v>
      </c>
      <c r="C5222">
        <v>33</v>
      </c>
      <c r="D5222">
        <v>1000</v>
      </c>
      <c r="E5222">
        <v>24</v>
      </c>
      <c r="F5222">
        <v>15</v>
      </c>
      <c r="G5222" t="s">
        <v>32</v>
      </c>
      <c r="H5222" t="s">
        <v>32</v>
      </c>
      <c r="I5222" t="s">
        <v>32</v>
      </c>
      <c r="J5222">
        <v>182</v>
      </c>
      <c r="K5222">
        <v>24</v>
      </c>
      <c r="M5222" cm="1">
        <f t="array" ref="M5222:W11480">_xlfn.SORTBY(computers[], computers[price], -1)</f>
        <v>1507</v>
      </c>
      <c r="N5222">
        <v>5399</v>
      </c>
      <c r="O5222">
        <v>66</v>
      </c>
      <c r="P5222">
        <v>1200</v>
      </c>
      <c r="Q5222">
        <v>32</v>
      </c>
      <c r="R5222">
        <v>17</v>
      </c>
      <c r="S5222" t="str">
        <v>yes</v>
      </c>
      <c r="T5222" t="str">
        <v>no</v>
      </c>
      <c r="U5222" t="str">
        <v>yes</v>
      </c>
      <c r="V5222">
        <v>283</v>
      </c>
      <c r="W5222">
        <v>10</v>
      </c>
    </row>
    <row r="5223" spans="1:23" x14ac:dyDescent="0.7">
      <c r="A5223">
        <v>5222</v>
      </c>
      <c r="B5223">
        <v>3090</v>
      </c>
      <c r="C5223">
        <v>33</v>
      </c>
      <c r="D5223">
        <v>1000</v>
      </c>
      <c r="E5223">
        <v>24</v>
      </c>
      <c r="F5223">
        <v>15</v>
      </c>
      <c r="G5223" t="s">
        <v>32</v>
      </c>
      <c r="H5223" t="s">
        <v>32</v>
      </c>
      <c r="I5223" t="s">
        <v>32</v>
      </c>
      <c r="J5223">
        <v>182</v>
      </c>
      <c r="K5223">
        <v>24</v>
      </c>
      <c r="M5223">
        <v>1992</v>
      </c>
      <c r="N5223">
        <v>5399</v>
      </c>
      <c r="O5223">
        <v>66</v>
      </c>
      <c r="P5223">
        <v>1200</v>
      </c>
      <c r="Q5223">
        <v>32</v>
      </c>
      <c r="R5223">
        <v>17</v>
      </c>
      <c r="S5223" t="str">
        <v>yes</v>
      </c>
      <c r="T5223" t="str">
        <v>no</v>
      </c>
      <c r="U5223" t="str">
        <v>yes</v>
      </c>
      <c r="V5223">
        <v>259</v>
      </c>
      <c r="W5223">
        <v>11</v>
      </c>
    </row>
    <row r="5224" spans="1:23" x14ac:dyDescent="0.7">
      <c r="A5224">
        <v>5223</v>
      </c>
      <c r="B5224">
        <v>1728</v>
      </c>
      <c r="C5224">
        <v>66</v>
      </c>
      <c r="D5224">
        <v>428</v>
      </c>
      <c r="E5224">
        <v>4</v>
      </c>
      <c r="F5224">
        <v>17</v>
      </c>
      <c r="G5224" t="s">
        <v>31</v>
      </c>
      <c r="H5224" t="s">
        <v>31</v>
      </c>
      <c r="I5224" t="s">
        <v>32</v>
      </c>
      <c r="J5224">
        <v>182</v>
      </c>
      <c r="K5224">
        <v>24</v>
      </c>
      <c r="M5224">
        <v>2097</v>
      </c>
      <c r="N5224">
        <v>5399</v>
      </c>
      <c r="O5224">
        <v>66</v>
      </c>
      <c r="P5224">
        <v>1200</v>
      </c>
      <c r="Q5224">
        <v>32</v>
      </c>
      <c r="R5224">
        <v>17</v>
      </c>
      <c r="S5224" t="str">
        <v>yes</v>
      </c>
      <c r="T5224" t="str">
        <v>no</v>
      </c>
      <c r="U5224" t="str">
        <v>yes</v>
      </c>
      <c r="V5224">
        <v>275</v>
      </c>
      <c r="W5224">
        <v>12</v>
      </c>
    </row>
    <row r="5225" spans="1:23" x14ac:dyDescent="0.7">
      <c r="A5225">
        <v>5224</v>
      </c>
      <c r="B5225">
        <v>1695</v>
      </c>
      <c r="C5225">
        <v>33</v>
      </c>
      <c r="D5225">
        <v>528</v>
      </c>
      <c r="E5225">
        <v>8</v>
      </c>
      <c r="F5225">
        <v>14</v>
      </c>
      <c r="G5225" t="s">
        <v>32</v>
      </c>
      <c r="H5225" t="s">
        <v>31</v>
      </c>
      <c r="I5225" t="s">
        <v>32</v>
      </c>
      <c r="J5225">
        <v>182</v>
      </c>
      <c r="K5225">
        <v>24</v>
      </c>
      <c r="M5225">
        <v>1441</v>
      </c>
      <c r="N5225">
        <v>4999</v>
      </c>
      <c r="O5225">
        <v>66</v>
      </c>
      <c r="P5225">
        <v>525</v>
      </c>
      <c r="Q5225">
        <v>8</v>
      </c>
      <c r="R5225">
        <v>17</v>
      </c>
      <c r="S5225" t="str">
        <v>no</v>
      </c>
      <c r="T5225" t="str">
        <v>no</v>
      </c>
      <c r="U5225" t="str">
        <v>yes</v>
      </c>
      <c r="V5225">
        <v>246</v>
      </c>
      <c r="W5225">
        <v>9</v>
      </c>
    </row>
    <row r="5226" spans="1:23" x14ac:dyDescent="0.7">
      <c r="A5226">
        <v>5225</v>
      </c>
      <c r="B5226">
        <v>1998</v>
      </c>
      <c r="C5226">
        <v>66</v>
      </c>
      <c r="D5226">
        <v>730</v>
      </c>
      <c r="E5226">
        <v>8</v>
      </c>
      <c r="F5226">
        <v>15</v>
      </c>
      <c r="G5226" t="s">
        <v>32</v>
      </c>
      <c r="H5226" t="s">
        <v>32</v>
      </c>
      <c r="I5226" t="s">
        <v>32</v>
      </c>
      <c r="J5226">
        <v>182</v>
      </c>
      <c r="K5226">
        <v>24</v>
      </c>
      <c r="M5226">
        <v>1701</v>
      </c>
      <c r="N5226">
        <v>4999</v>
      </c>
      <c r="O5226">
        <v>66</v>
      </c>
      <c r="P5226">
        <v>525</v>
      </c>
      <c r="Q5226">
        <v>8</v>
      </c>
      <c r="R5226">
        <v>17</v>
      </c>
      <c r="S5226" t="str">
        <v>yes</v>
      </c>
      <c r="T5226" t="str">
        <v>no</v>
      </c>
      <c r="U5226" t="str">
        <v>yes</v>
      </c>
      <c r="V5226">
        <v>283</v>
      </c>
      <c r="W5226">
        <v>10</v>
      </c>
    </row>
    <row r="5227" spans="1:23" x14ac:dyDescent="0.7">
      <c r="A5227">
        <v>5226</v>
      </c>
      <c r="B5227">
        <v>1554</v>
      </c>
      <c r="C5227">
        <v>33</v>
      </c>
      <c r="D5227">
        <v>214</v>
      </c>
      <c r="E5227">
        <v>4</v>
      </c>
      <c r="F5227">
        <v>14</v>
      </c>
      <c r="G5227" t="s">
        <v>31</v>
      </c>
      <c r="H5227" t="s">
        <v>31</v>
      </c>
      <c r="I5227" t="s">
        <v>32</v>
      </c>
      <c r="J5227">
        <v>182</v>
      </c>
      <c r="K5227">
        <v>24</v>
      </c>
      <c r="M5227">
        <v>2469</v>
      </c>
      <c r="N5227">
        <v>4799</v>
      </c>
      <c r="O5227">
        <v>66</v>
      </c>
      <c r="P5227">
        <v>1000</v>
      </c>
      <c r="Q5227">
        <v>16</v>
      </c>
      <c r="R5227">
        <v>17</v>
      </c>
      <c r="S5227" t="str">
        <v>yes</v>
      </c>
      <c r="T5227" t="str">
        <v>no</v>
      </c>
      <c r="U5227" t="str">
        <v>yes</v>
      </c>
      <c r="V5227">
        <v>216</v>
      </c>
      <c r="W5227">
        <v>13</v>
      </c>
    </row>
    <row r="5228" spans="1:23" x14ac:dyDescent="0.7">
      <c r="A5228">
        <v>5227</v>
      </c>
      <c r="B5228">
        <v>1940</v>
      </c>
      <c r="C5228">
        <v>33</v>
      </c>
      <c r="D5228">
        <v>1000</v>
      </c>
      <c r="E5228">
        <v>8</v>
      </c>
      <c r="F5228">
        <v>14</v>
      </c>
      <c r="G5228" t="s">
        <v>32</v>
      </c>
      <c r="H5228" t="s">
        <v>31</v>
      </c>
      <c r="I5228" t="s">
        <v>32</v>
      </c>
      <c r="J5228">
        <v>182</v>
      </c>
      <c r="K5228">
        <v>24</v>
      </c>
      <c r="M5228">
        <v>1123</v>
      </c>
      <c r="N5228">
        <v>4694</v>
      </c>
      <c r="O5228">
        <v>66</v>
      </c>
      <c r="P5228">
        <v>1100</v>
      </c>
      <c r="Q5228">
        <v>16</v>
      </c>
      <c r="R5228">
        <v>14</v>
      </c>
      <c r="S5228" t="str">
        <v>yes</v>
      </c>
      <c r="T5228" t="str">
        <v>no</v>
      </c>
      <c r="U5228" t="str">
        <v>yes</v>
      </c>
      <c r="V5228">
        <v>298</v>
      </c>
      <c r="W5228">
        <v>8</v>
      </c>
    </row>
    <row r="5229" spans="1:23" x14ac:dyDescent="0.7">
      <c r="A5229">
        <v>5228</v>
      </c>
      <c r="B5229">
        <v>1199</v>
      </c>
      <c r="C5229">
        <v>33</v>
      </c>
      <c r="D5229">
        <v>428</v>
      </c>
      <c r="E5229">
        <v>4</v>
      </c>
      <c r="F5229">
        <v>14</v>
      </c>
      <c r="G5229" t="s">
        <v>31</v>
      </c>
      <c r="H5229" t="s">
        <v>31</v>
      </c>
      <c r="I5229" t="s">
        <v>32</v>
      </c>
      <c r="J5229">
        <v>182</v>
      </c>
      <c r="K5229">
        <v>24</v>
      </c>
      <c r="M5229">
        <v>1043</v>
      </c>
      <c r="N5229">
        <v>4594</v>
      </c>
      <c r="O5229">
        <v>50</v>
      </c>
      <c r="P5229">
        <v>1100</v>
      </c>
      <c r="Q5229">
        <v>16</v>
      </c>
      <c r="R5229">
        <v>14</v>
      </c>
      <c r="S5229" t="str">
        <v>yes</v>
      </c>
      <c r="T5229" t="str">
        <v>no</v>
      </c>
      <c r="U5229" t="str">
        <v>yes</v>
      </c>
      <c r="V5229">
        <v>298</v>
      </c>
      <c r="W5229">
        <v>8</v>
      </c>
    </row>
    <row r="5230" spans="1:23" x14ac:dyDescent="0.7">
      <c r="A5230">
        <v>5229</v>
      </c>
      <c r="B5230">
        <v>2198</v>
      </c>
      <c r="C5230">
        <v>100</v>
      </c>
      <c r="D5230">
        <v>420</v>
      </c>
      <c r="E5230">
        <v>8</v>
      </c>
      <c r="F5230">
        <v>14</v>
      </c>
      <c r="G5230" t="s">
        <v>32</v>
      </c>
      <c r="H5230" t="s">
        <v>32</v>
      </c>
      <c r="I5230" t="s">
        <v>32</v>
      </c>
      <c r="J5230">
        <v>182</v>
      </c>
      <c r="K5230">
        <v>24</v>
      </c>
      <c r="M5230">
        <v>1099</v>
      </c>
      <c r="N5230">
        <v>4495</v>
      </c>
      <c r="O5230">
        <v>66</v>
      </c>
      <c r="P5230">
        <v>1100</v>
      </c>
      <c r="Q5230">
        <v>16</v>
      </c>
      <c r="R5230">
        <v>14</v>
      </c>
      <c r="S5230" t="str">
        <v>no</v>
      </c>
      <c r="T5230" t="str">
        <v>no</v>
      </c>
      <c r="U5230" t="str">
        <v>yes</v>
      </c>
      <c r="V5230">
        <v>298</v>
      </c>
      <c r="W5230">
        <v>8</v>
      </c>
    </row>
    <row r="5231" spans="1:23" x14ac:dyDescent="0.7">
      <c r="A5231">
        <v>5230</v>
      </c>
      <c r="B5231">
        <v>2290</v>
      </c>
      <c r="C5231">
        <v>33</v>
      </c>
      <c r="D5231">
        <v>720</v>
      </c>
      <c r="E5231">
        <v>16</v>
      </c>
      <c r="F5231">
        <v>15</v>
      </c>
      <c r="G5231" t="s">
        <v>32</v>
      </c>
      <c r="H5231" t="s">
        <v>31</v>
      </c>
      <c r="I5231" t="s">
        <v>32</v>
      </c>
      <c r="J5231">
        <v>158</v>
      </c>
      <c r="K5231">
        <v>25</v>
      </c>
      <c r="M5231">
        <v>994</v>
      </c>
      <c r="N5231">
        <v>4494</v>
      </c>
      <c r="O5231">
        <v>33</v>
      </c>
      <c r="P5231">
        <v>1100</v>
      </c>
      <c r="Q5231">
        <v>16</v>
      </c>
      <c r="R5231">
        <v>14</v>
      </c>
      <c r="S5231" t="str">
        <v>yes</v>
      </c>
      <c r="T5231" t="str">
        <v>no</v>
      </c>
      <c r="U5231" t="str">
        <v>yes</v>
      </c>
      <c r="V5231">
        <v>298</v>
      </c>
      <c r="W5231">
        <v>8</v>
      </c>
    </row>
    <row r="5232" spans="1:23" x14ac:dyDescent="0.7">
      <c r="A5232">
        <v>5231</v>
      </c>
      <c r="B5232">
        <v>1718</v>
      </c>
      <c r="C5232">
        <v>66</v>
      </c>
      <c r="D5232">
        <v>428</v>
      </c>
      <c r="E5232">
        <v>4</v>
      </c>
      <c r="F5232">
        <v>17</v>
      </c>
      <c r="G5232" t="s">
        <v>31</v>
      </c>
      <c r="H5232" t="s">
        <v>31</v>
      </c>
      <c r="I5232" t="s">
        <v>32</v>
      </c>
      <c r="J5232">
        <v>158</v>
      </c>
      <c r="K5232">
        <v>25</v>
      </c>
      <c r="M5232">
        <v>661</v>
      </c>
      <c r="N5232">
        <v>4398</v>
      </c>
      <c r="O5232">
        <v>66</v>
      </c>
      <c r="P5232">
        <v>345</v>
      </c>
      <c r="Q5232">
        <v>16</v>
      </c>
      <c r="R5232">
        <v>17</v>
      </c>
      <c r="S5232" t="str">
        <v>yes</v>
      </c>
      <c r="T5232" t="str">
        <v>no</v>
      </c>
      <c r="U5232" t="str">
        <v>yes</v>
      </c>
      <c r="V5232">
        <v>176</v>
      </c>
      <c r="W5232">
        <v>6</v>
      </c>
    </row>
    <row r="5233" spans="1:23" x14ac:dyDescent="0.7">
      <c r="A5233">
        <v>5232</v>
      </c>
      <c r="B5233">
        <v>1568</v>
      </c>
      <c r="C5233">
        <v>50</v>
      </c>
      <c r="D5233">
        <v>428</v>
      </c>
      <c r="E5233">
        <v>4</v>
      </c>
      <c r="F5233">
        <v>15</v>
      </c>
      <c r="G5233" t="s">
        <v>32</v>
      </c>
      <c r="H5233" t="s">
        <v>32</v>
      </c>
      <c r="I5233" t="s">
        <v>32</v>
      </c>
      <c r="J5233">
        <v>158</v>
      </c>
      <c r="K5233">
        <v>25</v>
      </c>
      <c r="M5233">
        <v>20</v>
      </c>
      <c r="N5233">
        <v>4395</v>
      </c>
      <c r="O5233">
        <v>66</v>
      </c>
      <c r="P5233">
        <v>452</v>
      </c>
      <c r="Q5233">
        <v>8</v>
      </c>
      <c r="R5233">
        <v>14</v>
      </c>
      <c r="S5233" t="str">
        <v>no</v>
      </c>
      <c r="T5233" t="str">
        <v>no</v>
      </c>
      <c r="U5233" t="str">
        <v>yes</v>
      </c>
      <c r="V5233">
        <v>94</v>
      </c>
      <c r="W5233">
        <v>1</v>
      </c>
    </row>
    <row r="5234" spans="1:23" x14ac:dyDescent="0.7">
      <c r="A5234">
        <v>5233</v>
      </c>
      <c r="B5234">
        <v>2595</v>
      </c>
      <c r="C5234">
        <v>33</v>
      </c>
      <c r="D5234">
        <v>1000</v>
      </c>
      <c r="E5234">
        <v>24</v>
      </c>
      <c r="F5234">
        <v>15</v>
      </c>
      <c r="G5234" t="s">
        <v>32</v>
      </c>
      <c r="H5234" t="s">
        <v>31</v>
      </c>
      <c r="I5234" t="s">
        <v>32</v>
      </c>
      <c r="J5234">
        <v>158</v>
      </c>
      <c r="K5234">
        <v>25</v>
      </c>
      <c r="M5234">
        <v>1177</v>
      </c>
      <c r="N5234">
        <v>4395</v>
      </c>
      <c r="O5234">
        <v>50</v>
      </c>
      <c r="P5234">
        <v>1100</v>
      </c>
      <c r="Q5234">
        <v>16</v>
      </c>
      <c r="R5234">
        <v>14</v>
      </c>
      <c r="S5234" t="str">
        <v>no</v>
      </c>
      <c r="T5234" t="str">
        <v>no</v>
      </c>
      <c r="U5234" t="str">
        <v>yes</v>
      </c>
      <c r="V5234">
        <v>298</v>
      </c>
      <c r="W5234">
        <v>8</v>
      </c>
    </row>
    <row r="5235" spans="1:23" x14ac:dyDescent="0.7">
      <c r="A5235">
        <v>5234</v>
      </c>
      <c r="B5235">
        <v>1899</v>
      </c>
      <c r="C5235">
        <v>66</v>
      </c>
      <c r="D5235">
        <v>730</v>
      </c>
      <c r="E5235">
        <v>8</v>
      </c>
      <c r="F5235">
        <v>15</v>
      </c>
      <c r="G5235" t="s">
        <v>32</v>
      </c>
      <c r="H5235" t="s">
        <v>31</v>
      </c>
      <c r="I5235" t="s">
        <v>32</v>
      </c>
      <c r="J5235">
        <v>158</v>
      </c>
      <c r="K5235">
        <v>25</v>
      </c>
      <c r="M5235">
        <v>4126</v>
      </c>
      <c r="N5235">
        <v>4348</v>
      </c>
      <c r="O5235">
        <v>100</v>
      </c>
      <c r="P5235">
        <v>728</v>
      </c>
      <c r="Q5235">
        <v>8</v>
      </c>
      <c r="R5235">
        <v>17</v>
      </c>
      <c r="S5235" t="str">
        <v>no</v>
      </c>
      <c r="T5235" t="str">
        <v>no</v>
      </c>
      <c r="U5235" t="str">
        <v>no</v>
      </c>
      <c r="V5235">
        <v>225</v>
      </c>
      <c r="W5235">
        <v>19</v>
      </c>
    </row>
    <row r="5236" spans="1:23" x14ac:dyDescent="0.7">
      <c r="A5236">
        <v>5235</v>
      </c>
      <c r="B5236">
        <v>1605</v>
      </c>
      <c r="C5236">
        <v>66</v>
      </c>
      <c r="D5236">
        <v>540</v>
      </c>
      <c r="E5236">
        <v>8</v>
      </c>
      <c r="F5236">
        <v>15</v>
      </c>
      <c r="G5236" t="s">
        <v>31</v>
      </c>
      <c r="H5236" t="s">
        <v>31</v>
      </c>
      <c r="I5236" t="s">
        <v>32</v>
      </c>
      <c r="J5236">
        <v>158</v>
      </c>
      <c r="K5236">
        <v>25</v>
      </c>
      <c r="M5236">
        <v>4686</v>
      </c>
      <c r="N5236">
        <v>4348</v>
      </c>
      <c r="O5236">
        <v>100</v>
      </c>
      <c r="P5236">
        <v>728</v>
      </c>
      <c r="Q5236">
        <v>8</v>
      </c>
      <c r="R5236">
        <v>17</v>
      </c>
      <c r="S5236" t="str">
        <v>no</v>
      </c>
      <c r="T5236" t="str">
        <v>no</v>
      </c>
      <c r="U5236" t="str">
        <v>no</v>
      </c>
      <c r="V5236">
        <v>205</v>
      </c>
      <c r="W5236">
        <v>21</v>
      </c>
    </row>
    <row r="5237" spans="1:23" x14ac:dyDescent="0.7">
      <c r="A5237">
        <v>5236</v>
      </c>
      <c r="B5237">
        <v>2444</v>
      </c>
      <c r="C5237">
        <v>33</v>
      </c>
      <c r="D5237">
        <v>720</v>
      </c>
      <c r="E5237">
        <v>16</v>
      </c>
      <c r="F5237">
        <v>15</v>
      </c>
      <c r="G5237" t="s">
        <v>32</v>
      </c>
      <c r="H5237" t="s">
        <v>31</v>
      </c>
      <c r="I5237" t="s">
        <v>32</v>
      </c>
      <c r="J5237">
        <v>158</v>
      </c>
      <c r="K5237">
        <v>25</v>
      </c>
      <c r="M5237">
        <v>982</v>
      </c>
      <c r="N5237">
        <v>4295</v>
      </c>
      <c r="O5237">
        <v>33</v>
      </c>
      <c r="P5237">
        <v>1100</v>
      </c>
      <c r="Q5237">
        <v>16</v>
      </c>
      <c r="R5237">
        <v>14</v>
      </c>
      <c r="S5237" t="str">
        <v>no</v>
      </c>
      <c r="T5237" t="str">
        <v>no</v>
      </c>
      <c r="U5237" t="str">
        <v>yes</v>
      </c>
      <c r="V5237">
        <v>298</v>
      </c>
      <c r="W5237">
        <v>8</v>
      </c>
    </row>
    <row r="5238" spans="1:23" x14ac:dyDescent="0.7">
      <c r="A5238">
        <v>5237</v>
      </c>
      <c r="B5238">
        <v>1640</v>
      </c>
      <c r="C5238">
        <v>66</v>
      </c>
      <c r="D5238">
        <v>214</v>
      </c>
      <c r="E5238">
        <v>4</v>
      </c>
      <c r="F5238">
        <v>15</v>
      </c>
      <c r="G5238" t="s">
        <v>31</v>
      </c>
      <c r="H5238" t="s">
        <v>31</v>
      </c>
      <c r="I5238" t="s">
        <v>32</v>
      </c>
      <c r="J5238">
        <v>158</v>
      </c>
      <c r="K5238">
        <v>25</v>
      </c>
      <c r="M5238">
        <v>4355</v>
      </c>
      <c r="N5238">
        <v>4292</v>
      </c>
      <c r="O5238">
        <v>100</v>
      </c>
      <c r="P5238">
        <v>728</v>
      </c>
      <c r="Q5238">
        <v>8</v>
      </c>
      <c r="R5238">
        <v>17</v>
      </c>
      <c r="S5238" t="str">
        <v>no</v>
      </c>
      <c r="T5238" t="str">
        <v>no</v>
      </c>
      <c r="U5238" t="str">
        <v>no</v>
      </c>
      <c r="V5238">
        <v>248</v>
      </c>
      <c r="W5238">
        <v>20</v>
      </c>
    </row>
    <row r="5239" spans="1:23" x14ac:dyDescent="0.7">
      <c r="A5239">
        <v>5238</v>
      </c>
      <c r="B5239">
        <v>1490</v>
      </c>
      <c r="C5239">
        <v>33</v>
      </c>
      <c r="D5239">
        <v>214</v>
      </c>
      <c r="E5239">
        <v>4</v>
      </c>
      <c r="F5239">
        <v>15</v>
      </c>
      <c r="G5239" t="s">
        <v>31</v>
      </c>
      <c r="H5239" t="s">
        <v>31</v>
      </c>
      <c r="I5239" t="s">
        <v>32</v>
      </c>
      <c r="J5239">
        <v>158</v>
      </c>
      <c r="K5239">
        <v>25</v>
      </c>
      <c r="M5239">
        <v>746</v>
      </c>
      <c r="N5239">
        <v>4248</v>
      </c>
      <c r="O5239">
        <v>66</v>
      </c>
      <c r="P5239">
        <v>345</v>
      </c>
      <c r="Q5239">
        <v>16</v>
      </c>
      <c r="R5239">
        <v>17</v>
      </c>
      <c r="S5239" t="str">
        <v>yes</v>
      </c>
      <c r="T5239" t="str">
        <v>no</v>
      </c>
      <c r="U5239" t="str">
        <v>yes</v>
      </c>
      <c r="V5239">
        <v>249</v>
      </c>
      <c r="W5239">
        <v>7</v>
      </c>
    </row>
    <row r="5240" spans="1:23" x14ac:dyDescent="0.7">
      <c r="A5240">
        <v>5239</v>
      </c>
      <c r="B5240">
        <v>2195</v>
      </c>
      <c r="C5240">
        <v>33</v>
      </c>
      <c r="D5240">
        <v>720</v>
      </c>
      <c r="E5240">
        <v>16</v>
      </c>
      <c r="F5240">
        <v>15</v>
      </c>
      <c r="G5240" t="s">
        <v>32</v>
      </c>
      <c r="H5240" t="s">
        <v>31</v>
      </c>
      <c r="I5240" t="s">
        <v>32</v>
      </c>
      <c r="J5240">
        <v>158</v>
      </c>
      <c r="K5240">
        <v>25</v>
      </c>
      <c r="M5240">
        <v>1207</v>
      </c>
      <c r="N5240">
        <v>4248</v>
      </c>
      <c r="O5240">
        <v>66</v>
      </c>
      <c r="P5240">
        <v>345</v>
      </c>
      <c r="Q5240">
        <v>16</v>
      </c>
      <c r="R5240">
        <v>17</v>
      </c>
      <c r="S5240" t="str">
        <v>yes</v>
      </c>
      <c r="T5240" t="str">
        <v>no</v>
      </c>
      <c r="U5240" t="str">
        <v>yes</v>
      </c>
      <c r="V5240">
        <v>298</v>
      </c>
      <c r="W5240">
        <v>8</v>
      </c>
    </row>
    <row r="5241" spans="1:23" x14ac:dyDescent="0.7">
      <c r="A5241">
        <v>5240</v>
      </c>
      <c r="B5241">
        <v>2248</v>
      </c>
      <c r="C5241">
        <v>66</v>
      </c>
      <c r="D5241">
        <v>730</v>
      </c>
      <c r="E5241">
        <v>8</v>
      </c>
      <c r="F5241">
        <v>17</v>
      </c>
      <c r="G5241" t="s">
        <v>32</v>
      </c>
      <c r="H5241" t="s">
        <v>31</v>
      </c>
      <c r="I5241" t="s">
        <v>32</v>
      </c>
      <c r="J5241">
        <v>158</v>
      </c>
      <c r="K5241">
        <v>25</v>
      </c>
      <c r="M5241">
        <v>1446</v>
      </c>
      <c r="N5241">
        <v>4248</v>
      </c>
      <c r="O5241">
        <v>66</v>
      </c>
      <c r="P5241">
        <v>345</v>
      </c>
      <c r="Q5241">
        <v>16</v>
      </c>
      <c r="R5241">
        <v>17</v>
      </c>
      <c r="S5241" t="str">
        <v>yes</v>
      </c>
      <c r="T5241" t="str">
        <v>no</v>
      </c>
      <c r="U5241" t="str">
        <v>yes</v>
      </c>
      <c r="V5241">
        <v>246</v>
      </c>
      <c r="W5241">
        <v>9</v>
      </c>
    </row>
    <row r="5242" spans="1:23" x14ac:dyDescent="0.7">
      <c r="A5242">
        <v>5241</v>
      </c>
      <c r="B5242">
        <v>1199</v>
      </c>
      <c r="C5242">
        <v>33</v>
      </c>
      <c r="D5242">
        <v>210</v>
      </c>
      <c r="E5242">
        <v>4</v>
      </c>
      <c r="F5242">
        <v>14</v>
      </c>
      <c r="G5242" t="s">
        <v>31</v>
      </c>
      <c r="H5242" t="s">
        <v>31</v>
      </c>
      <c r="I5242" t="s">
        <v>32</v>
      </c>
      <c r="J5242">
        <v>158</v>
      </c>
      <c r="K5242">
        <v>25</v>
      </c>
      <c r="M5242">
        <v>25</v>
      </c>
      <c r="N5242">
        <v>4195</v>
      </c>
      <c r="O5242">
        <v>50</v>
      </c>
      <c r="P5242">
        <v>452</v>
      </c>
      <c r="Q5242">
        <v>8</v>
      </c>
      <c r="R5242">
        <v>14</v>
      </c>
      <c r="S5242" t="str">
        <v>no</v>
      </c>
      <c r="T5242" t="str">
        <v>no</v>
      </c>
      <c r="U5242" t="str">
        <v>yes</v>
      </c>
      <c r="V5242">
        <v>94</v>
      </c>
      <c r="W5242">
        <v>1</v>
      </c>
    </row>
    <row r="5243" spans="1:23" x14ac:dyDescent="0.7">
      <c r="A5243">
        <v>5242</v>
      </c>
      <c r="B5243">
        <v>1495</v>
      </c>
      <c r="C5243">
        <v>33</v>
      </c>
      <c r="D5243">
        <v>214</v>
      </c>
      <c r="E5243">
        <v>4</v>
      </c>
      <c r="F5243">
        <v>14</v>
      </c>
      <c r="G5243" t="s">
        <v>31</v>
      </c>
      <c r="H5243" t="s">
        <v>31</v>
      </c>
      <c r="I5243" t="s">
        <v>32</v>
      </c>
      <c r="J5243">
        <v>158</v>
      </c>
      <c r="K5243">
        <v>25</v>
      </c>
      <c r="M5243">
        <v>4756</v>
      </c>
      <c r="N5243">
        <v>4188</v>
      </c>
      <c r="O5243">
        <v>100</v>
      </c>
      <c r="P5243">
        <v>728</v>
      </c>
      <c r="Q5243">
        <v>8</v>
      </c>
      <c r="R5243">
        <v>17</v>
      </c>
      <c r="S5243" t="str">
        <v>no</v>
      </c>
      <c r="T5243" t="str">
        <v>no</v>
      </c>
      <c r="U5243" t="str">
        <v>no</v>
      </c>
      <c r="V5243">
        <v>162</v>
      </c>
      <c r="W5243">
        <v>22</v>
      </c>
    </row>
    <row r="5244" spans="1:23" x14ac:dyDescent="0.7">
      <c r="A5244">
        <v>5243</v>
      </c>
      <c r="B5244">
        <v>1299</v>
      </c>
      <c r="C5244">
        <v>50</v>
      </c>
      <c r="D5244">
        <v>340</v>
      </c>
      <c r="E5244">
        <v>4</v>
      </c>
      <c r="F5244">
        <v>14</v>
      </c>
      <c r="G5244" t="s">
        <v>32</v>
      </c>
      <c r="H5244" t="s">
        <v>31</v>
      </c>
      <c r="I5244" t="s">
        <v>32</v>
      </c>
      <c r="J5244">
        <v>158</v>
      </c>
      <c r="K5244">
        <v>25</v>
      </c>
      <c r="M5244">
        <v>1467</v>
      </c>
      <c r="N5244">
        <v>4104</v>
      </c>
      <c r="O5244">
        <v>66</v>
      </c>
      <c r="P5244">
        <v>527</v>
      </c>
      <c r="Q5244">
        <v>8</v>
      </c>
      <c r="R5244">
        <v>15</v>
      </c>
      <c r="S5244" t="str">
        <v>yes</v>
      </c>
      <c r="T5244" t="str">
        <v>no</v>
      </c>
      <c r="U5244" t="str">
        <v>no</v>
      </c>
      <c r="V5244">
        <v>246</v>
      </c>
      <c r="W5244">
        <v>9</v>
      </c>
    </row>
    <row r="5245" spans="1:23" x14ac:dyDescent="0.7">
      <c r="A5245">
        <v>5244</v>
      </c>
      <c r="B5245">
        <v>1398</v>
      </c>
      <c r="C5245">
        <v>50</v>
      </c>
      <c r="D5245">
        <v>340</v>
      </c>
      <c r="E5245">
        <v>4</v>
      </c>
      <c r="F5245">
        <v>14</v>
      </c>
      <c r="G5245" t="s">
        <v>32</v>
      </c>
      <c r="H5245" t="s">
        <v>32</v>
      </c>
      <c r="I5245" t="s">
        <v>32</v>
      </c>
      <c r="J5245">
        <v>158</v>
      </c>
      <c r="K5245">
        <v>25</v>
      </c>
      <c r="M5245">
        <v>646</v>
      </c>
      <c r="N5245">
        <v>4098</v>
      </c>
      <c r="O5245">
        <v>33</v>
      </c>
      <c r="P5245">
        <v>345</v>
      </c>
      <c r="Q5245">
        <v>16</v>
      </c>
      <c r="R5245">
        <v>17</v>
      </c>
      <c r="S5245" t="str">
        <v>yes</v>
      </c>
      <c r="T5245" t="str">
        <v>no</v>
      </c>
      <c r="U5245" t="str">
        <v>yes</v>
      </c>
      <c r="V5245">
        <v>176</v>
      </c>
      <c r="W5245">
        <v>6</v>
      </c>
    </row>
    <row r="5246" spans="1:23" x14ac:dyDescent="0.7">
      <c r="A5246">
        <v>5245</v>
      </c>
      <c r="B5246">
        <v>1699</v>
      </c>
      <c r="C5246">
        <v>33</v>
      </c>
      <c r="D5246">
        <v>212</v>
      </c>
      <c r="E5246">
        <v>8</v>
      </c>
      <c r="F5246">
        <v>14</v>
      </c>
      <c r="G5246" t="s">
        <v>32</v>
      </c>
      <c r="H5246" t="s">
        <v>32</v>
      </c>
      <c r="I5246" t="s">
        <v>32</v>
      </c>
      <c r="J5246">
        <v>158</v>
      </c>
      <c r="K5246">
        <v>25</v>
      </c>
      <c r="M5246">
        <v>1155</v>
      </c>
      <c r="N5246">
        <v>4095</v>
      </c>
      <c r="O5246">
        <v>66</v>
      </c>
      <c r="P5246">
        <v>500</v>
      </c>
      <c r="Q5246">
        <v>16</v>
      </c>
      <c r="R5246">
        <v>17</v>
      </c>
      <c r="S5246" t="str">
        <v>no</v>
      </c>
      <c r="T5246" t="str">
        <v>no</v>
      </c>
      <c r="U5246" t="str">
        <v>yes</v>
      </c>
      <c r="V5246">
        <v>298</v>
      </c>
      <c r="W5246">
        <v>8</v>
      </c>
    </row>
    <row r="5247" spans="1:23" x14ac:dyDescent="0.7">
      <c r="A5247">
        <v>5246</v>
      </c>
      <c r="B5247">
        <v>1599</v>
      </c>
      <c r="C5247">
        <v>66</v>
      </c>
      <c r="D5247">
        <v>545</v>
      </c>
      <c r="E5247">
        <v>4</v>
      </c>
      <c r="F5247">
        <v>15</v>
      </c>
      <c r="G5247" t="s">
        <v>32</v>
      </c>
      <c r="H5247" t="s">
        <v>31</v>
      </c>
      <c r="I5247" t="s">
        <v>32</v>
      </c>
      <c r="J5247">
        <v>158</v>
      </c>
      <c r="K5247">
        <v>25</v>
      </c>
      <c r="M5247">
        <v>1336</v>
      </c>
      <c r="N5247">
        <v>4095</v>
      </c>
      <c r="O5247">
        <v>66</v>
      </c>
      <c r="P5247">
        <v>500</v>
      </c>
      <c r="Q5247">
        <v>16</v>
      </c>
      <c r="R5247">
        <v>17</v>
      </c>
      <c r="S5247" t="str">
        <v>no</v>
      </c>
      <c r="T5247" t="str">
        <v>no</v>
      </c>
      <c r="U5247" t="str">
        <v>yes</v>
      </c>
      <c r="V5247">
        <v>246</v>
      </c>
      <c r="W5247">
        <v>9</v>
      </c>
    </row>
    <row r="5248" spans="1:23" x14ac:dyDescent="0.7">
      <c r="A5248">
        <v>5247</v>
      </c>
      <c r="B5248">
        <v>1923</v>
      </c>
      <c r="C5248">
        <v>33</v>
      </c>
      <c r="D5248">
        <v>528</v>
      </c>
      <c r="E5248">
        <v>8</v>
      </c>
      <c r="F5248">
        <v>14</v>
      </c>
      <c r="G5248" t="s">
        <v>32</v>
      </c>
      <c r="H5248" t="s">
        <v>32</v>
      </c>
      <c r="I5248" t="s">
        <v>32</v>
      </c>
      <c r="J5248">
        <v>158</v>
      </c>
      <c r="K5248">
        <v>25</v>
      </c>
      <c r="M5248">
        <v>1478</v>
      </c>
      <c r="N5248">
        <v>4048</v>
      </c>
      <c r="O5248">
        <v>66</v>
      </c>
      <c r="P5248">
        <v>345</v>
      </c>
      <c r="Q5248">
        <v>16</v>
      </c>
      <c r="R5248">
        <v>17</v>
      </c>
      <c r="S5248" t="str">
        <v>yes</v>
      </c>
      <c r="T5248" t="str">
        <v>no</v>
      </c>
      <c r="U5248" t="str">
        <v>yes</v>
      </c>
      <c r="V5248">
        <v>246</v>
      </c>
      <c r="W5248">
        <v>9</v>
      </c>
    </row>
    <row r="5249" spans="1:23" x14ac:dyDescent="0.7">
      <c r="A5249">
        <v>5248</v>
      </c>
      <c r="B5249">
        <v>1680</v>
      </c>
      <c r="C5249">
        <v>66</v>
      </c>
      <c r="D5249">
        <v>540</v>
      </c>
      <c r="E5249">
        <v>8</v>
      </c>
      <c r="F5249">
        <v>15</v>
      </c>
      <c r="G5249" t="s">
        <v>32</v>
      </c>
      <c r="H5249" t="s">
        <v>31</v>
      </c>
      <c r="I5249" t="s">
        <v>32</v>
      </c>
      <c r="J5249">
        <v>158</v>
      </c>
      <c r="K5249">
        <v>25</v>
      </c>
      <c r="M5249">
        <v>71</v>
      </c>
      <c r="N5249">
        <v>4020</v>
      </c>
      <c r="O5249">
        <v>66</v>
      </c>
      <c r="P5249">
        <v>500</v>
      </c>
      <c r="Q5249">
        <v>8</v>
      </c>
      <c r="R5249">
        <v>14</v>
      </c>
      <c r="S5249" t="str">
        <v>yes</v>
      </c>
      <c r="T5249" t="str">
        <v>no</v>
      </c>
      <c r="U5249" t="str">
        <v>yes</v>
      </c>
      <c r="V5249">
        <v>94</v>
      </c>
      <c r="W5249">
        <v>1</v>
      </c>
    </row>
    <row r="5250" spans="1:23" x14ac:dyDescent="0.7">
      <c r="A5250">
        <v>5249</v>
      </c>
      <c r="B5250">
        <v>1848</v>
      </c>
      <c r="C5250">
        <v>66</v>
      </c>
      <c r="D5250">
        <v>545</v>
      </c>
      <c r="E5250">
        <v>4</v>
      </c>
      <c r="F5250">
        <v>17</v>
      </c>
      <c r="G5250" t="s">
        <v>32</v>
      </c>
      <c r="H5250" t="s">
        <v>31</v>
      </c>
      <c r="I5250" t="s">
        <v>32</v>
      </c>
      <c r="J5250">
        <v>158</v>
      </c>
      <c r="K5250">
        <v>25</v>
      </c>
      <c r="M5250">
        <v>142</v>
      </c>
      <c r="N5250">
        <v>4020</v>
      </c>
      <c r="O5250">
        <v>66</v>
      </c>
      <c r="P5250">
        <v>500</v>
      </c>
      <c r="Q5250">
        <v>8</v>
      </c>
      <c r="R5250">
        <v>14</v>
      </c>
      <c r="S5250" t="str">
        <v>yes</v>
      </c>
      <c r="T5250" t="str">
        <v>no</v>
      </c>
      <c r="U5250" t="str">
        <v>yes</v>
      </c>
      <c r="V5250">
        <v>95</v>
      </c>
      <c r="W5250">
        <v>2</v>
      </c>
    </row>
    <row r="5251" spans="1:23" x14ac:dyDescent="0.7">
      <c r="A5251">
        <v>5250</v>
      </c>
      <c r="B5251">
        <v>2345</v>
      </c>
      <c r="C5251">
        <v>66</v>
      </c>
      <c r="D5251">
        <v>720</v>
      </c>
      <c r="E5251">
        <v>16</v>
      </c>
      <c r="F5251">
        <v>15</v>
      </c>
      <c r="G5251" t="s">
        <v>32</v>
      </c>
      <c r="H5251" t="s">
        <v>31</v>
      </c>
      <c r="I5251" t="s">
        <v>32</v>
      </c>
      <c r="J5251">
        <v>158</v>
      </c>
      <c r="K5251">
        <v>25</v>
      </c>
      <c r="M5251">
        <v>272</v>
      </c>
      <c r="N5251">
        <v>4020</v>
      </c>
      <c r="O5251">
        <v>66</v>
      </c>
      <c r="P5251">
        <v>500</v>
      </c>
      <c r="Q5251">
        <v>8</v>
      </c>
      <c r="R5251">
        <v>14</v>
      </c>
      <c r="S5251" t="str">
        <v>yes</v>
      </c>
      <c r="T5251" t="str">
        <v>no</v>
      </c>
      <c r="U5251" t="str">
        <v>yes</v>
      </c>
      <c r="V5251">
        <v>100</v>
      </c>
      <c r="W5251">
        <v>3</v>
      </c>
    </row>
    <row r="5252" spans="1:23" x14ac:dyDescent="0.7">
      <c r="A5252">
        <v>5251</v>
      </c>
      <c r="B5252">
        <v>1295</v>
      </c>
      <c r="C5252">
        <v>33</v>
      </c>
      <c r="D5252">
        <v>214</v>
      </c>
      <c r="E5252">
        <v>4</v>
      </c>
      <c r="F5252">
        <v>14</v>
      </c>
      <c r="G5252" t="s">
        <v>31</v>
      </c>
      <c r="H5252" t="s">
        <v>31</v>
      </c>
      <c r="I5252" t="s">
        <v>32</v>
      </c>
      <c r="J5252">
        <v>158</v>
      </c>
      <c r="K5252">
        <v>25</v>
      </c>
      <c r="M5252">
        <v>415</v>
      </c>
      <c r="N5252">
        <v>3999</v>
      </c>
      <c r="O5252">
        <v>66</v>
      </c>
      <c r="P5252">
        <v>340</v>
      </c>
      <c r="Q5252">
        <v>16</v>
      </c>
      <c r="R5252">
        <v>17</v>
      </c>
      <c r="S5252" t="str">
        <v>no</v>
      </c>
      <c r="T5252" t="str">
        <v>no</v>
      </c>
      <c r="U5252" t="str">
        <v>yes</v>
      </c>
      <c r="V5252">
        <v>139</v>
      </c>
      <c r="W5252">
        <v>5</v>
      </c>
    </row>
    <row r="5253" spans="1:23" x14ac:dyDescent="0.7">
      <c r="A5253">
        <v>5252</v>
      </c>
      <c r="B5253">
        <v>1799</v>
      </c>
      <c r="C5253">
        <v>66</v>
      </c>
      <c r="D5253">
        <v>420</v>
      </c>
      <c r="E5253">
        <v>8</v>
      </c>
      <c r="F5253">
        <v>14</v>
      </c>
      <c r="G5253" t="s">
        <v>32</v>
      </c>
      <c r="H5253" t="s">
        <v>32</v>
      </c>
      <c r="I5253" t="s">
        <v>32</v>
      </c>
      <c r="J5253">
        <v>158</v>
      </c>
      <c r="K5253">
        <v>25</v>
      </c>
      <c r="M5253">
        <v>561</v>
      </c>
      <c r="N5253">
        <v>3999</v>
      </c>
      <c r="O5253">
        <v>66</v>
      </c>
      <c r="P5253">
        <v>345</v>
      </c>
      <c r="Q5253">
        <v>16</v>
      </c>
      <c r="R5253">
        <v>17</v>
      </c>
      <c r="S5253" t="str">
        <v>no</v>
      </c>
      <c r="T5253" t="str">
        <v>no</v>
      </c>
      <c r="U5253" t="str">
        <v>yes</v>
      </c>
      <c r="V5253">
        <v>176</v>
      </c>
      <c r="W5253">
        <v>6</v>
      </c>
    </row>
    <row r="5254" spans="1:23" x14ac:dyDescent="0.7">
      <c r="A5254">
        <v>5253</v>
      </c>
      <c r="B5254">
        <v>2423</v>
      </c>
      <c r="C5254">
        <v>33</v>
      </c>
      <c r="D5254">
        <v>720</v>
      </c>
      <c r="E5254">
        <v>16</v>
      </c>
      <c r="F5254">
        <v>15</v>
      </c>
      <c r="G5254" t="s">
        <v>32</v>
      </c>
      <c r="H5254" t="s">
        <v>32</v>
      </c>
      <c r="I5254" t="s">
        <v>32</v>
      </c>
      <c r="J5254">
        <v>158</v>
      </c>
      <c r="K5254">
        <v>25</v>
      </c>
      <c r="M5254">
        <v>720</v>
      </c>
      <c r="N5254">
        <v>3999</v>
      </c>
      <c r="O5254">
        <v>66</v>
      </c>
      <c r="P5254">
        <v>450</v>
      </c>
      <c r="Q5254">
        <v>8</v>
      </c>
      <c r="R5254">
        <v>17</v>
      </c>
      <c r="S5254" t="str">
        <v>no</v>
      </c>
      <c r="T5254" t="str">
        <v>no</v>
      </c>
      <c r="U5254" t="str">
        <v>yes</v>
      </c>
      <c r="V5254">
        <v>249</v>
      </c>
      <c r="W5254">
        <v>7</v>
      </c>
    </row>
    <row r="5255" spans="1:23" x14ac:dyDescent="0.7">
      <c r="A5255">
        <v>5254</v>
      </c>
      <c r="B5255">
        <v>3140</v>
      </c>
      <c r="C5255">
        <v>66</v>
      </c>
      <c r="D5255">
        <v>1000</v>
      </c>
      <c r="E5255">
        <v>24</v>
      </c>
      <c r="F5255">
        <v>15</v>
      </c>
      <c r="G5255" t="s">
        <v>32</v>
      </c>
      <c r="H5255" t="s">
        <v>32</v>
      </c>
      <c r="I5255" t="s">
        <v>32</v>
      </c>
      <c r="J5255">
        <v>158</v>
      </c>
      <c r="K5255">
        <v>25</v>
      </c>
      <c r="M5255">
        <v>1145</v>
      </c>
      <c r="N5255">
        <v>3999</v>
      </c>
      <c r="O5255">
        <v>66</v>
      </c>
      <c r="P5255">
        <v>450</v>
      </c>
      <c r="Q5255">
        <v>8</v>
      </c>
      <c r="R5255">
        <v>17</v>
      </c>
      <c r="S5255" t="str">
        <v>no</v>
      </c>
      <c r="T5255" t="str">
        <v>no</v>
      </c>
      <c r="U5255" t="str">
        <v>yes</v>
      </c>
      <c r="V5255">
        <v>298</v>
      </c>
      <c r="W5255">
        <v>8</v>
      </c>
    </row>
    <row r="5256" spans="1:23" x14ac:dyDescent="0.7">
      <c r="A5256">
        <v>5255</v>
      </c>
      <c r="B5256">
        <v>2590</v>
      </c>
      <c r="C5256">
        <v>33</v>
      </c>
      <c r="D5256">
        <v>720</v>
      </c>
      <c r="E5256">
        <v>16</v>
      </c>
      <c r="F5256">
        <v>17</v>
      </c>
      <c r="G5256" t="s">
        <v>32</v>
      </c>
      <c r="H5256" t="s">
        <v>31</v>
      </c>
      <c r="I5256" t="s">
        <v>32</v>
      </c>
      <c r="J5256">
        <v>158</v>
      </c>
      <c r="K5256">
        <v>25</v>
      </c>
      <c r="M5256">
        <v>28</v>
      </c>
      <c r="N5256">
        <v>3995</v>
      </c>
      <c r="O5256">
        <v>33</v>
      </c>
      <c r="P5256">
        <v>452</v>
      </c>
      <c r="Q5256">
        <v>8</v>
      </c>
      <c r="R5256">
        <v>14</v>
      </c>
      <c r="S5256" t="str">
        <v>no</v>
      </c>
      <c r="T5256" t="str">
        <v>no</v>
      </c>
      <c r="U5256" t="str">
        <v>yes</v>
      </c>
      <c r="V5256">
        <v>94</v>
      </c>
      <c r="W5256">
        <v>1</v>
      </c>
    </row>
    <row r="5257" spans="1:23" x14ac:dyDescent="0.7">
      <c r="A5257">
        <v>5256</v>
      </c>
      <c r="B5257">
        <v>2740</v>
      </c>
      <c r="C5257">
        <v>66</v>
      </c>
      <c r="D5257">
        <v>720</v>
      </c>
      <c r="E5257">
        <v>16</v>
      </c>
      <c r="F5257">
        <v>17</v>
      </c>
      <c r="G5257" t="s">
        <v>32</v>
      </c>
      <c r="H5257" t="s">
        <v>31</v>
      </c>
      <c r="I5257" t="s">
        <v>32</v>
      </c>
      <c r="J5257">
        <v>158</v>
      </c>
      <c r="K5257">
        <v>25</v>
      </c>
      <c r="M5257">
        <v>145</v>
      </c>
      <c r="N5257">
        <v>3995</v>
      </c>
      <c r="O5257">
        <v>66</v>
      </c>
      <c r="P5257">
        <v>452</v>
      </c>
      <c r="Q5257">
        <v>8</v>
      </c>
      <c r="R5257">
        <v>14</v>
      </c>
      <c r="S5257" t="str">
        <v>no</v>
      </c>
      <c r="T5257" t="str">
        <v>no</v>
      </c>
      <c r="U5257" t="str">
        <v>yes</v>
      </c>
      <c r="V5257">
        <v>95</v>
      </c>
      <c r="W5257">
        <v>2</v>
      </c>
    </row>
    <row r="5258" spans="1:23" x14ac:dyDescent="0.7">
      <c r="A5258">
        <v>5257</v>
      </c>
      <c r="B5258">
        <v>1973</v>
      </c>
      <c r="C5258">
        <v>66</v>
      </c>
      <c r="D5258">
        <v>528</v>
      </c>
      <c r="E5258">
        <v>8</v>
      </c>
      <c r="F5258">
        <v>14</v>
      </c>
      <c r="G5258" t="s">
        <v>32</v>
      </c>
      <c r="H5258" t="s">
        <v>32</v>
      </c>
      <c r="I5258" t="s">
        <v>32</v>
      </c>
      <c r="J5258">
        <v>158</v>
      </c>
      <c r="K5258">
        <v>25</v>
      </c>
      <c r="M5258">
        <v>201</v>
      </c>
      <c r="N5258">
        <v>3995</v>
      </c>
      <c r="O5258">
        <v>66</v>
      </c>
      <c r="P5258">
        <v>452</v>
      </c>
      <c r="Q5258">
        <v>8</v>
      </c>
      <c r="R5258">
        <v>14</v>
      </c>
      <c r="S5258" t="str">
        <v>no</v>
      </c>
      <c r="T5258" t="str">
        <v>no</v>
      </c>
      <c r="U5258" t="str">
        <v>yes</v>
      </c>
      <c r="V5258">
        <v>100</v>
      </c>
      <c r="W5258">
        <v>3</v>
      </c>
    </row>
    <row r="5259" spans="1:23" x14ac:dyDescent="0.7">
      <c r="A5259">
        <v>5258</v>
      </c>
      <c r="B5259">
        <v>1940</v>
      </c>
      <c r="C5259">
        <v>66</v>
      </c>
      <c r="D5259">
        <v>528</v>
      </c>
      <c r="E5259">
        <v>8</v>
      </c>
      <c r="F5259">
        <v>14</v>
      </c>
      <c r="G5259" t="s">
        <v>32</v>
      </c>
      <c r="H5259" t="s">
        <v>31</v>
      </c>
      <c r="I5259" t="s">
        <v>32</v>
      </c>
      <c r="J5259">
        <v>158</v>
      </c>
      <c r="K5259">
        <v>25</v>
      </c>
      <c r="M5259">
        <v>291</v>
      </c>
      <c r="N5259">
        <v>3995</v>
      </c>
      <c r="O5259">
        <v>66</v>
      </c>
      <c r="P5259">
        <v>452</v>
      </c>
      <c r="Q5259">
        <v>8</v>
      </c>
      <c r="R5259">
        <v>14</v>
      </c>
      <c r="S5259" t="str">
        <v>no</v>
      </c>
      <c r="T5259" t="str">
        <v>no</v>
      </c>
      <c r="U5259" t="str">
        <v>yes</v>
      </c>
      <c r="V5259">
        <v>108</v>
      </c>
      <c r="W5259">
        <v>4</v>
      </c>
    </row>
    <row r="5260" spans="1:23" x14ac:dyDescent="0.7">
      <c r="A5260">
        <v>5259</v>
      </c>
      <c r="B5260">
        <v>2295</v>
      </c>
      <c r="C5260">
        <v>33</v>
      </c>
      <c r="D5260">
        <v>720</v>
      </c>
      <c r="E5260">
        <v>16</v>
      </c>
      <c r="F5260">
        <v>15</v>
      </c>
      <c r="G5260" t="s">
        <v>32</v>
      </c>
      <c r="H5260" t="s">
        <v>31</v>
      </c>
      <c r="I5260" t="s">
        <v>32</v>
      </c>
      <c r="J5260">
        <v>158</v>
      </c>
      <c r="K5260">
        <v>25</v>
      </c>
      <c r="M5260">
        <v>2149</v>
      </c>
      <c r="N5260">
        <v>3995</v>
      </c>
      <c r="O5260">
        <v>66</v>
      </c>
      <c r="P5260">
        <v>1000</v>
      </c>
      <c r="Q5260">
        <v>16</v>
      </c>
      <c r="R5260">
        <v>14</v>
      </c>
      <c r="S5260" t="str">
        <v>yes</v>
      </c>
      <c r="T5260" t="str">
        <v>no</v>
      </c>
      <c r="U5260" t="str">
        <v>yes</v>
      </c>
      <c r="V5260">
        <v>275</v>
      </c>
      <c r="W5260">
        <v>12</v>
      </c>
    </row>
    <row r="5261" spans="1:23" x14ac:dyDescent="0.7">
      <c r="A5261">
        <v>5260</v>
      </c>
      <c r="B5261">
        <v>1999</v>
      </c>
      <c r="C5261">
        <v>66</v>
      </c>
      <c r="D5261">
        <v>730</v>
      </c>
      <c r="E5261">
        <v>8</v>
      </c>
      <c r="F5261">
        <v>15</v>
      </c>
      <c r="G5261" t="s">
        <v>32</v>
      </c>
      <c r="H5261" t="s">
        <v>31</v>
      </c>
      <c r="I5261" t="s">
        <v>32</v>
      </c>
      <c r="J5261">
        <v>158</v>
      </c>
      <c r="K5261">
        <v>25</v>
      </c>
      <c r="M5261">
        <v>2282</v>
      </c>
      <c r="N5261">
        <v>3994</v>
      </c>
      <c r="O5261">
        <v>66</v>
      </c>
      <c r="P5261">
        <v>424</v>
      </c>
      <c r="Q5261">
        <v>32</v>
      </c>
      <c r="R5261">
        <v>15</v>
      </c>
      <c r="S5261" t="str">
        <v>yes</v>
      </c>
      <c r="T5261" t="str">
        <v>no</v>
      </c>
      <c r="U5261" t="str">
        <v>yes</v>
      </c>
      <c r="V5261">
        <v>275</v>
      </c>
      <c r="W5261">
        <v>12</v>
      </c>
    </row>
    <row r="5262" spans="1:23" x14ac:dyDescent="0.7">
      <c r="A5262">
        <v>5261</v>
      </c>
      <c r="B5262">
        <v>1989</v>
      </c>
      <c r="C5262">
        <v>33</v>
      </c>
      <c r="D5262">
        <v>212</v>
      </c>
      <c r="E5262">
        <v>8</v>
      </c>
      <c r="F5262">
        <v>15</v>
      </c>
      <c r="G5262" t="s">
        <v>32</v>
      </c>
      <c r="H5262" t="s">
        <v>32</v>
      </c>
      <c r="I5262" t="s">
        <v>32</v>
      </c>
      <c r="J5262">
        <v>158</v>
      </c>
      <c r="K5262">
        <v>25</v>
      </c>
      <c r="M5262">
        <v>61</v>
      </c>
      <c r="N5262">
        <v>3990</v>
      </c>
      <c r="O5262">
        <v>66</v>
      </c>
      <c r="P5262">
        <v>330</v>
      </c>
      <c r="Q5262">
        <v>8</v>
      </c>
      <c r="R5262">
        <v>15</v>
      </c>
      <c r="S5262" t="str">
        <v>no</v>
      </c>
      <c r="T5262" t="str">
        <v>no</v>
      </c>
      <c r="U5262" t="str">
        <v>yes</v>
      </c>
      <c r="V5262">
        <v>94</v>
      </c>
      <c r="W5262">
        <v>1</v>
      </c>
    </row>
    <row r="5263" spans="1:23" x14ac:dyDescent="0.7">
      <c r="A5263">
        <v>5262</v>
      </c>
      <c r="B5263">
        <v>1898</v>
      </c>
      <c r="C5263">
        <v>66</v>
      </c>
      <c r="D5263">
        <v>420</v>
      </c>
      <c r="E5263">
        <v>8</v>
      </c>
      <c r="F5263">
        <v>14</v>
      </c>
      <c r="G5263" t="s">
        <v>32</v>
      </c>
      <c r="H5263" t="s">
        <v>32</v>
      </c>
      <c r="I5263" t="s">
        <v>32</v>
      </c>
      <c r="J5263">
        <v>158</v>
      </c>
      <c r="K5263">
        <v>25</v>
      </c>
      <c r="M5263">
        <v>491</v>
      </c>
      <c r="N5263">
        <v>3990</v>
      </c>
      <c r="O5263">
        <v>66</v>
      </c>
      <c r="P5263">
        <v>1000</v>
      </c>
      <c r="Q5263">
        <v>16</v>
      </c>
      <c r="R5263">
        <v>14</v>
      </c>
      <c r="S5263" t="str">
        <v>no</v>
      </c>
      <c r="T5263" t="str">
        <v>no</v>
      </c>
      <c r="U5263" t="str">
        <v>yes</v>
      </c>
      <c r="V5263">
        <v>139</v>
      </c>
      <c r="W5263">
        <v>5</v>
      </c>
    </row>
    <row r="5264" spans="1:23" x14ac:dyDescent="0.7">
      <c r="A5264">
        <v>5263</v>
      </c>
      <c r="B5264">
        <v>2699</v>
      </c>
      <c r="C5264">
        <v>100</v>
      </c>
      <c r="D5264">
        <v>730</v>
      </c>
      <c r="E5264">
        <v>16</v>
      </c>
      <c r="F5264">
        <v>15</v>
      </c>
      <c r="G5264" t="s">
        <v>32</v>
      </c>
      <c r="H5264" t="s">
        <v>31</v>
      </c>
      <c r="I5264" t="s">
        <v>32</v>
      </c>
      <c r="J5264">
        <v>158</v>
      </c>
      <c r="K5264">
        <v>25</v>
      </c>
      <c r="M5264">
        <v>616</v>
      </c>
      <c r="N5264">
        <v>3990</v>
      </c>
      <c r="O5264">
        <v>66</v>
      </c>
      <c r="P5264">
        <v>1000</v>
      </c>
      <c r="Q5264">
        <v>16</v>
      </c>
      <c r="R5264">
        <v>14</v>
      </c>
      <c r="S5264" t="str">
        <v>no</v>
      </c>
      <c r="T5264" t="str">
        <v>no</v>
      </c>
      <c r="U5264" t="str">
        <v>yes</v>
      </c>
      <c r="V5264">
        <v>176</v>
      </c>
      <c r="W5264">
        <v>6</v>
      </c>
    </row>
    <row r="5265" spans="1:23" x14ac:dyDescent="0.7">
      <c r="A5265">
        <v>5264</v>
      </c>
      <c r="B5265">
        <v>2390</v>
      </c>
      <c r="C5265">
        <v>33</v>
      </c>
      <c r="D5265">
        <v>720</v>
      </c>
      <c r="E5265">
        <v>16</v>
      </c>
      <c r="F5265">
        <v>15</v>
      </c>
      <c r="G5265" t="s">
        <v>32</v>
      </c>
      <c r="H5265" t="s">
        <v>31</v>
      </c>
      <c r="I5265" t="s">
        <v>32</v>
      </c>
      <c r="J5265">
        <v>158</v>
      </c>
      <c r="K5265">
        <v>25</v>
      </c>
      <c r="M5265">
        <v>4074</v>
      </c>
      <c r="N5265">
        <v>3984</v>
      </c>
      <c r="O5265">
        <v>66</v>
      </c>
      <c r="P5265">
        <v>340</v>
      </c>
      <c r="Q5265">
        <v>8</v>
      </c>
      <c r="R5265">
        <v>17</v>
      </c>
      <c r="S5265" t="str">
        <v>no</v>
      </c>
      <c r="T5265" t="str">
        <v>no</v>
      </c>
      <c r="U5265" t="str">
        <v>no</v>
      </c>
      <c r="V5265">
        <v>225</v>
      </c>
      <c r="W5265">
        <v>19</v>
      </c>
    </row>
    <row r="5266" spans="1:23" x14ac:dyDescent="0.7">
      <c r="A5266">
        <v>5265</v>
      </c>
      <c r="B5266">
        <v>1399</v>
      </c>
      <c r="C5266">
        <v>33</v>
      </c>
      <c r="D5266">
        <v>210</v>
      </c>
      <c r="E5266">
        <v>4</v>
      </c>
      <c r="F5266">
        <v>14</v>
      </c>
      <c r="G5266" t="s">
        <v>32</v>
      </c>
      <c r="H5266" t="s">
        <v>32</v>
      </c>
      <c r="I5266" t="s">
        <v>32</v>
      </c>
      <c r="J5266">
        <v>158</v>
      </c>
      <c r="K5266">
        <v>25</v>
      </c>
      <c r="M5266">
        <v>4283</v>
      </c>
      <c r="N5266">
        <v>3984</v>
      </c>
      <c r="O5266">
        <v>66</v>
      </c>
      <c r="P5266">
        <v>364</v>
      </c>
      <c r="Q5266">
        <v>8</v>
      </c>
      <c r="R5266">
        <v>17</v>
      </c>
      <c r="S5266" t="str">
        <v>no</v>
      </c>
      <c r="T5266" t="str">
        <v>no</v>
      </c>
      <c r="U5266" t="str">
        <v>no</v>
      </c>
      <c r="V5266">
        <v>248</v>
      </c>
      <c r="W5266">
        <v>20</v>
      </c>
    </row>
    <row r="5267" spans="1:23" x14ac:dyDescent="0.7">
      <c r="A5267">
        <v>5266</v>
      </c>
      <c r="B5267">
        <v>1618</v>
      </c>
      <c r="C5267">
        <v>50</v>
      </c>
      <c r="D5267">
        <v>428</v>
      </c>
      <c r="E5267">
        <v>4</v>
      </c>
      <c r="F5267">
        <v>17</v>
      </c>
      <c r="G5267" t="s">
        <v>31</v>
      </c>
      <c r="H5267" t="s">
        <v>31</v>
      </c>
      <c r="I5267" t="s">
        <v>32</v>
      </c>
      <c r="J5267">
        <v>158</v>
      </c>
      <c r="K5267">
        <v>25</v>
      </c>
      <c r="M5267">
        <v>773</v>
      </c>
      <c r="N5267">
        <v>3948</v>
      </c>
      <c r="O5267">
        <v>33</v>
      </c>
      <c r="P5267">
        <v>345</v>
      </c>
      <c r="Q5267">
        <v>16</v>
      </c>
      <c r="R5267">
        <v>17</v>
      </c>
      <c r="S5267" t="str">
        <v>yes</v>
      </c>
      <c r="T5267" t="str">
        <v>no</v>
      </c>
      <c r="U5267" t="str">
        <v>yes</v>
      </c>
      <c r="V5267">
        <v>249</v>
      </c>
      <c r="W5267">
        <v>7</v>
      </c>
    </row>
    <row r="5268" spans="1:23" x14ac:dyDescent="0.7">
      <c r="A5268">
        <v>5267</v>
      </c>
      <c r="B5268">
        <v>2473</v>
      </c>
      <c r="C5268">
        <v>66</v>
      </c>
      <c r="D5268">
        <v>720</v>
      </c>
      <c r="E5268">
        <v>16</v>
      </c>
      <c r="F5268">
        <v>15</v>
      </c>
      <c r="G5268" t="s">
        <v>32</v>
      </c>
      <c r="H5268" t="s">
        <v>32</v>
      </c>
      <c r="I5268" t="s">
        <v>32</v>
      </c>
      <c r="J5268">
        <v>158</v>
      </c>
      <c r="K5268">
        <v>25</v>
      </c>
      <c r="M5268">
        <v>1204</v>
      </c>
      <c r="N5268">
        <v>3948</v>
      </c>
      <c r="O5268">
        <v>33</v>
      </c>
      <c r="P5268">
        <v>345</v>
      </c>
      <c r="Q5268">
        <v>16</v>
      </c>
      <c r="R5268">
        <v>17</v>
      </c>
      <c r="S5268" t="str">
        <v>yes</v>
      </c>
      <c r="T5268" t="str">
        <v>no</v>
      </c>
      <c r="U5268" t="str">
        <v>yes</v>
      </c>
      <c r="V5268">
        <v>298</v>
      </c>
      <c r="W5268">
        <v>8</v>
      </c>
    </row>
    <row r="5269" spans="1:23" x14ac:dyDescent="0.7">
      <c r="A5269">
        <v>5268</v>
      </c>
      <c r="B5269">
        <v>2990</v>
      </c>
      <c r="C5269">
        <v>33</v>
      </c>
      <c r="D5269">
        <v>1000</v>
      </c>
      <c r="E5269">
        <v>24</v>
      </c>
      <c r="F5269">
        <v>15</v>
      </c>
      <c r="G5269" t="s">
        <v>32</v>
      </c>
      <c r="H5269" t="s">
        <v>32</v>
      </c>
      <c r="I5269" t="s">
        <v>32</v>
      </c>
      <c r="J5269">
        <v>158</v>
      </c>
      <c r="K5269">
        <v>25</v>
      </c>
      <c r="M5269">
        <v>4025</v>
      </c>
      <c r="N5269">
        <v>3928</v>
      </c>
      <c r="O5269">
        <v>100</v>
      </c>
      <c r="P5269">
        <v>728</v>
      </c>
      <c r="Q5269">
        <v>8</v>
      </c>
      <c r="R5269">
        <v>15</v>
      </c>
      <c r="S5269" t="str">
        <v>no</v>
      </c>
      <c r="T5269" t="str">
        <v>no</v>
      </c>
      <c r="U5269" t="str">
        <v>no</v>
      </c>
      <c r="V5269">
        <v>225</v>
      </c>
      <c r="W5269">
        <v>19</v>
      </c>
    </row>
    <row r="5270" spans="1:23" x14ac:dyDescent="0.7">
      <c r="A5270">
        <v>5269</v>
      </c>
      <c r="B5270">
        <v>1545</v>
      </c>
      <c r="C5270">
        <v>66</v>
      </c>
      <c r="D5270">
        <v>528</v>
      </c>
      <c r="E5270">
        <v>8</v>
      </c>
      <c r="F5270">
        <v>14</v>
      </c>
      <c r="G5270" t="s">
        <v>31</v>
      </c>
      <c r="H5270" t="s">
        <v>31</v>
      </c>
      <c r="I5270" t="s">
        <v>32</v>
      </c>
      <c r="J5270">
        <v>158</v>
      </c>
      <c r="K5270">
        <v>25</v>
      </c>
      <c r="M5270">
        <v>4646</v>
      </c>
      <c r="N5270">
        <v>3928</v>
      </c>
      <c r="O5270">
        <v>100</v>
      </c>
      <c r="P5270">
        <v>728</v>
      </c>
      <c r="Q5270">
        <v>8</v>
      </c>
      <c r="R5270">
        <v>15</v>
      </c>
      <c r="S5270" t="str">
        <v>no</v>
      </c>
      <c r="T5270" t="str">
        <v>no</v>
      </c>
      <c r="U5270" t="str">
        <v>no</v>
      </c>
      <c r="V5270">
        <v>205</v>
      </c>
      <c r="W5270">
        <v>21</v>
      </c>
    </row>
    <row r="5271" spans="1:23" x14ac:dyDescent="0.7">
      <c r="A5271">
        <v>5270</v>
      </c>
      <c r="B5271">
        <v>1644</v>
      </c>
      <c r="C5271">
        <v>33</v>
      </c>
      <c r="D5271">
        <v>214</v>
      </c>
      <c r="E5271">
        <v>4</v>
      </c>
      <c r="F5271">
        <v>14</v>
      </c>
      <c r="G5271" t="s">
        <v>31</v>
      </c>
      <c r="H5271" t="s">
        <v>31</v>
      </c>
      <c r="I5271" t="s">
        <v>32</v>
      </c>
      <c r="J5271">
        <v>158</v>
      </c>
      <c r="K5271">
        <v>25</v>
      </c>
      <c r="M5271">
        <v>1493</v>
      </c>
      <c r="N5271">
        <v>3914</v>
      </c>
      <c r="O5271">
        <v>66</v>
      </c>
      <c r="P5271">
        <v>527</v>
      </c>
      <c r="Q5271">
        <v>4</v>
      </c>
      <c r="R5271">
        <v>15</v>
      </c>
      <c r="S5271" t="str">
        <v>yes</v>
      </c>
      <c r="T5271" t="str">
        <v>no</v>
      </c>
      <c r="U5271" t="str">
        <v>no</v>
      </c>
      <c r="V5271">
        <v>246</v>
      </c>
      <c r="W5271">
        <v>9</v>
      </c>
    </row>
    <row r="5272" spans="1:23" x14ac:dyDescent="0.7">
      <c r="A5272">
        <v>5271</v>
      </c>
      <c r="B5272">
        <v>1495</v>
      </c>
      <c r="C5272">
        <v>33</v>
      </c>
      <c r="D5272">
        <v>528</v>
      </c>
      <c r="E5272">
        <v>8</v>
      </c>
      <c r="F5272">
        <v>14</v>
      </c>
      <c r="G5272" t="s">
        <v>31</v>
      </c>
      <c r="H5272" t="s">
        <v>31</v>
      </c>
      <c r="I5272" t="s">
        <v>32</v>
      </c>
      <c r="J5272">
        <v>158</v>
      </c>
      <c r="K5272">
        <v>25</v>
      </c>
      <c r="M5272">
        <v>1517</v>
      </c>
      <c r="N5272">
        <v>3904</v>
      </c>
      <c r="O5272">
        <v>66</v>
      </c>
      <c r="P5272">
        <v>527</v>
      </c>
      <c r="Q5272">
        <v>8</v>
      </c>
      <c r="R5272">
        <v>15</v>
      </c>
      <c r="S5272" t="str">
        <v>yes</v>
      </c>
      <c r="T5272" t="str">
        <v>no</v>
      </c>
      <c r="U5272" t="str">
        <v>no</v>
      </c>
      <c r="V5272">
        <v>283</v>
      </c>
      <c r="W5272">
        <v>10</v>
      </c>
    </row>
    <row r="5273" spans="1:23" x14ac:dyDescent="0.7">
      <c r="A5273">
        <v>5272</v>
      </c>
      <c r="B5273">
        <v>2328</v>
      </c>
      <c r="C5273">
        <v>100</v>
      </c>
      <c r="D5273">
        <v>270</v>
      </c>
      <c r="E5273">
        <v>4</v>
      </c>
      <c r="F5273">
        <v>14</v>
      </c>
      <c r="G5273" t="s">
        <v>31</v>
      </c>
      <c r="H5273" t="s">
        <v>31</v>
      </c>
      <c r="I5273" t="s">
        <v>31</v>
      </c>
      <c r="J5273">
        <v>158</v>
      </c>
      <c r="K5273">
        <v>25</v>
      </c>
      <c r="M5273">
        <v>1974</v>
      </c>
      <c r="N5273">
        <v>3904</v>
      </c>
      <c r="O5273">
        <v>66</v>
      </c>
      <c r="P5273">
        <v>527</v>
      </c>
      <c r="Q5273">
        <v>8</v>
      </c>
      <c r="R5273">
        <v>15</v>
      </c>
      <c r="S5273" t="str">
        <v>yes</v>
      </c>
      <c r="T5273" t="str">
        <v>no</v>
      </c>
      <c r="U5273" t="str">
        <v>no</v>
      </c>
      <c r="V5273">
        <v>259</v>
      </c>
      <c r="W5273">
        <v>11</v>
      </c>
    </row>
    <row r="5274" spans="1:23" x14ac:dyDescent="0.7">
      <c r="A5274">
        <v>5273</v>
      </c>
      <c r="B5274">
        <v>1885</v>
      </c>
      <c r="C5274">
        <v>66</v>
      </c>
      <c r="D5274">
        <v>730</v>
      </c>
      <c r="E5274">
        <v>8</v>
      </c>
      <c r="F5274">
        <v>15</v>
      </c>
      <c r="G5274" t="s">
        <v>32</v>
      </c>
      <c r="H5274" t="s">
        <v>32</v>
      </c>
      <c r="I5274" t="s">
        <v>32</v>
      </c>
      <c r="J5274">
        <v>158</v>
      </c>
      <c r="K5274">
        <v>25</v>
      </c>
      <c r="M5274">
        <v>882</v>
      </c>
      <c r="N5274">
        <v>3899</v>
      </c>
      <c r="O5274">
        <v>66</v>
      </c>
      <c r="P5274">
        <v>345</v>
      </c>
      <c r="Q5274">
        <v>16</v>
      </c>
      <c r="R5274">
        <v>17</v>
      </c>
      <c r="S5274" t="str">
        <v>no</v>
      </c>
      <c r="T5274" t="str">
        <v>no</v>
      </c>
      <c r="U5274" t="str">
        <v>yes</v>
      </c>
      <c r="V5274">
        <v>249</v>
      </c>
      <c r="W5274">
        <v>7</v>
      </c>
    </row>
    <row r="5275" spans="1:23" x14ac:dyDescent="0.7">
      <c r="A5275">
        <v>5274</v>
      </c>
      <c r="B5275">
        <v>1790</v>
      </c>
      <c r="C5275">
        <v>33</v>
      </c>
      <c r="D5275">
        <v>528</v>
      </c>
      <c r="E5275">
        <v>8</v>
      </c>
      <c r="F5275">
        <v>15</v>
      </c>
      <c r="G5275" t="s">
        <v>32</v>
      </c>
      <c r="H5275" t="s">
        <v>31</v>
      </c>
      <c r="I5275" t="s">
        <v>32</v>
      </c>
      <c r="J5275">
        <v>158</v>
      </c>
      <c r="K5275">
        <v>25</v>
      </c>
      <c r="M5275">
        <v>1202</v>
      </c>
      <c r="N5275">
        <v>3899</v>
      </c>
      <c r="O5275">
        <v>66</v>
      </c>
      <c r="P5275">
        <v>345</v>
      </c>
      <c r="Q5275">
        <v>16</v>
      </c>
      <c r="R5275">
        <v>17</v>
      </c>
      <c r="S5275" t="str">
        <v>no</v>
      </c>
      <c r="T5275" t="str">
        <v>no</v>
      </c>
      <c r="U5275" t="str">
        <v>yes</v>
      </c>
      <c r="V5275">
        <v>298</v>
      </c>
      <c r="W5275">
        <v>8</v>
      </c>
    </row>
    <row r="5276" spans="1:23" x14ac:dyDescent="0.7">
      <c r="A5276">
        <v>5275</v>
      </c>
      <c r="B5276">
        <v>1989</v>
      </c>
      <c r="C5276">
        <v>66</v>
      </c>
      <c r="D5276">
        <v>425</v>
      </c>
      <c r="E5276">
        <v>8</v>
      </c>
      <c r="F5276">
        <v>15</v>
      </c>
      <c r="G5276" t="s">
        <v>32</v>
      </c>
      <c r="H5276" t="s">
        <v>32</v>
      </c>
      <c r="I5276" t="s">
        <v>32</v>
      </c>
      <c r="J5276">
        <v>158</v>
      </c>
      <c r="K5276">
        <v>25</v>
      </c>
      <c r="M5276">
        <v>1340</v>
      </c>
      <c r="N5276">
        <v>3899</v>
      </c>
      <c r="O5276">
        <v>66</v>
      </c>
      <c r="P5276">
        <v>345</v>
      </c>
      <c r="Q5276">
        <v>16</v>
      </c>
      <c r="R5276">
        <v>17</v>
      </c>
      <c r="S5276" t="str">
        <v>no</v>
      </c>
      <c r="T5276" t="str">
        <v>no</v>
      </c>
      <c r="U5276" t="str">
        <v>yes</v>
      </c>
      <c r="V5276">
        <v>246</v>
      </c>
      <c r="W5276">
        <v>9</v>
      </c>
    </row>
    <row r="5277" spans="1:23" x14ac:dyDescent="0.7">
      <c r="A5277">
        <v>5276</v>
      </c>
      <c r="B5277">
        <v>1518</v>
      </c>
      <c r="C5277">
        <v>33</v>
      </c>
      <c r="D5277">
        <v>428</v>
      </c>
      <c r="E5277">
        <v>4</v>
      </c>
      <c r="F5277">
        <v>17</v>
      </c>
      <c r="G5277" t="s">
        <v>31</v>
      </c>
      <c r="H5277" t="s">
        <v>31</v>
      </c>
      <c r="I5277" t="s">
        <v>32</v>
      </c>
      <c r="J5277">
        <v>158</v>
      </c>
      <c r="K5277">
        <v>25</v>
      </c>
      <c r="M5277">
        <v>1597</v>
      </c>
      <c r="N5277">
        <v>3899</v>
      </c>
      <c r="O5277">
        <v>66</v>
      </c>
      <c r="P5277">
        <v>540</v>
      </c>
      <c r="Q5277">
        <v>16</v>
      </c>
      <c r="R5277">
        <v>17</v>
      </c>
      <c r="S5277" t="str">
        <v>yes</v>
      </c>
      <c r="T5277" t="str">
        <v>no</v>
      </c>
      <c r="U5277" t="str">
        <v>yes</v>
      </c>
      <c r="V5277">
        <v>283</v>
      </c>
      <c r="W5277">
        <v>10</v>
      </c>
    </row>
    <row r="5278" spans="1:23" x14ac:dyDescent="0.7">
      <c r="A5278">
        <v>5277</v>
      </c>
      <c r="B5278">
        <v>1699</v>
      </c>
      <c r="C5278">
        <v>66</v>
      </c>
      <c r="D5278">
        <v>420</v>
      </c>
      <c r="E5278">
        <v>8</v>
      </c>
      <c r="F5278">
        <v>14</v>
      </c>
      <c r="G5278" t="s">
        <v>32</v>
      </c>
      <c r="H5278" t="s">
        <v>31</v>
      </c>
      <c r="I5278" t="s">
        <v>32</v>
      </c>
      <c r="J5278">
        <v>158</v>
      </c>
      <c r="K5278">
        <v>25</v>
      </c>
      <c r="M5278">
        <v>1837</v>
      </c>
      <c r="N5278">
        <v>3899</v>
      </c>
      <c r="O5278">
        <v>66</v>
      </c>
      <c r="P5278">
        <v>527</v>
      </c>
      <c r="Q5278">
        <v>16</v>
      </c>
      <c r="R5278">
        <v>17</v>
      </c>
      <c r="S5278" t="str">
        <v>yes</v>
      </c>
      <c r="T5278" t="str">
        <v>no</v>
      </c>
      <c r="U5278" t="str">
        <v>yes</v>
      </c>
      <c r="V5278">
        <v>259</v>
      </c>
      <c r="W5278">
        <v>11</v>
      </c>
    </row>
    <row r="5279" spans="1:23" x14ac:dyDescent="0.7">
      <c r="A5279">
        <v>5278</v>
      </c>
      <c r="B5279">
        <v>2090</v>
      </c>
      <c r="C5279">
        <v>66</v>
      </c>
      <c r="D5279">
        <v>1000</v>
      </c>
      <c r="E5279">
        <v>8</v>
      </c>
      <c r="F5279">
        <v>14</v>
      </c>
      <c r="G5279" t="s">
        <v>32</v>
      </c>
      <c r="H5279" t="s">
        <v>31</v>
      </c>
      <c r="I5279" t="s">
        <v>32</v>
      </c>
      <c r="J5279">
        <v>158</v>
      </c>
      <c r="K5279">
        <v>25</v>
      </c>
      <c r="M5279">
        <v>2066</v>
      </c>
      <c r="N5279">
        <v>3899</v>
      </c>
      <c r="O5279">
        <v>66</v>
      </c>
      <c r="P5279">
        <v>527</v>
      </c>
      <c r="Q5279">
        <v>16</v>
      </c>
      <c r="R5279">
        <v>17</v>
      </c>
      <c r="S5279" t="str">
        <v>yes</v>
      </c>
      <c r="T5279" t="str">
        <v>no</v>
      </c>
      <c r="U5279" t="str">
        <v>yes</v>
      </c>
      <c r="V5279">
        <v>275</v>
      </c>
      <c r="W5279">
        <v>12</v>
      </c>
    </row>
    <row r="5280" spans="1:23" x14ac:dyDescent="0.7">
      <c r="A5280">
        <v>5279</v>
      </c>
      <c r="B5280">
        <v>1490</v>
      </c>
      <c r="C5280">
        <v>33</v>
      </c>
      <c r="D5280">
        <v>214</v>
      </c>
      <c r="E5280">
        <v>4</v>
      </c>
      <c r="F5280">
        <v>14</v>
      </c>
      <c r="G5280" t="s">
        <v>31</v>
      </c>
      <c r="H5280" t="s">
        <v>31</v>
      </c>
      <c r="I5280" t="s">
        <v>32</v>
      </c>
      <c r="J5280">
        <v>158</v>
      </c>
      <c r="K5280">
        <v>25</v>
      </c>
      <c r="M5280">
        <v>42</v>
      </c>
      <c r="N5280">
        <v>3895</v>
      </c>
      <c r="O5280">
        <v>66</v>
      </c>
      <c r="P5280">
        <v>500</v>
      </c>
      <c r="Q5280">
        <v>8</v>
      </c>
      <c r="R5280">
        <v>15</v>
      </c>
      <c r="S5280" t="str">
        <v>no</v>
      </c>
      <c r="T5280" t="str">
        <v>no</v>
      </c>
      <c r="U5280" t="str">
        <v>yes</v>
      </c>
      <c r="V5280">
        <v>94</v>
      </c>
      <c r="W5280">
        <v>1</v>
      </c>
    </row>
    <row r="5281" spans="1:23" x14ac:dyDescent="0.7">
      <c r="A5281">
        <v>5280</v>
      </c>
      <c r="B5281">
        <v>1659</v>
      </c>
      <c r="C5281">
        <v>66</v>
      </c>
      <c r="D5281">
        <v>425</v>
      </c>
      <c r="E5281">
        <v>8</v>
      </c>
      <c r="F5281">
        <v>14</v>
      </c>
      <c r="G5281" t="s">
        <v>32</v>
      </c>
      <c r="H5281" t="s">
        <v>31</v>
      </c>
      <c r="I5281" t="s">
        <v>32</v>
      </c>
      <c r="J5281">
        <v>158</v>
      </c>
      <c r="K5281">
        <v>25</v>
      </c>
      <c r="M5281">
        <v>113</v>
      </c>
      <c r="N5281">
        <v>3895</v>
      </c>
      <c r="O5281">
        <v>50</v>
      </c>
      <c r="P5281">
        <v>452</v>
      </c>
      <c r="Q5281">
        <v>8</v>
      </c>
      <c r="R5281">
        <v>14</v>
      </c>
      <c r="S5281" t="str">
        <v>no</v>
      </c>
      <c r="T5281" t="str">
        <v>no</v>
      </c>
      <c r="U5281" t="str">
        <v>yes</v>
      </c>
      <c r="V5281">
        <v>95</v>
      </c>
      <c r="W5281">
        <v>2</v>
      </c>
    </row>
    <row r="5282" spans="1:23" x14ac:dyDescent="0.7">
      <c r="A5282">
        <v>5281</v>
      </c>
      <c r="B5282">
        <v>1845</v>
      </c>
      <c r="C5282">
        <v>66</v>
      </c>
      <c r="D5282">
        <v>528</v>
      </c>
      <c r="E5282">
        <v>8</v>
      </c>
      <c r="F5282">
        <v>14</v>
      </c>
      <c r="G5282" t="s">
        <v>32</v>
      </c>
      <c r="H5282" t="s">
        <v>31</v>
      </c>
      <c r="I5282" t="s">
        <v>32</v>
      </c>
      <c r="J5282">
        <v>158</v>
      </c>
      <c r="K5282">
        <v>25</v>
      </c>
      <c r="M5282">
        <v>150</v>
      </c>
      <c r="N5282">
        <v>3895</v>
      </c>
      <c r="O5282">
        <v>66</v>
      </c>
      <c r="P5282">
        <v>500</v>
      </c>
      <c r="Q5282">
        <v>8</v>
      </c>
      <c r="R5282">
        <v>15</v>
      </c>
      <c r="S5282" t="str">
        <v>no</v>
      </c>
      <c r="T5282" t="str">
        <v>no</v>
      </c>
      <c r="U5282" t="str">
        <v>yes</v>
      </c>
      <c r="V5282">
        <v>95</v>
      </c>
      <c r="W5282">
        <v>2</v>
      </c>
    </row>
    <row r="5283" spans="1:23" x14ac:dyDescent="0.7">
      <c r="A5283">
        <v>5282</v>
      </c>
      <c r="B5283">
        <v>1854</v>
      </c>
      <c r="C5283">
        <v>33</v>
      </c>
      <c r="D5283">
        <v>528</v>
      </c>
      <c r="E5283">
        <v>8</v>
      </c>
      <c r="F5283">
        <v>14</v>
      </c>
      <c r="G5283" t="s">
        <v>32</v>
      </c>
      <c r="H5283" t="s">
        <v>31</v>
      </c>
      <c r="I5283" t="s">
        <v>32</v>
      </c>
      <c r="J5283">
        <v>158</v>
      </c>
      <c r="K5283">
        <v>25</v>
      </c>
      <c r="M5283">
        <v>210</v>
      </c>
      <c r="N5283">
        <v>3895</v>
      </c>
      <c r="O5283">
        <v>66</v>
      </c>
      <c r="P5283">
        <v>500</v>
      </c>
      <c r="Q5283">
        <v>8</v>
      </c>
      <c r="R5283">
        <v>15</v>
      </c>
      <c r="S5283" t="str">
        <v>no</v>
      </c>
      <c r="T5283" t="str">
        <v>no</v>
      </c>
      <c r="U5283" t="str">
        <v>yes</v>
      </c>
      <c r="V5283">
        <v>100</v>
      </c>
      <c r="W5283">
        <v>3</v>
      </c>
    </row>
    <row r="5284" spans="1:23" x14ac:dyDescent="0.7">
      <c r="A5284">
        <v>5283</v>
      </c>
      <c r="B5284">
        <v>2440</v>
      </c>
      <c r="C5284">
        <v>66</v>
      </c>
      <c r="D5284">
        <v>720</v>
      </c>
      <c r="E5284">
        <v>16</v>
      </c>
      <c r="F5284">
        <v>15</v>
      </c>
      <c r="G5284" t="s">
        <v>32</v>
      </c>
      <c r="H5284" t="s">
        <v>31</v>
      </c>
      <c r="I5284" t="s">
        <v>32</v>
      </c>
      <c r="J5284">
        <v>158</v>
      </c>
      <c r="K5284">
        <v>25</v>
      </c>
      <c r="M5284">
        <v>224</v>
      </c>
      <c r="N5284">
        <v>3895</v>
      </c>
      <c r="O5284">
        <v>50</v>
      </c>
      <c r="P5284">
        <v>452</v>
      </c>
      <c r="Q5284">
        <v>8</v>
      </c>
      <c r="R5284">
        <v>14</v>
      </c>
      <c r="S5284" t="str">
        <v>no</v>
      </c>
      <c r="T5284" t="str">
        <v>no</v>
      </c>
      <c r="U5284" t="str">
        <v>yes</v>
      </c>
      <c r="V5284">
        <v>100</v>
      </c>
      <c r="W5284">
        <v>3</v>
      </c>
    </row>
    <row r="5285" spans="1:23" x14ac:dyDescent="0.7">
      <c r="A5285">
        <v>5284</v>
      </c>
      <c r="B5285">
        <v>1865</v>
      </c>
      <c r="C5285">
        <v>66</v>
      </c>
      <c r="D5285">
        <v>540</v>
      </c>
      <c r="E5285">
        <v>8</v>
      </c>
      <c r="F5285">
        <v>17</v>
      </c>
      <c r="G5285" t="s">
        <v>31</v>
      </c>
      <c r="H5285" t="s">
        <v>31</v>
      </c>
      <c r="I5285" t="s">
        <v>32</v>
      </c>
      <c r="J5285">
        <v>158</v>
      </c>
      <c r="K5285">
        <v>25</v>
      </c>
      <c r="M5285">
        <v>314</v>
      </c>
      <c r="N5285">
        <v>3895</v>
      </c>
      <c r="O5285">
        <v>50</v>
      </c>
      <c r="P5285">
        <v>452</v>
      </c>
      <c r="Q5285">
        <v>8</v>
      </c>
      <c r="R5285">
        <v>14</v>
      </c>
      <c r="S5285" t="str">
        <v>no</v>
      </c>
      <c r="T5285" t="str">
        <v>no</v>
      </c>
      <c r="U5285" t="str">
        <v>yes</v>
      </c>
      <c r="V5285">
        <v>108</v>
      </c>
      <c r="W5285">
        <v>4</v>
      </c>
    </row>
    <row r="5286" spans="1:23" x14ac:dyDescent="0.7">
      <c r="A5286">
        <v>5285</v>
      </c>
      <c r="B5286">
        <v>1295</v>
      </c>
      <c r="C5286">
        <v>50</v>
      </c>
      <c r="D5286">
        <v>214</v>
      </c>
      <c r="E5286">
        <v>4</v>
      </c>
      <c r="F5286">
        <v>14</v>
      </c>
      <c r="G5286" t="s">
        <v>31</v>
      </c>
      <c r="H5286" t="s">
        <v>31</v>
      </c>
      <c r="I5286" t="s">
        <v>32</v>
      </c>
      <c r="J5286">
        <v>158</v>
      </c>
      <c r="K5286">
        <v>25</v>
      </c>
      <c r="M5286">
        <v>901</v>
      </c>
      <c r="N5286">
        <v>3895</v>
      </c>
      <c r="O5286">
        <v>66</v>
      </c>
      <c r="P5286">
        <v>1370</v>
      </c>
      <c r="Q5286">
        <v>8</v>
      </c>
      <c r="R5286">
        <v>14</v>
      </c>
      <c r="S5286" t="str">
        <v>no</v>
      </c>
      <c r="T5286" t="str">
        <v>no</v>
      </c>
      <c r="U5286" t="str">
        <v>yes</v>
      </c>
      <c r="V5286">
        <v>249</v>
      </c>
      <c r="W5286">
        <v>7</v>
      </c>
    </row>
    <row r="5287" spans="1:23" x14ac:dyDescent="0.7">
      <c r="A5287">
        <v>5286</v>
      </c>
      <c r="B5287">
        <v>2690</v>
      </c>
      <c r="C5287">
        <v>33</v>
      </c>
      <c r="D5287">
        <v>1000</v>
      </c>
      <c r="E5287">
        <v>24</v>
      </c>
      <c r="F5287">
        <v>15</v>
      </c>
      <c r="G5287" t="s">
        <v>32</v>
      </c>
      <c r="H5287" t="s">
        <v>31</v>
      </c>
      <c r="I5287" t="s">
        <v>32</v>
      </c>
      <c r="J5287">
        <v>158</v>
      </c>
      <c r="K5287">
        <v>25</v>
      </c>
      <c r="M5287">
        <v>1102</v>
      </c>
      <c r="N5287">
        <v>3895</v>
      </c>
      <c r="O5287">
        <v>66</v>
      </c>
      <c r="P5287">
        <v>1370</v>
      </c>
      <c r="Q5287">
        <v>8</v>
      </c>
      <c r="R5287">
        <v>14</v>
      </c>
      <c r="S5287" t="str">
        <v>no</v>
      </c>
      <c r="T5287" t="str">
        <v>no</v>
      </c>
      <c r="U5287" t="str">
        <v>yes</v>
      </c>
      <c r="V5287">
        <v>298</v>
      </c>
      <c r="W5287">
        <v>8</v>
      </c>
    </row>
    <row r="5288" spans="1:23" x14ac:dyDescent="0.7">
      <c r="A5288">
        <v>5287</v>
      </c>
      <c r="B5288">
        <v>1590</v>
      </c>
      <c r="C5288">
        <v>33</v>
      </c>
      <c r="D5288">
        <v>214</v>
      </c>
      <c r="E5288">
        <v>4</v>
      </c>
      <c r="F5288">
        <v>14</v>
      </c>
      <c r="G5288" t="s">
        <v>31</v>
      </c>
      <c r="H5288" t="s">
        <v>31</v>
      </c>
      <c r="I5288" t="s">
        <v>32</v>
      </c>
      <c r="J5288">
        <v>158</v>
      </c>
      <c r="K5288">
        <v>25</v>
      </c>
      <c r="M5288">
        <v>2205</v>
      </c>
      <c r="N5288">
        <v>3895</v>
      </c>
      <c r="O5288">
        <v>50</v>
      </c>
      <c r="P5288">
        <v>1000</v>
      </c>
      <c r="Q5288">
        <v>16</v>
      </c>
      <c r="R5288">
        <v>14</v>
      </c>
      <c r="S5288" t="str">
        <v>yes</v>
      </c>
      <c r="T5288" t="str">
        <v>no</v>
      </c>
      <c r="U5288" t="str">
        <v>yes</v>
      </c>
      <c r="V5288">
        <v>275</v>
      </c>
      <c r="W5288">
        <v>12</v>
      </c>
    </row>
    <row r="5289" spans="1:23" x14ac:dyDescent="0.7">
      <c r="A5289">
        <v>5288</v>
      </c>
      <c r="B5289">
        <v>1599</v>
      </c>
      <c r="C5289">
        <v>66</v>
      </c>
      <c r="D5289">
        <v>540</v>
      </c>
      <c r="E5289">
        <v>8</v>
      </c>
      <c r="F5289">
        <v>15</v>
      </c>
      <c r="G5289" t="s">
        <v>31</v>
      </c>
      <c r="H5289" t="s">
        <v>31</v>
      </c>
      <c r="I5289" t="s">
        <v>32</v>
      </c>
      <c r="J5289">
        <v>158</v>
      </c>
      <c r="K5289">
        <v>25</v>
      </c>
      <c r="M5289">
        <v>1464</v>
      </c>
      <c r="N5289">
        <v>3890</v>
      </c>
      <c r="O5289">
        <v>66</v>
      </c>
      <c r="P5289">
        <v>500</v>
      </c>
      <c r="Q5289">
        <v>16</v>
      </c>
      <c r="R5289">
        <v>14</v>
      </c>
      <c r="S5289" t="str">
        <v>yes</v>
      </c>
      <c r="T5289" t="str">
        <v>yes</v>
      </c>
      <c r="U5289" t="str">
        <v>yes</v>
      </c>
      <c r="V5289">
        <v>246</v>
      </c>
      <c r="W5289">
        <v>9</v>
      </c>
    </row>
    <row r="5290" spans="1:23" x14ac:dyDescent="0.7">
      <c r="A5290">
        <v>5289</v>
      </c>
      <c r="B5290">
        <v>1899</v>
      </c>
      <c r="C5290">
        <v>66</v>
      </c>
      <c r="D5290">
        <v>425</v>
      </c>
      <c r="E5290">
        <v>8</v>
      </c>
      <c r="F5290">
        <v>14</v>
      </c>
      <c r="G5290" t="s">
        <v>32</v>
      </c>
      <c r="H5290" t="s">
        <v>32</v>
      </c>
      <c r="I5290" t="s">
        <v>32</v>
      </c>
      <c r="J5290">
        <v>158</v>
      </c>
      <c r="K5290">
        <v>25</v>
      </c>
      <c r="M5290">
        <v>4366</v>
      </c>
      <c r="N5290">
        <v>3872</v>
      </c>
      <c r="O5290">
        <v>100</v>
      </c>
      <c r="P5290">
        <v>728</v>
      </c>
      <c r="Q5290">
        <v>8</v>
      </c>
      <c r="R5290">
        <v>15</v>
      </c>
      <c r="S5290" t="str">
        <v>no</v>
      </c>
      <c r="T5290" t="str">
        <v>no</v>
      </c>
      <c r="U5290" t="str">
        <v>no</v>
      </c>
      <c r="V5290">
        <v>248</v>
      </c>
      <c r="W5290">
        <v>20</v>
      </c>
    </row>
    <row r="5291" spans="1:23" x14ac:dyDescent="0.7">
      <c r="A5291">
        <v>5290</v>
      </c>
      <c r="B5291">
        <v>2148</v>
      </c>
      <c r="C5291">
        <v>66</v>
      </c>
      <c r="D5291">
        <v>730</v>
      </c>
      <c r="E5291">
        <v>8</v>
      </c>
      <c r="F5291">
        <v>17</v>
      </c>
      <c r="G5291" t="s">
        <v>32</v>
      </c>
      <c r="H5291" t="s">
        <v>32</v>
      </c>
      <c r="I5291" t="s">
        <v>32</v>
      </c>
      <c r="J5291">
        <v>158</v>
      </c>
      <c r="K5291">
        <v>25</v>
      </c>
      <c r="M5291">
        <v>1365</v>
      </c>
      <c r="N5291">
        <v>3849</v>
      </c>
      <c r="O5291">
        <v>66</v>
      </c>
      <c r="P5291">
        <v>450</v>
      </c>
      <c r="Q5291">
        <v>16</v>
      </c>
      <c r="R5291">
        <v>15</v>
      </c>
      <c r="S5291" t="str">
        <v>no</v>
      </c>
      <c r="T5291" t="str">
        <v>no</v>
      </c>
      <c r="U5291" t="str">
        <v>yes</v>
      </c>
      <c r="V5291">
        <v>246</v>
      </c>
      <c r="W5291">
        <v>9</v>
      </c>
    </row>
    <row r="5292" spans="1:23" x14ac:dyDescent="0.7">
      <c r="A5292">
        <v>5291</v>
      </c>
      <c r="B5292">
        <v>1590</v>
      </c>
      <c r="C5292">
        <v>33</v>
      </c>
      <c r="D5292">
        <v>214</v>
      </c>
      <c r="E5292">
        <v>4</v>
      </c>
      <c r="F5292">
        <v>15</v>
      </c>
      <c r="G5292" t="s">
        <v>31</v>
      </c>
      <c r="H5292" t="s">
        <v>31</v>
      </c>
      <c r="I5292" t="s">
        <v>32</v>
      </c>
      <c r="J5292">
        <v>158</v>
      </c>
      <c r="K5292">
        <v>25</v>
      </c>
      <c r="M5292">
        <v>1475</v>
      </c>
      <c r="N5292">
        <v>3814</v>
      </c>
      <c r="O5292">
        <v>66</v>
      </c>
      <c r="P5292">
        <v>527</v>
      </c>
      <c r="Q5292">
        <v>4</v>
      </c>
      <c r="R5292">
        <v>14</v>
      </c>
      <c r="S5292" t="str">
        <v>yes</v>
      </c>
      <c r="T5292" t="str">
        <v>no</v>
      </c>
      <c r="U5292" t="str">
        <v>no</v>
      </c>
      <c r="V5292">
        <v>246</v>
      </c>
      <c r="W5292">
        <v>9</v>
      </c>
    </row>
    <row r="5293" spans="1:23" x14ac:dyDescent="0.7">
      <c r="A5293">
        <v>5292</v>
      </c>
      <c r="B5293">
        <v>1578</v>
      </c>
      <c r="C5293">
        <v>50</v>
      </c>
      <c r="D5293">
        <v>270</v>
      </c>
      <c r="E5293">
        <v>4</v>
      </c>
      <c r="F5293">
        <v>14</v>
      </c>
      <c r="G5293" t="s">
        <v>31</v>
      </c>
      <c r="H5293" t="s">
        <v>31</v>
      </c>
      <c r="I5293" t="s">
        <v>31</v>
      </c>
      <c r="J5293">
        <v>158</v>
      </c>
      <c r="K5293">
        <v>25</v>
      </c>
      <c r="M5293">
        <v>2626</v>
      </c>
      <c r="N5293">
        <v>3799</v>
      </c>
      <c r="O5293">
        <v>66</v>
      </c>
      <c r="P5293">
        <v>527</v>
      </c>
      <c r="Q5293">
        <v>8</v>
      </c>
      <c r="R5293">
        <v>17</v>
      </c>
      <c r="S5293" t="str">
        <v>no</v>
      </c>
      <c r="T5293" t="str">
        <v>no</v>
      </c>
      <c r="U5293" t="str">
        <v>no</v>
      </c>
      <c r="V5293">
        <v>292</v>
      </c>
      <c r="W5293">
        <v>14</v>
      </c>
    </row>
    <row r="5294" spans="1:23" x14ac:dyDescent="0.7">
      <c r="A5294">
        <v>5293</v>
      </c>
      <c r="B5294">
        <v>1399</v>
      </c>
      <c r="C5294">
        <v>66</v>
      </c>
      <c r="D5294">
        <v>428</v>
      </c>
      <c r="E5294">
        <v>4</v>
      </c>
      <c r="F5294">
        <v>14</v>
      </c>
      <c r="G5294" t="s">
        <v>31</v>
      </c>
      <c r="H5294" t="s">
        <v>31</v>
      </c>
      <c r="I5294" t="s">
        <v>32</v>
      </c>
      <c r="J5294">
        <v>158</v>
      </c>
      <c r="K5294">
        <v>25</v>
      </c>
      <c r="M5294">
        <v>2924</v>
      </c>
      <c r="N5294">
        <v>3799</v>
      </c>
      <c r="O5294">
        <v>66</v>
      </c>
      <c r="P5294">
        <v>527</v>
      </c>
      <c r="Q5294">
        <v>8</v>
      </c>
      <c r="R5294">
        <v>17</v>
      </c>
      <c r="S5294" t="str">
        <v>no</v>
      </c>
      <c r="T5294" t="str">
        <v>no</v>
      </c>
      <c r="U5294" t="str">
        <v>no</v>
      </c>
      <c r="V5294">
        <v>267</v>
      </c>
      <c r="W5294">
        <v>15</v>
      </c>
    </row>
    <row r="5295" spans="1:23" x14ac:dyDescent="0.7">
      <c r="A5295">
        <v>5294</v>
      </c>
      <c r="B5295">
        <v>1828</v>
      </c>
      <c r="C5295">
        <v>66</v>
      </c>
      <c r="D5295">
        <v>270</v>
      </c>
      <c r="E5295">
        <v>4</v>
      </c>
      <c r="F5295">
        <v>14</v>
      </c>
      <c r="G5295" t="s">
        <v>31</v>
      </c>
      <c r="H5295" t="s">
        <v>31</v>
      </c>
      <c r="I5295" t="s">
        <v>31</v>
      </c>
      <c r="J5295">
        <v>158</v>
      </c>
      <c r="K5295">
        <v>25</v>
      </c>
      <c r="M5295">
        <v>3157</v>
      </c>
      <c r="N5295">
        <v>3799</v>
      </c>
      <c r="O5295">
        <v>66</v>
      </c>
      <c r="P5295">
        <v>527</v>
      </c>
      <c r="Q5295">
        <v>8</v>
      </c>
      <c r="R5295">
        <v>17</v>
      </c>
      <c r="S5295" t="str">
        <v>no</v>
      </c>
      <c r="T5295" t="str">
        <v>no</v>
      </c>
      <c r="U5295" t="str">
        <v>no</v>
      </c>
      <c r="V5295">
        <v>307</v>
      </c>
      <c r="W5295">
        <v>16</v>
      </c>
    </row>
    <row r="5296" spans="1:23" x14ac:dyDescent="0.7">
      <c r="A5296">
        <v>5295</v>
      </c>
      <c r="B5296">
        <v>1468</v>
      </c>
      <c r="C5296">
        <v>66</v>
      </c>
      <c r="D5296">
        <v>428</v>
      </c>
      <c r="E5296">
        <v>4</v>
      </c>
      <c r="F5296">
        <v>15</v>
      </c>
      <c r="G5296" t="s">
        <v>31</v>
      </c>
      <c r="H5296" t="s">
        <v>31</v>
      </c>
      <c r="I5296" t="s">
        <v>32</v>
      </c>
      <c r="J5296">
        <v>158</v>
      </c>
      <c r="K5296">
        <v>25</v>
      </c>
      <c r="M5296">
        <v>3505</v>
      </c>
      <c r="N5296">
        <v>3799</v>
      </c>
      <c r="O5296">
        <v>66</v>
      </c>
      <c r="P5296">
        <v>527</v>
      </c>
      <c r="Q5296">
        <v>8</v>
      </c>
      <c r="R5296">
        <v>17</v>
      </c>
      <c r="S5296" t="str">
        <v>no</v>
      </c>
      <c r="T5296" t="str">
        <v>no</v>
      </c>
      <c r="U5296" t="str">
        <v>no</v>
      </c>
      <c r="V5296">
        <v>339</v>
      </c>
      <c r="W5296">
        <v>17</v>
      </c>
    </row>
    <row r="5297" spans="1:23" x14ac:dyDescent="0.7">
      <c r="A5297">
        <v>5296</v>
      </c>
      <c r="B5297">
        <v>2323</v>
      </c>
      <c r="C5297">
        <v>33</v>
      </c>
      <c r="D5297">
        <v>720</v>
      </c>
      <c r="E5297">
        <v>16</v>
      </c>
      <c r="F5297">
        <v>15</v>
      </c>
      <c r="G5297" t="s">
        <v>32</v>
      </c>
      <c r="H5297" t="s">
        <v>32</v>
      </c>
      <c r="I5297" t="s">
        <v>32</v>
      </c>
      <c r="J5297">
        <v>158</v>
      </c>
      <c r="K5297">
        <v>25</v>
      </c>
      <c r="M5297">
        <v>38</v>
      </c>
      <c r="N5297">
        <v>3795</v>
      </c>
      <c r="O5297">
        <v>66</v>
      </c>
      <c r="P5297">
        <v>500</v>
      </c>
      <c r="Q5297">
        <v>8</v>
      </c>
      <c r="R5297">
        <v>14</v>
      </c>
      <c r="S5297" t="str">
        <v>no</v>
      </c>
      <c r="T5297" t="str">
        <v>no</v>
      </c>
      <c r="U5297" t="str">
        <v>yes</v>
      </c>
      <c r="V5297">
        <v>94</v>
      </c>
      <c r="W5297">
        <v>1</v>
      </c>
    </row>
    <row r="5298" spans="1:23" x14ac:dyDescent="0.7">
      <c r="A5298">
        <v>5297</v>
      </c>
      <c r="B5298">
        <v>2159</v>
      </c>
      <c r="C5298">
        <v>66</v>
      </c>
      <c r="D5298">
        <v>730</v>
      </c>
      <c r="E5298">
        <v>8</v>
      </c>
      <c r="F5298">
        <v>17</v>
      </c>
      <c r="G5298" t="s">
        <v>32</v>
      </c>
      <c r="H5298" t="s">
        <v>31</v>
      </c>
      <c r="I5298" t="s">
        <v>32</v>
      </c>
      <c r="J5298">
        <v>158</v>
      </c>
      <c r="K5298">
        <v>25</v>
      </c>
      <c r="M5298">
        <v>175</v>
      </c>
      <c r="N5298">
        <v>3795</v>
      </c>
      <c r="O5298">
        <v>33</v>
      </c>
      <c r="P5298">
        <v>452</v>
      </c>
      <c r="Q5298">
        <v>8</v>
      </c>
      <c r="R5298">
        <v>14</v>
      </c>
      <c r="S5298" t="str">
        <v>no</v>
      </c>
      <c r="T5298" t="str">
        <v>no</v>
      </c>
      <c r="U5298" t="str">
        <v>yes</v>
      </c>
      <c r="V5298">
        <v>95</v>
      </c>
      <c r="W5298">
        <v>2</v>
      </c>
    </row>
    <row r="5299" spans="1:23" x14ac:dyDescent="0.7">
      <c r="A5299">
        <v>5298</v>
      </c>
      <c r="B5299">
        <v>1899</v>
      </c>
      <c r="C5299">
        <v>33</v>
      </c>
      <c r="D5299">
        <v>212</v>
      </c>
      <c r="E5299">
        <v>8</v>
      </c>
      <c r="F5299">
        <v>14</v>
      </c>
      <c r="G5299" t="s">
        <v>32</v>
      </c>
      <c r="H5299" t="s">
        <v>32</v>
      </c>
      <c r="I5299" t="s">
        <v>32</v>
      </c>
      <c r="J5299">
        <v>158</v>
      </c>
      <c r="K5299">
        <v>25</v>
      </c>
      <c r="M5299">
        <v>185</v>
      </c>
      <c r="N5299">
        <v>3795</v>
      </c>
      <c r="O5299">
        <v>66</v>
      </c>
      <c r="P5299">
        <v>500</v>
      </c>
      <c r="Q5299">
        <v>8</v>
      </c>
      <c r="R5299">
        <v>14</v>
      </c>
      <c r="S5299" t="str">
        <v>no</v>
      </c>
      <c r="T5299" t="str">
        <v>no</v>
      </c>
      <c r="U5299" t="str">
        <v>yes</v>
      </c>
      <c r="V5299">
        <v>95</v>
      </c>
      <c r="W5299">
        <v>2</v>
      </c>
    </row>
    <row r="5300" spans="1:23" x14ac:dyDescent="0.7">
      <c r="A5300">
        <v>5299</v>
      </c>
      <c r="B5300">
        <v>1199</v>
      </c>
      <c r="C5300">
        <v>33</v>
      </c>
      <c r="D5300">
        <v>340</v>
      </c>
      <c r="E5300">
        <v>4</v>
      </c>
      <c r="F5300">
        <v>14</v>
      </c>
      <c r="G5300" t="s">
        <v>31</v>
      </c>
      <c r="H5300" t="s">
        <v>31</v>
      </c>
      <c r="I5300" t="s">
        <v>32</v>
      </c>
      <c r="J5300">
        <v>158</v>
      </c>
      <c r="K5300">
        <v>25</v>
      </c>
      <c r="M5300">
        <v>208</v>
      </c>
      <c r="N5300">
        <v>3795</v>
      </c>
      <c r="O5300">
        <v>33</v>
      </c>
      <c r="P5300">
        <v>452</v>
      </c>
      <c r="Q5300">
        <v>8</v>
      </c>
      <c r="R5300">
        <v>14</v>
      </c>
      <c r="S5300" t="str">
        <v>no</v>
      </c>
      <c r="T5300" t="str">
        <v>no</v>
      </c>
      <c r="U5300" t="str">
        <v>yes</v>
      </c>
      <c r="V5300">
        <v>100</v>
      </c>
      <c r="W5300">
        <v>3</v>
      </c>
    </row>
    <row r="5301" spans="1:23" x14ac:dyDescent="0.7">
      <c r="A5301">
        <v>5300</v>
      </c>
      <c r="B5301">
        <v>2075</v>
      </c>
      <c r="C5301">
        <v>66</v>
      </c>
      <c r="D5301">
        <v>1080</v>
      </c>
      <c r="E5301">
        <v>8</v>
      </c>
      <c r="F5301">
        <v>15</v>
      </c>
      <c r="G5301" t="s">
        <v>32</v>
      </c>
      <c r="H5301" t="s">
        <v>32</v>
      </c>
      <c r="I5301" t="s">
        <v>32</v>
      </c>
      <c r="J5301">
        <v>158</v>
      </c>
      <c r="K5301">
        <v>25</v>
      </c>
      <c r="M5301">
        <v>240</v>
      </c>
      <c r="N5301">
        <v>3795</v>
      </c>
      <c r="O5301">
        <v>66</v>
      </c>
      <c r="P5301">
        <v>500</v>
      </c>
      <c r="Q5301">
        <v>8</v>
      </c>
      <c r="R5301">
        <v>14</v>
      </c>
      <c r="S5301" t="str">
        <v>no</v>
      </c>
      <c r="T5301" t="str">
        <v>no</v>
      </c>
      <c r="U5301" t="str">
        <v>yes</v>
      </c>
      <c r="V5301">
        <v>100</v>
      </c>
      <c r="W5301">
        <v>3</v>
      </c>
    </row>
    <row r="5302" spans="1:23" x14ac:dyDescent="0.7">
      <c r="A5302">
        <v>5301</v>
      </c>
      <c r="B5302">
        <v>1795</v>
      </c>
      <c r="C5302">
        <v>66</v>
      </c>
      <c r="D5302">
        <v>540</v>
      </c>
      <c r="E5302">
        <v>8</v>
      </c>
      <c r="F5302">
        <v>15</v>
      </c>
      <c r="G5302" t="s">
        <v>32</v>
      </c>
      <c r="H5302" t="s">
        <v>31</v>
      </c>
      <c r="I5302" t="s">
        <v>32</v>
      </c>
      <c r="J5302">
        <v>158</v>
      </c>
      <c r="K5302">
        <v>25</v>
      </c>
      <c r="M5302">
        <v>310</v>
      </c>
      <c r="N5302">
        <v>3795</v>
      </c>
      <c r="O5302">
        <v>33</v>
      </c>
      <c r="P5302">
        <v>452</v>
      </c>
      <c r="Q5302">
        <v>8</v>
      </c>
      <c r="R5302">
        <v>14</v>
      </c>
      <c r="S5302" t="str">
        <v>no</v>
      </c>
      <c r="T5302" t="str">
        <v>no</v>
      </c>
      <c r="U5302" t="str">
        <v>yes</v>
      </c>
      <c r="V5302">
        <v>108</v>
      </c>
      <c r="W5302">
        <v>4</v>
      </c>
    </row>
    <row r="5303" spans="1:23" x14ac:dyDescent="0.7">
      <c r="A5303">
        <v>5302</v>
      </c>
      <c r="B5303">
        <v>2254</v>
      </c>
      <c r="C5303">
        <v>33</v>
      </c>
      <c r="D5303">
        <v>720</v>
      </c>
      <c r="E5303">
        <v>16</v>
      </c>
      <c r="F5303">
        <v>15</v>
      </c>
      <c r="G5303" t="s">
        <v>32</v>
      </c>
      <c r="H5303" t="s">
        <v>31</v>
      </c>
      <c r="I5303" t="s">
        <v>32</v>
      </c>
      <c r="J5303">
        <v>158</v>
      </c>
      <c r="K5303">
        <v>25</v>
      </c>
      <c r="M5303">
        <v>2062</v>
      </c>
      <c r="N5303">
        <v>3795</v>
      </c>
      <c r="O5303">
        <v>33</v>
      </c>
      <c r="P5303">
        <v>1000</v>
      </c>
      <c r="Q5303">
        <v>16</v>
      </c>
      <c r="R5303">
        <v>14</v>
      </c>
      <c r="S5303" t="str">
        <v>yes</v>
      </c>
      <c r="T5303" t="str">
        <v>no</v>
      </c>
      <c r="U5303" t="str">
        <v>yes</v>
      </c>
      <c r="V5303">
        <v>275</v>
      </c>
      <c r="W5303">
        <v>12</v>
      </c>
    </row>
    <row r="5304" spans="1:23" x14ac:dyDescent="0.7">
      <c r="A5304">
        <v>5303</v>
      </c>
      <c r="B5304">
        <v>2944</v>
      </c>
      <c r="C5304">
        <v>33</v>
      </c>
      <c r="D5304">
        <v>1000</v>
      </c>
      <c r="E5304">
        <v>24</v>
      </c>
      <c r="F5304">
        <v>15</v>
      </c>
      <c r="G5304" t="s">
        <v>32</v>
      </c>
      <c r="H5304" t="s">
        <v>31</v>
      </c>
      <c r="I5304" t="s">
        <v>32</v>
      </c>
      <c r="J5304">
        <v>158</v>
      </c>
      <c r="K5304">
        <v>25</v>
      </c>
      <c r="M5304">
        <v>1127</v>
      </c>
      <c r="N5304">
        <v>3794</v>
      </c>
      <c r="O5304">
        <v>66</v>
      </c>
      <c r="P5304">
        <v>452</v>
      </c>
      <c r="Q5304">
        <v>8</v>
      </c>
      <c r="R5304">
        <v>14</v>
      </c>
      <c r="S5304" t="str">
        <v>yes</v>
      </c>
      <c r="T5304" t="str">
        <v>no</v>
      </c>
      <c r="U5304" t="str">
        <v>yes</v>
      </c>
      <c r="V5304">
        <v>298</v>
      </c>
      <c r="W5304">
        <v>8</v>
      </c>
    </row>
    <row r="5305" spans="1:23" x14ac:dyDescent="0.7">
      <c r="A5305">
        <v>5304</v>
      </c>
      <c r="B5305">
        <v>1818</v>
      </c>
      <c r="C5305">
        <v>50</v>
      </c>
      <c r="D5305">
        <v>428</v>
      </c>
      <c r="E5305">
        <v>4</v>
      </c>
      <c r="F5305">
        <v>17</v>
      </c>
      <c r="G5305" t="s">
        <v>32</v>
      </c>
      <c r="H5305" t="s">
        <v>32</v>
      </c>
      <c r="I5305" t="s">
        <v>32</v>
      </c>
      <c r="J5305">
        <v>158</v>
      </c>
      <c r="K5305">
        <v>25</v>
      </c>
      <c r="M5305">
        <v>4612</v>
      </c>
      <c r="N5305">
        <v>3790</v>
      </c>
      <c r="O5305">
        <v>66</v>
      </c>
      <c r="P5305">
        <v>1000</v>
      </c>
      <c r="Q5305">
        <v>24</v>
      </c>
      <c r="R5305">
        <v>15</v>
      </c>
      <c r="S5305" t="str">
        <v>yes</v>
      </c>
      <c r="T5305" t="str">
        <v>no</v>
      </c>
      <c r="U5305" t="str">
        <v>yes</v>
      </c>
      <c r="V5305">
        <v>205</v>
      </c>
      <c r="W5305">
        <v>21</v>
      </c>
    </row>
    <row r="5306" spans="1:23" x14ac:dyDescent="0.7">
      <c r="A5306">
        <v>5305</v>
      </c>
      <c r="B5306">
        <v>1599</v>
      </c>
      <c r="C5306">
        <v>66</v>
      </c>
      <c r="D5306">
        <v>540</v>
      </c>
      <c r="E5306">
        <v>8</v>
      </c>
      <c r="F5306">
        <v>14</v>
      </c>
      <c r="G5306" t="s">
        <v>32</v>
      </c>
      <c r="H5306" t="s">
        <v>31</v>
      </c>
      <c r="I5306" t="s">
        <v>32</v>
      </c>
      <c r="J5306">
        <v>158</v>
      </c>
      <c r="K5306">
        <v>25</v>
      </c>
      <c r="M5306">
        <v>666</v>
      </c>
      <c r="N5306">
        <v>3789</v>
      </c>
      <c r="O5306">
        <v>66</v>
      </c>
      <c r="P5306">
        <v>527</v>
      </c>
      <c r="Q5306">
        <v>8</v>
      </c>
      <c r="R5306">
        <v>15</v>
      </c>
      <c r="S5306" t="str">
        <v>no</v>
      </c>
      <c r="T5306" t="str">
        <v>no</v>
      </c>
      <c r="U5306" t="str">
        <v>no</v>
      </c>
      <c r="V5306">
        <v>176</v>
      </c>
      <c r="W5306">
        <v>6</v>
      </c>
    </row>
    <row r="5307" spans="1:23" x14ac:dyDescent="0.7">
      <c r="A5307">
        <v>5306</v>
      </c>
      <c r="B5307">
        <v>2898</v>
      </c>
      <c r="C5307">
        <v>100</v>
      </c>
      <c r="D5307">
        <v>730</v>
      </c>
      <c r="E5307">
        <v>16</v>
      </c>
      <c r="F5307">
        <v>15</v>
      </c>
      <c r="G5307" t="s">
        <v>32</v>
      </c>
      <c r="H5307" t="s">
        <v>32</v>
      </c>
      <c r="I5307" t="s">
        <v>32</v>
      </c>
      <c r="J5307">
        <v>158</v>
      </c>
      <c r="K5307">
        <v>25</v>
      </c>
      <c r="M5307">
        <v>841</v>
      </c>
      <c r="N5307">
        <v>3789</v>
      </c>
      <c r="O5307">
        <v>66</v>
      </c>
      <c r="P5307">
        <v>527</v>
      </c>
      <c r="Q5307">
        <v>8</v>
      </c>
      <c r="R5307">
        <v>15</v>
      </c>
      <c r="S5307" t="str">
        <v>no</v>
      </c>
      <c r="T5307" t="str">
        <v>no</v>
      </c>
      <c r="U5307" t="str">
        <v>no</v>
      </c>
      <c r="V5307">
        <v>249</v>
      </c>
      <c r="W5307">
        <v>7</v>
      </c>
    </row>
    <row r="5308" spans="1:23" x14ac:dyDescent="0.7">
      <c r="A5308">
        <v>5307</v>
      </c>
      <c r="B5308">
        <v>1789</v>
      </c>
      <c r="C5308">
        <v>33</v>
      </c>
      <c r="D5308">
        <v>212</v>
      </c>
      <c r="E5308">
        <v>8</v>
      </c>
      <c r="F5308">
        <v>15</v>
      </c>
      <c r="G5308" t="s">
        <v>32</v>
      </c>
      <c r="H5308" t="s">
        <v>32</v>
      </c>
      <c r="I5308" t="s">
        <v>32</v>
      </c>
      <c r="J5308">
        <v>158</v>
      </c>
      <c r="K5308">
        <v>25</v>
      </c>
      <c r="M5308">
        <v>1082</v>
      </c>
      <c r="N5308">
        <v>3789</v>
      </c>
      <c r="O5308">
        <v>66</v>
      </c>
      <c r="P5308">
        <v>527</v>
      </c>
      <c r="Q5308">
        <v>8</v>
      </c>
      <c r="R5308">
        <v>15</v>
      </c>
      <c r="S5308" t="str">
        <v>no</v>
      </c>
      <c r="T5308" t="str">
        <v>no</v>
      </c>
      <c r="U5308" t="str">
        <v>no</v>
      </c>
      <c r="V5308">
        <v>298</v>
      </c>
      <c r="W5308">
        <v>8</v>
      </c>
    </row>
    <row r="5309" spans="1:23" x14ac:dyDescent="0.7">
      <c r="A5309">
        <v>5308</v>
      </c>
      <c r="B5309">
        <v>2598</v>
      </c>
      <c r="C5309">
        <v>66</v>
      </c>
      <c r="D5309">
        <v>730</v>
      </c>
      <c r="E5309">
        <v>16</v>
      </c>
      <c r="F5309">
        <v>15</v>
      </c>
      <c r="G5309" t="s">
        <v>32</v>
      </c>
      <c r="H5309" t="s">
        <v>32</v>
      </c>
      <c r="I5309" t="s">
        <v>32</v>
      </c>
      <c r="J5309">
        <v>158</v>
      </c>
      <c r="K5309">
        <v>25</v>
      </c>
      <c r="M5309">
        <v>1323</v>
      </c>
      <c r="N5309">
        <v>3789</v>
      </c>
      <c r="O5309">
        <v>66</v>
      </c>
      <c r="P5309">
        <v>527</v>
      </c>
      <c r="Q5309">
        <v>8</v>
      </c>
      <c r="R5309">
        <v>15</v>
      </c>
      <c r="S5309" t="str">
        <v>no</v>
      </c>
      <c r="T5309" t="str">
        <v>no</v>
      </c>
      <c r="U5309" t="str">
        <v>no</v>
      </c>
      <c r="V5309">
        <v>246</v>
      </c>
      <c r="W5309">
        <v>9</v>
      </c>
    </row>
    <row r="5310" spans="1:23" x14ac:dyDescent="0.7">
      <c r="A5310">
        <v>5309</v>
      </c>
      <c r="B5310">
        <v>2690</v>
      </c>
      <c r="C5310">
        <v>33</v>
      </c>
      <c r="D5310">
        <v>720</v>
      </c>
      <c r="E5310">
        <v>16</v>
      </c>
      <c r="F5310">
        <v>17</v>
      </c>
      <c r="G5310" t="s">
        <v>32</v>
      </c>
      <c r="H5310" t="s">
        <v>31</v>
      </c>
      <c r="I5310" t="s">
        <v>32</v>
      </c>
      <c r="J5310">
        <v>158</v>
      </c>
      <c r="K5310">
        <v>25</v>
      </c>
      <c r="M5310">
        <v>3991</v>
      </c>
      <c r="N5310">
        <v>3778</v>
      </c>
      <c r="O5310">
        <v>66</v>
      </c>
      <c r="P5310">
        <v>340</v>
      </c>
      <c r="Q5310">
        <v>4</v>
      </c>
      <c r="R5310">
        <v>17</v>
      </c>
      <c r="S5310" t="str">
        <v>no</v>
      </c>
      <c r="T5310" t="str">
        <v>no</v>
      </c>
      <c r="U5310" t="str">
        <v>no</v>
      </c>
      <c r="V5310">
        <v>273</v>
      </c>
      <c r="W5310">
        <v>18</v>
      </c>
    </row>
    <row r="5311" spans="1:23" x14ac:dyDescent="0.7">
      <c r="A5311">
        <v>5310</v>
      </c>
      <c r="B5311">
        <v>1748</v>
      </c>
      <c r="C5311">
        <v>50</v>
      </c>
      <c r="D5311">
        <v>545</v>
      </c>
      <c r="E5311">
        <v>4</v>
      </c>
      <c r="F5311">
        <v>17</v>
      </c>
      <c r="G5311" t="s">
        <v>32</v>
      </c>
      <c r="H5311" t="s">
        <v>31</v>
      </c>
      <c r="I5311" t="s">
        <v>32</v>
      </c>
      <c r="J5311">
        <v>158</v>
      </c>
      <c r="K5311">
        <v>25</v>
      </c>
      <c r="M5311">
        <v>4695</v>
      </c>
      <c r="N5311">
        <v>3768</v>
      </c>
      <c r="O5311">
        <v>100</v>
      </c>
      <c r="P5311">
        <v>728</v>
      </c>
      <c r="Q5311">
        <v>8</v>
      </c>
      <c r="R5311">
        <v>15</v>
      </c>
      <c r="S5311" t="str">
        <v>no</v>
      </c>
      <c r="T5311" t="str">
        <v>no</v>
      </c>
      <c r="U5311" t="str">
        <v>no</v>
      </c>
      <c r="V5311">
        <v>162</v>
      </c>
      <c r="W5311">
        <v>22</v>
      </c>
    </row>
    <row r="5312" spans="1:23" x14ac:dyDescent="0.7">
      <c r="A5312">
        <v>5311</v>
      </c>
      <c r="B5312">
        <v>2259</v>
      </c>
      <c r="C5312">
        <v>66</v>
      </c>
      <c r="D5312">
        <v>730</v>
      </c>
      <c r="E5312">
        <v>8</v>
      </c>
      <c r="F5312">
        <v>17</v>
      </c>
      <c r="G5312" t="s">
        <v>32</v>
      </c>
      <c r="H5312" t="s">
        <v>32</v>
      </c>
      <c r="I5312" t="s">
        <v>32</v>
      </c>
      <c r="J5312">
        <v>158</v>
      </c>
      <c r="K5312">
        <v>25</v>
      </c>
      <c r="M5312">
        <v>3012</v>
      </c>
      <c r="N5312">
        <v>3749</v>
      </c>
      <c r="O5312">
        <v>66</v>
      </c>
      <c r="P5312">
        <v>450</v>
      </c>
      <c r="Q5312">
        <v>16</v>
      </c>
      <c r="R5312">
        <v>17</v>
      </c>
      <c r="S5312" t="str">
        <v>yes</v>
      </c>
      <c r="T5312" t="str">
        <v>yes</v>
      </c>
      <c r="U5312" t="str">
        <v>yes</v>
      </c>
      <c r="V5312">
        <v>267</v>
      </c>
      <c r="W5312">
        <v>15</v>
      </c>
    </row>
    <row r="5313" spans="1:23" x14ac:dyDescent="0.7">
      <c r="A5313">
        <v>5312</v>
      </c>
      <c r="B5313">
        <v>2544</v>
      </c>
      <c r="C5313">
        <v>33</v>
      </c>
      <c r="D5313">
        <v>720</v>
      </c>
      <c r="E5313">
        <v>16</v>
      </c>
      <c r="F5313">
        <v>15</v>
      </c>
      <c r="G5313" t="s">
        <v>32</v>
      </c>
      <c r="H5313" t="s">
        <v>31</v>
      </c>
      <c r="I5313" t="s">
        <v>32</v>
      </c>
      <c r="J5313">
        <v>158</v>
      </c>
      <c r="K5313">
        <v>25</v>
      </c>
      <c r="M5313">
        <v>3784</v>
      </c>
      <c r="N5313">
        <v>3745</v>
      </c>
      <c r="O5313">
        <v>66</v>
      </c>
      <c r="P5313">
        <v>2100</v>
      </c>
      <c r="Q5313">
        <v>16</v>
      </c>
      <c r="R5313">
        <v>15</v>
      </c>
      <c r="S5313" t="str">
        <v>yes</v>
      </c>
      <c r="T5313" t="str">
        <v>no</v>
      </c>
      <c r="U5313" t="str">
        <v>yes</v>
      </c>
      <c r="V5313">
        <v>273</v>
      </c>
      <c r="W5313">
        <v>18</v>
      </c>
    </row>
    <row r="5314" spans="1:23" x14ac:dyDescent="0.7">
      <c r="A5314">
        <v>5313</v>
      </c>
      <c r="B5314">
        <v>2404</v>
      </c>
      <c r="C5314">
        <v>66</v>
      </c>
      <c r="D5314">
        <v>720</v>
      </c>
      <c r="E5314">
        <v>16</v>
      </c>
      <c r="F5314">
        <v>15</v>
      </c>
      <c r="G5314" t="s">
        <v>32</v>
      </c>
      <c r="H5314" t="s">
        <v>31</v>
      </c>
      <c r="I5314" t="s">
        <v>32</v>
      </c>
      <c r="J5314">
        <v>158</v>
      </c>
      <c r="K5314">
        <v>25</v>
      </c>
      <c r="M5314">
        <v>470</v>
      </c>
      <c r="N5314">
        <v>3720</v>
      </c>
      <c r="O5314">
        <v>66</v>
      </c>
      <c r="P5314">
        <v>500</v>
      </c>
      <c r="Q5314">
        <v>8</v>
      </c>
      <c r="R5314">
        <v>14</v>
      </c>
      <c r="S5314" t="str">
        <v>yes</v>
      </c>
      <c r="T5314" t="str">
        <v>no</v>
      </c>
      <c r="U5314" t="str">
        <v>yes</v>
      </c>
      <c r="V5314">
        <v>139</v>
      </c>
      <c r="W5314">
        <v>5</v>
      </c>
    </row>
    <row r="5315" spans="1:23" x14ac:dyDescent="0.7">
      <c r="A5315">
        <v>5314</v>
      </c>
      <c r="B5315">
        <v>2215</v>
      </c>
      <c r="C5315">
        <v>66</v>
      </c>
      <c r="D5315">
        <v>730</v>
      </c>
      <c r="E5315">
        <v>16</v>
      </c>
      <c r="F5315">
        <v>15</v>
      </c>
      <c r="G5315" t="s">
        <v>32</v>
      </c>
      <c r="H5315" t="s">
        <v>32</v>
      </c>
      <c r="I5315" t="s">
        <v>32</v>
      </c>
      <c r="J5315">
        <v>158</v>
      </c>
      <c r="K5315">
        <v>25</v>
      </c>
      <c r="M5315">
        <v>684</v>
      </c>
      <c r="N5315">
        <v>3720</v>
      </c>
      <c r="O5315">
        <v>66</v>
      </c>
      <c r="P5315">
        <v>500</v>
      </c>
      <c r="Q5315">
        <v>8</v>
      </c>
      <c r="R5315">
        <v>14</v>
      </c>
      <c r="S5315" t="str">
        <v>yes</v>
      </c>
      <c r="T5315" t="str">
        <v>no</v>
      </c>
      <c r="U5315" t="str">
        <v>yes</v>
      </c>
      <c r="V5315">
        <v>176</v>
      </c>
      <c r="W5315">
        <v>6</v>
      </c>
    </row>
    <row r="5316" spans="1:23" x14ac:dyDescent="0.7">
      <c r="A5316">
        <v>5315</v>
      </c>
      <c r="B5316">
        <v>1640</v>
      </c>
      <c r="C5316">
        <v>66</v>
      </c>
      <c r="D5316">
        <v>214</v>
      </c>
      <c r="E5316">
        <v>4</v>
      </c>
      <c r="F5316">
        <v>14</v>
      </c>
      <c r="G5316" t="s">
        <v>31</v>
      </c>
      <c r="H5316" t="s">
        <v>31</v>
      </c>
      <c r="I5316" t="s">
        <v>32</v>
      </c>
      <c r="J5316">
        <v>158</v>
      </c>
      <c r="K5316">
        <v>25</v>
      </c>
      <c r="M5316">
        <v>865</v>
      </c>
      <c r="N5316">
        <v>3720</v>
      </c>
      <c r="O5316">
        <v>66</v>
      </c>
      <c r="P5316">
        <v>500</v>
      </c>
      <c r="Q5316">
        <v>8</v>
      </c>
      <c r="R5316">
        <v>14</v>
      </c>
      <c r="S5316" t="str">
        <v>yes</v>
      </c>
      <c r="T5316" t="str">
        <v>no</v>
      </c>
      <c r="U5316" t="str">
        <v>yes</v>
      </c>
      <c r="V5316">
        <v>249</v>
      </c>
      <c r="W5316">
        <v>7</v>
      </c>
    </row>
    <row r="5317" spans="1:23" x14ac:dyDescent="0.7">
      <c r="A5317">
        <v>5316</v>
      </c>
      <c r="B5317">
        <v>1904</v>
      </c>
      <c r="C5317">
        <v>66</v>
      </c>
      <c r="D5317">
        <v>528</v>
      </c>
      <c r="E5317">
        <v>8</v>
      </c>
      <c r="F5317">
        <v>14</v>
      </c>
      <c r="G5317" t="s">
        <v>32</v>
      </c>
      <c r="H5317" t="s">
        <v>31</v>
      </c>
      <c r="I5317" t="s">
        <v>32</v>
      </c>
      <c r="J5317">
        <v>158</v>
      </c>
      <c r="K5317">
        <v>25</v>
      </c>
      <c r="M5317">
        <v>1857</v>
      </c>
      <c r="N5317">
        <v>3714</v>
      </c>
      <c r="O5317">
        <v>66</v>
      </c>
      <c r="P5317">
        <v>527</v>
      </c>
      <c r="Q5317">
        <v>4</v>
      </c>
      <c r="R5317">
        <v>15</v>
      </c>
      <c r="S5317" t="str">
        <v>yes</v>
      </c>
      <c r="T5317" t="str">
        <v>no</v>
      </c>
      <c r="U5317" t="str">
        <v>no</v>
      </c>
      <c r="V5317">
        <v>259</v>
      </c>
      <c r="W5317">
        <v>11</v>
      </c>
    </row>
    <row r="5318" spans="1:23" x14ac:dyDescent="0.7">
      <c r="A5318">
        <v>5317</v>
      </c>
      <c r="B5318">
        <v>1999</v>
      </c>
      <c r="C5318">
        <v>100</v>
      </c>
      <c r="D5318">
        <v>420</v>
      </c>
      <c r="E5318">
        <v>8</v>
      </c>
      <c r="F5318">
        <v>14</v>
      </c>
      <c r="G5318" t="s">
        <v>32</v>
      </c>
      <c r="H5318" t="s">
        <v>31</v>
      </c>
      <c r="I5318" t="s">
        <v>32</v>
      </c>
      <c r="J5318">
        <v>158</v>
      </c>
      <c r="K5318">
        <v>25</v>
      </c>
      <c r="M5318">
        <v>2254</v>
      </c>
      <c r="N5318">
        <v>3714</v>
      </c>
      <c r="O5318">
        <v>66</v>
      </c>
      <c r="P5318">
        <v>527</v>
      </c>
      <c r="Q5318">
        <v>8</v>
      </c>
      <c r="R5318">
        <v>15</v>
      </c>
      <c r="S5318" t="str">
        <v>yes</v>
      </c>
      <c r="T5318" t="str">
        <v>no</v>
      </c>
      <c r="U5318" t="str">
        <v>no</v>
      </c>
      <c r="V5318">
        <v>275</v>
      </c>
      <c r="W5318">
        <v>12</v>
      </c>
    </row>
    <row r="5319" spans="1:23" x14ac:dyDescent="0.7">
      <c r="A5319">
        <v>5318</v>
      </c>
      <c r="B5319">
        <v>2354</v>
      </c>
      <c r="C5319">
        <v>33</v>
      </c>
      <c r="D5319">
        <v>720</v>
      </c>
      <c r="E5319">
        <v>16</v>
      </c>
      <c r="F5319">
        <v>15</v>
      </c>
      <c r="G5319" t="s">
        <v>32</v>
      </c>
      <c r="H5319" t="s">
        <v>31</v>
      </c>
      <c r="I5319" t="s">
        <v>32</v>
      </c>
      <c r="J5319">
        <v>158</v>
      </c>
      <c r="K5319">
        <v>25</v>
      </c>
      <c r="M5319">
        <v>1801</v>
      </c>
      <c r="N5319">
        <v>3708</v>
      </c>
      <c r="O5319">
        <v>66</v>
      </c>
      <c r="P5319">
        <v>527</v>
      </c>
      <c r="Q5319">
        <v>8</v>
      </c>
      <c r="R5319">
        <v>15</v>
      </c>
      <c r="S5319" t="str">
        <v>no</v>
      </c>
      <c r="T5319" t="str">
        <v>no</v>
      </c>
      <c r="U5319" t="str">
        <v>no</v>
      </c>
      <c r="V5319">
        <v>259</v>
      </c>
      <c r="W5319">
        <v>11</v>
      </c>
    </row>
    <row r="5320" spans="1:23" x14ac:dyDescent="0.7">
      <c r="A5320">
        <v>5319</v>
      </c>
      <c r="B5320">
        <v>2804</v>
      </c>
      <c r="C5320">
        <v>66</v>
      </c>
      <c r="D5320">
        <v>1000</v>
      </c>
      <c r="E5320">
        <v>24</v>
      </c>
      <c r="F5320">
        <v>15</v>
      </c>
      <c r="G5320" t="s">
        <v>32</v>
      </c>
      <c r="H5320" t="s">
        <v>31</v>
      </c>
      <c r="I5320" t="s">
        <v>32</v>
      </c>
      <c r="J5320">
        <v>158</v>
      </c>
      <c r="K5320">
        <v>25</v>
      </c>
      <c r="M5320">
        <v>558</v>
      </c>
      <c r="N5320">
        <v>3699</v>
      </c>
      <c r="O5320">
        <v>33</v>
      </c>
      <c r="P5320">
        <v>345</v>
      </c>
      <c r="Q5320">
        <v>16</v>
      </c>
      <c r="R5320">
        <v>17</v>
      </c>
      <c r="S5320" t="str">
        <v>no</v>
      </c>
      <c r="T5320" t="str">
        <v>no</v>
      </c>
      <c r="U5320" t="str">
        <v>yes</v>
      </c>
      <c r="V5320">
        <v>176</v>
      </c>
      <c r="W5320">
        <v>6</v>
      </c>
    </row>
    <row r="5321" spans="1:23" x14ac:dyDescent="0.7">
      <c r="A5321">
        <v>5320</v>
      </c>
      <c r="B5321">
        <v>1790</v>
      </c>
      <c r="C5321">
        <v>33</v>
      </c>
      <c r="D5321">
        <v>528</v>
      </c>
      <c r="E5321">
        <v>8</v>
      </c>
      <c r="F5321">
        <v>14</v>
      </c>
      <c r="G5321" t="s">
        <v>32</v>
      </c>
      <c r="H5321" t="s">
        <v>31</v>
      </c>
      <c r="I5321" t="s">
        <v>32</v>
      </c>
      <c r="J5321">
        <v>158</v>
      </c>
      <c r="K5321">
        <v>25</v>
      </c>
      <c r="M5321">
        <v>1276</v>
      </c>
      <c r="N5321">
        <v>3699</v>
      </c>
      <c r="O5321">
        <v>66</v>
      </c>
      <c r="P5321">
        <v>345</v>
      </c>
      <c r="Q5321">
        <v>16</v>
      </c>
      <c r="R5321">
        <v>17</v>
      </c>
      <c r="S5321" t="str">
        <v>no</v>
      </c>
      <c r="T5321" t="str">
        <v>no</v>
      </c>
      <c r="U5321" t="str">
        <v>yes</v>
      </c>
      <c r="V5321">
        <v>246</v>
      </c>
      <c r="W5321">
        <v>9</v>
      </c>
    </row>
    <row r="5322" spans="1:23" x14ac:dyDescent="0.7">
      <c r="A5322">
        <v>5321</v>
      </c>
      <c r="B5322">
        <v>2844</v>
      </c>
      <c r="C5322">
        <v>33</v>
      </c>
      <c r="D5322">
        <v>1000</v>
      </c>
      <c r="E5322">
        <v>24</v>
      </c>
      <c r="F5322">
        <v>15</v>
      </c>
      <c r="G5322" t="s">
        <v>32</v>
      </c>
      <c r="H5322" t="s">
        <v>31</v>
      </c>
      <c r="I5322" t="s">
        <v>32</v>
      </c>
      <c r="J5322">
        <v>158</v>
      </c>
      <c r="K5322">
        <v>25</v>
      </c>
      <c r="M5322">
        <v>2336</v>
      </c>
      <c r="N5322">
        <v>3699</v>
      </c>
      <c r="O5322">
        <v>66</v>
      </c>
      <c r="P5322">
        <v>527</v>
      </c>
      <c r="Q5322">
        <v>16</v>
      </c>
      <c r="R5322">
        <v>17</v>
      </c>
      <c r="S5322" t="str">
        <v>yes</v>
      </c>
      <c r="T5322" t="str">
        <v>no</v>
      </c>
      <c r="U5322" t="str">
        <v>yes</v>
      </c>
      <c r="V5322">
        <v>216</v>
      </c>
      <c r="W5322">
        <v>13</v>
      </c>
    </row>
    <row r="5323" spans="1:23" x14ac:dyDescent="0.7">
      <c r="A5323">
        <v>5322</v>
      </c>
      <c r="B5323">
        <v>2099</v>
      </c>
      <c r="C5323">
        <v>66</v>
      </c>
      <c r="D5323">
        <v>425</v>
      </c>
      <c r="E5323">
        <v>8</v>
      </c>
      <c r="F5323">
        <v>17</v>
      </c>
      <c r="G5323" t="s">
        <v>32</v>
      </c>
      <c r="H5323" t="s">
        <v>31</v>
      </c>
      <c r="I5323" t="s">
        <v>32</v>
      </c>
      <c r="J5323">
        <v>158</v>
      </c>
      <c r="K5323">
        <v>25</v>
      </c>
      <c r="M5323">
        <v>6</v>
      </c>
      <c r="N5323">
        <v>3695</v>
      </c>
      <c r="O5323">
        <v>66</v>
      </c>
      <c r="P5323">
        <v>340</v>
      </c>
      <c r="Q5323">
        <v>16</v>
      </c>
      <c r="R5323">
        <v>14</v>
      </c>
      <c r="S5323" t="str">
        <v>no</v>
      </c>
      <c r="T5323" t="str">
        <v>no</v>
      </c>
      <c r="U5323" t="str">
        <v>yes</v>
      </c>
      <c r="V5323">
        <v>94</v>
      </c>
      <c r="W5323">
        <v>1</v>
      </c>
    </row>
    <row r="5324" spans="1:23" x14ac:dyDescent="0.7">
      <c r="A5324">
        <v>5323</v>
      </c>
      <c r="B5324">
        <v>1698</v>
      </c>
      <c r="C5324">
        <v>66</v>
      </c>
      <c r="D5324">
        <v>540</v>
      </c>
      <c r="E5324">
        <v>8</v>
      </c>
      <c r="F5324">
        <v>14</v>
      </c>
      <c r="G5324" t="s">
        <v>32</v>
      </c>
      <c r="H5324" t="s">
        <v>32</v>
      </c>
      <c r="I5324" t="s">
        <v>32</v>
      </c>
      <c r="J5324">
        <v>158</v>
      </c>
      <c r="K5324">
        <v>25</v>
      </c>
      <c r="M5324">
        <v>511</v>
      </c>
      <c r="N5324">
        <v>3695</v>
      </c>
      <c r="O5324">
        <v>66</v>
      </c>
      <c r="P5324">
        <v>452</v>
      </c>
      <c r="Q5324">
        <v>8</v>
      </c>
      <c r="R5324">
        <v>14</v>
      </c>
      <c r="S5324" t="str">
        <v>no</v>
      </c>
      <c r="T5324" t="str">
        <v>no</v>
      </c>
      <c r="U5324" t="str">
        <v>yes</v>
      </c>
      <c r="V5324">
        <v>139</v>
      </c>
      <c r="W5324">
        <v>5</v>
      </c>
    </row>
    <row r="5325" spans="1:23" x14ac:dyDescent="0.7">
      <c r="A5325">
        <v>5324</v>
      </c>
      <c r="B5325">
        <v>1195</v>
      </c>
      <c r="C5325">
        <v>33</v>
      </c>
      <c r="D5325">
        <v>214</v>
      </c>
      <c r="E5325">
        <v>4</v>
      </c>
      <c r="F5325">
        <v>14</v>
      </c>
      <c r="G5325" t="s">
        <v>31</v>
      </c>
      <c r="H5325" t="s">
        <v>31</v>
      </c>
      <c r="I5325" t="s">
        <v>32</v>
      </c>
      <c r="J5325">
        <v>158</v>
      </c>
      <c r="K5325">
        <v>25</v>
      </c>
      <c r="M5325">
        <v>853</v>
      </c>
      <c r="N5325">
        <v>3695</v>
      </c>
      <c r="O5325">
        <v>66</v>
      </c>
      <c r="P5325">
        <v>452</v>
      </c>
      <c r="Q5325">
        <v>8</v>
      </c>
      <c r="R5325">
        <v>14</v>
      </c>
      <c r="S5325" t="str">
        <v>no</v>
      </c>
      <c r="T5325" t="str">
        <v>no</v>
      </c>
      <c r="U5325" t="str">
        <v>yes</v>
      </c>
      <c r="V5325">
        <v>249</v>
      </c>
      <c r="W5325">
        <v>7</v>
      </c>
    </row>
    <row r="5326" spans="1:23" x14ac:dyDescent="0.7">
      <c r="A5326">
        <v>5325</v>
      </c>
      <c r="B5326">
        <v>2529</v>
      </c>
      <c r="C5326">
        <v>66</v>
      </c>
      <c r="D5326">
        <v>364</v>
      </c>
      <c r="E5326">
        <v>8</v>
      </c>
      <c r="F5326">
        <v>14</v>
      </c>
      <c r="G5326" t="s">
        <v>31</v>
      </c>
      <c r="H5326" t="s">
        <v>31</v>
      </c>
      <c r="I5326" t="s">
        <v>31</v>
      </c>
      <c r="J5326">
        <v>158</v>
      </c>
      <c r="K5326">
        <v>25</v>
      </c>
      <c r="M5326">
        <v>1133</v>
      </c>
      <c r="N5326">
        <v>3694</v>
      </c>
      <c r="O5326">
        <v>50</v>
      </c>
      <c r="P5326">
        <v>452</v>
      </c>
      <c r="Q5326">
        <v>8</v>
      </c>
      <c r="R5326">
        <v>14</v>
      </c>
      <c r="S5326" t="str">
        <v>yes</v>
      </c>
      <c r="T5326" t="str">
        <v>no</v>
      </c>
      <c r="U5326" t="str">
        <v>yes</v>
      </c>
      <c r="V5326">
        <v>298</v>
      </c>
      <c r="W5326">
        <v>8</v>
      </c>
    </row>
    <row r="5327" spans="1:23" x14ac:dyDescent="0.7">
      <c r="A5327">
        <v>5326</v>
      </c>
      <c r="B5327">
        <v>2840</v>
      </c>
      <c r="C5327">
        <v>66</v>
      </c>
      <c r="D5327">
        <v>1000</v>
      </c>
      <c r="E5327">
        <v>24</v>
      </c>
      <c r="F5327">
        <v>15</v>
      </c>
      <c r="G5327" t="s">
        <v>32</v>
      </c>
      <c r="H5327" t="s">
        <v>31</v>
      </c>
      <c r="I5327" t="s">
        <v>32</v>
      </c>
      <c r="J5327">
        <v>158</v>
      </c>
      <c r="K5327">
        <v>25</v>
      </c>
      <c r="M5327">
        <v>1961</v>
      </c>
      <c r="N5327">
        <v>3678</v>
      </c>
      <c r="O5327">
        <v>66</v>
      </c>
      <c r="P5327">
        <v>527</v>
      </c>
      <c r="Q5327">
        <v>8</v>
      </c>
      <c r="R5327">
        <v>15</v>
      </c>
      <c r="S5327" t="str">
        <v>no</v>
      </c>
      <c r="T5327" t="str">
        <v>no</v>
      </c>
      <c r="U5327" t="str">
        <v>no</v>
      </c>
      <c r="V5327">
        <v>259</v>
      </c>
      <c r="W5327">
        <v>11</v>
      </c>
    </row>
    <row r="5328" spans="1:23" x14ac:dyDescent="0.7">
      <c r="A5328">
        <v>5327</v>
      </c>
      <c r="B5328">
        <v>2295</v>
      </c>
      <c r="C5328">
        <v>66</v>
      </c>
      <c r="D5328">
        <v>528</v>
      </c>
      <c r="E5328">
        <v>8</v>
      </c>
      <c r="F5328">
        <v>15</v>
      </c>
      <c r="G5328" t="s">
        <v>32</v>
      </c>
      <c r="H5328" t="s">
        <v>31</v>
      </c>
      <c r="I5328" t="s">
        <v>32</v>
      </c>
      <c r="J5328">
        <v>158</v>
      </c>
      <c r="K5328">
        <v>25</v>
      </c>
      <c r="M5328">
        <v>1151</v>
      </c>
      <c r="N5328">
        <v>3670</v>
      </c>
      <c r="O5328">
        <v>66</v>
      </c>
      <c r="P5328">
        <v>500</v>
      </c>
      <c r="Q5328">
        <v>16</v>
      </c>
      <c r="R5328">
        <v>14</v>
      </c>
      <c r="S5328" t="str">
        <v>yes</v>
      </c>
      <c r="T5328" t="str">
        <v>no</v>
      </c>
      <c r="U5328" t="str">
        <v>yes</v>
      </c>
      <c r="V5328">
        <v>298</v>
      </c>
      <c r="W5328">
        <v>8</v>
      </c>
    </row>
    <row r="5329" spans="1:23" x14ac:dyDescent="0.7">
      <c r="A5329">
        <v>5328</v>
      </c>
      <c r="B5329">
        <v>1395</v>
      </c>
      <c r="C5329">
        <v>33</v>
      </c>
      <c r="D5329">
        <v>528</v>
      </c>
      <c r="E5329">
        <v>8</v>
      </c>
      <c r="F5329">
        <v>14</v>
      </c>
      <c r="G5329" t="s">
        <v>31</v>
      </c>
      <c r="H5329" t="s">
        <v>31</v>
      </c>
      <c r="I5329" t="s">
        <v>32</v>
      </c>
      <c r="J5329">
        <v>158</v>
      </c>
      <c r="K5329">
        <v>25</v>
      </c>
      <c r="M5329">
        <v>2680</v>
      </c>
      <c r="N5329">
        <v>3659</v>
      </c>
      <c r="O5329">
        <v>66</v>
      </c>
      <c r="P5329">
        <v>424</v>
      </c>
      <c r="Q5329">
        <v>8</v>
      </c>
      <c r="R5329">
        <v>17</v>
      </c>
      <c r="S5329" t="str">
        <v>no</v>
      </c>
      <c r="T5329" t="str">
        <v>no</v>
      </c>
      <c r="U5329" t="str">
        <v>no</v>
      </c>
      <c r="V5329">
        <v>292</v>
      </c>
      <c r="W5329">
        <v>14</v>
      </c>
    </row>
    <row r="5330" spans="1:23" x14ac:dyDescent="0.7">
      <c r="A5330">
        <v>5329</v>
      </c>
      <c r="B5330">
        <v>1799</v>
      </c>
      <c r="C5330">
        <v>66</v>
      </c>
      <c r="D5330">
        <v>545</v>
      </c>
      <c r="E5330">
        <v>8</v>
      </c>
      <c r="F5330">
        <v>15</v>
      </c>
      <c r="G5330" t="s">
        <v>32</v>
      </c>
      <c r="H5330" t="s">
        <v>31</v>
      </c>
      <c r="I5330" t="s">
        <v>32</v>
      </c>
      <c r="J5330">
        <v>158</v>
      </c>
      <c r="K5330">
        <v>25</v>
      </c>
      <c r="M5330">
        <v>2980</v>
      </c>
      <c r="N5330">
        <v>3659</v>
      </c>
      <c r="O5330">
        <v>66</v>
      </c>
      <c r="P5330">
        <v>424</v>
      </c>
      <c r="Q5330">
        <v>8</v>
      </c>
      <c r="R5330">
        <v>17</v>
      </c>
      <c r="S5330" t="str">
        <v>no</v>
      </c>
      <c r="T5330" t="str">
        <v>no</v>
      </c>
      <c r="U5330" t="str">
        <v>no</v>
      </c>
      <c r="V5330">
        <v>267</v>
      </c>
      <c r="W5330">
        <v>15</v>
      </c>
    </row>
    <row r="5331" spans="1:23" x14ac:dyDescent="0.7">
      <c r="A5331">
        <v>5330</v>
      </c>
      <c r="B5331">
        <v>1499</v>
      </c>
      <c r="C5331">
        <v>50</v>
      </c>
      <c r="D5331">
        <v>428</v>
      </c>
      <c r="E5331">
        <v>4</v>
      </c>
      <c r="F5331">
        <v>14</v>
      </c>
      <c r="G5331" t="s">
        <v>32</v>
      </c>
      <c r="H5331" t="s">
        <v>32</v>
      </c>
      <c r="I5331" t="s">
        <v>32</v>
      </c>
      <c r="J5331">
        <v>158</v>
      </c>
      <c r="K5331">
        <v>25</v>
      </c>
      <c r="M5331">
        <v>3204</v>
      </c>
      <c r="N5331">
        <v>3659</v>
      </c>
      <c r="O5331">
        <v>66</v>
      </c>
      <c r="P5331">
        <v>424</v>
      </c>
      <c r="Q5331">
        <v>8</v>
      </c>
      <c r="R5331">
        <v>17</v>
      </c>
      <c r="S5331" t="str">
        <v>no</v>
      </c>
      <c r="T5331" t="str">
        <v>no</v>
      </c>
      <c r="U5331" t="str">
        <v>no</v>
      </c>
      <c r="V5331">
        <v>307</v>
      </c>
      <c r="W5331">
        <v>16</v>
      </c>
    </row>
    <row r="5332" spans="1:23" x14ac:dyDescent="0.7">
      <c r="A5332">
        <v>5331</v>
      </c>
      <c r="B5332">
        <v>2790</v>
      </c>
      <c r="C5332">
        <v>33</v>
      </c>
      <c r="D5332">
        <v>1000</v>
      </c>
      <c r="E5332">
        <v>24</v>
      </c>
      <c r="F5332">
        <v>15</v>
      </c>
      <c r="G5332" t="s">
        <v>32</v>
      </c>
      <c r="H5332" t="s">
        <v>31</v>
      </c>
      <c r="I5332" t="s">
        <v>32</v>
      </c>
      <c r="J5332">
        <v>158</v>
      </c>
      <c r="K5332">
        <v>25</v>
      </c>
      <c r="M5332">
        <v>3615</v>
      </c>
      <c r="N5332">
        <v>3659</v>
      </c>
      <c r="O5332">
        <v>66</v>
      </c>
      <c r="P5332">
        <v>424</v>
      </c>
      <c r="Q5332">
        <v>8</v>
      </c>
      <c r="R5332">
        <v>17</v>
      </c>
      <c r="S5332" t="str">
        <v>no</v>
      </c>
      <c r="T5332" t="str">
        <v>no</v>
      </c>
      <c r="U5332" t="str">
        <v>no</v>
      </c>
      <c r="V5332">
        <v>339</v>
      </c>
      <c r="W5332">
        <v>17</v>
      </c>
    </row>
    <row r="5333" spans="1:23" x14ac:dyDescent="0.7">
      <c r="A5333">
        <v>5332</v>
      </c>
      <c r="B5333">
        <v>1899</v>
      </c>
      <c r="C5333">
        <v>66</v>
      </c>
      <c r="D5333">
        <v>730</v>
      </c>
      <c r="E5333">
        <v>8</v>
      </c>
      <c r="F5333">
        <v>15</v>
      </c>
      <c r="G5333" t="s">
        <v>32</v>
      </c>
      <c r="H5333" t="s">
        <v>32</v>
      </c>
      <c r="I5333" t="s">
        <v>32</v>
      </c>
      <c r="J5333">
        <v>158</v>
      </c>
      <c r="K5333">
        <v>25</v>
      </c>
      <c r="M5333">
        <v>1704</v>
      </c>
      <c r="N5333">
        <v>3649</v>
      </c>
      <c r="O5333">
        <v>66</v>
      </c>
      <c r="P5333">
        <v>450</v>
      </c>
      <c r="Q5333">
        <v>8</v>
      </c>
      <c r="R5333">
        <v>15</v>
      </c>
      <c r="S5333" t="str">
        <v>no</v>
      </c>
      <c r="T5333" t="str">
        <v>no</v>
      </c>
      <c r="U5333" t="str">
        <v>yes</v>
      </c>
      <c r="V5333">
        <v>283</v>
      </c>
      <c r="W5333">
        <v>10</v>
      </c>
    </row>
    <row r="5334" spans="1:23" x14ac:dyDescent="0.7">
      <c r="A5334">
        <v>5333</v>
      </c>
      <c r="B5334">
        <v>2754</v>
      </c>
      <c r="C5334">
        <v>33</v>
      </c>
      <c r="D5334">
        <v>1000</v>
      </c>
      <c r="E5334">
        <v>24</v>
      </c>
      <c r="F5334">
        <v>15</v>
      </c>
      <c r="G5334" t="s">
        <v>32</v>
      </c>
      <c r="H5334" t="s">
        <v>31</v>
      </c>
      <c r="I5334" t="s">
        <v>32</v>
      </c>
      <c r="J5334">
        <v>158</v>
      </c>
      <c r="K5334">
        <v>25</v>
      </c>
      <c r="M5334">
        <v>3918</v>
      </c>
      <c r="N5334">
        <v>3644</v>
      </c>
      <c r="O5334">
        <v>100</v>
      </c>
      <c r="P5334">
        <v>1000</v>
      </c>
      <c r="Q5334">
        <v>24</v>
      </c>
      <c r="R5334">
        <v>14</v>
      </c>
      <c r="S5334" t="str">
        <v>yes</v>
      </c>
      <c r="T5334" t="str">
        <v>no</v>
      </c>
      <c r="U5334" t="str">
        <v>yes</v>
      </c>
      <c r="V5334">
        <v>273</v>
      </c>
      <c r="W5334">
        <v>18</v>
      </c>
    </row>
    <row r="5335" spans="1:23" x14ac:dyDescent="0.7">
      <c r="A5335">
        <v>5334</v>
      </c>
      <c r="B5335">
        <v>2994</v>
      </c>
      <c r="C5335">
        <v>66</v>
      </c>
      <c r="D5335">
        <v>1000</v>
      </c>
      <c r="E5335">
        <v>24</v>
      </c>
      <c r="F5335">
        <v>15</v>
      </c>
      <c r="G5335" t="s">
        <v>32</v>
      </c>
      <c r="H5335" t="s">
        <v>31</v>
      </c>
      <c r="I5335" t="s">
        <v>32</v>
      </c>
      <c r="J5335">
        <v>158</v>
      </c>
      <c r="K5335">
        <v>25</v>
      </c>
      <c r="M5335">
        <v>4222</v>
      </c>
      <c r="N5335">
        <v>3644</v>
      </c>
      <c r="O5335">
        <v>100</v>
      </c>
      <c r="P5335">
        <v>1000</v>
      </c>
      <c r="Q5335">
        <v>24</v>
      </c>
      <c r="R5335">
        <v>14</v>
      </c>
      <c r="S5335" t="str">
        <v>yes</v>
      </c>
      <c r="T5335" t="str">
        <v>no</v>
      </c>
      <c r="U5335" t="str">
        <v>yes</v>
      </c>
      <c r="V5335">
        <v>225</v>
      </c>
      <c r="W5335">
        <v>19</v>
      </c>
    </row>
    <row r="5336" spans="1:23" x14ac:dyDescent="0.7">
      <c r="A5336">
        <v>5335</v>
      </c>
      <c r="B5336">
        <v>1695</v>
      </c>
      <c r="C5336">
        <v>33</v>
      </c>
      <c r="D5336">
        <v>528</v>
      </c>
      <c r="E5336">
        <v>8</v>
      </c>
      <c r="F5336">
        <v>14</v>
      </c>
      <c r="G5336" t="s">
        <v>32</v>
      </c>
      <c r="H5336" t="s">
        <v>31</v>
      </c>
      <c r="I5336" t="s">
        <v>32</v>
      </c>
      <c r="J5336">
        <v>158</v>
      </c>
      <c r="K5336">
        <v>25</v>
      </c>
      <c r="M5336">
        <v>4662</v>
      </c>
      <c r="N5336">
        <v>3644</v>
      </c>
      <c r="O5336">
        <v>66</v>
      </c>
      <c r="P5336">
        <v>1000</v>
      </c>
      <c r="Q5336">
        <v>24</v>
      </c>
      <c r="R5336">
        <v>15</v>
      </c>
      <c r="S5336" t="str">
        <v>yes</v>
      </c>
      <c r="T5336" t="str">
        <v>no</v>
      </c>
      <c r="U5336" t="str">
        <v>yes</v>
      </c>
      <c r="V5336">
        <v>205</v>
      </c>
      <c r="W5336">
        <v>21</v>
      </c>
    </row>
    <row r="5337" spans="1:23" x14ac:dyDescent="0.7">
      <c r="A5337">
        <v>5336</v>
      </c>
      <c r="B5337">
        <v>3090</v>
      </c>
      <c r="C5337">
        <v>33</v>
      </c>
      <c r="D5337">
        <v>1000</v>
      </c>
      <c r="E5337">
        <v>24</v>
      </c>
      <c r="F5337">
        <v>15</v>
      </c>
      <c r="G5337" t="s">
        <v>32</v>
      </c>
      <c r="H5337" t="s">
        <v>32</v>
      </c>
      <c r="I5337" t="s">
        <v>32</v>
      </c>
      <c r="J5337">
        <v>158</v>
      </c>
      <c r="K5337">
        <v>25</v>
      </c>
      <c r="M5337">
        <v>1522</v>
      </c>
      <c r="N5337">
        <v>3634</v>
      </c>
      <c r="O5337">
        <v>66</v>
      </c>
      <c r="P5337">
        <v>527</v>
      </c>
      <c r="Q5337">
        <v>4</v>
      </c>
      <c r="R5337">
        <v>15</v>
      </c>
      <c r="S5337" t="str">
        <v>yes</v>
      </c>
      <c r="T5337" t="str">
        <v>no</v>
      </c>
      <c r="U5337" t="str">
        <v>no</v>
      </c>
      <c r="V5337">
        <v>283</v>
      </c>
      <c r="W5337">
        <v>10</v>
      </c>
    </row>
    <row r="5338" spans="1:23" x14ac:dyDescent="0.7">
      <c r="A5338">
        <v>5337</v>
      </c>
      <c r="B5338">
        <v>2399</v>
      </c>
      <c r="C5338">
        <v>66</v>
      </c>
      <c r="D5338">
        <v>730</v>
      </c>
      <c r="E5338">
        <v>16</v>
      </c>
      <c r="F5338">
        <v>15</v>
      </c>
      <c r="G5338" t="s">
        <v>32</v>
      </c>
      <c r="H5338" t="s">
        <v>31</v>
      </c>
      <c r="I5338" t="s">
        <v>32</v>
      </c>
      <c r="J5338">
        <v>158</v>
      </c>
      <c r="K5338">
        <v>25</v>
      </c>
      <c r="M5338">
        <v>4092</v>
      </c>
      <c r="N5338">
        <v>3628</v>
      </c>
      <c r="O5338">
        <v>66</v>
      </c>
      <c r="P5338">
        <v>270</v>
      </c>
      <c r="Q5338">
        <v>4</v>
      </c>
      <c r="R5338">
        <v>17</v>
      </c>
      <c r="S5338" t="str">
        <v>no</v>
      </c>
      <c r="T5338" t="str">
        <v>no</v>
      </c>
      <c r="U5338" t="str">
        <v>no</v>
      </c>
      <c r="V5338">
        <v>225</v>
      </c>
      <c r="W5338">
        <v>19</v>
      </c>
    </row>
    <row r="5339" spans="1:23" x14ac:dyDescent="0.7">
      <c r="A5339">
        <v>5338</v>
      </c>
      <c r="B5339">
        <v>2745</v>
      </c>
      <c r="C5339">
        <v>66</v>
      </c>
      <c r="D5339">
        <v>1000</v>
      </c>
      <c r="E5339">
        <v>24</v>
      </c>
      <c r="F5339">
        <v>15</v>
      </c>
      <c r="G5339" t="s">
        <v>32</v>
      </c>
      <c r="H5339" t="s">
        <v>31</v>
      </c>
      <c r="I5339" t="s">
        <v>32</v>
      </c>
      <c r="J5339">
        <v>158</v>
      </c>
      <c r="K5339">
        <v>25</v>
      </c>
      <c r="M5339">
        <v>4410</v>
      </c>
      <c r="N5339">
        <v>3628</v>
      </c>
      <c r="O5339">
        <v>66</v>
      </c>
      <c r="P5339">
        <v>270</v>
      </c>
      <c r="Q5339">
        <v>4</v>
      </c>
      <c r="R5339">
        <v>17</v>
      </c>
      <c r="S5339" t="str">
        <v>no</v>
      </c>
      <c r="T5339" t="str">
        <v>no</v>
      </c>
      <c r="U5339" t="str">
        <v>no</v>
      </c>
      <c r="V5339">
        <v>248</v>
      </c>
      <c r="W5339">
        <v>20</v>
      </c>
    </row>
    <row r="5340" spans="1:23" x14ac:dyDescent="0.7">
      <c r="A5340">
        <v>5339</v>
      </c>
      <c r="B5340">
        <v>1495</v>
      </c>
      <c r="C5340">
        <v>50</v>
      </c>
      <c r="D5340">
        <v>528</v>
      </c>
      <c r="E5340">
        <v>8</v>
      </c>
      <c r="F5340">
        <v>14</v>
      </c>
      <c r="G5340" t="s">
        <v>31</v>
      </c>
      <c r="H5340" t="s">
        <v>31</v>
      </c>
      <c r="I5340" t="s">
        <v>32</v>
      </c>
      <c r="J5340">
        <v>158</v>
      </c>
      <c r="K5340">
        <v>25</v>
      </c>
      <c r="M5340">
        <v>612</v>
      </c>
      <c r="N5340">
        <v>3609</v>
      </c>
      <c r="O5340">
        <v>66</v>
      </c>
      <c r="P5340">
        <v>527</v>
      </c>
      <c r="Q5340">
        <v>4</v>
      </c>
      <c r="R5340">
        <v>15</v>
      </c>
      <c r="S5340" t="str">
        <v>no</v>
      </c>
      <c r="T5340" t="str">
        <v>no</v>
      </c>
      <c r="U5340" t="str">
        <v>no</v>
      </c>
      <c r="V5340">
        <v>176</v>
      </c>
      <c r="W5340">
        <v>6</v>
      </c>
    </row>
    <row r="5341" spans="1:23" x14ac:dyDescent="0.7">
      <c r="A5341">
        <v>5340</v>
      </c>
      <c r="B5341">
        <v>2594</v>
      </c>
      <c r="C5341">
        <v>66</v>
      </c>
      <c r="D5341">
        <v>720</v>
      </c>
      <c r="E5341">
        <v>16</v>
      </c>
      <c r="F5341">
        <v>15</v>
      </c>
      <c r="G5341" t="s">
        <v>32</v>
      </c>
      <c r="H5341" t="s">
        <v>31</v>
      </c>
      <c r="I5341" t="s">
        <v>32</v>
      </c>
      <c r="J5341">
        <v>158</v>
      </c>
      <c r="K5341">
        <v>25</v>
      </c>
      <c r="M5341">
        <v>945</v>
      </c>
      <c r="N5341">
        <v>3609</v>
      </c>
      <c r="O5341">
        <v>66</v>
      </c>
      <c r="P5341">
        <v>527</v>
      </c>
      <c r="Q5341">
        <v>4</v>
      </c>
      <c r="R5341">
        <v>15</v>
      </c>
      <c r="S5341" t="str">
        <v>no</v>
      </c>
      <c r="T5341" t="str">
        <v>no</v>
      </c>
      <c r="U5341" t="str">
        <v>no</v>
      </c>
      <c r="V5341">
        <v>249</v>
      </c>
      <c r="W5341">
        <v>7</v>
      </c>
    </row>
    <row r="5342" spans="1:23" x14ac:dyDescent="0.7">
      <c r="A5342">
        <v>5341</v>
      </c>
      <c r="B5342">
        <v>2695</v>
      </c>
      <c r="C5342">
        <v>33</v>
      </c>
      <c r="D5342">
        <v>1000</v>
      </c>
      <c r="E5342">
        <v>24</v>
      </c>
      <c r="F5342">
        <v>15</v>
      </c>
      <c r="G5342" t="s">
        <v>32</v>
      </c>
      <c r="H5342" t="s">
        <v>31</v>
      </c>
      <c r="I5342" t="s">
        <v>32</v>
      </c>
      <c r="J5342">
        <v>158</v>
      </c>
      <c r="K5342">
        <v>25</v>
      </c>
      <c r="M5342">
        <v>1225</v>
      </c>
      <c r="N5342">
        <v>3609</v>
      </c>
      <c r="O5342">
        <v>66</v>
      </c>
      <c r="P5342">
        <v>527</v>
      </c>
      <c r="Q5342">
        <v>4</v>
      </c>
      <c r="R5342">
        <v>15</v>
      </c>
      <c r="S5342" t="str">
        <v>no</v>
      </c>
      <c r="T5342" t="str">
        <v>no</v>
      </c>
      <c r="U5342" t="str">
        <v>no</v>
      </c>
      <c r="V5342">
        <v>298</v>
      </c>
      <c r="W5342">
        <v>8</v>
      </c>
    </row>
    <row r="5343" spans="1:23" x14ac:dyDescent="0.7">
      <c r="A5343">
        <v>5342</v>
      </c>
      <c r="B5343">
        <v>1998</v>
      </c>
      <c r="C5343">
        <v>66</v>
      </c>
      <c r="D5343">
        <v>730</v>
      </c>
      <c r="E5343">
        <v>8</v>
      </c>
      <c r="F5343">
        <v>15</v>
      </c>
      <c r="G5343" t="s">
        <v>32</v>
      </c>
      <c r="H5343" t="s">
        <v>32</v>
      </c>
      <c r="I5343" t="s">
        <v>32</v>
      </c>
      <c r="J5343">
        <v>158</v>
      </c>
      <c r="K5343">
        <v>25</v>
      </c>
      <c r="M5343">
        <v>153</v>
      </c>
      <c r="N5343">
        <v>3599</v>
      </c>
      <c r="O5343">
        <v>66</v>
      </c>
      <c r="P5343">
        <v>330</v>
      </c>
      <c r="Q5343">
        <v>8</v>
      </c>
      <c r="R5343">
        <v>14</v>
      </c>
      <c r="S5343" t="str">
        <v>no</v>
      </c>
      <c r="T5343" t="str">
        <v>no</v>
      </c>
      <c r="U5343" t="str">
        <v>yes</v>
      </c>
      <c r="V5343">
        <v>95</v>
      </c>
      <c r="W5343">
        <v>2</v>
      </c>
    </row>
    <row r="5344" spans="1:23" x14ac:dyDescent="0.7">
      <c r="A5344">
        <v>5343</v>
      </c>
      <c r="B5344">
        <v>1890</v>
      </c>
      <c r="C5344">
        <v>33</v>
      </c>
      <c r="D5344">
        <v>528</v>
      </c>
      <c r="E5344">
        <v>8</v>
      </c>
      <c r="F5344">
        <v>14</v>
      </c>
      <c r="G5344" t="s">
        <v>32</v>
      </c>
      <c r="H5344" t="s">
        <v>31</v>
      </c>
      <c r="I5344" t="s">
        <v>32</v>
      </c>
      <c r="J5344">
        <v>158</v>
      </c>
      <c r="K5344">
        <v>25</v>
      </c>
      <c r="M5344">
        <v>494</v>
      </c>
      <c r="N5344">
        <v>3599</v>
      </c>
      <c r="O5344">
        <v>66</v>
      </c>
      <c r="P5344">
        <v>405</v>
      </c>
      <c r="Q5344">
        <v>8</v>
      </c>
      <c r="R5344">
        <v>14</v>
      </c>
      <c r="S5344" t="str">
        <v>no</v>
      </c>
      <c r="T5344" t="str">
        <v>no</v>
      </c>
      <c r="U5344" t="str">
        <v>yes</v>
      </c>
      <c r="V5344">
        <v>139</v>
      </c>
      <c r="W5344">
        <v>5</v>
      </c>
    </row>
    <row r="5345" spans="1:23" x14ac:dyDescent="0.7">
      <c r="A5345">
        <v>5344</v>
      </c>
      <c r="B5345">
        <v>1345</v>
      </c>
      <c r="C5345">
        <v>66</v>
      </c>
      <c r="D5345">
        <v>214</v>
      </c>
      <c r="E5345">
        <v>4</v>
      </c>
      <c r="F5345">
        <v>14</v>
      </c>
      <c r="G5345" t="s">
        <v>31</v>
      </c>
      <c r="H5345" t="s">
        <v>31</v>
      </c>
      <c r="I5345" t="s">
        <v>32</v>
      </c>
      <c r="J5345">
        <v>158</v>
      </c>
      <c r="K5345">
        <v>25</v>
      </c>
      <c r="M5345">
        <v>508</v>
      </c>
      <c r="N5345">
        <v>3599</v>
      </c>
      <c r="O5345">
        <v>33</v>
      </c>
      <c r="P5345">
        <v>340</v>
      </c>
      <c r="Q5345">
        <v>16</v>
      </c>
      <c r="R5345">
        <v>17</v>
      </c>
      <c r="S5345" t="str">
        <v>no</v>
      </c>
      <c r="T5345" t="str">
        <v>no</v>
      </c>
      <c r="U5345" t="str">
        <v>yes</v>
      </c>
      <c r="V5345">
        <v>139</v>
      </c>
      <c r="W5345">
        <v>5</v>
      </c>
    </row>
    <row r="5346" spans="1:23" x14ac:dyDescent="0.7">
      <c r="A5346">
        <v>5345</v>
      </c>
      <c r="B5346">
        <v>1299</v>
      </c>
      <c r="C5346">
        <v>50</v>
      </c>
      <c r="D5346">
        <v>428</v>
      </c>
      <c r="E5346">
        <v>4</v>
      </c>
      <c r="F5346">
        <v>14</v>
      </c>
      <c r="G5346" t="s">
        <v>31</v>
      </c>
      <c r="H5346" t="s">
        <v>31</v>
      </c>
      <c r="I5346" t="s">
        <v>32</v>
      </c>
      <c r="J5346">
        <v>158</v>
      </c>
      <c r="K5346">
        <v>25</v>
      </c>
      <c r="M5346">
        <v>539</v>
      </c>
      <c r="N5346">
        <v>3599</v>
      </c>
      <c r="O5346">
        <v>66</v>
      </c>
      <c r="P5346">
        <v>450</v>
      </c>
      <c r="Q5346">
        <v>8</v>
      </c>
      <c r="R5346">
        <v>14</v>
      </c>
      <c r="S5346" t="str">
        <v>no</v>
      </c>
      <c r="T5346" t="str">
        <v>no</v>
      </c>
      <c r="U5346" t="str">
        <v>yes</v>
      </c>
      <c r="V5346">
        <v>176</v>
      </c>
      <c r="W5346">
        <v>6</v>
      </c>
    </row>
    <row r="5347" spans="1:23" x14ac:dyDescent="0.7">
      <c r="A5347">
        <v>5346</v>
      </c>
      <c r="B5347">
        <v>3029</v>
      </c>
      <c r="C5347">
        <v>100</v>
      </c>
      <c r="D5347">
        <v>364</v>
      </c>
      <c r="E5347">
        <v>8</v>
      </c>
      <c r="F5347">
        <v>14</v>
      </c>
      <c r="G5347" t="s">
        <v>31</v>
      </c>
      <c r="H5347" t="s">
        <v>31</v>
      </c>
      <c r="I5347" t="s">
        <v>31</v>
      </c>
      <c r="J5347">
        <v>158</v>
      </c>
      <c r="K5347">
        <v>25</v>
      </c>
      <c r="M5347">
        <v>718</v>
      </c>
      <c r="N5347">
        <v>3599</v>
      </c>
      <c r="O5347">
        <v>33</v>
      </c>
      <c r="P5347">
        <v>345</v>
      </c>
      <c r="Q5347">
        <v>16</v>
      </c>
      <c r="R5347">
        <v>17</v>
      </c>
      <c r="S5347" t="str">
        <v>no</v>
      </c>
      <c r="T5347" t="str">
        <v>no</v>
      </c>
      <c r="U5347" t="str">
        <v>yes</v>
      </c>
      <c r="V5347">
        <v>249</v>
      </c>
      <c r="W5347">
        <v>7</v>
      </c>
    </row>
    <row r="5348" spans="1:23" x14ac:dyDescent="0.7">
      <c r="A5348">
        <v>5347</v>
      </c>
      <c r="B5348">
        <v>2249</v>
      </c>
      <c r="C5348">
        <v>66</v>
      </c>
      <c r="D5348">
        <v>270</v>
      </c>
      <c r="E5348">
        <v>8</v>
      </c>
      <c r="F5348">
        <v>14</v>
      </c>
      <c r="G5348" t="s">
        <v>31</v>
      </c>
      <c r="H5348" t="s">
        <v>31</v>
      </c>
      <c r="I5348" t="s">
        <v>31</v>
      </c>
      <c r="J5348">
        <v>158</v>
      </c>
      <c r="K5348">
        <v>25</v>
      </c>
      <c r="M5348">
        <v>1068</v>
      </c>
      <c r="N5348">
        <v>3599</v>
      </c>
      <c r="O5348">
        <v>33</v>
      </c>
      <c r="P5348">
        <v>345</v>
      </c>
      <c r="Q5348">
        <v>16</v>
      </c>
      <c r="R5348">
        <v>17</v>
      </c>
      <c r="S5348" t="str">
        <v>no</v>
      </c>
      <c r="T5348" t="str">
        <v>no</v>
      </c>
      <c r="U5348" t="str">
        <v>yes</v>
      </c>
      <c r="V5348">
        <v>298</v>
      </c>
      <c r="W5348">
        <v>8</v>
      </c>
    </row>
    <row r="5349" spans="1:23" x14ac:dyDescent="0.7">
      <c r="A5349">
        <v>5348</v>
      </c>
      <c r="B5349">
        <v>1940</v>
      </c>
      <c r="C5349">
        <v>66</v>
      </c>
      <c r="D5349">
        <v>528</v>
      </c>
      <c r="E5349">
        <v>8</v>
      </c>
      <c r="F5349">
        <v>15</v>
      </c>
      <c r="G5349" t="s">
        <v>32</v>
      </c>
      <c r="H5349" t="s">
        <v>31</v>
      </c>
      <c r="I5349" t="s">
        <v>32</v>
      </c>
      <c r="J5349">
        <v>158</v>
      </c>
      <c r="K5349">
        <v>25</v>
      </c>
      <c r="M5349">
        <v>1293</v>
      </c>
      <c r="N5349">
        <v>3599</v>
      </c>
      <c r="O5349">
        <v>66</v>
      </c>
      <c r="P5349">
        <v>527</v>
      </c>
      <c r="Q5349">
        <v>4</v>
      </c>
      <c r="R5349">
        <v>15</v>
      </c>
      <c r="S5349" t="str">
        <v>no</v>
      </c>
      <c r="T5349" t="str">
        <v>no</v>
      </c>
      <c r="U5349" t="str">
        <v>no</v>
      </c>
      <c r="V5349">
        <v>246</v>
      </c>
      <c r="W5349">
        <v>9</v>
      </c>
    </row>
    <row r="5350" spans="1:23" x14ac:dyDescent="0.7">
      <c r="A5350">
        <v>5349</v>
      </c>
      <c r="B5350">
        <v>1499</v>
      </c>
      <c r="C5350">
        <v>50</v>
      </c>
      <c r="D5350">
        <v>545</v>
      </c>
      <c r="E5350">
        <v>4</v>
      </c>
      <c r="F5350">
        <v>15</v>
      </c>
      <c r="G5350" t="s">
        <v>32</v>
      </c>
      <c r="H5350" t="s">
        <v>31</v>
      </c>
      <c r="I5350" t="s">
        <v>32</v>
      </c>
      <c r="J5350">
        <v>158</v>
      </c>
      <c r="K5350">
        <v>25</v>
      </c>
      <c r="M5350">
        <v>492</v>
      </c>
      <c r="N5350">
        <v>3595</v>
      </c>
      <c r="O5350">
        <v>50</v>
      </c>
      <c r="P5350">
        <v>452</v>
      </c>
      <c r="Q5350">
        <v>8</v>
      </c>
      <c r="R5350">
        <v>14</v>
      </c>
      <c r="S5350" t="str">
        <v>no</v>
      </c>
      <c r="T5350" t="str">
        <v>no</v>
      </c>
      <c r="U5350" t="str">
        <v>yes</v>
      </c>
      <c r="V5350">
        <v>139</v>
      </c>
      <c r="W5350">
        <v>5</v>
      </c>
    </row>
    <row r="5351" spans="1:23" x14ac:dyDescent="0.7">
      <c r="A5351">
        <v>5350</v>
      </c>
      <c r="B5351">
        <v>2139</v>
      </c>
      <c r="C5351">
        <v>33</v>
      </c>
      <c r="D5351">
        <v>212</v>
      </c>
      <c r="E5351">
        <v>8</v>
      </c>
      <c r="F5351">
        <v>17</v>
      </c>
      <c r="G5351" t="s">
        <v>32</v>
      </c>
      <c r="H5351" t="s">
        <v>32</v>
      </c>
      <c r="I5351" t="s">
        <v>32</v>
      </c>
      <c r="J5351">
        <v>158</v>
      </c>
      <c r="K5351">
        <v>25</v>
      </c>
      <c r="M5351">
        <v>626</v>
      </c>
      <c r="N5351">
        <v>3595</v>
      </c>
      <c r="O5351">
        <v>66</v>
      </c>
      <c r="P5351">
        <v>500</v>
      </c>
      <c r="Q5351">
        <v>8</v>
      </c>
      <c r="R5351">
        <v>15</v>
      </c>
      <c r="S5351" t="str">
        <v>no</v>
      </c>
      <c r="T5351" t="str">
        <v>no</v>
      </c>
      <c r="U5351" t="str">
        <v>yes</v>
      </c>
      <c r="V5351">
        <v>176</v>
      </c>
      <c r="W5351">
        <v>6</v>
      </c>
    </row>
    <row r="5352" spans="1:23" x14ac:dyDescent="0.7">
      <c r="A5352">
        <v>5351</v>
      </c>
      <c r="B5352">
        <v>2339</v>
      </c>
      <c r="C5352">
        <v>66</v>
      </c>
      <c r="D5352">
        <v>425</v>
      </c>
      <c r="E5352">
        <v>8</v>
      </c>
      <c r="F5352">
        <v>17</v>
      </c>
      <c r="G5352" t="s">
        <v>32</v>
      </c>
      <c r="H5352" t="s">
        <v>32</v>
      </c>
      <c r="I5352" t="s">
        <v>32</v>
      </c>
      <c r="J5352">
        <v>158</v>
      </c>
      <c r="K5352">
        <v>25</v>
      </c>
      <c r="M5352">
        <v>780</v>
      </c>
      <c r="N5352">
        <v>3595</v>
      </c>
      <c r="O5352">
        <v>50</v>
      </c>
      <c r="P5352">
        <v>452</v>
      </c>
      <c r="Q5352">
        <v>8</v>
      </c>
      <c r="R5352">
        <v>14</v>
      </c>
      <c r="S5352" t="str">
        <v>no</v>
      </c>
      <c r="T5352" t="str">
        <v>no</v>
      </c>
      <c r="U5352" t="str">
        <v>yes</v>
      </c>
      <c r="V5352">
        <v>249</v>
      </c>
      <c r="W5352">
        <v>7</v>
      </c>
    </row>
    <row r="5353" spans="1:23" x14ac:dyDescent="0.7">
      <c r="A5353">
        <v>5352</v>
      </c>
      <c r="B5353">
        <v>2048</v>
      </c>
      <c r="C5353">
        <v>66</v>
      </c>
      <c r="D5353">
        <v>545</v>
      </c>
      <c r="E5353">
        <v>8</v>
      </c>
      <c r="F5353">
        <v>17</v>
      </c>
      <c r="G5353" t="s">
        <v>32</v>
      </c>
      <c r="H5353" t="s">
        <v>31</v>
      </c>
      <c r="I5353" t="s">
        <v>32</v>
      </c>
      <c r="J5353">
        <v>158</v>
      </c>
      <c r="K5353">
        <v>25</v>
      </c>
      <c r="M5353">
        <v>952</v>
      </c>
      <c r="N5353">
        <v>3595</v>
      </c>
      <c r="O5353">
        <v>66</v>
      </c>
      <c r="P5353">
        <v>500</v>
      </c>
      <c r="Q5353">
        <v>8</v>
      </c>
      <c r="R5353">
        <v>15</v>
      </c>
      <c r="S5353" t="str">
        <v>no</v>
      </c>
      <c r="T5353" t="str">
        <v>no</v>
      </c>
      <c r="U5353" t="str">
        <v>yes</v>
      </c>
      <c r="V5353">
        <v>249</v>
      </c>
      <c r="W5353">
        <v>7</v>
      </c>
    </row>
    <row r="5354" spans="1:23" x14ac:dyDescent="0.7">
      <c r="A5354">
        <v>5353</v>
      </c>
      <c r="B5354">
        <v>1823</v>
      </c>
      <c r="C5354">
        <v>33</v>
      </c>
      <c r="D5354">
        <v>528</v>
      </c>
      <c r="E5354">
        <v>8</v>
      </c>
      <c r="F5354">
        <v>14</v>
      </c>
      <c r="G5354" t="s">
        <v>32</v>
      </c>
      <c r="H5354" t="s">
        <v>32</v>
      </c>
      <c r="I5354" t="s">
        <v>32</v>
      </c>
      <c r="J5354">
        <v>158</v>
      </c>
      <c r="K5354">
        <v>25</v>
      </c>
      <c r="M5354">
        <v>1210</v>
      </c>
      <c r="N5354">
        <v>3595</v>
      </c>
      <c r="O5354">
        <v>66</v>
      </c>
      <c r="P5354">
        <v>500</v>
      </c>
      <c r="Q5354">
        <v>16</v>
      </c>
      <c r="R5354">
        <v>15</v>
      </c>
      <c r="S5354" t="str">
        <v>no</v>
      </c>
      <c r="T5354" t="str">
        <v>no</v>
      </c>
      <c r="U5354" t="str">
        <v>yes</v>
      </c>
      <c r="V5354">
        <v>298</v>
      </c>
      <c r="W5354">
        <v>8</v>
      </c>
    </row>
    <row r="5355" spans="1:23" x14ac:dyDescent="0.7">
      <c r="A5355">
        <v>5354</v>
      </c>
      <c r="B5355">
        <v>2019</v>
      </c>
      <c r="C5355">
        <v>66</v>
      </c>
      <c r="D5355">
        <v>1000</v>
      </c>
      <c r="E5355">
        <v>8</v>
      </c>
      <c r="F5355">
        <v>15</v>
      </c>
      <c r="G5355" t="s">
        <v>32</v>
      </c>
      <c r="H5355" t="s">
        <v>31</v>
      </c>
      <c r="I5355" t="s">
        <v>32</v>
      </c>
      <c r="J5355">
        <v>158</v>
      </c>
      <c r="K5355">
        <v>25</v>
      </c>
      <c r="M5355">
        <v>1247</v>
      </c>
      <c r="N5355">
        <v>3595</v>
      </c>
      <c r="O5355">
        <v>66</v>
      </c>
      <c r="P5355">
        <v>452</v>
      </c>
      <c r="Q5355">
        <v>8</v>
      </c>
      <c r="R5355">
        <v>14</v>
      </c>
      <c r="S5355" t="str">
        <v>no</v>
      </c>
      <c r="T5355" t="str">
        <v>no</v>
      </c>
      <c r="U5355" t="str">
        <v>yes</v>
      </c>
      <c r="V5355">
        <v>298</v>
      </c>
      <c r="W5355">
        <v>8</v>
      </c>
    </row>
    <row r="5356" spans="1:23" x14ac:dyDescent="0.7">
      <c r="A5356">
        <v>5355</v>
      </c>
      <c r="B5356">
        <v>1899</v>
      </c>
      <c r="C5356">
        <v>66</v>
      </c>
      <c r="D5356">
        <v>540</v>
      </c>
      <c r="E5356">
        <v>8</v>
      </c>
      <c r="F5356">
        <v>15</v>
      </c>
      <c r="G5356" t="s">
        <v>32</v>
      </c>
      <c r="H5356" t="s">
        <v>32</v>
      </c>
      <c r="I5356" t="s">
        <v>32</v>
      </c>
      <c r="J5356">
        <v>158</v>
      </c>
      <c r="K5356">
        <v>25</v>
      </c>
      <c r="M5356">
        <v>1458</v>
      </c>
      <c r="N5356">
        <v>3595</v>
      </c>
      <c r="O5356">
        <v>66</v>
      </c>
      <c r="P5356">
        <v>500</v>
      </c>
      <c r="Q5356">
        <v>16</v>
      </c>
      <c r="R5356">
        <v>15</v>
      </c>
      <c r="S5356" t="str">
        <v>no</v>
      </c>
      <c r="T5356" t="str">
        <v>no</v>
      </c>
      <c r="U5356" t="str">
        <v>yes</v>
      </c>
      <c r="V5356">
        <v>246</v>
      </c>
      <c r="W5356">
        <v>9</v>
      </c>
    </row>
    <row r="5357" spans="1:23" x14ac:dyDescent="0.7">
      <c r="A5357">
        <v>5356</v>
      </c>
      <c r="B5357">
        <v>1950</v>
      </c>
      <c r="C5357">
        <v>66</v>
      </c>
      <c r="D5357">
        <v>730</v>
      </c>
      <c r="E5357">
        <v>8</v>
      </c>
      <c r="F5357">
        <v>15</v>
      </c>
      <c r="G5357" t="s">
        <v>32</v>
      </c>
      <c r="H5357" t="s">
        <v>32</v>
      </c>
      <c r="I5357" t="s">
        <v>32</v>
      </c>
      <c r="J5357">
        <v>158</v>
      </c>
      <c r="K5357">
        <v>25</v>
      </c>
      <c r="M5357">
        <v>1713</v>
      </c>
      <c r="N5357">
        <v>3595</v>
      </c>
      <c r="O5357">
        <v>66</v>
      </c>
      <c r="P5357">
        <v>340</v>
      </c>
      <c r="Q5357">
        <v>16</v>
      </c>
      <c r="R5357">
        <v>17</v>
      </c>
      <c r="S5357" t="str">
        <v>yes</v>
      </c>
      <c r="T5357" t="str">
        <v>no</v>
      </c>
      <c r="U5357" t="str">
        <v>yes</v>
      </c>
      <c r="V5357">
        <v>283</v>
      </c>
      <c r="W5357">
        <v>10</v>
      </c>
    </row>
    <row r="5358" spans="1:23" x14ac:dyDescent="0.7">
      <c r="A5358">
        <v>5357</v>
      </c>
      <c r="B5358">
        <v>1929</v>
      </c>
      <c r="C5358">
        <v>66</v>
      </c>
      <c r="D5358">
        <v>1000</v>
      </c>
      <c r="E5358">
        <v>8</v>
      </c>
      <c r="F5358">
        <v>14</v>
      </c>
      <c r="G5358" t="s">
        <v>32</v>
      </c>
      <c r="H5358" t="s">
        <v>31</v>
      </c>
      <c r="I5358" t="s">
        <v>32</v>
      </c>
      <c r="J5358">
        <v>158</v>
      </c>
      <c r="K5358">
        <v>25</v>
      </c>
      <c r="M5358">
        <v>1792</v>
      </c>
      <c r="N5358">
        <v>3595</v>
      </c>
      <c r="O5358">
        <v>66</v>
      </c>
      <c r="P5358">
        <v>452</v>
      </c>
      <c r="Q5358">
        <v>8</v>
      </c>
      <c r="R5358">
        <v>14</v>
      </c>
      <c r="S5358" t="str">
        <v>no</v>
      </c>
      <c r="T5358" t="str">
        <v>no</v>
      </c>
      <c r="U5358" t="str">
        <v>yes</v>
      </c>
      <c r="V5358">
        <v>259</v>
      </c>
      <c r="W5358">
        <v>11</v>
      </c>
    </row>
    <row r="5359" spans="1:23" x14ac:dyDescent="0.7">
      <c r="A5359">
        <v>5358</v>
      </c>
      <c r="B5359">
        <v>2198</v>
      </c>
      <c r="C5359">
        <v>100</v>
      </c>
      <c r="D5359">
        <v>420</v>
      </c>
      <c r="E5359">
        <v>8</v>
      </c>
      <c r="F5359">
        <v>14</v>
      </c>
      <c r="G5359" t="s">
        <v>32</v>
      </c>
      <c r="H5359" t="s">
        <v>32</v>
      </c>
      <c r="I5359" t="s">
        <v>32</v>
      </c>
      <c r="J5359">
        <v>158</v>
      </c>
      <c r="K5359">
        <v>25</v>
      </c>
      <c r="M5359">
        <v>1118</v>
      </c>
      <c r="N5359">
        <v>3594</v>
      </c>
      <c r="O5359">
        <v>33</v>
      </c>
      <c r="P5359">
        <v>452</v>
      </c>
      <c r="Q5359">
        <v>8</v>
      </c>
      <c r="R5359">
        <v>14</v>
      </c>
      <c r="S5359" t="str">
        <v>yes</v>
      </c>
      <c r="T5359" t="str">
        <v>no</v>
      </c>
      <c r="U5359" t="str">
        <v>yes</v>
      </c>
      <c r="V5359">
        <v>298</v>
      </c>
      <c r="W5359">
        <v>8</v>
      </c>
    </row>
    <row r="5360" spans="1:23" x14ac:dyDescent="0.7">
      <c r="A5360">
        <v>5359</v>
      </c>
      <c r="B5360">
        <v>1944</v>
      </c>
      <c r="C5360">
        <v>33</v>
      </c>
      <c r="D5360">
        <v>528</v>
      </c>
      <c r="E5360">
        <v>8</v>
      </c>
      <c r="F5360">
        <v>14</v>
      </c>
      <c r="G5360" t="s">
        <v>32</v>
      </c>
      <c r="H5360" t="s">
        <v>31</v>
      </c>
      <c r="I5360" t="s">
        <v>32</v>
      </c>
      <c r="J5360">
        <v>158</v>
      </c>
      <c r="K5360">
        <v>25</v>
      </c>
      <c r="M5360">
        <v>1643</v>
      </c>
      <c r="N5360">
        <v>3589</v>
      </c>
      <c r="O5360">
        <v>66</v>
      </c>
      <c r="P5360">
        <v>527</v>
      </c>
      <c r="Q5360">
        <v>8</v>
      </c>
      <c r="R5360">
        <v>15</v>
      </c>
      <c r="S5360" t="str">
        <v>no</v>
      </c>
      <c r="T5360" t="str">
        <v>no</v>
      </c>
      <c r="U5360" t="str">
        <v>no</v>
      </c>
      <c r="V5360">
        <v>283</v>
      </c>
      <c r="W5360">
        <v>10</v>
      </c>
    </row>
    <row r="5361" spans="1:23" x14ac:dyDescent="0.7">
      <c r="A5361">
        <v>5360</v>
      </c>
      <c r="B5361">
        <v>1855</v>
      </c>
      <c r="C5361">
        <v>66</v>
      </c>
      <c r="D5361">
        <v>730</v>
      </c>
      <c r="E5361">
        <v>8</v>
      </c>
      <c r="F5361">
        <v>15</v>
      </c>
      <c r="G5361" t="s">
        <v>32</v>
      </c>
      <c r="H5361" t="s">
        <v>31</v>
      </c>
      <c r="I5361" t="s">
        <v>32</v>
      </c>
      <c r="J5361">
        <v>158</v>
      </c>
      <c r="K5361">
        <v>25</v>
      </c>
      <c r="M5361">
        <v>1939</v>
      </c>
      <c r="N5361">
        <v>3589</v>
      </c>
      <c r="O5361">
        <v>66</v>
      </c>
      <c r="P5361">
        <v>527</v>
      </c>
      <c r="Q5361">
        <v>8</v>
      </c>
      <c r="R5361">
        <v>15</v>
      </c>
      <c r="S5361" t="str">
        <v>no</v>
      </c>
      <c r="T5361" t="str">
        <v>no</v>
      </c>
      <c r="U5361" t="str">
        <v>no</v>
      </c>
      <c r="V5361">
        <v>259</v>
      </c>
      <c r="W5361">
        <v>11</v>
      </c>
    </row>
    <row r="5362" spans="1:23" x14ac:dyDescent="0.7">
      <c r="A5362">
        <v>5361</v>
      </c>
      <c r="B5362">
        <v>1268</v>
      </c>
      <c r="C5362">
        <v>33</v>
      </c>
      <c r="D5362">
        <v>428</v>
      </c>
      <c r="E5362">
        <v>4</v>
      </c>
      <c r="F5362">
        <v>15</v>
      </c>
      <c r="G5362" t="s">
        <v>31</v>
      </c>
      <c r="H5362" t="s">
        <v>31</v>
      </c>
      <c r="I5362" t="s">
        <v>32</v>
      </c>
      <c r="J5362">
        <v>158</v>
      </c>
      <c r="K5362">
        <v>25</v>
      </c>
      <c r="M5362">
        <v>687</v>
      </c>
      <c r="N5362">
        <v>3565</v>
      </c>
      <c r="O5362">
        <v>66</v>
      </c>
      <c r="P5362">
        <v>540</v>
      </c>
      <c r="Q5362">
        <v>8</v>
      </c>
      <c r="R5362">
        <v>17</v>
      </c>
      <c r="S5362" t="str">
        <v>no</v>
      </c>
      <c r="T5362" t="str">
        <v>no</v>
      </c>
      <c r="U5362" t="str">
        <v>yes</v>
      </c>
      <c r="V5362">
        <v>176</v>
      </c>
      <c r="W5362">
        <v>6</v>
      </c>
    </row>
    <row r="5363" spans="1:23" x14ac:dyDescent="0.7">
      <c r="A5363">
        <v>5362</v>
      </c>
      <c r="B5363">
        <v>2094</v>
      </c>
      <c r="C5363">
        <v>66</v>
      </c>
      <c r="D5363">
        <v>528</v>
      </c>
      <c r="E5363">
        <v>8</v>
      </c>
      <c r="F5363">
        <v>14</v>
      </c>
      <c r="G5363" t="s">
        <v>32</v>
      </c>
      <c r="H5363" t="s">
        <v>31</v>
      </c>
      <c r="I5363" t="s">
        <v>32</v>
      </c>
      <c r="J5363">
        <v>158</v>
      </c>
      <c r="K5363">
        <v>25</v>
      </c>
      <c r="M5363">
        <v>4065</v>
      </c>
      <c r="N5363">
        <v>3564</v>
      </c>
      <c r="O5363">
        <v>66</v>
      </c>
      <c r="P5363">
        <v>340</v>
      </c>
      <c r="Q5363">
        <v>8</v>
      </c>
      <c r="R5363">
        <v>15</v>
      </c>
      <c r="S5363" t="str">
        <v>no</v>
      </c>
      <c r="T5363" t="str">
        <v>no</v>
      </c>
      <c r="U5363" t="str">
        <v>no</v>
      </c>
      <c r="V5363">
        <v>225</v>
      </c>
      <c r="W5363">
        <v>19</v>
      </c>
    </row>
    <row r="5364" spans="1:23" x14ac:dyDescent="0.7">
      <c r="A5364">
        <v>5363</v>
      </c>
      <c r="B5364">
        <v>1754</v>
      </c>
      <c r="C5364">
        <v>33</v>
      </c>
      <c r="D5364">
        <v>528</v>
      </c>
      <c r="E5364">
        <v>8</v>
      </c>
      <c r="F5364">
        <v>14</v>
      </c>
      <c r="G5364" t="s">
        <v>32</v>
      </c>
      <c r="H5364" t="s">
        <v>31</v>
      </c>
      <c r="I5364" t="s">
        <v>32</v>
      </c>
      <c r="J5364">
        <v>158</v>
      </c>
      <c r="K5364">
        <v>25</v>
      </c>
      <c r="M5364">
        <v>4292</v>
      </c>
      <c r="N5364">
        <v>3564</v>
      </c>
      <c r="O5364">
        <v>66</v>
      </c>
      <c r="P5364">
        <v>364</v>
      </c>
      <c r="Q5364">
        <v>8</v>
      </c>
      <c r="R5364">
        <v>15</v>
      </c>
      <c r="S5364" t="str">
        <v>no</v>
      </c>
      <c r="T5364" t="str">
        <v>no</v>
      </c>
      <c r="U5364" t="str">
        <v>no</v>
      </c>
      <c r="V5364">
        <v>248</v>
      </c>
      <c r="W5364">
        <v>20</v>
      </c>
    </row>
    <row r="5365" spans="1:23" x14ac:dyDescent="0.7">
      <c r="A5365">
        <v>5364</v>
      </c>
      <c r="B5365">
        <v>2654</v>
      </c>
      <c r="C5365">
        <v>33</v>
      </c>
      <c r="D5365">
        <v>1000</v>
      </c>
      <c r="E5365">
        <v>24</v>
      </c>
      <c r="F5365">
        <v>15</v>
      </c>
      <c r="G5365" t="s">
        <v>32</v>
      </c>
      <c r="H5365" t="s">
        <v>31</v>
      </c>
      <c r="I5365" t="s">
        <v>32</v>
      </c>
      <c r="J5365">
        <v>158</v>
      </c>
      <c r="K5365">
        <v>25</v>
      </c>
      <c r="M5365">
        <v>1818</v>
      </c>
      <c r="N5365">
        <v>3544</v>
      </c>
      <c r="O5365">
        <v>66</v>
      </c>
      <c r="P5365">
        <v>340</v>
      </c>
      <c r="Q5365">
        <v>16</v>
      </c>
      <c r="R5365">
        <v>17</v>
      </c>
      <c r="S5365" t="str">
        <v>yes</v>
      </c>
      <c r="T5365" t="str">
        <v>no</v>
      </c>
      <c r="U5365" t="str">
        <v>yes</v>
      </c>
      <c r="V5365">
        <v>259</v>
      </c>
      <c r="W5365">
        <v>11</v>
      </c>
    </row>
    <row r="5366" spans="1:23" x14ac:dyDescent="0.7">
      <c r="A5366">
        <v>5365</v>
      </c>
      <c r="B5366">
        <v>1499</v>
      </c>
      <c r="C5366">
        <v>50</v>
      </c>
      <c r="D5366">
        <v>340</v>
      </c>
      <c r="E5366">
        <v>4</v>
      </c>
      <c r="F5366">
        <v>14</v>
      </c>
      <c r="G5366" t="s">
        <v>32</v>
      </c>
      <c r="H5366" t="s">
        <v>32</v>
      </c>
      <c r="I5366" t="s">
        <v>32</v>
      </c>
      <c r="J5366">
        <v>158</v>
      </c>
      <c r="K5366">
        <v>25</v>
      </c>
      <c r="M5366">
        <v>2137</v>
      </c>
      <c r="N5366">
        <v>3544</v>
      </c>
      <c r="O5366">
        <v>66</v>
      </c>
      <c r="P5366">
        <v>340</v>
      </c>
      <c r="Q5366">
        <v>16</v>
      </c>
      <c r="R5366">
        <v>17</v>
      </c>
      <c r="S5366" t="str">
        <v>yes</v>
      </c>
      <c r="T5366" t="str">
        <v>no</v>
      </c>
      <c r="U5366" t="str">
        <v>yes</v>
      </c>
      <c r="V5366">
        <v>275</v>
      </c>
      <c r="W5366">
        <v>12</v>
      </c>
    </row>
    <row r="5367" spans="1:23" x14ac:dyDescent="0.7">
      <c r="A5367">
        <v>5366</v>
      </c>
      <c r="B5367">
        <v>1940</v>
      </c>
      <c r="C5367">
        <v>33</v>
      </c>
      <c r="D5367">
        <v>1000</v>
      </c>
      <c r="E5367">
        <v>8</v>
      </c>
      <c r="F5367">
        <v>14</v>
      </c>
      <c r="G5367" t="s">
        <v>32</v>
      </c>
      <c r="H5367" t="s">
        <v>31</v>
      </c>
      <c r="I5367" t="s">
        <v>32</v>
      </c>
      <c r="J5367">
        <v>158</v>
      </c>
      <c r="K5367">
        <v>25</v>
      </c>
      <c r="M5367">
        <v>2424</v>
      </c>
      <c r="N5367">
        <v>3544</v>
      </c>
      <c r="O5367">
        <v>66</v>
      </c>
      <c r="P5367">
        <v>340</v>
      </c>
      <c r="Q5367">
        <v>16</v>
      </c>
      <c r="R5367">
        <v>17</v>
      </c>
      <c r="S5367" t="str">
        <v>yes</v>
      </c>
      <c r="T5367" t="str">
        <v>no</v>
      </c>
      <c r="U5367" t="str">
        <v>yes</v>
      </c>
      <c r="V5367">
        <v>216</v>
      </c>
      <c r="W5367">
        <v>13</v>
      </c>
    </row>
    <row r="5368" spans="1:23" x14ac:dyDescent="0.7">
      <c r="A5368">
        <v>5367</v>
      </c>
      <c r="B5368">
        <v>2369</v>
      </c>
      <c r="C5368">
        <v>66</v>
      </c>
      <c r="D5368">
        <v>1000</v>
      </c>
      <c r="E5368">
        <v>8</v>
      </c>
      <c r="F5368">
        <v>17</v>
      </c>
      <c r="G5368" t="s">
        <v>32</v>
      </c>
      <c r="H5368" t="s">
        <v>31</v>
      </c>
      <c r="I5368" t="s">
        <v>32</v>
      </c>
      <c r="J5368">
        <v>158</v>
      </c>
      <c r="K5368">
        <v>25</v>
      </c>
      <c r="M5368">
        <v>2686</v>
      </c>
      <c r="N5368">
        <v>3544</v>
      </c>
      <c r="O5368">
        <v>66</v>
      </c>
      <c r="P5368">
        <v>340</v>
      </c>
      <c r="Q5368">
        <v>16</v>
      </c>
      <c r="R5368">
        <v>17</v>
      </c>
      <c r="S5368" t="str">
        <v>yes</v>
      </c>
      <c r="T5368" t="str">
        <v>no</v>
      </c>
      <c r="U5368" t="str">
        <v>yes</v>
      </c>
      <c r="V5368">
        <v>292</v>
      </c>
      <c r="W5368">
        <v>14</v>
      </c>
    </row>
    <row r="5369" spans="1:23" x14ac:dyDescent="0.7">
      <c r="A5369">
        <v>5368</v>
      </c>
      <c r="B5369">
        <v>1890</v>
      </c>
      <c r="C5369">
        <v>33</v>
      </c>
      <c r="D5369">
        <v>528</v>
      </c>
      <c r="E5369">
        <v>8</v>
      </c>
      <c r="F5369">
        <v>15</v>
      </c>
      <c r="G5369" t="s">
        <v>32</v>
      </c>
      <c r="H5369" t="s">
        <v>31</v>
      </c>
      <c r="I5369" t="s">
        <v>32</v>
      </c>
      <c r="J5369">
        <v>158</v>
      </c>
      <c r="K5369">
        <v>25</v>
      </c>
      <c r="M5369">
        <v>4443</v>
      </c>
      <c r="N5369">
        <v>3544</v>
      </c>
      <c r="O5369">
        <v>100</v>
      </c>
      <c r="P5369">
        <v>1000</v>
      </c>
      <c r="Q5369">
        <v>24</v>
      </c>
      <c r="R5369">
        <v>14</v>
      </c>
      <c r="S5369" t="str">
        <v>yes</v>
      </c>
      <c r="T5369" t="str">
        <v>no</v>
      </c>
      <c r="U5369" t="str">
        <v>yes</v>
      </c>
      <c r="V5369">
        <v>248</v>
      </c>
      <c r="W5369">
        <v>20</v>
      </c>
    </row>
    <row r="5370" spans="1:23" x14ac:dyDescent="0.7">
      <c r="A5370">
        <v>5369</v>
      </c>
      <c r="B5370">
        <v>1794</v>
      </c>
      <c r="C5370">
        <v>66</v>
      </c>
      <c r="D5370">
        <v>214</v>
      </c>
      <c r="E5370">
        <v>4</v>
      </c>
      <c r="F5370">
        <v>14</v>
      </c>
      <c r="G5370" t="s">
        <v>31</v>
      </c>
      <c r="H5370" t="s">
        <v>31</v>
      </c>
      <c r="I5370" t="s">
        <v>32</v>
      </c>
      <c r="J5370">
        <v>158</v>
      </c>
      <c r="K5370">
        <v>25</v>
      </c>
      <c r="M5370">
        <v>3797</v>
      </c>
      <c r="N5370">
        <v>3543</v>
      </c>
      <c r="O5370">
        <v>100</v>
      </c>
      <c r="P5370">
        <v>1000</v>
      </c>
      <c r="Q5370">
        <v>24</v>
      </c>
      <c r="R5370">
        <v>14</v>
      </c>
      <c r="S5370" t="str">
        <v>yes</v>
      </c>
      <c r="T5370" t="str">
        <v>yes</v>
      </c>
      <c r="U5370" t="str">
        <v>yes</v>
      </c>
      <c r="V5370">
        <v>273</v>
      </c>
      <c r="W5370">
        <v>18</v>
      </c>
    </row>
    <row r="5371" spans="1:23" x14ac:dyDescent="0.7">
      <c r="A5371">
        <v>5370</v>
      </c>
      <c r="B5371">
        <v>1899</v>
      </c>
      <c r="C5371">
        <v>66</v>
      </c>
      <c r="D5371">
        <v>730</v>
      </c>
      <c r="E5371">
        <v>8</v>
      </c>
      <c r="F5371">
        <v>14</v>
      </c>
      <c r="G5371" t="s">
        <v>32</v>
      </c>
      <c r="H5371" t="s">
        <v>32</v>
      </c>
      <c r="I5371" t="s">
        <v>32</v>
      </c>
      <c r="J5371">
        <v>158</v>
      </c>
      <c r="K5371">
        <v>25</v>
      </c>
      <c r="M5371">
        <v>4040</v>
      </c>
      <c r="N5371">
        <v>3543</v>
      </c>
      <c r="O5371">
        <v>100</v>
      </c>
      <c r="P5371">
        <v>1000</v>
      </c>
      <c r="Q5371">
        <v>24</v>
      </c>
      <c r="R5371">
        <v>14</v>
      </c>
      <c r="S5371" t="str">
        <v>yes</v>
      </c>
      <c r="T5371" t="str">
        <v>yes</v>
      </c>
      <c r="U5371" t="str">
        <v>yes</v>
      </c>
      <c r="V5371">
        <v>225</v>
      </c>
      <c r="W5371">
        <v>19</v>
      </c>
    </row>
    <row r="5372" spans="1:23" x14ac:dyDescent="0.7">
      <c r="A5372">
        <v>5371</v>
      </c>
      <c r="B5372">
        <v>1545</v>
      </c>
      <c r="C5372">
        <v>66</v>
      </c>
      <c r="D5372">
        <v>214</v>
      </c>
      <c r="E5372">
        <v>4</v>
      </c>
      <c r="F5372">
        <v>14</v>
      </c>
      <c r="G5372" t="s">
        <v>31</v>
      </c>
      <c r="H5372" t="s">
        <v>31</v>
      </c>
      <c r="I5372" t="s">
        <v>32</v>
      </c>
      <c r="J5372">
        <v>158</v>
      </c>
      <c r="K5372">
        <v>25</v>
      </c>
      <c r="M5372">
        <v>4553</v>
      </c>
      <c r="N5372">
        <v>3543</v>
      </c>
      <c r="O5372">
        <v>66</v>
      </c>
      <c r="P5372">
        <v>1000</v>
      </c>
      <c r="Q5372">
        <v>24</v>
      </c>
      <c r="R5372">
        <v>15</v>
      </c>
      <c r="S5372" t="str">
        <v>yes</v>
      </c>
      <c r="T5372" t="str">
        <v>yes</v>
      </c>
      <c r="U5372" t="str">
        <v>yes</v>
      </c>
      <c r="V5372">
        <v>205</v>
      </c>
      <c r="W5372">
        <v>21</v>
      </c>
    </row>
    <row r="5373" spans="1:23" x14ac:dyDescent="0.7">
      <c r="A5373">
        <v>5372</v>
      </c>
      <c r="B5373">
        <v>1554</v>
      </c>
      <c r="C5373">
        <v>33</v>
      </c>
      <c r="D5373">
        <v>214</v>
      </c>
      <c r="E5373">
        <v>4</v>
      </c>
      <c r="F5373">
        <v>14</v>
      </c>
      <c r="G5373" t="s">
        <v>31</v>
      </c>
      <c r="H5373" t="s">
        <v>31</v>
      </c>
      <c r="I5373" t="s">
        <v>32</v>
      </c>
      <c r="J5373">
        <v>158</v>
      </c>
      <c r="K5373">
        <v>25</v>
      </c>
      <c r="M5373">
        <v>4559</v>
      </c>
      <c r="N5373">
        <v>3540</v>
      </c>
      <c r="O5373">
        <v>50</v>
      </c>
      <c r="P5373">
        <v>1000</v>
      </c>
      <c r="Q5373">
        <v>24</v>
      </c>
      <c r="R5373">
        <v>15</v>
      </c>
      <c r="S5373" t="str">
        <v>yes</v>
      </c>
      <c r="T5373" t="str">
        <v>no</v>
      </c>
      <c r="U5373" t="str">
        <v>yes</v>
      </c>
      <c r="V5373">
        <v>205</v>
      </c>
      <c r="W5373">
        <v>21</v>
      </c>
    </row>
    <row r="5374" spans="1:23" x14ac:dyDescent="0.7">
      <c r="A5374">
        <v>5373</v>
      </c>
      <c r="B5374">
        <v>1395</v>
      </c>
      <c r="C5374">
        <v>33</v>
      </c>
      <c r="D5374">
        <v>214</v>
      </c>
      <c r="E5374">
        <v>4</v>
      </c>
      <c r="F5374">
        <v>14</v>
      </c>
      <c r="G5374" t="s">
        <v>31</v>
      </c>
      <c r="H5374" t="s">
        <v>31</v>
      </c>
      <c r="I5374" t="s">
        <v>32</v>
      </c>
      <c r="J5374">
        <v>158</v>
      </c>
      <c r="K5374">
        <v>25</v>
      </c>
      <c r="M5374">
        <v>1004</v>
      </c>
      <c r="N5374">
        <v>3515</v>
      </c>
      <c r="O5374">
        <v>66</v>
      </c>
      <c r="P5374">
        <v>424</v>
      </c>
      <c r="Q5374">
        <v>16</v>
      </c>
      <c r="R5374">
        <v>17</v>
      </c>
      <c r="S5374" t="str">
        <v>yes</v>
      </c>
      <c r="T5374" t="str">
        <v>no</v>
      </c>
      <c r="U5374" t="str">
        <v>yes</v>
      </c>
      <c r="V5374">
        <v>298</v>
      </c>
      <c r="W5374">
        <v>8</v>
      </c>
    </row>
    <row r="5375" spans="1:23" x14ac:dyDescent="0.7">
      <c r="A5375">
        <v>5374</v>
      </c>
      <c r="B5375">
        <v>2339</v>
      </c>
      <c r="C5375">
        <v>33</v>
      </c>
      <c r="D5375">
        <v>212</v>
      </c>
      <c r="E5375">
        <v>8</v>
      </c>
      <c r="F5375">
        <v>17</v>
      </c>
      <c r="G5375" t="s">
        <v>32</v>
      </c>
      <c r="H5375" t="s">
        <v>32</v>
      </c>
      <c r="I5375" t="s">
        <v>32</v>
      </c>
      <c r="J5375">
        <v>158</v>
      </c>
      <c r="K5375">
        <v>25</v>
      </c>
      <c r="M5375">
        <v>1395</v>
      </c>
      <c r="N5375">
        <v>3515</v>
      </c>
      <c r="O5375">
        <v>66</v>
      </c>
      <c r="P5375">
        <v>424</v>
      </c>
      <c r="Q5375">
        <v>16</v>
      </c>
      <c r="R5375">
        <v>17</v>
      </c>
      <c r="S5375" t="str">
        <v>yes</v>
      </c>
      <c r="T5375" t="str">
        <v>no</v>
      </c>
      <c r="U5375" t="str">
        <v>yes</v>
      </c>
      <c r="V5375">
        <v>246</v>
      </c>
      <c r="W5375">
        <v>9</v>
      </c>
    </row>
    <row r="5376" spans="1:23" x14ac:dyDescent="0.7">
      <c r="A5376">
        <v>5375</v>
      </c>
      <c r="B5376">
        <v>1795</v>
      </c>
      <c r="C5376">
        <v>33</v>
      </c>
      <c r="D5376">
        <v>528</v>
      </c>
      <c r="E5376">
        <v>8</v>
      </c>
      <c r="F5376">
        <v>14</v>
      </c>
      <c r="G5376" t="s">
        <v>32</v>
      </c>
      <c r="H5376" t="s">
        <v>31</v>
      </c>
      <c r="I5376" t="s">
        <v>32</v>
      </c>
      <c r="J5376">
        <v>158</v>
      </c>
      <c r="K5376">
        <v>25</v>
      </c>
      <c r="M5376">
        <v>1740</v>
      </c>
      <c r="N5376">
        <v>3515</v>
      </c>
      <c r="O5376">
        <v>66</v>
      </c>
      <c r="P5376">
        <v>424</v>
      </c>
      <c r="Q5376">
        <v>16</v>
      </c>
      <c r="R5376">
        <v>17</v>
      </c>
      <c r="S5376" t="str">
        <v>yes</v>
      </c>
      <c r="T5376" t="str">
        <v>no</v>
      </c>
      <c r="U5376" t="str">
        <v>yes</v>
      </c>
      <c r="V5376">
        <v>283</v>
      </c>
      <c r="W5376">
        <v>10</v>
      </c>
    </row>
    <row r="5377" spans="1:23" x14ac:dyDescent="0.7">
      <c r="A5377">
        <v>5376</v>
      </c>
      <c r="B5377">
        <v>1199</v>
      </c>
      <c r="C5377">
        <v>33</v>
      </c>
      <c r="D5377">
        <v>428</v>
      </c>
      <c r="E5377">
        <v>4</v>
      </c>
      <c r="F5377">
        <v>14</v>
      </c>
      <c r="G5377" t="s">
        <v>31</v>
      </c>
      <c r="H5377" t="s">
        <v>31</v>
      </c>
      <c r="I5377" t="s">
        <v>32</v>
      </c>
      <c r="J5377">
        <v>158</v>
      </c>
      <c r="K5377">
        <v>25</v>
      </c>
      <c r="M5377">
        <v>1814</v>
      </c>
      <c r="N5377">
        <v>3515</v>
      </c>
      <c r="O5377">
        <v>66</v>
      </c>
      <c r="P5377">
        <v>424</v>
      </c>
      <c r="Q5377">
        <v>16</v>
      </c>
      <c r="R5377">
        <v>17</v>
      </c>
      <c r="S5377" t="str">
        <v>yes</v>
      </c>
      <c r="T5377" t="str">
        <v>no</v>
      </c>
      <c r="U5377" t="str">
        <v>yes</v>
      </c>
      <c r="V5377">
        <v>259</v>
      </c>
      <c r="W5377">
        <v>11</v>
      </c>
    </row>
    <row r="5378" spans="1:23" x14ac:dyDescent="0.7">
      <c r="A5378">
        <v>5377</v>
      </c>
      <c r="B5378">
        <v>1454</v>
      </c>
      <c r="C5378">
        <v>33</v>
      </c>
      <c r="D5378">
        <v>214</v>
      </c>
      <c r="E5378">
        <v>4</v>
      </c>
      <c r="F5378">
        <v>14</v>
      </c>
      <c r="G5378" t="s">
        <v>31</v>
      </c>
      <c r="H5378" t="s">
        <v>31</v>
      </c>
      <c r="I5378" t="s">
        <v>32</v>
      </c>
      <c r="J5378">
        <v>158</v>
      </c>
      <c r="K5378">
        <v>25</v>
      </c>
      <c r="M5378">
        <v>2189</v>
      </c>
      <c r="N5378">
        <v>3515</v>
      </c>
      <c r="O5378">
        <v>66</v>
      </c>
      <c r="P5378">
        <v>424</v>
      </c>
      <c r="Q5378">
        <v>16</v>
      </c>
      <c r="R5378">
        <v>17</v>
      </c>
      <c r="S5378" t="str">
        <v>yes</v>
      </c>
      <c r="T5378" t="str">
        <v>no</v>
      </c>
      <c r="U5378" t="str">
        <v>yes</v>
      </c>
      <c r="V5378">
        <v>275</v>
      </c>
      <c r="W5378">
        <v>12</v>
      </c>
    </row>
    <row r="5379" spans="1:23" x14ac:dyDescent="0.7">
      <c r="A5379">
        <v>5378</v>
      </c>
      <c r="B5379">
        <v>1545</v>
      </c>
      <c r="C5379">
        <v>66</v>
      </c>
      <c r="D5379">
        <v>540</v>
      </c>
      <c r="E5379">
        <v>8</v>
      </c>
      <c r="F5379">
        <v>15</v>
      </c>
      <c r="G5379" t="s">
        <v>31</v>
      </c>
      <c r="H5379" t="s">
        <v>31</v>
      </c>
      <c r="I5379" t="s">
        <v>32</v>
      </c>
      <c r="J5379">
        <v>158</v>
      </c>
      <c r="K5379">
        <v>25</v>
      </c>
      <c r="M5379">
        <v>804</v>
      </c>
      <c r="N5379">
        <v>3499</v>
      </c>
      <c r="O5379">
        <v>66</v>
      </c>
      <c r="P5379">
        <v>450</v>
      </c>
      <c r="Q5379">
        <v>8</v>
      </c>
      <c r="R5379">
        <v>17</v>
      </c>
      <c r="S5379" t="str">
        <v>no</v>
      </c>
      <c r="T5379" t="str">
        <v>no</v>
      </c>
      <c r="U5379" t="str">
        <v>yes</v>
      </c>
      <c r="V5379">
        <v>249</v>
      </c>
      <c r="W5379">
        <v>7</v>
      </c>
    </row>
    <row r="5380" spans="1:23" x14ac:dyDescent="0.7">
      <c r="A5380">
        <v>5379</v>
      </c>
      <c r="B5380">
        <v>2279</v>
      </c>
      <c r="C5380">
        <v>50</v>
      </c>
      <c r="D5380">
        <v>364</v>
      </c>
      <c r="E5380">
        <v>8</v>
      </c>
      <c r="F5380">
        <v>14</v>
      </c>
      <c r="G5380" t="s">
        <v>31</v>
      </c>
      <c r="H5380" t="s">
        <v>31</v>
      </c>
      <c r="I5380" t="s">
        <v>31</v>
      </c>
      <c r="J5380">
        <v>158</v>
      </c>
      <c r="K5380">
        <v>25</v>
      </c>
      <c r="M5380">
        <v>973</v>
      </c>
      <c r="N5380">
        <v>3499</v>
      </c>
      <c r="O5380">
        <v>66</v>
      </c>
      <c r="P5380">
        <v>450</v>
      </c>
      <c r="Q5380">
        <v>8</v>
      </c>
      <c r="R5380">
        <v>17</v>
      </c>
      <c r="S5380" t="str">
        <v>no</v>
      </c>
      <c r="T5380" t="str">
        <v>no</v>
      </c>
      <c r="U5380" t="str">
        <v>yes</v>
      </c>
      <c r="V5380">
        <v>298</v>
      </c>
      <c r="W5380">
        <v>8</v>
      </c>
    </row>
    <row r="5381" spans="1:23" x14ac:dyDescent="0.7">
      <c r="A5381">
        <v>5380</v>
      </c>
      <c r="B5381">
        <v>2595</v>
      </c>
      <c r="C5381">
        <v>66</v>
      </c>
      <c r="D5381">
        <v>528</v>
      </c>
      <c r="E5381">
        <v>8</v>
      </c>
      <c r="F5381">
        <v>15</v>
      </c>
      <c r="G5381" t="s">
        <v>32</v>
      </c>
      <c r="H5381" t="s">
        <v>31</v>
      </c>
      <c r="I5381" t="s">
        <v>32</v>
      </c>
      <c r="J5381">
        <v>158</v>
      </c>
      <c r="K5381">
        <v>25</v>
      </c>
      <c r="M5381">
        <v>1266</v>
      </c>
      <c r="N5381">
        <v>3499</v>
      </c>
      <c r="O5381">
        <v>66</v>
      </c>
      <c r="P5381">
        <v>527</v>
      </c>
      <c r="Q5381">
        <v>4</v>
      </c>
      <c r="R5381">
        <v>14</v>
      </c>
      <c r="S5381" t="str">
        <v>no</v>
      </c>
      <c r="T5381" t="str">
        <v>no</v>
      </c>
      <c r="U5381" t="str">
        <v>no</v>
      </c>
      <c r="V5381">
        <v>246</v>
      </c>
      <c r="W5381">
        <v>9</v>
      </c>
    </row>
    <row r="5382" spans="1:23" x14ac:dyDescent="0.7">
      <c r="A5382">
        <v>5381</v>
      </c>
      <c r="B5382">
        <v>1795</v>
      </c>
      <c r="C5382">
        <v>66</v>
      </c>
      <c r="D5382">
        <v>540</v>
      </c>
      <c r="E5382">
        <v>8</v>
      </c>
      <c r="F5382">
        <v>15</v>
      </c>
      <c r="G5382" t="s">
        <v>32</v>
      </c>
      <c r="H5382" t="s">
        <v>32</v>
      </c>
      <c r="I5382" t="s">
        <v>32</v>
      </c>
      <c r="J5382">
        <v>158</v>
      </c>
      <c r="K5382">
        <v>25</v>
      </c>
      <c r="M5382">
        <v>1409</v>
      </c>
      <c r="N5382">
        <v>3499</v>
      </c>
      <c r="O5382">
        <v>50</v>
      </c>
      <c r="P5382">
        <v>450</v>
      </c>
      <c r="Q5382">
        <v>8</v>
      </c>
      <c r="R5382">
        <v>15</v>
      </c>
      <c r="S5382" t="str">
        <v>no</v>
      </c>
      <c r="T5382" t="str">
        <v>no</v>
      </c>
      <c r="U5382" t="str">
        <v>yes</v>
      </c>
      <c r="V5382">
        <v>246</v>
      </c>
      <c r="W5382">
        <v>9</v>
      </c>
    </row>
    <row r="5383" spans="1:23" x14ac:dyDescent="0.7">
      <c r="A5383">
        <v>5382</v>
      </c>
      <c r="B5383">
        <v>2040</v>
      </c>
      <c r="C5383">
        <v>33</v>
      </c>
      <c r="D5383">
        <v>1000</v>
      </c>
      <c r="E5383">
        <v>8</v>
      </c>
      <c r="F5383">
        <v>14</v>
      </c>
      <c r="G5383" t="s">
        <v>32</v>
      </c>
      <c r="H5383" t="s">
        <v>31</v>
      </c>
      <c r="I5383" t="s">
        <v>32</v>
      </c>
      <c r="J5383">
        <v>158</v>
      </c>
      <c r="K5383">
        <v>25</v>
      </c>
      <c r="M5383">
        <v>3231</v>
      </c>
      <c r="N5383">
        <v>3499</v>
      </c>
      <c r="O5383">
        <v>100</v>
      </c>
      <c r="P5383">
        <v>1000</v>
      </c>
      <c r="Q5383">
        <v>16</v>
      </c>
      <c r="R5383">
        <v>15</v>
      </c>
      <c r="S5383" t="str">
        <v>yes</v>
      </c>
      <c r="T5383" t="str">
        <v>no</v>
      </c>
      <c r="U5383" t="str">
        <v>yes</v>
      </c>
      <c r="V5383">
        <v>307</v>
      </c>
      <c r="W5383">
        <v>16</v>
      </c>
    </row>
    <row r="5384" spans="1:23" x14ac:dyDescent="0.7">
      <c r="A5384">
        <v>5383</v>
      </c>
      <c r="B5384">
        <v>1749</v>
      </c>
      <c r="C5384">
        <v>66</v>
      </c>
      <c r="D5384">
        <v>425</v>
      </c>
      <c r="E5384">
        <v>8</v>
      </c>
      <c r="F5384">
        <v>15</v>
      </c>
      <c r="G5384" t="s">
        <v>32</v>
      </c>
      <c r="H5384" t="s">
        <v>31</v>
      </c>
      <c r="I5384" t="s">
        <v>32</v>
      </c>
      <c r="J5384">
        <v>158</v>
      </c>
      <c r="K5384">
        <v>25</v>
      </c>
      <c r="M5384">
        <v>3532</v>
      </c>
      <c r="N5384">
        <v>3499</v>
      </c>
      <c r="O5384">
        <v>100</v>
      </c>
      <c r="P5384">
        <v>1000</v>
      </c>
      <c r="Q5384">
        <v>16</v>
      </c>
      <c r="R5384">
        <v>15</v>
      </c>
      <c r="S5384" t="str">
        <v>yes</v>
      </c>
      <c r="T5384" t="str">
        <v>no</v>
      </c>
      <c r="U5384" t="str">
        <v>yes</v>
      </c>
      <c r="V5384">
        <v>339</v>
      </c>
      <c r="W5384">
        <v>17</v>
      </c>
    </row>
    <row r="5385" spans="1:23" x14ac:dyDescent="0.7">
      <c r="A5385">
        <v>5384</v>
      </c>
      <c r="B5385">
        <v>1604</v>
      </c>
      <c r="C5385">
        <v>66</v>
      </c>
      <c r="D5385">
        <v>214</v>
      </c>
      <c r="E5385">
        <v>4</v>
      </c>
      <c r="F5385">
        <v>14</v>
      </c>
      <c r="G5385" t="s">
        <v>31</v>
      </c>
      <c r="H5385" t="s">
        <v>31</v>
      </c>
      <c r="I5385" t="s">
        <v>32</v>
      </c>
      <c r="J5385">
        <v>158</v>
      </c>
      <c r="K5385">
        <v>25</v>
      </c>
      <c r="M5385">
        <v>45</v>
      </c>
      <c r="N5385">
        <v>3495</v>
      </c>
      <c r="O5385">
        <v>50</v>
      </c>
      <c r="P5385">
        <v>340</v>
      </c>
      <c r="Q5385">
        <v>16</v>
      </c>
      <c r="R5385">
        <v>14</v>
      </c>
      <c r="S5385" t="str">
        <v>no</v>
      </c>
      <c r="T5385" t="str">
        <v>no</v>
      </c>
      <c r="U5385" t="str">
        <v>yes</v>
      </c>
      <c r="V5385">
        <v>94</v>
      </c>
      <c r="W5385">
        <v>1</v>
      </c>
    </row>
    <row r="5386" spans="1:23" x14ac:dyDescent="0.7">
      <c r="A5386">
        <v>5385</v>
      </c>
      <c r="B5386">
        <v>1368</v>
      </c>
      <c r="C5386">
        <v>50</v>
      </c>
      <c r="D5386">
        <v>428</v>
      </c>
      <c r="E5386">
        <v>4</v>
      </c>
      <c r="F5386">
        <v>15</v>
      </c>
      <c r="G5386" t="s">
        <v>31</v>
      </c>
      <c r="H5386" t="s">
        <v>31</v>
      </c>
      <c r="I5386" t="s">
        <v>32</v>
      </c>
      <c r="J5386">
        <v>158</v>
      </c>
      <c r="K5386">
        <v>25</v>
      </c>
      <c r="M5386">
        <v>419</v>
      </c>
      <c r="N5386">
        <v>3495</v>
      </c>
      <c r="O5386">
        <v>33</v>
      </c>
      <c r="P5386">
        <v>452</v>
      </c>
      <c r="Q5386">
        <v>8</v>
      </c>
      <c r="R5386">
        <v>14</v>
      </c>
      <c r="S5386" t="str">
        <v>no</v>
      </c>
      <c r="T5386" t="str">
        <v>no</v>
      </c>
      <c r="U5386" t="str">
        <v>yes</v>
      </c>
      <c r="V5386">
        <v>139</v>
      </c>
      <c r="W5386">
        <v>5</v>
      </c>
    </row>
    <row r="5387" spans="1:23" x14ac:dyDescent="0.7">
      <c r="A5387">
        <v>5386</v>
      </c>
      <c r="B5387">
        <v>2044</v>
      </c>
      <c r="C5387">
        <v>33</v>
      </c>
      <c r="D5387">
        <v>528</v>
      </c>
      <c r="E5387">
        <v>8</v>
      </c>
      <c r="F5387">
        <v>14</v>
      </c>
      <c r="G5387" t="s">
        <v>32</v>
      </c>
      <c r="H5387" t="s">
        <v>31</v>
      </c>
      <c r="I5387" t="s">
        <v>32</v>
      </c>
      <c r="J5387">
        <v>158</v>
      </c>
      <c r="K5387">
        <v>25</v>
      </c>
      <c r="M5387">
        <v>463</v>
      </c>
      <c r="N5387">
        <v>3495</v>
      </c>
      <c r="O5387">
        <v>66</v>
      </c>
      <c r="P5387">
        <v>500</v>
      </c>
      <c r="Q5387">
        <v>8</v>
      </c>
      <c r="R5387">
        <v>14</v>
      </c>
      <c r="S5387" t="str">
        <v>no</v>
      </c>
      <c r="T5387" t="str">
        <v>no</v>
      </c>
      <c r="U5387" t="str">
        <v>yes</v>
      </c>
      <c r="V5387">
        <v>139</v>
      </c>
      <c r="W5387">
        <v>5</v>
      </c>
    </row>
    <row r="5388" spans="1:23" x14ac:dyDescent="0.7">
      <c r="A5388">
        <v>5387</v>
      </c>
      <c r="B5388">
        <v>1744</v>
      </c>
      <c r="C5388">
        <v>33</v>
      </c>
      <c r="D5388">
        <v>214</v>
      </c>
      <c r="E5388">
        <v>4</v>
      </c>
      <c r="F5388">
        <v>14</v>
      </c>
      <c r="G5388" t="s">
        <v>31</v>
      </c>
      <c r="H5388" t="s">
        <v>31</v>
      </c>
      <c r="I5388" t="s">
        <v>32</v>
      </c>
      <c r="J5388">
        <v>158</v>
      </c>
      <c r="K5388">
        <v>25</v>
      </c>
      <c r="M5388">
        <v>673</v>
      </c>
      <c r="N5388">
        <v>3495</v>
      </c>
      <c r="O5388">
        <v>66</v>
      </c>
      <c r="P5388">
        <v>500</v>
      </c>
      <c r="Q5388">
        <v>8</v>
      </c>
      <c r="R5388">
        <v>14</v>
      </c>
      <c r="S5388" t="str">
        <v>no</v>
      </c>
      <c r="T5388" t="str">
        <v>no</v>
      </c>
      <c r="U5388" t="str">
        <v>yes</v>
      </c>
      <c r="V5388">
        <v>176</v>
      </c>
      <c r="W5388">
        <v>6</v>
      </c>
    </row>
    <row r="5389" spans="1:23" x14ac:dyDescent="0.7">
      <c r="A5389">
        <v>5388</v>
      </c>
      <c r="B5389">
        <v>2238</v>
      </c>
      <c r="C5389">
        <v>100</v>
      </c>
      <c r="D5389">
        <v>545</v>
      </c>
      <c r="E5389">
        <v>8</v>
      </c>
      <c r="F5389">
        <v>17</v>
      </c>
      <c r="G5389" t="s">
        <v>32</v>
      </c>
      <c r="H5389" t="s">
        <v>31</v>
      </c>
      <c r="I5389" t="s">
        <v>32</v>
      </c>
      <c r="J5389">
        <v>152</v>
      </c>
      <c r="K5389">
        <v>26</v>
      </c>
      <c r="M5389">
        <v>796</v>
      </c>
      <c r="N5389">
        <v>3495</v>
      </c>
      <c r="O5389">
        <v>33</v>
      </c>
      <c r="P5389">
        <v>452</v>
      </c>
      <c r="Q5389">
        <v>8</v>
      </c>
      <c r="R5389">
        <v>14</v>
      </c>
      <c r="S5389" t="str">
        <v>no</v>
      </c>
      <c r="T5389" t="str">
        <v>no</v>
      </c>
      <c r="U5389" t="str">
        <v>yes</v>
      </c>
      <c r="V5389">
        <v>249</v>
      </c>
      <c r="W5389">
        <v>7</v>
      </c>
    </row>
    <row r="5390" spans="1:23" x14ac:dyDescent="0.7">
      <c r="A5390">
        <v>5389</v>
      </c>
      <c r="B5390">
        <v>1698</v>
      </c>
      <c r="C5390">
        <v>66</v>
      </c>
      <c r="D5390">
        <v>540</v>
      </c>
      <c r="E5390">
        <v>8</v>
      </c>
      <c r="F5390">
        <v>14</v>
      </c>
      <c r="G5390" t="s">
        <v>32</v>
      </c>
      <c r="H5390" t="s">
        <v>32</v>
      </c>
      <c r="I5390" t="s">
        <v>32</v>
      </c>
      <c r="J5390">
        <v>152</v>
      </c>
      <c r="K5390">
        <v>26</v>
      </c>
      <c r="M5390">
        <v>843</v>
      </c>
      <c r="N5390">
        <v>3495</v>
      </c>
      <c r="O5390">
        <v>66</v>
      </c>
      <c r="P5390">
        <v>500</v>
      </c>
      <c r="Q5390">
        <v>8</v>
      </c>
      <c r="R5390">
        <v>14</v>
      </c>
      <c r="S5390" t="str">
        <v>no</v>
      </c>
      <c r="T5390" t="str">
        <v>no</v>
      </c>
      <c r="U5390" t="str">
        <v>yes</v>
      </c>
      <c r="V5390">
        <v>249</v>
      </c>
      <c r="W5390">
        <v>7</v>
      </c>
    </row>
    <row r="5391" spans="1:23" x14ac:dyDescent="0.7">
      <c r="A5391">
        <v>5390</v>
      </c>
      <c r="B5391">
        <v>1890</v>
      </c>
      <c r="C5391">
        <v>100</v>
      </c>
      <c r="D5391">
        <v>340</v>
      </c>
      <c r="E5391">
        <v>4</v>
      </c>
      <c r="F5391">
        <v>14</v>
      </c>
      <c r="G5391" t="s">
        <v>31</v>
      </c>
      <c r="H5391" t="s">
        <v>31</v>
      </c>
      <c r="I5391" t="s">
        <v>32</v>
      </c>
      <c r="J5391">
        <v>152</v>
      </c>
      <c r="K5391">
        <v>26</v>
      </c>
      <c r="M5391">
        <v>1039</v>
      </c>
      <c r="N5391">
        <v>3495</v>
      </c>
      <c r="O5391">
        <v>50</v>
      </c>
      <c r="P5391">
        <v>452</v>
      </c>
      <c r="Q5391">
        <v>8</v>
      </c>
      <c r="R5391">
        <v>14</v>
      </c>
      <c r="S5391" t="str">
        <v>no</v>
      </c>
      <c r="T5391" t="str">
        <v>no</v>
      </c>
      <c r="U5391" t="str">
        <v>yes</v>
      </c>
      <c r="V5391">
        <v>298</v>
      </c>
      <c r="W5391">
        <v>8</v>
      </c>
    </row>
    <row r="5392" spans="1:23" x14ac:dyDescent="0.7">
      <c r="A5392">
        <v>5391</v>
      </c>
      <c r="B5392">
        <v>2495</v>
      </c>
      <c r="C5392">
        <v>66</v>
      </c>
      <c r="D5392">
        <v>364</v>
      </c>
      <c r="E5392">
        <v>8</v>
      </c>
      <c r="F5392">
        <v>14</v>
      </c>
      <c r="G5392" t="s">
        <v>31</v>
      </c>
      <c r="H5392" t="s">
        <v>31</v>
      </c>
      <c r="I5392" t="s">
        <v>31</v>
      </c>
      <c r="J5392">
        <v>152</v>
      </c>
      <c r="K5392">
        <v>26</v>
      </c>
      <c r="M5392">
        <v>1091</v>
      </c>
      <c r="N5392">
        <v>3495</v>
      </c>
      <c r="O5392">
        <v>66</v>
      </c>
      <c r="P5392">
        <v>500</v>
      </c>
      <c r="Q5392">
        <v>16</v>
      </c>
      <c r="R5392">
        <v>14</v>
      </c>
      <c r="S5392" t="str">
        <v>no</v>
      </c>
      <c r="T5392" t="str">
        <v>no</v>
      </c>
      <c r="U5392" t="str">
        <v>yes</v>
      </c>
      <c r="V5392">
        <v>298</v>
      </c>
      <c r="W5392">
        <v>8</v>
      </c>
    </row>
    <row r="5393" spans="1:23" x14ac:dyDescent="0.7">
      <c r="A5393">
        <v>5392</v>
      </c>
      <c r="B5393">
        <v>2699</v>
      </c>
      <c r="C5393">
        <v>100</v>
      </c>
      <c r="D5393">
        <v>730</v>
      </c>
      <c r="E5393">
        <v>16</v>
      </c>
      <c r="F5393">
        <v>15</v>
      </c>
      <c r="G5393" t="s">
        <v>32</v>
      </c>
      <c r="H5393" t="s">
        <v>31</v>
      </c>
      <c r="I5393" t="s">
        <v>32</v>
      </c>
      <c r="J5393">
        <v>152</v>
      </c>
      <c r="K5393">
        <v>26</v>
      </c>
      <c r="M5393">
        <v>1439</v>
      </c>
      <c r="N5393">
        <v>3495</v>
      </c>
      <c r="O5393">
        <v>66</v>
      </c>
      <c r="P5393">
        <v>500</v>
      </c>
      <c r="Q5393">
        <v>16</v>
      </c>
      <c r="R5393">
        <v>14</v>
      </c>
      <c r="S5393" t="str">
        <v>no</v>
      </c>
      <c r="T5393" t="str">
        <v>no</v>
      </c>
      <c r="U5393" t="str">
        <v>yes</v>
      </c>
      <c r="V5393">
        <v>246</v>
      </c>
      <c r="W5393">
        <v>9</v>
      </c>
    </row>
    <row r="5394" spans="1:23" x14ac:dyDescent="0.7">
      <c r="A5394">
        <v>5393</v>
      </c>
      <c r="B5394">
        <v>1748</v>
      </c>
      <c r="C5394">
        <v>50</v>
      </c>
      <c r="D5394">
        <v>428</v>
      </c>
      <c r="E5394">
        <v>4</v>
      </c>
      <c r="F5394">
        <v>17</v>
      </c>
      <c r="G5394" t="s">
        <v>32</v>
      </c>
      <c r="H5394" t="s">
        <v>32</v>
      </c>
      <c r="I5394" t="s">
        <v>32</v>
      </c>
      <c r="J5394">
        <v>152</v>
      </c>
      <c r="K5394">
        <v>26</v>
      </c>
      <c r="M5394">
        <v>2001</v>
      </c>
      <c r="N5394">
        <v>3495</v>
      </c>
      <c r="O5394">
        <v>50</v>
      </c>
      <c r="P5394">
        <v>452</v>
      </c>
      <c r="Q5394">
        <v>8</v>
      </c>
      <c r="R5394">
        <v>14</v>
      </c>
      <c r="S5394" t="str">
        <v>no</v>
      </c>
      <c r="T5394" t="str">
        <v>no</v>
      </c>
      <c r="U5394" t="str">
        <v>yes</v>
      </c>
      <c r="V5394">
        <v>259</v>
      </c>
      <c r="W5394">
        <v>11</v>
      </c>
    </row>
    <row r="5395" spans="1:23" x14ac:dyDescent="0.7">
      <c r="A5395">
        <v>5394</v>
      </c>
      <c r="B5395">
        <v>1935</v>
      </c>
      <c r="C5395">
        <v>66</v>
      </c>
      <c r="D5395">
        <v>1000</v>
      </c>
      <c r="E5395">
        <v>8</v>
      </c>
      <c r="F5395">
        <v>14</v>
      </c>
      <c r="G5395" t="s">
        <v>32</v>
      </c>
      <c r="H5395" t="s">
        <v>31</v>
      </c>
      <c r="I5395" t="s">
        <v>32</v>
      </c>
      <c r="J5395">
        <v>152</v>
      </c>
      <c r="K5395">
        <v>26</v>
      </c>
      <c r="M5395">
        <v>90</v>
      </c>
      <c r="N5395">
        <v>3490</v>
      </c>
      <c r="O5395">
        <v>50</v>
      </c>
      <c r="P5395">
        <v>330</v>
      </c>
      <c r="Q5395">
        <v>8</v>
      </c>
      <c r="R5395">
        <v>14</v>
      </c>
      <c r="S5395" t="str">
        <v>no</v>
      </c>
      <c r="T5395" t="str">
        <v>no</v>
      </c>
      <c r="U5395" t="str">
        <v>yes</v>
      </c>
      <c r="V5395">
        <v>94</v>
      </c>
      <c r="W5395">
        <v>1</v>
      </c>
    </row>
    <row r="5396" spans="1:23" x14ac:dyDescent="0.7">
      <c r="A5396">
        <v>5395</v>
      </c>
      <c r="B5396">
        <v>2304</v>
      </c>
      <c r="C5396">
        <v>66</v>
      </c>
      <c r="D5396">
        <v>720</v>
      </c>
      <c r="E5396">
        <v>16</v>
      </c>
      <c r="F5396">
        <v>15</v>
      </c>
      <c r="G5396" t="s">
        <v>32</v>
      </c>
      <c r="H5396" t="s">
        <v>31</v>
      </c>
      <c r="I5396" t="s">
        <v>32</v>
      </c>
      <c r="J5396">
        <v>152</v>
      </c>
      <c r="K5396">
        <v>26</v>
      </c>
      <c r="M5396">
        <v>3958</v>
      </c>
      <c r="N5396">
        <v>3490</v>
      </c>
      <c r="O5396">
        <v>100</v>
      </c>
      <c r="P5396">
        <v>1000</v>
      </c>
      <c r="Q5396">
        <v>24</v>
      </c>
      <c r="R5396">
        <v>15</v>
      </c>
      <c r="S5396" t="str">
        <v>yes</v>
      </c>
      <c r="T5396" t="str">
        <v>no</v>
      </c>
      <c r="U5396" t="str">
        <v>yes</v>
      </c>
      <c r="V5396">
        <v>273</v>
      </c>
      <c r="W5396">
        <v>18</v>
      </c>
    </row>
    <row r="5397" spans="1:23" x14ac:dyDescent="0.7">
      <c r="A5397">
        <v>5396</v>
      </c>
      <c r="B5397">
        <v>1454</v>
      </c>
      <c r="C5397">
        <v>50</v>
      </c>
      <c r="D5397">
        <v>340</v>
      </c>
      <c r="E5397">
        <v>4</v>
      </c>
      <c r="F5397">
        <v>14</v>
      </c>
      <c r="G5397" t="s">
        <v>31</v>
      </c>
      <c r="H5397" t="s">
        <v>31</v>
      </c>
      <c r="I5397" t="s">
        <v>32</v>
      </c>
      <c r="J5397">
        <v>152</v>
      </c>
      <c r="K5397">
        <v>26</v>
      </c>
      <c r="M5397">
        <v>3980</v>
      </c>
      <c r="N5397">
        <v>3490</v>
      </c>
      <c r="O5397">
        <v>100</v>
      </c>
      <c r="P5397">
        <v>1000</v>
      </c>
      <c r="Q5397">
        <v>24</v>
      </c>
      <c r="R5397">
        <v>14</v>
      </c>
      <c r="S5397" t="str">
        <v>yes</v>
      </c>
      <c r="T5397" t="str">
        <v>no</v>
      </c>
      <c r="U5397" t="str">
        <v>yes</v>
      </c>
      <c r="V5397">
        <v>273</v>
      </c>
      <c r="W5397">
        <v>18</v>
      </c>
    </row>
    <row r="5398" spans="1:23" x14ac:dyDescent="0.7">
      <c r="A5398">
        <v>5397</v>
      </c>
      <c r="B5398">
        <v>2338</v>
      </c>
      <c r="C5398">
        <v>100</v>
      </c>
      <c r="D5398">
        <v>850</v>
      </c>
      <c r="E5398">
        <v>8</v>
      </c>
      <c r="F5398">
        <v>17</v>
      </c>
      <c r="G5398" t="s">
        <v>32</v>
      </c>
      <c r="H5398" t="s">
        <v>31</v>
      </c>
      <c r="I5398" t="s">
        <v>32</v>
      </c>
      <c r="J5398">
        <v>152</v>
      </c>
      <c r="K5398">
        <v>26</v>
      </c>
      <c r="M5398">
        <v>4180</v>
      </c>
      <c r="N5398">
        <v>3490</v>
      </c>
      <c r="O5398">
        <v>100</v>
      </c>
      <c r="P5398">
        <v>1000</v>
      </c>
      <c r="Q5398">
        <v>24</v>
      </c>
      <c r="R5398">
        <v>14</v>
      </c>
      <c r="S5398" t="str">
        <v>yes</v>
      </c>
      <c r="T5398" t="str">
        <v>no</v>
      </c>
      <c r="U5398" t="str">
        <v>yes</v>
      </c>
      <c r="V5398">
        <v>225</v>
      </c>
      <c r="W5398">
        <v>19</v>
      </c>
    </row>
    <row r="5399" spans="1:23" x14ac:dyDescent="0.7">
      <c r="A5399">
        <v>5398</v>
      </c>
      <c r="B5399">
        <v>1799</v>
      </c>
      <c r="C5399">
        <v>75</v>
      </c>
      <c r="D5399">
        <v>545</v>
      </c>
      <c r="E5399">
        <v>8</v>
      </c>
      <c r="F5399">
        <v>15</v>
      </c>
      <c r="G5399" t="s">
        <v>32</v>
      </c>
      <c r="H5399" t="s">
        <v>31</v>
      </c>
      <c r="I5399" t="s">
        <v>32</v>
      </c>
      <c r="J5399">
        <v>152</v>
      </c>
      <c r="K5399">
        <v>26</v>
      </c>
      <c r="M5399">
        <v>4208</v>
      </c>
      <c r="N5399">
        <v>3490</v>
      </c>
      <c r="O5399">
        <v>100</v>
      </c>
      <c r="P5399">
        <v>1000</v>
      </c>
      <c r="Q5399">
        <v>24</v>
      </c>
      <c r="R5399">
        <v>15</v>
      </c>
      <c r="S5399" t="str">
        <v>yes</v>
      </c>
      <c r="T5399" t="str">
        <v>no</v>
      </c>
      <c r="U5399" t="str">
        <v>yes</v>
      </c>
      <c r="V5399">
        <v>225</v>
      </c>
      <c r="W5399">
        <v>19</v>
      </c>
    </row>
    <row r="5400" spans="1:23" x14ac:dyDescent="0.7">
      <c r="A5400">
        <v>5399</v>
      </c>
      <c r="B5400">
        <v>2373</v>
      </c>
      <c r="C5400">
        <v>66</v>
      </c>
      <c r="D5400">
        <v>720</v>
      </c>
      <c r="E5400">
        <v>16</v>
      </c>
      <c r="F5400">
        <v>15</v>
      </c>
      <c r="G5400" t="s">
        <v>32</v>
      </c>
      <c r="H5400" t="s">
        <v>32</v>
      </c>
      <c r="I5400" t="s">
        <v>32</v>
      </c>
      <c r="J5400">
        <v>152</v>
      </c>
      <c r="K5400">
        <v>26</v>
      </c>
      <c r="M5400">
        <v>2483</v>
      </c>
      <c r="N5400">
        <v>3485</v>
      </c>
      <c r="O5400">
        <v>66</v>
      </c>
      <c r="P5400">
        <v>540</v>
      </c>
      <c r="Q5400">
        <v>16</v>
      </c>
      <c r="R5400">
        <v>17</v>
      </c>
      <c r="S5400" t="str">
        <v>no</v>
      </c>
      <c r="T5400" t="str">
        <v>no</v>
      </c>
      <c r="U5400" t="str">
        <v>yes</v>
      </c>
      <c r="V5400">
        <v>216</v>
      </c>
      <c r="W5400">
        <v>13</v>
      </c>
    </row>
    <row r="5401" spans="1:23" x14ac:dyDescent="0.7">
      <c r="A5401">
        <v>5400</v>
      </c>
      <c r="B5401">
        <v>1929</v>
      </c>
      <c r="C5401">
        <v>66</v>
      </c>
      <c r="D5401">
        <v>1000</v>
      </c>
      <c r="E5401">
        <v>8</v>
      </c>
      <c r="F5401">
        <v>14</v>
      </c>
      <c r="G5401" t="s">
        <v>32</v>
      </c>
      <c r="H5401" t="s">
        <v>31</v>
      </c>
      <c r="I5401" t="s">
        <v>32</v>
      </c>
      <c r="J5401">
        <v>152</v>
      </c>
      <c r="K5401">
        <v>26</v>
      </c>
      <c r="M5401">
        <v>4478</v>
      </c>
      <c r="N5401">
        <v>3485</v>
      </c>
      <c r="O5401">
        <v>66</v>
      </c>
      <c r="P5401">
        <v>2100</v>
      </c>
      <c r="Q5401">
        <v>16</v>
      </c>
      <c r="R5401">
        <v>15</v>
      </c>
      <c r="S5401" t="str">
        <v>yes</v>
      </c>
      <c r="T5401" t="str">
        <v>no</v>
      </c>
      <c r="U5401" t="str">
        <v>yes</v>
      </c>
      <c r="V5401">
        <v>248</v>
      </c>
      <c r="W5401">
        <v>20</v>
      </c>
    </row>
    <row r="5402" spans="1:23" x14ac:dyDescent="0.7">
      <c r="A5402">
        <v>5401</v>
      </c>
      <c r="B5402">
        <v>2399</v>
      </c>
      <c r="C5402">
        <v>66</v>
      </c>
      <c r="D5402">
        <v>730</v>
      </c>
      <c r="E5402">
        <v>16</v>
      </c>
      <c r="F5402">
        <v>15</v>
      </c>
      <c r="G5402" t="s">
        <v>32</v>
      </c>
      <c r="H5402" t="s">
        <v>31</v>
      </c>
      <c r="I5402" t="s">
        <v>32</v>
      </c>
      <c r="J5402">
        <v>152</v>
      </c>
      <c r="K5402">
        <v>26</v>
      </c>
      <c r="M5402">
        <v>3905</v>
      </c>
      <c r="N5402">
        <v>3454</v>
      </c>
      <c r="O5402">
        <v>100</v>
      </c>
      <c r="P5402">
        <v>1000</v>
      </c>
      <c r="Q5402">
        <v>24</v>
      </c>
      <c r="R5402">
        <v>14</v>
      </c>
      <c r="S5402" t="str">
        <v>yes</v>
      </c>
      <c r="T5402" t="str">
        <v>no</v>
      </c>
      <c r="U5402" t="str">
        <v>yes</v>
      </c>
      <c r="V5402">
        <v>273</v>
      </c>
      <c r="W5402">
        <v>18</v>
      </c>
    </row>
    <row r="5403" spans="1:23" x14ac:dyDescent="0.7">
      <c r="A5403">
        <v>5402</v>
      </c>
      <c r="B5403">
        <v>1899</v>
      </c>
      <c r="C5403">
        <v>100</v>
      </c>
      <c r="D5403">
        <v>545</v>
      </c>
      <c r="E5403">
        <v>8</v>
      </c>
      <c r="F5403">
        <v>15</v>
      </c>
      <c r="G5403" t="s">
        <v>32</v>
      </c>
      <c r="H5403" t="s">
        <v>31</v>
      </c>
      <c r="I5403" t="s">
        <v>32</v>
      </c>
      <c r="J5403">
        <v>152</v>
      </c>
      <c r="K5403">
        <v>26</v>
      </c>
      <c r="M5403">
        <v>4170</v>
      </c>
      <c r="N5403">
        <v>3454</v>
      </c>
      <c r="O5403">
        <v>100</v>
      </c>
      <c r="P5403">
        <v>1000</v>
      </c>
      <c r="Q5403">
        <v>24</v>
      </c>
      <c r="R5403">
        <v>14</v>
      </c>
      <c r="S5403" t="str">
        <v>yes</v>
      </c>
      <c r="T5403" t="str">
        <v>no</v>
      </c>
      <c r="U5403" t="str">
        <v>yes</v>
      </c>
      <c r="V5403">
        <v>225</v>
      </c>
      <c r="W5403">
        <v>19</v>
      </c>
    </row>
    <row r="5404" spans="1:23" x14ac:dyDescent="0.7">
      <c r="A5404">
        <v>5403</v>
      </c>
      <c r="B5404">
        <v>2723</v>
      </c>
      <c r="C5404">
        <v>100</v>
      </c>
      <c r="D5404">
        <v>720</v>
      </c>
      <c r="E5404">
        <v>16</v>
      </c>
      <c r="F5404">
        <v>15</v>
      </c>
      <c r="G5404" t="s">
        <v>32</v>
      </c>
      <c r="H5404" t="s">
        <v>32</v>
      </c>
      <c r="I5404" t="s">
        <v>32</v>
      </c>
      <c r="J5404">
        <v>152</v>
      </c>
      <c r="K5404">
        <v>26</v>
      </c>
      <c r="M5404">
        <v>4632</v>
      </c>
      <c r="N5404">
        <v>3454</v>
      </c>
      <c r="O5404">
        <v>66</v>
      </c>
      <c r="P5404">
        <v>1000</v>
      </c>
      <c r="Q5404">
        <v>24</v>
      </c>
      <c r="R5404">
        <v>15</v>
      </c>
      <c r="S5404" t="str">
        <v>yes</v>
      </c>
      <c r="T5404" t="str">
        <v>no</v>
      </c>
      <c r="U5404" t="str">
        <v>yes</v>
      </c>
      <c r="V5404">
        <v>205</v>
      </c>
      <c r="W5404">
        <v>21</v>
      </c>
    </row>
    <row r="5405" spans="1:23" x14ac:dyDescent="0.7">
      <c r="A5405">
        <v>5404</v>
      </c>
      <c r="B5405">
        <v>1745</v>
      </c>
      <c r="C5405">
        <v>66</v>
      </c>
      <c r="D5405">
        <v>528</v>
      </c>
      <c r="E5405">
        <v>8</v>
      </c>
      <c r="F5405">
        <v>14</v>
      </c>
      <c r="G5405" t="s">
        <v>32</v>
      </c>
      <c r="H5405" t="s">
        <v>31</v>
      </c>
      <c r="I5405" t="s">
        <v>32</v>
      </c>
      <c r="J5405">
        <v>152</v>
      </c>
      <c r="K5405">
        <v>26</v>
      </c>
      <c r="M5405">
        <v>4255</v>
      </c>
      <c r="N5405">
        <v>3443</v>
      </c>
      <c r="O5405">
        <v>100</v>
      </c>
      <c r="P5405">
        <v>1000</v>
      </c>
      <c r="Q5405">
        <v>24</v>
      </c>
      <c r="R5405">
        <v>14</v>
      </c>
      <c r="S5405" t="str">
        <v>yes</v>
      </c>
      <c r="T5405" t="str">
        <v>yes</v>
      </c>
      <c r="U5405" t="str">
        <v>yes</v>
      </c>
      <c r="V5405">
        <v>248</v>
      </c>
      <c r="W5405">
        <v>20</v>
      </c>
    </row>
    <row r="5406" spans="1:23" x14ac:dyDescent="0.7">
      <c r="A5406">
        <v>5405</v>
      </c>
      <c r="B5406">
        <v>1998</v>
      </c>
      <c r="C5406">
        <v>66</v>
      </c>
      <c r="D5406">
        <v>730</v>
      </c>
      <c r="E5406">
        <v>8</v>
      </c>
      <c r="F5406">
        <v>15</v>
      </c>
      <c r="G5406" t="s">
        <v>32</v>
      </c>
      <c r="H5406" t="s">
        <v>32</v>
      </c>
      <c r="I5406" t="s">
        <v>32</v>
      </c>
      <c r="J5406">
        <v>152</v>
      </c>
      <c r="K5406">
        <v>26</v>
      </c>
      <c r="M5406">
        <v>4522</v>
      </c>
      <c r="N5406">
        <v>3440</v>
      </c>
      <c r="O5406">
        <v>66</v>
      </c>
      <c r="P5406">
        <v>1000</v>
      </c>
      <c r="Q5406">
        <v>24</v>
      </c>
      <c r="R5406">
        <v>15</v>
      </c>
      <c r="S5406" t="str">
        <v>yes</v>
      </c>
      <c r="T5406" t="str">
        <v>no</v>
      </c>
      <c r="U5406" t="str">
        <v>yes</v>
      </c>
      <c r="V5406">
        <v>205</v>
      </c>
      <c r="W5406">
        <v>21</v>
      </c>
    </row>
    <row r="5407" spans="1:23" x14ac:dyDescent="0.7">
      <c r="A5407">
        <v>5406</v>
      </c>
      <c r="B5407">
        <v>1994</v>
      </c>
      <c r="C5407">
        <v>100</v>
      </c>
      <c r="D5407">
        <v>340</v>
      </c>
      <c r="E5407">
        <v>4</v>
      </c>
      <c r="F5407">
        <v>14</v>
      </c>
      <c r="G5407" t="s">
        <v>31</v>
      </c>
      <c r="H5407" t="s">
        <v>31</v>
      </c>
      <c r="I5407" t="s">
        <v>32</v>
      </c>
      <c r="J5407">
        <v>152</v>
      </c>
      <c r="K5407">
        <v>26</v>
      </c>
      <c r="M5407">
        <v>4690</v>
      </c>
      <c r="N5407">
        <v>3440</v>
      </c>
      <c r="O5407">
        <v>33</v>
      </c>
      <c r="P5407">
        <v>1000</v>
      </c>
      <c r="Q5407">
        <v>24</v>
      </c>
      <c r="R5407">
        <v>15</v>
      </c>
      <c r="S5407" t="str">
        <v>yes</v>
      </c>
      <c r="T5407" t="str">
        <v>no</v>
      </c>
      <c r="U5407" t="str">
        <v>yes</v>
      </c>
      <c r="V5407">
        <v>205</v>
      </c>
      <c r="W5407">
        <v>21</v>
      </c>
    </row>
    <row r="5408" spans="1:23" x14ac:dyDescent="0.7">
      <c r="A5408">
        <v>5407</v>
      </c>
      <c r="B5408">
        <v>2340</v>
      </c>
      <c r="C5408">
        <v>66</v>
      </c>
      <c r="D5408">
        <v>720</v>
      </c>
      <c r="E5408">
        <v>16</v>
      </c>
      <c r="F5408">
        <v>15</v>
      </c>
      <c r="G5408" t="s">
        <v>32</v>
      </c>
      <c r="H5408" t="s">
        <v>31</v>
      </c>
      <c r="I5408" t="s">
        <v>32</v>
      </c>
      <c r="J5408">
        <v>152</v>
      </c>
      <c r="K5408">
        <v>26</v>
      </c>
      <c r="M5408">
        <v>4786</v>
      </c>
      <c r="N5408">
        <v>3440</v>
      </c>
      <c r="O5408">
        <v>66</v>
      </c>
      <c r="P5408">
        <v>1000</v>
      </c>
      <c r="Q5408">
        <v>24</v>
      </c>
      <c r="R5408">
        <v>17</v>
      </c>
      <c r="S5408" t="str">
        <v>yes</v>
      </c>
      <c r="T5408" t="str">
        <v>no</v>
      </c>
      <c r="U5408" t="str">
        <v>yes</v>
      </c>
      <c r="V5408">
        <v>162</v>
      </c>
      <c r="W5408">
        <v>22</v>
      </c>
    </row>
    <row r="5409" spans="1:23" x14ac:dyDescent="0.7">
      <c r="A5409">
        <v>5408</v>
      </c>
      <c r="B5409">
        <v>2794</v>
      </c>
      <c r="C5409">
        <v>100</v>
      </c>
      <c r="D5409">
        <v>720</v>
      </c>
      <c r="E5409">
        <v>16</v>
      </c>
      <c r="F5409">
        <v>15</v>
      </c>
      <c r="G5409" t="s">
        <v>32</v>
      </c>
      <c r="H5409" t="s">
        <v>31</v>
      </c>
      <c r="I5409" t="s">
        <v>32</v>
      </c>
      <c r="J5409">
        <v>152</v>
      </c>
      <c r="K5409">
        <v>26</v>
      </c>
      <c r="M5409">
        <v>2608</v>
      </c>
      <c r="N5409">
        <v>3439</v>
      </c>
      <c r="O5409">
        <v>66</v>
      </c>
      <c r="P5409">
        <v>340</v>
      </c>
      <c r="Q5409">
        <v>8</v>
      </c>
      <c r="R5409">
        <v>17</v>
      </c>
      <c r="S5409" t="str">
        <v>no</v>
      </c>
      <c r="T5409" t="str">
        <v>no</v>
      </c>
      <c r="U5409" t="str">
        <v>no</v>
      </c>
      <c r="V5409">
        <v>292</v>
      </c>
      <c r="W5409">
        <v>14</v>
      </c>
    </row>
    <row r="5410" spans="1:23" x14ac:dyDescent="0.7">
      <c r="A5410">
        <v>5409</v>
      </c>
      <c r="B5410">
        <v>2190</v>
      </c>
      <c r="C5410">
        <v>100</v>
      </c>
      <c r="D5410">
        <v>528</v>
      </c>
      <c r="E5410">
        <v>8</v>
      </c>
      <c r="F5410">
        <v>14</v>
      </c>
      <c r="G5410" t="s">
        <v>32</v>
      </c>
      <c r="H5410" t="s">
        <v>31</v>
      </c>
      <c r="I5410" t="s">
        <v>32</v>
      </c>
      <c r="J5410">
        <v>152</v>
      </c>
      <c r="K5410">
        <v>26</v>
      </c>
      <c r="M5410">
        <v>2939</v>
      </c>
      <c r="N5410">
        <v>3439</v>
      </c>
      <c r="O5410">
        <v>66</v>
      </c>
      <c r="P5410">
        <v>340</v>
      </c>
      <c r="Q5410">
        <v>8</v>
      </c>
      <c r="R5410">
        <v>17</v>
      </c>
      <c r="S5410" t="str">
        <v>no</v>
      </c>
      <c r="T5410" t="str">
        <v>no</v>
      </c>
      <c r="U5410" t="str">
        <v>no</v>
      </c>
      <c r="V5410">
        <v>267</v>
      </c>
      <c r="W5410">
        <v>15</v>
      </c>
    </row>
    <row r="5411" spans="1:23" x14ac:dyDescent="0.7">
      <c r="A5411">
        <v>5410</v>
      </c>
      <c r="B5411">
        <v>2940</v>
      </c>
      <c r="C5411">
        <v>50</v>
      </c>
      <c r="D5411">
        <v>1000</v>
      </c>
      <c r="E5411">
        <v>24</v>
      </c>
      <c r="F5411">
        <v>17</v>
      </c>
      <c r="G5411" t="s">
        <v>32</v>
      </c>
      <c r="H5411" t="s">
        <v>31</v>
      </c>
      <c r="I5411" t="s">
        <v>32</v>
      </c>
      <c r="J5411">
        <v>152</v>
      </c>
      <c r="K5411">
        <v>26</v>
      </c>
      <c r="M5411">
        <v>3270</v>
      </c>
      <c r="N5411">
        <v>3439</v>
      </c>
      <c r="O5411">
        <v>66</v>
      </c>
      <c r="P5411">
        <v>340</v>
      </c>
      <c r="Q5411">
        <v>8</v>
      </c>
      <c r="R5411">
        <v>17</v>
      </c>
      <c r="S5411" t="str">
        <v>no</v>
      </c>
      <c r="T5411" t="str">
        <v>no</v>
      </c>
      <c r="U5411" t="str">
        <v>no</v>
      </c>
      <c r="V5411">
        <v>307</v>
      </c>
      <c r="W5411">
        <v>16</v>
      </c>
    </row>
    <row r="5412" spans="1:23" x14ac:dyDescent="0.7">
      <c r="A5412">
        <v>5411</v>
      </c>
      <c r="B5412">
        <v>1840</v>
      </c>
      <c r="C5412">
        <v>66</v>
      </c>
      <c r="D5412">
        <v>528</v>
      </c>
      <c r="E5412">
        <v>8</v>
      </c>
      <c r="F5412">
        <v>14</v>
      </c>
      <c r="G5412" t="s">
        <v>32</v>
      </c>
      <c r="H5412" t="s">
        <v>31</v>
      </c>
      <c r="I5412" t="s">
        <v>32</v>
      </c>
      <c r="J5412">
        <v>152</v>
      </c>
      <c r="K5412">
        <v>26</v>
      </c>
      <c r="M5412">
        <v>3617</v>
      </c>
      <c r="N5412">
        <v>3439</v>
      </c>
      <c r="O5412">
        <v>66</v>
      </c>
      <c r="P5412">
        <v>340</v>
      </c>
      <c r="Q5412">
        <v>8</v>
      </c>
      <c r="R5412">
        <v>17</v>
      </c>
      <c r="S5412" t="str">
        <v>no</v>
      </c>
      <c r="T5412" t="str">
        <v>no</v>
      </c>
      <c r="U5412" t="str">
        <v>no</v>
      </c>
      <c r="V5412">
        <v>339</v>
      </c>
      <c r="W5412">
        <v>17</v>
      </c>
    </row>
    <row r="5413" spans="1:23" x14ac:dyDescent="0.7">
      <c r="A5413">
        <v>5412</v>
      </c>
      <c r="B5413">
        <v>1540</v>
      </c>
      <c r="C5413">
        <v>66</v>
      </c>
      <c r="D5413">
        <v>340</v>
      </c>
      <c r="E5413">
        <v>4</v>
      </c>
      <c r="F5413">
        <v>15</v>
      </c>
      <c r="G5413" t="s">
        <v>31</v>
      </c>
      <c r="H5413" t="s">
        <v>31</v>
      </c>
      <c r="I5413" t="s">
        <v>32</v>
      </c>
      <c r="J5413">
        <v>152</v>
      </c>
      <c r="K5413">
        <v>26</v>
      </c>
      <c r="M5413">
        <v>3810</v>
      </c>
      <c r="N5413">
        <v>3415</v>
      </c>
      <c r="O5413">
        <v>66</v>
      </c>
      <c r="P5413">
        <v>1080</v>
      </c>
      <c r="Q5413">
        <v>16</v>
      </c>
      <c r="R5413">
        <v>17</v>
      </c>
      <c r="S5413" t="str">
        <v>yes</v>
      </c>
      <c r="T5413" t="str">
        <v>no</v>
      </c>
      <c r="U5413" t="str">
        <v>yes</v>
      </c>
      <c r="V5413">
        <v>273</v>
      </c>
      <c r="W5413">
        <v>18</v>
      </c>
    </row>
    <row r="5414" spans="1:23" x14ac:dyDescent="0.7">
      <c r="A5414">
        <v>5413</v>
      </c>
      <c r="B5414">
        <v>2285</v>
      </c>
      <c r="C5414">
        <v>100</v>
      </c>
      <c r="D5414">
        <v>1000</v>
      </c>
      <c r="E5414">
        <v>8</v>
      </c>
      <c r="F5414">
        <v>14</v>
      </c>
      <c r="G5414" t="s">
        <v>32</v>
      </c>
      <c r="H5414" t="s">
        <v>31</v>
      </c>
      <c r="I5414" t="s">
        <v>32</v>
      </c>
      <c r="J5414">
        <v>152</v>
      </c>
      <c r="K5414">
        <v>26</v>
      </c>
      <c r="M5414">
        <v>81</v>
      </c>
      <c r="N5414">
        <v>3399</v>
      </c>
      <c r="O5414">
        <v>66</v>
      </c>
      <c r="P5414">
        <v>230</v>
      </c>
      <c r="Q5414">
        <v>4</v>
      </c>
      <c r="R5414">
        <v>15</v>
      </c>
      <c r="S5414" t="str">
        <v>no</v>
      </c>
      <c r="T5414" t="str">
        <v>no</v>
      </c>
      <c r="U5414" t="str">
        <v>yes</v>
      </c>
      <c r="V5414">
        <v>94</v>
      </c>
      <c r="W5414">
        <v>1</v>
      </c>
    </row>
    <row r="5415" spans="1:23" x14ac:dyDescent="0.7">
      <c r="A5415">
        <v>5414</v>
      </c>
      <c r="B5415">
        <v>2190</v>
      </c>
      <c r="C5415">
        <v>100</v>
      </c>
      <c r="D5415">
        <v>528</v>
      </c>
      <c r="E5415">
        <v>8</v>
      </c>
      <c r="F5415">
        <v>15</v>
      </c>
      <c r="G5415" t="s">
        <v>32</v>
      </c>
      <c r="H5415" t="s">
        <v>31</v>
      </c>
      <c r="I5415" t="s">
        <v>32</v>
      </c>
      <c r="J5415">
        <v>152</v>
      </c>
      <c r="K5415">
        <v>26</v>
      </c>
      <c r="M5415">
        <v>160</v>
      </c>
      <c r="N5415">
        <v>3399</v>
      </c>
      <c r="O5415">
        <v>66</v>
      </c>
      <c r="P5415">
        <v>230</v>
      </c>
      <c r="Q5415">
        <v>4</v>
      </c>
      <c r="R5415">
        <v>15</v>
      </c>
      <c r="S5415" t="str">
        <v>no</v>
      </c>
      <c r="T5415" t="str">
        <v>no</v>
      </c>
      <c r="U5415" t="str">
        <v>yes</v>
      </c>
      <c r="V5415">
        <v>95</v>
      </c>
      <c r="W5415">
        <v>2</v>
      </c>
    </row>
    <row r="5416" spans="1:23" x14ac:dyDescent="0.7">
      <c r="A5416">
        <v>5415</v>
      </c>
      <c r="B5416">
        <v>1299</v>
      </c>
      <c r="C5416">
        <v>66</v>
      </c>
      <c r="D5416">
        <v>428</v>
      </c>
      <c r="E5416">
        <v>4</v>
      </c>
      <c r="F5416">
        <v>14</v>
      </c>
      <c r="G5416" t="s">
        <v>31</v>
      </c>
      <c r="H5416" t="s">
        <v>31</v>
      </c>
      <c r="I5416" t="s">
        <v>32</v>
      </c>
      <c r="J5416">
        <v>152</v>
      </c>
      <c r="K5416">
        <v>26</v>
      </c>
      <c r="M5416">
        <v>1433</v>
      </c>
      <c r="N5416">
        <v>3399</v>
      </c>
      <c r="O5416">
        <v>33</v>
      </c>
      <c r="P5416">
        <v>450</v>
      </c>
      <c r="Q5416">
        <v>8</v>
      </c>
      <c r="R5416">
        <v>15</v>
      </c>
      <c r="S5416" t="str">
        <v>no</v>
      </c>
      <c r="T5416" t="str">
        <v>no</v>
      </c>
      <c r="U5416" t="str">
        <v>yes</v>
      </c>
      <c r="V5416">
        <v>246</v>
      </c>
      <c r="W5416">
        <v>9</v>
      </c>
    </row>
    <row r="5417" spans="1:23" x14ac:dyDescent="0.7">
      <c r="A5417">
        <v>5416</v>
      </c>
      <c r="B5417">
        <v>2990</v>
      </c>
      <c r="C5417">
        <v>66</v>
      </c>
      <c r="D5417">
        <v>1000</v>
      </c>
      <c r="E5417">
        <v>24</v>
      </c>
      <c r="F5417">
        <v>17</v>
      </c>
      <c r="G5417" t="s">
        <v>32</v>
      </c>
      <c r="H5417" t="s">
        <v>31</v>
      </c>
      <c r="I5417" t="s">
        <v>32</v>
      </c>
      <c r="J5417">
        <v>152</v>
      </c>
      <c r="K5417">
        <v>26</v>
      </c>
      <c r="M5417">
        <v>1965</v>
      </c>
      <c r="N5417">
        <v>3399</v>
      </c>
      <c r="O5417">
        <v>66</v>
      </c>
      <c r="P5417">
        <v>527</v>
      </c>
      <c r="Q5417">
        <v>4</v>
      </c>
      <c r="R5417">
        <v>15</v>
      </c>
      <c r="S5417" t="str">
        <v>no</v>
      </c>
      <c r="T5417" t="str">
        <v>no</v>
      </c>
      <c r="U5417" t="str">
        <v>no</v>
      </c>
      <c r="V5417">
        <v>259</v>
      </c>
      <c r="W5417">
        <v>11</v>
      </c>
    </row>
    <row r="5418" spans="1:23" x14ac:dyDescent="0.7">
      <c r="A5418">
        <v>5417</v>
      </c>
      <c r="B5418">
        <v>1944</v>
      </c>
      <c r="C5418">
        <v>50</v>
      </c>
      <c r="D5418">
        <v>528</v>
      </c>
      <c r="E5418">
        <v>8</v>
      </c>
      <c r="F5418">
        <v>14</v>
      </c>
      <c r="G5418" t="s">
        <v>32</v>
      </c>
      <c r="H5418" t="s">
        <v>31</v>
      </c>
      <c r="I5418" t="s">
        <v>32</v>
      </c>
      <c r="J5418">
        <v>152</v>
      </c>
      <c r="K5418">
        <v>26</v>
      </c>
      <c r="M5418">
        <v>2197</v>
      </c>
      <c r="N5418">
        <v>3399</v>
      </c>
      <c r="O5418">
        <v>66</v>
      </c>
      <c r="P5418">
        <v>527</v>
      </c>
      <c r="Q5418">
        <v>8</v>
      </c>
      <c r="R5418">
        <v>15</v>
      </c>
      <c r="S5418" t="str">
        <v>no</v>
      </c>
      <c r="T5418" t="str">
        <v>no</v>
      </c>
      <c r="U5418" t="str">
        <v>no</v>
      </c>
      <c r="V5418">
        <v>275</v>
      </c>
      <c r="W5418">
        <v>12</v>
      </c>
    </row>
    <row r="5419" spans="1:23" x14ac:dyDescent="0.7">
      <c r="A5419">
        <v>5418</v>
      </c>
      <c r="B5419">
        <v>1490</v>
      </c>
      <c r="C5419">
        <v>50</v>
      </c>
      <c r="D5419">
        <v>340</v>
      </c>
      <c r="E5419">
        <v>4</v>
      </c>
      <c r="F5419">
        <v>14</v>
      </c>
      <c r="G5419" t="s">
        <v>31</v>
      </c>
      <c r="H5419" t="s">
        <v>31</v>
      </c>
      <c r="I5419" t="s">
        <v>32</v>
      </c>
      <c r="J5419">
        <v>152</v>
      </c>
      <c r="K5419">
        <v>26</v>
      </c>
      <c r="M5419">
        <v>3178</v>
      </c>
      <c r="N5419">
        <v>3399</v>
      </c>
      <c r="O5419">
        <v>100</v>
      </c>
      <c r="P5419">
        <v>1000</v>
      </c>
      <c r="Q5419">
        <v>16</v>
      </c>
      <c r="R5419">
        <v>15</v>
      </c>
      <c r="S5419" t="str">
        <v>yes</v>
      </c>
      <c r="T5419" t="str">
        <v>no</v>
      </c>
      <c r="U5419" t="str">
        <v>yes</v>
      </c>
      <c r="V5419">
        <v>307</v>
      </c>
      <c r="W5419">
        <v>16</v>
      </c>
    </row>
    <row r="5420" spans="1:23" x14ac:dyDescent="0.7">
      <c r="A5420">
        <v>5419</v>
      </c>
      <c r="B5420">
        <v>2095</v>
      </c>
      <c r="C5420">
        <v>100</v>
      </c>
      <c r="D5420">
        <v>528</v>
      </c>
      <c r="E5420">
        <v>8</v>
      </c>
      <c r="F5420">
        <v>14</v>
      </c>
      <c r="G5420" t="s">
        <v>32</v>
      </c>
      <c r="H5420" t="s">
        <v>31</v>
      </c>
      <c r="I5420" t="s">
        <v>32</v>
      </c>
      <c r="J5420">
        <v>152</v>
      </c>
      <c r="K5420">
        <v>26</v>
      </c>
      <c r="M5420">
        <v>707</v>
      </c>
      <c r="N5420">
        <v>3398</v>
      </c>
      <c r="O5420">
        <v>66</v>
      </c>
      <c r="P5420">
        <v>345</v>
      </c>
      <c r="Q5420">
        <v>16</v>
      </c>
      <c r="R5420">
        <v>15</v>
      </c>
      <c r="S5420" t="str">
        <v>yes</v>
      </c>
      <c r="T5420" t="str">
        <v>no</v>
      </c>
      <c r="U5420" t="str">
        <v>yes</v>
      </c>
      <c r="V5420">
        <v>176</v>
      </c>
      <c r="W5420">
        <v>6</v>
      </c>
    </row>
    <row r="5421" spans="1:23" x14ac:dyDescent="0.7">
      <c r="A5421">
        <v>5420</v>
      </c>
      <c r="B5421">
        <v>2148</v>
      </c>
      <c r="C5421">
        <v>100</v>
      </c>
      <c r="D5421">
        <v>545</v>
      </c>
      <c r="E5421">
        <v>8</v>
      </c>
      <c r="F5421">
        <v>17</v>
      </c>
      <c r="G5421" t="s">
        <v>32</v>
      </c>
      <c r="H5421" t="s">
        <v>31</v>
      </c>
      <c r="I5421" t="s">
        <v>32</v>
      </c>
      <c r="J5421">
        <v>152</v>
      </c>
      <c r="K5421">
        <v>26</v>
      </c>
      <c r="M5421">
        <v>2480</v>
      </c>
      <c r="N5421">
        <v>3397</v>
      </c>
      <c r="O5421">
        <v>66</v>
      </c>
      <c r="P5421">
        <v>450</v>
      </c>
      <c r="Q5421">
        <v>16</v>
      </c>
      <c r="R5421">
        <v>15</v>
      </c>
      <c r="S5421" t="str">
        <v>yes</v>
      </c>
      <c r="T5421" t="str">
        <v>yes</v>
      </c>
      <c r="U5421" t="str">
        <v>yes</v>
      </c>
      <c r="V5421">
        <v>216</v>
      </c>
      <c r="W5421">
        <v>13</v>
      </c>
    </row>
    <row r="5422" spans="1:23" x14ac:dyDescent="0.7">
      <c r="A5422">
        <v>5421</v>
      </c>
      <c r="B5422">
        <v>2494</v>
      </c>
      <c r="C5422">
        <v>66</v>
      </c>
      <c r="D5422">
        <v>720</v>
      </c>
      <c r="E5422">
        <v>16</v>
      </c>
      <c r="F5422">
        <v>15</v>
      </c>
      <c r="G5422" t="s">
        <v>32</v>
      </c>
      <c r="H5422" t="s">
        <v>31</v>
      </c>
      <c r="I5422" t="s">
        <v>32</v>
      </c>
      <c r="J5422">
        <v>152</v>
      </c>
      <c r="K5422">
        <v>26</v>
      </c>
      <c r="M5422">
        <v>2672</v>
      </c>
      <c r="N5422">
        <v>3397</v>
      </c>
      <c r="O5422">
        <v>66</v>
      </c>
      <c r="P5422">
        <v>450</v>
      </c>
      <c r="Q5422">
        <v>16</v>
      </c>
      <c r="R5422">
        <v>15</v>
      </c>
      <c r="S5422" t="str">
        <v>yes</v>
      </c>
      <c r="T5422" t="str">
        <v>yes</v>
      </c>
      <c r="U5422" t="str">
        <v>yes</v>
      </c>
      <c r="V5422">
        <v>292</v>
      </c>
      <c r="W5422">
        <v>14</v>
      </c>
    </row>
    <row r="5423" spans="1:23" x14ac:dyDescent="0.7">
      <c r="A5423">
        <v>5422</v>
      </c>
      <c r="B5423">
        <v>2254</v>
      </c>
      <c r="C5423">
        <v>50</v>
      </c>
      <c r="D5423">
        <v>720</v>
      </c>
      <c r="E5423">
        <v>16</v>
      </c>
      <c r="F5423">
        <v>15</v>
      </c>
      <c r="G5423" t="s">
        <v>32</v>
      </c>
      <c r="H5423" t="s">
        <v>31</v>
      </c>
      <c r="I5423" t="s">
        <v>32</v>
      </c>
      <c r="J5423">
        <v>152</v>
      </c>
      <c r="K5423">
        <v>26</v>
      </c>
      <c r="M5423">
        <v>2802</v>
      </c>
      <c r="N5423">
        <v>3397</v>
      </c>
      <c r="O5423">
        <v>66</v>
      </c>
      <c r="P5423">
        <v>450</v>
      </c>
      <c r="Q5423">
        <v>16</v>
      </c>
      <c r="R5423">
        <v>15</v>
      </c>
      <c r="S5423" t="str">
        <v>yes</v>
      </c>
      <c r="T5423" t="str">
        <v>yes</v>
      </c>
      <c r="U5423" t="str">
        <v>yes</v>
      </c>
      <c r="V5423">
        <v>292</v>
      </c>
      <c r="W5423">
        <v>14</v>
      </c>
    </row>
    <row r="5424" spans="1:23" x14ac:dyDescent="0.7">
      <c r="A5424">
        <v>5423</v>
      </c>
      <c r="B5424">
        <v>2088</v>
      </c>
      <c r="C5424">
        <v>66</v>
      </c>
      <c r="D5424">
        <v>545</v>
      </c>
      <c r="E5424">
        <v>8</v>
      </c>
      <c r="F5424">
        <v>17</v>
      </c>
      <c r="G5424" t="s">
        <v>32</v>
      </c>
      <c r="H5424" t="s">
        <v>31</v>
      </c>
      <c r="I5424" t="s">
        <v>32</v>
      </c>
      <c r="J5424">
        <v>152</v>
      </c>
      <c r="K5424">
        <v>26</v>
      </c>
      <c r="M5424">
        <v>2992</v>
      </c>
      <c r="N5424">
        <v>3397</v>
      </c>
      <c r="O5424">
        <v>66</v>
      </c>
      <c r="P5424">
        <v>450</v>
      </c>
      <c r="Q5424">
        <v>16</v>
      </c>
      <c r="R5424">
        <v>15</v>
      </c>
      <c r="S5424" t="str">
        <v>yes</v>
      </c>
      <c r="T5424" t="str">
        <v>yes</v>
      </c>
      <c r="U5424" t="str">
        <v>yes</v>
      </c>
      <c r="V5424">
        <v>267</v>
      </c>
      <c r="W5424">
        <v>15</v>
      </c>
    </row>
    <row r="5425" spans="1:23" x14ac:dyDescent="0.7">
      <c r="A5425">
        <v>5424</v>
      </c>
      <c r="B5425">
        <v>2563</v>
      </c>
      <c r="C5425">
        <v>100</v>
      </c>
      <c r="D5425">
        <v>270</v>
      </c>
      <c r="E5425">
        <v>4</v>
      </c>
      <c r="F5425">
        <v>14</v>
      </c>
      <c r="G5425" t="s">
        <v>31</v>
      </c>
      <c r="H5425" t="s">
        <v>31</v>
      </c>
      <c r="I5425" t="s">
        <v>31</v>
      </c>
      <c r="J5425">
        <v>152</v>
      </c>
      <c r="K5425">
        <v>26</v>
      </c>
      <c r="M5425">
        <v>3401</v>
      </c>
      <c r="N5425">
        <v>3397</v>
      </c>
      <c r="O5425">
        <v>66</v>
      </c>
      <c r="P5425">
        <v>450</v>
      </c>
      <c r="Q5425">
        <v>16</v>
      </c>
      <c r="R5425">
        <v>15</v>
      </c>
      <c r="S5425" t="str">
        <v>yes</v>
      </c>
      <c r="T5425" t="str">
        <v>yes</v>
      </c>
      <c r="U5425" t="str">
        <v>yes</v>
      </c>
      <c r="V5425">
        <v>307</v>
      </c>
      <c r="W5425">
        <v>16</v>
      </c>
    </row>
    <row r="5426" spans="1:23" x14ac:dyDescent="0.7">
      <c r="A5426">
        <v>5425</v>
      </c>
      <c r="B5426">
        <v>3123</v>
      </c>
      <c r="C5426">
        <v>100</v>
      </c>
      <c r="D5426">
        <v>1000</v>
      </c>
      <c r="E5426">
        <v>24</v>
      </c>
      <c r="F5426">
        <v>15</v>
      </c>
      <c r="G5426" t="s">
        <v>32</v>
      </c>
      <c r="H5426" t="s">
        <v>32</v>
      </c>
      <c r="I5426" t="s">
        <v>32</v>
      </c>
      <c r="J5426">
        <v>152</v>
      </c>
      <c r="K5426">
        <v>26</v>
      </c>
      <c r="M5426">
        <v>1048</v>
      </c>
      <c r="N5426">
        <v>3395</v>
      </c>
      <c r="O5426">
        <v>33</v>
      </c>
      <c r="P5426">
        <v>452</v>
      </c>
      <c r="Q5426">
        <v>8</v>
      </c>
      <c r="R5426">
        <v>14</v>
      </c>
      <c r="S5426" t="str">
        <v>no</v>
      </c>
      <c r="T5426" t="str">
        <v>no</v>
      </c>
      <c r="U5426" t="str">
        <v>yes</v>
      </c>
      <c r="V5426">
        <v>298</v>
      </c>
      <c r="W5426">
        <v>8</v>
      </c>
    </row>
    <row r="5427" spans="1:23" x14ac:dyDescent="0.7">
      <c r="A5427">
        <v>5426</v>
      </c>
      <c r="B5427">
        <v>2540</v>
      </c>
      <c r="C5427">
        <v>50</v>
      </c>
      <c r="D5427">
        <v>720</v>
      </c>
      <c r="E5427">
        <v>16</v>
      </c>
      <c r="F5427">
        <v>17</v>
      </c>
      <c r="G5427" t="s">
        <v>32</v>
      </c>
      <c r="H5427" t="s">
        <v>31</v>
      </c>
      <c r="I5427" t="s">
        <v>32</v>
      </c>
      <c r="J5427">
        <v>152</v>
      </c>
      <c r="K5427">
        <v>26</v>
      </c>
      <c r="M5427">
        <v>1806</v>
      </c>
      <c r="N5427">
        <v>3395</v>
      </c>
      <c r="O5427">
        <v>33</v>
      </c>
      <c r="P5427">
        <v>452</v>
      </c>
      <c r="Q5427">
        <v>8</v>
      </c>
      <c r="R5427">
        <v>14</v>
      </c>
      <c r="S5427" t="str">
        <v>no</v>
      </c>
      <c r="T5427" t="str">
        <v>no</v>
      </c>
      <c r="U5427" t="str">
        <v>yes</v>
      </c>
      <c r="V5427">
        <v>259</v>
      </c>
      <c r="W5427">
        <v>11</v>
      </c>
    </row>
    <row r="5428" spans="1:23" x14ac:dyDescent="0.7">
      <c r="A5428">
        <v>5427</v>
      </c>
      <c r="B5428">
        <v>1854</v>
      </c>
      <c r="C5428">
        <v>100</v>
      </c>
      <c r="D5428">
        <v>340</v>
      </c>
      <c r="E5428">
        <v>4</v>
      </c>
      <c r="F5428">
        <v>14</v>
      </c>
      <c r="G5428" t="s">
        <v>31</v>
      </c>
      <c r="H5428" t="s">
        <v>31</v>
      </c>
      <c r="I5428" t="s">
        <v>32</v>
      </c>
      <c r="J5428">
        <v>152</v>
      </c>
      <c r="K5428">
        <v>26</v>
      </c>
      <c r="M5428">
        <v>4005</v>
      </c>
      <c r="N5428">
        <v>3395</v>
      </c>
      <c r="O5428">
        <v>100</v>
      </c>
      <c r="P5428">
        <v>1000</v>
      </c>
      <c r="Q5428">
        <v>24</v>
      </c>
      <c r="R5428">
        <v>14</v>
      </c>
      <c r="S5428" t="str">
        <v>yes</v>
      </c>
      <c r="T5428" t="str">
        <v>no</v>
      </c>
      <c r="U5428" t="str">
        <v>yes</v>
      </c>
      <c r="V5428">
        <v>273</v>
      </c>
      <c r="W5428">
        <v>18</v>
      </c>
    </row>
    <row r="5429" spans="1:23" x14ac:dyDescent="0.7">
      <c r="A5429">
        <v>5428</v>
      </c>
      <c r="B5429">
        <v>2248</v>
      </c>
      <c r="C5429">
        <v>100</v>
      </c>
      <c r="D5429">
        <v>850</v>
      </c>
      <c r="E5429">
        <v>8</v>
      </c>
      <c r="F5429">
        <v>17</v>
      </c>
      <c r="G5429" t="s">
        <v>32</v>
      </c>
      <c r="H5429" t="s">
        <v>31</v>
      </c>
      <c r="I5429" t="s">
        <v>32</v>
      </c>
      <c r="J5429">
        <v>152</v>
      </c>
      <c r="K5429">
        <v>26</v>
      </c>
      <c r="M5429">
        <v>4199</v>
      </c>
      <c r="N5429">
        <v>3395</v>
      </c>
      <c r="O5429">
        <v>100</v>
      </c>
      <c r="P5429">
        <v>1000</v>
      </c>
      <c r="Q5429">
        <v>24</v>
      </c>
      <c r="R5429">
        <v>14</v>
      </c>
      <c r="S5429" t="str">
        <v>yes</v>
      </c>
      <c r="T5429" t="str">
        <v>no</v>
      </c>
      <c r="U5429" t="str">
        <v>yes</v>
      </c>
      <c r="V5429">
        <v>225</v>
      </c>
      <c r="W5429">
        <v>19</v>
      </c>
    </row>
    <row r="5430" spans="1:23" x14ac:dyDescent="0.7">
      <c r="A5430">
        <v>5429</v>
      </c>
      <c r="B5430">
        <v>1504</v>
      </c>
      <c r="C5430">
        <v>66</v>
      </c>
      <c r="D5430">
        <v>340</v>
      </c>
      <c r="E5430">
        <v>4</v>
      </c>
      <c r="F5430">
        <v>14</v>
      </c>
      <c r="G5430" t="s">
        <v>31</v>
      </c>
      <c r="H5430" t="s">
        <v>31</v>
      </c>
      <c r="I5430" t="s">
        <v>32</v>
      </c>
      <c r="J5430">
        <v>152</v>
      </c>
      <c r="K5430">
        <v>26</v>
      </c>
      <c r="M5430">
        <v>4629</v>
      </c>
      <c r="N5430">
        <v>3394</v>
      </c>
      <c r="O5430">
        <v>50</v>
      </c>
      <c r="P5430">
        <v>1000</v>
      </c>
      <c r="Q5430">
        <v>24</v>
      </c>
      <c r="R5430">
        <v>15</v>
      </c>
      <c r="S5430" t="str">
        <v>yes</v>
      </c>
      <c r="T5430" t="str">
        <v>no</v>
      </c>
      <c r="U5430" t="str">
        <v>yes</v>
      </c>
      <c r="V5430">
        <v>205</v>
      </c>
      <c r="W5430">
        <v>21</v>
      </c>
    </row>
    <row r="5431" spans="1:23" x14ac:dyDescent="0.7">
      <c r="A5431">
        <v>5430</v>
      </c>
      <c r="B5431">
        <v>2364</v>
      </c>
      <c r="C5431">
        <v>33</v>
      </c>
      <c r="D5431">
        <v>212</v>
      </c>
      <c r="E5431">
        <v>8</v>
      </c>
      <c r="F5431">
        <v>17</v>
      </c>
      <c r="G5431" t="s">
        <v>32</v>
      </c>
      <c r="H5431" t="s">
        <v>32</v>
      </c>
      <c r="I5431" t="s">
        <v>32</v>
      </c>
      <c r="J5431">
        <v>152</v>
      </c>
      <c r="K5431">
        <v>26</v>
      </c>
      <c r="M5431">
        <v>4759</v>
      </c>
      <c r="N5431">
        <v>3394</v>
      </c>
      <c r="O5431">
        <v>66</v>
      </c>
      <c r="P5431">
        <v>1000</v>
      </c>
      <c r="Q5431">
        <v>24</v>
      </c>
      <c r="R5431">
        <v>15</v>
      </c>
      <c r="S5431" t="str">
        <v>yes</v>
      </c>
      <c r="T5431" t="str">
        <v>no</v>
      </c>
      <c r="U5431" t="str">
        <v>yes</v>
      </c>
      <c r="V5431">
        <v>162</v>
      </c>
      <c r="W5431">
        <v>22</v>
      </c>
    </row>
    <row r="5432" spans="1:23" x14ac:dyDescent="0.7">
      <c r="A5432">
        <v>5431</v>
      </c>
      <c r="B5432">
        <v>1989</v>
      </c>
      <c r="C5432">
        <v>33</v>
      </c>
      <c r="D5432">
        <v>212</v>
      </c>
      <c r="E5432">
        <v>8</v>
      </c>
      <c r="F5432">
        <v>15</v>
      </c>
      <c r="G5432" t="s">
        <v>32</v>
      </c>
      <c r="H5432" t="s">
        <v>32</v>
      </c>
      <c r="I5432" t="s">
        <v>32</v>
      </c>
      <c r="J5432">
        <v>152</v>
      </c>
      <c r="K5432">
        <v>26</v>
      </c>
      <c r="M5432">
        <v>1922</v>
      </c>
      <c r="N5432">
        <v>3390</v>
      </c>
      <c r="O5432">
        <v>66</v>
      </c>
      <c r="P5432">
        <v>528</v>
      </c>
      <c r="Q5432">
        <v>16</v>
      </c>
      <c r="R5432">
        <v>14</v>
      </c>
      <c r="S5432" t="str">
        <v>yes</v>
      </c>
      <c r="T5432" t="str">
        <v>yes</v>
      </c>
      <c r="U5432" t="str">
        <v>yes</v>
      </c>
      <c r="V5432">
        <v>259</v>
      </c>
      <c r="W5432">
        <v>11</v>
      </c>
    </row>
    <row r="5433" spans="1:23" x14ac:dyDescent="0.7">
      <c r="A5433">
        <v>5432</v>
      </c>
      <c r="B5433">
        <v>1899</v>
      </c>
      <c r="C5433">
        <v>66</v>
      </c>
      <c r="D5433">
        <v>730</v>
      </c>
      <c r="E5433">
        <v>8</v>
      </c>
      <c r="F5433">
        <v>14</v>
      </c>
      <c r="G5433" t="s">
        <v>32</v>
      </c>
      <c r="H5433" t="s">
        <v>32</v>
      </c>
      <c r="I5433" t="s">
        <v>32</v>
      </c>
      <c r="J5433">
        <v>152</v>
      </c>
      <c r="K5433">
        <v>26</v>
      </c>
      <c r="M5433">
        <v>2272</v>
      </c>
      <c r="N5433">
        <v>3390</v>
      </c>
      <c r="O5433">
        <v>66</v>
      </c>
      <c r="P5433">
        <v>528</v>
      </c>
      <c r="Q5433">
        <v>16</v>
      </c>
      <c r="R5433">
        <v>14</v>
      </c>
      <c r="S5433" t="str">
        <v>yes</v>
      </c>
      <c r="T5433" t="str">
        <v>yes</v>
      </c>
      <c r="U5433" t="str">
        <v>yes</v>
      </c>
      <c r="V5433">
        <v>275</v>
      </c>
      <c r="W5433">
        <v>12</v>
      </c>
    </row>
    <row r="5434" spans="1:23" x14ac:dyDescent="0.7">
      <c r="A5434">
        <v>5433</v>
      </c>
      <c r="B5434">
        <v>1885</v>
      </c>
      <c r="C5434">
        <v>50</v>
      </c>
      <c r="D5434">
        <v>1000</v>
      </c>
      <c r="E5434">
        <v>8</v>
      </c>
      <c r="F5434">
        <v>14</v>
      </c>
      <c r="G5434" t="s">
        <v>32</v>
      </c>
      <c r="H5434" t="s">
        <v>31</v>
      </c>
      <c r="I5434" t="s">
        <v>32</v>
      </c>
      <c r="J5434">
        <v>152</v>
      </c>
      <c r="K5434">
        <v>26</v>
      </c>
      <c r="M5434">
        <v>2520</v>
      </c>
      <c r="N5434">
        <v>3390</v>
      </c>
      <c r="O5434">
        <v>66</v>
      </c>
      <c r="P5434">
        <v>528</v>
      </c>
      <c r="Q5434">
        <v>16</v>
      </c>
      <c r="R5434">
        <v>14</v>
      </c>
      <c r="S5434" t="str">
        <v>yes</v>
      </c>
      <c r="T5434" t="str">
        <v>yes</v>
      </c>
      <c r="U5434" t="str">
        <v>yes</v>
      </c>
      <c r="V5434">
        <v>216</v>
      </c>
      <c r="W5434">
        <v>13</v>
      </c>
    </row>
    <row r="5435" spans="1:23" x14ac:dyDescent="0.7">
      <c r="A5435">
        <v>5434</v>
      </c>
      <c r="B5435">
        <v>1823</v>
      </c>
      <c r="C5435">
        <v>50</v>
      </c>
      <c r="D5435">
        <v>528</v>
      </c>
      <c r="E5435">
        <v>8</v>
      </c>
      <c r="F5435">
        <v>14</v>
      </c>
      <c r="G5435" t="s">
        <v>32</v>
      </c>
      <c r="H5435" t="s">
        <v>32</v>
      </c>
      <c r="I5435" t="s">
        <v>32</v>
      </c>
      <c r="J5435">
        <v>152</v>
      </c>
      <c r="K5435">
        <v>26</v>
      </c>
      <c r="M5435">
        <v>4268</v>
      </c>
      <c r="N5435">
        <v>3390</v>
      </c>
      <c r="O5435">
        <v>100</v>
      </c>
      <c r="P5435">
        <v>1000</v>
      </c>
      <c r="Q5435">
        <v>24</v>
      </c>
      <c r="R5435">
        <v>14</v>
      </c>
      <c r="S5435" t="str">
        <v>yes</v>
      </c>
      <c r="T5435" t="str">
        <v>no</v>
      </c>
      <c r="U5435" t="str">
        <v>yes</v>
      </c>
      <c r="V5435">
        <v>248</v>
      </c>
      <c r="W5435">
        <v>20</v>
      </c>
    </row>
    <row r="5436" spans="1:23" x14ac:dyDescent="0.7">
      <c r="A5436">
        <v>5435</v>
      </c>
      <c r="B5436">
        <v>2995</v>
      </c>
      <c r="C5436">
        <v>100</v>
      </c>
      <c r="D5436">
        <v>364</v>
      </c>
      <c r="E5436">
        <v>8</v>
      </c>
      <c r="F5436">
        <v>14</v>
      </c>
      <c r="G5436" t="s">
        <v>31</v>
      </c>
      <c r="H5436" t="s">
        <v>31</v>
      </c>
      <c r="I5436" t="s">
        <v>31</v>
      </c>
      <c r="J5436">
        <v>152</v>
      </c>
      <c r="K5436">
        <v>26</v>
      </c>
      <c r="M5436">
        <v>4427</v>
      </c>
      <c r="N5436">
        <v>3390</v>
      </c>
      <c r="O5436">
        <v>100</v>
      </c>
      <c r="P5436">
        <v>1000</v>
      </c>
      <c r="Q5436">
        <v>24</v>
      </c>
      <c r="R5436">
        <v>15</v>
      </c>
      <c r="S5436" t="str">
        <v>yes</v>
      </c>
      <c r="T5436" t="str">
        <v>no</v>
      </c>
      <c r="U5436" t="str">
        <v>yes</v>
      </c>
      <c r="V5436">
        <v>248</v>
      </c>
      <c r="W5436">
        <v>20</v>
      </c>
    </row>
    <row r="5437" spans="1:23" x14ac:dyDescent="0.7">
      <c r="A5437">
        <v>5436</v>
      </c>
      <c r="B5437">
        <v>2394</v>
      </c>
      <c r="C5437">
        <v>66</v>
      </c>
      <c r="D5437">
        <v>1000</v>
      </c>
      <c r="E5437">
        <v>8</v>
      </c>
      <c r="F5437">
        <v>17</v>
      </c>
      <c r="G5437" t="s">
        <v>32</v>
      </c>
      <c r="H5437" t="s">
        <v>31</v>
      </c>
      <c r="I5437" t="s">
        <v>32</v>
      </c>
      <c r="J5437">
        <v>152</v>
      </c>
      <c r="K5437">
        <v>26</v>
      </c>
      <c r="M5437">
        <v>1525</v>
      </c>
      <c r="N5437">
        <v>3385</v>
      </c>
      <c r="O5437">
        <v>66</v>
      </c>
      <c r="P5437">
        <v>1370</v>
      </c>
      <c r="Q5437">
        <v>8</v>
      </c>
      <c r="R5437">
        <v>14</v>
      </c>
      <c r="S5437" t="str">
        <v>no</v>
      </c>
      <c r="T5437" t="str">
        <v>no</v>
      </c>
      <c r="U5437" t="str">
        <v>yes</v>
      </c>
      <c r="V5437">
        <v>283</v>
      </c>
      <c r="W5437">
        <v>10</v>
      </c>
    </row>
    <row r="5438" spans="1:23" x14ac:dyDescent="0.7">
      <c r="A5438">
        <v>5437</v>
      </c>
      <c r="B5438">
        <v>1789</v>
      </c>
      <c r="C5438">
        <v>50</v>
      </c>
      <c r="D5438">
        <v>212</v>
      </c>
      <c r="E5438">
        <v>8</v>
      </c>
      <c r="F5438">
        <v>15</v>
      </c>
      <c r="G5438" t="s">
        <v>32</v>
      </c>
      <c r="H5438" t="s">
        <v>32</v>
      </c>
      <c r="I5438" t="s">
        <v>32</v>
      </c>
      <c r="J5438">
        <v>152</v>
      </c>
      <c r="K5438">
        <v>26</v>
      </c>
      <c r="M5438">
        <v>2820</v>
      </c>
      <c r="N5438">
        <v>3385</v>
      </c>
      <c r="O5438">
        <v>66</v>
      </c>
      <c r="P5438">
        <v>540</v>
      </c>
      <c r="Q5438">
        <v>16</v>
      </c>
      <c r="R5438">
        <v>17</v>
      </c>
      <c r="S5438" t="str">
        <v>no</v>
      </c>
      <c r="T5438" t="str">
        <v>no</v>
      </c>
      <c r="U5438" t="str">
        <v>yes</v>
      </c>
      <c r="V5438">
        <v>292</v>
      </c>
      <c r="W5438">
        <v>14</v>
      </c>
    </row>
    <row r="5439" spans="1:23" x14ac:dyDescent="0.7">
      <c r="A5439">
        <v>5438</v>
      </c>
      <c r="B5439">
        <v>1694</v>
      </c>
      <c r="C5439">
        <v>66</v>
      </c>
      <c r="D5439">
        <v>340</v>
      </c>
      <c r="E5439">
        <v>4</v>
      </c>
      <c r="F5439">
        <v>14</v>
      </c>
      <c r="G5439" t="s">
        <v>31</v>
      </c>
      <c r="H5439" t="s">
        <v>31</v>
      </c>
      <c r="I5439" t="s">
        <v>32</v>
      </c>
      <c r="J5439">
        <v>152</v>
      </c>
      <c r="K5439">
        <v>26</v>
      </c>
      <c r="M5439">
        <v>2619</v>
      </c>
      <c r="N5439">
        <v>3379</v>
      </c>
      <c r="O5439">
        <v>66</v>
      </c>
      <c r="P5439">
        <v>527</v>
      </c>
      <c r="Q5439">
        <v>8</v>
      </c>
      <c r="R5439">
        <v>15</v>
      </c>
      <c r="S5439" t="str">
        <v>no</v>
      </c>
      <c r="T5439" t="str">
        <v>no</v>
      </c>
      <c r="U5439" t="str">
        <v>no</v>
      </c>
      <c r="V5439">
        <v>292</v>
      </c>
      <c r="W5439">
        <v>14</v>
      </c>
    </row>
    <row r="5440" spans="1:23" x14ac:dyDescent="0.7">
      <c r="A5440">
        <v>5439</v>
      </c>
      <c r="B5440">
        <v>2338</v>
      </c>
      <c r="C5440">
        <v>100</v>
      </c>
      <c r="D5440">
        <v>545</v>
      </c>
      <c r="E5440">
        <v>8</v>
      </c>
      <c r="F5440">
        <v>17</v>
      </c>
      <c r="G5440" t="s">
        <v>32</v>
      </c>
      <c r="H5440" t="s">
        <v>32</v>
      </c>
      <c r="I5440" t="s">
        <v>32</v>
      </c>
      <c r="J5440">
        <v>152</v>
      </c>
      <c r="K5440">
        <v>26</v>
      </c>
      <c r="M5440">
        <v>2899</v>
      </c>
      <c r="N5440">
        <v>3379</v>
      </c>
      <c r="O5440">
        <v>66</v>
      </c>
      <c r="P5440">
        <v>527</v>
      </c>
      <c r="Q5440">
        <v>8</v>
      </c>
      <c r="R5440">
        <v>15</v>
      </c>
      <c r="S5440" t="str">
        <v>no</v>
      </c>
      <c r="T5440" t="str">
        <v>no</v>
      </c>
      <c r="U5440" t="str">
        <v>no</v>
      </c>
      <c r="V5440">
        <v>267</v>
      </c>
      <c r="W5440">
        <v>15</v>
      </c>
    </row>
    <row r="5441" spans="1:23" x14ac:dyDescent="0.7">
      <c r="A5441">
        <v>5440</v>
      </c>
      <c r="B5441">
        <v>2273</v>
      </c>
      <c r="C5441">
        <v>50</v>
      </c>
      <c r="D5441">
        <v>1000</v>
      </c>
      <c r="E5441">
        <v>24</v>
      </c>
      <c r="F5441">
        <v>15</v>
      </c>
      <c r="G5441" t="s">
        <v>32</v>
      </c>
      <c r="H5441" t="s">
        <v>32</v>
      </c>
      <c r="I5441" t="s">
        <v>32</v>
      </c>
      <c r="J5441">
        <v>152</v>
      </c>
      <c r="K5441">
        <v>26</v>
      </c>
      <c r="M5441">
        <v>3285</v>
      </c>
      <c r="N5441">
        <v>3379</v>
      </c>
      <c r="O5441">
        <v>66</v>
      </c>
      <c r="P5441">
        <v>527</v>
      </c>
      <c r="Q5441">
        <v>8</v>
      </c>
      <c r="R5441">
        <v>15</v>
      </c>
      <c r="S5441" t="str">
        <v>no</v>
      </c>
      <c r="T5441" t="str">
        <v>no</v>
      </c>
      <c r="U5441" t="str">
        <v>no</v>
      </c>
      <c r="V5441">
        <v>307</v>
      </c>
      <c r="W5441">
        <v>16</v>
      </c>
    </row>
    <row r="5442" spans="1:23" x14ac:dyDescent="0.7">
      <c r="A5442">
        <v>5441</v>
      </c>
      <c r="B5442">
        <v>2773</v>
      </c>
      <c r="C5442">
        <v>66</v>
      </c>
      <c r="D5442">
        <v>1000</v>
      </c>
      <c r="E5442">
        <v>24</v>
      </c>
      <c r="F5442">
        <v>15</v>
      </c>
      <c r="G5442" t="s">
        <v>32</v>
      </c>
      <c r="H5442" t="s">
        <v>32</v>
      </c>
      <c r="I5442" t="s">
        <v>32</v>
      </c>
      <c r="J5442">
        <v>152</v>
      </c>
      <c r="K5442">
        <v>26</v>
      </c>
      <c r="M5442">
        <v>3663</v>
      </c>
      <c r="N5442">
        <v>3379</v>
      </c>
      <c r="O5442">
        <v>66</v>
      </c>
      <c r="P5442">
        <v>527</v>
      </c>
      <c r="Q5442">
        <v>8</v>
      </c>
      <c r="R5442">
        <v>15</v>
      </c>
      <c r="S5442" t="str">
        <v>no</v>
      </c>
      <c r="T5442" t="str">
        <v>no</v>
      </c>
      <c r="U5442" t="str">
        <v>no</v>
      </c>
      <c r="V5442">
        <v>339</v>
      </c>
      <c r="W5442">
        <v>17</v>
      </c>
    </row>
    <row r="5443" spans="1:23" x14ac:dyDescent="0.7">
      <c r="A5443">
        <v>5442</v>
      </c>
      <c r="B5443">
        <v>1790</v>
      </c>
      <c r="C5443">
        <v>50</v>
      </c>
      <c r="D5443">
        <v>528</v>
      </c>
      <c r="E5443">
        <v>8</v>
      </c>
      <c r="F5443">
        <v>14</v>
      </c>
      <c r="G5443" t="s">
        <v>32</v>
      </c>
      <c r="H5443" t="s">
        <v>31</v>
      </c>
      <c r="I5443" t="s">
        <v>32</v>
      </c>
      <c r="J5443">
        <v>152</v>
      </c>
      <c r="K5443">
        <v>26</v>
      </c>
      <c r="M5443">
        <v>583</v>
      </c>
      <c r="N5443">
        <v>3365</v>
      </c>
      <c r="O5443">
        <v>50</v>
      </c>
      <c r="P5443">
        <v>540</v>
      </c>
      <c r="Q5443">
        <v>8</v>
      </c>
      <c r="R5443">
        <v>17</v>
      </c>
      <c r="S5443" t="str">
        <v>no</v>
      </c>
      <c r="T5443" t="str">
        <v>no</v>
      </c>
      <c r="U5443" t="str">
        <v>yes</v>
      </c>
      <c r="V5443">
        <v>176</v>
      </c>
      <c r="W5443">
        <v>6</v>
      </c>
    </row>
    <row r="5444" spans="1:23" x14ac:dyDescent="0.7">
      <c r="A5444">
        <v>5443</v>
      </c>
      <c r="B5444">
        <v>2290</v>
      </c>
      <c r="C5444">
        <v>50</v>
      </c>
      <c r="D5444">
        <v>720</v>
      </c>
      <c r="E5444">
        <v>16</v>
      </c>
      <c r="F5444">
        <v>15</v>
      </c>
      <c r="G5444" t="s">
        <v>32</v>
      </c>
      <c r="H5444" t="s">
        <v>31</v>
      </c>
      <c r="I5444" t="s">
        <v>32</v>
      </c>
      <c r="J5444">
        <v>152</v>
      </c>
      <c r="K5444">
        <v>26</v>
      </c>
      <c r="M5444">
        <v>1994</v>
      </c>
      <c r="N5444">
        <v>3365</v>
      </c>
      <c r="O5444">
        <v>66</v>
      </c>
      <c r="P5444">
        <v>450</v>
      </c>
      <c r="Q5444">
        <v>16</v>
      </c>
      <c r="R5444">
        <v>15</v>
      </c>
      <c r="S5444" t="str">
        <v>yes</v>
      </c>
      <c r="T5444" t="str">
        <v>yes</v>
      </c>
      <c r="U5444" t="str">
        <v>yes</v>
      </c>
      <c r="V5444">
        <v>259</v>
      </c>
      <c r="W5444">
        <v>11</v>
      </c>
    </row>
    <row r="5445" spans="1:23" x14ac:dyDescent="0.7">
      <c r="A5445">
        <v>5444</v>
      </c>
      <c r="B5445">
        <v>2444</v>
      </c>
      <c r="C5445">
        <v>50</v>
      </c>
      <c r="D5445">
        <v>720</v>
      </c>
      <c r="E5445">
        <v>16</v>
      </c>
      <c r="F5445">
        <v>15</v>
      </c>
      <c r="G5445" t="s">
        <v>32</v>
      </c>
      <c r="H5445" t="s">
        <v>31</v>
      </c>
      <c r="I5445" t="s">
        <v>32</v>
      </c>
      <c r="J5445">
        <v>152</v>
      </c>
      <c r="K5445">
        <v>26</v>
      </c>
      <c r="M5445">
        <v>3829</v>
      </c>
      <c r="N5445">
        <v>3358</v>
      </c>
      <c r="O5445">
        <v>50</v>
      </c>
      <c r="P5445">
        <v>340</v>
      </c>
      <c r="Q5445">
        <v>4</v>
      </c>
      <c r="R5445">
        <v>17</v>
      </c>
      <c r="S5445" t="str">
        <v>no</v>
      </c>
      <c r="T5445" t="str">
        <v>no</v>
      </c>
      <c r="U5445" t="str">
        <v>no</v>
      </c>
      <c r="V5445">
        <v>273</v>
      </c>
      <c r="W5445">
        <v>18</v>
      </c>
    </row>
    <row r="5446" spans="1:23" x14ac:dyDescent="0.7">
      <c r="A5446">
        <v>5445</v>
      </c>
      <c r="B5446">
        <v>1994</v>
      </c>
      <c r="C5446">
        <v>66</v>
      </c>
      <c r="D5446">
        <v>528</v>
      </c>
      <c r="E5446">
        <v>8</v>
      </c>
      <c r="F5446">
        <v>14</v>
      </c>
      <c r="G5446" t="s">
        <v>32</v>
      </c>
      <c r="H5446" t="s">
        <v>31</v>
      </c>
      <c r="I5446" t="s">
        <v>32</v>
      </c>
      <c r="J5446">
        <v>152</v>
      </c>
      <c r="K5446">
        <v>26</v>
      </c>
      <c r="M5446">
        <v>3939</v>
      </c>
      <c r="N5446">
        <v>3358</v>
      </c>
      <c r="O5446">
        <v>66</v>
      </c>
      <c r="P5446">
        <v>340</v>
      </c>
      <c r="Q5446">
        <v>4</v>
      </c>
      <c r="R5446">
        <v>15</v>
      </c>
      <c r="S5446" t="str">
        <v>no</v>
      </c>
      <c r="T5446" t="str">
        <v>no</v>
      </c>
      <c r="U5446" t="str">
        <v>no</v>
      </c>
      <c r="V5446">
        <v>273</v>
      </c>
      <c r="W5446">
        <v>18</v>
      </c>
    </row>
    <row r="5447" spans="1:23" x14ac:dyDescent="0.7">
      <c r="A5447">
        <v>5446</v>
      </c>
      <c r="B5447">
        <v>1804</v>
      </c>
      <c r="C5447">
        <v>66</v>
      </c>
      <c r="D5447">
        <v>528</v>
      </c>
      <c r="E5447">
        <v>8</v>
      </c>
      <c r="F5447">
        <v>14</v>
      </c>
      <c r="G5447" t="s">
        <v>32</v>
      </c>
      <c r="H5447" t="s">
        <v>31</v>
      </c>
      <c r="I5447" t="s">
        <v>32</v>
      </c>
      <c r="J5447">
        <v>152</v>
      </c>
      <c r="K5447">
        <v>26</v>
      </c>
      <c r="M5447">
        <v>2405</v>
      </c>
      <c r="N5447">
        <v>3354</v>
      </c>
      <c r="O5447">
        <v>66</v>
      </c>
      <c r="P5447">
        <v>420</v>
      </c>
      <c r="Q5447">
        <v>4</v>
      </c>
      <c r="R5447">
        <v>15</v>
      </c>
      <c r="S5447" t="str">
        <v>yes</v>
      </c>
      <c r="T5447" t="str">
        <v>no</v>
      </c>
      <c r="U5447" t="str">
        <v>no</v>
      </c>
      <c r="V5447">
        <v>216</v>
      </c>
      <c r="W5447">
        <v>13</v>
      </c>
    </row>
    <row r="5448" spans="1:23" x14ac:dyDescent="0.7">
      <c r="A5448">
        <v>5447</v>
      </c>
      <c r="B5448">
        <v>2245</v>
      </c>
      <c r="C5448">
        <v>50</v>
      </c>
      <c r="D5448">
        <v>364</v>
      </c>
      <c r="E5448">
        <v>8</v>
      </c>
      <c r="F5448">
        <v>14</v>
      </c>
      <c r="G5448" t="s">
        <v>31</v>
      </c>
      <c r="H5448" t="s">
        <v>31</v>
      </c>
      <c r="I5448" t="s">
        <v>31</v>
      </c>
      <c r="J5448">
        <v>152</v>
      </c>
      <c r="K5448">
        <v>26</v>
      </c>
      <c r="M5448">
        <v>4422</v>
      </c>
      <c r="N5448">
        <v>3354</v>
      </c>
      <c r="O5448">
        <v>100</v>
      </c>
      <c r="P5448">
        <v>1000</v>
      </c>
      <c r="Q5448">
        <v>24</v>
      </c>
      <c r="R5448">
        <v>14</v>
      </c>
      <c r="S5448" t="str">
        <v>yes</v>
      </c>
      <c r="T5448" t="str">
        <v>no</v>
      </c>
      <c r="U5448" t="str">
        <v>yes</v>
      </c>
      <c r="V5448">
        <v>248</v>
      </c>
      <c r="W5448">
        <v>20</v>
      </c>
    </row>
    <row r="5449" spans="1:23" x14ac:dyDescent="0.7">
      <c r="A5449">
        <v>5448</v>
      </c>
      <c r="B5449">
        <v>2138</v>
      </c>
      <c r="C5449">
        <v>75</v>
      </c>
      <c r="D5449">
        <v>545</v>
      </c>
      <c r="E5449">
        <v>8</v>
      </c>
      <c r="F5449">
        <v>17</v>
      </c>
      <c r="G5449" t="s">
        <v>32</v>
      </c>
      <c r="H5449" t="s">
        <v>31</v>
      </c>
      <c r="I5449" t="s">
        <v>32</v>
      </c>
      <c r="J5449">
        <v>152</v>
      </c>
      <c r="K5449">
        <v>26</v>
      </c>
      <c r="M5449">
        <v>3250</v>
      </c>
      <c r="N5449">
        <v>3349</v>
      </c>
      <c r="O5449">
        <v>100</v>
      </c>
      <c r="P5449">
        <v>527</v>
      </c>
      <c r="Q5449">
        <v>16</v>
      </c>
      <c r="R5449">
        <v>17</v>
      </c>
      <c r="S5449" t="str">
        <v>yes</v>
      </c>
      <c r="T5449" t="str">
        <v>no</v>
      </c>
      <c r="U5449" t="str">
        <v>yes</v>
      </c>
      <c r="V5449">
        <v>307</v>
      </c>
      <c r="W5449">
        <v>16</v>
      </c>
    </row>
    <row r="5450" spans="1:23" x14ac:dyDescent="0.7">
      <c r="A5450">
        <v>5449</v>
      </c>
      <c r="B5450">
        <v>1445</v>
      </c>
      <c r="C5450">
        <v>66</v>
      </c>
      <c r="D5450">
        <v>340</v>
      </c>
      <c r="E5450">
        <v>4</v>
      </c>
      <c r="F5450">
        <v>14</v>
      </c>
      <c r="G5450" t="s">
        <v>31</v>
      </c>
      <c r="H5450" t="s">
        <v>31</v>
      </c>
      <c r="I5450" t="s">
        <v>32</v>
      </c>
      <c r="J5450">
        <v>152</v>
      </c>
      <c r="K5450">
        <v>26</v>
      </c>
      <c r="M5450">
        <v>3620</v>
      </c>
      <c r="N5450">
        <v>3349</v>
      </c>
      <c r="O5450">
        <v>100</v>
      </c>
      <c r="P5450">
        <v>527</v>
      </c>
      <c r="Q5450">
        <v>16</v>
      </c>
      <c r="R5450">
        <v>17</v>
      </c>
      <c r="S5450" t="str">
        <v>yes</v>
      </c>
      <c r="T5450" t="str">
        <v>no</v>
      </c>
      <c r="U5450" t="str">
        <v>yes</v>
      </c>
      <c r="V5450">
        <v>339</v>
      </c>
      <c r="W5450">
        <v>17</v>
      </c>
    </row>
    <row r="5451" spans="1:23" x14ac:dyDescent="0.7">
      <c r="A5451">
        <v>5450</v>
      </c>
      <c r="B5451">
        <v>2690</v>
      </c>
      <c r="C5451">
        <v>100</v>
      </c>
      <c r="D5451">
        <v>720</v>
      </c>
      <c r="E5451">
        <v>16</v>
      </c>
      <c r="F5451">
        <v>15</v>
      </c>
      <c r="G5451" t="s">
        <v>32</v>
      </c>
      <c r="H5451" t="s">
        <v>31</v>
      </c>
      <c r="I5451" t="s">
        <v>32</v>
      </c>
      <c r="J5451">
        <v>152</v>
      </c>
      <c r="K5451">
        <v>26</v>
      </c>
      <c r="M5451">
        <v>4089</v>
      </c>
      <c r="N5451">
        <v>3349</v>
      </c>
      <c r="O5451">
        <v>100</v>
      </c>
      <c r="P5451">
        <v>728</v>
      </c>
      <c r="Q5451">
        <v>8</v>
      </c>
      <c r="R5451">
        <v>14</v>
      </c>
      <c r="S5451" t="str">
        <v>no</v>
      </c>
      <c r="T5451" t="str">
        <v>no</v>
      </c>
      <c r="U5451" t="str">
        <v>no</v>
      </c>
      <c r="V5451">
        <v>225</v>
      </c>
      <c r="W5451">
        <v>19</v>
      </c>
    </row>
    <row r="5452" spans="1:23" x14ac:dyDescent="0.7">
      <c r="A5452">
        <v>5451</v>
      </c>
      <c r="B5452">
        <v>1838</v>
      </c>
      <c r="C5452">
        <v>50</v>
      </c>
      <c r="D5452">
        <v>428</v>
      </c>
      <c r="E5452">
        <v>4</v>
      </c>
      <c r="F5452">
        <v>17</v>
      </c>
      <c r="G5452" t="s">
        <v>32</v>
      </c>
      <c r="H5452" t="s">
        <v>32</v>
      </c>
      <c r="I5452" t="s">
        <v>32</v>
      </c>
      <c r="J5452">
        <v>152</v>
      </c>
      <c r="K5452">
        <v>26</v>
      </c>
      <c r="M5452">
        <v>4637</v>
      </c>
      <c r="N5452">
        <v>3349</v>
      </c>
      <c r="O5452">
        <v>100</v>
      </c>
      <c r="P5452">
        <v>728</v>
      </c>
      <c r="Q5452">
        <v>8</v>
      </c>
      <c r="R5452">
        <v>14</v>
      </c>
      <c r="S5452" t="str">
        <v>no</v>
      </c>
      <c r="T5452" t="str">
        <v>no</v>
      </c>
      <c r="U5452" t="str">
        <v>no</v>
      </c>
      <c r="V5452">
        <v>205</v>
      </c>
      <c r="W5452">
        <v>21</v>
      </c>
    </row>
    <row r="5453" spans="1:23" x14ac:dyDescent="0.7">
      <c r="A5453">
        <v>5452</v>
      </c>
      <c r="B5453">
        <v>1813</v>
      </c>
      <c r="C5453">
        <v>50</v>
      </c>
      <c r="D5453">
        <v>270</v>
      </c>
      <c r="E5453">
        <v>4</v>
      </c>
      <c r="F5453">
        <v>14</v>
      </c>
      <c r="G5453" t="s">
        <v>31</v>
      </c>
      <c r="H5453" t="s">
        <v>31</v>
      </c>
      <c r="I5453" t="s">
        <v>31</v>
      </c>
      <c r="J5453">
        <v>152</v>
      </c>
      <c r="K5453">
        <v>26</v>
      </c>
      <c r="M5453">
        <v>830</v>
      </c>
      <c r="N5453">
        <v>3348</v>
      </c>
      <c r="O5453">
        <v>66</v>
      </c>
      <c r="P5453">
        <v>345</v>
      </c>
      <c r="Q5453">
        <v>16</v>
      </c>
      <c r="R5453">
        <v>15</v>
      </c>
      <c r="S5453" t="str">
        <v>yes</v>
      </c>
      <c r="T5453" t="str">
        <v>no</v>
      </c>
      <c r="U5453" t="str">
        <v>yes</v>
      </c>
      <c r="V5453">
        <v>249</v>
      </c>
      <c r="W5453">
        <v>7</v>
      </c>
    </row>
    <row r="5454" spans="1:23" x14ac:dyDescent="0.7">
      <c r="A5454">
        <v>5453</v>
      </c>
      <c r="B5454">
        <v>2164</v>
      </c>
      <c r="C5454">
        <v>50</v>
      </c>
      <c r="D5454">
        <v>212</v>
      </c>
      <c r="E5454">
        <v>8</v>
      </c>
      <c r="F5454">
        <v>17</v>
      </c>
      <c r="G5454" t="s">
        <v>32</v>
      </c>
      <c r="H5454" t="s">
        <v>32</v>
      </c>
      <c r="I5454" t="s">
        <v>32</v>
      </c>
      <c r="J5454">
        <v>152</v>
      </c>
      <c r="K5454">
        <v>26</v>
      </c>
      <c r="M5454">
        <v>1232</v>
      </c>
      <c r="N5454">
        <v>3348</v>
      </c>
      <c r="O5454">
        <v>66</v>
      </c>
      <c r="P5454">
        <v>345</v>
      </c>
      <c r="Q5454">
        <v>16</v>
      </c>
      <c r="R5454">
        <v>15</v>
      </c>
      <c r="S5454" t="str">
        <v>yes</v>
      </c>
      <c r="T5454" t="str">
        <v>no</v>
      </c>
      <c r="U5454" t="str">
        <v>yes</v>
      </c>
      <c r="V5454">
        <v>298</v>
      </c>
      <c r="W5454">
        <v>8</v>
      </c>
    </row>
    <row r="5455" spans="1:23" x14ac:dyDescent="0.7">
      <c r="A5455">
        <v>5454</v>
      </c>
      <c r="B5455">
        <v>1395</v>
      </c>
      <c r="C5455">
        <v>50</v>
      </c>
      <c r="D5455">
        <v>340</v>
      </c>
      <c r="E5455">
        <v>4</v>
      </c>
      <c r="F5455">
        <v>14</v>
      </c>
      <c r="G5455" t="s">
        <v>31</v>
      </c>
      <c r="H5455" t="s">
        <v>31</v>
      </c>
      <c r="I5455" t="s">
        <v>32</v>
      </c>
      <c r="J5455">
        <v>152</v>
      </c>
      <c r="K5455">
        <v>26</v>
      </c>
      <c r="M5455">
        <v>1268</v>
      </c>
      <c r="N5455">
        <v>3348</v>
      </c>
      <c r="O5455">
        <v>66</v>
      </c>
      <c r="P5455">
        <v>345</v>
      </c>
      <c r="Q5455">
        <v>16</v>
      </c>
      <c r="R5455">
        <v>15</v>
      </c>
      <c r="S5455" t="str">
        <v>yes</v>
      </c>
      <c r="T5455" t="str">
        <v>no</v>
      </c>
      <c r="U5455" t="str">
        <v>yes</v>
      </c>
      <c r="V5455">
        <v>246</v>
      </c>
      <c r="W5455">
        <v>9</v>
      </c>
    </row>
    <row r="5456" spans="1:23" x14ac:dyDescent="0.7">
      <c r="A5456">
        <v>5455</v>
      </c>
      <c r="B5456">
        <v>1245</v>
      </c>
      <c r="C5456">
        <v>66</v>
      </c>
      <c r="D5456">
        <v>340</v>
      </c>
      <c r="E5456">
        <v>4</v>
      </c>
      <c r="F5456">
        <v>14</v>
      </c>
      <c r="G5456" t="s">
        <v>31</v>
      </c>
      <c r="H5456" t="s">
        <v>31</v>
      </c>
      <c r="I5456" t="s">
        <v>32</v>
      </c>
      <c r="J5456">
        <v>152</v>
      </c>
      <c r="K5456">
        <v>26</v>
      </c>
      <c r="M5456">
        <v>4550</v>
      </c>
      <c r="N5456">
        <v>3345</v>
      </c>
      <c r="O5456">
        <v>66</v>
      </c>
      <c r="P5456">
        <v>1000</v>
      </c>
      <c r="Q5456">
        <v>24</v>
      </c>
      <c r="R5456">
        <v>15</v>
      </c>
      <c r="S5456" t="str">
        <v>yes</v>
      </c>
      <c r="T5456" t="str">
        <v>no</v>
      </c>
      <c r="U5456" t="str">
        <v>yes</v>
      </c>
      <c r="V5456">
        <v>205</v>
      </c>
      <c r="W5456">
        <v>21</v>
      </c>
    </row>
    <row r="5457" spans="1:23" x14ac:dyDescent="0.7">
      <c r="A5457">
        <v>5456</v>
      </c>
      <c r="B5457">
        <v>2364</v>
      </c>
      <c r="C5457">
        <v>66</v>
      </c>
      <c r="D5457">
        <v>425</v>
      </c>
      <c r="E5457">
        <v>8</v>
      </c>
      <c r="F5457">
        <v>17</v>
      </c>
      <c r="G5457" t="s">
        <v>32</v>
      </c>
      <c r="H5457" t="s">
        <v>32</v>
      </c>
      <c r="I5457" t="s">
        <v>32</v>
      </c>
      <c r="J5457">
        <v>152</v>
      </c>
      <c r="K5457">
        <v>26</v>
      </c>
      <c r="M5457">
        <v>3901</v>
      </c>
      <c r="N5457">
        <v>3344</v>
      </c>
      <c r="O5457">
        <v>66</v>
      </c>
      <c r="P5457">
        <v>1000</v>
      </c>
      <c r="Q5457">
        <v>24</v>
      </c>
      <c r="R5457">
        <v>14</v>
      </c>
      <c r="S5457" t="str">
        <v>yes</v>
      </c>
      <c r="T5457" t="str">
        <v>no</v>
      </c>
      <c r="U5457" t="str">
        <v>yes</v>
      </c>
      <c r="V5457">
        <v>273</v>
      </c>
      <c r="W5457">
        <v>18</v>
      </c>
    </row>
    <row r="5458" spans="1:23" x14ac:dyDescent="0.7">
      <c r="A5458">
        <v>5457</v>
      </c>
      <c r="B5458">
        <v>1999</v>
      </c>
      <c r="C5458">
        <v>100</v>
      </c>
      <c r="D5458">
        <v>850</v>
      </c>
      <c r="E5458">
        <v>8</v>
      </c>
      <c r="F5458">
        <v>15</v>
      </c>
      <c r="G5458" t="s">
        <v>32</v>
      </c>
      <c r="H5458" t="s">
        <v>31</v>
      </c>
      <c r="I5458" t="s">
        <v>32</v>
      </c>
      <c r="J5458">
        <v>152</v>
      </c>
      <c r="K5458">
        <v>26</v>
      </c>
      <c r="M5458">
        <v>4081</v>
      </c>
      <c r="N5458">
        <v>3344</v>
      </c>
      <c r="O5458">
        <v>66</v>
      </c>
      <c r="P5458">
        <v>1000</v>
      </c>
      <c r="Q5458">
        <v>24</v>
      </c>
      <c r="R5458">
        <v>14</v>
      </c>
      <c r="S5458" t="str">
        <v>yes</v>
      </c>
      <c r="T5458" t="str">
        <v>no</v>
      </c>
      <c r="U5458" t="str">
        <v>yes</v>
      </c>
      <c r="V5458">
        <v>225</v>
      </c>
      <c r="W5458">
        <v>19</v>
      </c>
    </row>
    <row r="5459" spans="1:23" x14ac:dyDescent="0.7">
      <c r="A5459">
        <v>5458</v>
      </c>
      <c r="B5459">
        <v>2063</v>
      </c>
      <c r="C5459">
        <v>66</v>
      </c>
      <c r="D5459">
        <v>270</v>
      </c>
      <c r="E5459">
        <v>4</v>
      </c>
      <c r="F5459">
        <v>14</v>
      </c>
      <c r="G5459" t="s">
        <v>31</v>
      </c>
      <c r="H5459" t="s">
        <v>31</v>
      </c>
      <c r="I5459" t="s">
        <v>31</v>
      </c>
      <c r="J5459">
        <v>152</v>
      </c>
      <c r="K5459">
        <v>26</v>
      </c>
      <c r="M5459">
        <v>5510</v>
      </c>
      <c r="N5459">
        <v>3340</v>
      </c>
      <c r="O5459">
        <v>100</v>
      </c>
      <c r="P5459">
        <v>1000</v>
      </c>
      <c r="Q5459">
        <v>24</v>
      </c>
      <c r="R5459">
        <v>17</v>
      </c>
      <c r="S5459" t="str">
        <v>yes</v>
      </c>
      <c r="T5459" t="str">
        <v>no</v>
      </c>
      <c r="U5459" t="str">
        <v>yes</v>
      </c>
      <c r="V5459">
        <v>152</v>
      </c>
      <c r="W5459">
        <v>26</v>
      </c>
    </row>
    <row r="5460" spans="1:23" x14ac:dyDescent="0.7">
      <c r="A5460">
        <v>5459</v>
      </c>
      <c r="B5460">
        <v>2894</v>
      </c>
      <c r="C5460">
        <v>66</v>
      </c>
      <c r="D5460">
        <v>1000</v>
      </c>
      <c r="E5460">
        <v>24</v>
      </c>
      <c r="F5460">
        <v>15</v>
      </c>
      <c r="G5460" t="s">
        <v>32</v>
      </c>
      <c r="H5460" t="s">
        <v>31</v>
      </c>
      <c r="I5460" t="s">
        <v>32</v>
      </c>
      <c r="J5460">
        <v>152</v>
      </c>
      <c r="K5460">
        <v>26</v>
      </c>
      <c r="M5460">
        <v>1126</v>
      </c>
      <c r="N5460">
        <v>3334</v>
      </c>
      <c r="O5460">
        <v>66</v>
      </c>
      <c r="P5460">
        <v>540</v>
      </c>
      <c r="Q5460">
        <v>16</v>
      </c>
      <c r="R5460">
        <v>15</v>
      </c>
      <c r="S5460" t="str">
        <v>no</v>
      </c>
      <c r="T5460" t="str">
        <v>no</v>
      </c>
      <c r="U5460" t="str">
        <v>yes</v>
      </c>
      <c r="V5460">
        <v>298</v>
      </c>
      <c r="W5460">
        <v>8</v>
      </c>
    </row>
    <row r="5461" spans="1:23" x14ac:dyDescent="0.7">
      <c r="A5461">
        <v>5460</v>
      </c>
      <c r="B5461">
        <v>2019</v>
      </c>
      <c r="C5461">
        <v>66</v>
      </c>
      <c r="D5461">
        <v>1000</v>
      </c>
      <c r="E5461">
        <v>8</v>
      </c>
      <c r="F5461">
        <v>15</v>
      </c>
      <c r="G5461" t="s">
        <v>32</v>
      </c>
      <c r="H5461" t="s">
        <v>31</v>
      </c>
      <c r="I5461" t="s">
        <v>32</v>
      </c>
      <c r="J5461">
        <v>152</v>
      </c>
      <c r="K5461">
        <v>26</v>
      </c>
      <c r="M5461">
        <v>1364</v>
      </c>
      <c r="N5461">
        <v>3334</v>
      </c>
      <c r="O5461">
        <v>66</v>
      </c>
      <c r="P5461">
        <v>540</v>
      </c>
      <c r="Q5461">
        <v>16</v>
      </c>
      <c r="R5461">
        <v>15</v>
      </c>
      <c r="S5461" t="str">
        <v>no</v>
      </c>
      <c r="T5461" t="str">
        <v>no</v>
      </c>
      <c r="U5461" t="str">
        <v>yes</v>
      </c>
      <c r="V5461">
        <v>246</v>
      </c>
      <c r="W5461">
        <v>9</v>
      </c>
    </row>
    <row r="5462" spans="1:23" x14ac:dyDescent="0.7">
      <c r="A5462">
        <v>5461</v>
      </c>
      <c r="B5462">
        <v>1399</v>
      </c>
      <c r="C5462">
        <v>33</v>
      </c>
      <c r="D5462">
        <v>210</v>
      </c>
      <c r="E5462">
        <v>4</v>
      </c>
      <c r="F5462">
        <v>14</v>
      </c>
      <c r="G5462" t="s">
        <v>32</v>
      </c>
      <c r="H5462" t="s">
        <v>32</v>
      </c>
      <c r="I5462" t="s">
        <v>32</v>
      </c>
      <c r="J5462">
        <v>152</v>
      </c>
      <c r="K5462">
        <v>26</v>
      </c>
      <c r="M5462">
        <v>1598</v>
      </c>
      <c r="N5462">
        <v>3334</v>
      </c>
      <c r="O5462">
        <v>66</v>
      </c>
      <c r="P5462">
        <v>528</v>
      </c>
      <c r="Q5462">
        <v>16</v>
      </c>
      <c r="R5462">
        <v>15</v>
      </c>
      <c r="S5462" t="str">
        <v>no</v>
      </c>
      <c r="T5462" t="str">
        <v>no</v>
      </c>
      <c r="U5462" t="str">
        <v>yes</v>
      </c>
      <c r="V5462">
        <v>283</v>
      </c>
      <c r="W5462">
        <v>10</v>
      </c>
    </row>
    <row r="5463" spans="1:23" x14ac:dyDescent="0.7">
      <c r="A5463">
        <v>5462</v>
      </c>
      <c r="B5463">
        <v>1368</v>
      </c>
      <c r="C5463">
        <v>66</v>
      </c>
      <c r="D5463">
        <v>428</v>
      </c>
      <c r="E5463">
        <v>4</v>
      </c>
      <c r="F5463">
        <v>15</v>
      </c>
      <c r="G5463" t="s">
        <v>31</v>
      </c>
      <c r="H5463" t="s">
        <v>31</v>
      </c>
      <c r="I5463" t="s">
        <v>32</v>
      </c>
      <c r="J5463">
        <v>152</v>
      </c>
      <c r="K5463">
        <v>26</v>
      </c>
      <c r="M5463">
        <v>1791</v>
      </c>
      <c r="N5463">
        <v>3334</v>
      </c>
      <c r="O5463">
        <v>66</v>
      </c>
      <c r="P5463">
        <v>528</v>
      </c>
      <c r="Q5463">
        <v>16</v>
      </c>
      <c r="R5463">
        <v>15</v>
      </c>
      <c r="S5463" t="str">
        <v>no</v>
      </c>
      <c r="T5463" t="str">
        <v>no</v>
      </c>
      <c r="U5463" t="str">
        <v>yes</v>
      </c>
      <c r="V5463">
        <v>259</v>
      </c>
      <c r="W5463">
        <v>11</v>
      </c>
    </row>
    <row r="5464" spans="1:23" x14ac:dyDescent="0.7">
      <c r="A5464">
        <v>5463</v>
      </c>
      <c r="B5464">
        <v>2148</v>
      </c>
      <c r="C5464">
        <v>75</v>
      </c>
      <c r="D5464">
        <v>545</v>
      </c>
      <c r="E5464">
        <v>8</v>
      </c>
      <c r="F5464">
        <v>17</v>
      </c>
      <c r="G5464" t="s">
        <v>32</v>
      </c>
      <c r="H5464" t="s">
        <v>32</v>
      </c>
      <c r="I5464" t="s">
        <v>32</v>
      </c>
      <c r="J5464">
        <v>152</v>
      </c>
      <c r="K5464">
        <v>26</v>
      </c>
      <c r="M5464">
        <v>2111</v>
      </c>
      <c r="N5464">
        <v>3334</v>
      </c>
      <c r="O5464">
        <v>66</v>
      </c>
      <c r="P5464">
        <v>528</v>
      </c>
      <c r="Q5464">
        <v>16</v>
      </c>
      <c r="R5464">
        <v>15</v>
      </c>
      <c r="S5464" t="str">
        <v>no</v>
      </c>
      <c r="T5464" t="str">
        <v>no</v>
      </c>
      <c r="U5464" t="str">
        <v>yes</v>
      </c>
      <c r="V5464">
        <v>275</v>
      </c>
      <c r="W5464">
        <v>12</v>
      </c>
    </row>
    <row r="5465" spans="1:23" x14ac:dyDescent="0.7">
      <c r="A5465">
        <v>5464</v>
      </c>
      <c r="B5465">
        <v>2195</v>
      </c>
      <c r="C5465">
        <v>66</v>
      </c>
      <c r="D5465">
        <v>528</v>
      </c>
      <c r="E5465">
        <v>8</v>
      </c>
      <c r="F5465">
        <v>15</v>
      </c>
      <c r="G5465" t="s">
        <v>32</v>
      </c>
      <c r="H5465" t="s">
        <v>31</v>
      </c>
      <c r="I5465" t="s">
        <v>32</v>
      </c>
      <c r="J5465">
        <v>152</v>
      </c>
      <c r="K5465">
        <v>26</v>
      </c>
      <c r="M5465">
        <v>2473</v>
      </c>
      <c r="N5465">
        <v>3334</v>
      </c>
      <c r="O5465">
        <v>66</v>
      </c>
      <c r="P5465">
        <v>528</v>
      </c>
      <c r="Q5465">
        <v>16</v>
      </c>
      <c r="R5465">
        <v>15</v>
      </c>
      <c r="S5465" t="str">
        <v>no</v>
      </c>
      <c r="T5465" t="str">
        <v>no</v>
      </c>
      <c r="U5465" t="str">
        <v>yes</v>
      </c>
      <c r="V5465">
        <v>216</v>
      </c>
      <c r="W5465">
        <v>13</v>
      </c>
    </row>
    <row r="5466" spans="1:23" x14ac:dyDescent="0.7">
      <c r="A5466">
        <v>5465</v>
      </c>
      <c r="B5466">
        <v>2238</v>
      </c>
      <c r="C5466">
        <v>75</v>
      </c>
      <c r="D5466">
        <v>545</v>
      </c>
      <c r="E5466">
        <v>8</v>
      </c>
      <c r="F5466">
        <v>17</v>
      </c>
      <c r="G5466" t="s">
        <v>32</v>
      </c>
      <c r="H5466" t="s">
        <v>32</v>
      </c>
      <c r="I5466" t="s">
        <v>32</v>
      </c>
      <c r="J5466">
        <v>152</v>
      </c>
      <c r="K5466">
        <v>26</v>
      </c>
      <c r="M5466">
        <v>2819</v>
      </c>
      <c r="N5466">
        <v>3334</v>
      </c>
      <c r="O5466">
        <v>66</v>
      </c>
      <c r="P5466">
        <v>528</v>
      </c>
      <c r="Q5466">
        <v>16</v>
      </c>
      <c r="R5466">
        <v>15</v>
      </c>
      <c r="S5466" t="str">
        <v>yes</v>
      </c>
      <c r="T5466" t="str">
        <v>no</v>
      </c>
      <c r="U5466" t="str">
        <v>yes</v>
      </c>
      <c r="V5466">
        <v>292</v>
      </c>
      <c r="W5466">
        <v>14</v>
      </c>
    </row>
    <row r="5467" spans="1:23" x14ac:dyDescent="0.7">
      <c r="A5467">
        <v>5466</v>
      </c>
      <c r="B5467">
        <v>2654</v>
      </c>
      <c r="C5467">
        <v>100</v>
      </c>
      <c r="D5467">
        <v>720</v>
      </c>
      <c r="E5467">
        <v>16</v>
      </c>
      <c r="F5467">
        <v>15</v>
      </c>
      <c r="G5467" t="s">
        <v>32</v>
      </c>
      <c r="H5467" t="s">
        <v>31</v>
      </c>
      <c r="I5467" t="s">
        <v>32</v>
      </c>
      <c r="J5467">
        <v>152</v>
      </c>
      <c r="K5467">
        <v>26</v>
      </c>
      <c r="M5467">
        <v>1638</v>
      </c>
      <c r="N5467">
        <v>3319</v>
      </c>
      <c r="O5467">
        <v>66</v>
      </c>
      <c r="P5467">
        <v>527</v>
      </c>
      <c r="Q5467">
        <v>4</v>
      </c>
      <c r="R5467">
        <v>15</v>
      </c>
      <c r="S5467" t="str">
        <v>no</v>
      </c>
      <c r="T5467" t="str">
        <v>no</v>
      </c>
      <c r="U5467" t="str">
        <v>no</v>
      </c>
      <c r="V5467">
        <v>283</v>
      </c>
      <c r="W5467">
        <v>10</v>
      </c>
    </row>
    <row r="5468" spans="1:23" x14ac:dyDescent="0.7">
      <c r="A5468">
        <v>5467</v>
      </c>
      <c r="B5468">
        <v>2294</v>
      </c>
      <c r="C5468">
        <v>100</v>
      </c>
      <c r="D5468">
        <v>528</v>
      </c>
      <c r="E5468">
        <v>8</v>
      </c>
      <c r="F5468">
        <v>14</v>
      </c>
      <c r="G5468" t="s">
        <v>32</v>
      </c>
      <c r="H5468" t="s">
        <v>31</v>
      </c>
      <c r="I5468" t="s">
        <v>32</v>
      </c>
      <c r="J5468">
        <v>152</v>
      </c>
      <c r="K5468">
        <v>26</v>
      </c>
      <c r="M5468">
        <v>1614</v>
      </c>
      <c r="N5468">
        <v>3315</v>
      </c>
      <c r="O5468">
        <v>66</v>
      </c>
      <c r="P5468">
        <v>545</v>
      </c>
      <c r="Q5468">
        <v>8</v>
      </c>
      <c r="R5468">
        <v>17</v>
      </c>
      <c r="S5468" t="str">
        <v>no</v>
      </c>
      <c r="T5468" t="str">
        <v>no</v>
      </c>
      <c r="U5468" t="str">
        <v>yes</v>
      </c>
      <c r="V5468">
        <v>283</v>
      </c>
      <c r="W5468">
        <v>10</v>
      </c>
    </row>
    <row r="5469" spans="1:23" x14ac:dyDescent="0.7">
      <c r="A5469">
        <v>5468</v>
      </c>
      <c r="B5469">
        <v>1268</v>
      </c>
      <c r="C5469">
        <v>50</v>
      </c>
      <c r="D5469">
        <v>428</v>
      </c>
      <c r="E5469">
        <v>4</v>
      </c>
      <c r="F5469">
        <v>15</v>
      </c>
      <c r="G5469" t="s">
        <v>31</v>
      </c>
      <c r="H5469" t="s">
        <v>31</v>
      </c>
      <c r="I5469" t="s">
        <v>32</v>
      </c>
      <c r="J5469">
        <v>152</v>
      </c>
      <c r="K5469">
        <v>26</v>
      </c>
      <c r="M5469">
        <v>3019</v>
      </c>
      <c r="N5469">
        <v>3304</v>
      </c>
      <c r="O5469">
        <v>66</v>
      </c>
      <c r="P5469">
        <v>420</v>
      </c>
      <c r="Q5469">
        <v>16</v>
      </c>
      <c r="R5469">
        <v>17</v>
      </c>
      <c r="S5469" t="str">
        <v>yes</v>
      </c>
      <c r="T5469" t="str">
        <v>no</v>
      </c>
      <c r="U5469" t="str">
        <v>yes</v>
      </c>
      <c r="V5469">
        <v>267</v>
      </c>
      <c r="W5469">
        <v>15</v>
      </c>
    </row>
    <row r="5470" spans="1:23" x14ac:dyDescent="0.7">
      <c r="A5470">
        <v>5469</v>
      </c>
      <c r="B5470">
        <v>1199</v>
      </c>
      <c r="C5470">
        <v>33</v>
      </c>
      <c r="D5470">
        <v>340</v>
      </c>
      <c r="E5470">
        <v>4</v>
      </c>
      <c r="F5470">
        <v>14</v>
      </c>
      <c r="G5470" t="s">
        <v>31</v>
      </c>
      <c r="H5470" t="s">
        <v>31</v>
      </c>
      <c r="I5470" t="s">
        <v>32</v>
      </c>
      <c r="J5470">
        <v>152</v>
      </c>
      <c r="K5470">
        <v>26</v>
      </c>
      <c r="M5470">
        <v>3193</v>
      </c>
      <c r="N5470">
        <v>3304</v>
      </c>
      <c r="O5470">
        <v>66</v>
      </c>
      <c r="P5470">
        <v>420</v>
      </c>
      <c r="Q5470">
        <v>16</v>
      </c>
      <c r="R5470">
        <v>17</v>
      </c>
      <c r="S5470" t="str">
        <v>yes</v>
      </c>
      <c r="T5470" t="str">
        <v>no</v>
      </c>
      <c r="U5470" t="str">
        <v>yes</v>
      </c>
      <c r="V5470">
        <v>307</v>
      </c>
      <c r="W5470">
        <v>16</v>
      </c>
    </row>
    <row r="5471" spans="1:23" x14ac:dyDescent="0.7">
      <c r="A5471">
        <v>5470</v>
      </c>
      <c r="B5471">
        <v>2704</v>
      </c>
      <c r="C5471">
        <v>66</v>
      </c>
      <c r="D5471">
        <v>1000</v>
      </c>
      <c r="E5471">
        <v>24</v>
      </c>
      <c r="F5471">
        <v>15</v>
      </c>
      <c r="G5471" t="s">
        <v>32</v>
      </c>
      <c r="H5471" t="s">
        <v>31</v>
      </c>
      <c r="I5471" t="s">
        <v>32</v>
      </c>
      <c r="J5471">
        <v>152</v>
      </c>
      <c r="K5471">
        <v>26</v>
      </c>
      <c r="M5471">
        <v>3653</v>
      </c>
      <c r="N5471">
        <v>3304</v>
      </c>
      <c r="O5471">
        <v>66</v>
      </c>
      <c r="P5471">
        <v>420</v>
      </c>
      <c r="Q5471">
        <v>16</v>
      </c>
      <c r="R5471">
        <v>17</v>
      </c>
      <c r="S5471" t="str">
        <v>yes</v>
      </c>
      <c r="T5471" t="str">
        <v>no</v>
      </c>
      <c r="U5471" t="str">
        <v>yes</v>
      </c>
      <c r="V5471">
        <v>339</v>
      </c>
      <c r="W5471">
        <v>17</v>
      </c>
    </row>
    <row r="5472" spans="1:23" x14ac:dyDescent="0.7">
      <c r="A5472">
        <v>5471</v>
      </c>
      <c r="B5472">
        <v>1998</v>
      </c>
      <c r="C5472">
        <v>66</v>
      </c>
      <c r="D5472">
        <v>545</v>
      </c>
      <c r="E5472">
        <v>8</v>
      </c>
      <c r="F5472">
        <v>17</v>
      </c>
      <c r="G5472" t="s">
        <v>32</v>
      </c>
      <c r="H5472" t="s">
        <v>31</v>
      </c>
      <c r="I5472" t="s">
        <v>32</v>
      </c>
      <c r="J5472">
        <v>152</v>
      </c>
      <c r="K5472">
        <v>26</v>
      </c>
      <c r="M5472">
        <v>247</v>
      </c>
      <c r="N5472">
        <v>3299</v>
      </c>
      <c r="O5472">
        <v>66</v>
      </c>
      <c r="P5472">
        <v>245</v>
      </c>
      <c r="Q5472">
        <v>16</v>
      </c>
      <c r="R5472">
        <v>15</v>
      </c>
      <c r="S5472" t="str">
        <v>no</v>
      </c>
      <c r="T5472" t="str">
        <v>no</v>
      </c>
      <c r="U5472" t="str">
        <v>yes</v>
      </c>
      <c r="V5472">
        <v>100</v>
      </c>
      <c r="W5472">
        <v>3</v>
      </c>
    </row>
    <row r="5473" spans="1:23" x14ac:dyDescent="0.7">
      <c r="A5473">
        <v>5472</v>
      </c>
      <c r="B5473">
        <v>2048</v>
      </c>
      <c r="C5473">
        <v>75</v>
      </c>
      <c r="D5473">
        <v>545</v>
      </c>
      <c r="E5473">
        <v>8</v>
      </c>
      <c r="F5473">
        <v>17</v>
      </c>
      <c r="G5473" t="s">
        <v>32</v>
      </c>
      <c r="H5473" t="s">
        <v>31</v>
      </c>
      <c r="I5473" t="s">
        <v>32</v>
      </c>
      <c r="J5473">
        <v>152</v>
      </c>
      <c r="K5473">
        <v>26</v>
      </c>
      <c r="M5473">
        <v>357</v>
      </c>
      <c r="N5473">
        <v>3299</v>
      </c>
      <c r="O5473">
        <v>66</v>
      </c>
      <c r="P5473">
        <v>245</v>
      </c>
      <c r="Q5473">
        <v>16</v>
      </c>
      <c r="R5473">
        <v>15</v>
      </c>
      <c r="S5473" t="str">
        <v>no</v>
      </c>
      <c r="T5473" t="str">
        <v>no</v>
      </c>
      <c r="U5473" t="str">
        <v>yes</v>
      </c>
      <c r="V5473">
        <v>108</v>
      </c>
      <c r="W5473">
        <v>4</v>
      </c>
    </row>
    <row r="5474" spans="1:23" x14ac:dyDescent="0.7">
      <c r="A5474">
        <v>5473</v>
      </c>
      <c r="B5474">
        <v>1899</v>
      </c>
      <c r="C5474">
        <v>75</v>
      </c>
      <c r="D5474">
        <v>545</v>
      </c>
      <c r="E5474">
        <v>8</v>
      </c>
      <c r="F5474">
        <v>15</v>
      </c>
      <c r="G5474" t="s">
        <v>32</v>
      </c>
      <c r="H5474" t="s">
        <v>32</v>
      </c>
      <c r="I5474" t="s">
        <v>32</v>
      </c>
      <c r="J5474">
        <v>152</v>
      </c>
      <c r="K5474">
        <v>26</v>
      </c>
      <c r="M5474">
        <v>714</v>
      </c>
      <c r="N5474">
        <v>3299</v>
      </c>
      <c r="O5474">
        <v>50</v>
      </c>
      <c r="P5474">
        <v>450</v>
      </c>
      <c r="Q5474">
        <v>8</v>
      </c>
      <c r="R5474">
        <v>15</v>
      </c>
      <c r="S5474" t="str">
        <v>no</v>
      </c>
      <c r="T5474" t="str">
        <v>no</v>
      </c>
      <c r="U5474" t="str">
        <v>yes</v>
      </c>
      <c r="V5474">
        <v>249</v>
      </c>
      <c r="W5474">
        <v>7</v>
      </c>
    </row>
    <row r="5475" spans="1:23" x14ac:dyDescent="0.7">
      <c r="A5475">
        <v>5474</v>
      </c>
      <c r="B5475">
        <v>1999</v>
      </c>
      <c r="C5475">
        <v>100</v>
      </c>
      <c r="D5475">
        <v>420</v>
      </c>
      <c r="E5475">
        <v>8</v>
      </c>
      <c r="F5475">
        <v>14</v>
      </c>
      <c r="G5475" t="s">
        <v>32</v>
      </c>
      <c r="H5475" t="s">
        <v>31</v>
      </c>
      <c r="I5475" t="s">
        <v>32</v>
      </c>
      <c r="J5475">
        <v>152</v>
      </c>
      <c r="K5475">
        <v>26</v>
      </c>
      <c r="M5475">
        <v>971</v>
      </c>
      <c r="N5475">
        <v>3299</v>
      </c>
      <c r="O5475">
        <v>50</v>
      </c>
      <c r="P5475">
        <v>450</v>
      </c>
      <c r="Q5475">
        <v>8</v>
      </c>
      <c r="R5475">
        <v>15</v>
      </c>
      <c r="S5475" t="str">
        <v>no</v>
      </c>
      <c r="T5475" t="str">
        <v>no</v>
      </c>
      <c r="U5475" t="str">
        <v>yes</v>
      </c>
      <c r="V5475">
        <v>298</v>
      </c>
      <c r="W5475">
        <v>8</v>
      </c>
    </row>
    <row r="5476" spans="1:23" x14ac:dyDescent="0.7">
      <c r="A5476">
        <v>5475</v>
      </c>
      <c r="B5476">
        <v>2259</v>
      </c>
      <c r="C5476">
        <v>66</v>
      </c>
      <c r="D5476">
        <v>730</v>
      </c>
      <c r="E5476">
        <v>8</v>
      </c>
      <c r="F5476">
        <v>17</v>
      </c>
      <c r="G5476" t="s">
        <v>32</v>
      </c>
      <c r="H5476" t="s">
        <v>32</v>
      </c>
      <c r="I5476" t="s">
        <v>32</v>
      </c>
      <c r="J5476">
        <v>152</v>
      </c>
      <c r="K5476">
        <v>26</v>
      </c>
      <c r="M5476">
        <v>3147</v>
      </c>
      <c r="N5476">
        <v>3299</v>
      </c>
      <c r="O5476">
        <v>66</v>
      </c>
      <c r="P5476">
        <v>1000</v>
      </c>
      <c r="Q5476">
        <v>16</v>
      </c>
      <c r="R5476">
        <v>15</v>
      </c>
      <c r="S5476" t="str">
        <v>yes</v>
      </c>
      <c r="T5476" t="str">
        <v>no</v>
      </c>
      <c r="U5476" t="str">
        <v>yes</v>
      </c>
      <c r="V5476">
        <v>307</v>
      </c>
      <c r="W5476">
        <v>16</v>
      </c>
    </row>
    <row r="5477" spans="1:23" x14ac:dyDescent="0.7">
      <c r="A5477">
        <v>5476</v>
      </c>
      <c r="B5477">
        <v>2195</v>
      </c>
      <c r="C5477">
        <v>50</v>
      </c>
      <c r="D5477">
        <v>720</v>
      </c>
      <c r="E5477">
        <v>16</v>
      </c>
      <c r="F5477">
        <v>15</v>
      </c>
      <c r="G5477" t="s">
        <v>32</v>
      </c>
      <c r="H5477" t="s">
        <v>31</v>
      </c>
      <c r="I5477" t="s">
        <v>32</v>
      </c>
      <c r="J5477">
        <v>152</v>
      </c>
      <c r="K5477">
        <v>26</v>
      </c>
      <c r="M5477">
        <v>3649</v>
      </c>
      <c r="N5477">
        <v>3299</v>
      </c>
      <c r="O5477">
        <v>66</v>
      </c>
      <c r="P5477">
        <v>1000</v>
      </c>
      <c r="Q5477">
        <v>16</v>
      </c>
      <c r="R5477">
        <v>15</v>
      </c>
      <c r="S5477" t="str">
        <v>yes</v>
      </c>
      <c r="T5477" t="str">
        <v>no</v>
      </c>
      <c r="U5477" t="str">
        <v>yes</v>
      </c>
      <c r="V5477">
        <v>339</v>
      </c>
      <c r="W5477">
        <v>17</v>
      </c>
    </row>
    <row r="5478" spans="1:23" x14ac:dyDescent="0.7">
      <c r="A5478">
        <v>5477</v>
      </c>
      <c r="B5478">
        <v>1499</v>
      </c>
      <c r="C5478">
        <v>50</v>
      </c>
      <c r="D5478">
        <v>545</v>
      </c>
      <c r="E5478">
        <v>4</v>
      </c>
      <c r="F5478">
        <v>15</v>
      </c>
      <c r="G5478" t="s">
        <v>32</v>
      </c>
      <c r="H5478" t="s">
        <v>31</v>
      </c>
      <c r="I5478" t="s">
        <v>32</v>
      </c>
      <c r="J5478">
        <v>152</v>
      </c>
      <c r="K5478">
        <v>26</v>
      </c>
      <c r="M5478">
        <v>3996</v>
      </c>
      <c r="N5478">
        <v>3299</v>
      </c>
      <c r="O5478">
        <v>66</v>
      </c>
      <c r="P5478">
        <v>1000</v>
      </c>
      <c r="Q5478">
        <v>16</v>
      </c>
      <c r="R5478">
        <v>15</v>
      </c>
      <c r="S5478" t="str">
        <v>yes</v>
      </c>
      <c r="T5478" t="str">
        <v>no</v>
      </c>
      <c r="U5478" t="str">
        <v>yes</v>
      </c>
      <c r="V5478">
        <v>273</v>
      </c>
      <c r="W5478">
        <v>18</v>
      </c>
    </row>
    <row r="5479" spans="1:23" x14ac:dyDescent="0.7">
      <c r="A5479">
        <v>5478</v>
      </c>
      <c r="B5479">
        <v>1199</v>
      </c>
      <c r="C5479">
        <v>50</v>
      </c>
      <c r="D5479">
        <v>428</v>
      </c>
      <c r="E5479">
        <v>4</v>
      </c>
      <c r="F5479">
        <v>14</v>
      </c>
      <c r="G5479" t="s">
        <v>31</v>
      </c>
      <c r="H5479" t="s">
        <v>31</v>
      </c>
      <c r="I5479" t="s">
        <v>32</v>
      </c>
      <c r="J5479">
        <v>152</v>
      </c>
      <c r="K5479">
        <v>26</v>
      </c>
      <c r="M5479">
        <v>4219</v>
      </c>
      <c r="N5479">
        <v>3299</v>
      </c>
      <c r="O5479">
        <v>66</v>
      </c>
      <c r="P5479">
        <v>1000</v>
      </c>
      <c r="Q5479">
        <v>16</v>
      </c>
      <c r="R5479">
        <v>15</v>
      </c>
      <c r="S5479" t="str">
        <v>yes</v>
      </c>
      <c r="T5479" t="str">
        <v>no</v>
      </c>
      <c r="U5479" t="str">
        <v>yes</v>
      </c>
      <c r="V5479">
        <v>225</v>
      </c>
      <c r="W5479">
        <v>19</v>
      </c>
    </row>
    <row r="5480" spans="1:23" x14ac:dyDescent="0.7">
      <c r="A5480">
        <v>5479</v>
      </c>
      <c r="B5480">
        <v>1659</v>
      </c>
      <c r="C5480">
        <v>66</v>
      </c>
      <c r="D5480">
        <v>425</v>
      </c>
      <c r="E5480">
        <v>8</v>
      </c>
      <c r="F5480">
        <v>14</v>
      </c>
      <c r="G5480" t="s">
        <v>32</v>
      </c>
      <c r="H5480" t="s">
        <v>31</v>
      </c>
      <c r="I5480" t="s">
        <v>32</v>
      </c>
      <c r="J5480">
        <v>152</v>
      </c>
      <c r="K5480">
        <v>26</v>
      </c>
      <c r="M5480">
        <v>5</v>
      </c>
      <c r="N5480">
        <v>3295</v>
      </c>
      <c r="O5480">
        <v>33</v>
      </c>
      <c r="P5480">
        <v>340</v>
      </c>
      <c r="Q5480">
        <v>16</v>
      </c>
      <c r="R5480">
        <v>14</v>
      </c>
      <c r="S5480" t="str">
        <v>no</v>
      </c>
      <c r="T5480" t="str">
        <v>no</v>
      </c>
      <c r="U5480" t="str">
        <v>yes</v>
      </c>
      <c r="V5480">
        <v>94</v>
      </c>
      <c r="W5480">
        <v>1</v>
      </c>
    </row>
    <row r="5481" spans="1:23" x14ac:dyDescent="0.7">
      <c r="A5481">
        <v>5480</v>
      </c>
      <c r="B5481">
        <v>1754</v>
      </c>
      <c r="C5481">
        <v>50</v>
      </c>
      <c r="D5481">
        <v>528</v>
      </c>
      <c r="E5481">
        <v>8</v>
      </c>
      <c r="F5481">
        <v>14</v>
      </c>
      <c r="G5481" t="s">
        <v>32</v>
      </c>
      <c r="H5481" t="s">
        <v>31</v>
      </c>
      <c r="I5481" t="s">
        <v>32</v>
      </c>
      <c r="J5481">
        <v>152</v>
      </c>
      <c r="K5481">
        <v>26</v>
      </c>
      <c r="M5481">
        <v>719</v>
      </c>
      <c r="N5481">
        <v>3295</v>
      </c>
      <c r="O5481">
        <v>66</v>
      </c>
      <c r="P5481">
        <v>545</v>
      </c>
      <c r="Q5481">
        <v>8</v>
      </c>
      <c r="R5481">
        <v>14</v>
      </c>
      <c r="S5481" t="str">
        <v>no</v>
      </c>
      <c r="T5481" t="str">
        <v>no</v>
      </c>
      <c r="U5481" t="str">
        <v>yes</v>
      </c>
      <c r="V5481">
        <v>249</v>
      </c>
      <c r="W5481">
        <v>7</v>
      </c>
    </row>
    <row r="5482" spans="1:23" x14ac:dyDescent="0.7">
      <c r="A5482">
        <v>5481</v>
      </c>
      <c r="B5482">
        <v>2940</v>
      </c>
      <c r="C5482">
        <v>100</v>
      </c>
      <c r="D5482">
        <v>720</v>
      </c>
      <c r="E5482">
        <v>16</v>
      </c>
      <c r="F5482">
        <v>17</v>
      </c>
      <c r="G5482" t="s">
        <v>32</v>
      </c>
      <c r="H5482" t="s">
        <v>31</v>
      </c>
      <c r="I5482" t="s">
        <v>32</v>
      </c>
      <c r="J5482">
        <v>152</v>
      </c>
      <c r="K5482">
        <v>26</v>
      </c>
      <c r="M5482">
        <v>1040</v>
      </c>
      <c r="N5482">
        <v>3295</v>
      </c>
      <c r="O5482">
        <v>66</v>
      </c>
      <c r="P5482">
        <v>545</v>
      </c>
      <c r="Q5482">
        <v>8</v>
      </c>
      <c r="R5482">
        <v>14</v>
      </c>
      <c r="S5482" t="str">
        <v>no</v>
      </c>
      <c r="T5482" t="str">
        <v>no</v>
      </c>
      <c r="U5482" t="str">
        <v>yes</v>
      </c>
      <c r="V5482">
        <v>298</v>
      </c>
      <c r="W5482">
        <v>8</v>
      </c>
    </row>
    <row r="5483" spans="1:23" x14ac:dyDescent="0.7">
      <c r="A5483">
        <v>5482</v>
      </c>
      <c r="B5483">
        <v>2323</v>
      </c>
      <c r="C5483">
        <v>50</v>
      </c>
      <c r="D5483">
        <v>720</v>
      </c>
      <c r="E5483">
        <v>16</v>
      </c>
      <c r="F5483">
        <v>15</v>
      </c>
      <c r="G5483" t="s">
        <v>32</v>
      </c>
      <c r="H5483" t="s">
        <v>32</v>
      </c>
      <c r="I5483" t="s">
        <v>32</v>
      </c>
      <c r="J5483">
        <v>152</v>
      </c>
      <c r="K5483">
        <v>26</v>
      </c>
      <c r="M5483">
        <v>4412</v>
      </c>
      <c r="N5483">
        <v>3295</v>
      </c>
      <c r="O5483">
        <v>100</v>
      </c>
      <c r="P5483">
        <v>1000</v>
      </c>
      <c r="Q5483">
        <v>24</v>
      </c>
      <c r="R5483">
        <v>14</v>
      </c>
      <c r="S5483" t="str">
        <v>yes</v>
      </c>
      <c r="T5483" t="str">
        <v>no</v>
      </c>
      <c r="U5483" t="str">
        <v>yes</v>
      </c>
      <c r="V5483">
        <v>248</v>
      </c>
      <c r="W5483">
        <v>20</v>
      </c>
    </row>
    <row r="5484" spans="1:23" x14ac:dyDescent="0.7">
      <c r="A5484">
        <v>5483</v>
      </c>
      <c r="B5484">
        <v>3054</v>
      </c>
      <c r="C5484">
        <v>100</v>
      </c>
      <c r="D5484">
        <v>1000</v>
      </c>
      <c r="E5484">
        <v>24</v>
      </c>
      <c r="F5484">
        <v>15</v>
      </c>
      <c r="G5484" t="s">
        <v>32</v>
      </c>
      <c r="H5484" t="s">
        <v>31</v>
      </c>
      <c r="I5484" t="s">
        <v>32</v>
      </c>
      <c r="J5484">
        <v>152</v>
      </c>
      <c r="K5484">
        <v>26</v>
      </c>
      <c r="M5484">
        <v>2637</v>
      </c>
      <c r="N5484">
        <v>3294</v>
      </c>
      <c r="O5484">
        <v>66</v>
      </c>
      <c r="P5484">
        <v>528</v>
      </c>
      <c r="Q5484">
        <v>16</v>
      </c>
      <c r="R5484">
        <v>14</v>
      </c>
      <c r="S5484" t="str">
        <v>yes</v>
      </c>
      <c r="T5484" t="str">
        <v>yes</v>
      </c>
      <c r="U5484" t="str">
        <v>yes</v>
      </c>
      <c r="V5484">
        <v>292</v>
      </c>
      <c r="W5484">
        <v>14</v>
      </c>
    </row>
    <row r="5485" spans="1:23" x14ac:dyDescent="0.7">
      <c r="A5485">
        <v>5484</v>
      </c>
      <c r="B5485">
        <v>2590</v>
      </c>
      <c r="C5485">
        <v>66</v>
      </c>
      <c r="D5485">
        <v>720</v>
      </c>
      <c r="E5485">
        <v>16</v>
      </c>
      <c r="F5485">
        <v>17</v>
      </c>
      <c r="G5485" t="s">
        <v>32</v>
      </c>
      <c r="H5485" t="s">
        <v>31</v>
      </c>
      <c r="I5485" t="s">
        <v>32</v>
      </c>
      <c r="J5485">
        <v>152</v>
      </c>
      <c r="K5485">
        <v>26</v>
      </c>
      <c r="M5485">
        <v>3625</v>
      </c>
      <c r="N5485">
        <v>3294</v>
      </c>
      <c r="O5485">
        <v>100</v>
      </c>
      <c r="P5485">
        <v>528</v>
      </c>
      <c r="Q5485">
        <v>16</v>
      </c>
      <c r="R5485">
        <v>14</v>
      </c>
      <c r="S5485" t="str">
        <v>yes</v>
      </c>
      <c r="T5485" t="str">
        <v>yes</v>
      </c>
      <c r="U5485" t="str">
        <v>yes</v>
      </c>
      <c r="V5485">
        <v>339</v>
      </c>
      <c r="W5485">
        <v>17</v>
      </c>
    </row>
    <row r="5486" spans="1:23" x14ac:dyDescent="0.7">
      <c r="A5486">
        <v>5485</v>
      </c>
      <c r="B5486">
        <v>3090</v>
      </c>
      <c r="C5486">
        <v>100</v>
      </c>
      <c r="D5486">
        <v>1000</v>
      </c>
      <c r="E5486">
        <v>24</v>
      </c>
      <c r="F5486">
        <v>15</v>
      </c>
      <c r="G5486" t="s">
        <v>32</v>
      </c>
      <c r="H5486" t="s">
        <v>31</v>
      </c>
      <c r="I5486" t="s">
        <v>32</v>
      </c>
      <c r="J5486">
        <v>152</v>
      </c>
      <c r="K5486">
        <v>26</v>
      </c>
      <c r="M5486">
        <v>4400</v>
      </c>
      <c r="N5486">
        <v>3294</v>
      </c>
      <c r="O5486">
        <v>66</v>
      </c>
      <c r="P5486">
        <v>1000</v>
      </c>
      <c r="Q5486">
        <v>24</v>
      </c>
      <c r="R5486">
        <v>14</v>
      </c>
      <c r="S5486" t="str">
        <v>yes</v>
      </c>
      <c r="T5486" t="str">
        <v>no</v>
      </c>
      <c r="U5486" t="str">
        <v>yes</v>
      </c>
      <c r="V5486">
        <v>248</v>
      </c>
      <c r="W5486">
        <v>20</v>
      </c>
    </row>
    <row r="5487" spans="1:23" x14ac:dyDescent="0.7">
      <c r="A5487">
        <v>5486</v>
      </c>
      <c r="B5487">
        <v>1398</v>
      </c>
      <c r="C5487">
        <v>50</v>
      </c>
      <c r="D5487">
        <v>540</v>
      </c>
      <c r="E5487">
        <v>8</v>
      </c>
      <c r="F5487">
        <v>14</v>
      </c>
      <c r="G5487" t="s">
        <v>32</v>
      </c>
      <c r="H5487" t="s">
        <v>32</v>
      </c>
      <c r="I5487" t="s">
        <v>32</v>
      </c>
      <c r="J5487">
        <v>152</v>
      </c>
      <c r="K5487">
        <v>26</v>
      </c>
      <c r="M5487">
        <v>4514</v>
      </c>
      <c r="N5487">
        <v>3294</v>
      </c>
      <c r="O5487">
        <v>33</v>
      </c>
      <c r="P5487">
        <v>1000</v>
      </c>
      <c r="Q5487">
        <v>24</v>
      </c>
      <c r="R5487">
        <v>15</v>
      </c>
      <c r="S5487" t="str">
        <v>yes</v>
      </c>
      <c r="T5487" t="str">
        <v>no</v>
      </c>
      <c r="U5487" t="str">
        <v>yes</v>
      </c>
      <c r="V5487">
        <v>205</v>
      </c>
      <c r="W5487">
        <v>21</v>
      </c>
    </row>
    <row r="5488" spans="1:23" x14ac:dyDescent="0.7">
      <c r="A5488">
        <v>5487</v>
      </c>
      <c r="B5488">
        <v>2124</v>
      </c>
      <c r="C5488">
        <v>66</v>
      </c>
      <c r="D5488">
        <v>425</v>
      </c>
      <c r="E5488">
        <v>8</v>
      </c>
      <c r="F5488">
        <v>17</v>
      </c>
      <c r="G5488" t="s">
        <v>32</v>
      </c>
      <c r="H5488" t="s">
        <v>31</v>
      </c>
      <c r="I5488" t="s">
        <v>32</v>
      </c>
      <c r="J5488">
        <v>152</v>
      </c>
      <c r="K5488">
        <v>26</v>
      </c>
      <c r="M5488">
        <v>4428</v>
      </c>
      <c r="N5488">
        <v>3293</v>
      </c>
      <c r="O5488">
        <v>100</v>
      </c>
      <c r="P5488">
        <v>728</v>
      </c>
      <c r="Q5488">
        <v>8</v>
      </c>
      <c r="R5488">
        <v>14</v>
      </c>
      <c r="S5488" t="str">
        <v>no</v>
      </c>
      <c r="T5488" t="str">
        <v>no</v>
      </c>
      <c r="U5488" t="str">
        <v>no</v>
      </c>
      <c r="V5488">
        <v>248</v>
      </c>
      <c r="W5488">
        <v>20</v>
      </c>
    </row>
    <row r="5489" spans="1:23" x14ac:dyDescent="0.7">
      <c r="A5489">
        <v>5488</v>
      </c>
      <c r="B5489">
        <v>1699</v>
      </c>
      <c r="C5489">
        <v>50</v>
      </c>
      <c r="D5489">
        <v>212</v>
      </c>
      <c r="E5489">
        <v>8</v>
      </c>
      <c r="F5489">
        <v>14</v>
      </c>
      <c r="G5489" t="s">
        <v>32</v>
      </c>
      <c r="H5489" t="s">
        <v>32</v>
      </c>
      <c r="I5489" t="s">
        <v>32</v>
      </c>
      <c r="J5489">
        <v>152</v>
      </c>
      <c r="K5489">
        <v>26</v>
      </c>
      <c r="M5489">
        <v>4564</v>
      </c>
      <c r="N5489">
        <v>3293</v>
      </c>
      <c r="O5489">
        <v>50</v>
      </c>
      <c r="P5489">
        <v>1000</v>
      </c>
      <c r="Q5489">
        <v>24</v>
      </c>
      <c r="R5489">
        <v>15</v>
      </c>
      <c r="S5489" t="str">
        <v>yes</v>
      </c>
      <c r="T5489" t="str">
        <v>yes</v>
      </c>
      <c r="U5489" t="str">
        <v>yes</v>
      </c>
      <c r="V5489">
        <v>205</v>
      </c>
      <c r="W5489">
        <v>21</v>
      </c>
    </row>
    <row r="5490" spans="1:23" x14ac:dyDescent="0.7">
      <c r="A5490">
        <v>5489</v>
      </c>
      <c r="B5490">
        <v>1748</v>
      </c>
      <c r="C5490">
        <v>50</v>
      </c>
      <c r="D5490">
        <v>545</v>
      </c>
      <c r="E5490">
        <v>4</v>
      </c>
      <c r="F5490">
        <v>17</v>
      </c>
      <c r="G5490" t="s">
        <v>32</v>
      </c>
      <c r="H5490" t="s">
        <v>31</v>
      </c>
      <c r="I5490" t="s">
        <v>32</v>
      </c>
      <c r="J5490">
        <v>152</v>
      </c>
      <c r="K5490">
        <v>26</v>
      </c>
      <c r="M5490">
        <v>1924</v>
      </c>
      <c r="N5490">
        <v>3290</v>
      </c>
      <c r="O5490">
        <v>50</v>
      </c>
      <c r="P5490">
        <v>528</v>
      </c>
      <c r="Q5490">
        <v>16</v>
      </c>
      <c r="R5490">
        <v>14</v>
      </c>
      <c r="S5490" t="str">
        <v>yes</v>
      </c>
      <c r="T5490" t="str">
        <v>yes</v>
      </c>
      <c r="U5490" t="str">
        <v>yes</v>
      </c>
      <c r="V5490">
        <v>259</v>
      </c>
      <c r="W5490">
        <v>11</v>
      </c>
    </row>
    <row r="5491" spans="1:23" x14ac:dyDescent="0.7">
      <c r="A5491">
        <v>5490</v>
      </c>
      <c r="B5491">
        <v>2598</v>
      </c>
      <c r="C5491">
        <v>66</v>
      </c>
      <c r="D5491">
        <v>730</v>
      </c>
      <c r="E5491">
        <v>16</v>
      </c>
      <c r="F5491">
        <v>15</v>
      </c>
      <c r="G5491" t="s">
        <v>32</v>
      </c>
      <c r="H5491" t="s">
        <v>32</v>
      </c>
      <c r="I5491" t="s">
        <v>32</v>
      </c>
      <c r="J5491">
        <v>152</v>
      </c>
      <c r="K5491">
        <v>26</v>
      </c>
      <c r="M5491">
        <v>4663</v>
      </c>
      <c r="N5491">
        <v>3290</v>
      </c>
      <c r="O5491">
        <v>33</v>
      </c>
      <c r="P5491">
        <v>1000</v>
      </c>
      <c r="Q5491">
        <v>24</v>
      </c>
      <c r="R5491">
        <v>15</v>
      </c>
      <c r="S5491" t="str">
        <v>yes</v>
      </c>
      <c r="T5491" t="str">
        <v>no</v>
      </c>
      <c r="U5491" t="str">
        <v>yes</v>
      </c>
      <c r="V5491">
        <v>205</v>
      </c>
      <c r="W5491">
        <v>21</v>
      </c>
    </row>
    <row r="5492" spans="1:23" x14ac:dyDescent="0.7">
      <c r="A5492">
        <v>5491</v>
      </c>
      <c r="B5492">
        <v>1989</v>
      </c>
      <c r="C5492">
        <v>66</v>
      </c>
      <c r="D5492">
        <v>425</v>
      </c>
      <c r="E5492">
        <v>8</v>
      </c>
      <c r="F5492">
        <v>15</v>
      </c>
      <c r="G5492" t="s">
        <v>32</v>
      </c>
      <c r="H5492" t="s">
        <v>32</v>
      </c>
      <c r="I5492" t="s">
        <v>32</v>
      </c>
      <c r="J5492">
        <v>152</v>
      </c>
      <c r="K5492">
        <v>26</v>
      </c>
      <c r="M5492">
        <v>4941</v>
      </c>
      <c r="N5492">
        <v>3290</v>
      </c>
      <c r="O5492">
        <v>66</v>
      </c>
      <c r="P5492">
        <v>1000</v>
      </c>
      <c r="Q5492">
        <v>24</v>
      </c>
      <c r="R5492">
        <v>17</v>
      </c>
      <c r="S5492" t="str">
        <v>yes</v>
      </c>
      <c r="T5492" t="str">
        <v>no</v>
      </c>
      <c r="U5492" t="str">
        <v>yes</v>
      </c>
      <c r="V5492">
        <v>191</v>
      </c>
      <c r="W5492">
        <v>23</v>
      </c>
    </row>
    <row r="5493" spans="1:23" x14ac:dyDescent="0.7">
      <c r="A5493">
        <v>5492</v>
      </c>
      <c r="B5493">
        <v>2154</v>
      </c>
      <c r="C5493">
        <v>100</v>
      </c>
      <c r="D5493">
        <v>528</v>
      </c>
      <c r="E5493">
        <v>8</v>
      </c>
      <c r="F5493">
        <v>14</v>
      </c>
      <c r="G5493" t="s">
        <v>32</v>
      </c>
      <c r="H5493" t="s">
        <v>31</v>
      </c>
      <c r="I5493" t="s">
        <v>32</v>
      </c>
      <c r="J5493">
        <v>152</v>
      </c>
      <c r="K5493">
        <v>26</v>
      </c>
      <c r="M5493">
        <v>6194</v>
      </c>
      <c r="N5493">
        <v>3290</v>
      </c>
      <c r="O5493">
        <v>75</v>
      </c>
      <c r="P5493">
        <v>1600</v>
      </c>
      <c r="Q5493">
        <v>32</v>
      </c>
      <c r="R5493">
        <v>17</v>
      </c>
      <c r="S5493" t="str">
        <v>yes</v>
      </c>
      <c r="T5493" t="str">
        <v>no</v>
      </c>
      <c r="U5493" t="str">
        <v>yes</v>
      </c>
      <c r="V5493">
        <v>39</v>
      </c>
      <c r="W5493">
        <v>34</v>
      </c>
    </row>
    <row r="5494" spans="1:23" x14ac:dyDescent="0.7">
      <c r="A5494">
        <v>5493</v>
      </c>
      <c r="B5494">
        <v>1795</v>
      </c>
      <c r="C5494">
        <v>100</v>
      </c>
      <c r="D5494">
        <v>340</v>
      </c>
      <c r="E5494">
        <v>4</v>
      </c>
      <c r="F5494">
        <v>14</v>
      </c>
      <c r="G5494" t="s">
        <v>31</v>
      </c>
      <c r="H5494" t="s">
        <v>31</v>
      </c>
      <c r="I5494" t="s">
        <v>32</v>
      </c>
      <c r="J5494">
        <v>152</v>
      </c>
      <c r="K5494">
        <v>26</v>
      </c>
      <c r="M5494">
        <v>6236</v>
      </c>
      <c r="N5494">
        <v>3290</v>
      </c>
      <c r="O5494">
        <v>75</v>
      </c>
      <c r="P5494">
        <v>1600</v>
      </c>
      <c r="Q5494">
        <v>32</v>
      </c>
      <c r="R5494">
        <v>17</v>
      </c>
      <c r="S5494" t="str">
        <v>yes</v>
      </c>
      <c r="T5494" t="str">
        <v>no</v>
      </c>
      <c r="U5494" t="str">
        <v>yes</v>
      </c>
      <c r="V5494">
        <v>39</v>
      </c>
      <c r="W5494">
        <v>35</v>
      </c>
    </row>
    <row r="5495" spans="1:23" x14ac:dyDescent="0.7">
      <c r="A5495">
        <v>5494</v>
      </c>
      <c r="B5495">
        <v>2198</v>
      </c>
      <c r="C5495">
        <v>100</v>
      </c>
      <c r="D5495">
        <v>420</v>
      </c>
      <c r="E5495">
        <v>8</v>
      </c>
      <c r="F5495">
        <v>14</v>
      </c>
      <c r="G5495" t="s">
        <v>32</v>
      </c>
      <c r="H5495" t="s">
        <v>32</v>
      </c>
      <c r="I5495" t="s">
        <v>32</v>
      </c>
      <c r="J5495">
        <v>152</v>
      </c>
      <c r="K5495">
        <v>26</v>
      </c>
      <c r="M5495">
        <v>2509</v>
      </c>
      <c r="N5495">
        <v>3275</v>
      </c>
      <c r="O5495">
        <v>66</v>
      </c>
      <c r="P5495">
        <v>540</v>
      </c>
      <c r="Q5495">
        <v>16</v>
      </c>
      <c r="R5495">
        <v>15</v>
      </c>
      <c r="S5495" t="str">
        <v>yes</v>
      </c>
      <c r="T5495" t="str">
        <v>no</v>
      </c>
      <c r="U5495" t="str">
        <v>yes</v>
      </c>
      <c r="V5495">
        <v>216</v>
      </c>
      <c r="W5495">
        <v>13</v>
      </c>
    </row>
    <row r="5496" spans="1:23" x14ac:dyDescent="0.7">
      <c r="A5496">
        <v>5495</v>
      </c>
      <c r="B5496">
        <v>1490</v>
      </c>
      <c r="C5496">
        <v>50</v>
      </c>
      <c r="D5496">
        <v>340</v>
      </c>
      <c r="E5496">
        <v>4</v>
      </c>
      <c r="F5496">
        <v>15</v>
      </c>
      <c r="G5496" t="s">
        <v>31</v>
      </c>
      <c r="H5496" t="s">
        <v>31</v>
      </c>
      <c r="I5496" t="s">
        <v>32</v>
      </c>
      <c r="J5496">
        <v>152</v>
      </c>
      <c r="K5496">
        <v>26</v>
      </c>
      <c r="M5496">
        <v>585</v>
      </c>
      <c r="N5496">
        <v>3265</v>
      </c>
      <c r="O5496">
        <v>33</v>
      </c>
      <c r="P5496">
        <v>540</v>
      </c>
      <c r="Q5496">
        <v>8</v>
      </c>
      <c r="R5496">
        <v>17</v>
      </c>
      <c r="S5496" t="str">
        <v>no</v>
      </c>
      <c r="T5496" t="str">
        <v>no</v>
      </c>
      <c r="U5496" t="str">
        <v>yes</v>
      </c>
      <c r="V5496">
        <v>176</v>
      </c>
      <c r="W5496">
        <v>6</v>
      </c>
    </row>
    <row r="5497" spans="1:23" x14ac:dyDescent="0.7">
      <c r="A5497">
        <v>5496</v>
      </c>
      <c r="B5497">
        <v>1999</v>
      </c>
      <c r="C5497">
        <v>100</v>
      </c>
      <c r="D5497">
        <v>545</v>
      </c>
      <c r="E5497">
        <v>8</v>
      </c>
      <c r="F5497">
        <v>15</v>
      </c>
      <c r="G5497" t="s">
        <v>32</v>
      </c>
      <c r="H5497" t="s">
        <v>32</v>
      </c>
      <c r="I5497" t="s">
        <v>32</v>
      </c>
      <c r="J5497">
        <v>152</v>
      </c>
      <c r="K5497">
        <v>26</v>
      </c>
      <c r="M5497">
        <v>1764</v>
      </c>
      <c r="N5497">
        <v>3249</v>
      </c>
      <c r="O5497">
        <v>66</v>
      </c>
      <c r="P5497">
        <v>450</v>
      </c>
      <c r="Q5497">
        <v>4</v>
      </c>
      <c r="R5497">
        <v>15</v>
      </c>
      <c r="S5497" t="str">
        <v>no</v>
      </c>
      <c r="T5497" t="str">
        <v>no</v>
      </c>
      <c r="U5497" t="str">
        <v>yes</v>
      </c>
      <c r="V5497">
        <v>283</v>
      </c>
      <c r="W5497">
        <v>10</v>
      </c>
    </row>
    <row r="5498" spans="1:23" x14ac:dyDescent="0.7">
      <c r="A5498">
        <v>5497</v>
      </c>
      <c r="B5498">
        <v>2595</v>
      </c>
      <c r="C5498">
        <v>100</v>
      </c>
      <c r="D5498">
        <v>720</v>
      </c>
      <c r="E5498">
        <v>16</v>
      </c>
      <c r="F5498">
        <v>15</v>
      </c>
      <c r="G5498" t="s">
        <v>32</v>
      </c>
      <c r="H5498" t="s">
        <v>31</v>
      </c>
      <c r="I5498" t="s">
        <v>32</v>
      </c>
      <c r="J5498">
        <v>152</v>
      </c>
      <c r="K5498">
        <v>26</v>
      </c>
      <c r="M5498">
        <v>3217</v>
      </c>
      <c r="N5498">
        <v>3249</v>
      </c>
      <c r="O5498">
        <v>100</v>
      </c>
      <c r="P5498">
        <v>527</v>
      </c>
      <c r="Q5498">
        <v>16</v>
      </c>
      <c r="R5498">
        <v>17</v>
      </c>
      <c r="S5498" t="str">
        <v>yes</v>
      </c>
      <c r="T5498" t="str">
        <v>no</v>
      </c>
      <c r="U5498" t="str">
        <v>yes</v>
      </c>
      <c r="V5498">
        <v>307</v>
      </c>
      <c r="W5498">
        <v>16</v>
      </c>
    </row>
    <row r="5499" spans="1:23" x14ac:dyDescent="0.7">
      <c r="A5499">
        <v>5498</v>
      </c>
      <c r="B5499">
        <v>2223</v>
      </c>
      <c r="C5499">
        <v>100</v>
      </c>
      <c r="D5499">
        <v>528</v>
      </c>
      <c r="E5499">
        <v>8</v>
      </c>
      <c r="F5499">
        <v>14</v>
      </c>
      <c r="G5499" t="s">
        <v>32</v>
      </c>
      <c r="H5499" t="s">
        <v>32</v>
      </c>
      <c r="I5499" t="s">
        <v>32</v>
      </c>
      <c r="J5499">
        <v>152</v>
      </c>
      <c r="K5499">
        <v>26</v>
      </c>
      <c r="M5499">
        <v>30</v>
      </c>
      <c r="N5499">
        <v>3244</v>
      </c>
      <c r="O5499">
        <v>66</v>
      </c>
      <c r="P5499">
        <v>245</v>
      </c>
      <c r="Q5499">
        <v>8</v>
      </c>
      <c r="R5499">
        <v>14</v>
      </c>
      <c r="S5499" t="str">
        <v>no</v>
      </c>
      <c r="T5499" t="str">
        <v>no</v>
      </c>
      <c r="U5499" t="str">
        <v>yes</v>
      </c>
      <c r="V5499">
        <v>94</v>
      </c>
      <c r="W5499">
        <v>1</v>
      </c>
    </row>
    <row r="5500" spans="1:23" x14ac:dyDescent="0.7">
      <c r="A5500">
        <v>5499</v>
      </c>
      <c r="B5500">
        <v>3194</v>
      </c>
      <c r="C5500">
        <v>100</v>
      </c>
      <c r="D5500">
        <v>1000</v>
      </c>
      <c r="E5500">
        <v>24</v>
      </c>
      <c r="F5500">
        <v>15</v>
      </c>
      <c r="G5500" t="s">
        <v>32</v>
      </c>
      <c r="H5500" t="s">
        <v>31</v>
      </c>
      <c r="I5500" t="s">
        <v>32</v>
      </c>
      <c r="J5500">
        <v>152</v>
      </c>
      <c r="K5500">
        <v>26</v>
      </c>
      <c r="M5500">
        <v>951</v>
      </c>
      <c r="N5500">
        <v>3244</v>
      </c>
      <c r="O5500">
        <v>66</v>
      </c>
      <c r="P5500">
        <v>452</v>
      </c>
      <c r="Q5500">
        <v>16</v>
      </c>
      <c r="R5500">
        <v>14</v>
      </c>
      <c r="S5500" t="str">
        <v>no</v>
      </c>
      <c r="T5500" t="str">
        <v>no</v>
      </c>
      <c r="U5500" t="str">
        <v>yes</v>
      </c>
      <c r="V5500">
        <v>249</v>
      </c>
      <c r="W5500">
        <v>7</v>
      </c>
    </row>
    <row r="5501" spans="1:23" x14ac:dyDescent="0.7">
      <c r="A5501">
        <v>5500</v>
      </c>
      <c r="B5501">
        <v>1890</v>
      </c>
      <c r="C5501">
        <v>100</v>
      </c>
      <c r="D5501">
        <v>340</v>
      </c>
      <c r="E5501">
        <v>4</v>
      </c>
      <c r="F5501">
        <v>15</v>
      </c>
      <c r="G5501" t="s">
        <v>31</v>
      </c>
      <c r="H5501" t="s">
        <v>31</v>
      </c>
      <c r="I5501" t="s">
        <v>32</v>
      </c>
      <c r="J5501">
        <v>152</v>
      </c>
      <c r="K5501">
        <v>26</v>
      </c>
      <c r="M5501">
        <v>1178</v>
      </c>
      <c r="N5501">
        <v>3244</v>
      </c>
      <c r="O5501">
        <v>66</v>
      </c>
      <c r="P5501">
        <v>540</v>
      </c>
      <c r="Q5501">
        <v>16</v>
      </c>
      <c r="R5501">
        <v>14</v>
      </c>
      <c r="S5501" t="str">
        <v>no</v>
      </c>
      <c r="T5501" t="str">
        <v>no</v>
      </c>
      <c r="U5501" t="str">
        <v>yes</v>
      </c>
      <c r="V5501">
        <v>298</v>
      </c>
      <c r="W5501">
        <v>8</v>
      </c>
    </row>
    <row r="5502" spans="1:23" x14ac:dyDescent="0.7">
      <c r="A5502">
        <v>5501</v>
      </c>
      <c r="B5502">
        <v>1599</v>
      </c>
      <c r="C5502">
        <v>66</v>
      </c>
      <c r="D5502">
        <v>428</v>
      </c>
      <c r="E5502">
        <v>4</v>
      </c>
      <c r="F5502">
        <v>15</v>
      </c>
      <c r="G5502" t="s">
        <v>32</v>
      </c>
      <c r="H5502" t="s">
        <v>32</v>
      </c>
      <c r="I5502" t="s">
        <v>32</v>
      </c>
      <c r="J5502">
        <v>152</v>
      </c>
      <c r="K5502">
        <v>26</v>
      </c>
      <c r="M5502">
        <v>1404</v>
      </c>
      <c r="N5502">
        <v>3244</v>
      </c>
      <c r="O5502">
        <v>66</v>
      </c>
      <c r="P5502">
        <v>528</v>
      </c>
      <c r="Q5502">
        <v>16</v>
      </c>
      <c r="R5502">
        <v>14</v>
      </c>
      <c r="S5502" t="str">
        <v>no</v>
      </c>
      <c r="T5502" t="str">
        <v>no</v>
      </c>
      <c r="U5502" t="str">
        <v>yes</v>
      </c>
      <c r="V5502">
        <v>246</v>
      </c>
      <c r="W5502">
        <v>9</v>
      </c>
    </row>
    <row r="5503" spans="1:23" x14ac:dyDescent="0.7">
      <c r="A5503">
        <v>5502</v>
      </c>
      <c r="B5503">
        <v>1899</v>
      </c>
      <c r="C5503">
        <v>66</v>
      </c>
      <c r="D5503">
        <v>540</v>
      </c>
      <c r="E5503">
        <v>8</v>
      </c>
      <c r="F5503">
        <v>15</v>
      </c>
      <c r="G5503" t="s">
        <v>32</v>
      </c>
      <c r="H5503" t="s">
        <v>32</v>
      </c>
      <c r="I5503" t="s">
        <v>32</v>
      </c>
      <c r="J5503">
        <v>152</v>
      </c>
      <c r="K5503">
        <v>26</v>
      </c>
      <c r="M5503">
        <v>1639</v>
      </c>
      <c r="N5503">
        <v>3244</v>
      </c>
      <c r="O5503">
        <v>66</v>
      </c>
      <c r="P5503">
        <v>528</v>
      </c>
      <c r="Q5503">
        <v>16</v>
      </c>
      <c r="R5503">
        <v>14</v>
      </c>
      <c r="S5503" t="str">
        <v>no</v>
      </c>
      <c r="T5503" t="str">
        <v>no</v>
      </c>
      <c r="U5503" t="str">
        <v>yes</v>
      </c>
      <c r="V5503">
        <v>283</v>
      </c>
      <c r="W5503">
        <v>10</v>
      </c>
    </row>
    <row r="5504" spans="1:23" x14ac:dyDescent="0.7">
      <c r="A5504">
        <v>5503</v>
      </c>
      <c r="B5504">
        <v>2595</v>
      </c>
      <c r="C5504">
        <v>66</v>
      </c>
      <c r="D5504">
        <v>1000</v>
      </c>
      <c r="E5504">
        <v>24</v>
      </c>
      <c r="F5504">
        <v>15</v>
      </c>
      <c r="G5504" t="s">
        <v>32</v>
      </c>
      <c r="H5504" t="s">
        <v>31</v>
      </c>
      <c r="I5504" t="s">
        <v>32</v>
      </c>
      <c r="J5504">
        <v>152</v>
      </c>
      <c r="K5504">
        <v>26</v>
      </c>
      <c r="M5504">
        <v>1795</v>
      </c>
      <c r="N5504">
        <v>3244</v>
      </c>
      <c r="O5504">
        <v>66</v>
      </c>
      <c r="P5504">
        <v>528</v>
      </c>
      <c r="Q5504">
        <v>16</v>
      </c>
      <c r="R5504">
        <v>14</v>
      </c>
      <c r="S5504" t="str">
        <v>no</v>
      </c>
      <c r="T5504" t="str">
        <v>no</v>
      </c>
      <c r="U5504" t="str">
        <v>yes</v>
      </c>
      <c r="V5504">
        <v>259</v>
      </c>
      <c r="W5504">
        <v>11</v>
      </c>
    </row>
    <row r="5505" spans="1:23" x14ac:dyDescent="0.7">
      <c r="A5505">
        <v>5504</v>
      </c>
      <c r="B5505">
        <v>1599</v>
      </c>
      <c r="C5505">
        <v>66</v>
      </c>
      <c r="D5505">
        <v>545</v>
      </c>
      <c r="E5505">
        <v>4</v>
      </c>
      <c r="F5505">
        <v>15</v>
      </c>
      <c r="G5505" t="s">
        <v>32</v>
      </c>
      <c r="H5505" t="s">
        <v>31</v>
      </c>
      <c r="I5505" t="s">
        <v>32</v>
      </c>
      <c r="J5505">
        <v>152</v>
      </c>
      <c r="K5505">
        <v>26</v>
      </c>
      <c r="M5505">
        <v>2251</v>
      </c>
      <c r="N5505">
        <v>3244</v>
      </c>
      <c r="O5505">
        <v>66</v>
      </c>
      <c r="P5505">
        <v>528</v>
      </c>
      <c r="Q5505">
        <v>16</v>
      </c>
      <c r="R5505">
        <v>14</v>
      </c>
      <c r="S5505" t="str">
        <v>no</v>
      </c>
      <c r="T5505" t="str">
        <v>no</v>
      </c>
      <c r="U5505" t="str">
        <v>yes</v>
      </c>
      <c r="V5505">
        <v>275</v>
      </c>
      <c r="W5505">
        <v>12</v>
      </c>
    </row>
    <row r="5506" spans="1:23" x14ac:dyDescent="0.7">
      <c r="A5506">
        <v>5505</v>
      </c>
      <c r="B5506">
        <v>1938</v>
      </c>
      <c r="C5506">
        <v>66</v>
      </c>
      <c r="D5506">
        <v>545</v>
      </c>
      <c r="E5506">
        <v>4</v>
      </c>
      <c r="F5506">
        <v>17</v>
      </c>
      <c r="G5506" t="s">
        <v>32</v>
      </c>
      <c r="H5506" t="s">
        <v>31</v>
      </c>
      <c r="I5506" t="s">
        <v>32</v>
      </c>
      <c r="J5506">
        <v>152</v>
      </c>
      <c r="K5506">
        <v>26</v>
      </c>
      <c r="M5506">
        <v>2512</v>
      </c>
      <c r="N5506">
        <v>3244</v>
      </c>
      <c r="O5506">
        <v>66</v>
      </c>
      <c r="P5506">
        <v>528</v>
      </c>
      <c r="Q5506">
        <v>16</v>
      </c>
      <c r="R5506">
        <v>14</v>
      </c>
      <c r="S5506" t="str">
        <v>no</v>
      </c>
      <c r="T5506" t="str">
        <v>no</v>
      </c>
      <c r="U5506" t="str">
        <v>yes</v>
      </c>
      <c r="V5506">
        <v>216</v>
      </c>
      <c r="W5506">
        <v>13</v>
      </c>
    </row>
    <row r="5507" spans="1:23" x14ac:dyDescent="0.7">
      <c r="A5507">
        <v>5506</v>
      </c>
      <c r="B5507">
        <v>1848</v>
      </c>
      <c r="C5507">
        <v>66</v>
      </c>
      <c r="D5507">
        <v>545</v>
      </c>
      <c r="E5507">
        <v>4</v>
      </c>
      <c r="F5507">
        <v>17</v>
      </c>
      <c r="G5507" t="s">
        <v>32</v>
      </c>
      <c r="H5507" t="s">
        <v>31</v>
      </c>
      <c r="I5507" t="s">
        <v>32</v>
      </c>
      <c r="J5507">
        <v>152</v>
      </c>
      <c r="K5507">
        <v>26</v>
      </c>
      <c r="M5507">
        <v>2574</v>
      </c>
      <c r="N5507">
        <v>3244</v>
      </c>
      <c r="O5507">
        <v>66</v>
      </c>
      <c r="P5507">
        <v>528</v>
      </c>
      <c r="Q5507">
        <v>16</v>
      </c>
      <c r="R5507">
        <v>14</v>
      </c>
      <c r="S5507" t="str">
        <v>yes</v>
      </c>
      <c r="T5507" t="str">
        <v>no</v>
      </c>
      <c r="U5507" t="str">
        <v>yes</v>
      </c>
      <c r="V5507">
        <v>292</v>
      </c>
      <c r="W5507">
        <v>14</v>
      </c>
    </row>
    <row r="5508" spans="1:23" x14ac:dyDescent="0.7">
      <c r="A5508">
        <v>5507</v>
      </c>
      <c r="B5508">
        <v>2654</v>
      </c>
      <c r="C5508">
        <v>50</v>
      </c>
      <c r="D5508">
        <v>1000</v>
      </c>
      <c r="E5508">
        <v>24</v>
      </c>
      <c r="F5508">
        <v>15</v>
      </c>
      <c r="G5508" t="s">
        <v>32</v>
      </c>
      <c r="H5508" t="s">
        <v>31</v>
      </c>
      <c r="I5508" t="s">
        <v>32</v>
      </c>
      <c r="J5508">
        <v>152</v>
      </c>
      <c r="K5508">
        <v>26</v>
      </c>
      <c r="M5508">
        <v>3353</v>
      </c>
      <c r="N5508">
        <v>3244</v>
      </c>
      <c r="O5508">
        <v>100</v>
      </c>
      <c r="P5508">
        <v>528</v>
      </c>
      <c r="Q5508">
        <v>16</v>
      </c>
      <c r="R5508">
        <v>14</v>
      </c>
      <c r="S5508" t="str">
        <v>yes</v>
      </c>
      <c r="T5508" t="str">
        <v>no</v>
      </c>
      <c r="U5508" t="str">
        <v>yes</v>
      </c>
      <c r="V5508">
        <v>307</v>
      </c>
      <c r="W5508">
        <v>16</v>
      </c>
    </row>
    <row r="5509" spans="1:23" x14ac:dyDescent="0.7">
      <c r="A5509">
        <v>5508</v>
      </c>
      <c r="B5509">
        <v>1848</v>
      </c>
      <c r="C5509">
        <v>66</v>
      </c>
      <c r="D5509">
        <v>428</v>
      </c>
      <c r="E5509">
        <v>4</v>
      </c>
      <c r="F5509">
        <v>17</v>
      </c>
      <c r="G5509" t="s">
        <v>32</v>
      </c>
      <c r="H5509" t="s">
        <v>32</v>
      </c>
      <c r="I5509" t="s">
        <v>32</v>
      </c>
      <c r="J5509">
        <v>152</v>
      </c>
      <c r="K5509">
        <v>26</v>
      </c>
      <c r="M5509">
        <v>3424</v>
      </c>
      <c r="N5509">
        <v>3244</v>
      </c>
      <c r="O5509">
        <v>100</v>
      </c>
      <c r="P5509">
        <v>528</v>
      </c>
      <c r="Q5509">
        <v>16</v>
      </c>
      <c r="R5509">
        <v>14</v>
      </c>
      <c r="S5509" t="str">
        <v>yes</v>
      </c>
      <c r="T5509" t="str">
        <v>no</v>
      </c>
      <c r="U5509" t="str">
        <v>yes</v>
      </c>
      <c r="V5509">
        <v>339</v>
      </c>
      <c r="W5509">
        <v>17</v>
      </c>
    </row>
    <row r="5510" spans="1:23" x14ac:dyDescent="0.7">
      <c r="A5510">
        <v>5509</v>
      </c>
      <c r="B5510">
        <v>1599</v>
      </c>
      <c r="C5510">
        <v>66</v>
      </c>
      <c r="D5510">
        <v>540</v>
      </c>
      <c r="E5510">
        <v>8</v>
      </c>
      <c r="F5510">
        <v>15</v>
      </c>
      <c r="G5510" t="s">
        <v>31</v>
      </c>
      <c r="H5510" t="s">
        <v>31</v>
      </c>
      <c r="I5510" t="s">
        <v>32</v>
      </c>
      <c r="J5510">
        <v>152</v>
      </c>
      <c r="K5510">
        <v>26</v>
      </c>
      <c r="M5510">
        <v>4696</v>
      </c>
      <c r="N5510">
        <v>3244</v>
      </c>
      <c r="O5510">
        <v>33</v>
      </c>
      <c r="P5510">
        <v>1000</v>
      </c>
      <c r="Q5510">
        <v>24</v>
      </c>
      <c r="R5510">
        <v>15</v>
      </c>
      <c r="S5510" t="str">
        <v>yes</v>
      </c>
      <c r="T5510" t="str">
        <v>no</v>
      </c>
      <c r="U5510" t="str">
        <v>yes</v>
      </c>
      <c r="V5510">
        <v>162</v>
      </c>
      <c r="W5510">
        <v>22</v>
      </c>
    </row>
    <row r="5511" spans="1:23" x14ac:dyDescent="0.7">
      <c r="A5511">
        <v>5510</v>
      </c>
      <c r="B5511">
        <v>3340</v>
      </c>
      <c r="C5511">
        <v>100</v>
      </c>
      <c r="D5511">
        <v>1000</v>
      </c>
      <c r="E5511">
        <v>24</v>
      </c>
      <c r="F5511">
        <v>17</v>
      </c>
      <c r="G5511" t="s">
        <v>32</v>
      </c>
      <c r="H5511" t="s">
        <v>31</v>
      </c>
      <c r="I5511" t="s">
        <v>32</v>
      </c>
      <c r="J5511">
        <v>152</v>
      </c>
      <c r="K5511">
        <v>26</v>
      </c>
      <c r="M5511">
        <v>4730</v>
      </c>
      <c r="N5511">
        <v>3244</v>
      </c>
      <c r="O5511">
        <v>50</v>
      </c>
      <c r="P5511">
        <v>1000</v>
      </c>
      <c r="Q5511">
        <v>24</v>
      </c>
      <c r="R5511">
        <v>15</v>
      </c>
      <c r="S5511" t="str">
        <v>yes</v>
      </c>
      <c r="T5511" t="str">
        <v>no</v>
      </c>
      <c r="U5511" t="str">
        <v>yes</v>
      </c>
      <c r="V5511">
        <v>162</v>
      </c>
      <c r="W5511">
        <v>22</v>
      </c>
    </row>
    <row r="5512" spans="1:23" x14ac:dyDescent="0.7">
      <c r="A5512">
        <v>5511</v>
      </c>
      <c r="B5512">
        <v>2740</v>
      </c>
      <c r="C5512">
        <v>66</v>
      </c>
      <c r="D5512">
        <v>1000</v>
      </c>
      <c r="E5512">
        <v>24</v>
      </c>
      <c r="F5512">
        <v>15</v>
      </c>
      <c r="G5512" t="s">
        <v>32</v>
      </c>
      <c r="H5512" t="s">
        <v>31</v>
      </c>
      <c r="I5512" t="s">
        <v>32</v>
      </c>
      <c r="J5512">
        <v>152</v>
      </c>
      <c r="K5512">
        <v>26</v>
      </c>
      <c r="M5512">
        <v>6210</v>
      </c>
      <c r="N5512">
        <v>3244</v>
      </c>
      <c r="O5512">
        <v>75</v>
      </c>
      <c r="P5512">
        <v>1600</v>
      </c>
      <c r="Q5512">
        <v>32</v>
      </c>
      <c r="R5512">
        <v>15</v>
      </c>
      <c r="S5512" t="str">
        <v>yes</v>
      </c>
      <c r="T5512" t="str">
        <v>no</v>
      </c>
      <c r="U5512" t="str">
        <v>yes</v>
      </c>
      <c r="V5512">
        <v>39</v>
      </c>
      <c r="W5512">
        <v>34</v>
      </c>
    </row>
    <row r="5513" spans="1:23" x14ac:dyDescent="0.7">
      <c r="A5513">
        <v>5512</v>
      </c>
      <c r="B5513">
        <v>2690</v>
      </c>
      <c r="C5513">
        <v>50</v>
      </c>
      <c r="D5513">
        <v>1000</v>
      </c>
      <c r="E5513">
        <v>24</v>
      </c>
      <c r="F5513">
        <v>15</v>
      </c>
      <c r="G5513" t="s">
        <v>32</v>
      </c>
      <c r="H5513" t="s">
        <v>31</v>
      </c>
      <c r="I5513" t="s">
        <v>32</v>
      </c>
      <c r="J5513">
        <v>152</v>
      </c>
      <c r="K5513">
        <v>26</v>
      </c>
      <c r="M5513">
        <v>6226</v>
      </c>
      <c r="N5513">
        <v>3244</v>
      </c>
      <c r="O5513">
        <v>75</v>
      </c>
      <c r="P5513">
        <v>1600</v>
      </c>
      <c r="Q5513">
        <v>32</v>
      </c>
      <c r="R5513">
        <v>15</v>
      </c>
      <c r="S5513" t="str">
        <v>yes</v>
      </c>
      <c r="T5513" t="str">
        <v>no</v>
      </c>
      <c r="U5513" t="str">
        <v>yes</v>
      </c>
      <c r="V5513">
        <v>39</v>
      </c>
      <c r="W5513">
        <v>35</v>
      </c>
    </row>
    <row r="5514" spans="1:23" x14ac:dyDescent="0.7">
      <c r="A5514">
        <v>5513</v>
      </c>
      <c r="B5514">
        <v>1749</v>
      </c>
      <c r="C5514">
        <v>66</v>
      </c>
      <c r="D5514">
        <v>545</v>
      </c>
      <c r="E5514">
        <v>8</v>
      </c>
      <c r="F5514">
        <v>15</v>
      </c>
      <c r="G5514" t="s">
        <v>32</v>
      </c>
      <c r="H5514" t="s">
        <v>31</v>
      </c>
      <c r="I5514" t="s">
        <v>32</v>
      </c>
      <c r="J5514">
        <v>152</v>
      </c>
      <c r="K5514">
        <v>26</v>
      </c>
      <c r="M5514">
        <v>3783</v>
      </c>
      <c r="N5514">
        <v>3243</v>
      </c>
      <c r="O5514">
        <v>66</v>
      </c>
      <c r="P5514">
        <v>1000</v>
      </c>
      <c r="Q5514">
        <v>24</v>
      </c>
      <c r="R5514">
        <v>14</v>
      </c>
      <c r="S5514" t="str">
        <v>yes</v>
      </c>
      <c r="T5514" t="str">
        <v>yes</v>
      </c>
      <c r="U5514" t="str">
        <v>yes</v>
      </c>
      <c r="V5514">
        <v>273</v>
      </c>
      <c r="W5514">
        <v>18</v>
      </c>
    </row>
    <row r="5515" spans="1:23" x14ac:dyDescent="0.7">
      <c r="A5515">
        <v>5514</v>
      </c>
      <c r="B5515">
        <v>2745</v>
      </c>
      <c r="C5515">
        <v>100</v>
      </c>
      <c r="D5515">
        <v>1000</v>
      </c>
      <c r="E5515">
        <v>24</v>
      </c>
      <c r="F5515">
        <v>15</v>
      </c>
      <c r="G5515" t="s">
        <v>32</v>
      </c>
      <c r="H5515" t="s">
        <v>31</v>
      </c>
      <c r="I5515" t="s">
        <v>32</v>
      </c>
      <c r="J5515">
        <v>152</v>
      </c>
      <c r="K5515">
        <v>26</v>
      </c>
      <c r="M5515">
        <v>4073</v>
      </c>
      <c r="N5515">
        <v>3243</v>
      </c>
      <c r="O5515">
        <v>66</v>
      </c>
      <c r="P5515">
        <v>1000</v>
      </c>
      <c r="Q5515">
        <v>24</v>
      </c>
      <c r="R5515">
        <v>14</v>
      </c>
      <c r="S5515" t="str">
        <v>yes</v>
      </c>
      <c r="T5515" t="str">
        <v>yes</v>
      </c>
      <c r="U5515" t="str">
        <v>yes</v>
      </c>
      <c r="V5515">
        <v>225</v>
      </c>
      <c r="W5515">
        <v>19</v>
      </c>
    </row>
    <row r="5516" spans="1:23" x14ac:dyDescent="0.7">
      <c r="A5516">
        <v>5515</v>
      </c>
      <c r="B5516">
        <v>1599</v>
      </c>
      <c r="C5516">
        <v>66</v>
      </c>
      <c r="D5516">
        <v>540</v>
      </c>
      <c r="E5516">
        <v>8</v>
      </c>
      <c r="F5516">
        <v>14</v>
      </c>
      <c r="G5516" t="s">
        <v>32</v>
      </c>
      <c r="H5516" t="s">
        <v>31</v>
      </c>
      <c r="I5516" t="s">
        <v>32</v>
      </c>
      <c r="J5516">
        <v>152</v>
      </c>
      <c r="K5516">
        <v>26</v>
      </c>
      <c r="M5516">
        <v>4779</v>
      </c>
      <c r="N5516">
        <v>3240</v>
      </c>
      <c r="O5516">
        <v>33</v>
      </c>
      <c r="P5516">
        <v>1000</v>
      </c>
      <c r="Q5516">
        <v>24</v>
      </c>
      <c r="R5516">
        <v>17</v>
      </c>
      <c r="S5516" t="str">
        <v>yes</v>
      </c>
      <c r="T5516" t="str">
        <v>no</v>
      </c>
      <c r="U5516" t="str">
        <v>yes</v>
      </c>
      <c r="V5516">
        <v>162</v>
      </c>
      <c r="W5516">
        <v>22</v>
      </c>
    </row>
    <row r="5517" spans="1:23" x14ac:dyDescent="0.7">
      <c r="A5517">
        <v>5516</v>
      </c>
      <c r="B5517">
        <v>1899</v>
      </c>
      <c r="C5517">
        <v>33</v>
      </c>
      <c r="D5517">
        <v>212</v>
      </c>
      <c r="E5517">
        <v>8</v>
      </c>
      <c r="F5517">
        <v>14</v>
      </c>
      <c r="G5517" t="s">
        <v>32</v>
      </c>
      <c r="H5517" t="s">
        <v>32</v>
      </c>
      <c r="I5517" t="s">
        <v>32</v>
      </c>
      <c r="J5517">
        <v>152</v>
      </c>
      <c r="K5517">
        <v>26</v>
      </c>
      <c r="M5517">
        <v>4891</v>
      </c>
      <c r="N5517">
        <v>3240</v>
      </c>
      <c r="O5517">
        <v>50</v>
      </c>
      <c r="P5517">
        <v>1000</v>
      </c>
      <c r="Q5517">
        <v>24</v>
      </c>
      <c r="R5517">
        <v>17</v>
      </c>
      <c r="S5517" t="str">
        <v>yes</v>
      </c>
      <c r="T5517" t="str">
        <v>no</v>
      </c>
      <c r="U5517" t="str">
        <v>yes</v>
      </c>
      <c r="V5517">
        <v>191</v>
      </c>
      <c r="W5517">
        <v>23</v>
      </c>
    </row>
    <row r="5518" spans="1:23" x14ac:dyDescent="0.7">
      <c r="A5518">
        <v>5517</v>
      </c>
      <c r="B5518">
        <v>2898</v>
      </c>
      <c r="C5518">
        <v>100</v>
      </c>
      <c r="D5518">
        <v>730</v>
      </c>
      <c r="E5518">
        <v>16</v>
      </c>
      <c r="F5518">
        <v>15</v>
      </c>
      <c r="G5518" t="s">
        <v>32</v>
      </c>
      <c r="H5518" t="s">
        <v>32</v>
      </c>
      <c r="I5518" t="s">
        <v>32</v>
      </c>
      <c r="J5518">
        <v>152</v>
      </c>
      <c r="K5518">
        <v>26</v>
      </c>
      <c r="M5518">
        <v>4932</v>
      </c>
      <c r="N5518">
        <v>3240</v>
      </c>
      <c r="O5518">
        <v>33</v>
      </c>
      <c r="P5518">
        <v>1000</v>
      </c>
      <c r="Q5518">
        <v>24</v>
      </c>
      <c r="R5518">
        <v>17</v>
      </c>
      <c r="S5518" t="str">
        <v>yes</v>
      </c>
      <c r="T5518" t="str">
        <v>no</v>
      </c>
      <c r="U5518" t="str">
        <v>yes</v>
      </c>
      <c r="V5518">
        <v>191</v>
      </c>
      <c r="W5518">
        <v>23</v>
      </c>
    </row>
    <row r="5519" spans="1:23" x14ac:dyDescent="0.7">
      <c r="A5519">
        <v>5518</v>
      </c>
      <c r="B5519">
        <v>2545</v>
      </c>
      <c r="C5519">
        <v>50</v>
      </c>
      <c r="D5519">
        <v>1000</v>
      </c>
      <c r="E5519">
        <v>24</v>
      </c>
      <c r="F5519">
        <v>15</v>
      </c>
      <c r="G5519" t="s">
        <v>32</v>
      </c>
      <c r="H5519" t="s">
        <v>31</v>
      </c>
      <c r="I5519" t="s">
        <v>32</v>
      </c>
      <c r="J5519">
        <v>152</v>
      </c>
      <c r="K5519">
        <v>26</v>
      </c>
      <c r="M5519">
        <v>2548</v>
      </c>
      <c r="N5519">
        <v>3239</v>
      </c>
      <c r="O5519">
        <v>50</v>
      </c>
      <c r="P5519">
        <v>340</v>
      </c>
      <c r="Q5519">
        <v>8</v>
      </c>
      <c r="R5519">
        <v>17</v>
      </c>
      <c r="S5519" t="str">
        <v>no</v>
      </c>
      <c r="T5519" t="str">
        <v>no</v>
      </c>
      <c r="U5519" t="str">
        <v>no</v>
      </c>
      <c r="V5519">
        <v>292</v>
      </c>
      <c r="W5519">
        <v>14</v>
      </c>
    </row>
    <row r="5520" spans="1:23" x14ac:dyDescent="0.7">
      <c r="A5520">
        <v>5519</v>
      </c>
      <c r="B5520">
        <v>1699</v>
      </c>
      <c r="C5520">
        <v>66</v>
      </c>
      <c r="D5520">
        <v>270</v>
      </c>
      <c r="E5520">
        <v>4</v>
      </c>
      <c r="F5520">
        <v>14</v>
      </c>
      <c r="G5520" t="s">
        <v>31</v>
      </c>
      <c r="H5520" t="s">
        <v>31</v>
      </c>
      <c r="I5520" t="s">
        <v>31</v>
      </c>
      <c r="J5520">
        <v>152</v>
      </c>
      <c r="K5520">
        <v>26</v>
      </c>
      <c r="M5520">
        <v>2822</v>
      </c>
      <c r="N5520">
        <v>3239</v>
      </c>
      <c r="O5520">
        <v>66</v>
      </c>
      <c r="P5520">
        <v>424</v>
      </c>
      <c r="Q5520">
        <v>8</v>
      </c>
      <c r="R5520">
        <v>15</v>
      </c>
      <c r="S5520" t="str">
        <v>no</v>
      </c>
      <c r="T5520" t="str">
        <v>no</v>
      </c>
      <c r="U5520" t="str">
        <v>no</v>
      </c>
      <c r="V5520">
        <v>292</v>
      </c>
      <c r="W5520">
        <v>14</v>
      </c>
    </row>
    <row r="5521" spans="1:23" x14ac:dyDescent="0.7">
      <c r="A5521">
        <v>5520</v>
      </c>
      <c r="B5521">
        <v>1199</v>
      </c>
      <c r="C5521">
        <v>33</v>
      </c>
      <c r="D5521">
        <v>210</v>
      </c>
      <c r="E5521">
        <v>4</v>
      </c>
      <c r="F5521">
        <v>14</v>
      </c>
      <c r="G5521" t="s">
        <v>31</v>
      </c>
      <c r="H5521" t="s">
        <v>31</v>
      </c>
      <c r="I5521" t="s">
        <v>32</v>
      </c>
      <c r="J5521">
        <v>152</v>
      </c>
      <c r="K5521">
        <v>26</v>
      </c>
      <c r="M5521">
        <v>2833</v>
      </c>
      <c r="N5521">
        <v>3239</v>
      </c>
      <c r="O5521">
        <v>50</v>
      </c>
      <c r="P5521">
        <v>340</v>
      </c>
      <c r="Q5521">
        <v>8</v>
      </c>
      <c r="R5521">
        <v>17</v>
      </c>
      <c r="S5521" t="str">
        <v>no</v>
      </c>
      <c r="T5521" t="str">
        <v>no</v>
      </c>
      <c r="U5521" t="str">
        <v>no</v>
      </c>
      <c r="V5521">
        <v>267</v>
      </c>
      <c r="W5521">
        <v>15</v>
      </c>
    </row>
    <row r="5522" spans="1:23" x14ac:dyDescent="0.7">
      <c r="A5522">
        <v>5521</v>
      </c>
      <c r="B5522">
        <v>1790</v>
      </c>
      <c r="C5522">
        <v>50</v>
      </c>
      <c r="D5522">
        <v>528</v>
      </c>
      <c r="E5522">
        <v>8</v>
      </c>
      <c r="F5522">
        <v>15</v>
      </c>
      <c r="G5522" t="s">
        <v>32</v>
      </c>
      <c r="H5522" t="s">
        <v>31</v>
      </c>
      <c r="I5522" t="s">
        <v>32</v>
      </c>
      <c r="J5522">
        <v>152</v>
      </c>
      <c r="K5522">
        <v>26</v>
      </c>
      <c r="M5522">
        <v>3024</v>
      </c>
      <c r="N5522">
        <v>3239</v>
      </c>
      <c r="O5522">
        <v>66</v>
      </c>
      <c r="P5522">
        <v>424</v>
      </c>
      <c r="Q5522">
        <v>8</v>
      </c>
      <c r="R5522">
        <v>15</v>
      </c>
      <c r="S5522" t="str">
        <v>no</v>
      </c>
      <c r="T5522" t="str">
        <v>no</v>
      </c>
      <c r="U5522" t="str">
        <v>no</v>
      </c>
      <c r="V5522">
        <v>267</v>
      </c>
      <c r="W5522">
        <v>15</v>
      </c>
    </row>
    <row r="5523" spans="1:23" x14ac:dyDescent="0.7">
      <c r="A5523">
        <v>5522</v>
      </c>
      <c r="B5523">
        <v>2844</v>
      </c>
      <c r="C5523">
        <v>50</v>
      </c>
      <c r="D5523">
        <v>1000</v>
      </c>
      <c r="E5523">
        <v>24</v>
      </c>
      <c r="F5523">
        <v>15</v>
      </c>
      <c r="G5523" t="s">
        <v>32</v>
      </c>
      <c r="H5523" t="s">
        <v>31</v>
      </c>
      <c r="I5523" t="s">
        <v>32</v>
      </c>
      <c r="J5523">
        <v>152</v>
      </c>
      <c r="K5523">
        <v>26</v>
      </c>
      <c r="M5523">
        <v>3197</v>
      </c>
      <c r="N5523">
        <v>3239</v>
      </c>
      <c r="O5523">
        <v>50</v>
      </c>
      <c r="P5523">
        <v>340</v>
      </c>
      <c r="Q5523">
        <v>8</v>
      </c>
      <c r="R5523">
        <v>17</v>
      </c>
      <c r="S5523" t="str">
        <v>no</v>
      </c>
      <c r="T5523" t="str">
        <v>no</v>
      </c>
      <c r="U5523" t="str">
        <v>no</v>
      </c>
      <c r="V5523">
        <v>307</v>
      </c>
      <c r="W5523">
        <v>16</v>
      </c>
    </row>
    <row r="5524" spans="1:23" x14ac:dyDescent="0.7">
      <c r="A5524">
        <v>5523</v>
      </c>
      <c r="B5524">
        <v>1499</v>
      </c>
      <c r="C5524">
        <v>50</v>
      </c>
      <c r="D5524">
        <v>428</v>
      </c>
      <c r="E5524">
        <v>4</v>
      </c>
      <c r="F5524">
        <v>15</v>
      </c>
      <c r="G5524" t="s">
        <v>32</v>
      </c>
      <c r="H5524" t="s">
        <v>32</v>
      </c>
      <c r="I5524" t="s">
        <v>32</v>
      </c>
      <c r="J5524">
        <v>152</v>
      </c>
      <c r="K5524">
        <v>26</v>
      </c>
      <c r="M5524">
        <v>3340</v>
      </c>
      <c r="N5524">
        <v>3239</v>
      </c>
      <c r="O5524">
        <v>66</v>
      </c>
      <c r="P5524">
        <v>424</v>
      </c>
      <c r="Q5524">
        <v>8</v>
      </c>
      <c r="R5524">
        <v>15</v>
      </c>
      <c r="S5524" t="str">
        <v>no</v>
      </c>
      <c r="T5524" t="str">
        <v>no</v>
      </c>
      <c r="U5524" t="str">
        <v>no</v>
      </c>
      <c r="V5524">
        <v>307</v>
      </c>
      <c r="W5524">
        <v>16</v>
      </c>
    </row>
    <row r="5525" spans="1:23" x14ac:dyDescent="0.7">
      <c r="A5525">
        <v>5524</v>
      </c>
      <c r="B5525">
        <v>1898</v>
      </c>
      <c r="C5525">
        <v>66</v>
      </c>
      <c r="D5525">
        <v>420</v>
      </c>
      <c r="E5525">
        <v>8</v>
      </c>
      <c r="F5525">
        <v>14</v>
      </c>
      <c r="G5525" t="s">
        <v>32</v>
      </c>
      <c r="H5525" t="s">
        <v>32</v>
      </c>
      <c r="I5525" t="s">
        <v>32</v>
      </c>
      <c r="J5525">
        <v>152</v>
      </c>
      <c r="K5525">
        <v>26</v>
      </c>
      <c r="M5525">
        <v>3538</v>
      </c>
      <c r="N5525">
        <v>3239</v>
      </c>
      <c r="O5525">
        <v>50</v>
      </c>
      <c r="P5525">
        <v>340</v>
      </c>
      <c r="Q5525">
        <v>8</v>
      </c>
      <c r="R5525">
        <v>17</v>
      </c>
      <c r="S5525" t="str">
        <v>no</v>
      </c>
      <c r="T5525" t="str">
        <v>no</v>
      </c>
      <c r="U5525" t="str">
        <v>no</v>
      </c>
      <c r="V5525">
        <v>339</v>
      </c>
      <c r="W5525">
        <v>17</v>
      </c>
    </row>
    <row r="5526" spans="1:23" x14ac:dyDescent="0.7">
      <c r="A5526">
        <v>5525</v>
      </c>
      <c r="B5526">
        <v>1749</v>
      </c>
      <c r="C5526">
        <v>66</v>
      </c>
      <c r="D5526">
        <v>425</v>
      </c>
      <c r="E5526">
        <v>8</v>
      </c>
      <c r="F5526">
        <v>15</v>
      </c>
      <c r="G5526" t="s">
        <v>32</v>
      </c>
      <c r="H5526" t="s">
        <v>31</v>
      </c>
      <c r="I5526" t="s">
        <v>32</v>
      </c>
      <c r="J5526">
        <v>152</v>
      </c>
      <c r="K5526">
        <v>26</v>
      </c>
      <c r="M5526">
        <v>3632</v>
      </c>
      <c r="N5526">
        <v>3239</v>
      </c>
      <c r="O5526">
        <v>66</v>
      </c>
      <c r="P5526">
        <v>424</v>
      </c>
      <c r="Q5526">
        <v>8</v>
      </c>
      <c r="R5526">
        <v>15</v>
      </c>
      <c r="S5526" t="str">
        <v>no</v>
      </c>
      <c r="T5526" t="str">
        <v>no</v>
      </c>
      <c r="U5526" t="str">
        <v>no</v>
      </c>
      <c r="V5526">
        <v>339</v>
      </c>
      <c r="W5526">
        <v>17</v>
      </c>
    </row>
    <row r="5527" spans="1:23" x14ac:dyDescent="0.7">
      <c r="A5527">
        <v>5526</v>
      </c>
      <c r="B5527">
        <v>1899</v>
      </c>
      <c r="C5527">
        <v>66</v>
      </c>
      <c r="D5527">
        <v>730</v>
      </c>
      <c r="E5527">
        <v>8</v>
      </c>
      <c r="F5527">
        <v>15</v>
      </c>
      <c r="G5527" t="s">
        <v>32</v>
      </c>
      <c r="H5527" t="s">
        <v>31</v>
      </c>
      <c r="I5527" t="s">
        <v>32</v>
      </c>
      <c r="J5527">
        <v>152</v>
      </c>
      <c r="K5527">
        <v>26</v>
      </c>
      <c r="M5527">
        <v>2600</v>
      </c>
      <c r="N5527">
        <v>3229</v>
      </c>
      <c r="O5527">
        <v>66</v>
      </c>
      <c r="P5527">
        <v>527</v>
      </c>
      <c r="Q5527">
        <v>8</v>
      </c>
      <c r="R5527">
        <v>14</v>
      </c>
      <c r="S5527" t="str">
        <v>no</v>
      </c>
      <c r="T5527" t="str">
        <v>no</v>
      </c>
      <c r="U5527" t="str">
        <v>no</v>
      </c>
      <c r="V5527">
        <v>292</v>
      </c>
      <c r="W5527">
        <v>14</v>
      </c>
    </row>
    <row r="5528" spans="1:23" x14ac:dyDescent="0.7">
      <c r="A5528">
        <v>5527</v>
      </c>
      <c r="B5528">
        <v>1899</v>
      </c>
      <c r="C5528">
        <v>66</v>
      </c>
      <c r="D5528">
        <v>425</v>
      </c>
      <c r="E5528">
        <v>8</v>
      </c>
      <c r="F5528">
        <v>14</v>
      </c>
      <c r="G5528" t="s">
        <v>32</v>
      </c>
      <c r="H5528" t="s">
        <v>32</v>
      </c>
      <c r="I5528" t="s">
        <v>32</v>
      </c>
      <c r="J5528">
        <v>152</v>
      </c>
      <c r="K5528">
        <v>26</v>
      </c>
      <c r="M5528">
        <v>3035</v>
      </c>
      <c r="N5528">
        <v>3229</v>
      </c>
      <c r="O5528">
        <v>66</v>
      </c>
      <c r="P5528">
        <v>527</v>
      </c>
      <c r="Q5528">
        <v>8</v>
      </c>
      <c r="R5528">
        <v>14</v>
      </c>
      <c r="S5528" t="str">
        <v>no</v>
      </c>
      <c r="T5528" t="str">
        <v>no</v>
      </c>
      <c r="U5528" t="str">
        <v>no</v>
      </c>
      <c r="V5528">
        <v>267</v>
      </c>
      <c r="W5528">
        <v>15</v>
      </c>
    </row>
    <row r="5529" spans="1:23" x14ac:dyDescent="0.7">
      <c r="A5529">
        <v>5528</v>
      </c>
      <c r="B5529">
        <v>1540</v>
      </c>
      <c r="C5529">
        <v>66</v>
      </c>
      <c r="D5529">
        <v>340</v>
      </c>
      <c r="E5529">
        <v>4</v>
      </c>
      <c r="F5529">
        <v>14</v>
      </c>
      <c r="G5529" t="s">
        <v>31</v>
      </c>
      <c r="H5529" t="s">
        <v>31</v>
      </c>
      <c r="I5529" t="s">
        <v>32</v>
      </c>
      <c r="J5529">
        <v>152</v>
      </c>
      <c r="K5529">
        <v>26</v>
      </c>
      <c r="M5529">
        <v>3394</v>
      </c>
      <c r="N5529">
        <v>3229</v>
      </c>
      <c r="O5529">
        <v>66</v>
      </c>
      <c r="P5529">
        <v>527</v>
      </c>
      <c r="Q5529">
        <v>8</v>
      </c>
      <c r="R5529">
        <v>14</v>
      </c>
      <c r="S5529" t="str">
        <v>no</v>
      </c>
      <c r="T5529" t="str">
        <v>no</v>
      </c>
      <c r="U5529" t="str">
        <v>no</v>
      </c>
      <c r="V5529">
        <v>307</v>
      </c>
      <c r="W5529">
        <v>16</v>
      </c>
    </row>
    <row r="5530" spans="1:23" x14ac:dyDescent="0.7">
      <c r="A5530">
        <v>5529</v>
      </c>
      <c r="B5530">
        <v>1938</v>
      </c>
      <c r="C5530">
        <v>66</v>
      </c>
      <c r="D5530">
        <v>428</v>
      </c>
      <c r="E5530">
        <v>4</v>
      </c>
      <c r="F5530">
        <v>17</v>
      </c>
      <c r="G5530" t="s">
        <v>32</v>
      </c>
      <c r="H5530" t="s">
        <v>32</v>
      </c>
      <c r="I5530" t="s">
        <v>32</v>
      </c>
      <c r="J5530">
        <v>152</v>
      </c>
      <c r="K5530">
        <v>26</v>
      </c>
      <c r="M5530">
        <v>3689</v>
      </c>
      <c r="N5530">
        <v>3229</v>
      </c>
      <c r="O5530">
        <v>66</v>
      </c>
      <c r="P5530">
        <v>527</v>
      </c>
      <c r="Q5530">
        <v>8</v>
      </c>
      <c r="R5530">
        <v>14</v>
      </c>
      <c r="S5530" t="str">
        <v>no</v>
      </c>
      <c r="T5530" t="str">
        <v>no</v>
      </c>
      <c r="U5530" t="str">
        <v>no</v>
      </c>
      <c r="V5530">
        <v>339</v>
      </c>
      <c r="W5530">
        <v>17</v>
      </c>
    </row>
    <row r="5531" spans="1:23" x14ac:dyDescent="0.7">
      <c r="A5531">
        <v>5530</v>
      </c>
      <c r="B5531">
        <v>1873</v>
      </c>
      <c r="C5531">
        <v>66</v>
      </c>
      <c r="D5531">
        <v>528</v>
      </c>
      <c r="E5531">
        <v>8</v>
      </c>
      <c r="F5531">
        <v>14</v>
      </c>
      <c r="G5531" t="s">
        <v>32</v>
      </c>
      <c r="H5531" t="s">
        <v>32</v>
      </c>
      <c r="I5531" t="s">
        <v>32</v>
      </c>
      <c r="J5531">
        <v>152</v>
      </c>
      <c r="K5531">
        <v>26</v>
      </c>
      <c r="M5531">
        <v>372</v>
      </c>
      <c r="N5531">
        <v>3225</v>
      </c>
      <c r="O5531">
        <v>66</v>
      </c>
      <c r="P5531">
        <v>212</v>
      </c>
      <c r="Q5531">
        <v>4</v>
      </c>
      <c r="R5531">
        <v>15</v>
      </c>
      <c r="S5531" t="str">
        <v>no</v>
      </c>
      <c r="T5531" t="str">
        <v>no</v>
      </c>
      <c r="U5531" t="str">
        <v>no</v>
      </c>
      <c r="V5531">
        <v>108</v>
      </c>
      <c r="W5531">
        <v>4</v>
      </c>
    </row>
    <row r="5532" spans="1:23" x14ac:dyDescent="0.7">
      <c r="A5532">
        <v>5531</v>
      </c>
      <c r="B5532">
        <v>1699</v>
      </c>
      <c r="C5532">
        <v>66</v>
      </c>
      <c r="D5532">
        <v>420</v>
      </c>
      <c r="E5532">
        <v>8</v>
      </c>
      <c r="F5532">
        <v>14</v>
      </c>
      <c r="G5532" t="s">
        <v>32</v>
      </c>
      <c r="H5532" t="s">
        <v>31</v>
      </c>
      <c r="I5532" t="s">
        <v>32</v>
      </c>
      <c r="J5532">
        <v>152</v>
      </c>
      <c r="K5532">
        <v>26</v>
      </c>
      <c r="M5532">
        <v>78</v>
      </c>
      <c r="N5532">
        <v>3220</v>
      </c>
      <c r="O5532">
        <v>66</v>
      </c>
      <c r="P5532">
        <v>340</v>
      </c>
      <c r="Q5532">
        <v>8</v>
      </c>
      <c r="R5532">
        <v>15</v>
      </c>
      <c r="S5532" t="str">
        <v>yes</v>
      </c>
      <c r="T5532" t="str">
        <v>no</v>
      </c>
      <c r="U5532" t="str">
        <v>yes</v>
      </c>
      <c r="V5532">
        <v>94</v>
      </c>
      <c r="W5532">
        <v>1</v>
      </c>
    </row>
    <row r="5533" spans="1:23" x14ac:dyDescent="0.7">
      <c r="A5533">
        <v>5532</v>
      </c>
      <c r="B5533">
        <v>1799</v>
      </c>
      <c r="C5533">
        <v>66</v>
      </c>
      <c r="D5533">
        <v>420</v>
      </c>
      <c r="E5533">
        <v>8</v>
      </c>
      <c r="F5533">
        <v>14</v>
      </c>
      <c r="G5533" t="s">
        <v>32</v>
      </c>
      <c r="H5533" t="s">
        <v>32</v>
      </c>
      <c r="I5533" t="s">
        <v>32</v>
      </c>
      <c r="J5533">
        <v>152</v>
      </c>
      <c r="K5533">
        <v>26</v>
      </c>
      <c r="M5533">
        <v>124</v>
      </c>
      <c r="N5533">
        <v>3220</v>
      </c>
      <c r="O5533">
        <v>66</v>
      </c>
      <c r="P5533">
        <v>340</v>
      </c>
      <c r="Q5533">
        <v>8</v>
      </c>
      <c r="R5533">
        <v>15</v>
      </c>
      <c r="S5533" t="str">
        <v>yes</v>
      </c>
      <c r="T5533" t="str">
        <v>no</v>
      </c>
      <c r="U5533" t="str">
        <v>yes</v>
      </c>
      <c r="V5533">
        <v>95</v>
      </c>
      <c r="W5533">
        <v>2</v>
      </c>
    </row>
    <row r="5534" spans="1:23" x14ac:dyDescent="0.7">
      <c r="A5534">
        <v>5533</v>
      </c>
      <c r="B5534">
        <v>1299</v>
      </c>
      <c r="C5534">
        <v>50</v>
      </c>
      <c r="D5534">
        <v>540</v>
      </c>
      <c r="E5534">
        <v>8</v>
      </c>
      <c r="F5534">
        <v>14</v>
      </c>
      <c r="G5534" t="s">
        <v>32</v>
      </c>
      <c r="H5534" t="s">
        <v>31</v>
      </c>
      <c r="I5534" t="s">
        <v>32</v>
      </c>
      <c r="J5534">
        <v>152</v>
      </c>
      <c r="K5534">
        <v>26</v>
      </c>
      <c r="M5534">
        <v>200</v>
      </c>
      <c r="N5534">
        <v>3220</v>
      </c>
      <c r="O5534">
        <v>66</v>
      </c>
      <c r="P5534">
        <v>340</v>
      </c>
      <c r="Q5534">
        <v>8</v>
      </c>
      <c r="R5534">
        <v>15</v>
      </c>
      <c r="S5534" t="str">
        <v>yes</v>
      </c>
      <c r="T5534" t="str">
        <v>no</v>
      </c>
      <c r="U5534" t="str">
        <v>yes</v>
      </c>
      <c r="V5534">
        <v>100</v>
      </c>
      <c r="W5534">
        <v>3</v>
      </c>
    </row>
    <row r="5535" spans="1:23" x14ac:dyDescent="0.7">
      <c r="A5535">
        <v>5534</v>
      </c>
      <c r="B5535">
        <v>2245</v>
      </c>
      <c r="C5535">
        <v>66</v>
      </c>
      <c r="D5535">
        <v>720</v>
      </c>
      <c r="E5535">
        <v>16</v>
      </c>
      <c r="F5535">
        <v>15</v>
      </c>
      <c r="G5535" t="s">
        <v>32</v>
      </c>
      <c r="H5535" t="s">
        <v>31</v>
      </c>
      <c r="I5535" t="s">
        <v>32</v>
      </c>
      <c r="J5535">
        <v>152</v>
      </c>
      <c r="K5535">
        <v>26</v>
      </c>
      <c r="M5535">
        <v>4161</v>
      </c>
      <c r="N5535">
        <v>3208</v>
      </c>
      <c r="O5535">
        <v>66</v>
      </c>
      <c r="P5535">
        <v>270</v>
      </c>
      <c r="Q5535">
        <v>4</v>
      </c>
      <c r="R5535">
        <v>15</v>
      </c>
      <c r="S5535" t="str">
        <v>no</v>
      </c>
      <c r="T5535" t="str">
        <v>no</v>
      </c>
      <c r="U5535" t="str">
        <v>no</v>
      </c>
      <c r="V5535">
        <v>225</v>
      </c>
      <c r="W5535">
        <v>19</v>
      </c>
    </row>
    <row r="5536" spans="1:23" x14ac:dyDescent="0.7">
      <c r="A5536">
        <v>5535</v>
      </c>
      <c r="B5536">
        <v>1695</v>
      </c>
      <c r="C5536">
        <v>50</v>
      </c>
      <c r="D5536">
        <v>528</v>
      </c>
      <c r="E5536">
        <v>8</v>
      </c>
      <c r="F5536">
        <v>14</v>
      </c>
      <c r="G5536" t="s">
        <v>32</v>
      </c>
      <c r="H5536" t="s">
        <v>31</v>
      </c>
      <c r="I5536" t="s">
        <v>32</v>
      </c>
      <c r="J5536">
        <v>152</v>
      </c>
      <c r="K5536">
        <v>26</v>
      </c>
      <c r="M5536">
        <v>4317</v>
      </c>
      <c r="N5536">
        <v>3208</v>
      </c>
      <c r="O5536">
        <v>66</v>
      </c>
      <c r="P5536">
        <v>270</v>
      </c>
      <c r="Q5536">
        <v>4</v>
      </c>
      <c r="R5536">
        <v>15</v>
      </c>
      <c r="S5536" t="str">
        <v>no</v>
      </c>
      <c r="T5536" t="str">
        <v>no</v>
      </c>
      <c r="U5536" t="str">
        <v>no</v>
      </c>
      <c r="V5536">
        <v>248</v>
      </c>
      <c r="W5536">
        <v>20</v>
      </c>
    </row>
    <row r="5537" spans="1:23" x14ac:dyDescent="0.7">
      <c r="A5537">
        <v>5536</v>
      </c>
      <c r="B5537">
        <v>1840</v>
      </c>
      <c r="C5537">
        <v>66</v>
      </c>
      <c r="D5537">
        <v>528</v>
      </c>
      <c r="E5537">
        <v>8</v>
      </c>
      <c r="F5537">
        <v>15</v>
      </c>
      <c r="G5537" t="s">
        <v>32</v>
      </c>
      <c r="H5537" t="s">
        <v>31</v>
      </c>
      <c r="I5537" t="s">
        <v>32</v>
      </c>
      <c r="J5537">
        <v>152</v>
      </c>
      <c r="K5537">
        <v>26</v>
      </c>
      <c r="M5537">
        <v>1836</v>
      </c>
      <c r="N5537">
        <v>3205</v>
      </c>
      <c r="O5537">
        <v>66</v>
      </c>
      <c r="P5537">
        <v>1370</v>
      </c>
      <c r="Q5537">
        <v>8</v>
      </c>
      <c r="R5537">
        <v>14</v>
      </c>
      <c r="S5537" t="str">
        <v>no</v>
      </c>
      <c r="T5537" t="str">
        <v>no</v>
      </c>
      <c r="U5537" t="str">
        <v>yes</v>
      </c>
      <c r="V5537">
        <v>259</v>
      </c>
      <c r="W5537">
        <v>11</v>
      </c>
    </row>
    <row r="5538" spans="1:23" x14ac:dyDescent="0.7">
      <c r="A5538">
        <v>5537</v>
      </c>
      <c r="B5538">
        <v>2248</v>
      </c>
      <c r="C5538">
        <v>100</v>
      </c>
      <c r="D5538">
        <v>545</v>
      </c>
      <c r="E5538">
        <v>8</v>
      </c>
      <c r="F5538">
        <v>17</v>
      </c>
      <c r="G5538" t="s">
        <v>32</v>
      </c>
      <c r="H5538" t="s">
        <v>32</v>
      </c>
      <c r="I5538" t="s">
        <v>32</v>
      </c>
      <c r="J5538">
        <v>152</v>
      </c>
      <c r="K5538">
        <v>26</v>
      </c>
      <c r="M5538">
        <v>1955</v>
      </c>
      <c r="N5538">
        <v>3205</v>
      </c>
      <c r="O5538">
        <v>66</v>
      </c>
      <c r="P5538">
        <v>545</v>
      </c>
      <c r="Q5538">
        <v>8</v>
      </c>
      <c r="R5538">
        <v>17</v>
      </c>
      <c r="S5538" t="str">
        <v>no</v>
      </c>
      <c r="T5538" t="str">
        <v>no</v>
      </c>
      <c r="U5538" t="str">
        <v>yes</v>
      </c>
      <c r="V5538">
        <v>259</v>
      </c>
      <c r="W5538">
        <v>11</v>
      </c>
    </row>
    <row r="5539" spans="1:23" x14ac:dyDescent="0.7">
      <c r="A5539">
        <v>5538</v>
      </c>
      <c r="B5539">
        <v>1644</v>
      </c>
      <c r="C5539">
        <v>50</v>
      </c>
      <c r="D5539">
        <v>340</v>
      </c>
      <c r="E5539">
        <v>4</v>
      </c>
      <c r="F5539">
        <v>14</v>
      </c>
      <c r="G5539" t="s">
        <v>31</v>
      </c>
      <c r="H5539" t="s">
        <v>31</v>
      </c>
      <c r="I5539" t="s">
        <v>32</v>
      </c>
      <c r="J5539">
        <v>152</v>
      </c>
      <c r="K5539">
        <v>26</v>
      </c>
      <c r="M5539">
        <v>4530</v>
      </c>
      <c r="N5539">
        <v>3204</v>
      </c>
      <c r="O5539">
        <v>50</v>
      </c>
      <c r="P5539">
        <v>1000</v>
      </c>
      <c r="Q5539">
        <v>24</v>
      </c>
      <c r="R5539">
        <v>15</v>
      </c>
      <c r="S5539" t="str">
        <v>yes</v>
      </c>
      <c r="T5539" t="str">
        <v>no</v>
      </c>
      <c r="U5539" t="str">
        <v>yes</v>
      </c>
      <c r="V5539">
        <v>205</v>
      </c>
      <c r="W5539">
        <v>21</v>
      </c>
    </row>
    <row r="5540" spans="1:23" x14ac:dyDescent="0.7">
      <c r="A5540">
        <v>5539</v>
      </c>
      <c r="B5540">
        <v>1838</v>
      </c>
      <c r="C5540">
        <v>50</v>
      </c>
      <c r="D5540">
        <v>545</v>
      </c>
      <c r="E5540">
        <v>4</v>
      </c>
      <c r="F5540">
        <v>17</v>
      </c>
      <c r="G5540" t="s">
        <v>32</v>
      </c>
      <c r="H5540" t="s">
        <v>31</v>
      </c>
      <c r="I5540" t="s">
        <v>32</v>
      </c>
      <c r="J5540">
        <v>152</v>
      </c>
      <c r="K5540">
        <v>26</v>
      </c>
      <c r="M5540">
        <v>1445</v>
      </c>
      <c r="N5540">
        <v>3199</v>
      </c>
      <c r="O5540">
        <v>66</v>
      </c>
      <c r="P5540">
        <v>450</v>
      </c>
      <c r="Q5540">
        <v>8</v>
      </c>
      <c r="R5540">
        <v>15</v>
      </c>
      <c r="S5540" t="str">
        <v>no</v>
      </c>
      <c r="T5540" t="str">
        <v>no</v>
      </c>
      <c r="U5540" t="str">
        <v>yes</v>
      </c>
      <c r="V5540">
        <v>246</v>
      </c>
      <c r="W5540">
        <v>9</v>
      </c>
    </row>
    <row r="5541" spans="1:23" x14ac:dyDescent="0.7">
      <c r="A5541">
        <v>5540</v>
      </c>
      <c r="B5541">
        <v>2873</v>
      </c>
      <c r="C5541">
        <v>100</v>
      </c>
      <c r="D5541">
        <v>1000</v>
      </c>
      <c r="E5541">
        <v>24</v>
      </c>
      <c r="F5541">
        <v>15</v>
      </c>
      <c r="G5541" t="s">
        <v>32</v>
      </c>
      <c r="H5541" t="s">
        <v>32</v>
      </c>
      <c r="I5541" t="s">
        <v>32</v>
      </c>
      <c r="J5541">
        <v>163</v>
      </c>
      <c r="K5541">
        <v>27</v>
      </c>
      <c r="M5541">
        <v>1757</v>
      </c>
      <c r="N5541">
        <v>3199</v>
      </c>
      <c r="O5541">
        <v>66</v>
      </c>
      <c r="P5541">
        <v>340</v>
      </c>
      <c r="Q5541">
        <v>16</v>
      </c>
      <c r="R5541">
        <v>15</v>
      </c>
      <c r="S5541" t="str">
        <v>yes</v>
      </c>
      <c r="T5541" t="str">
        <v>no</v>
      </c>
      <c r="U5541" t="str">
        <v>yes</v>
      </c>
      <c r="V5541">
        <v>283</v>
      </c>
      <c r="W5541">
        <v>10</v>
      </c>
    </row>
    <row r="5542" spans="1:23" x14ac:dyDescent="0.7">
      <c r="A5542">
        <v>5541</v>
      </c>
      <c r="B5542">
        <v>1398</v>
      </c>
      <c r="C5542">
        <v>66</v>
      </c>
      <c r="D5542">
        <v>340</v>
      </c>
      <c r="E5542">
        <v>4</v>
      </c>
      <c r="F5542">
        <v>14</v>
      </c>
      <c r="G5542" t="s">
        <v>32</v>
      </c>
      <c r="H5542" t="s">
        <v>32</v>
      </c>
      <c r="I5542" t="s">
        <v>32</v>
      </c>
      <c r="J5542">
        <v>163</v>
      </c>
      <c r="K5542">
        <v>27</v>
      </c>
      <c r="M5542">
        <v>1790</v>
      </c>
      <c r="N5542">
        <v>3199</v>
      </c>
      <c r="O5542">
        <v>66</v>
      </c>
      <c r="P5542">
        <v>340</v>
      </c>
      <c r="Q5542">
        <v>16</v>
      </c>
      <c r="R5542">
        <v>15</v>
      </c>
      <c r="S5542" t="str">
        <v>yes</v>
      </c>
      <c r="T5542" t="str">
        <v>no</v>
      </c>
      <c r="U5542" t="str">
        <v>yes</v>
      </c>
      <c r="V5542">
        <v>259</v>
      </c>
      <c r="W5542">
        <v>11</v>
      </c>
    </row>
    <row r="5543" spans="1:23" x14ac:dyDescent="0.7">
      <c r="A5543">
        <v>5542</v>
      </c>
      <c r="B5543">
        <v>1899</v>
      </c>
      <c r="C5543">
        <v>100</v>
      </c>
      <c r="D5543">
        <v>540</v>
      </c>
      <c r="E5543">
        <v>8</v>
      </c>
      <c r="F5543">
        <v>15</v>
      </c>
      <c r="G5543" t="s">
        <v>32</v>
      </c>
      <c r="H5543" t="s">
        <v>31</v>
      </c>
      <c r="I5543" t="s">
        <v>32</v>
      </c>
      <c r="J5543">
        <v>163</v>
      </c>
      <c r="K5543">
        <v>27</v>
      </c>
      <c r="M5543">
        <v>2296</v>
      </c>
      <c r="N5543">
        <v>3199</v>
      </c>
      <c r="O5543">
        <v>66</v>
      </c>
      <c r="P5543">
        <v>340</v>
      </c>
      <c r="Q5543">
        <v>16</v>
      </c>
      <c r="R5543">
        <v>15</v>
      </c>
      <c r="S5543" t="str">
        <v>yes</v>
      </c>
      <c r="T5543" t="str">
        <v>no</v>
      </c>
      <c r="U5543" t="str">
        <v>yes</v>
      </c>
      <c r="V5543">
        <v>275</v>
      </c>
      <c r="W5543">
        <v>12</v>
      </c>
    </row>
    <row r="5544" spans="1:23" x14ac:dyDescent="0.7">
      <c r="A5544">
        <v>5543</v>
      </c>
      <c r="B5544">
        <v>1845</v>
      </c>
      <c r="C5544">
        <v>100</v>
      </c>
      <c r="D5544">
        <v>528</v>
      </c>
      <c r="E5544">
        <v>8</v>
      </c>
      <c r="F5544">
        <v>14</v>
      </c>
      <c r="G5544" t="s">
        <v>32</v>
      </c>
      <c r="H5544" t="s">
        <v>31</v>
      </c>
      <c r="I5544" t="s">
        <v>32</v>
      </c>
      <c r="J5544">
        <v>163</v>
      </c>
      <c r="K5544">
        <v>27</v>
      </c>
      <c r="M5544">
        <v>3984</v>
      </c>
      <c r="N5544">
        <v>3199</v>
      </c>
      <c r="O5544">
        <v>66</v>
      </c>
      <c r="P5544">
        <v>527</v>
      </c>
      <c r="Q5544">
        <v>16</v>
      </c>
      <c r="R5544">
        <v>17</v>
      </c>
      <c r="S5544" t="str">
        <v>yes</v>
      </c>
      <c r="T5544" t="str">
        <v>no</v>
      </c>
      <c r="U5544" t="str">
        <v>yes</v>
      </c>
      <c r="V5544">
        <v>273</v>
      </c>
      <c r="W5544">
        <v>18</v>
      </c>
    </row>
    <row r="5545" spans="1:23" x14ac:dyDescent="0.7">
      <c r="A5545">
        <v>5544</v>
      </c>
      <c r="B5545">
        <v>1754</v>
      </c>
      <c r="C5545">
        <v>66</v>
      </c>
      <c r="D5545">
        <v>528</v>
      </c>
      <c r="E5545">
        <v>8</v>
      </c>
      <c r="F5545">
        <v>14</v>
      </c>
      <c r="G5545" t="s">
        <v>32</v>
      </c>
      <c r="H5545" t="s">
        <v>31</v>
      </c>
      <c r="I5545" t="s">
        <v>32</v>
      </c>
      <c r="J5545">
        <v>163</v>
      </c>
      <c r="K5545">
        <v>27</v>
      </c>
      <c r="M5545">
        <v>4177</v>
      </c>
      <c r="N5545">
        <v>3199</v>
      </c>
      <c r="O5545">
        <v>66</v>
      </c>
      <c r="P5545">
        <v>527</v>
      </c>
      <c r="Q5545">
        <v>16</v>
      </c>
      <c r="R5545">
        <v>17</v>
      </c>
      <c r="S5545" t="str">
        <v>yes</v>
      </c>
      <c r="T5545" t="str">
        <v>no</v>
      </c>
      <c r="U5545" t="str">
        <v>yes</v>
      </c>
      <c r="V5545">
        <v>225</v>
      </c>
      <c r="W5545">
        <v>19</v>
      </c>
    </row>
    <row r="5546" spans="1:23" x14ac:dyDescent="0.7">
      <c r="A5546">
        <v>5545</v>
      </c>
      <c r="B5546">
        <v>1799</v>
      </c>
      <c r="C5546">
        <v>66</v>
      </c>
      <c r="D5546">
        <v>420</v>
      </c>
      <c r="E5546">
        <v>8</v>
      </c>
      <c r="F5546">
        <v>14</v>
      </c>
      <c r="G5546" t="s">
        <v>32</v>
      </c>
      <c r="H5546" t="s">
        <v>32</v>
      </c>
      <c r="I5546" t="s">
        <v>32</v>
      </c>
      <c r="J5546">
        <v>163</v>
      </c>
      <c r="K5546">
        <v>27</v>
      </c>
      <c r="M5546">
        <v>1756</v>
      </c>
      <c r="N5546">
        <v>3198</v>
      </c>
      <c r="O5546">
        <v>66</v>
      </c>
      <c r="P5546">
        <v>450</v>
      </c>
      <c r="Q5546">
        <v>16</v>
      </c>
      <c r="R5546">
        <v>15</v>
      </c>
      <c r="S5546" t="str">
        <v>yes</v>
      </c>
      <c r="T5546" t="str">
        <v>no</v>
      </c>
      <c r="U5546" t="str">
        <v>yes</v>
      </c>
      <c r="V5546">
        <v>283</v>
      </c>
      <c r="W5546">
        <v>10</v>
      </c>
    </row>
    <row r="5547" spans="1:23" x14ac:dyDescent="0.7">
      <c r="A5547">
        <v>5546</v>
      </c>
      <c r="B5547">
        <v>1699</v>
      </c>
      <c r="C5547">
        <v>66</v>
      </c>
      <c r="D5547">
        <v>420</v>
      </c>
      <c r="E5547">
        <v>8</v>
      </c>
      <c r="F5547">
        <v>14</v>
      </c>
      <c r="G5547" t="s">
        <v>32</v>
      </c>
      <c r="H5547" t="s">
        <v>31</v>
      </c>
      <c r="I5547" t="s">
        <v>32</v>
      </c>
      <c r="J5547">
        <v>163</v>
      </c>
      <c r="K5547">
        <v>27</v>
      </c>
      <c r="M5547">
        <v>1868</v>
      </c>
      <c r="N5547">
        <v>3198</v>
      </c>
      <c r="O5547">
        <v>66</v>
      </c>
      <c r="P5547">
        <v>450</v>
      </c>
      <c r="Q5547">
        <v>16</v>
      </c>
      <c r="R5547">
        <v>15</v>
      </c>
      <c r="S5547" t="str">
        <v>yes</v>
      </c>
      <c r="T5547" t="str">
        <v>no</v>
      </c>
      <c r="U5547" t="str">
        <v>yes</v>
      </c>
      <c r="V5547">
        <v>259</v>
      </c>
      <c r="W5547">
        <v>11</v>
      </c>
    </row>
    <row r="5548" spans="1:23" x14ac:dyDescent="0.7">
      <c r="A5548">
        <v>5547</v>
      </c>
      <c r="B5548">
        <v>2224</v>
      </c>
      <c r="C5548">
        <v>100</v>
      </c>
      <c r="D5548">
        <v>545</v>
      </c>
      <c r="E5548">
        <v>8</v>
      </c>
      <c r="F5548">
        <v>17</v>
      </c>
      <c r="G5548" t="s">
        <v>32</v>
      </c>
      <c r="H5548" t="s">
        <v>32</v>
      </c>
      <c r="I5548" t="s">
        <v>32</v>
      </c>
      <c r="J5548">
        <v>163</v>
      </c>
      <c r="K5548">
        <v>27</v>
      </c>
      <c r="M5548">
        <v>2466</v>
      </c>
      <c r="N5548">
        <v>3198</v>
      </c>
      <c r="O5548">
        <v>66</v>
      </c>
      <c r="P5548">
        <v>450</v>
      </c>
      <c r="Q5548">
        <v>16</v>
      </c>
      <c r="R5548">
        <v>15</v>
      </c>
      <c r="S5548" t="str">
        <v>yes</v>
      </c>
      <c r="T5548" t="str">
        <v>yes</v>
      </c>
      <c r="U5548" t="str">
        <v>yes</v>
      </c>
      <c r="V5548">
        <v>216</v>
      </c>
      <c r="W5548">
        <v>13</v>
      </c>
    </row>
    <row r="5549" spans="1:23" x14ac:dyDescent="0.7">
      <c r="A5549">
        <v>5548</v>
      </c>
      <c r="B5549">
        <v>2394</v>
      </c>
      <c r="C5549">
        <v>50</v>
      </c>
      <c r="D5549">
        <v>850</v>
      </c>
      <c r="E5549">
        <v>16</v>
      </c>
      <c r="F5549">
        <v>15</v>
      </c>
      <c r="G5549" t="s">
        <v>32</v>
      </c>
      <c r="H5549" t="s">
        <v>31</v>
      </c>
      <c r="I5549" t="s">
        <v>32</v>
      </c>
      <c r="J5549">
        <v>163</v>
      </c>
      <c r="K5549">
        <v>27</v>
      </c>
      <c r="M5549">
        <v>510</v>
      </c>
      <c r="N5549">
        <v>3195</v>
      </c>
      <c r="O5549">
        <v>66</v>
      </c>
      <c r="P5549">
        <v>540</v>
      </c>
      <c r="Q5549">
        <v>8</v>
      </c>
      <c r="R5549">
        <v>15</v>
      </c>
      <c r="S5549" t="str">
        <v>no</v>
      </c>
      <c r="T5549" t="str">
        <v>no</v>
      </c>
      <c r="U5549" t="str">
        <v>yes</v>
      </c>
      <c r="V5549">
        <v>139</v>
      </c>
      <c r="W5549">
        <v>5</v>
      </c>
    </row>
    <row r="5550" spans="1:23" x14ac:dyDescent="0.7">
      <c r="A5550">
        <v>5549</v>
      </c>
      <c r="B5550">
        <v>1799</v>
      </c>
      <c r="C5550">
        <v>66</v>
      </c>
      <c r="D5550">
        <v>730</v>
      </c>
      <c r="E5550">
        <v>8</v>
      </c>
      <c r="F5550">
        <v>15</v>
      </c>
      <c r="G5550" t="s">
        <v>32</v>
      </c>
      <c r="H5550" t="s">
        <v>31</v>
      </c>
      <c r="I5550" t="s">
        <v>32</v>
      </c>
      <c r="J5550">
        <v>163</v>
      </c>
      <c r="K5550">
        <v>27</v>
      </c>
      <c r="M5550">
        <v>4215</v>
      </c>
      <c r="N5550">
        <v>3195</v>
      </c>
      <c r="O5550">
        <v>66</v>
      </c>
      <c r="P5550">
        <v>1080</v>
      </c>
      <c r="Q5550">
        <v>16</v>
      </c>
      <c r="R5550">
        <v>17</v>
      </c>
      <c r="S5550" t="str">
        <v>yes</v>
      </c>
      <c r="T5550" t="str">
        <v>no</v>
      </c>
      <c r="U5550" t="str">
        <v>yes</v>
      </c>
      <c r="V5550">
        <v>225</v>
      </c>
      <c r="W5550">
        <v>19</v>
      </c>
    </row>
    <row r="5551" spans="1:23" x14ac:dyDescent="0.7">
      <c r="A5551">
        <v>5550</v>
      </c>
      <c r="B5551">
        <v>2108</v>
      </c>
      <c r="C5551">
        <v>75</v>
      </c>
      <c r="D5551">
        <v>545</v>
      </c>
      <c r="E5551">
        <v>8</v>
      </c>
      <c r="F5551">
        <v>17</v>
      </c>
      <c r="G5551" t="s">
        <v>32</v>
      </c>
      <c r="H5551" t="s">
        <v>31</v>
      </c>
      <c r="I5551" t="s">
        <v>32</v>
      </c>
      <c r="J5551">
        <v>163</v>
      </c>
      <c r="K5551">
        <v>27</v>
      </c>
      <c r="M5551">
        <v>942</v>
      </c>
      <c r="N5551">
        <v>3194</v>
      </c>
      <c r="O5551">
        <v>66</v>
      </c>
      <c r="P5551">
        <v>452</v>
      </c>
      <c r="Q5551">
        <v>16</v>
      </c>
      <c r="R5551">
        <v>14</v>
      </c>
      <c r="S5551" t="str">
        <v>yes</v>
      </c>
      <c r="T5551" t="str">
        <v>no</v>
      </c>
      <c r="U5551" t="str">
        <v>yes</v>
      </c>
      <c r="V5551">
        <v>249</v>
      </c>
      <c r="W5551">
        <v>7</v>
      </c>
    </row>
    <row r="5552" spans="1:23" x14ac:dyDescent="0.7">
      <c r="A5552">
        <v>5551</v>
      </c>
      <c r="B5552">
        <v>1399</v>
      </c>
      <c r="C5552">
        <v>33</v>
      </c>
      <c r="D5552">
        <v>210</v>
      </c>
      <c r="E5552">
        <v>4</v>
      </c>
      <c r="F5552">
        <v>14</v>
      </c>
      <c r="G5552" t="s">
        <v>32</v>
      </c>
      <c r="H5552" t="s">
        <v>32</v>
      </c>
      <c r="I5552" t="s">
        <v>32</v>
      </c>
      <c r="J5552">
        <v>163</v>
      </c>
      <c r="K5552">
        <v>27</v>
      </c>
      <c r="M5552">
        <v>1257</v>
      </c>
      <c r="N5552">
        <v>3194</v>
      </c>
      <c r="O5552">
        <v>66</v>
      </c>
      <c r="P5552">
        <v>540</v>
      </c>
      <c r="Q5552">
        <v>16</v>
      </c>
      <c r="R5552">
        <v>14</v>
      </c>
      <c r="S5552" t="str">
        <v>yes</v>
      </c>
      <c r="T5552" t="str">
        <v>no</v>
      </c>
      <c r="U5552" t="str">
        <v>yes</v>
      </c>
      <c r="V5552">
        <v>298</v>
      </c>
      <c r="W5552">
        <v>8</v>
      </c>
    </row>
    <row r="5553" spans="1:23" x14ac:dyDescent="0.7">
      <c r="A5553">
        <v>5552</v>
      </c>
      <c r="B5553">
        <v>2699</v>
      </c>
      <c r="C5553">
        <v>100</v>
      </c>
      <c r="D5553">
        <v>730</v>
      </c>
      <c r="E5553">
        <v>16</v>
      </c>
      <c r="F5553">
        <v>15</v>
      </c>
      <c r="G5553" t="s">
        <v>32</v>
      </c>
      <c r="H5553" t="s">
        <v>31</v>
      </c>
      <c r="I5553" t="s">
        <v>32</v>
      </c>
      <c r="J5553">
        <v>163</v>
      </c>
      <c r="K5553">
        <v>27</v>
      </c>
      <c r="M5553">
        <v>1387</v>
      </c>
      <c r="N5553">
        <v>3194</v>
      </c>
      <c r="O5553">
        <v>66</v>
      </c>
      <c r="P5553">
        <v>424</v>
      </c>
      <c r="Q5553">
        <v>16</v>
      </c>
      <c r="R5553">
        <v>15</v>
      </c>
      <c r="S5553" t="str">
        <v>yes</v>
      </c>
      <c r="T5553" t="str">
        <v>yes</v>
      </c>
      <c r="U5553" t="str">
        <v>yes</v>
      </c>
      <c r="V5553">
        <v>246</v>
      </c>
      <c r="W5553">
        <v>9</v>
      </c>
    </row>
    <row r="5554" spans="1:23" x14ac:dyDescent="0.7">
      <c r="A5554">
        <v>5553</v>
      </c>
      <c r="B5554">
        <v>1828</v>
      </c>
      <c r="C5554">
        <v>66</v>
      </c>
      <c r="D5554">
        <v>270</v>
      </c>
      <c r="E5554">
        <v>4</v>
      </c>
      <c r="F5554">
        <v>14</v>
      </c>
      <c r="G5554" t="s">
        <v>31</v>
      </c>
      <c r="H5554" t="s">
        <v>31</v>
      </c>
      <c r="I5554" t="s">
        <v>31</v>
      </c>
      <c r="J5554">
        <v>163</v>
      </c>
      <c r="K5554">
        <v>27</v>
      </c>
      <c r="M5554">
        <v>1471</v>
      </c>
      <c r="N5554">
        <v>3194</v>
      </c>
      <c r="O5554">
        <v>66</v>
      </c>
      <c r="P5554">
        <v>528</v>
      </c>
      <c r="Q5554">
        <v>16</v>
      </c>
      <c r="R5554">
        <v>14</v>
      </c>
      <c r="S5554" t="str">
        <v>yes</v>
      </c>
      <c r="T5554" t="str">
        <v>no</v>
      </c>
      <c r="U5554" t="str">
        <v>yes</v>
      </c>
      <c r="V5554">
        <v>246</v>
      </c>
      <c r="W5554">
        <v>9</v>
      </c>
    </row>
    <row r="5555" spans="1:23" x14ac:dyDescent="0.7">
      <c r="A5555">
        <v>5554</v>
      </c>
      <c r="B5555">
        <v>1808</v>
      </c>
      <c r="C5555">
        <v>50</v>
      </c>
      <c r="D5555">
        <v>545</v>
      </c>
      <c r="E5555">
        <v>4</v>
      </c>
      <c r="F5555">
        <v>17</v>
      </c>
      <c r="G5555" t="s">
        <v>32</v>
      </c>
      <c r="H5555" t="s">
        <v>31</v>
      </c>
      <c r="I5555" t="s">
        <v>32</v>
      </c>
      <c r="J5555">
        <v>163</v>
      </c>
      <c r="K5555">
        <v>27</v>
      </c>
      <c r="M5555">
        <v>1659</v>
      </c>
      <c r="N5555">
        <v>3194</v>
      </c>
      <c r="O5555">
        <v>66</v>
      </c>
      <c r="P5555">
        <v>528</v>
      </c>
      <c r="Q5555">
        <v>16</v>
      </c>
      <c r="R5555">
        <v>14</v>
      </c>
      <c r="S5555" t="str">
        <v>yes</v>
      </c>
      <c r="T5555" t="str">
        <v>no</v>
      </c>
      <c r="U5555" t="str">
        <v>yes</v>
      </c>
      <c r="V5555">
        <v>283</v>
      </c>
      <c r="W5555">
        <v>10</v>
      </c>
    </row>
    <row r="5556" spans="1:23" x14ac:dyDescent="0.7">
      <c r="A5556">
        <v>5555</v>
      </c>
      <c r="B5556">
        <v>1299</v>
      </c>
      <c r="C5556">
        <v>66</v>
      </c>
      <c r="D5556">
        <v>340</v>
      </c>
      <c r="E5556">
        <v>4</v>
      </c>
      <c r="F5556">
        <v>14</v>
      </c>
      <c r="G5556" t="s">
        <v>32</v>
      </c>
      <c r="H5556" t="s">
        <v>31</v>
      </c>
      <c r="I5556" t="s">
        <v>32</v>
      </c>
      <c r="J5556">
        <v>163</v>
      </c>
      <c r="K5556">
        <v>27</v>
      </c>
      <c r="M5556">
        <v>3922</v>
      </c>
      <c r="N5556">
        <v>3194</v>
      </c>
      <c r="O5556">
        <v>33</v>
      </c>
      <c r="P5556">
        <v>1000</v>
      </c>
      <c r="Q5556">
        <v>24</v>
      </c>
      <c r="R5556">
        <v>14</v>
      </c>
      <c r="S5556" t="str">
        <v>yes</v>
      </c>
      <c r="T5556" t="str">
        <v>no</v>
      </c>
      <c r="U5556" t="str">
        <v>yes</v>
      </c>
      <c r="V5556">
        <v>273</v>
      </c>
      <c r="W5556">
        <v>18</v>
      </c>
    </row>
    <row r="5557" spans="1:23" x14ac:dyDescent="0.7">
      <c r="A5557">
        <v>5556</v>
      </c>
      <c r="B5557">
        <v>2444</v>
      </c>
      <c r="C5557">
        <v>66</v>
      </c>
      <c r="D5557">
        <v>850</v>
      </c>
      <c r="E5557">
        <v>16</v>
      </c>
      <c r="F5557">
        <v>15</v>
      </c>
      <c r="G5557" t="s">
        <v>32</v>
      </c>
      <c r="H5557" t="s">
        <v>31</v>
      </c>
      <c r="I5557" t="s">
        <v>32</v>
      </c>
      <c r="J5557">
        <v>163</v>
      </c>
      <c r="K5557">
        <v>27</v>
      </c>
      <c r="M5557">
        <v>4022</v>
      </c>
      <c r="N5557">
        <v>3194</v>
      </c>
      <c r="O5557">
        <v>33</v>
      </c>
      <c r="P5557">
        <v>1000</v>
      </c>
      <c r="Q5557">
        <v>24</v>
      </c>
      <c r="R5557">
        <v>14</v>
      </c>
      <c r="S5557" t="str">
        <v>yes</v>
      </c>
      <c r="T5557" t="str">
        <v>no</v>
      </c>
      <c r="U5557" t="str">
        <v>yes</v>
      </c>
      <c r="V5557">
        <v>225</v>
      </c>
      <c r="W5557">
        <v>19</v>
      </c>
    </row>
    <row r="5558" spans="1:23" x14ac:dyDescent="0.7">
      <c r="A5558">
        <v>5557</v>
      </c>
      <c r="B5558">
        <v>1898</v>
      </c>
      <c r="C5558">
        <v>66</v>
      </c>
      <c r="D5558">
        <v>420</v>
      </c>
      <c r="E5558">
        <v>8</v>
      </c>
      <c r="F5558">
        <v>14</v>
      </c>
      <c r="G5558" t="s">
        <v>32</v>
      </c>
      <c r="H5558" t="s">
        <v>32</v>
      </c>
      <c r="I5558" t="s">
        <v>32</v>
      </c>
      <c r="J5558">
        <v>163</v>
      </c>
      <c r="K5558">
        <v>27</v>
      </c>
      <c r="M5558">
        <v>4352</v>
      </c>
      <c r="N5558">
        <v>3194</v>
      </c>
      <c r="O5558">
        <v>33</v>
      </c>
      <c r="P5558">
        <v>1000</v>
      </c>
      <c r="Q5558">
        <v>24</v>
      </c>
      <c r="R5558">
        <v>14</v>
      </c>
      <c r="S5558" t="str">
        <v>yes</v>
      </c>
      <c r="T5558" t="str">
        <v>no</v>
      </c>
      <c r="U5558" t="str">
        <v>yes</v>
      </c>
      <c r="V5558">
        <v>248</v>
      </c>
      <c r="W5558">
        <v>20</v>
      </c>
    </row>
    <row r="5559" spans="1:23" x14ac:dyDescent="0.7">
      <c r="A5559">
        <v>5558</v>
      </c>
      <c r="B5559">
        <v>2690</v>
      </c>
      <c r="C5559">
        <v>66</v>
      </c>
      <c r="D5559">
        <v>1000</v>
      </c>
      <c r="E5559">
        <v>24</v>
      </c>
      <c r="F5559">
        <v>15</v>
      </c>
      <c r="G5559" t="s">
        <v>32</v>
      </c>
      <c r="H5559" t="s">
        <v>31</v>
      </c>
      <c r="I5559" t="s">
        <v>32</v>
      </c>
      <c r="J5559">
        <v>163</v>
      </c>
      <c r="K5559">
        <v>27</v>
      </c>
      <c r="M5559">
        <v>5499</v>
      </c>
      <c r="N5559">
        <v>3194</v>
      </c>
      <c r="O5559">
        <v>100</v>
      </c>
      <c r="P5559">
        <v>1000</v>
      </c>
      <c r="Q5559">
        <v>24</v>
      </c>
      <c r="R5559">
        <v>15</v>
      </c>
      <c r="S5559" t="str">
        <v>yes</v>
      </c>
      <c r="T5559" t="str">
        <v>no</v>
      </c>
      <c r="U5559" t="str">
        <v>yes</v>
      </c>
      <c r="V5559">
        <v>152</v>
      </c>
      <c r="W5559">
        <v>26</v>
      </c>
    </row>
    <row r="5560" spans="1:23" x14ac:dyDescent="0.7">
      <c r="A5560">
        <v>5559</v>
      </c>
      <c r="B5560">
        <v>1974</v>
      </c>
      <c r="C5560">
        <v>66</v>
      </c>
      <c r="D5560">
        <v>545</v>
      </c>
      <c r="E5560">
        <v>8</v>
      </c>
      <c r="F5560">
        <v>17</v>
      </c>
      <c r="G5560" t="s">
        <v>32</v>
      </c>
      <c r="H5560" t="s">
        <v>31</v>
      </c>
      <c r="I5560" t="s">
        <v>32</v>
      </c>
      <c r="J5560">
        <v>163</v>
      </c>
      <c r="K5560">
        <v>27</v>
      </c>
      <c r="M5560">
        <v>4280</v>
      </c>
      <c r="N5560">
        <v>3193</v>
      </c>
      <c r="O5560">
        <v>66</v>
      </c>
      <c r="P5560">
        <v>1000</v>
      </c>
      <c r="Q5560">
        <v>24</v>
      </c>
      <c r="R5560">
        <v>14</v>
      </c>
      <c r="S5560" t="str">
        <v>yes</v>
      </c>
      <c r="T5560" t="str">
        <v>yes</v>
      </c>
      <c r="U5560" t="str">
        <v>yes</v>
      </c>
      <c r="V5560">
        <v>248</v>
      </c>
      <c r="W5560">
        <v>20</v>
      </c>
    </row>
    <row r="5561" spans="1:23" x14ac:dyDescent="0.7">
      <c r="A5561">
        <v>5560</v>
      </c>
      <c r="B5561">
        <v>2208</v>
      </c>
      <c r="C5561">
        <v>100</v>
      </c>
      <c r="D5561">
        <v>545</v>
      </c>
      <c r="E5561">
        <v>8</v>
      </c>
      <c r="F5561">
        <v>17</v>
      </c>
      <c r="G5561" t="s">
        <v>32</v>
      </c>
      <c r="H5561" t="s">
        <v>31</v>
      </c>
      <c r="I5561" t="s">
        <v>32</v>
      </c>
      <c r="J5561">
        <v>163</v>
      </c>
      <c r="K5561">
        <v>27</v>
      </c>
      <c r="M5561">
        <v>4535</v>
      </c>
      <c r="N5561">
        <v>3193</v>
      </c>
      <c r="O5561">
        <v>33</v>
      </c>
      <c r="P5561">
        <v>1000</v>
      </c>
      <c r="Q5561">
        <v>24</v>
      </c>
      <c r="R5561">
        <v>15</v>
      </c>
      <c r="S5561" t="str">
        <v>yes</v>
      </c>
      <c r="T5561" t="str">
        <v>yes</v>
      </c>
      <c r="U5561" t="str">
        <v>yes</v>
      </c>
      <c r="V5561">
        <v>205</v>
      </c>
      <c r="W5561">
        <v>21</v>
      </c>
    </row>
    <row r="5562" spans="1:23" x14ac:dyDescent="0.7">
      <c r="A5562">
        <v>5561</v>
      </c>
      <c r="B5562">
        <v>2440</v>
      </c>
      <c r="C5562">
        <v>100</v>
      </c>
      <c r="D5562">
        <v>850</v>
      </c>
      <c r="E5562">
        <v>16</v>
      </c>
      <c r="F5562">
        <v>15</v>
      </c>
      <c r="G5562" t="s">
        <v>32</v>
      </c>
      <c r="H5562" t="s">
        <v>31</v>
      </c>
      <c r="I5562" t="s">
        <v>32</v>
      </c>
      <c r="J5562">
        <v>163</v>
      </c>
      <c r="K5562">
        <v>27</v>
      </c>
      <c r="M5562">
        <v>4770</v>
      </c>
      <c r="N5562">
        <v>3193</v>
      </c>
      <c r="O5562">
        <v>66</v>
      </c>
      <c r="P5562">
        <v>1000</v>
      </c>
      <c r="Q5562">
        <v>24</v>
      </c>
      <c r="R5562">
        <v>15</v>
      </c>
      <c r="S5562" t="str">
        <v>yes</v>
      </c>
      <c r="T5562" t="str">
        <v>yes</v>
      </c>
      <c r="U5562" t="str">
        <v>yes</v>
      </c>
      <c r="V5562">
        <v>162</v>
      </c>
      <c r="W5562">
        <v>22</v>
      </c>
    </row>
    <row r="5563" spans="1:23" x14ac:dyDescent="0.7">
      <c r="A5563">
        <v>5562</v>
      </c>
      <c r="B5563">
        <v>1890</v>
      </c>
      <c r="C5563">
        <v>75</v>
      </c>
      <c r="D5563">
        <v>730</v>
      </c>
      <c r="E5563">
        <v>8</v>
      </c>
      <c r="F5563">
        <v>15</v>
      </c>
      <c r="G5563" t="s">
        <v>32</v>
      </c>
      <c r="H5563" t="s">
        <v>32</v>
      </c>
      <c r="I5563" t="s">
        <v>32</v>
      </c>
      <c r="J5563">
        <v>163</v>
      </c>
      <c r="K5563">
        <v>27</v>
      </c>
      <c r="M5563">
        <v>1752</v>
      </c>
      <c r="N5563">
        <v>3190</v>
      </c>
      <c r="O5563">
        <v>66</v>
      </c>
      <c r="P5563">
        <v>424</v>
      </c>
      <c r="Q5563">
        <v>16</v>
      </c>
      <c r="R5563">
        <v>15</v>
      </c>
      <c r="S5563" t="str">
        <v>yes</v>
      </c>
      <c r="T5563" t="str">
        <v>yes</v>
      </c>
      <c r="U5563" t="str">
        <v>yes</v>
      </c>
      <c r="V5563">
        <v>283</v>
      </c>
      <c r="W5563">
        <v>10</v>
      </c>
    </row>
    <row r="5564" spans="1:23" x14ac:dyDescent="0.7">
      <c r="A5564">
        <v>5563</v>
      </c>
      <c r="B5564">
        <v>2673</v>
      </c>
      <c r="C5564">
        <v>50</v>
      </c>
      <c r="D5564">
        <v>1000</v>
      </c>
      <c r="E5564">
        <v>24</v>
      </c>
      <c r="F5564">
        <v>15</v>
      </c>
      <c r="G5564" t="s">
        <v>32</v>
      </c>
      <c r="H5564" t="s">
        <v>32</v>
      </c>
      <c r="I5564" t="s">
        <v>32</v>
      </c>
      <c r="J5564">
        <v>163</v>
      </c>
      <c r="K5564">
        <v>27</v>
      </c>
      <c r="M5564">
        <v>2046</v>
      </c>
      <c r="N5564">
        <v>3190</v>
      </c>
      <c r="O5564">
        <v>33</v>
      </c>
      <c r="P5564">
        <v>528</v>
      </c>
      <c r="Q5564">
        <v>16</v>
      </c>
      <c r="R5564">
        <v>14</v>
      </c>
      <c r="S5564" t="str">
        <v>yes</v>
      </c>
      <c r="T5564" t="str">
        <v>yes</v>
      </c>
      <c r="U5564" t="str">
        <v>yes</v>
      </c>
      <c r="V5564">
        <v>259</v>
      </c>
      <c r="W5564">
        <v>11</v>
      </c>
    </row>
    <row r="5565" spans="1:23" x14ac:dyDescent="0.7">
      <c r="A5565">
        <v>5564</v>
      </c>
      <c r="B5565">
        <v>1999</v>
      </c>
      <c r="C5565">
        <v>100</v>
      </c>
      <c r="D5565">
        <v>545</v>
      </c>
      <c r="E5565">
        <v>8</v>
      </c>
      <c r="F5565">
        <v>15</v>
      </c>
      <c r="G5565" t="s">
        <v>32</v>
      </c>
      <c r="H5565" t="s">
        <v>32</v>
      </c>
      <c r="I5565" t="s">
        <v>32</v>
      </c>
      <c r="J5565">
        <v>163</v>
      </c>
      <c r="K5565">
        <v>27</v>
      </c>
      <c r="M5565">
        <v>2076</v>
      </c>
      <c r="N5565">
        <v>3190</v>
      </c>
      <c r="O5565">
        <v>50</v>
      </c>
      <c r="P5565">
        <v>528</v>
      </c>
      <c r="Q5565">
        <v>16</v>
      </c>
      <c r="R5565">
        <v>14</v>
      </c>
      <c r="S5565" t="str">
        <v>yes</v>
      </c>
      <c r="T5565" t="str">
        <v>yes</v>
      </c>
      <c r="U5565" t="str">
        <v>yes</v>
      </c>
      <c r="V5565">
        <v>275</v>
      </c>
      <c r="W5565">
        <v>12</v>
      </c>
    </row>
    <row r="5566" spans="1:23" x14ac:dyDescent="0.7">
      <c r="A5566">
        <v>5565</v>
      </c>
      <c r="B5566">
        <v>2224</v>
      </c>
      <c r="C5566">
        <v>100</v>
      </c>
      <c r="D5566">
        <v>850</v>
      </c>
      <c r="E5566">
        <v>8</v>
      </c>
      <c r="F5566">
        <v>17</v>
      </c>
      <c r="G5566" t="s">
        <v>32</v>
      </c>
      <c r="H5566" t="s">
        <v>31</v>
      </c>
      <c r="I5566" t="s">
        <v>32</v>
      </c>
      <c r="J5566">
        <v>163</v>
      </c>
      <c r="K5566">
        <v>27</v>
      </c>
      <c r="M5566">
        <v>2423</v>
      </c>
      <c r="N5566">
        <v>3190</v>
      </c>
      <c r="O5566">
        <v>50</v>
      </c>
      <c r="P5566">
        <v>528</v>
      </c>
      <c r="Q5566">
        <v>16</v>
      </c>
      <c r="R5566">
        <v>14</v>
      </c>
      <c r="S5566" t="str">
        <v>yes</v>
      </c>
      <c r="T5566" t="str">
        <v>yes</v>
      </c>
      <c r="U5566" t="str">
        <v>yes</v>
      </c>
      <c r="V5566">
        <v>216</v>
      </c>
      <c r="W5566">
        <v>13</v>
      </c>
    </row>
    <row r="5567" spans="1:23" x14ac:dyDescent="0.7">
      <c r="A5567">
        <v>5566</v>
      </c>
      <c r="B5567">
        <v>1895</v>
      </c>
      <c r="C5567">
        <v>50</v>
      </c>
      <c r="D5567">
        <v>364</v>
      </c>
      <c r="E5567">
        <v>8</v>
      </c>
      <c r="F5567">
        <v>14</v>
      </c>
      <c r="G5567" t="s">
        <v>31</v>
      </c>
      <c r="H5567" t="s">
        <v>31</v>
      </c>
      <c r="I5567" t="s">
        <v>31</v>
      </c>
      <c r="J5567">
        <v>163</v>
      </c>
      <c r="K5567">
        <v>27</v>
      </c>
      <c r="M5567">
        <v>3863</v>
      </c>
      <c r="N5567">
        <v>3190</v>
      </c>
      <c r="O5567">
        <v>66</v>
      </c>
      <c r="P5567">
        <v>1000</v>
      </c>
      <c r="Q5567">
        <v>24</v>
      </c>
      <c r="R5567">
        <v>14</v>
      </c>
      <c r="S5567" t="str">
        <v>yes</v>
      </c>
      <c r="T5567" t="str">
        <v>no</v>
      </c>
      <c r="U5567" t="str">
        <v>yes</v>
      </c>
      <c r="V5567">
        <v>273</v>
      </c>
      <c r="W5567">
        <v>18</v>
      </c>
    </row>
    <row r="5568" spans="1:23" x14ac:dyDescent="0.7">
      <c r="A5568">
        <v>5567</v>
      </c>
      <c r="B5568">
        <v>1680</v>
      </c>
      <c r="C5568">
        <v>75</v>
      </c>
      <c r="D5568">
        <v>540</v>
      </c>
      <c r="E5568">
        <v>8</v>
      </c>
      <c r="F5568">
        <v>15</v>
      </c>
      <c r="G5568" t="s">
        <v>32</v>
      </c>
      <c r="H5568" t="s">
        <v>31</v>
      </c>
      <c r="I5568" t="s">
        <v>32</v>
      </c>
      <c r="J5568">
        <v>163</v>
      </c>
      <c r="K5568">
        <v>27</v>
      </c>
      <c r="M5568">
        <v>3968</v>
      </c>
      <c r="N5568">
        <v>3190</v>
      </c>
      <c r="O5568">
        <v>66</v>
      </c>
      <c r="P5568">
        <v>1000</v>
      </c>
      <c r="Q5568">
        <v>24</v>
      </c>
      <c r="R5568">
        <v>15</v>
      </c>
      <c r="S5568" t="str">
        <v>yes</v>
      </c>
      <c r="T5568" t="str">
        <v>no</v>
      </c>
      <c r="U5568" t="str">
        <v>yes</v>
      </c>
      <c r="V5568">
        <v>273</v>
      </c>
      <c r="W5568">
        <v>18</v>
      </c>
    </row>
    <row r="5569" spans="1:23" x14ac:dyDescent="0.7">
      <c r="A5569">
        <v>5568</v>
      </c>
      <c r="B5569">
        <v>1645</v>
      </c>
      <c r="C5569">
        <v>50</v>
      </c>
      <c r="D5569">
        <v>528</v>
      </c>
      <c r="E5569">
        <v>8</v>
      </c>
      <c r="F5569">
        <v>14</v>
      </c>
      <c r="G5569" t="s">
        <v>32</v>
      </c>
      <c r="H5569" t="s">
        <v>31</v>
      </c>
      <c r="I5569" t="s">
        <v>32</v>
      </c>
      <c r="J5569">
        <v>163</v>
      </c>
      <c r="K5569">
        <v>27</v>
      </c>
      <c r="M5569">
        <v>4093</v>
      </c>
      <c r="N5569">
        <v>3190</v>
      </c>
      <c r="O5569">
        <v>66</v>
      </c>
      <c r="P5569">
        <v>1000</v>
      </c>
      <c r="Q5569">
        <v>24</v>
      </c>
      <c r="R5569">
        <v>14</v>
      </c>
      <c r="S5569" t="str">
        <v>yes</v>
      </c>
      <c r="T5569" t="str">
        <v>no</v>
      </c>
      <c r="U5569" t="str">
        <v>yes</v>
      </c>
      <c r="V5569">
        <v>225</v>
      </c>
      <c r="W5569">
        <v>19</v>
      </c>
    </row>
    <row r="5570" spans="1:23" x14ac:dyDescent="0.7">
      <c r="A5570">
        <v>5569</v>
      </c>
      <c r="B5570">
        <v>1490</v>
      </c>
      <c r="C5570">
        <v>66</v>
      </c>
      <c r="D5570">
        <v>340</v>
      </c>
      <c r="E5570">
        <v>4</v>
      </c>
      <c r="F5570">
        <v>14</v>
      </c>
      <c r="G5570" t="s">
        <v>31</v>
      </c>
      <c r="H5570" t="s">
        <v>31</v>
      </c>
      <c r="I5570" t="s">
        <v>32</v>
      </c>
      <c r="J5570">
        <v>163</v>
      </c>
      <c r="K5570">
        <v>27</v>
      </c>
      <c r="M5570">
        <v>4160</v>
      </c>
      <c r="N5570">
        <v>3190</v>
      </c>
      <c r="O5570">
        <v>100</v>
      </c>
      <c r="P5570">
        <v>1000</v>
      </c>
      <c r="Q5570">
        <v>16</v>
      </c>
      <c r="R5570">
        <v>14</v>
      </c>
      <c r="S5570" t="str">
        <v>yes</v>
      </c>
      <c r="T5570" t="str">
        <v>no</v>
      </c>
      <c r="U5570" t="str">
        <v>yes</v>
      </c>
      <c r="V5570">
        <v>225</v>
      </c>
      <c r="W5570">
        <v>19</v>
      </c>
    </row>
    <row r="5571" spans="1:23" x14ac:dyDescent="0.7">
      <c r="A5571">
        <v>5570</v>
      </c>
      <c r="B5571">
        <v>2095</v>
      </c>
      <c r="C5571">
        <v>66</v>
      </c>
      <c r="D5571">
        <v>528</v>
      </c>
      <c r="E5571">
        <v>8</v>
      </c>
      <c r="F5571">
        <v>15</v>
      </c>
      <c r="G5571" t="s">
        <v>32</v>
      </c>
      <c r="H5571" t="s">
        <v>31</v>
      </c>
      <c r="I5571" t="s">
        <v>32</v>
      </c>
      <c r="J5571">
        <v>163</v>
      </c>
      <c r="K5571">
        <v>27</v>
      </c>
      <c r="M5571">
        <v>4193</v>
      </c>
      <c r="N5571">
        <v>3190</v>
      </c>
      <c r="O5571">
        <v>66</v>
      </c>
      <c r="P5571">
        <v>1000</v>
      </c>
      <c r="Q5571">
        <v>24</v>
      </c>
      <c r="R5571">
        <v>15</v>
      </c>
      <c r="S5571" t="str">
        <v>yes</v>
      </c>
      <c r="T5571" t="str">
        <v>no</v>
      </c>
      <c r="U5571" t="str">
        <v>yes</v>
      </c>
      <c r="V5571">
        <v>225</v>
      </c>
      <c r="W5571">
        <v>19</v>
      </c>
    </row>
    <row r="5572" spans="1:23" x14ac:dyDescent="0.7">
      <c r="A5572">
        <v>5571</v>
      </c>
      <c r="B5572">
        <v>2473</v>
      </c>
      <c r="C5572">
        <v>100</v>
      </c>
      <c r="D5572">
        <v>850</v>
      </c>
      <c r="E5572">
        <v>16</v>
      </c>
      <c r="F5572">
        <v>15</v>
      </c>
      <c r="G5572" t="s">
        <v>32</v>
      </c>
      <c r="H5572" t="s">
        <v>32</v>
      </c>
      <c r="I5572" t="s">
        <v>32</v>
      </c>
      <c r="J5572">
        <v>163</v>
      </c>
      <c r="K5572">
        <v>27</v>
      </c>
      <c r="M5572">
        <v>4619</v>
      </c>
      <c r="N5572">
        <v>3190</v>
      </c>
      <c r="O5572">
        <v>66</v>
      </c>
      <c r="P5572">
        <v>720</v>
      </c>
      <c r="Q5572">
        <v>16</v>
      </c>
      <c r="R5572">
        <v>17</v>
      </c>
      <c r="S5572" t="str">
        <v>yes</v>
      </c>
      <c r="T5572" t="str">
        <v>no</v>
      </c>
      <c r="U5572" t="str">
        <v>yes</v>
      </c>
      <c r="V5572">
        <v>205</v>
      </c>
      <c r="W5572">
        <v>21</v>
      </c>
    </row>
    <row r="5573" spans="1:23" x14ac:dyDescent="0.7">
      <c r="A5573">
        <v>5572</v>
      </c>
      <c r="B5573">
        <v>1790</v>
      </c>
      <c r="C5573">
        <v>66</v>
      </c>
      <c r="D5573">
        <v>528</v>
      </c>
      <c r="E5573">
        <v>8</v>
      </c>
      <c r="F5573">
        <v>14</v>
      </c>
      <c r="G5573" t="s">
        <v>32</v>
      </c>
      <c r="H5573" t="s">
        <v>31</v>
      </c>
      <c r="I5573" t="s">
        <v>32</v>
      </c>
      <c r="J5573">
        <v>163</v>
      </c>
      <c r="K5573">
        <v>27</v>
      </c>
      <c r="M5573">
        <v>4621</v>
      </c>
      <c r="N5573">
        <v>3190</v>
      </c>
      <c r="O5573">
        <v>50</v>
      </c>
      <c r="P5573">
        <v>1000</v>
      </c>
      <c r="Q5573">
        <v>24</v>
      </c>
      <c r="R5573">
        <v>15</v>
      </c>
      <c r="S5573" t="str">
        <v>yes</v>
      </c>
      <c r="T5573" t="str">
        <v>no</v>
      </c>
      <c r="U5573" t="str">
        <v>yes</v>
      </c>
      <c r="V5573">
        <v>205</v>
      </c>
      <c r="W5573">
        <v>21</v>
      </c>
    </row>
    <row r="5574" spans="1:23" x14ac:dyDescent="0.7">
      <c r="A5574">
        <v>5573</v>
      </c>
      <c r="B5574">
        <v>1449</v>
      </c>
      <c r="C5574">
        <v>66</v>
      </c>
      <c r="D5574">
        <v>270</v>
      </c>
      <c r="E5574">
        <v>8</v>
      </c>
      <c r="F5574">
        <v>14</v>
      </c>
      <c r="G5574" t="s">
        <v>31</v>
      </c>
      <c r="H5574" t="s">
        <v>31</v>
      </c>
      <c r="I5574" t="s">
        <v>32</v>
      </c>
      <c r="J5574">
        <v>163</v>
      </c>
      <c r="K5574">
        <v>27</v>
      </c>
      <c r="M5574">
        <v>4701</v>
      </c>
      <c r="N5574">
        <v>3189</v>
      </c>
      <c r="O5574">
        <v>100</v>
      </c>
      <c r="P5574">
        <v>728</v>
      </c>
      <c r="Q5574">
        <v>8</v>
      </c>
      <c r="R5574">
        <v>14</v>
      </c>
      <c r="S5574" t="str">
        <v>no</v>
      </c>
      <c r="T5574" t="str">
        <v>no</v>
      </c>
      <c r="U5574" t="str">
        <v>no</v>
      </c>
      <c r="V5574">
        <v>162</v>
      </c>
      <c r="W5574">
        <v>22</v>
      </c>
    </row>
    <row r="5575" spans="1:23" x14ac:dyDescent="0.7">
      <c r="A5575">
        <v>5574</v>
      </c>
      <c r="B5575">
        <v>2024</v>
      </c>
      <c r="C5575">
        <v>75</v>
      </c>
      <c r="D5575">
        <v>545</v>
      </c>
      <c r="E5575">
        <v>8</v>
      </c>
      <c r="F5575">
        <v>17</v>
      </c>
      <c r="G5575" t="s">
        <v>32</v>
      </c>
      <c r="H5575" t="s">
        <v>31</v>
      </c>
      <c r="I5575" t="s">
        <v>32</v>
      </c>
      <c r="J5575">
        <v>163</v>
      </c>
      <c r="K5575">
        <v>27</v>
      </c>
      <c r="M5575">
        <v>3965</v>
      </c>
      <c r="N5575">
        <v>3188</v>
      </c>
      <c r="O5575">
        <v>50</v>
      </c>
      <c r="P5575">
        <v>212</v>
      </c>
      <c r="Q5575">
        <v>4</v>
      </c>
      <c r="R5575">
        <v>17</v>
      </c>
      <c r="S5575" t="str">
        <v>no</v>
      </c>
      <c r="T5575" t="str">
        <v>no</v>
      </c>
      <c r="U5575" t="str">
        <v>no</v>
      </c>
      <c r="V5575">
        <v>273</v>
      </c>
      <c r="W5575">
        <v>18</v>
      </c>
    </row>
    <row r="5576" spans="1:23" x14ac:dyDescent="0.7">
      <c r="A5576">
        <v>5575</v>
      </c>
      <c r="B5576">
        <v>2290</v>
      </c>
      <c r="C5576">
        <v>66</v>
      </c>
      <c r="D5576">
        <v>850</v>
      </c>
      <c r="E5576">
        <v>16</v>
      </c>
      <c r="F5576">
        <v>15</v>
      </c>
      <c r="G5576" t="s">
        <v>32</v>
      </c>
      <c r="H5576" t="s">
        <v>31</v>
      </c>
      <c r="I5576" t="s">
        <v>32</v>
      </c>
      <c r="J5576">
        <v>163</v>
      </c>
      <c r="K5576">
        <v>27</v>
      </c>
      <c r="M5576">
        <v>2740</v>
      </c>
      <c r="N5576">
        <v>3175</v>
      </c>
      <c r="O5576">
        <v>66</v>
      </c>
      <c r="P5576">
        <v>540</v>
      </c>
      <c r="Q5576">
        <v>16</v>
      </c>
      <c r="R5576">
        <v>15</v>
      </c>
      <c r="S5576" t="str">
        <v>yes</v>
      </c>
      <c r="T5576" t="str">
        <v>no</v>
      </c>
      <c r="U5576" t="str">
        <v>yes</v>
      </c>
      <c r="V5576">
        <v>292</v>
      </c>
      <c r="W5576">
        <v>14</v>
      </c>
    </row>
    <row r="5577" spans="1:23" x14ac:dyDescent="0.7">
      <c r="A5577">
        <v>5576</v>
      </c>
      <c r="B5577">
        <v>2890</v>
      </c>
      <c r="C5577">
        <v>50</v>
      </c>
      <c r="D5577">
        <v>1000</v>
      </c>
      <c r="E5577">
        <v>24</v>
      </c>
      <c r="F5577">
        <v>17</v>
      </c>
      <c r="G5577" t="s">
        <v>32</v>
      </c>
      <c r="H5577" t="s">
        <v>31</v>
      </c>
      <c r="I5577" t="s">
        <v>32</v>
      </c>
      <c r="J5577">
        <v>163</v>
      </c>
      <c r="K5577">
        <v>27</v>
      </c>
      <c r="M5577">
        <v>5961</v>
      </c>
      <c r="N5577">
        <v>3175</v>
      </c>
      <c r="O5577">
        <v>100</v>
      </c>
      <c r="P5577">
        <v>2100</v>
      </c>
      <c r="Q5577">
        <v>16</v>
      </c>
      <c r="R5577">
        <v>15</v>
      </c>
      <c r="S5577" t="str">
        <v>yes</v>
      </c>
      <c r="T5577" t="str">
        <v>yes</v>
      </c>
      <c r="U5577" t="str">
        <v>yes</v>
      </c>
      <c r="V5577">
        <v>129</v>
      </c>
      <c r="W5577">
        <v>29</v>
      </c>
    </row>
    <row r="5578" spans="1:23" x14ac:dyDescent="0.7">
      <c r="A5578">
        <v>5577</v>
      </c>
      <c r="B5578">
        <v>2690</v>
      </c>
      <c r="C5578">
        <v>100</v>
      </c>
      <c r="D5578">
        <v>850</v>
      </c>
      <c r="E5578">
        <v>16</v>
      </c>
      <c r="F5578">
        <v>17</v>
      </c>
      <c r="G5578" t="s">
        <v>32</v>
      </c>
      <c r="H5578" t="s">
        <v>31</v>
      </c>
      <c r="I5578" t="s">
        <v>32</v>
      </c>
      <c r="J5578">
        <v>163</v>
      </c>
      <c r="K5578">
        <v>27</v>
      </c>
      <c r="M5578">
        <v>2143</v>
      </c>
      <c r="N5578">
        <v>3169</v>
      </c>
      <c r="O5578">
        <v>33</v>
      </c>
      <c r="P5578">
        <v>340</v>
      </c>
      <c r="Q5578">
        <v>8</v>
      </c>
      <c r="R5578">
        <v>14</v>
      </c>
      <c r="S5578" t="str">
        <v>yes</v>
      </c>
      <c r="T5578" t="str">
        <v>no</v>
      </c>
      <c r="U5578" t="str">
        <v>no</v>
      </c>
      <c r="V5578">
        <v>275</v>
      </c>
      <c r="W5578">
        <v>12</v>
      </c>
    </row>
    <row r="5579" spans="1:23" x14ac:dyDescent="0.7">
      <c r="A5579">
        <v>5578</v>
      </c>
      <c r="B5579">
        <v>2145</v>
      </c>
      <c r="C5579">
        <v>66</v>
      </c>
      <c r="D5579">
        <v>364</v>
      </c>
      <c r="E5579">
        <v>8</v>
      </c>
      <c r="F5579">
        <v>14</v>
      </c>
      <c r="G5579" t="s">
        <v>31</v>
      </c>
      <c r="H5579" t="s">
        <v>31</v>
      </c>
      <c r="I5579" t="s">
        <v>31</v>
      </c>
      <c r="J5579">
        <v>163</v>
      </c>
      <c r="K5579">
        <v>27</v>
      </c>
      <c r="M5579">
        <v>116</v>
      </c>
      <c r="N5579">
        <v>3165</v>
      </c>
      <c r="O5579">
        <v>66</v>
      </c>
      <c r="P5579">
        <v>250</v>
      </c>
      <c r="Q5579">
        <v>4</v>
      </c>
      <c r="R5579">
        <v>17</v>
      </c>
      <c r="S5579" t="str">
        <v>no</v>
      </c>
      <c r="T5579" t="str">
        <v>no</v>
      </c>
      <c r="U5579" t="str">
        <v>yes</v>
      </c>
      <c r="V5579">
        <v>95</v>
      </c>
      <c r="W5579">
        <v>2</v>
      </c>
    </row>
    <row r="5580" spans="1:23" x14ac:dyDescent="0.7">
      <c r="A5580">
        <v>5579</v>
      </c>
      <c r="B5580">
        <v>2308</v>
      </c>
      <c r="C5580">
        <v>100</v>
      </c>
      <c r="D5580">
        <v>545</v>
      </c>
      <c r="E5580">
        <v>8</v>
      </c>
      <c r="F5580">
        <v>17</v>
      </c>
      <c r="G5580" t="s">
        <v>32</v>
      </c>
      <c r="H5580" t="s">
        <v>32</v>
      </c>
      <c r="I5580" t="s">
        <v>32</v>
      </c>
      <c r="J5580">
        <v>163</v>
      </c>
      <c r="K5580">
        <v>27</v>
      </c>
      <c r="M5580">
        <v>4004</v>
      </c>
      <c r="N5580">
        <v>3158</v>
      </c>
      <c r="O5580">
        <v>66</v>
      </c>
      <c r="P5580">
        <v>170</v>
      </c>
      <c r="Q5580">
        <v>4</v>
      </c>
      <c r="R5580">
        <v>17</v>
      </c>
      <c r="S5580" t="str">
        <v>no</v>
      </c>
      <c r="T5580" t="str">
        <v>no</v>
      </c>
      <c r="U5580" t="str">
        <v>no</v>
      </c>
      <c r="V5580">
        <v>273</v>
      </c>
      <c r="W5580">
        <v>18</v>
      </c>
    </row>
    <row r="5581" spans="1:23" x14ac:dyDescent="0.7">
      <c r="A5581">
        <v>5580</v>
      </c>
      <c r="B5581">
        <v>2094</v>
      </c>
      <c r="C5581">
        <v>100</v>
      </c>
      <c r="D5581">
        <v>528</v>
      </c>
      <c r="E5581">
        <v>8</v>
      </c>
      <c r="F5581">
        <v>14</v>
      </c>
      <c r="G5581" t="s">
        <v>32</v>
      </c>
      <c r="H5581" t="s">
        <v>31</v>
      </c>
      <c r="I5581" t="s">
        <v>32</v>
      </c>
      <c r="J5581">
        <v>163</v>
      </c>
      <c r="K5581">
        <v>27</v>
      </c>
      <c r="M5581">
        <v>3908</v>
      </c>
      <c r="N5581">
        <v>3154</v>
      </c>
      <c r="O5581">
        <v>66</v>
      </c>
      <c r="P5581">
        <v>1000</v>
      </c>
      <c r="Q5581">
        <v>24</v>
      </c>
      <c r="R5581">
        <v>14</v>
      </c>
      <c r="S5581" t="str">
        <v>yes</v>
      </c>
      <c r="T5581" t="str">
        <v>no</v>
      </c>
      <c r="U5581" t="str">
        <v>yes</v>
      </c>
      <c r="V5581">
        <v>273</v>
      </c>
      <c r="W5581">
        <v>18</v>
      </c>
    </row>
    <row r="5582" spans="1:23" x14ac:dyDescent="0.7">
      <c r="A5582">
        <v>5581</v>
      </c>
      <c r="B5582">
        <v>1644</v>
      </c>
      <c r="C5582">
        <v>66</v>
      </c>
      <c r="D5582">
        <v>340</v>
      </c>
      <c r="E5582">
        <v>4</v>
      </c>
      <c r="F5582">
        <v>14</v>
      </c>
      <c r="G5582" t="s">
        <v>31</v>
      </c>
      <c r="H5582" t="s">
        <v>31</v>
      </c>
      <c r="I5582" t="s">
        <v>32</v>
      </c>
      <c r="J5582">
        <v>163</v>
      </c>
      <c r="K5582">
        <v>27</v>
      </c>
      <c r="M5582">
        <v>4234</v>
      </c>
      <c r="N5582">
        <v>3154</v>
      </c>
      <c r="O5582">
        <v>66</v>
      </c>
      <c r="P5582">
        <v>1000</v>
      </c>
      <c r="Q5582">
        <v>24</v>
      </c>
      <c r="R5582">
        <v>14</v>
      </c>
      <c r="S5582" t="str">
        <v>yes</v>
      </c>
      <c r="T5582" t="str">
        <v>no</v>
      </c>
      <c r="U5582" t="str">
        <v>yes</v>
      </c>
      <c r="V5582">
        <v>225</v>
      </c>
      <c r="W5582">
        <v>19</v>
      </c>
    </row>
    <row r="5583" spans="1:23" x14ac:dyDescent="0.7">
      <c r="A5583">
        <v>5582</v>
      </c>
      <c r="B5583">
        <v>1440</v>
      </c>
      <c r="C5583">
        <v>50</v>
      </c>
      <c r="D5583">
        <v>340</v>
      </c>
      <c r="E5583">
        <v>4</v>
      </c>
      <c r="F5583">
        <v>14</v>
      </c>
      <c r="G5583" t="s">
        <v>31</v>
      </c>
      <c r="H5583" t="s">
        <v>31</v>
      </c>
      <c r="I5583" t="s">
        <v>32</v>
      </c>
      <c r="J5583">
        <v>163</v>
      </c>
      <c r="K5583">
        <v>27</v>
      </c>
      <c r="M5583">
        <v>505</v>
      </c>
      <c r="N5583">
        <v>3149</v>
      </c>
      <c r="O5583">
        <v>66</v>
      </c>
      <c r="P5583">
        <v>230</v>
      </c>
      <c r="Q5583">
        <v>8</v>
      </c>
      <c r="R5583">
        <v>14</v>
      </c>
      <c r="S5583" t="str">
        <v>no</v>
      </c>
      <c r="T5583" t="str">
        <v>no</v>
      </c>
      <c r="U5583" t="str">
        <v>yes</v>
      </c>
      <c r="V5583">
        <v>139</v>
      </c>
      <c r="W5583">
        <v>5</v>
      </c>
    </row>
    <row r="5584" spans="1:23" x14ac:dyDescent="0.7">
      <c r="A5584">
        <v>5583</v>
      </c>
      <c r="B5584">
        <v>1640</v>
      </c>
      <c r="C5584">
        <v>100</v>
      </c>
      <c r="D5584">
        <v>340</v>
      </c>
      <c r="E5584">
        <v>4</v>
      </c>
      <c r="F5584">
        <v>15</v>
      </c>
      <c r="G5584" t="s">
        <v>31</v>
      </c>
      <c r="H5584" t="s">
        <v>31</v>
      </c>
      <c r="I5584" t="s">
        <v>32</v>
      </c>
      <c r="J5584">
        <v>163</v>
      </c>
      <c r="K5584">
        <v>27</v>
      </c>
      <c r="M5584">
        <v>601</v>
      </c>
      <c r="N5584">
        <v>3149</v>
      </c>
      <c r="O5584">
        <v>66</v>
      </c>
      <c r="P5584">
        <v>230</v>
      </c>
      <c r="Q5584">
        <v>8</v>
      </c>
      <c r="R5584">
        <v>14</v>
      </c>
      <c r="S5584" t="str">
        <v>no</v>
      </c>
      <c r="T5584" t="str">
        <v>no</v>
      </c>
      <c r="U5584" t="str">
        <v>yes</v>
      </c>
      <c r="V5584">
        <v>176</v>
      </c>
      <c r="W5584">
        <v>6</v>
      </c>
    </row>
    <row r="5585" spans="1:23" x14ac:dyDescent="0.7">
      <c r="A5585">
        <v>5584</v>
      </c>
      <c r="B5585">
        <v>1775</v>
      </c>
      <c r="C5585">
        <v>75</v>
      </c>
      <c r="D5585">
        <v>540</v>
      </c>
      <c r="E5585">
        <v>8</v>
      </c>
      <c r="F5585">
        <v>15</v>
      </c>
      <c r="G5585" t="s">
        <v>32</v>
      </c>
      <c r="H5585" t="s">
        <v>32</v>
      </c>
      <c r="I5585" t="s">
        <v>32</v>
      </c>
      <c r="J5585">
        <v>163</v>
      </c>
      <c r="K5585">
        <v>27</v>
      </c>
      <c r="M5585">
        <v>3123</v>
      </c>
      <c r="N5585">
        <v>3149</v>
      </c>
      <c r="O5585">
        <v>66</v>
      </c>
      <c r="P5585">
        <v>527</v>
      </c>
      <c r="Q5585">
        <v>16</v>
      </c>
      <c r="R5585">
        <v>17</v>
      </c>
      <c r="S5585" t="str">
        <v>yes</v>
      </c>
      <c r="T5585" t="str">
        <v>no</v>
      </c>
      <c r="U5585" t="str">
        <v>yes</v>
      </c>
      <c r="V5585">
        <v>307</v>
      </c>
      <c r="W5585">
        <v>16</v>
      </c>
    </row>
    <row r="5586" spans="1:23" x14ac:dyDescent="0.7">
      <c r="A5586">
        <v>5585</v>
      </c>
      <c r="B5586">
        <v>1799</v>
      </c>
      <c r="C5586">
        <v>100</v>
      </c>
      <c r="D5586">
        <v>425</v>
      </c>
      <c r="E5586">
        <v>8</v>
      </c>
      <c r="F5586">
        <v>14</v>
      </c>
      <c r="G5586" t="s">
        <v>32</v>
      </c>
      <c r="H5586" t="s">
        <v>31</v>
      </c>
      <c r="I5586" t="s">
        <v>32</v>
      </c>
      <c r="J5586">
        <v>163</v>
      </c>
      <c r="K5586">
        <v>27</v>
      </c>
      <c r="M5586">
        <v>3545</v>
      </c>
      <c r="N5586">
        <v>3149</v>
      </c>
      <c r="O5586">
        <v>66</v>
      </c>
      <c r="P5586">
        <v>527</v>
      </c>
      <c r="Q5586">
        <v>16</v>
      </c>
      <c r="R5586">
        <v>17</v>
      </c>
      <c r="S5586" t="str">
        <v>yes</v>
      </c>
      <c r="T5586" t="str">
        <v>no</v>
      </c>
      <c r="U5586" t="str">
        <v>yes</v>
      </c>
      <c r="V5586">
        <v>339</v>
      </c>
      <c r="W5586">
        <v>17</v>
      </c>
    </row>
    <row r="5587" spans="1:23" x14ac:dyDescent="0.7">
      <c r="A5587">
        <v>5586</v>
      </c>
      <c r="B5587">
        <v>1440</v>
      </c>
      <c r="C5587">
        <v>50</v>
      </c>
      <c r="D5587">
        <v>340</v>
      </c>
      <c r="E5587">
        <v>4</v>
      </c>
      <c r="F5587">
        <v>15</v>
      </c>
      <c r="G5587" t="s">
        <v>31</v>
      </c>
      <c r="H5587" t="s">
        <v>31</v>
      </c>
      <c r="I5587" t="s">
        <v>32</v>
      </c>
      <c r="J5587">
        <v>163</v>
      </c>
      <c r="K5587">
        <v>27</v>
      </c>
      <c r="M5587">
        <v>4900</v>
      </c>
      <c r="N5587">
        <v>3149</v>
      </c>
      <c r="O5587">
        <v>100</v>
      </c>
      <c r="P5587">
        <v>728</v>
      </c>
      <c r="Q5587">
        <v>8</v>
      </c>
      <c r="R5587">
        <v>14</v>
      </c>
      <c r="S5587" t="str">
        <v>no</v>
      </c>
      <c r="T5587" t="str">
        <v>no</v>
      </c>
      <c r="U5587" t="str">
        <v>no</v>
      </c>
      <c r="V5587">
        <v>191</v>
      </c>
      <c r="W5587">
        <v>23</v>
      </c>
    </row>
    <row r="5588" spans="1:23" x14ac:dyDescent="0.7">
      <c r="A5588">
        <v>5587</v>
      </c>
      <c r="B5588">
        <v>1545</v>
      </c>
      <c r="C5588">
        <v>100</v>
      </c>
      <c r="D5588">
        <v>340</v>
      </c>
      <c r="E5588">
        <v>4</v>
      </c>
      <c r="F5588">
        <v>14</v>
      </c>
      <c r="G5588" t="s">
        <v>31</v>
      </c>
      <c r="H5588" t="s">
        <v>31</v>
      </c>
      <c r="I5588" t="s">
        <v>32</v>
      </c>
      <c r="J5588">
        <v>163</v>
      </c>
      <c r="K5588">
        <v>27</v>
      </c>
      <c r="M5588">
        <v>1457</v>
      </c>
      <c r="N5588">
        <v>3148</v>
      </c>
      <c r="O5588">
        <v>66</v>
      </c>
      <c r="P5588">
        <v>345</v>
      </c>
      <c r="Q5588">
        <v>16</v>
      </c>
      <c r="R5588">
        <v>15</v>
      </c>
      <c r="S5588" t="str">
        <v>yes</v>
      </c>
      <c r="T5588" t="str">
        <v>no</v>
      </c>
      <c r="U5588" t="str">
        <v>yes</v>
      </c>
      <c r="V5588">
        <v>246</v>
      </c>
      <c r="W5588">
        <v>9</v>
      </c>
    </row>
    <row r="5589" spans="1:23" x14ac:dyDescent="0.7">
      <c r="A5589">
        <v>5588</v>
      </c>
      <c r="B5589">
        <v>2994</v>
      </c>
      <c r="C5589">
        <v>100</v>
      </c>
      <c r="D5589">
        <v>1000</v>
      </c>
      <c r="E5589">
        <v>24</v>
      </c>
      <c r="F5589">
        <v>15</v>
      </c>
      <c r="G5589" t="s">
        <v>32</v>
      </c>
      <c r="H5589" t="s">
        <v>31</v>
      </c>
      <c r="I5589" t="s">
        <v>32</v>
      </c>
      <c r="J5589">
        <v>163</v>
      </c>
      <c r="K5589">
        <v>27</v>
      </c>
      <c r="M5589">
        <v>2754</v>
      </c>
      <c r="N5589">
        <v>3145</v>
      </c>
      <c r="O5589">
        <v>66</v>
      </c>
      <c r="P5589">
        <v>424</v>
      </c>
      <c r="Q5589">
        <v>16</v>
      </c>
      <c r="R5589">
        <v>17</v>
      </c>
      <c r="S5589" t="str">
        <v>yes</v>
      </c>
      <c r="T5589" t="str">
        <v>no</v>
      </c>
      <c r="U5589" t="str">
        <v>yes</v>
      </c>
      <c r="V5589">
        <v>292</v>
      </c>
      <c r="W5589">
        <v>14</v>
      </c>
    </row>
    <row r="5590" spans="1:23" x14ac:dyDescent="0.7">
      <c r="A5590">
        <v>5589</v>
      </c>
      <c r="B5590">
        <v>1740</v>
      </c>
      <c r="C5590">
        <v>66</v>
      </c>
      <c r="D5590">
        <v>540</v>
      </c>
      <c r="E5590">
        <v>8</v>
      </c>
      <c r="F5590">
        <v>15</v>
      </c>
      <c r="G5590" t="s">
        <v>32</v>
      </c>
      <c r="H5590" t="s">
        <v>32</v>
      </c>
      <c r="I5590" t="s">
        <v>32</v>
      </c>
      <c r="J5590">
        <v>163</v>
      </c>
      <c r="K5590">
        <v>27</v>
      </c>
      <c r="M5590">
        <v>3065</v>
      </c>
      <c r="N5590">
        <v>3145</v>
      </c>
      <c r="O5590">
        <v>66</v>
      </c>
      <c r="P5590">
        <v>424</v>
      </c>
      <c r="Q5590">
        <v>16</v>
      </c>
      <c r="R5590">
        <v>17</v>
      </c>
      <c r="S5590" t="str">
        <v>yes</v>
      </c>
      <c r="T5590" t="str">
        <v>no</v>
      </c>
      <c r="U5590" t="str">
        <v>yes</v>
      </c>
      <c r="V5590">
        <v>267</v>
      </c>
      <c r="W5590">
        <v>15</v>
      </c>
    </row>
    <row r="5591" spans="1:23" x14ac:dyDescent="0.7">
      <c r="A5591">
        <v>5590</v>
      </c>
      <c r="B5591">
        <v>2723</v>
      </c>
      <c r="C5591">
        <v>66</v>
      </c>
      <c r="D5591">
        <v>1000</v>
      </c>
      <c r="E5591">
        <v>24</v>
      </c>
      <c r="F5591">
        <v>15</v>
      </c>
      <c r="G5591" t="s">
        <v>32</v>
      </c>
      <c r="H5591" t="s">
        <v>32</v>
      </c>
      <c r="I5591" t="s">
        <v>32</v>
      </c>
      <c r="J5591">
        <v>163</v>
      </c>
      <c r="K5591">
        <v>27</v>
      </c>
      <c r="M5591">
        <v>885</v>
      </c>
      <c r="N5591">
        <v>3144</v>
      </c>
      <c r="O5591">
        <v>66</v>
      </c>
      <c r="P5591">
        <v>452</v>
      </c>
      <c r="Q5591">
        <v>16</v>
      </c>
      <c r="R5591">
        <v>14</v>
      </c>
      <c r="S5591" t="str">
        <v>no</v>
      </c>
      <c r="T5591" t="str">
        <v>no</v>
      </c>
      <c r="U5591" t="str">
        <v>yes</v>
      </c>
      <c r="V5591">
        <v>249</v>
      </c>
      <c r="W5591">
        <v>7</v>
      </c>
    </row>
    <row r="5592" spans="1:23" x14ac:dyDescent="0.7">
      <c r="A5592">
        <v>5591</v>
      </c>
      <c r="B5592">
        <v>2840</v>
      </c>
      <c r="C5592">
        <v>100</v>
      </c>
      <c r="D5592">
        <v>1000</v>
      </c>
      <c r="E5592">
        <v>24</v>
      </c>
      <c r="F5592">
        <v>15</v>
      </c>
      <c r="G5592" t="s">
        <v>32</v>
      </c>
      <c r="H5592" t="s">
        <v>31</v>
      </c>
      <c r="I5592" t="s">
        <v>32</v>
      </c>
      <c r="J5592">
        <v>163</v>
      </c>
      <c r="K5592">
        <v>27</v>
      </c>
      <c r="M5592">
        <v>955</v>
      </c>
      <c r="N5592">
        <v>3144</v>
      </c>
      <c r="O5592">
        <v>50</v>
      </c>
      <c r="P5592">
        <v>452</v>
      </c>
      <c r="Q5592">
        <v>16</v>
      </c>
      <c r="R5592">
        <v>14</v>
      </c>
      <c r="S5592" t="str">
        <v>no</v>
      </c>
      <c r="T5592" t="str">
        <v>no</v>
      </c>
      <c r="U5592" t="str">
        <v>yes</v>
      </c>
      <c r="V5592">
        <v>249</v>
      </c>
      <c r="W5592">
        <v>7</v>
      </c>
    </row>
    <row r="5593" spans="1:23" x14ac:dyDescent="0.7">
      <c r="A5593">
        <v>5592</v>
      </c>
      <c r="B5593">
        <v>2208</v>
      </c>
      <c r="C5593">
        <v>75</v>
      </c>
      <c r="D5593">
        <v>545</v>
      </c>
      <c r="E5593">
        <v>8</v>
      </c>
      <c r="F5593">
        <v>17</v>
      </c>
      <c r="G5593" t="s">
        <v>32</v>
      </c>
      <c r="H5593" t="s">
        <v>32</v>
      </c>
      <c r="I5593" t="s">
        <v>32</v>
      </c>
      <c r="J5593">
        <v>163</v>
      </c>
      <c r="K5593">
        <v>27</v>
      </c>
      <c r="M5593">
        <v>1021</v>
      </c>
      <c r="N5593">
        <v>3144</v>
      </c>
      <c r="O5593">
        <v>66</v>
      </c>
      <c r="P5593">
        <v>540</v>
      </c>
      <c r="Q5593">
        <v>16</v>
      </c>
      <c r="R5593">
        <v>14</v>
      </c>
      <c r="S5593" t="str">
        <v>no</v>
      </c>
      <c r="T5593" t="str">
        <v>no</v>
      </c>
      <c r="U5593" t="str">
        <v>yes</v>
      </c>
      <c r="V5593">
        <v>298</v>
      </c>
      <c r="W5593">
        <v>8</v>
      </c>
    </row>
    <row r="5594" spans="1:23" x14ac:dyDescent="0.7">
      <c r="A5594">
        <v>5593</v>
      </c>
      <c r="B5594">
        <v>1395</v>
      </c>
      <c r="C5594">
        <v>66</v>
      </c>
      <c r="D5594">
        <v>340</v>
      </c>
      <c r="E5594">
        <v>4</v>
      </c>
      <c r="F5594">
        <v>14</v>
      </c>
      <c r="G5594" t="s">
        <v>31</v>
      </c>
      <c r="H5594" t="s">
        <v>31</v>
      </c>
      <c r="I5594" t="s">
        <v>32</v>
      </c>
      <c r="J5594">
        <v>163</v>
      </c>
      <c r="K5594">
        <v>27</v>
      </c>
      <c r="M5594">
        <v>1147</v>
      </c>
      <c r="N5594">
        <v>3144</v>
      </c>
      <c r="O5594">
        <v>50</v>
      </c>
      <c r="P5594">
        <v>540</v>
      </c>
      <c r="Q5594">
        <v>16</v>
      </c>
      <c r="R5594">
        <v>14</v>
      </c>
      <c r="S5594" t="str">
        <v>no</v>
      </c>
      <c r="T5594" t="str">
        <v>no</v>
      </c>
      <c r="U5594" t="str">
        <v>yes</v>
      </c>
      <c r="V5594">
        <v>298</v>
      </c>
      <c r="W5594">
        <v>8</v>
      </c>
    </row>
    <row r="5595" spans="1:23" x14ac:dyDescent="0.7">
      <c r="A5595">
        <v>5594</v>
      </c>
      <c r="B5595">
        <v>2145</v>
      </c>
      <c r="C5595">
        <v>50</v>
      </c>
      <c r="D5595">
        <v>850</v>
      </c>
      <c r="E5595">
        <v>16</v>
      </c>
      <c r="F5595">
        <v>15</v>
      </c>
      <c r="G5595" t="s">
        <v>32</v>
      </c>
      <c r="H5595" t="s">
        <v>31</v>
      </c>
      <c r="I5595" t="s">
        <v>32</v>
      </c>
      <c r="J5595">
        <v>163</v>
      </c>
      <c r="K5595">
        <v>27</v>
      </c>
      <c r="M5595">
        <v>1420</v>
      </c>
      <c r="N5595">
        <v>3144</v>
      </c>
      <c r="O5595">
        <v>66</v>
      </c>
      <c r="P5595">
        <v>528</v>
      </c>
      <c r="Q5595">
        <v>16</v>
      </c>
      <c r="R5595">
        <v>14</v>
      </c>
      <c r="S5595" t="str">
        <v>no</v>
      </c>
      <c r="T5595" t="str">
        <v>no</v>
      </c>
      <c r="U5595" t="str">
        <v>yes</v>
      </c>
      <c r="V5595">
        <v>246</v>
      </c>
      <c r="W5595">
        <v>9</v>
      </c>
    </row>
    <row r="5596" spans="1:23" x14ac:dyDescent="0.7">
      <c r="A5596">
        <v>5595</v>
      </c>
      <c r="B5596">
        <v>2315</v>
      </c>
      <c r="C5596">
        <v>75</v>
      </c>
      <c r="D5596">
        <v>1080</v>
      </c>
      <c r="E5596">
        <v>16</v>
      </c>
      <c r="F5596">
        <v>15</v>
      </c>
      <c r="G5596" t="s">
        <v>32</v>
      </c>
      <c r="H5596" t="s">
        <v>32</v>
      </c>
      <c r="I5596" t="s">
        <v>32</v>
      </c>
      <c r="J5596">
        <v>163</v>
      </c>
      <c r="K5596">
        <v>27</v>
      </c>
      <c r="M5596">
        <v>1480</v>
      </c>
      <c r="N5596">
        <v>3144</v>
      </c>
      <c r="O5596">
        <v>50</v>
      </c>
      <c r="P5596">
        <v>528</v>
      </c>
      <c r="Q5596">
        <v>16</v>
      </c>
      <c r="R5596">
        <v>14</v>
      </c>
      <c r="S5596" t="str">
        <v>no</v>
      </c>
      <c r="T5596" t="str">
        <v>no</v>
      </c>
      <c r="U5596" t="str">
        <v>yes</v>
      </c>
      <c r="V5596">
        <v>246</v>
      </c>
      <c r="W5596">
        <v>9</v>
      </c>
    </row>
    <row r="5597" spans="1:23" x14ac:dyDescent="0.7">
      <c r="A5597">
        <v>5596</v>
      </c>
      <c r="B5597">
        <v>1795</v>
      </c>
      <c r="C5597">
        <v>75</v>
      </c>
      <c r="D5597">
        <v>730</v>
      </c>
      <c r="E5597">
        <v>8</v>
      </c>
      <c r="F5597">
        <v>15</v>
      </c>
      <c r="G5597" t="s">
        <v>32</v>
      </c>
      <c r="H5597" t="s">
        <v>31</v>
      </c>
      <c r="I5597" t="s">
        <v>32</v>
      </c>
      <c r="J5597">
        <v>163</v>
      </c>
      <c r="K5597">
        <v>27</v>
      </c>
      <c r="M5597">
        <v>1590</v>
      </c>
      <c r="N5597">
        <v>3144</v>
      </c>
      <c r="O5597">
        <v>66</v>
      </c>
      <c r="P5597">
        <v>528</v>
      </c>
      <c r="Q5597">
        <v>16</v>
      </c>
      <c r="R5597">
        <v>14</v>
      </c>
      <c r="S5597" t="str">
        <v>no</v>
      </c>
      <c r="T5597" t="str">
        <v>no</v>
      </c>
      <c r="U5597" t="str">
        <v>yes</v>
      </c>
      <c r="V5597">
        <v>283</v>
      </c>
      <c r="W5597">
        <v>10</v>
      </c>
    </row>
    <row r="5598" spans="1:23" x14ac:dyDescent="0.7">
      <c r="A5598">
        <v>5597</v>
      </c>
      <c r="B5598">
        <v>1545</v>
      </c>
      <c r="C5598">
        <v>75</v>
      </c>
      <c r="D5598">
        <v>540</v>
      </c>
      <c r="E5598">
        <v>8</v>
      </c>
      <c r="F5598">
        <v>15</v>
      </c>
      <c r="G5598" t="s">
        <v>31</v>
      </c>
      <c r="H5598" t="s">
        <v>31</v>
      </c>
      <c r="I5598" t="s">
        <v>32</v>
      </c>
      <c r="J5598">
        <v>163</v>
      </c>
      <c r="K5598">
        <v>27</v>
      </c>
      <c r="M5598">
        <v>1618</v>
      </c>
      <c r="N5598">
        <v>3144</v>
      </c>
      <c r="O5598">
        <v>50</v>
      </c>
      <c r="P5598">
        <v>528</v>
      </c>
      <c r="Q5598">
        <v>16</v>
      </c>
      <c r="R5598">
        <v>14</v>
      </c>
      <c r="S5598" t="str">
        <v>no</v>
      </c>
      <c r="T5598" t="str">
        <v>no</v>
      </c>
      <c r="U5598" t="str">
        <v>yes</v>
      </c>
      <c r="V5598">
        <v>283</v>
      </c>
      <c r="W5598">
        <v>10</v>
      </c>
    </row>
    <row r="5599" spans="1:23" x14ac:dyDescent="0.7">
      <c r="A5599">
        <v>5598</v>
      </c>
      <c r="B5599">
        <v>1299</v>
      </c>
      <c r="C5599">
        <v>66</v>
      </c>
      <c r="D5599">
        <v>270</v>
      </c>
      <c r="E5599">
        <v>4</v>
      </c>
      <c r="F5599">
        <v>14</v>
      </c>
      <c r="G5599" t="s">
        <v>31</v>
      </c>
      <c r="H5599" t="s">
        <v>31</v>
      </c>
      <c r="I5599" t="s">
        <v>32</v>
      </c>
      <c r="J5599">
        <v>163</v>
      </c>
      <c r="K5599">
        <v>27</v>
      </c>
      <c r="M5599">
        <v>1859</v>
      </c>
      <c r="N5599">
        <v>3144</v>
      </c>
      <c r="O5599">
        <v>66</v>
      </c>
      <c r="P5599">
        <v>528</v>
      </c>
      <c r="Q5599">
        <v>16</v>
      </c>
      <c r="R5599">
        <v>14</v>
      </c>
      <c r="S5599" t="str">
        <v>no</v>
      </c>
      <c r="T5599" t="str">
        <v>no</v>
      </c>
      <c r="U5599" t="str">
        <v>yes</v>
      </c>
      <c r="V5599">
        <v>259</v>
      </c>
      <c r="W5599">
        <v>11</v>
      </c>
    </row>
    <row r="5600" spans="1:23" x14ac:dyDescent="0.7">
      <c r="A5600">
        <v>5599</v>
      </c>
      <c r="B5600">
        <v>1908</v>
      </c>
      <c r="C5600">
        <v>66</v>
      </c>
      <c r="D5600">
        <v>428</v>
      </c>
      <c r="E5600">
        <v>4</v>
      </c>
      <c r="F5600">
        <v>17</v>
      </c>
      <c r="G5600" t="s">
        <v>32</v>
      </c>
      <c r="H5600" t="s">
        <v>32</v>
      </c>
      <c r="I5600" t="s">
        <v>32</v>
      </c>
      <c r="J5600">
        <v>163</v>
      </c>
      <c r="K5600">
        <v>27</v>
      </c>
      <c r="M5600">
        <v>1897</v>
      </c>
      <c r="N5600">
        <v>3144</v>
      </c>
      <c r="O5600">
        <v>50</v>
      </c>
      <c r="P5600">
        <v>528</v>
      </c>
      <c r="Q5600">
        <v>16</v>
      </c>
      <c r="R5600">
        <v>14</v>
      </c>
      <c r="S5600" t="str">
        <v>no</v>
      </c>
      <c r="T5600" t="str">
        <v>no</v>
      </c>
      <c r="U5600" t="str">
        <v>yes</v>
      </c>
      <c r="V5600">
        <v>259</v>
      </c>
      <c r="W5600">
        <v>11</v>
      </c>
    </row>
    <row r="5601" spans="1:23" x14ac:dyDescent="0.7">
      <c r="A5601">
        <v>5600</v>
      </c>
      <c r="B5601">
        <v>1904</v>
      </c>
      <c r="C5601">
        <v>100</v>
      </c>
      <c r="D5601">
        <v>528</v>
      </c>
      <c r="E5601">
        <v>8</v>
      </c>
      <c r="F5601">
        <v>14</v>
      </c>
      <c r="G5601" t="s">
        <v>32</v>
      </c>
      <c r="H5601" t="s">
        <v>31</v>
      </c>
      <c r="I5601" t="s">
        <v>32</v>
      </c>
      <c r="J5601">
        <v>163</v>
      </c>
      <c r="K5601">
        <v>27</v>
      </c>
      <c r="M5601">
        <v>2068</v>
      </c>
      <c r="N5601">
        <v>3144</v>
      </c>
      <c r="O5601">
        <v>66</v>
      </c>
      <c r="P5601">
        <v>528</v>
      </c>
      <c r="Q5601">
        <v>16</v>
      </c>
      <c r="R5601">
        <v>14</v>
      </c>
      <c r="S5601" t="str">
        <v>no</v>
      </c>
      <c r="T5601" t="str">
        <v>no</v>
      </c>
      <c r="U5601" t="str">
        <v>yes</v>
      </c>
      <c r="V5601">
        <v>275</v>
      </c>
      <c r="W5601">
        <v>12</v>
      </c>
    </row>
    <row r="5602" spans="1:23" x14ac:dyDescent="0.7">
      <c r="A5602">
        <v>5601</v>
      </c>
      <c r="B5602">
        <v>1580</v>
      </c>
      <c r="C5602">
        <v>66</v>
      </c>
      <c r="D5602">
        <v>540</v>
      </c>
      <c r="E5602">
        <v>8</v>
      </c>
      <c r="F5602">
        <v>15</v>
      </c>
      <c r="G5602" t="s">
        <v>32</v>
      </c>
      <c r="H5602" t="s">
        <v>31</v>
      </c>
      <c r="I5602" t="s">
        <v>32</v>
      </c>
      <c r="J5602">
        <v>163</v>
      </c>
      <c r="K5602">
        <v>27</v>
      </c>
      <c r="M5602">
        <v>2530</v>
      </c>
      <c r="N5602">
        <v>3144</v>
      </c>
      <c r="O5602">
        <v>66</v>
      </c>
      <c r="P5602">
        <v>528</v>
      </c>
      <c r="Q5602">
        <v>16</v>
      </c>
      <c r="R5602">
        <v>14</v>
      </c>
      <c r="S5602" t="str">
        <v>no</v>
      </c>
      <c r="T5602" t="str">
        <v>no</v>
      </c>
      <c r="U5602" t="str">
        <v>yes</v>
      </c>
      <c r="V5602">
        <v>216</v>
      </c>
      <c r="W5602">
        <v>13</v>
      </c>
    </row>
    <row r="5603" spans="1:23" x14ac:dyDescent="0.7">
      <c r="A5603">
        <v>5602</v>
      </c>
      <c r="B5603">
        <v>1445</v>
      </c>
      <c r="C5603">
        <v>66</v>
      </c>
      <c r="D5603">
        <v>528</v>
      </c>
      <c r="E5603">
        <v>8</v>
      </c>
      <c r="F5603">
        <v>14</v>
      </c>
      <c r="G5603" t="s">
        <v>31</v>
      </c>
      <c r="H5603" t="s">
        <v>31</v>
      </c>
      <c r="I5603" t="s">
        <v>32</v>
      </c>
      <c r="J5603">
        <v>163</v>
      </c>
      <c r="K5603">
        <v>27</v>
      </c>
      <c r="M5603">
        <v>2609</v>
      </c>
      <c r="N5603">
        <v>3144</v>
      </c>
      <c r="O5603">
        <v>66</v>
      </c>
      <c r="P5603">
        <v>528</v>
      </c>
      <c r="Q5603">
        <v>16</v>
      </c>
      <c r="R5603">
        <v>14</v>
      </c>
      <c r="S5603" t="str">
        <v>yes</v>
      </c>
      <c r="T5603" t="str">
        <v>no</v>
      </c>
      <c r="U5603" t="str">
        <v>yes</v>
      </c>
      <c r="V5603">
        <v>292</v>
      </c>
      <c r="W5603">
        <v>14</v>
      </c>
    </row>
    <row r="5604" spans="1:23" x14ac:dyDescent="0.7">
      <c r="A5604">
        <v>5603</v>
      </c>
      <c r="B5604">
        <v>1999</v>
      </c>
      <c r="C5604">
        <v>100</v>
      </c>
      <c r="D5604">
        <v>420</v>
      </c>
      <c r="E5604">
        <v>8</v>
      </c>
      <c r="F5604">
        <v>14</v>
      </c>
      <c r="G5604" t="s">
        <v>32</v>
      </c>
      <c r="H5604" t="s">
        <v>31</v>
      </c>
      <c r="I5604" t="s">
        <v>32</v>
      </c>
      <c r="J5604">
        <v>163</v>
      </c>
      <c r="K5604">
        <v>27</v>
      </c>
      <c r="M5604">
        <v>3303</v>
      </c>
      <c r="N5604">
        <v>3144</v>
      </c>
      <c r="O5604">
        <v>100</v>
      </c>
      <c r="P5604">
        <v>528</v>
      </c>
      <c r="Q5604">
        <v>16</v>
      </c>
      <c r="R5604">
        <v>14</v>
      </c>
      <c r="S5604" t="str">
        <v>yes</v>
      </c>
      <c r="T5604" t="str">
        <v>no</v>
      </c>
      <c r="U5604" t="str">
        <v>yes</v>
      </c>
      <c r="V5604">
        <v>307</v>
      </c>
      <c r="W5604">
        <v>16</v>
      </c>
    </row>
    <row r="5605" spans="1:23" x14ac:dyDescent="0.7">
      <c r="A5605">
        <v>5604</v>
      </c>
      <c r="B5605">
        <v>2198</v>
      </c>
      <c r="C5605">
        <v>100</v>
      </c>
      <c r="D5605">
        <v>420</v>
      </c>
      <c r="E5605">
        <v>8</v>
      </c>
      <c r="F5605">
        <v>14</v>
      </c>
      <c r="G5605" t="s">
        <v>32</v>
      </c>
      <c r="H5605" t="s">
        <v>32</v>
      </c>
      <c r="I5605" t="s">
        <v>32</v>
      </c>
      <c r="J5605">
        <v>163</v>
      </c>
      <c r="K5605">
        <v>27</v>
      </c>
      <c r="M5605">
        <v>3509</v>
      </c>
      <c r="N5605">
        <v>3144</v>
      </c>
      <c r="O5605">
        <v>100</v>
      </c>
      <c r="P5605">
        <v>528</v>
      </c>
      <c r="Q5605">
        <v>16</v>
      </c>
      <c r="R5605">
        <v>14</v>
      </c>
      <c r="S5605" t="str">
        <v>yes</v>
      </c>
      <c r="T5605" t="str">
        <v>no</v>
      </c>
      <c r="U5605" t="str">
        <v>yes</v>
      </c>
      <c r="V5605">
        <v>339</v>
      </c>
      <c r="W5605">
        <v>17</v>
      </c>
    </row>
    <row r="5606" spans="1:23" x14ac:dyDescent="0.7">
      <c r="A5606">
        <v>5605</v>
      </c>
      <c r="B5606">
        <v>2124</v>
      </c>
      <c r="C5606">
        <v>100</v>
      </c>
      <c r="D5606">
        <v>545</v>
      </c>
      <c r="E5606">
        <v>8</v>
      </c>
      <c r="F5606">
        <v>17</v>
      </c>
      <c r="G5606" t="s">
        <v>32</v>
      </c>
      <c r="H5606" t="s">
        <v>31</v>
      </c>
      <c r="I5606" t="s">
        <v>32</v>
      </c>
      <c r="J5606">
        <v>163</v>
      </c>
      <c r="K5606">
        <v>27</v>
      </c>
      <c r="M5606">
        <v>4551</v>
      </c>
      <c r="N5606">
        <v>3144</v>
      </c>
      <c r="O5606">
        <v>33</v>
      </c>
      <c r="P5606">
        <v>1000</v>
      </c>
      <c r="Q5606">
        <v>24</v>
      </c>
      <c r="R5606">
        <v>15</v>
      </c>
      <c r="S5606" t="str">
        <v>yes</v>
      </c>
      <c r="T5606" t="str">
        <v>no</v>
      </c>
      <c r="U5606" t="str">
        <v>yes</v>
      </c>
      <c r="V5606">
        <v>205</v>
      </c>
      <c r="W5606">
        <v>21</v>
      </c>
    </row>
    <row r="5607" spans="1:23" x14ac:dyDescent="0.7">
      <c r="A5607">
        <v>5606</v>
      </c>
      <c r="B5607">
        <v>2595</v>
      </c>
      <c r="C5607">
        <v>66</v>
      </c>
      <c r="D5607">
        <v>1000</v>
      </c>
      <c r="E5607">
        <v>24</v>
      </c>
      <c r="F5607">
        <v>15</v>
      </c>
      <c r="G5607" t="s">
        <v>32</v>
      </c>
      <c r="H5607" t="s">
        <v>31</v>
      </c>
      <c r="I5607" t="s">
        <v>32</v>
      </c>
      <c r="J5607">
        <v>163</v>
      </c>
      <c r="K5607">
        <v>27</v>
      </c>
      <c r="M5607">
        <v>4962</v>
      </c>
      <c r="N5607">
        <v>3144</v>
      </c>
      <c r="O5607">
        <v>66</v>
      </c>
      <c r="P5607">
        <v>1000</v>
      </c>
      <c r="Q5607">
        <v>24</v>
      </c>
      <c r="R5607">
        <v>15</v>
      </c>
      <c r="S5607" t="str">
        <v>yes</v>
      </c>
      <c r="T5607" t="str">
        <v>no</v>
      </c>
      <c r="U5607" t="str">
        <v>yes</v>
      </c>
      <c r="V5607">
        <v>191</v>
      </c>
      <c r="W5607">
        <v>23</v>
      </c>
    </row>
    <row r="5608" spans="1:23" x14ac:dyDescent="0.7">
      <c r="A5608">
        <v>5607</v>
      </c>
      <c r="B5608">
        <v>2124</v>
      </c>
      <c r="C5608">
        <v>75</v>
      </c>
      <c r="D5608">
        <v>545</v>
      </c>
      <c r="E5608">
        <v>8</v>
      </c>
      <c r="F5608">
        <v>17</v>
      </c>
      <c r="G5608" t="s">
        <v>32</v>
      </c>
      <c r="H5608" t="s">
        <v>32</v>
      </c>
      <c r="I5608" t="s">
        <v>32</v>
      </c>
      <c r="J5608">
        <v>163</v>
      </c>
      <c r="K5608">
        <v>27</v>
      </c>
      <c r="M5608">
        <v>4729</v>
      </c>
      <c r="N5608">
        <v>3143</v>
      </c>
      <c r="O5608">
        <v>50</v>
      </c>
      <c r="P5608">
        <v>1000</v>
      </c>
      <c r="Q5608">
        <v>24</v>
      </c>
      <c r="R5608">
        <v>15</v>
      </c>
      <c r="S5608" t="str">
        <v>yes</v>
      </c>
      <c r="T5608" t="str">
        <v>yes</v>
      </c>
      <c r="U5608" t="str">
        <v>yes</v>
      </c>
      <c r="V5608">
        <v>162</v>
      </c>
      <c r="W5608">
        <v>22</v>
      </c>
    </row>
    <row r="5609" spans="1:23" x14ac:dyDescent="0.7">
      <c r="A5609">
        <v>5608</v>
      </c>
      <c r="B5609">
        <v>1459</v>
      </c>
      <c r="C5609">
        <v>50</v>
      </c>
      <c r="D5609">
        <v>425</v>
      </c>
      <c r="E5609">
        <v>4</v>
      </c>
      <c r="F5609">
        <v>14</v>
      </c>
      <c r="G5609" t="s">
        <v>32</v>
      </c>
      <c r="H5609" t="s">
        <v>32</v>
      </c>
      <c r="I5609" t="s">
        <v>32</v>
      </c>
      <c r="J5609">
        <v>163</v>
      </c>
      <c r="K5609">
        <v>27</v>
      </c>
      <c r="M5609">
        <v>4758</v>
      </c>
      <c r="N5609">
        <v>3143</v>
      </c>
      <c r="O5609">
        <v>33</v>
      </c>
      <c r="P5609">
        <v>1000</v>
      </c>
      <c r="Q5609">
        <v>24</v>
      </c>
      <c r="R5609">
        <v>15</v>
      </c>
      <c r="S5609" t="str">
        <v>yes</v>
      </c>
      <c r="T5609" t="str">
        <v>yes</v>
      </c>
      <c r="U5609" t="str">
        <v>yes</v>
      </c>
      <c r="V5609">
        <v>162</v>
      </c>
      <c r="W5609">
        <v>22</v>
      </c>
    </row>
    <row r="5610" spans="1:23" x14ac:dyDescent="0.7">
      <c r="A5610">
        <v>5609</v>
      </c>
      <c r="B5610">
        <v>1499</v>
      </c>
      <c r="C5610">
        <v>50</v>
      </c>
      <c r="D5610">
        <v>428</v>
      </c>
      <c r="E5610">
        <v>4</v>
      </c>
      <c r="F5610">
        <v>15</v>
      </c>
      <c r="G5610" t="s">
        <v>32</v>
      </c>
      <c r="H5610" t="s">
        <v>32</v>
      </c>
      <c r="I5610" t="s">
        <v>32</v>
      </c>
      <c r="J5610">
        <v>163</v>
      </c>
      <c r="K5610">
        <v>27</v>
      </c>
      <c r="M5610">
        <v>4322</v>
      </c>
      <c r="N5610">
        <v>3140</v>
      </c>
      <c r="O5610">
        <v>66</v>
      </c>
      <c r="P5610">
        <v>1000</v>
      </c>
      <c r="Q5610">
        <v>24</v>
      </c>
      <c r="R5610">
        <v>14</v>
      </c>
      <c r="S5610" t="str">
        <v>yes</v>
      </c>
      <c r="T5610" t="str">
        <v>no</v>
      </c>
      <c r="U5610" t="str">
        <v>yes</v>
      </c>
      <c r="V5610">
        <v>248</v>
      </c>
      <c r="W5610">
        <v>20</v>
      </c>
    </row>
    <row r="5611" spans="1:23" x14ac:dyDescent="0.7">
      <c r="A5611">
        <v>5610</v>
      </c>
      <c r="B5611">
        <v>1740</v>
      </c>
      <c r="C5611">
        <v>50</v>
      </c>
      <c r="D5611">
        <v>528</v>
      </c>
      <c r="E5611">
        <v>8</v>
      </c>
      <c r="F5611">
        <v>14</v>
      </c>
      <c r="G5611" t="s">
        <v>32</v>
      </c>
      <c r="H5611" t="s">
        <v>31</v>
      </c>
      <c r="I5611" t="s">
        <v>32</v>
      </c>
      <c r="J5611">
        <v>163</v>
      </c>
      <c r="K5611">
        <v>27</v>
      </c>
      <c r="M5611">
        <v>4433</v>
      </c>
      <c r="N5611">
        <v>3140</v>
      </c>
      <c r="O5611">
        <v>66</v>
      </c>
      <c r="P5611">
        <v>1000</v>
      </c>
      <c r="Q5611">
        <v>24</v>
      </c>
      <c r="R5611">
        <v>15</v>
      </c>
      <c r="S5611" t="str">
        <v>yes</v>
      </c>
      <c r="T5611" t="str">
        <v>no</v>
      </c>
      <c r="U5611" t="str">
        <v>yes</v>
      </c>
      <c r="V5611">
        <v>248</v>
      </c>
      <c r="W5611">
        <v>20</v>
      </c>
    </row>
    <row r="5612" spans="1:23" x14ac:dyDescent="0.7">
      <c r="A5612">
        <v>5611</v>
      </c>
      <c r="B5612">
        <v>1940</v>
      </c>
      <c r="C5612">
        <v>100</v>
      </c>
      <c r="D5612">
        <v>528</v>
      </c>
      <c r="E5612">
        <v>8</v>
      </c>
      <c r="F5612">
        <v>15</v>
      </c>
      <c r="G5612" t="s">
        <v>32</v>
      </c>
      <c r="H5612" t="s">
        <v>31</v>
      </c>
      <c r="I5612" t="s">
        <v>32</v>
      </c>
      <c r="J5612">
        <v>163</v>
      </c>
      <c r="K5612">
        <v>27</v>
      </c>
      <c r="M5612">
        <v>4849</v>
      </c>
      <c r="N5612">
        <v>3140</v>
      </c>
      <c r="O5612">
        <v>66</v>
      </c>
      <c r="P5612">
        <v>1000</v>
      </c>
      <c r="Q5612">
        <v>24</v>
      </c>
      <c r="R5612">
        <v>15</v>
      </c>
      <c r="S5612" t="str">
        <v>yes</v>
      </c>
      <c r="T5612" t="str">
        <v>no</v>
      </c>
      <c r="U5612" t="str">
        <v>yes</v>
      </c>
      <c r="V5612">
        <v>162</v>
      </c>
      <c r="W5612">
        <v>22</v>
      </c>
    </row>
    <row r="5613" spans="1:23" x14ac:dyDescent="0.7">
      <c r="A5613">
        <v>5612</v>
      </c>
      <c r="B5613">
        <v>2035</v>
      </c>
      <c r="C5613">
        <v>100</v>
      </c>
      <c r="D5613">
        <v>1000</v>
      </c>
      <c r="E5613">
        <v>8</v>
      </c>
      <c r="F5613">
        <v>14</v>
      </c>
      <c r="G5613" t="s">
        <v>32</v>
      </c>
      <c r="H5613" t="s">
        <v>31</v>
      </c>
      <c r="I5613" t="s">
        <v>32</v>
      </c>
      <c r="J5613">
        <v>163</v>
      </c>
      <c r="K5613">
        <v>27</v>
      </c>
      <c r="M5613">
        <v>4993</v>
      </c>
      <c r="N5613">
        <v>3140</v>
      </c>
      <c r="O5613">
        <v>33</v>
      </c>
      <c r="P5613">
        <v>1000</v>
      </c>
      <c r="Q5613">
        <v>24</v>
      </c>
      <c r="R5613">
        <v>17</v>
      </c>
      <c r="S5613" t="str">
        <v>yes</v>
      </c>
      <c r="T5613" t="str">
        <v>no</v>
      </c>
      <c r="U5613" t="str">
        <v>yes</v>
      </c>
      <c r="V5613">
        <v>191</v>
      </c>
      <c r="W5613">
        <v>23</v>
      </c>
    </row>
    <row r="5614" spans="1:23" x14ac:dyDescent="0.7">
      <c r="A5614">
        <v>5613</v>
      </c>
      <c r="B5614">
        <v>2645</v>
      </c>
      <c r="C5614">
        <v>100</v>
      </c>
      <c r="D5614">
        <v>364</v>
      </c>
      <c r="E5614">
        <v>8</v>
      </c>
      <c r="F5614">
        <v>14</v>
      </c>
      <c r="G5614" t="s">
        <v>31</v>
      </c>
      <c r="H5614" t="s">
        <v>31</v>
      </c>
      <c r="I5614" t="s">
        <v>31</v>
      </c>
      <c r="J5614">
        <v>163</v>
      </c>
      <c r="K5614">
        <v>27</v>
      </c>
      <c r="M5614">
        <v>5052</v>
      </c>
      <c r="N5614">
        <v>3140</v>
      </c>
      <c r="O5614">
        <v>66</v>
      </c>
      <c r="P5614">
        <v>1000</v>
      </c>
      <c r="Q5614">
        <v>24</v>
      </c>
      <c r="R5614">
        <v>15</v>
      </c>
      <c r="S5614" t="str">
        <v>yes</v>
      </c>
      <c r="T5614" t="str">
        <v>yes</v>
      </c>
      <c r="U5614" t="str">
        <v>yes</v>
      </c>
      <c r="V5614">
        <v>182</v>
      </c>
      <c r="W5614">
        <v>24</v>
      </c>
    </row>
    <row r="5615" spans="1:23" x14ac:dyDescent="0.7">
      <c r="A5615">
        <v>5614</v>
      </c>
      <c r="B5615">
        <v>1840</v>
      </c>
      <c r="C5615">
        <v>75</v>
      </c>
      <c r="D5615">
        <v>540</v>
      </c>
      <c r="E5615">
        <v>8</v>
      </c>
      <c r="F5615">
        <v>15</v>
      </c>
      <c r="G5615" t="s">
        <v>32</v>
      </c>
      <c r="H5615" t="s">
        <v>32</v>
      </c>
      <c r="I5615" t="s">
        <v>32</v>
      </c>
      <c r="J5615">
        <v>163</v>
      </c>
      <c r="K5615">
        <v>27</v>
      </c>
      <c r="M5615">
        <v>5254</v>
      </c>
      <c r="N5615">
        <v>3140</v>
      </c>
      <c r="O5615">
        <v>66</v>
      </c>
      <c r="P5615">
        <v>1000</v>
      </c>
      <c r="Q5615">
        <v>24</v>
      </c>
      <c r="R5615">
        <v>15</v>
      </c>
      <c r="S5615" t="str">
        <v>yes</v>
      </c>
      <c r="T5615" t="str">
        <v>yes</v>
      </c>
      <c r="U5615" t="str">
        <v>yes</v>
      </c>
      <c r="V5615">
        <v>158</v>
      </c>
      <c r="W5615">
        <v>25</v>
      </c>
    </row>
    <row r="5616" spans="1:23" x14ac:dyDescent="0.7">
      <c r="A5616">
        <v>5615</v>
      </c>
      <c r="B5616">
        <v>1454</v>
      </c>
      <c r="C5616">
        <v>66</v>
      </c>
      <c r="D5616">
        <v>340</v>
      </c>
      <c r="E5616">
        <v>4</v>
      </c>
      <c r="F5616">
        <v>14</v>
      </c>
      <c r="G5616" t="s">
        <v>31</v>
      </c>
      <c r="H5616" t="s">
        <v>31</v>
      </c>
      <c r="I5616" t="s">
        <v>32</v>
      </c>
      <c r="J5616">
        <v>163</v>
      </c>
      <c r="K5616">
        <v>27</v>
      </c>
      <c r="M5616">
        <v>212</v>
      </c>
      <c r="N5616">
        <v>3135</v>
      </c>
      <c r="O5616">
        <v>66</v>
      </c>
      <c r="P5616">
        <v>250</v>
      </c>
      <c r="Q5616">
        <v>8</v>
      </c>
      <c r="R5616">
        <v>17</v>
      </c>
      <c r="S5616" t="str">
        <v>no</v>
      </c>
      <c r="T5616" t="str">
        <v>no</v>
      </c>
      <c r="U5616" t="str">
        <v>yes</v>
      </c>
      <c r="V5616">
        <v>100</v>
      </c>
      <c r="W5616">
        <v>3</v>
      </c>
    </row>
    <row r="5617" spans="1:23" x14ac:dyDescent="0.7">
      <c r="A5617">
        <v>5616</v>
      </c>
      <c r="B5617">
        <v>1908</v>
      </c>
      <c r="C5617">
        <v>66</v>
      </c>
      <c r="D5617">
        <v>545</v>
      </c>
      <c r="E5617">
        <v>4</v>
      </c>
      <c r="F5617">
        <v>17</v>
      </c>
      <c r="G5617" t="s">
        <v>32</v>
      </c>
      <c r="H5617" t="s">
        <v>31</v>
      </c>
      <c r="I5617" t="s">
        <v>32</v>
      </c>
      <c r="J5617">
        <v>163</v>
      </c>
      <c r="K5617">
        <v>27</v>
      </c>
      <c r="M5617">
        <v>1611</v>
      </c>
      <c r="N5617">
        <v>3135</v>
      </c>
      <c r="O5617">
        <v>33</v>
      </c>
      <c r="P5617">
        <v>1370</v>
      </c>
      <c r="Q5617">
        <v>8</v>
      </c>
      <c r="R5617">
        <v>14</v>
      </c>
      <c r="S5617" t="str">
        <v>no</v>
      </c>
      <c r="T5617" t="str">
        <v>no</v>
      </c>
      <c r="U5617" t="str">
        <v>yes</v>
      </c>
      <c r="V5617">
        <v>283</v>
      </c>
      <c r="W5617">
        <v>10</v>
      </c>
    </row>
    <row r="5618" spans="1:23" x14ac:dyDescent="0.7">
      <c r="A5618">
        <v>5617</v>
      </c>
      <c r="B5618">
        <v>1599</v>
      </c>
      <c r="C5618">
        <v>66</v>
      </c>
      <c r="D5618">
        <v>428</v>
      </c>
      <c r="E5618">
        <v>4</v>
      </c>
      <c r="F5618">
        <v>15</v>
      </c>
      <c r="G5618" t="s">
        <v>32</v>
      </c>
      <c r="H5618" t="s">
        <v>32</v>
      </c>
      <c r="I5618" t="s">
        <v>32</v>
      </c>
      <c r="J5618">
        <v>163</v>
      </c>
      <c r="K5618">
        <v>27</v>
      </c>
      <c r="M5618">
        <v>2793</v>
      </c>
      <c r="N5618">
        <v>3129</v>
      </c>
      <c r="O5618">
        <v>66</v>
      </c>
      <c r="P5618">
        <v>527</v>
      </c>
      <c r="Q5618">
        <v>8</v>
      </c>
      <c r="R5618">
        <v>14</v>
      </c>
      <c r="S5618" t="str">
        <v>no</v>
      </c>
      <c r="T5618" t="str">
        <v>no</v>
      </c>
      <c r="U5618" t="str">
        <v>no</v>
      </c>
      <c r="V5618">
        <v>292</v>
      </c>
      <c r="W5618">
        <v>14</v>
      </c>
    </row>
    <row r="5619" spans="1:23" x14ac:dyDescent="0.7">
      <c r="A5619">
        <v>5618</v>
      </c>
      <c r="B5619">
        <v>1740</v>
      </c>
      <c r="C5619">
        <v>50</v>
      </c>
      <c r="D5619">
        <v>528</v>
      </c>
      <c r="E5619">
        <v>8</v>
      </c>
      <c r="F5619">
        <v>15</v>
      </c>
      <c r="G5619" t="s">
        <v>32</v>
      </c>
      <c r="H5619" t="s">
        <v>31</v>
      </c>
      <c r="I5619" t="s">
        <v>32</v>
      </c>
      <c r="J5619">
        <v>163</v>
      </c>
      <c r="K5619">
        <v>27</v>
      </c>
      <c r="M5619">
        <v>2881</v>
      </c>
      <c r="N5619">
        <v>3129</v>
      </c>
      <c r="O5619">
        <v>66</v>
      </c>
      <c r="P5619">
        <v>527</v>
      </c>
      <c r="Q5619">
        <v>8</v>
      </c>
      <c r="R5619">
        <v>14</v>
      </c>
      <c r="S5619" t="str">
        <v>no</v>
      </c>
      <c r="T5619" t="str">
        <v>no</v>
      </c>
      <c r="U5619" t="str">
        <v>no</v>
      </c>
      <c r="V5619">
        <v>267</v>
      </c>
      <c r="W5619">
        <v>15</v>
      </c>
    </row>
    <row r="5620" spans="1:23" x14ac:dyDescent="0.7">
      <c r="A5620">
        <v>5619</v>
      </c>
      <c r="B5620">
        <v>1675</v>
      </c>
      <c r="C5620">
        <v>66</v>
      </c>
      <c r="D5620">
        <v>540</v>
      </c>
      <c r="E5620">
        <v>8</v>
      </c>
      <c r="F5620">
        <v>15</v>
      </c>
      <c r="G5620" t="s">
        <v>32</v>
      </c>
      <c r="H5620" t="s">
        <v>32</v>
      </c>
      <c r="I5620" t="s">
        <v>32</v>
      </c>
      <c r="J5620">
        <v>163</v>
      </c>
      <c r="K5620">
        <v>27</v>
      </c>
      <c r="M5620">
        <v>3205</v>
      </c>
      <c r="N5620">
        <v>3129</v>
      </c>
      <c r="O5620">
        <v>100</v>
      </c>
      <c r="P5620">
        <v>527</v>
      </c>
      <c r="Q5620">
        <v>16</v>
      </c>
      <c r="R5620">
        <v>15</v>
      </c>
      <c r="S5620" t="str">
        <v>yes</v>
      </c>
      <c r="T5620" t="str">
        <v>yes</v>
      </c>
      <c r="U5620" t="str">
        <v>yes</v>
      </c>
      <c r="V5620">
        <v>307</v>
      </c>
      <c r="W5620">
        <v>16</v>
      </c>
    </row>
    <row r="5621" spans="1:23" x14ac:dyDescent="0.7">
      <c r="A5621">
        <v>5620</v>
      </c>
      <c r="B5621">
        <v>1940</v>
      </c>
      <c r="C5621">
        <v>100</v>
      </c>
      <c r="D5621">
        <v>528</v>
      </c>
      <c r="E5621">
        <v>8</v>
      </c>
      <c r="F5621">
        <v>14</v>
      </c>
      <c r="G5621" t="s">
        <v>32</v>
      </c>
      <c r="H5621" t="s">
        <v>31</v>
      </c>
      <c r="I5621" t="s">
        <v>32</v>
      </c>
      <c r="J5621">
        <v>163</v>
      </c>
      <c r="K5621">
        <v>27</v>
      </c>
      <c r="M5621">
        <v>3273</v>
      </c>
      <c r="N5621">
        <v>3129</v>
      </c>
      <c r="O5621">
        <v>66</v>
      </c>
      <c r="P5621">
        <v>527</v>
      </c>
      <c r="Q5621">
        <v>8</v>
      </c>
      <c r="R5621">
        <v>14</v>
      </c>
      <c r="S5621" t="str">
        <v>no</v>
      </c>
      <c r="T5621" t="str">
        <v>no</v>
      </c>
      <c r="U5621" t="str">
        <v>no</v>
      </c>
      <c r="V5621">
        <v>307</v>
      </c>
      <c r="W5621">
        <v>16</v>
      </c>
    </row>
    <row r="5622" spans="1:23" x14ac:dyDescent="0.7">
      <c r="A5622">
        <v>5621</v>
      </c>
      <c r="B5622">
        <v>1490</v>
      </c>
      <c r="C5622">
        <v>66</v>
      </c>
      <c r="D5622">
        <v>340</v>
      </c>
      <c r="E5622">
        <v>4</v>
      </c>
      <c r="F5622">
        <v>15</v>
      </c>
      <c r="G5622" t="s">
        <v>31</v>
      </c>
      <c r="H5622" t="s">
        <v>31</v>
      </c>
      <c r="I5622" t="s">
        <v>32</v>
      </c>
      <c r="J5622">
        <v>163</v>
      </c>
      <c r="K5622">
        <v>27</v>
      </c>
      <c r="M5622">
        <v>3417</v>
      </c>
      <c r="N5622">
        <v>3129</v>
      </c>
      <c r="O5622">
        <v>66</v>
      </c>
      <c r="P5622">
        <v>527</v>
      </c>
      <c r="Q5622">
        <v>8</v>
      </c>
      <c r="R5622">
        <v>14</v>
      </c>
      <c r="S5622" t="str">
        <v>no</v>
      </c>
      <c r="T5622" t="str">
        <v>no</v>
      </c>
      <c r="U5622" t="str">
        <v>no</v>
      </c>
      <c r="V5622">
        <v>339</v>
      </c>
      <c r="W5622">
        <v>17</v>
      </c>
    </row>
    <row r="5623" spans="1:23" x14ac:dyDescent="0.7">
      <c r="A5623">
        <v>5622</v>
      </c>
      <c r="B5623">
        <v>1245</v>
      </c>
      <c r="C5623">
        <v>66</v>
      </c>
      <c r="D5623">
        <v>340</v>
      </c>
      <c r="E5623">
        <v>4</v>
      </c>
      <c r="F5623">
        <v>14</v>
      </c>
      <c r="G5623" t="s">
        <v>31</v>
      </c>
      <c r="H5623" t="s">
        <v>31</v>
      </c>
      <c r="I5623" t="s">
        <v>32</v>
      </c>
      <c r="J5623">
        <v>163</v>
      </c>
      <c r="K5623">
        <v>27</v>
      </c>
      <c r="M5623">
        <v>3587</v>
      </c>
      <c r="N5623">
        <v>3129</v>
      </c>
      <c r="O5623">
        <v>100</v>
      </c>
      <c r="P5623">
        <v>527</v>
      </c>
      <c r="Q5623">
        <v>16</v>
      </c>
      <c r="R5623">
        <v>15</v>
      </c>
      <c r="S5623" t="str">
        <v>yes</v>
      </c>
      <c r="T5623" t="str">
        <v>yes</v>
      </c>
      <c r="U5623" t="str">
        <v>yes</v>
      </c>
      <c r="V5623">
        <v>339</v>
      </c>
      <c r="W5623">
        <v>17</v>
      </c>
    </row>
    <row r="5624" spans="1:23" x14ac:dyDescent="0.7">
      <c r="A5624">
        <v>5623</v>
      </c>
      <c r="B5624">
        <v>2794</v>
      </c>
      <c r="C5624">
        <v>50</v>
      </c>
      <c r="D5624">
        <v>1000</v>
      </c>
      <c r="E5624">
        <v>24</v>
      </c>
      <c r="F5624">
        <v>15</v>
      </c>
      <c r="G5624" t="s">
        <v>32</v>
      </c>
      <c r="H5624" t="s">
        <v>31</v>
      </c>
      <c r="I5624" t="s">
        <v>32</v>
      </c>
      <c r="J5624">
        <v>163</v>
      </c>
      <c r="K5624">
        <v>27</v>
      </c>
      <c r="M5624">
        <v>2073</v>
      </c>
      <c r="N5624">
        <v>3127</v>
      </c>
      <c r="O5624">
        <v>66</v>
      </c>
      <c r="P5624">
        <v>424</v>
      </c>
      <c r="Q5624">
        <v>16</v>
      </c>
      <c r="R5624">
        <v>15</v>
      </c>
      <c r="S5624" t="str">
        <v>yes</v>
      </c>
      <c r="T5624" t="str">
        <v>yes</v>
      </c>
      <c r="U5624" t="str">
        <v>yes</v>
      </c>
      <c r="V5624">
        <v>275</v>
      </c>
      <c r="W5624">
        <v>12</v>
      </c>
    </row>
    <row r="5625" spans="1:23" x14ac:dyDescent="0.7">
      <c r="A5625">
        <v>5624</v>
      </c>
      <c r="B5625">
        <v>1659</v>
      </c>
      <c r="C5625">
        <v>66</v>
      </c>
      <c r="D5625">
        <v>340</v>
      </c>
      <c r="E5625">
        <v>4</v>
      </c>
      <c r="F5625">
        <v>17</v>
      </c>
      <c r="G5625" t="s">
        <v>32</v>
      </c>
      <c r="H5625" t="s">
        <v>31</v>
      </c>
      <c r="I5625" t="s">
        <v>32</v>
      </c>
      <c r="J5625">
        <v>163</v>
      </c>
      <c r="K5625">
        <v>27</v>
      </c>
      <c r="M5625">
        <v>359</v>
      </c>
      <c r="N5625">
        <v>3125</v>
      </c>
      <c r="O5625">
        <v>66</v>
      </c>
      <c r="P5625">
        <v>250</v>
      </c>
      <c r="Q5625">
        <v>8</v>
      </c>
      <c r="R5625">
        <v>17</v>
      </c>
      <c r="S5625" t="str">
        <v>no</v>
      </c>
      <c r="T5625" t="str">
        <v>no</v>
      </c>
      <c r="U5625" t="str">
        <v>yes</v>
      </c>
      <c r="V5625">
        <v>108</v>
      </c>
      <c r="W5625">
        <v>4</v>
      </c>
    </row>
    <row r="5626" spans="1:23" x14ac:dyDescent="0.7">
      <c r="A5626">
        <v>5625</v>
      </c>
      <c r="B5626">
        <v>2490</v>
      </c>
      <c r="C5626">
        <v>50</v>
      </c>
      <c r="D5626">
        <v>850</v>
      </c>
      <c r="E5626">
        <v>16</v>
      </c>
      <c r="F5626">
        <v>17</v>
      </c>
      <c r="G5626" t="s">
        <v>32</v>
      </c>
      <c r="H5626" t="s">
        <v>31</v>
      </c>
      <c r="I5626" t="s">
        <v>32</v>
      </c>
      <c r="J5626">
        <v>163</v>
      </c>
      <c r="K5626">
        <v>27</v>
      </c>
      <c r="M5626">
        <v>1785</v>
      </c>
      <c r="N5626">
        <v>3125</v>
      </c>
      <c r="O5626">
        <v>66</v>
      </c>
      <c r="P5626">
        <v>1370</v>
      </c>
      <c r="Q5626">
        <v>4</v>
      </c>
      <c r="R5626">
        <v>15</v>
      </c>
      <c r="S5626" t="str">
        <v>no</v>
      </c>
      <c r="T5626" t="str">
        <v>no</v>
      </c>
      <c r="U5626" t="str">
        <v>yes</v>
      </c>
      <c r="V5626">
        <v>283</v>
      </c>
      <c r="W5626">
        <v>10</v>
      </c>
    </row>
    <row r="5627" spans="1:23" x14ac:dyDescent="0.7">
      <c r="A5627">
        <v>5626</v>
      </c>
      <c r="B5627">
        <v>1735</v>
      </c>
      <c r="C5627">
        <v>50</v>
      </c>
      <c r="D5627">
        <v>1000</v>
      </c>
      <c r="E5627">
        <v>8</v>
      </c>
      <c r="F5627">
        <v>14</v>
      </c>
      <c r="G5627" t="s">
        <v>32</v>
      </c>
      <c r="H5627" t="s">
        <v>31</v>
      </c>
      <c r="I5627" t="s">
        <v>32</v>
      </c>
      <c r="J5627">
        <v>163</v>
      </c>
      <c r="K5627">
        <v>27</v>
      </c>
      <c r="M5627">
        <v>5425</v>
      </c>
      <c r="N5627">
        <v>3123</v>
      </c>
      <c r="O5627">
        <v>100</v>
      </c>
      <c r="P5627">
        <v>1000</v>
      </c>
      <c r="Q5627">
        <v>24</v>
      </c>
      <c r="R5627">
        <v>15</v>
      </c>
      <c r="S5627" t="str">
        <v>yes</v>
      </c>
      <c r="T5627" t="str">
        <v>yes</v>
      </c>
      <c r="U5627" t="str">
        <v>yes</v>
      </c>
      <c r="V5627">
        <v>152</v>
      </c>
      <c r="W5627">
        <v>26</v>
      </c>
    </row>
    <row r="5628" spans="1:23" x14ac:dyDescent="0.7">
      <c r="A5628">
        <v>5627</v>
      </c>
      <c r="B5628">
        <v>1695</v>
      </c>
      <c r="C5628">
        <v>66</v>
      </c>
      <c r="D5628">
        <v>730</v>
      </c>
      <c r="E5628">
        <v>8</v>
      </c>
      <c r="F5628">
        <v>15</v>
      </c>
      <c r="G5628" t="s">
        <v>32</v>
      </c>
      <c r="H5628" t="s">
        <v>31</v>
      </c>
      <c r="I5628" t="s">
        <v>32</v>
      </c>
      <c r="J5628">
        <v>163</v>
      </c>
      <c r="K5628">
        <v>27</v>
      </c>
      <c r="M5628">
        <v>6186</v>
      </c>
      <c r="N5628">
        <v>3123</v>
      </c>
      <c r="O5628">
        <v>75</v>
      </c>
      <c r="P5628">
        <v>1600</v>
      </c>
      <c r="Q5628">
        <v>32</v>
      </c>
      <c r="R5628">
        <v>15</v>
      </c>
      <c r="S5628" t="str">
        <v>yes</v>
      </c>
      <c r="T5628" t="str">
        <v>yes</v>
      </c>
      <c r="U5628" t="str">
        <v>yes</v>
      </c>
      <c r="V5628">
        <v>39</v>
      </c>
      <c r="W5628">
        <v>34</v>
      </c>
    </row>
    <row r="5629" spans="1:23" x14ac:dyDescent="0.7">
      <c r="A5629">
        <v>5628</v>
      </c>
      <c r="B5629">
        <v>1749</v>
      </c>
      <c r="C5629">
        <v>66</v>
      </c>
      <c r="D5629">
        <v>545</v>
      </c>
      <c r="E5629">
        <v>8</v>
      </c>
      <c r="F5629">
        <v>15</v>
      </c>
      <c r="G5629" t="s">
        <v>32</v>
      </c>
      <c r="H5629" t="s">
        <v>31</v>
      </c>
      <c r="I5629" t="s">
        <v>32</v>
      </c>
      <c r="J5629">
        <v>163</v>
      </c>
      <c r="K5629">
        <v>27</v>
      </c>
      <c r="M5629">
        <v>6227</v>
      </c>
      <c r="N5629">
        <v>3123</v>
      </c>
      <c r="O5629">
        <v>75</v>
      </c>
      <c r="P5629">
        <v>1600</v>
      </c>
      <c r="Q5629">
        <v>32</v>
      </c>
      <c r="R5629">
        <v>15</v>
      </c>
      <c r="S5629" t="str">
        <v>yes</v>
      </c>
      <c r="T5629" t="str">
        <v>yes</v>
      </c>
      <c r="U5629" t="str">
        <v>yes</v>
      </c>
      <c r="V5629">
        <v>39</v>
      </c>
      <c r="W5629">
        <v>35</v>
      </c>
    </row>
    <row r="5630" spans="1:23" x14ac:dyDescent="0.7">
      <c r="A5630">
        <v>5629</v>
      </c>
      <c r="B5630">
        <v>1944</v>
      </c>
      <c r="C5630">
        <v>66</v>
      </c>
      <c r="D5630">
        <v>528</v>
      </c>
      <c r="E5630">
        <v>8</v>
      </c>
      <c r="F5630">
        <v>14</v>
      </c>
      <c r="G5630" t="s">
        <v>32</v>
      </c>
      <c r="H5630" t="s">
        <v>31</v>
      </c>
      <c r="I5630" t="s">
        <v>32</v>
      </c>
      <c r="J5630">
        <v>163</v>
      </c>
      <c r="K5630">
        <v>27</v>
      </c>
      <c r="M5630">
        <v>4386</v>
      </c>
      <c r="N5630">
        <v>3115</v>
      </c>
      <c r="O5630">
        <v>66</v>
      </c>
      <c r="P5630">
        <v>1080</v>
      </c>
      <c r="Q5630">
        <v>16</v>
      </c>
      <c r="R5630">
        <v>17</v>
      </c>
      <c r="S5630" t="str">
        <v>yes</v>
      </c>
      <c r="T5630" t="str">
        <v>no</v>
      </c>
      <c r="U5630" t="str">
        <v>yes</v>
      </c>
      <c r="V5630">
        <v>248</v>
      </c>
      <c r="W5630">
        <v>20</v>
      </c>
    </row>
    <row r="5631" spans="1:23" x14ac:dyDescent="0.7">
      <c r="A5631">
        <v>5630</v>
      </c>
      <c r="B5631">
        <v>1499</v>
      </c>
      <c r="C5631">
        <v>66</v>
      </c>
      <c r="D5631">
        <v>365</v>
      </c>
      <c r="E5631">
        <v>8</v>
      </c>
      <c r="F5631">
        <v>15</v>
      </c>
      <c r="G5631" t="s">
        <v>31</v>
      </c>
      <c r="H5631" t="s">
        <v>31</v>
      </c>
      <c r="I5631" t="s">
        <v>32</v>
      </c>
      <c r="J5631">
        <v>163</v>
      </c>
      <c r="K5631">
        <v>27</v>
      </c>
      <c r="M5631">
        <v>4067</v>
      </c>
      <c r="N5631">
        <v>3108</v>
      </c>
      <c r="O5631">
        <v>33</v>
      </c>
      <c r="P5631">
        <v>270</v>
      </c>
      <c r="Q5631">
        <v>4</v>
      </c>
      <c r="R5631">
        <v>17</v>
      </c>
      <c r="S5631" t="str">
        <v>no</v>
      </c>
      <c r="T5631" t="str">
        <v>no</v>
      </c>
      <c r="U5631" t="str">
        <v>no</v>
      </c>
      <c r="V5631">
        <v>225</v>
      </c>
      <c r="W5631">
        <v>19</v>
      </c>
    </row>
    <row r="5632" spans="1:23" x14ac:dyDescent="0.7">
      <c r="A5632">
        <v>5631</v>
      </c>
      <c r="B5632">
        <v>2308</v>
      </c>
      <c r="C5632">
        <v>100</v>
      </c>
      <c r="D5632">
        <v>850</v>
      </c>
      <c r="E5632">
        <v>8</v>
      </c>
      <c r="F5632">
        <v>17</v>
      </c>
      <c r="G5632" t="s">
        <v>32</v>
      </c>
      <c r="H5632" t="s">
        <v>31</v>
      </c>
      <c r="I5632" t="s">
        <v>32</v>
      </c>
      <c r="J5632">
        <v>163</v>
      </c>
      <c r="K5632">
        <v>27</v>
      </c>
      <c r="M5632">
        <v>4269</v>
      </c>
      <c r="N5632">
        <v>3108</v>
      </c>
      <c r="O5632">
        <v>33</v>
      </c>
      <c r="P5632">
        <v>270</v>
      </c>
      <c r="Q5632">
        <v>4</v>
      </c>
      <c r="R5632">
        <v>17</v>
      </c>
      <c r="S5632" t="str">
        <v>no</v>
      </c>
      <c r="T5632" t="str">
        <v>no</v>
      </c>
      <c r="U5632" t="str">
        <v>no</v>
      </c>
      <c r="V5632">
        <v>248</v>
      </c>
      <c r="W5632">
        <v>20</v>
      </c>
    </row>
    <row r="5633" spans="1:23" x14ac:dyDescent="0.7">
      <c r="A5633">
        <v>5632</v>
      </c>
      <c r="B5633">
        <v>2345</v>
      </c>
      <c r="C5633">
        <v>100</v>
      </c>
      <c r="D5633">
        <v>850</v>
      </c>
      <c r="E5633">
        <v>16</v>
      </c>
      <c r="F5633">
        <v>15</v>
      </c>
      <c r="G5633" t="s">
        <v>32</v>
      </c>
      <c r="H5633" t="s">
        <v>31</v>
      </c>
      <c r="I5633" t="s">
        <v>32</v>
      </c>
      <c r="J5633">
        <v>163</v>
      </c>
      <c r="K5633">
        <v>27</v>
      </c>
      <c r="M5633">
        <v>457</v>
      </c>
      <c r="N5633">
        <v>3105</v>
      </c>
      <c r="O5633">
        <v>66</v>
      </c>
      <c r="P5633">
        <v>250</v>
      </c>
      <c r="Q5633">
        <v>8</v>
      </c>
      <c r="R5633">
        <v>17</v>
      </c>
      <c r="S5633" t="str">
        <v>no</v>
      </c>
      <c r="T5633" t="str">
        <v>no</v>
      </c>
      <c r="U5633" t="str">
        <v>yes</v>
      </c>
      <c r="V5633">
        <v>139</v>
      </c>
      <c r="W5633">
        <v>5</v>
      </c>
    </row>
    <row r="5634" spans="1:23" x14ac:dyDescent="0.7">
      <c r="A5634">
        <v>5633</v>
      </c>
      <c r="B5634">
        <v>1885</v>
      </c>
      <c r="C5634">
        <v>66</v>
      </c>
      <c r="D5634">
        <v>1000</v>
      </c>
      <c r="E5634">
        <v>8</v>
      </c>
      <c r="F5634">
        <v>14</v>
      </c>
      <c r="G5634" t="s">
        <v>32</v>
      </c>
      <c r="H5634" t="s">
        <v>31</v>
      </c>
      <c r="I5634" t="s">
        <v>32</v>
      </c>
      <c r="J5634">
        <v>163</v>
      </c>
      <c r="K5634">
        <v>27</v>
      </c>
      <c r="M5634">
        <v>4298</v>
      </c>
      <c r="N5634">
        <v>3104</v>
      </c>
      <c r="O5634">
        <v>66</v>
      </c>
      <c r="P5634">
        <v>1000</v>
      </c>
      <c r="Q5634">
        <v>24</v>
      </c>
      <c r="R5634">
        <v>14</v>
      </c>
      <c r="S5634" t="str">
        <v>yes</v>
      </c>
      <c r="T5634" t="str">
        <v>no</v>
      </c>
      <c r="U5634" t="str">
        <v>yes</v>
      </c>
      <c r="V5634">
        <v>248</v>
      </c>
      <c r="W5634">
        <v>20</v>
      </c>
    </row>
    <row r="5635" spans="1:23" x14ac:dyDescent="0.7">
      <c r="A5635">
        <v>5634</v>
      </c>
      <c r="B5635">
        <v>1199</v>
      </c>
      <c r="C5635">
        <v>33</v>
      </c>
      <c r="D5635">
        <v>210</v>
      </c>
      <c r="E5635">
        <v>4</v>
      </c>
      <c r="F5635">
        <v>14</v>
      </c>
      <c r="G5635" t="s">
        <v>31</v>
      </c>
      <c r="H5635" t="s">
        <v>31</v>
      </c>
      <c r="I5635" t="s">
        <v>32</v>
      </c>
      <c r="J5635">
        <v>163</v>
      </c>
      <c r="K5635">
        <v>27</v>
      </c>
      <c r="M5635">
        <v>4642</v>
      </c>
      <c r="N5635">
        <v>3104</v>
      </c>
      <c r="O5635">
        <v>33</v>
      </c>
      <c r="P5635">
        <v>1000</v>
      </c>
      <c r="Q5635">
        <v>24</v>
      </c>
      <c r="R5635">
        <v>15</v>
      </c>
      <c r="S5635" t="str">
        <v>yes</v>
      </c>
      <c r="T5635" t="str">
        <v>no</v>
      </c>
      <c r="U5635" t="str">
        <v>yes</v>
      </c>
      <c r="V5635">
        <v>205</v>
      </c>
      <c r="W5635">
        <v>21</v>
      </c>
    </row>
    <row r="5636" spans="1:23" x14ac:dyDescent="0.7">
      <c r="A5636">
        <v>5635</v>
      </c>
      <c r="B5636">
        <v>1899</v>
      </c>
      <c r="C5636">
        <v>75</v>
      </c>
      <c r="D5636">
        <v>545</v>
      </c>
      <c r="E5636">
        <v>8</v>
      </c>
      <c r="F5636">
        <v>15</v>
      </c>
      <c r="G5636" t="s">
        <v>32</v>
      </c>
      <c r="H5636" t="s">
        <v>32</v>
      </c>
      <c r="I5636" t="s">
        <v>32</v>
      </c>
      <c r="J5636">
        <v>163</v>
      </c>
      <c r="K5636">
        <v>27</v>
      </c>
      <c r="M5636">
        <v>4768</v>
      </c>
      <c r="N5636">
        <v>3104</v>
      </c>
      <c r="O5636">
        <v>66</v>
      </c>
      <c r="P5636">
        <v>1000</v>
      </c>
      <c r="Q5636">
        <v>24</v>
      </c>
      <c r="R5636">
        <v>15</v>
      </c>
      <c r="S5636" t="str">
        <v>yes</v>
      </c>
      <c r="T5636" t="str">
        <v>no</v>
      </c>
      <c r="U5636" t="str">
        <v>yes</v>
      </c>
      <c r="V5636">
        <v>162</v>
      </c>
      <c r="W5636">
        <v>22</v>
      </c>
    </row>
    <row r="5637" spans="1:23" x14ac:dyDescent="0.7">
      <c r="A5637">
        <v>5636</v>
      </c>
      <c r="B5637">
        <v>1640</v>
      </c>
      <c r="C5637">
        <v>100</v>
      </c>
      <c r="D5637">
        <v>340</v>
      </c>
      <c r="E5637">
        <v>4</v>
      </c>
      <c r="F5637">
        <v>14</v>
      </c>
      <c r="G5637" t="s">
        <v>31</v>
      </c>
      <c r="H5637" t="s">
        <v>31</v>
      </c>
      <c r="I5637" t="s">
        <v>32</v>
      </c>
      <c r="J5637">
        <v>163</v>
      </c>
      <c r="K5637">
        <v>27</v>
      </c>
      <c r="M5637">
        <v>740</v>
      </c>
      <c r="N5637">
        <v>3099</v>
      </c>
      <c r="O5637">
        <v>66</v>
      </c>
      <c r="P5637">
        <v>450</v>
      </c>
      <c r="Q5637">
        <v>16</v>
      </c>
      <c r="R5637">
        <v>15</v>
      </c>
      <c r="S5637" t="str">
        <v>yes</v>
      </c>
      <c r="T5637" t="str">
        <v>no</v>
      </c>
      <c r="U5637" t="str">
        <v>yes</v>
      </c>
      <c r="V5637">
        <v>249</v>
      </c>
      <c r="W5637">
        <v>7</v>
      </c>
    </row>
    <row r="5638" spans="1:23" x14ac:dyDescent="0.7">
      <c r="A5638">
        <v>5637</v>
      </c>
      <c r="B5638">
        <v>2273</v>
      </c>
      <c r="C5638">
        <v>50</v>
      </c>
      <c r="D5638">
        <v>850</v>
      </c>
      <c r="E5638">
        <v>16</v>
      </c>
      <c r="F5638">
        <v>15</v>
      </c>
      <c r="G5638" t="s">
        <v>32</v>
      </c>
      <c r="H5638" t="s">
        <v>32</v>
      </c>
      <c r="I5638" t="s">
        <v>32</v>
      </c>
      <c r="J5638">
        <v>163</v>
      </c>
      <c r="K5638">
        <v>27</v>
      </c>
      <c r="M5638">
        <v>1041</v>
      </c>
      <c r="N5638">
        <v>3099</v>
      </c>
      <c r="O5638">
        <v>66</v>
      </c>
      <c r="P5638">
        <v>450</v>
      </c>
      <c r="Q5638">
        <v>16</v>
      </c>
      <c r="R5638">
        <v>15</v>
      </c>
      <c r="S5638" t="str">
        <v>yes</v>
      </c>
      <c r="T5638" t="str">
        <v>no</v>
      </c>
      <c r="U5638" t="str">
        <v>yes</v>
      </c>
      <c r="V5638">
        <v>298</v>
      </c>
      <c r="W5638">
        <v>8</v>
      </c>
    </row>
    <row r="5639" spans="1:23" x14ac:dyDescent="0.7">
      <c r="A5639">
        <v>5638</v>
      </c>
      <c r="B5639">
        <v>1704</v>
      </c>
      <c r="C5639">
        <v>50</v>
      </c>
      <c r="D5639">
        <v>528</v>
      </c>
      <c r="E5639">
        <v>8</v>
      </c>
      <c r="F5639">
        <v>14</v>
      </c>
      <c r="G5639" t="s">
        <v>32</v>
      </c>
      <c r="H5639" t="s">
        <v>31</v>
      </c>
      <c r="I5639" t="s">
        <v>32</v>
      </c>
      <c r="J5639">
        <v>163</v>
      </c>
      <c r="K5639">
        <v>27</v>
      </c>
      <c r="M5639">
        <v>2107</v>
      </c>
      <c r="N5639">
        <v>3099</v>
      </c>
      <c r="O5639">
        <v>66</v>
      </c>
      <c r="P5639">
        <v>450</v>
      </c>
      <c r="Q5639">
        <v>16</v>
      </c>
      <c r="R5639">
        <v>15</v>
      </c>
      <c r="S5639" t="str">
        <v>yes</v>
      </c>
      <c r="T5639" t="str">
        <v>no</v>
      </c>
      <c r="U5639" t="str">
        <v>yes</v>
      </c>
      <c r="V5639">
        <v>275</v>
      </c>
      <c r="W5639">
        <v>12</v>
      </c>
    </row>
    <row r="5640" spans="1:23" x14ac:dyDescent="0.7">
      <c r="A5640">
        <v>5639</v>
      </c>
      <c r="B5640">
        <v>1824</v>
      </c>
      <c r="C5640">
        <v>66</v>
      </c>
      <c r="D5640">
        <v>545</v>
      </c>
      <c r="E5640">
        <v>4</v>
      </c>
      <c r="F5640">
        <v>17</v>
      </c>
      <c r="G5640" t="s">
        <v>32</v>
      </c>
      <c r="H5640" t="s">
        <v>31</v>
      </c>
      <c r="I5640" t="s">
        <v>32</v>
      </c>
      <c r="J5640">
        <v>163</v>
      </c>
      <c r="K5640">
        <v>27</v>
      </c>
      <c r="M5640">
        <v>3143</v>
      </c>
      <c r="N5640">
        <v>3099</v>
      </c>
      <c r="O5640">
        <v>100</v>
      </c>
      <c r="P5640">
        <v>527</v>
      </c>
      <c r="Q5640">
        <v>16</v>
      </c>
      <c r="R5640">
        <v>15</v>
      </c>
      <c r="S5640" t="str">
        <v>yes</v>
      </c>
      <c r="T5640" t="str">
        <v>no</v>
      </c>
      <c r="U5640" t="str">
        <v>yes</v>
      </c>
      <c r="V5640">
        <v>307</v>
      </c>
      <c r="W5640">
        <v>16</v>
      </c>
    </row>
    <row r="5641" spans="1:23" x14ac:dyDescent="0.7">
      <c r="A5641">
        <v>5640</v>
      </c>
      <c r="B5641">
        <v>1199</v>
      </c>
      <c r="C5641">
        <v>50</v>
      </c>
      <c r="D5641">
        <v>428</v>
      </c>
      <c r="E5641">
        <v>4</v>
      </c>
      <c r="F5641">
        <v>14</v>
      </c>
      <c r="G5641" t="s">
        <v>31</v>
      </c>
      <c r="H5641" t="s">
        <v>31</v>
      </c>
      <c r="I5641" t="s">
        <v>32</v>
      </c>
      <c r="J5641">
        <v>163</v>
      </c>
      <c r="K5641">
        <v>27</v>
      </c>
      <c r="M5641">
        <v>3593</v>
      </c>
      <c r="N5641">
        <v>3099</v>
      </c>
      <c r="O5641">
        <v>100</v>
      </c>
      <c r="P5641">
        <v>527</v>
      </c>
      <c r="Q5641">
        <v>16</v>
      </c>
      <c r="R5641">
        <v>15</v>
      </c>
      <c r="S5641" t="str">
        <v>yes</v>
      </c>
      <c r="T5641" t="str">
        <v>no</v>
      </c>
      <c r="U5641" t="str">
        <v>yes</v>
      </c>
      <c r="V5641">
        <v>339</v>
      </c>
      <c r="W5641">
        <v>17</v>
      </c>
    </row>
    <row r="5642" spans="1:23" x14ac:dyDescent="0.7">
      <c r="A5642">
        <v>5641</v>
      </c>
      <c r="B5642">
        <v>2195</v>
      </c>
      <c r="C5642">
        <v>66</v>
      </c>
      <c r="D5642">
        <v>850</v>
      </c>
      <c r="E5642">
        <v>16</v>
      </c>
      <c r="F5642">
        <v>15</v>
      </c>
      <c r="G5642" t="s">
        <v>32</v>
      </c>
      <c r="H5642" t="s">
        <v>31</v>
      </c>
      <c r="I5642" t="s">
        <v>32</v>
      </c>
      <c r="J5642">
        <v>163</v>
      </c>
      <c r="K5642">
        <v>27</v>
      </c>
      <c r="M5642">
        <v>4458</v>
      </c>
      <c r="N5642">
        <v>3099</v>
      </c>
      <c r="O5642">
        <v>66</v>
      </c>
      <c r="P5642">
        <v>1000</v>
      </c>
      <c r="Q5642">
        <v>16</v>
      </c>
      <c r="R5642">
        <v>15</v>
      </c>
      <c r="S5642" t="str">
        <v>yes</v>
      </c>
      <c r="T5642" t="str">
        <v>no</v>
      </c>
      <c r="U5642" t="str">
        <v>yes</v>
      </c>
      <c r="V5642">
        <v>248</v>
      </c>
      <c r="W5642">
        <v>20</v>
      </c>
    </row>
    <row r="5643" spans="1:23" x14ac:dyDescent="0.7">
      <c r="A5643">
        <v>5642</v>
      </c>
      <c r="B5643">
        <v>1594</v>
      </c>
      <c r="C5643">
        <v>50</v>
      </c>
      <c r="D5643">
        <v>340</v>
      </c>
      <c r="E5643">
        <v>4</v>
      </c>
      <c r="F5643">
        <v>14</v>
      </c>
      <c r="G5643" t="s">
        <v>31</v>
      </c>
      <c r="H5643" t="s">
        <v>31</v>
      </c>
      <c r="I5643" t="s">
        <v>32</v>
      </c>
      <c r="J5643">
        <v>163</v>
      </c>
      <c r="K5643">
        <v>27</v>
      </c>
      <c r="M5643">
        <v>4617</v>
      </c>
      <c r="N5643">
        <v>3099</v>
      </c>
      <c r="O5643">
        <v>66</v>
      </c>
      <c r="P5643">
        <v>1000</v>
      </c>
      <c r="Q5643">
        <v>16</v>
      </c>
      <c r="R5643">
        <v>15</v>
      </c>
      <c r="S5643" t="str">
        <v>yes</v>
      </c>
      <c r="T5643" t="str">
        <v>no</v>
      </c>
      <c r="U5643" t="str">
        <v>yes</v>
      </c>
      <c r="V5643">
        <v>205</v>
      </c>
      <c r="W5643">
        <v>21</v>
      </c>
    </row>
    <row r="5644" spans="1:23" x14ac:dyDescent="0.7">
      <c r="A5644">
        <v>5643</v>
      </c>
      <c r="B5644">
        <v>2545</v>
      </c>
      <c r="C5644">
        <v>50</v>
      </c>
      <c r="D5644">
        <v>1000</v>
      </c>
      <c r="E5644">
        <v>24</v>
      </c>
      <c r="F5644">
        <v>15</v>
      </c>
      <c r="G5644" t="s">
        <v>32</v>
      </c>
      <c r="H5644" t="s">
        <v>31</v>
      </c>
      <c r="I5644" t="s">
        <v>32</v>
      </c>
      <c r="J5644">
        <v>163</v>
      </c>
      <c r="K5644">
        <v>27</v>
      </c>
      <c r="M5644">
        <v>699</v>
      </c>
      <c r="N5644">
        <v>3098</v>
      </c>
      <c r="O5644">
        <v>33</v>
      </c>
      <c r="P5644">
        <v>345</v>
      </c>
      <c r="Q5644">
        <v>16</v>
      </c>
      <c r="R5644">
        <v>15</v>
      </c>
      <c r="S5644" t="str">
        <v>yes</v>
      </c>
      <c r="T5644" t="str">
        <v>no</v>
      </c>
      <c r="U5644" t="str">
        <v>yes</v>
      </c>
      <c r="V5644">
        <v>176</v>
      </c>
      <c r="W5644">
        <v>6</v>
      </c>
    </row>
    <row r="5645" spans="1:23" x14ac:dyDescent="0.7">
      <c r="A5645">
        <v>5644</v>
      </c>
      <c r="B5645">
        <v>1808</v>
      </c>
      <c r="C5645">
        <v>50</v>
      </c>
      <c r="D5645">
        <v>428</v>
      </c>
      <c r="E5645">
        <v>4</v>
      </c>
      <c r="F5645">
        <v>17</v>
      </c>
      <c r="G5645" t="s">
        <v>32</v>
      </c>
      <c r="H5645" t="s">
        <v>32</v>
      </c>
      <c r="I5645" t="s">
        <v>32</v>
      </c>
      <c r="J5645">
        <v>163</v>
      </c>
      <c r="K5645">
        <v>27</v>
      </c>
      <c r="M5645">
        <v>2462</v>
      </c>
      <c r="N5645">
        <v>3097</v>
      </c>
      <c r="O5645">
        <v>66</v>
      </c>
      <c r="P5645">
        <v>528</v>
      </c>
      <c r="Q5645">
        <v>8</v>
      </c>
      <c r="R5645">
        <v>15</v>
      </c>
      <c r="S5645" t="str">
        <v>yes</v>
      </c>
      <c r="T5645" t="str">
        <v>yes</v>
      </c>
      <c r="U5645" t="str">
        <v>yes</v>
      </c>
      <c r="V5645">
        <v>216</v>
      </c>
      <c r="W5645">
        <v>13</v>
      </c>
    </row>
    <row r="5646" spans="1:23" x14ac:dyDescent="0.7">
      <c r="A5646">
        <v>5645</v>
      </c>
      <c r="B5646">
        <v>1745</v>
      </c>
      <c r="C5646">
        <v>75</v>
      </c>
      <c r="D5646">
        <v>540</v>
      </c>
      <c r="E5646">
        <v>8</v>
      </c>
      <c r="F5646">
        <v>15</v>
      </c>
      <c r="G5646" t="s">
        <v>32</v>
      </c>
      <c r="H5646" t="s">
        <v>31</v>
      </c>
      <c r="I5646" t="s">
        <v>32</v>
      </c>
      <c r="J5646">
        <v>163</v>
      </c>
      <c r="K5646">
        <v>27</v>
      </c>
      <c r="M5646">
        <v>29</v>
      </c>
      <c r="N5646">
        <v>3095</v>
      </c>
      <c r="O5646">
        <v>33</v>
      </c>
      <c r="P5646">
        <v>340</v>
      </c>
      <c r="Q5646">
        <v>16</v>
      </c>
      <c r="R5646">
        <v>14</v>
      </c>
      <c r="S5646" t="str">
        <v>no</v>
      </c>
      <c r="T5646" t="str">
        <v>no</v>
      </c>
      <c r="U5646" t="str">
        <v>yes</v>
      </c>
      <c r="V5646">
        <v>94</v>
      </c>
      <c r="W5646">
        <v>1</v>
      </c>
    </row>
    <row r="5647" spans="1:23" x14ac:dyDescent="0.7">
      <c r="A5647">
        <v>5646</v>
      </c>
      <c r="B5647">
        <v>2095</v>
      </c>
      <c r="C5647">
        <v>75</v>
      </c>
      <c r="D5647">
        <v>730</v>
      </c>
      <c r="E5647">
        <v>16</v>
      </c>
      <c r="F5647">
        <v>15</v>
      </c>
      <c r="G5647" t="s">
        <v>32</v>
      </c>
      <c r="H5647" t="s">
        <v>32</v>
      </c>
      <c r="I5647" t="s">
        <v>32</v>
      </c>
      <c r="J5647">
        <v>163</v>
      </c>
      <c r="K5647">
        <v>27</v>
      </c>
      <c r="M5647">
        <v>70</v>
      </c>
      <c r="N5647">
        <v>3095</v>
      </c>
      <c r="O5647">
        <v>66</v>
      </c>
      <c r="P5647">
        <v>245</v>
      </c>
      <c r="Q5647">
        <v>8</v>
      </c>
      <c r="R5647">
        <v>14</v>
      </c>
      <c r="S5647" t="str">
        <v>no</v>
      </c>
      <c r="T5647" t="str">
        <v>no</v>
      </c>
      <c r="U5647" t="str">
        <v>yes</v>
      </c>
      <c r="V5647">
        <v>94</v>
      </c>
      <c r="W5647">
        <v>1</v>
      </c>
    </row>
    <row r="5648" spans="1:23" x14ac:dyDescent="0.7">
      <c r="A5648">
        <v>5647</v>
      </c>
      <c r="B5648">
        <v>2640</v>
      </c>
      <c r="C5648">
        <v>50</v>
      </c>
      <c r="D5648">
        <v>1000</v>
      </c>
      <c r="E5648">
        <v>24</v>
      </c>
      <c r="F5648">
        <v>15</v>
      </c>
      <c r="G5648" t="s">
        <v>32</v>
      </c>
      <c r="H5648" t="s">
        <v>31</v>
      </c>
      <c r="I5648" t="s">
        <v>32</v>
      </c>
      <c r="J5648">
        <v>163</v>
      </c>
      <c r="K5648">
        <v>27</v>
      </c>
      <c r="M5648">
        <v>2525</v>
      </c>
      <c r="N5648">
        <v>3095</v>
      </c>
      <c r="O5648">
        <v>66</v>
      </c>
      <c r="P5648">
        <v>540</v>
      </c>
      <c r="Q5648">
        <v>16</v>
      </c>
      <c r="R5648">
        <v>15</v>
      </c>
      <c r="S5648" t="str">
        <v>no</v>
      </c>
      <c r="T5648" t="str">
        <v>no</v>
      </c>
      <c r="U5648" t="str">
        <v>yes</v>
      </c>
      <c r="V5648">
        <v>216</v>
      </c>
      <c r="W5648">
        <v>13</v>
      </c>
    </row>
    <row r="5649" spans="1:23" x14ac:dyDescent="0.7">
      <c r="A5649">
        <v>5648</v>
      </c>
      <c r="B5649">
        <v>1195</v>
      </c>
      <c r="C5649">
        <v>50</v>
      </c>
      <c r="D5649">
        <v>340</v>
      </c>
      <c r="E5649">
        <v>4</v>
      </c>
      <c r="F5649">
        <v>14</v>
      </c>
      <c r="G5649" t="s">
        <v>31</v>
      </c>
      <c r="H5649" t="s">
        <v>31</v>
      </c>
      <c r="I5649" t="s">
        <v>32</v>
      </c>
      <c r="J5649">
        <v>163</v>
      </c>
      <c r="K5649">
        <v>27</v>
      </c>
      <c r="M5649">
        <v>3752</v>
      </c>
      <c r="N5649">
        <v>3095</v>
      </c>
      <c r="O5649">
        <v>66</v>
      </c>
      <c r="P5649">
        <v>1080</v>
      </c>
      <c r="Q5649">
        <v>16</v>
      </c>
      <c r="R5649">
        <v>15</v>
      </c>
      <c r="S5649" t="str">
        <v>yes</v>
      </c>
      <c r="T5649" t="str">
        <v>no</v>
      </c>
      <c r="U5649" t="str">
        <v>yes</v>
      </c>
      <c r="V5649">
        <v>273</v>
      </c>
      <c r="W5649">
        <v>18</v>
      </c>
    </row>
    <row r="5650" spans="1:23" x14ac:dyDescent="0.7">
      <c r="A5650">
        <v>5649</v>
      </c>
      <c r="B5650">
        <v>2058</v>
      </c>
      <c r="C5650">
        <v>66</v>
      </c>
      <c r="D5650">
        <v>545</v>
      </c>
      <c r="E5650">
        <v>8</v>
      </c>
      <c r="F5650">
        <v>17</v>
      </c>
      <c r="G5650" t="s">
        <v>32</v>
      </c>
      <c r="H5650" t="s">
        <v>31</v>
      </c>
      <c r="I5650" t="s">
        <v>32</v>
      </c>
      <c r="J5650">
        <v>163</v>
      </c>
      <c r="K5650">
        <v>27</v>
      </c>
      <c r="M5650">
        <v>3791</v>
      </c>
      <c r="N5650">
        <v>3095</v>
      </c>
      <c r="O5650">
        <v>66</v>
      </c>
      <c r="P5650">
        <v>1000</v>
      </c>
      <c r="Q5650">
        <v>24</v>
      </c>
      <c r="R5650">
        <v>14</v>
      </c>
      <c r="S5650" t="str">
        <v>yes</v>
      </c>
      <c r="T5650" t="str">
        <v>no</v>
      </c>
      <c r="U5650" t="str">
        <v>yes</v>
      </c>
      <c r="V5650">
        <v>273</v>
      </c>
      <c r="W5650">
        <v>18</v>
      </c>
    </row>
    <row r="5651" spans="1:23" x14ac:dyDescent="0.7">
      <c r="A5651">
        <v>5650</v>
      </c>
      <c r="B5651">
        <v>1395</v>
      </c>
      <c r="C5651">
        <v>50</v>
      </c>
      <c r="D5651">
        <v>528</v>
      </c>
      <c r="E5651">
        <v>8</v>
      </c>
      <c r="F5651">
        <v>14</v>
      </c>
      <c r="G5651" t="s">
        <v>31</v>
      </c>
      <c r="H5651" t="s">
        <v>31</v>
      </c>
      <c r="I5651" t="s">
        <v>32</v>
      </c>
      <c r="J5651">
        <v>163</v>
      </c>
      <c r="K5651">
        <v>27</v>
      </c>
      <c r="M5651">
        <v>4203</v>
      </c>
      <c r="N5651">
        <v>3095</v>
      </c>
      <c r="O5651">
        <v>66</v>
      </c>
      <c r="P5651">
        <v>1000</v>
      </c>
      <c r="Q5651">
        <v>24</v>
      </c>
      <c r="R5651">
        <v>14</v>
      </c>
      <c r="S5651" t="str">
        <v>yes</v>
      </c>
      <c r="T5651" t="str">
        <v>no</v>
      </c>
      <c r="U5651" t="str">
        <v>yes</v>
      </c>
      <c r="V5651">
        <v>225</v>
      </c>
      <c r="W5651">
        <v>19</v>
      </c>
    </row>
    <row r="5652" spans="1:23" x14ac:dyDescent="0.7">
      <c r="A5652">
        <v>5651</v>
      </c>
      <c r="B5652">
        <v>1765</v>
      </c>
      <c r="C5652">
        <v>66</v>
      </c>
      <c r="D5652">
        <v>540</v>
      </c>
      <c r="E5652">
        <v>8</v>
      </c>
      <c r="F5652">
        <v>17</v>
      </c>
      <c r="G5652" t="s">
        <v>31</v>
      </c>
      <c r="H5652" t="s">
        <v>31</v>
      </c>
      <c r="I5652" t="s">
        <v>32</v>
      </c>
      <c r="J5652">
        <v>163</v>
      </c>
      <c r="K5652">
        <v>27</v>
      </c>
      <c r="M5652">
        <v>4494</v>
      </c>
      <c r="N5652">
        <v>3095</v>
      </c>
      <c r="O5652">
        <v>50</v>
      </c>
      <c r="P5652">
        <v>1000</v>
      </c>
      <c r="Q5652">
        <v>24</v>
      </c>
      <c r="R5652">
        <v>15</v>
      </c>
      <c r="S5652" t="str">
        <v>yes</v>
      </c>
      <c r="T5652" t="str">
        <v>no</v>
      </c>
      <c r="U5652" t="str">
        <v>yes</v>
      </c>
      <c r="V5652">
        <v>205</v>
      </c>
      <c r="W5652">
        <v>21</v>
      </c>
    </row>
    <row r="5653" spans="1:23" x14ac:dyDescent="0.7">
      <c r="A5653">
        <v>5652</v>
      </c>
      <c r="B5653">
        <v>1604</v>
      </c>
      <c r="C5653">
        <v>100</v>
      </c>
      <c r="D5653">
        <v>340</v>
      </c>
      <c r="E5653">
        <v>4</v>
      </c>
      <c r="F5653">
        <v>14</v>
      </c>
      <c r="G5653" t="s">
        <v>31</v>
      </c>
      <c r="H5653" t="s">
        <v>31</v>
      </c>
      <c r="I5653" t="s">
        <v>32</v>
      </c>
      <c r="J5653">
        <v>163</v>
      </c>
      <c r="K5653">
        <v>27</v>
      </c>
      <c r="M5653">
        <v>6200</v>
      </c>
      <c r="N5653">
        <v>3095</v>
      </c>
      <c r="O5653">
        <v>100</v>
      </c>
      <c r="P5653">
        <v>1600</v>
      </c>
      <c r="Q5653">
        <v>32</v>
      </c>
      <c r="R5653">
        <v>15</v>
      </c>
      <c r="S5653" t="str">
        <v>yes</v>
      </c>
      <c r="T5653" t="str">
        <v>no</v>
      </c>
      <c r="U5653" t="str">
        <v>yes</v>
      </c>
      <c r="V5653">
        <v>39</v>
      </c>
      <c r="W5653">
        <v>34</v>
      </c>
    </row>
    <row r="5654" spans="1:23" x14ac:dyDescent="0.7">
      <c r="A5654">
        <v>5653</v>
      </c>
      <c r="B5654">
        <v>1799</v>
      </c>
      <c r="C5654">
        <v>66</v>
      </c>
      <c r="D5654">
        <v>540</v>
      </c>
      <c r="E5654">
        <v>8</v>
      </c>
      <c r="F5654">
        <v>14</v>
      </c>
      <c r="G5654" t="s">
        <v>32</v>
      </c>
      <c r="H5654" t="s">
        <v>32</v>
      </c>
      <c r="I5654" t="s">
        <v>32</v>
      </c>
      <c r="J5654">
        <v>163</v>
      </c>
      <c r="K5654">
        <v>27</v>
      </c>
      <c r="M5654">
        <v>6240</v>
      </c>
      <c r="N5654">
        <v>3095</v>
      </c>
      <c r="O5654">
        <v>100</v>
      </c>
      <c r="P5654">
        <v>1600</v>
      </c>
      <c r="Q5654">
        <v>32</v>
      </c>
      <c r="R5654">
        <v>15</v>
      </c>
      <c r="S5654" t="str">
        <v>yes</v>
      </c>
      <c r="T5654" t="str">
        <v>no</v>
      </c>
      <c r="U5654" t="str">
        <v>yes</v>
      </c>
      <c r="V5654">
        <v>39</v>
      </c>
      <c r="W5654">
        <v>35</v>
      </c>
    </row>
    <row r="5655" spans="1:23" x14ac:dyDescent="0.7">
      <c r="A5655">
        <v>5654</v>
      </c>
      <c r="B5655">
        <v>1773</v>
      </c>
      <c r="C5655">
        <v>50</v>
      </c>
      <c r="D5655">
        <v>528</v>
      </c>
      <c r="E5655">
        <v>8</v>
      </c>
      <c r="F5655">
        <v>14</v>
      </c>
      <c r="G5655" t="s">
        <v>32</v>
      </c>
      <c r="H5655" t="s">
        <v>32</v>
      </c>
      <c r="I5655" t="s">
        <v>32</v>
      </c>
      <c r="J5655">
        <v>163</v>
      </c>
      <c r="K5655">
        <v>27</v>
      </c>
      <c r="M5655">
        <v>814</v>
      </c>
      <c r="N5655">
        <v>3094</v>
      </c>
      <c r="O5655">
        <v>50</v>
      </c>
      <c r="P5655">
        <v>452</v>
      </c>
      <c r="Q5655">
        <v>16</v>
      </c>
      <c r="R5655">
        <v>14</v>
      </c>
      <c r="S5655" t="str">
        <v>yes</v>
      </c>
      <c r="T5655" t="str">
        <v>no</v>
      </c>
      <c r="U5655" t="str">
        <v>yes</v>
      </c>
      <c r="V5655">
        <v>249</v>
      </c>
      <c r="W5655">
        <v>7</v>
      </c>
    </row>
    <row r="5656" spans="1:23" x14ac:dyDescent="0.7">
      <c r="A5656">
        <v>5655</v>
      </c>
      <c r="B5656">
        <v>1679</v>
      </c>
      <c r="C5656">
        <v>50</v>
      </c>
      <c r="D5656">
        <v>540</v>
      </c>
      <c r="E5656">
        <v>8</v>
      </c>
      <c r="F5656">
        <v>14</v>
      </c>
      <c r="G5656" t="s">
        <v>32</v>
      </c>
      <c r="H5656" t="s">
        <v>32</v>
      </c>
      <c r="I5656" t="s">
        <v>32</v>
      </c>
      <c r="J5656">
        <v>163</v>
      </c>
      <c r="K5656">
        <v>27</v>
      </c>
      <c r="M5656">
        <v>1030</v>
      </c>
      <c r="N5656">
        <v>3094</v>
      </c>
      <c r="O5656">
        <v>50</v>
      </c>
      <c r="P5656">
        <v>540</v>
      </c>
      <c r="Q5656">
        <v>16</v>
      </c>
      <c r="R5656">
        <v>14</v>
      </c>
      <c r="S5656" t="str">
        <v>yes</v>
      </c>
      <c r="T5656" t="str">
        <v>no</v>
      </c>
      <c r="U5656" t="str">
        <v>yes</v>
      </c>
      <c r="V5656">
        <v>298</v>
      </c>
      <c r="W5656">
        <v>8</v>
      </c>
    </row>
    <row r="5657" spans="1:23" x14ac:dyDescent="0.7">
      <c r="A5657">
        <v>5656</v>
      </c>
      <c r="B5657">
        <v>1578</v>
      </c>
      <c r="C5657">
        <v>50</v>
      </c>
      <c r="D5657">
        <v>270</v>
      </c>
      <c r="E5657">
        <v>4</v>
      </c>
      <c r="F5657">
        <v>14</v>
      </c>
      <c r="G5657" t="s">
        <v>31</v>
      </c>
      <c r="H5657" t="s">
        <v>31</v>
      </c>
      <c r="I5657" t="s">
        <v>31</v>
      </c>
      <c r="J5657">
        <v>163</v>
      </c>
      <c r="K5657">
        <v>27</v>
      </c>
      <c r="M5657">
        <v>1319</v>
      </c>
      <c r="N5657">
        <v>3094</v>
      </c>
      <c r="O5657">
        <v>50</v>
      </c>
      <c r="P5657">
        <v>528</v>
      </c>
      <c r="Q5657">
        <v>16</v>
      </c>
      <c r="R5657">
        <v>14</v>
      </c>
      <c r="S5657" t="str">
        <v>yes</v>
      </c>
      <c r="T5657" t="str">
        <v>no</v>
      </c>
      <c r="U5657" t="str">
        <v>yes</v>
      </c>
      <c r="V5657">
        <v>246</v>
      </c>
      <c r="W5657">
        <v>9</v>
      </c>
    </row>
    <row r="5658" spans="1:23" x14ac:dyDescent="0.7">
      <c r="A5658">
        <v>5657</v>
      </c>
      <c r="B5658">
        <v>2654</v>
      </c>
      <c r="C5658">
        <v>66</v>
      </c>
      <c r="D5658">
        <v>1000</v>
      </c>
      <c r="E5658">
        <v>24</v>
      </c>
      <c r="F5658">
        <v>15</v>
      </c>
      <c r="G5658" t="s">
        <v>32</v>
      </c>
      <c r="H5658" t="s">
        <v>31</v>
      </c>
      <c r="I5658" t="s">
        <v>32</v>
      </c>
      <c r="J5658">
        <v>163</v>
      </c>
      <c r="K5658">
        <v>27</v>
      </c>
      <c r="M5658">
        <v>1327</v>
      </c>
      <c r="N5658">
        <v>3094</v>
      </c>
      <c r="O5658">
        <v>66</v>
      </c>
      <c r="P5658">
        <v>245</v>
      </c>
      <c r="Q5658">
        <v>4</v>
      </c>
      <c r="R5658">
        <v>14</v>
      </c>
      <c r="S5658" t="str">
        <v>yes</v>
      </c>
      <c r="T5658" t="str">
        <v>no</v>
      </c>
      <c r="U5658" t="str">
        <v>no</v>
      </c>
      <c r="V5658">
        <v>246</v>
      </c>
      <c r="W5658">
        <v>9</v>
      </c>
    </row>
    <row r="5659" spans="1:23" x14ac:dyDescent="0.7">
      <c r="A5659">
        <v>5658</v>
      </c>
      <c r="B5659">
        <v>1749</v>
      </c>
      <c r="C5659">
        <v>100</v>
      </c>
      <c r="D5659">
        <v>540</v>
      </c>
      <c r="E5659">
        <v>8</v>
      </c>
      <c r="F5659">
        <v>15</v>
      </c>
      <c r="G5659" t="s">
        <v>31</v>
      </c>
      <c r="H5659" t="s">
        <v>31</v>
      </c>
      <c r="I5659" t="s">
        <v>32</v>
      </c>
      <c r="J5659">
        <v>163</v>
      </c>
      <c r="K5659">
        <v>27</v>
      </c>
      <c r="M5659">
        <v>1663</v>
      </c>
      <c r="N5659">
        <v>3094</v>
      </c>
      <c r="O5659">
        <v>50</v>
      </c>
      <c r="P5659">
        <v>528</v>
      </c>
      <c r="Q5659">
        <v>16</v>
      </c>
      <c r="R5659">
        <v>14</v>
      </c>
      <c r="S5659" t="str">
        <v>yes</v>
      </c>
      <c r="T5659" t="str">
        <v>no</v>
      </c>
      <c r="U5659" t="str">
        <v>yes</v>
      </c>
      <c r="V5659">
        <v>283</v>
      </c>
      <c r="W5659">
        <v>10</v>
      </c>
    </row>
    <row r="5660" spans="1:23" x14ac:dyDescent="0.7">
      <c r="A5660">
        <v>5659</v>
      </c>
      <c r="B5660">
        <v>2940</v>
      </c>
      <c r="C5660">
        <v>66</v>
      </c>
      <c r="D5660">
        <v>1000</v>
      </c>
      <c r="E5660">
        <v>24</v>
      </c>
      <c r="F5660">
        <v>17</v>
      </c>
      <c r="G5660" t="s">
        <v>32</v>
      </c>
      <c r="H5660" t="s">
        <v>31</v>
      </c>
      <c r="I5660" t="s">
        <v>32</v>
      </c>
      <c r="J5660">
        <v>163</v>
      </c>
      <c r="K5660">
        <v>27</v>
      </c>
      <c r="M5660">
        <v>2331</v>
      </c>
      <c r="N5660">
        <v>3094</v>
      </c>
      <c r="O5660">
        <v>66</v>
      </c>
      <c r="P5660">
        <v>340</v>
      </c>
      <c r="Q5660">
        <v>4</v>
      </c>
      <c r="R5660">
        <v>14</v>
      </c>
      <c r="S5660" t="str">
        <v>yes</v>
      </c>
      <c r="T5660" t="str">
        <v>no</v>
      </c>
      <c r="U5660" t="str">
        <v>no</v>
      </c>
      <c r="V5660">
        <v>216</v>
      </c>
      <c r="W5660">
        <v>13</v>
      </c>
    </row>
    <row r="5661" spans="1:23" x14ac:dyDescent="0.7">
      <c r="A5661">
        <v>5660</v>
      </c>
      <c r="B5661">
        <v>2415</v>
      </c>
      <c r="C5661">
        <v>75</v>
      </c>
      <c r="D5661">
        <v>730</v>
      </c>
      <c r="E5661">
        <v>16</v>
      </c>
      <c r="F5661">
        <v>17</v>
      </c>
      <c r="G5661" t="s">
        <v>32</v>
      </c>
      <c r="H5661" t="s">
        <v>32</v>
      </c>
      <c r="I5661" t="s">
        <v>32</v>
      </c>
      <c r="J5661">
        <v>163</v>
      </c>
      <c r="K5661">
        <v>27</v>
      </c>
      <c r="M5661">
        <v>2705</v>
      </c>
      <c r="N5661">
        <v>3094</v>
      </c>
      <c r="O5661">
        <v>50</v>
      </c>
      <c r="P5661">
        <v>528</v>
      </c>
      <c r="Q5661">
        <v>16</v>
      </c>
      <c r="R5661">
        <v>14</v>
      </c>
      <c r="S5661" t="str">
        <v>yes</v>
      </c>
      <c r="T5661" t="str">
        <v>yes</v>
      </c>
      <c r="U5661" t="str">
        <v>yes</v>
      </c>
      <c r="V5661">
        <v>292</v>
      </c>
      <c r="W5661">
        <v>14</v>
      </c>
    </row>
    <row r="5662" spans="1:23" x14ac:dyDescent="0.7">
      <c r="A5662">
        <v>5661</v>
      </c>
      <c r="B5662">
        <v>1794</v>
      </c>
      <c r="C5662">
        <v>100</v>
      </c>
      <c r="D5662">
        <v>340</v>
      </c>
      <c r="E5662">
        <v>4</v>
      </c>
      <c r="F5662">
        <v>14</v>
      </c>
      <c r="G5662" t="s">
        <v>31</v>
      </c>
      <c r="H5662" t="s">
        <v>31</v>
      </c>
      <c r="I5662" t="s">
        <v>32</v>
      </c>
      <c r="J5662">
        <v>163</v>
      </c>
      <c r="K5662">
        <v>27</v>
      </c>
      <c r="M5662">
        <v>3646</v>
      </c>
      <c r="N5662">
        <v>3094</v>
      </c>
      <c r="O5662">
        <v>75</v>
      </c>
      <c r="P5662">
        <v>528</v>
      </c>
      <c r="Q5662">
        <v>16</v>
      </c>
      <c r="R5662">
        <v>14</v>
      </c>
      <c r="S5662" t="str">
        <v>yes</v>
      </c>
      <c r="T5662" t="str">
        <v>yes</v>
      </c>
      <c r="U5662" t="str">
        <v>yes</v>
      </c>
      <c r="V5662">
        <v>339</v>
      </c>
      <c r="W5662">
        <v>17</v>
      </c>
    </row>
    <row r="5663" spans="1:23" x14ac:dyDescent="0.7">
      <c r="A5663">
        <v>5662</v>
      </c>
      <c r="B5663">
        <v>1824</v>
      </c>
      <c r="C5663">
        <v>66</v>
      </c>
      <c r="D5663">
        <v>428</v>
      </c>
      <c r="E5663">
        <v>4</v>
      </c>
      <c r="F5663">
        <v>17</v>
      </c>
      <c r="G5663" t="s">
        <v>32</v>
      </c>
      <c r="H5663" t="s">
        <v>32</v>
      </c>
      <c r="I5663" t="s">
        <v>32</v>
      </c>
      <c r="J5663">
        <v>163</v>
      </c>
      <c r="K5663">
        <v>27</v>
      </c>
      <c r="M5663">
        <v>4829</v>
      </c>
      <c r="N5663">
        <v>3094</v>
      </c>
      <c r="O5663">
        <v>33</v>
      </c>
      <c r="P5663">
        <v>1000</v>
      </c>
      <c r="Q5663">
        <v>24</v>
      </c>
      <c r="R5663">
        <v>15</v>
      </c>
      <c r="S5663" t="str">
        <v>yes</v>
      </c>
      <c r="T5663" t="str">
        <v>no</v>
      </c>
      <c r="U5663" t="str">
        <v>yes</v>
      </c>
      <c r="V5663">
        <v>162</v>
      </c>
      <c r="W5663">
        <v>22</v>
      </c>
    </row>
    <row r="5664" spans="1:23" x14ac:dyDescent="0.7">
      <c r="A5664">
        <v>5663</v>
      </c>
      <c r="B5664">
        <v>1799</v>
      </c>
      <c r="C5664">
        <v>75</v>
      </c>
      <c r="D5664">
        <v>545</v>
      </c>
      <c r="E5664">
        <v>8</v>
      </c>
      <c r="F5664">
        <v>15</v>
      </c>
      <c r="G5664" t="s">
        <v>32</v>
      </c>
      <c r="H5664" t="s">
        <v>31</v>
      </c>
      <c r="I5664" t="s">
        <v>32</v>
      </c>
      <c r="J5664">
        <v>163</v>
      </c>
      <c r="K5664">
        <v>27</v>
      </c>
      <c r="M5664">
        <v>4873</v>
      </c>
      <c r="N5664">
        <v>3094</v>
      </c>
      <c r="O5664">
        <v>33</v>
      </c>
      <c r="P5664">
        <v>1000</v>
      </c>
      <c r="Q5664">
        <v>24</v>
      </c>
      <c r="R5664">
        <v>15</v>
      </c>
      <c r="S5664" t="str">
        <v>yes</v>
      </c>
      <c r="T5664" t="str">
        <v>no</v>
      </c>
      <c r="U5664" t="str">
        <v>yes</v>
      </c>
      <c r="V5664">
        <v>191</v>
      </c>
      <c r="W5664">
        <v>23</v>
      </c>
    </row>
    <row r="5665" spans="1:23" x14ac:dyDescent="0.7">
      <c r="A5665">
        <v>5664</v>
      </c>
      <c r="B5665">
        <v>1949</v>
      </c>
      <c r="C5665">
        <v>100</v>
      </c>
      <c r="D5665">
        <v>730</v>
      </c>
      <c r="E5665">
        <v>8</v>
      </c>
      <c r="F5665">
        <v>14</v>
      </c>
      <c r="G5665" t="s">
        <v>32</v>
      </c>
      <c r="H5665" t="s">
        <v>31</v>
      </c>
      <c r="I5665" t="s">
        <v>32</v>
      </c>
      <c r="J5665">
        <v>163</v>
      </c>
      <c r="K5665">
        <v>27</v>
      </c>
      <c r="M5665">
        <v>5009</v>
      </c>
      <c r="N5665">
        <v>3094</v>
      </c>
      <c r="O5665">
        <v>50</v>
      </c>
      <c r="P5665">
        <v>1000</v>
      </c>
      <c r="Q5665">
        <v>24</v>
      </c>
      <c r="R5665">
        <v>15</v>
      </c>
      <c r="S5665" t="str">
        <v>yes</v>
      </c>
      <c r="T5665" t="str">
        <v>no</v>
      </c>
      <c r="U5665" t="str">
        <v>yes</v>
      </c>
      <c r="V5665">
        <v>191</v>
      </c>
      <c r="W5665">
        <v>23</v>
      </c>
    </row>
    <row r="5666" spans="1:23" x14ac:dyDescent="0.7">
      <c r="A5666">
        <v>5665</v>
      </c>
      <c r="B5666">
        <v>1999</v>
      </c>
      <c r="C5666">
        <v>100</v>
      </c>
      <c r="D5666">
        <v>850</v>
      </c>
      <c r="E5666">
        <v>8</v>
      </c>
      <c r="F5666">
        <v>15</v>
      </c>
      <c r="G5666" t="s">
        <v>32</v>
      </c>
      <c r="H5666" t="s">
        <v>31</v>
      </c>
      <c r="I5666" t="s">
        <v>32</v>
      </c>
      <c r="J5666">
        <v>163</v>
      </c>
      <c r="K5666">
        <v>27</v>
      </c>
      <c r="M5666">
        <v>3796</v>
      </c>
      <c r="N5666">
        <v>3093</v>
      </c>
      <c r="O5666">
        <v>33</v>
      </c>
      <c r="P5666">
        <v>1000</v>
      </c>
      <c r="Q5666">
        <v>24</v>
      </c>
      <c r="R5666">
        <v>14</v>
      </c>
      <c r="S5666" t="str">
        <v>yes</v>
      </c>
      <c r="T5666" t="str">
        <v>yes</v>
      </c>
      <c r="U5666" t="str">
        <v>yes</v>
      </c>
      <c r="V5666">
        <v>273</v>
      </c>
      <c r="W5666">
        <v>18</v>
      </c>
    </row>
    <row r="5667" spans="1:23" x14ac:dyDescent="0.7">
      <c r="A5667">
        <v>5666</v>
      </c>
      <c r="B5667">
        <v>1865</v>
      </c>
      <c r="C5667">
        <v>75</v>
      </c>
      <c r="D5667">
        <v>540</v>
      </c>
      <c r="E5667">
        <v>8</v>
      </c>
      <c r="F5667">
        <v>17</v>
      </c>
      <c r="G5667" t="s">
        <v>31</v>
      </c>
      <c r="H5667" t="s">
        <v>31</v>
      </c>
      <c r="I5667" t="s">
        <v>32</v>
      </c>
      <c r="J5667">
        <v>163</v>
      </c>
      <c r="K5667">
        <v>27</v>
      </c>
      <c r="M5667">
        <v>4090</v>
      </c>
      <c r="N5667">
        <v>3093</v>
      </c>
      <c r="O5667">
        <v>33</v>
      </c>
      <c r="P5667">
        <v>1000</v>
      </c>
      <c r="Q5667">
        <v>24</v>
      </c>
      <c r="R5667">
        <v>14</v>
      </c>
      <c r="S5667" t="str">
        <v>yes</v>
      </c>
      <c r="T5667" t="str">
        <v>yes</v>
      </c>
      <c r="U5667" t="str">
        <v>yes</v>
      </c>
      <c r="V5667">
        <v>225</v>
      </c>
      <c r="W5667">
        <v>19</v>
      </c>
    </row>
    <row r="5668" spans="1:23" x14ac:dyDescent="0.7">
      <c r="A5668">
        <v>5667</v>
      </c>
      <c r="B5668">
        <v>2898</v>
      </c>
      <c r="C5668">
        <v>100</v>
      </c>
      <c r="D5668">
        <v>730</v>
      </c>
      <c r="E5668">
        <v>16</v>
      </c>
      <c r="F5668">
        <v>15</v>
      </c>
      <c r="G5668" t="s">
        <v>32</v>
      </c>
      <c r="H5668" t="s">
        <v>32</v>
      </c>
      <c r="I5668" t="s">
        <v>32</v>
      </c>
      <c r="J5668">
        <v>163</v>
      </c>
      <c r="K5668">
        <v>27</v>
      </c>
      <c r="M5668">
        <v>4261</v>
      </c>
      <c r="N5668">
        <v>3093</v>
      </c>
      <c r="O5668">
        <v>33</v>
      </c>
      <c r="P5668">
        <v>1000</v>
      </c>
      <c r="Q5668">
        <v>24</v>
      </c>
      <c r="R5668">
        <v>14</v>
      </c>
      <c r="S5668" t="str">
        <v>yes</v>
      </c>
      <c r="T5668" t="str">
        <v>yes</v>
      </c>
      <c r="U5668" t="str">
        <v>yes</v>
      </c>
      <c r="V5668">
        <v>248</v>
      </c>
      <c r="W5668">
        <v>20</v>
      </c>
    </row>
    <row r="5669" spans="1:23" x14ac:dyDescent="0.7">
      <c r="A5669">
        <v>5668</v>
      </c>
      <c r="B5669">
        <v>2328</v>
      </c>
      <c r="C5669">
        <v>100</v>
      </c>
      <c r="D5669">
        <v>270</v>
      </c>
      <c r="E5669">
        <v>4</v>
      </c>
      <c r="F5669">
        <v>14</v>
      </c>
      <c r="G5669" t="s">
        <v>31</v>
      </c>
      <c r="H5669" t="s">
        <v>31</v>
      </c>
      <c r="I5669" t="s">
        <v>31</v>
      </c>
      <c r="J5669">
        <v>163</v>
      </c>
      <c r="K5669">
        <v>27</v>
      </c>
      <c r="M5669">
        <v>329</v>
      </c>
      <c r="N5669">
        <v>3090</v>
      </c>
      <c r="O5669">
        <v>66</v>
      </c>
      <c r="P5669">
        <v>340</v>
      </c>
      <c r="Q5669">
        <v>16</v>
      </c>
      <c r="R5669">
        <v>14</v>
      </c>
      <c r="S5669" t="str">
        <v>no</v>
      </c>
      <c r="T5669" t="str">
        <v>no</v>
      </c>
      <c r="U5669" t="str">
        <v>yes</v>
      </c>
      <c r="V5669">
        <v>108</v>
      </c>
      <c r="W5669">
        <v>4</v>
      </c>
    </row>
    <row r="5670" spans="1:23" x14ac:dyDescent="0.7">
      <c r="A5670">
        <v>5669</v>
      </c>
      <c r="B5670">
        <v>2594</v>
      </c>
      <c r="C5670">
        <v>100</v>
      </c>
      <c r="D5670">
        <v>850</v>
      </c>
      <c r="E5670">
        <v>16</v>
      </c>
      <c r="F5670">
        <v>15</v>
      </c>
      <c r="G5670" t="s">
        <v>32</v>
      </c>
      <c r="H5670" t="s">
        <v>31</v>
      </c>
      <c r="I5670" t="s">
        <v>32</v>
      </c>
      <c r="J5670">
        <v>163</v>
      </c>
      <c r="K5670">
        <v>27</v>
      </c>
      <c r="M5670">
        <v>421</v>
      </c>
      <c r="N5670">
        <v>3090</v>
      </c>
      <c r="O5670">
        <v>66</v>
      </c>
      <c r="P5670">
        <v>452</v>
      </c>
      <c r="Q5670">
        <v>16</v>
      </c>
      <c r="R5670">
        <v>14</v>
      </c>
      <c r="S5670" t="str">
        <v>no</v>
      </c>
      <c r="T5670" t="str">
        <v>no</v>
      </c>
      <c r="U5670" t="str">
        <v>yes</v>
      </c>
      <c r="V5670">
        <v>139</v>
      </c>
      <c r="W5670">
        <v>5</v>
      </c>
    </row>
    <row r="5671" spans="1:23" x14ac:dyDescent="0.7">
      <c r="A5671">
        <v>5670</v>
      </c>
      <c r="B5671">
        <v>1599</v>
      </c>
      <c r="C5671">
        <v>66</v>
      </c>
      <c r="D5671">
        <v>545</v>
      </c>
      <c r="E5671">
        <v>4</v>
      </c>
      <c r="F5671">
        <v>15</v>
      </c>
      <c r="G5671" t="s">
        <v>32</v>
      </c>
      <c r="H5671" t="s">
        <v>31</v>
      </c>
      <c r="I5671" t="s">
        <v>32</v>
      </c>
      <c r="J5671">
        <v>163</v>
      </c>
      <c r="K5671">
        <v>27</v>
      </c>
      <c r="M5671">
        <v>513</v>
      </c>
      <c r="N5671">
        <v>3090</v>
      </c>
      <c r="O5671">
        <v>66</v>
      </c>
      <c r="P5671">
        <v>452</v>
      </c>
      <c r="Q5671">
        <v>16</v>
      </c>
      <c r="R5671">
        <v>15</v>
      </c>
      <c r="S5671" t="str">
        <v>no</v>
      </c>
      <c r="T5671" t="str">
        <v>no</v>
      </c>
      <c r="U5671" t="str">
        <v>yes</v>
      </c>
      <c r="V5671">
        <v>139</v>
      </c>
      <c r="W5671">
        <v>5</v>
      </c>
    </row>
    <row r="5672" spans="1:23" x14ac:dyDescent="0.7">
      <c r="A5672">
        <v>5671</v>
      </c>
      <c r="B5672">
        <v>2204</v>
      </c>
      <c r="C5672">
        <v>50</v>
      </c>
      <c r="D5672">
        <v>850</v>
      </c>
      <c r="E5672">
        <v>16</v>
      </c>
      <c r="F5672">
        <v>15</v>
      </c>
      <c r="G5672" t="s">
        <v>32</v>
      </c>
      <c r="H5672" t="s">
        <v>31</v>
      </c>
      <c r="I5672" t="s">
        <v>32</v>
      </c>
      <c r="J5672">
        <v>163</v>
      </c>
      <c r="K5672">
        <v>27</v>
      </c>
      <c r="M5672">
        <v>578</v>
      </c>
      <c r="N5672">
        <v>3090</v>
      </c>
      <c r="O5672">
        <v>66</v>
      </c>
      <c r="P5672">
        <v>452</v>
      </c>
      <c r="Q5672">
        <v>16</v>
      </c>
      <c r="R5672">
        <v>14</v>
      </c>
      <c r="S5672" t="str">
        <v>no</v>
      </c>
      <c r="T5672" t="str">
        <v>no</v>
      </c>
      <c r="U5672" t="str">
        <v>yes</v>
      </c>
      <c r="V5672">
        <v>176</v>
      </c>
      <c r="W5672">
        <v>6</v>
      </c>
    </row>
    <row r="5673" spans="1:23" x14ac:dyDescent="0.7">
      <c r="A5673">
        <v>5672</v>
      </c>
      <c r="B5673">
        <v>2155</v>
      </c>
      <c r="C5673">
        <v>75</v>
      </c>
      <c r="D5673">
        <v>850</v>
      </c>
      <c r="E5673">
        <v>16</v>
      </c>
      <c r="F5673">
        <v>15</v>
      </c>
      <c r="G5673" t="s">
        <v>32</v>
      </c>
      <c r="H5673" t="s">
        <v>32</v>
      </c>
      <c r="I5673" t="s">
        <v>32</v>
      </c>
      <c r="J5673">
        <v>163</v>
      </c>
      <c r="K5673">
        <v>27</v>
      </c>
      <c r="M5673">
        <v>704</v>
      </c>
      <c r="N5673">
        <v>3090</v>
      </c>
      <c r="O5673">
        <v>66</v>
      </c>
      <c r="P5673">
        <v>452</v>
      </c>
      <c r="Q5673">
        <v>16</v>
      </c>
      <c r="R5673">
        <v>15</v>
      </c>
      <c r="S5673" t="str">
        <v>no</v>
      </c>
      <c r="T5673" t="str">
        <v>no</v>
      </c>
      <c r="U5673" t="str">
        <v>yes</v>
      </c>
      <c r="V5673">
        <v>176</v>
      </c>
      <c r="W5673">
        <v>6</v>
      </c>
    </row>
    <row r="5674" spans="1:23" x14ac:dyDescent="0.7">
      <c r="A5674">
        <v>5673</v>
      </c>
      <c r="B5674">
        <v>1404</v>
      </c>
      <c r="C5674">
        <v>50</v>
      </c>
      <c r="D5674">
        <v>340</v>
      </c>
      <c r="E5674">
        <v>4</v>
      </c>
      <c r="F5674">
        <v>14</v>
      </c>
      <c r="G5674" t="s">
        <v>31</v>
      </c>
      <c r="H5674" t="s">
        <v>31</v>
      </c>
      <c r="I5674" t="s">
        <v>32</v>
      </c>
      <c r="J5674">
        <v>163</v>
      </c>
      <c r="K5674">
        <v>27</v>
      </c>
      <c r="M5674">
        <v>783</v>
      </c>
      <c r="N5674">
        <v>3090</v>
      </c>
      <c r="O5674">
        <v>66</v>
      </c>
      <c r="P5674">
        <v>452</v>
      </c>
      <c r="Q5674">
        <v>16</v>
      </c>
      <c r="R5674">
        <v>15</v>
      </c>
      <c r="S5674" t="str">
        <v>no</v>
      </c>
      <c r="T5674" t="str">
        <v>no</v>
      </c>
      <c r="U5674" t="str">
        <v>yes</v>
      </c>
      <c r="V5674">
        <v>249</v>
      </c>
      <c r="W5674">
        <v>7</v>
      </c>
    </row>
    <row r="5675" spans="1:23" x14ac:dyDescent="0.7">
      <c r="A5675">
        <v>5674</v>
      </c>
      <c r="B5675">
        <v>2059</v>
      </c>
      <c r="C5675">
        <v>66</v>
      </c>
      <c r="D5675">
        <v>730</v>
      </c>
      <c r="E5675">
        <v>8</v>
      </c>
      <c r="F5675">
        <v>17</v>
      </c>
      <c r="G5675" t="s">
        <v>32</v>
      </c>
      <c r="H5675" t="s">
        <v>31</v>
      </c>
      <c r="I5675" t="s">
        <v>32</v>
      </c>
      <c r="J5675">
        <v>163</v>
      </c>
      <c r="K5675">
        <v>27</v>
      </c>
      <c r="M5675">
        <v>888</v>
      </c>
      <c r="N5675">
        <v>3090</v>
      </c>
      <c r="O5675">
        <v>66</v>
      </c>
      <c r="P5675">
        <v>452</v>
      </c>
      <c r="Q5675">
        <v>16</v>
      </c>
      <c r="R5675">
        <v>14</v>
      </c>
      <c r="S5675" t="str">
        <v>no</v>
      </c>
      <c r="T5675" t="str">
        <v>no</v>
      </c>
      <c r="U5675" t="str">
        <v>yes</v>
      </c>
      <c r="V5675">
        <v>249</v>
      </c>
      <c r="W5675">
        <v>7</v>
      </c>
    </row>
    <row r="5676" spans="1:23" x14ac:dyDescent="0.7">
      <c r="A5676">
        <v>5675</v>
      </c>
      <c r="B5676">
        <v>2604</v>
      </c>
      <c r="C5676">
        <v>50</v>
      </c>
      <c r="D5676">
        <v>1000</v>
      </c>
      <c r="E5676">
        <v>24</v>
      </c>
      <c r="F5676">
        <v>15</v>
      </c>
      <c r="G5676" t="s">
        <v>32</v>
      </c>
      <c r="H5676" t="s">
        <v>31</v>
      </c>
      <c r="I5676" t="s">
        <v>32</v>
      </c>
      <c r="J5676">
        <v>163</v>
      </c>
      <c r="K5676">
        <v>27</v>
      </c>
      <c r="M5676">
        <v>1164</v>
      </c>
      <c r="N5676">
        <v>3090</v>
      </c>
      <c r="O5676">
        <v>66</v>
      </c>
      <c r="P5676">
        <v>540</v>
      </c>
      <c r="Q5676">
        <v>16</v>
      </c>
      <c r="R5676">
        <v>15</v>
      </c>
      <c r="S5676" t="str">
        <v>no</v>
      </c>
      <c r="T5676" t="str">
        <v>no</v>
      </c>
      <c r="U5676" t="str">
        <v>yes</v>
      </c>
      <c r="V5676">
        <v>298</v>
      </c>
      <c r="W5676">
        <v>8</v>
      </c>
    </row>
    <row r="5677" spans="1:23" x14ac:dyDescent="0.7">
      <c r="A5677">
        <v>5676</v>
      </c>
      <c r="B5677">
        <v>2540</v>
      </c>
      <c r="C5677">
        <v>66</v>
      </c>
      <c r="D5677">
        <v>850</v>
      </c>
      <c r="E5677">
        <v>16</v>
      </c>
      <c r="F5677">
        <v>17</v>
      </c>
      <c r="G5677" t="s">
        <v>32</v>
      </c>
      <c r="H5677" t="s">
        <v>31</v>
      </c>
      <c r="I5677" t="s">
        <v>32</v>
      </c>
      <c r="J5677">
        <v>163</v>
      </c>
      <c r="K5677">
        <v>27</v>
      </c>
      <c r="M5677">
        <v>1250</v>
      </c>
      <c r="N5677">
        <v>3090</v>
      </c>
      <c r="O5677">
        <v>66</v>
      </c>
      <c r="P5677">
        <v>540</v>
      </c>
      <c r="Q5677">
        <v>16</v>
      </c>
      <c r="R5677">
        <v>14</v>
      </c>
      <c r="S5677" t="str">
        <v>no</v>
      </c>
      <c r="T5677" t="str">
        <v>no</v>
      </c>
      <c r="U5677" t="str">
        <v>yes</v>
      </c>
      <c r="V5677">
        <v>298</v>
      </c>
      <c r="W5677">
        <v>8</v>
      </c>
    </row>
    <row r="5678" spans="1:23" x14ac:dyDescent="0.7">
      <c r="A5678">
        <v>5677</v>
      </c>
      <c r="B5678">
        <v>1724</v>
      </c>
      <c r="C5678">
        <v>50</v>
      </c>
      <c r="D5678">
        <v>428</v>
      </c>
      <c r="E5678">
        <v>4</v>
      </c>
      <c r="F5678">
        <v>17</v>
      </c>
      <c r="G5678" t="s">
        <v>32</v>
      </c>
      <c r="H5678" t="s">
        <v>32</v>
      </c>
      <c r="I5678" t="s">
        <v>32</v>
      </c>
      <c r="J5678">
        <v>163</v>
      </c>
      <c r="K5678">
        <v>27</v>
      </c>
      <c r="M5678">
        <v>1491</v>
      </c>
      <c r="N5678">
        <v>3090</v>
      </c>
      <c r="O5678">
        <v>66</v>
      </c>
      <c r="P5678">
        <v>528</v>
      </c>
      <c r="Q5678">
        <v>16</v>
      </c>
      <c r="R5678">
        <v>15</v>
      </c>
      <c r="S5678" t="str">
        <v>no</v>
      </c>
      <c r="T5678" t="str">
        <v>no</v>
      </c>
      <c r="U5678" t="str">
        <v>yes</v>
      </c>
      <c r="V5678">
        <v>246</v>
      </c>
      <c r="W5678">
        <v>9</v>
      </c>
    </row>
    <row r="5679" spans="1:23" x14ac:dyDescent="0.7">
      <c r="A5679">
        <v>5678</v>
      </c>
      <c r="B5679">
        <v>3090</v>
      </c>
      <c r="C5679">
        <v>100</v>
      </c>
      <c r="D5679">
        <v>1000</v>
      </c>
      <c r="E5679">
        <v>24</v>
      </c>
      <c r="F5679">
        <v>17</v>
      </c>
      <c r="G5679" t="s">
        <v>32</v>
      </c>
      <c r="H5679" t="s">
        <v>31</v>
      </c>
      <c r="I5679" t="s">
        <v>32</v>
      </c>
      <c r="J5679">
        <v>163</v>
      </c>
      <c r="K5679">
        <v>27</v>
      </c>
      <c r="M5679">
        <v>1492</v>
      </c>
      <c r="N5679">
        <v>3090</v>
      </c>
      <c r="O5679">
        <v>66</v>
      </c>
      <c r="P5679">
        <v>528</v>
      </c>
      <c r="Q5679">
        <v>16</v>
      </c>
      <c r="R5679">
        <v>14</v>
      </c>
      <c r="S5679" t="str">
        <v>no</v>
      </c>
      <c r="T5679" t="str">
        <v>no</v>
      </c>
      <c r="U5679" t="str">
        <v>yes</v>
      </c>
      <c r="V5679">
        <v>246</v>
      </c>
      <c r="W5679">
        <v>9</v>
      </c>
    </row>
    <row r="5680" spans="1:23" x14ac:dyDescent="0.7">
      <c r="A5680">
        <v>5679</v>
      </c>
      <c r="B5680">
        <v>2598</v>
      </c>
      <c r="C5680">
        <v>66</v>
      </c>
      <c r="D5680">
        <v>730</v>
      </c>
      <c r="E5680">
        <v>16</v>
      </c>
      <c r="F5680">
        <v>15</v>
      </c>
      <c r="G5680" t="s">
        <v>32</v>
      </c>
      <c r="H5680" t="s">
        <v>32</v>
      </c>
      <c r="I5680" t="s">
        <v>32</v>
      </c>
      <c r="J5680">
        <v>163</v>
      </c>
      <c r="K5680">
        <v>27</v>
      </c>
      <c r="M5680">
        <v>1669</v>
      </c>
      <c r="N5680">
        <v>3090</v>
      </c>
      <c r="O5680">
        <v>66</v>
      </c>
      <c r="P5680">
        <v>528</v>
      </c>
      <c r="Q5680">
        <v>16</v>
      </c>
      <c r="R5680">
        <v>14</v>
      </c>
      <c r="S5680" t="str">
        <v>no</v>
      </c>
      <c r="T5680" t="str">
        <v>no</v>
      </c>
      <c r="U5680" t="str">
        <v>yes</v>
      </c>
      <c r="V5680">
        <v>283</v>
      </c>
      <c r="W5680">
        <v>10</v>
      </c>
    </row>
    <row r="5681" spans="1:23" x14ac:dyDescent="0.7">
      <c r="A5681">
        <v>5680</v>
      </c>
      <c r="B5681">
        <v>1299</v>
      </c>
      <c r="C5681">
        <v>66</v>
      </c>
      <c r="D5681">
        <v>428</v>
      </c>
      <c r="E5681">
        <v>4</v>
      </c>
      <c r="F5681">
        <v>14</v>
      </c>
      <c r="G5681" t="s">
        <v>31</v>
      </c>
      <c r="H5681" t="s">
        <v>31</v>
      </c>
      <c r="I5681" t="s">
        <v>32</v>
      </c>
      <c r="J5681">
        <v>163</v>
      </c>
      <c r="K5681">
        <v>27</v>
      </c>
      <c r="M5681">
        <v>1787</v>
      </c>
      <c r="N5681">
        <v>3090</v>
      </c>
      <c r="O5681">
        <v>66</v>
      </c>
      <c r="P5681">
        <v>528</v>
      </c>
      <c r="Q5681">
        <v>16</v>
      </c>
      <c r="R5681">
        <v>15</v>
      </c>
      <c r="S5681" t="str">
        <v>no</v>
      </c>
      <c r="T5681" t="str">
        <v>no</v>
      </c>
      <c r="U5681" t="str">
        <v>yes</v>
      </c>
      <c r="V5681">
        <v>283</v>
      </c>
      <c r="W5681">
        <v>10</v>
      </c>
    </row>
    <row r="5682" spans="1:23" x14ac:dyDescent="0.7">
      <c r="A5682">
        <v>5681</v>
      </c>
      <c r="B5682">
        <v>1724</v>
      </c>
      <c r="C5682">
        <v>50</v>
      </c>
      <c r="D5682">
        <v>545</v>
      </c>
      <c r="E5682">
        <v>4</v>
      </c>
      <c r="F5682">
        <v>17</v>
      </c>
      <c r="G5682" t="s">
        <v>32</v>
      </c>
      <c r="H5682" t="s">
        <v>31</v>
      </c>
      <c r="I5682" t="s">
        <v>32</v>
      </c>
      <c r="J5682">
        <v>163</v>
      </c>
      <c r="K5682">
        <v>27</v>
      </c>
      <c r="M5682">
        <v>1854</v>
      </c>
      <c r="N5682">
        <v>3090</v>
      </c>
      <c r="O5682">
        <v>66</v>
      </c>
      <c r="P5682">
        <v>528</v>
      </c>
      <c r="Q5682">
        <v>16</v>
      </c>
      <c r="R5682">
        <v>15</v>
      </c>
      <c r="S5682" t="str">
        <v>no</v>
      </c>
      <c r="T5682" t="str">
        <v>no</v>
      </c>
      <c r="U5682" t="str">
        <v>yes</v>
      </c>
      <c r="V5682">
        <v>259</v>
      </c>
      <c r="W5682">
        <v>11</v>
      </c>
    </row>
    <row r="5683" spans="1:23" x14ac:dyDescent="0.7">
      <c r="A5683">
        <v>5682</v>
      </c>
      <c r="B5683">
        <v>1823</v>
      </c>
      <c r="C5683">
        <v>66</v>
      </c>
      <c r="D5683">
        <v>528</v>
      </c>
      <c r="E5683">
        <v>8</v>
      </c>
      <c r="F5683">
        <v>14</v>
      </c>
      <c r="G5683" t="s">
        <v>32</v>
      </c>
      <c r="H5683" t="s">
        <v>32</v>
      </c>
      <c r="I5683" t="s">
        <v>32</v>
      </c>
      <c r="J5683">
        <v>163</v>
      </c>
      <c r="K5683">
        <v>27</v>
      </c>
      <c r="M5683">
        <v>2051</v>
      </c>
      <c r="N5683">
        <v>3090</v>
      </c>
      <c r="O5683">
        <v>66</v>
      </c>
      <c r="P5683">
        <v>528</v>
      </c>
      <c r="Q5683">
        <v>16</v>
      </c>
      <c r="R5683">
        <v>15</v>
      </c>
      <c r="S5683" t="str">
        <v>no</v>
      </c>
      <c r="T5683" t="str">
        <v>no</v>
      </c>
      <c r="U5683" t="str">
        <v>yes</v>
      </c>
      <c r="V5683">
        <v>275</v>
      </c>
      <c r="W5683">
        <v>12</v>
      </c>
    </row>
    <row r="5684" spans="1:23" x14ac:dyDescent="0.7">
      <c r="A5684">
        <v>5683</v>
      </c>
      <c r="B5684">
        <v>2844</v>
      </c>
      <c r="C5684">
        <v>66</v>
      </c>
      <c r="D5684">
        <v>1000</v>
      </c>
      <c r="E5684">
        <v>24</v>
      </c>
      <c r="F5684">
        <v>15</v>
      </c>
      <c r="G5684" t="s">
        <v>32</v>
      </c>
      <c r="H5684" t="s">
        <v>31</v>
      </c>
      <c r="I5684" t="s">
        <v>32</v>
      </c>
      <c r="J5684">
        <v>163</v>
      </c>
      <c r="K5684">
        <v>27</v>
      </c>
      <c r="M5684">
        <v>2249</v>
      </c>
      <c r="N5684">
        <v>3090</v>
      </c>
      <c r="O5684">
        <v>33</v>
      </c>
      <c r="P5684">
        <v>528</v>
      </c>
      <c r="Q5684">
        <v>16</v>
      </c>
      <c r="R5684">
        <v>14</v>
      </c>
      <c r="S5684" t="str">
        <v>yes</v>
      </c>
      <c r="T5684" t="str">
        <v>yes</v>
      </c>
      <c r="U5684" t="str">
        <v>yes</v>
      </c>
      <c r="V5684">
        <v>275</v>
      </c>
      <c r="W5684">
        <v>12</v>
      </c>
    </row>
    <row r="5685" spans="1:23" x14ac:dyDescent="0.7">
      <c r="A5685">
        <v>5684</v>
      </c>
      <c r="B5685">
        <v>1790</v>
      </c>
      <c r="C5685">
        <v>66</v>
      </c>
      <c r="D5685">
        <v>528</v>
      </c>
      <c r="E5685">
        <v>8</v>
      </c>
      <c r="F5685">
        <v>15</v>
      </c>
      <c r="G5685" t="s">
        <v>32</v>
      </c>
      <c r="H5685" t="s">
        <v>31</v>
      </c>
      <c r="I5685" t="s">
        <v>32</v>
      </c>
      <c r="J5685">
        <v>163</v>
      </c>
      <c r="K5685">
        <v>27</v>
      </c>
      <c r="M5685">
        <v>2365</v>
      </c>
      <c r="N5685">
        <v>3090</v>
      </c>
      <c r="O5685">
        <v>33</v>
      </c>
      <c r="P5685">
        <v>528</v>
      </c>
      <c r="Q5685">
        <v>16</v>
      </c>
      <c r="R5685">
        <v>14</v>
      </c>
      <c r="S5685" t="str">
        <v>yes</v>
      </c>
      <c r="T5685" t="str">
        <v>yes</v>
      </c>
      <c r="U5685" t="str">
        <v>yes</v>
      </c>
      <c r="V5685">
        <v>216</v>
      </c>
      <c r="W5685">
        <v>13</v>
      </c>
    </row>
    <row r="5686" spans="1:23" x14ac:dyDescent="0.7">
      <c r="A5686">
        <v>5685</v>
      </c>
      <c r="B5686">
        <v>1345</v>
      </c>
      <c r="C5686">
        <v>50</v>
      </c>
      <c r="D5686">
        <v>340</v>
      </c>
      <c r="E5686">
        <v>4</v>
      </c>
      <c r="F5686">
        <v>14</v>
      </c>
      <c r="G5686" t="s">
        <v>31</v>
      </c>
      <c r="H5686" t="s">
        <v>31</v>
      </c>
      <c r="I5686" t="s">
        <v>32</v>
      </c>
      <c r="J5686">
        <v>163</v>
      </c>
      <c r="K5686">
        <v>27</v>
      </c>
      <c r="M5686">
        <v>2387</v>
      </c>
      <c r="N5686">
        <v>3090</v>
      </c>
      <c r="O5686">
        <v>66</v>
      </c>
      <c r="P5686">
        <v>528</v>
      </c>
      <c r="Q5686">
        <v>16</v>
      </c>
      <c r="R5686">
        <v>15</v>
      </c>
      <c r="S5686" t="str">
        <v>no</v>
      </c>
      <c r="T5686" t="str">
        <v>no</v>
      </c>
      <c r="U5686" t="str">
        <v>yes</v>
      </c>
      <c r="V5686">
        <v>216</v>
      </c>
      <c r="W5686">
        <v>13</v>
      </c>
    </row>
    <row r="5687" spans="1:23" x14ac:dyDescent="0.7">
      <c r="A5687">
        <v>5686</v>
      </c>
      <c r="B5687">
        <v>2323</v>
      </c>
      <c r="C5687">
        <v>66</v>
      </c>
      <c r="D5687">
        <v>850</v>
      </c>
      <c r="E5687">
        <v>16</v>
      </c>
      <c r="F5687">
        <v>15</v>
      </c>
      <c r="G5687" t="s">
        <v>32</v>
      </c>
      <c r="H5687" t="s">
        <v>32</v>
      </c>
      <c r="I5687" t="s">
        <v>32</v>
      </c>
      <c r="J5687">
        <v>163</v>
      </c>
      <c r="K5687">
        <v>27</v>
      </c>
      <c r="M5687">
        <v>2549</v>
      </c>
      <c r="N5687">
        <v>3090</v>
      </c>
      <c r="O5687">
        <v>66</v>
      </c>
      <c r="P5687">
        <v>528</v>
      </c>
      <c r="Q5687">
        <v>16</v>
      </c>
      <c r="R5687">
        <v>15</v>
      </c>
      <c r="S5687" t="str">
        <v>yes</v>
      </c>
      <c r="T5687" t="str">
        <v>no</v>
      </c>
      <c r="U5687" t="str">
        <v>yes</v>
      </c>
      <c r="V5687">
        <v>292</v>
      </c>
      <c r="W5687">
        <v>14</v>
      </c>
    </row>
    <row r="5688" spans="1:23" x14ac:dyDescent="0.7">
      <c r="A5688">
        <v>5687</v>
      </c>
      <c r="B5688">
        <v>1445</v>
      </c>
      <c r="C5688">
        <v>66</v>
      </c>
      <c r="D5688">
        <v>540</v>
      </c>
      <c r="E5688">
        <v>8</v>
      </c>
      <c r="F5688">
        <v>15</v>
      </c>
      <c r="G5688" t="s">
        <v>31</v>
      </c>
      <c r="H5688" t="s">
        <v>31</v>
      </c>
      <c r="I5688" t="s">
        <v>32</v>
      </c>
      <c r="J5688">
        <v>163</v>
      </c>
      <c r="K5688">
        <v>27</v>
      </c>
      <c r="M5688">
        <v>2555</v>
      </c>
      <c r="N5688">
        <v>3090</v>
      </c>
      <c r="O5688">
        <v>66</v>
      </c>
      <c r="P5688">
        <v>528</v>
      </c>
      <c r="Q5688">
        <v>16</v>
      </c>
      <c r="R5688">
        <v>14</v>
      </c>
      <c r="S5688" t="str">
        <v>yes</v>
      </c>
      <c r="T5688" t="str">
        <v>no</v>
      </c>
      <c r="U5688" t="str">
        <v>yes</v>
      </c>
      <c r="V5688">
        <v>292</v>
      </c>
      <c r="W5688">
        <v>14</v>
      </c>
    </row>
    <row r="5689" spans="1:23" x14ac:dyDescent="0.7">
      <c r="A5689">
        <v>5688</v>
      </c>
      <c r="B5689">
        <v>2240</v>
      </c>
      <c r="C5689">
        <v>50</v>
      </c>
      <c r="D5689">
        <v>850</v>
      </c>
      <c r="E5689">
        <v>16</v>
      </c>
      <c r="F5689">
        <v>15</v>
      </c>
      <c r="G5689" t="s">
        <v>32</v>
      </c>
      <c r="H5689" t="s">
        <v>31</v>
      </c>
      <c r="I5689" t="s">
        <v>32</v>
      </c>
      <c r="J5689">
        <v>163</v>
      </c>
      <c r="K5689">
        <v>27</v>
      </c>
      <c r="M5689">
        <v>3104</v>
      </c>
      <c r="N5689">
        <v>3090</v>
      </c>
      <c r="O5689">
        <v>100</v>
      </c>
      <c r="P5689">
        <v>528</v>
      </c>
      <c r="Q5689">
        <v>16</v>
      </c>
      <c r="R5689">
        <v>15</v>
      </c>
      <c r="S5689" t="str">
        <v>yes</v>
      </c>
      <c r="T5689" t="str">
        <v>no</v>
      </c>
      <c r="U5689" t="str">
        <v>yes</v>
      </c>
      <c r="V5689">
        <v>307</v>
      </c>
      <c r="W5689">
        <v>16</v>
      </c>
    </row>
    <row r="5690" spans="1:23" x14ac:dyDescent="0.7">
      <c r="A5690">
        <v>5689</v>
      </c>
      <c r="B5690">
        <v>1899</v>
      </c>
      <c r="C5690">
        <v>100</v>
      </c>
      <c r="D5690">
        <v>545</v>
      </c>
      <c r="E5690">
        <v>8</v>
      </c>
      <c r="F5690">
        <v>15</v>
      </c>
      <c r="G5690" t="s">
        <v>32</v>
      </c>
      <c r="H5690" t="s">
        <v>31</v>
      </c>
      <c r="I5690" t="s">
        <v>32</v>
      </c>
      <c r="J5690">
        <v>163</v>
      </c>
      <c r="K5690">
        <v>27</v>
      </c>
      <c r="M5690">
        <v>3126</v>
      </c>
      <c r="N5690">
        <v>3090</v>
      </c>
      <c r="O5690">
        <v>100</v>
      </c>
      <c r="P5690">
        <v>528</v>
      </c>
      <c r="Q5690">
        <v>16</v>
      </c>
      <c r="R5690">
        <v>14</v>
      </c>
      <c r="S5690" t="str">
        <v>yes</v>
      </c>
      <c r="T5690" t="str">
        <v>no</v>
      </c>
      <c r="U5690" t="str">
        <v>yes</v>
      </c>
      <c r="V5690">
        <v>307</v>
      </c>
      <c r="W5690">
        <v>16</v>
      </c>
    </row>
    <row r="5691" spans="1:23" x14ac:dyDescent="0.7">
      <c r="A5691">
        <v>5690</v>
      </c>
      <c r="B5691">
        <v>2159</v>
      </c>
      <c r="C5691">
        <v>66</v>
      </c>
      <c r="D5691">
        <v>540</v>
      </c>
      <c r="E5691">
        <v>8</v>
      </c>
      <c r="F5691">
        <v>17</v>
      </c>
      <c r="G5691" t="s">
        <v>32</v>
      </c>
      <c r="H5691" t="s">
        <v>32</v>
      </c>
      <c r="I5691" t="s">
        <v>32</v>
      </c>
      <c r="J5691">
        <v>163</v>
      </c>
      <c r="K5691">
        <v>27</v>
      </c>
      <c r="M5691">
        <v>3560</v>
      </c>
      <c r="N5691">
        <v>3090</v>
      </c>
      <c r="O5691">
        <v>100</v>
      </c>
      <c r="P5691">
        <v>528</v>
      </c>
      <c r="Q5691">
        <v>16</v>
      </c>
      <c r="R5691">
        <v>14</v>
      </c>
      <c r="S5691" t="str">
        <v>yes</v>
      </c>
      <c r="T5691" t="str">
        <v>no</v>
      </c>
      <c r="U5691" t="str">
        <v>yes</v>
      </c>
      <c r="V5691">
        <v>339</v>
      </c>
      <c r="W5691">
        <v>17</v>
      </c>
    </row>
    <row r="5692" spans="1:23" x14ac:dyDescent="0.7">
      <c r="A5692">
        <v>5691</v>
      </c>
      <c r="B5692">
        <v>1898</v>
      </c>
      <c r="C5692">
        <v>66</v>
      </c>
      <c r="D5692">
        <v>730</v>
      </c>
      <c r="E5692">
        <v>8</v>
      </c>
      <c r="F5692">
        <v>15</v>
      </c>
      <c r="G5692" t="s">
        <v>32</v>
      </c>
      <c r="H5692" t="s">
        <v>32</v>
      </c>
      <c r="I5692" t="s">
        <v>32</v>
      </c>
      <c r="J5692">
        <v>163</v>
      </c>
      <c r="K5692">
        <v>27</v>
      </c>
      <c r="M5692">
        <v>3591</v>
      </c>
      <c r="N5692">
        <v>3090</v>
      </c>
      <c r="O5692">
        <v>100</v>
      </c>
      <c r="P5692">
        <v>528</v>
      </c>
      <c r="Q5692">
        <v>16</v>
      </c>
      <c r="R5692">
        <v>15</v>
      </c>
      <c r="S5692" t="str">
        <v>yes</v>
      </c>
      <c r="T5692" t="str">
        <v>no</v>
      </c>
      <c r="U5692" t="str">
        <v>yes</v>
      </c>
      <c r="V5692">
        <v>339</v>
      </c>
      <c r="W5692">
        <v>17</v>
      </c>
    </row>
    <row r="5693" spans="1:23" x14ac:dyDescent="0.7">
      <c r="A5693">
        <v>5692</v>
      </c>
      <c r="B5693">
        <v>2254</v>
      </c>
      <c r="C5693">
        <v>66</v>
      </c>
      <c r="D5693">
        <v>850</v>
      </c>
      <c r="E5693">
        <v>16</v>
      </c>
      <c r="F5693">
        <v>15</v>
      </c>
      <c r="G5693" t="s">
        <v>32</v>
      </c>
      <c r="H5693" t="s">
        <v>31</v>
      </c>
      <c r="I5693" t="s">
        <v>32</v>
      </c>
      <c r="J5693">
        <v>163</v>
      </c>
      <c r="K5693">
        <v>27</v>
      </c>
      <c r="M5693">
        <v>4534</v>
      </c>
      <c r="N5693">
        <v>3090</v>
      </c>
      <c r="O5693">
        <v>33</v>
      </c>
      <c r="P5693">
        <v>1000</v>
      </c>
      <c r="Q5693">
        <v>24</v>
      </c>
      <c r="R5693">
        <v>15</v>
      </c>
      <c r="S5693" t="str">
        <v>yes</v>
      </c>
      <c r="T5693" t="str">
        <v>no</v>
      </c>
      <c r="U5693" t="str">
        <v>yes</v>
      </c>
      <c r="V5693">
        <v>205</v>
      </c>
      <c r="W5693">
        <v>21</v>
      </c>
    </row>
    <row r="5694" spans="1:23" x14ac:dyDescent="0.7">
      <c r="A5694">
        <v>5693</v>
      </c>
      <c r="B5694">
        <v>2745</v>
      </c>
      <c r="C5694">
        <v>100</v>
      </c>
      <c r="D5694">
        <v>1000</v>
      </c>
      <c r="E5694">
        <v>24</v>
      </c>
      <c r="F5694">
        <v>15</v>
      </c>
      <c r="G5694" t="s">
        <v>32</v>
      </c>
      <c r="H5694" t="s">
        <v>31</v>
      </c>
      <c r="I5694" t="s">
        <v>32</v>
      </c>
      <c r="J5694">
        <v>163</v>
      </c>
      <c r="K5694">
        <v>27</v>
      </c>
      <c r="M5694">
        <v>4739</v>
      </c>
      <c r="N5694">
        <v>3090</v>
      </c>
      <c r="O5694">
        <v>33</v>
      </c>
      <c r="P5694">
        <v>1000</v>
      </c>
      <c r="Q5694">
        <v>24</v>
      </c>
      <c r="R5694">
        <v>15</v>
      </c>
      <c r="S5694" t="str">
        <v>yes</v>
      </c>
      <c r="T5694" t="str">
        <v>no</v>
      </c>
      <c r="U5694" t="str">
        <v>yes</v>
      </c>
      <c r="V5694">
        <v>162</v>
      </c>
      <c r="W5694">
        <v>22</v>
      </c>
    </row>
    <row r="5695" spans="1:23" x14ac:dyDescent="0.7">
      <c r="A5695">
        <v>5694</v>
      </c>
      <c r="B5695">
        <v>1499</v>
      </c>
      <c r="C5695">
        <v>50</v>
      </c>
      <c r="D5695">
        <v>545</v>
      </c>
      <c r="E5695">
        <v>4</v>
      </c>
      <c r="F5695">
        <v>15</v>
      </c>
      <c r="G5695" t="s">
        <v>32</v>
      </c>
      <c r="H5695" t="s">
        <v>31</v>
      </c>
      <c r="I5695" t="s">
        <v>32</v>
      </c>
      <c r="J5695">
        <v>163</v>
      </c>
      <c r="K5695">
        <v>27</v>
      </c>
      <c r="M5695">
        <v>4838</v>
      </c>
      <c r="N5695">
        <v>3090</v>
      </c>
      <c r="O5695">
        <v>50</v>
      </c>
      <c r="P5695">
        <v>1000</v>
      </c>
      <c r="Q5695">
        <v>24</v>
      </c>
      <c r="R5695">
        <v>15</v>
      </c>
      <c r="S5695" t="str">
        <v>yes</v>
      </c>
      <c r="T5695" t="str">
        <v>no</v>
      </c>
      <c r="U5695" t="str">
        <v>yes</v>
      </c>
      <c r="V5695">
        <v>162</v>
      </c>
      <c r="W5695">
        <v>22</v>
      </c>
    </row>
    <row r="5696" spans="1:23" x14ac:dyDescent="0.7">
      <c r="A5696">
        <v>5695</v>
      </c>
      <c r="B5696">
        <v>1699</v>
      </c>
      <c r="C5696">
        <v>66</v>
      </c>
      <c r="D5696">
        <v>270</v>
      </c>
      <c r="E5696">
        <v>4</v>
      </c>
      <c r="F5696">
        <v>14</v>
      </c>
      <c r="G5696" t="s">
        <v>31</v>
      </c>
      <c r="H5696" t="s">
        <v>31</v>
      </c>
      <c r="I5696" t="s">
        <v>31</v>
      </c>
      <c r="J5696">
        <v>163</v>
      </c>
      <c r="K5696">
        <v>27</v>
      </c>
      <c r="M5696">
        <v>5222</v>
      </c>
      <c r="N5696">
        <v>3090</v>
      </c>
      <c r="O5696">
        <v>33</v>
      </c>
      <c r="P5696">
        <v>1000</v>
      </c>
      <c r="Q5696">
        <v>24</v>
      </c>
      <c r="R5696">
        <v>15</v>
      </c>
      <c r="S5696" t="str">
        <v>yes</v>
      </c>
      <c r="T5696" t="str">
        <v>yes</v>
      </c>
      <c r="U5696" t="str">
        <v>yes</v>
      </c>
      <c r="V5696">
        <v>182</v>
      </c>
      <c r="W5696">
        <v>24</v>
      </c>
    </row>
    <row r="5697" spans="1:23" x14ac:dyDescent="0.7">
      <c r="A5697">
        <v>5696</v>
      </c>
      <c r="B5697">
        <v>2404</v>
      </c>
      <c r="C5697">
        <v>100</v>
      </c>
      <c r="D5697">
        <v>850</v>
      </c>
      <c r="E5697">
        <v>16</v>
      </c>
      <c r="F5697">
        <v>15</v>
      </c>
      <c r="G5697" t="s">
        <v>32</v>
      </c>
      <c r="H5697" t="s">
        <v>31</v>
      </c>
      <c r="I5697" t="s">
        <v>32</v>
      </c>
      <c r="J5697">
        <v>163</v>
      </c>
      <c r="K5697">
        <v>27</v>
      </c>
      <c r="M5697">
        <v>5336</v>
      </c>
      <c r="N5697">
        <v>3090</v>
      </c>
      <c r="O5697">
        <v>33</v>
      </c>
      <c r="P5697">
        <v>1000</v>
      </c>
      <c r="Q5697">
        <v>24</v>
      </c>
      <c r="R5697">
        <v>15</v>
      </c>
      <c r="S5697" t="str">
        <v>yes</v>
      </c>
      <c r="T5697" t="str">
        <v>yes</v>
      </c>
      <c r="U5697" t="str">
        <v>yes</v>
      </c>
      <c r="V5697">
        <v>158</v>
      </c>
      <c r="W5697">
        <v>25</v>
      </c>
    </row>
    <row r="5698" spans="1:23" x14ac:dyDescent="0.7">
      <c r="A5698">
        <v>5697</v>
      </c>
      <c r="B5698">
        <v>2399</v>
      </c>
      <c r="C5698">
        <v>66</v>
      </c>
      <c r="D5698">
        <v>730</v>
      </c>
      <c r="E5698">
        <v>16</v>
      </c>
      <c r="F5698">
        <v>15</v>
      </c>
      <c r="G5698" t="s">
        <v>32</v>
      </c>
      <c r="H5698" t="s">
        <v>31</v>
      </c>
      <c r="I5698" t="s">
        <v>32</v>
      </c>
      <c r="J5698">
        <v>163</v>
      </c>
      <c r="K5698">
        <v>27</v>
      </c>
      <c r="M5698">
        <v>5485</v>
      </c>
      <c r="N5698">
        <v>3090</v>
      </c>
      <c r="O5698">
        <v>100</v>
      </c>
      <c r="P5698">
        <v>1000</v>
      </c>
      <c r="Q5698">
        <v>24</v>
      </c>
      <c r="R5698">
        <v>15</v>
      </c>
      <c r="S5698" t="str">
        <v>yes</v>
      </c>
      <c r="T5698" t="str">
        <v>no</v>
      </c>
      <c r="U5698" t="str">
        <v>yes</v>
      </c>
      <c r="V5698">
        <v>152</v>
      </c>
      <c r="W5698">
        <v>26</v>
      </c>
    </row>
    <row r="5699" spans="1:23" x14ac:dyDescent="0.7">
      <c r="A5699">
        <v>5698</v>
      </c>
      <c r="B5699">
        <v>1894</v>
      </c>
      <c r="C5699">
        <v>50</v>
      </c>
      <c r="D5699">
        <v>528</v>
      </c>
      <c r="E5699">
        <v>8</v>
      </c>
      <c r="F5699">
        <v>14</v>
      </c>
      <c r="G5699" t="s">
        <v>32</v>
      </c>
      <c r="H5699" t="s">
        <v>31</v>
      </c>
      <c r="I5699" t="s">
        <v>32</v>
      </c>
      <c r="J5699">
        <v>163</v>
      </c>
      <c r="K5699">
        <v>27</v>
      </c>
      <c r="M5699">
        <v>5678</v>
      </c>
      <c r="N5699">
        <v>3090</v>
      </c>
      <c r="O5699">
        <v>100</v>
      </c>
      <c r="P5699">
        <v>1000</v>
      </c>
      <c r="Q5699">
        <v>24</v>
      </c>
      <c r="R5699">
        <v>17</v>
      </c>
      <c r="S5699" t="str">
        <v>yes</v>
      </c>
      <c r="T5699" t="str">
        <v>no</v>
      </c>
      <c r="U5699" t="str">
        <v>yes</v>
      </c>
      <c r="V5699">
        <v>163</v>
      </c>
      <c r="W5699">
        <v>27</v>
      </c>
    </row>
    <row r="5700" spans="1:23" x14ac:dyDescent="0.7">
      <c r="A5700">
        <v>5699</v>
      </c>
      <c r="B5700">
        <v>1873</v>
      </c>
      <c r="C5700">
        <v>100</v>
      </c>
      <c r="D5700">
        <v>528</v>
      </c>
      <c r="E5700">
        <v>8</v>
      </c>
      <c r="F5700">
        <v>14</v>
      </c>
      <c r="G5700" t="s">
        <v>32</v>
      </c>
      <c r="H5700" t="s">
        <v>32</v>
      </c>
      <c r="I5700" t="s">
        <v>32</v>
      </c>
      <c r="J5700">
        <v>163</v>
      </c>
      <c r="K5700">
        <v>27</v>
      </c>
      <c r="M5700">
        <v>5747</v>
      </c>
      <c r="N5700">
        <v>3090</v>
      </c>
      <c r="O5700">
        <v>100</v>
      </c>
      <c r="P5700">
        <v>1000</v>
      </c>
      <c r="Q5700">
        <v>24</v>
      </c>
      <c r="R5700">
        <v>17</v>
      </c>
      <c r="S5700" t="str">
        <v>yes</v>
      </c>
      <c r="T5700" t="str">
        <v>no</v>
      </c>
      <c r="U5700" t="str">
        <v>yes</v>
      </c>
      <c r="V5700">
        <v>132</v>
      </c>
      <c r="W5700">
        <v>28</v>
      </c>
    </row>
    <row r="5701" spans="1:23" x14ac:dyDescent="0.7">
      <c r="A5701">
        <v>5700</v>
      </c>
      <c r="B5701">
        <v>2804</v>
      </c>
      <c r="C5701">
        <v>100</v>
      </c>
      <c r="D5701">
        <v>1000</v>
      </c>
      <c r="E5701">
        <v>24</v>
      </c>
      <c r="F5701">
        <v>15</v>
      </c>
      <c r="G5701" t="s">
        <v>32</v>
      </c>
      <c r="H5701" t="s">
        <v>31</v>
      </c>
      <c r="I5701" t="s">
        <v>32</v>
      </c>
      <c r="J5701">
        <v>163</v>
      </c>
      <c r="K5701">
        <v>27</v>
      </c>
      <c r="M5701">
        <v>2652</v>
      </c>
      <c r="N5701">
        <v>3089</v>
      </c>
      <c r="O5701">
        <v>66</v>
      </c>
      <c r="P5701">
        <v>424</v>
      </c>
      <c r="Q5701">
        <v>8</v>
      </c>
      <c r="R5701">
        <v>14</v>
      </c>
      <c r="S5701" t="str">
        <v>no</v>
      </c>
      <c r="T5701" t="str">
        <v>no</v>
      </c>
      <c r="U5701" t="str">
        <v>no</v>
      </c>
      <c r="V5701">
        <v>292</v>
      </c>
      <c r="W5701">
        <v>14</v>
      </c>
    </row>
    <row r="5702" spans="1:23" x14ac:dyDescent="0.7">
      <c r="A5702">
        <v>5701</v>
      </c>
      <c r="B5702">
        <v>1695</v>
      </c>
      <c r="C5702">
        <v>66</v>
      </c>
      <c r="D5702">
        <v>528</v>
      </c>
      <c r="E5702">
        <v>8</v>
      </c>
      <c r="F5702">
        <v>14</v>
      </c>
      <c r="G5702" t="s">
        <v>32</v>
      </c>
      <c r="H5702" t="s">
        <v>31</v>
      </c>
      <c r="I5702" t="s">
        <v>32</v>
      </c>
      <c r="J5702">
        <v>163</v>
      </c>
      <c r="K5702">
        <v>27</v>
      </c>
      <c r="M5702">
        <v>2962</v>
      </c>
      <c r="N5702">
        <v>3089</v>
      </c>
      <c r="O5702">
        <v>66</v>
      </c>
      <c r="P5702">
        <v>424</v>
      </c>
      <c r="Q5702">
        <v>8</v>
      </c>
      <c r="R5702">
        <v>14</v>
      </c>
      <c r="S5702" t="str">
        <v>no</v>
      </c>
      <c r="T5702" t="str">
        <v>no</v>
      </c>
      <c r="U5702" t="str">
        <v>no</v>
      </c>
      <c r="V5702">
        <v>267</v>
      </c>
      <c r="W5702">
        <v>15</v>
      </c>
    </row>
    <row r="5703" spans="1:23" x14ac:dyDescent="0.7">
      <c r="A5703">
        <v>5702</v>
      </c>
      <c r="B5703">
        <v>1645</v>
      </c>
      <c r="C5703">
        <v>66</v>
      </c>
      <c r="D5703">
        <v>540</v>
      </c>
      <c r="E5703">
        <v>8</v>
      </c>
      <c r="F5703">
        <v>15</v>
      </c>
      <c r="G5703" t="s">
        <v>32</v>
      </c>
      <c r="H5703" t="s">
        <v>31</v>
      </c>
      <c r="I5703" t="s">
        <v>32</v>
      </c>
      <c r="J5703">
        <v>163</v>
      </c>
      <c r="K5703">
        <v>27</v>
      </c>
      <c r="M5703">
        <v>3113</v>
      </c>
      <c r="N5703">
        <v>3089</v>
      </c>
      <c r="O5703">
        <v>66</v>
      </c>
      <c r="P5703">
        <v>424</v>
      </c>
      <c r="Q5703">
        <v>8</v>
      </c>
      <c r="R5703">
        <v>14</v>
      </c>
      <c r="S5703" t="str">
        <v>no</v>
      </c>
      <c r="T5703" t="str">
        <v>no</v>
      </c>
      <c r="U5703" t="str">
        <v>no</v>
      </c>
      <c r="V5703">
        <v>307</v>
      </c>
      <c r="W5703">
        <v>16</v>
      </c>
    </row>
    <row r="5704" spans="1:23" x14ac:dyDescent="0.7">
      <c r="A5704">
        <v>5703</v>
      </c>
      <c r="B5704">
        <v>1645</v>
      </c>
      <c r="C5704">
        <v>66</v>
      </c>
      <c r="D5704">
        <v>528</v>
      </c>
      <c r="E5704">
        <v>8</v>
      </c>
      <c r="F5704">
        <v>14</v>
      </c>
      <c r="G5704" t="s">
        <v>32</v>
      </c>
      <c r="H5704" t="s">
        <v>31</v>
      </c>
      <c r="I5704" t="s">
        <v>32</v>
      </c>
      <c r="J5704">
        <v>132</v>
      </c>
      <c r="K5704">
        <v>28</v>
      </c>
      <c r="M5704">
        <v>3624</v>
      </c>
      <c r="N5704">
        <v>3089</v>
      </c>
      <c r="O5704">
        <v>66</v>
      </c>
      <c r="P5704">
        <v>424</v>
      </c>
      <c r="Q5704">
        <v>8</v>
      </c>
      <c r="R5704">
        <v>14</v>
      </c>
      <c r="S5704" t="str">
        <v>no</v>
      </c>
      <c r="T5704" t="str">
        <v>no</v>
      </c>
      <c r="U5704" t="str">
        <v>no</v>
      </c>
      <c r="V5704">
        <v>339</v>
      </c>
      <c r="W5704">
        <v>17</v>
      </c>
    </row>
    <row r="5705" spans="1:23" x14ac:dyDescent="0.7">
      <c r="A5705">
        <v>5704</v>
      </c>
      <c r="B5705">
        <v>1445</v>
      </c>
      <c r="C5705">
        <v>66</v>
      </c>
      <c r="D5705">
        <v>540</v>
      </c>
      <c r="E5705">
        <v>8</v>
      </c>
      <c r="F5705">
        <v>15</v>
      </c>
      <c r="G5705" t="s">
        <v>31</v>
      </c>
      <c r="H5705" t="s">
        <v>31</v>
      </c>
      <c r="I5705" t="s">
        <v>32</v>
      </c>
      <c r="J5705">
        <v>132</v>
      </c>
      <c r="K5705">
        <v>28</v>
      </c>
      <c r="M5705">
        <v>3911</v>
      </c>
      <c r="N5705">
        <v>3085</v>
      </c>
      <c r="O5705">
        <v>66</v>
      </c>
      <c r="P5705">
        <v>540</v>
      </c>
      <c r="Q5705">
        <v>16</v>
      </c>
      <c r="R5705">
        <v>15</v>
      </c>
      <c r="S5705" t="str">
        <v>yes</v>
      </c>
      <c r="T5705" t="str">
        <v>yes</v>
      </c>
      <c r="U5705" t="str">
        <v>yes</v>
      </c>
      <c r="V5705">
        <v>273</v>
      </c>
      <c r="W5705">
        <v>18</v>
      </c>
    </row>
    <row r="5706" spans="1:23" x14ac:dyDescent="0.7">
      <c r="A5706">
        <v>5705</v>
      </c>
      <c r="B5706">
        <v>1799</v>
      </c>
      <c r="C5706">
        <v>100</v>
      </c>
      <c r="D5706">
        <v>420</v>
      </c>
      <c r="E5706">
        <v>8</v>
      </c>
      <c r="F5706">
        <v>14</v>
      </c>
      <c r="G5706" t="s">
        <v>32</v>
      </c>
      <c r="H5706" t="s">
        <v>31</v>
      </c>
      <c r="I5706" t="s">
        <v>32</v>
      </c>
      <c r="J5706">
        <v>132</v>
      </c>
      <c r="K5706">
        <v>28</v>
      </c>
      <c r="M5706">
        <v>4006</v>
      </c>
      <c r="N5706">
        <v>3078</v>
      </c>
      <c r="O5706">
        <v>50</v>
      </c>
      <c r="P5706">
        <v>212</v>
      </c>
      <c r="Q5706">
        <v>4</v>
      </c>
      <c r="R5706">
        <v>17</v>
      </c>
      <c r="S5706" t="str">
        <v>no</v>
      </c>
      <c r="T5706" t="str">
        <v>no</v>
      </c>
      <c r="U5706" t="str">
        <v>no</v>
      </c>
      <c r="V5706">
        <v>273</v>
      </c>
      <c r="W5706">
        <v>18</v>
      </c>
    </row>
    <row r="5707" spans="1:23" x14ac:dyDescent="0.7">
      <c r="A5707">
        <v>5706</v>
      </c>
      <c r="B5707">
        <v>1823</v>
      </c>
      <c r="C5707">
        <v>66</v>
      </c>
      <c r="D5707">
        <v>528</v>
      </c>
      <c r="E5707">
        <v>8</v>
      </c>
      <c r="F5707">
        <v>14</v>
      </c>
      <c r="G5707" t="s">
        <v>32</v>
      </c>
      <c r="H5707" t="s">
        <v>32</v>
      </c>
      <c r="I5707" t="s">
        <v>32</v>
      </c>
      <c r="J5707">
        <v>132</v>
      </c>
      <c r="K5707">
        <v>28</v>
      </c>
      <c r="M5707">
        <v>58</v>
      </c>
      <c r="N5707">
        <v>3075</v>
      </c>
      <c r="O5707">
        <v>66</v>
      </c>
      <c r="P5707">
        <v>210</v>
      </c>
      <c r="Q5707">
        <v>4</v>
      </c>
      <c r="R5707">
        <v>17</v>
      </c>
      <c r="S5707" t="str">
        <v>no</v>
      </c>
      <c r="T5707" t="str">
        <v>no</v>
      </c>
      <c r="U5707" t="str">
        <v>yes</v>
      </c>
      <c r="V5707">
        <v>94</v>
      </c>
      <c r="W5707">
        <v>1</v>
      </c>
    </row>
    <row r="5708" spans="1:23" x14ac:dyDescent="0.7">
      <c r="A5708">
        <v>5707</v>
      </c>
      <c r="B5708">
        <v>1745</v>
      </c>
      <c r="C5708">
        <v>75</v>
      </c>
      <c r="D5708">
        <v>730</v>
      </c>
      <c r="E5708">
        <v>8</v>
      </c>
      <c r="F5708">
        <v>15</v>
      </c>
      <c r="G5708" t="s">
        <v>32</v>
      </c>
      <c r="H5708" t="s">
        <v>31</v>
      </c>
      <c r="I5708" t="s">
        <v>32</v>
      </c>
      <c r="J5708">
        <v>132</v>
      </c>
      <c r="K5708">
        <v>28</v>
      </c>
      <c r="M5708">
        <v>364</v>
      </c>
      <c r="N5708">
        <v>3075</v>
      </c>
      <c r="O5708">
        <v>50</v>
      </c>
      <c r="P5708">
        <v>250</v>
      </c>
      <c r="Q5708">
        <v>8</v>
      </c>
      <c r="R5708">
        <v>17</v>
      </c>
      <c r="S5708" t="str">
        <v>no</v>
      </c>
      <c r="T5708" t="str">
        <v>no</v>
      </c>
      <c r="U5708" t="str">
        <v>yes</v>
      </c>
      <c r="V5708">
        <v>108</v>
      </c>
      <c r="W5708">
        <v>4</v>
      </c>
    </row>
    <row r="5709" spans="1:23" x14ac:dyDescent="0.7">
      <c r="A5709">
        <v>5708</v>
      </c>
      <c r="B5709">
        <v>1695</v>
      </c>
      <c r="C5709">
        <v>66</v>
      </c>
      <c r="D5709">
        <v>730</v>
      </c>
      <c r="E5709">
        <v>8</v>
      </c>
      <c r="F5709">
        <v>15</v>
      </c>
      <c r="G5709" t="s">
        <v>32</v>
      </c>
      <c r="H5709" t="s">
        <v>31</v>
      </c>
      <c r="I5709" t="s">
        <v>32</v>
      </c>
      <c r="J5709">
        <v>132</v>
      </c>
      <c r="K5709">
        <v>28</v>
      </c>
      <c r="M5709">
        <v>159</v>
      </c>
      <c r="N5709">
        <v>3065</v>
      </c>
      <c r="O5709">
        <v>50</v>
      </c>
      <c r="P5709">
        <v>250</v>
      </c>
      <c r="Q5709">
        <v>4</v>
      </c>
      <c r="R5709">
        <v>17</v>
      </c>
      <c r="S5709" t="str">
        <v>no</v>
      </c>
      <c r="T5709" t="str">
        <v>no</v>
      </c>
      <c r="U5709" t="str">
        <v>yes</v>
      </c>
      <c r="V5709">
        <v>95</v>
      </c>
      <c r="W5709">
        <v>2</v>
      </c>
    </row>
    <row r="5710" spans="1:23" x14ac:dyDescent="0.7">
      <c r="A5710">
        <v>5709</v>
      </c>
      <c r="B5710">
        <v>1404</v>
      </c>
      <c r="C5710">
        <v>50</v>
      </c>
      <c r="D5710">
        <v>340</v>
      </c>
      <c r="E5710">
        <v>4</v>
      </c>
      <c r="F5710">
        <v>14</v>
      </c>
      <c r="G5710" t="s">
        <v>31</v>
      </c>
      <c r="H5710" t="s">
        <v>31</v>
      </c>
      <c r="I5710" t="s">
        <v>32</v>
      </c>
      <c r="J5710">
        <v>132</v>
      </c>
      <c r="K5710">
        <v>28</v>
      </c>
      <c r="M5710">
        <v>1652</v>
      </c>
      <c r="N5710">
        <v>3065</v>
      </c>
      <c r="O5710">
        <v>33</v>
      </c>
      <c r="P5710">
        <v>545</v>
      </c>
      <c r="Q5710">
        <v>8</v>
      </c>
      <c r="R5710">
        <v>17</v>
      </c>
      <c r="S5710" t="str">
        <v>no</v>
      </c>
      <c r="T5710" t="str">
        <v>no</v>
      </c>
      <c r="U5710" t="str">
        <v>yes</v>
      </c>
      <c r="V5710">
        <v>283</v>
      </c>
      <c r="W5710">
        <v>10</v>
      </c>
    </row>
    <row r="5711" spans="1:23" x14ac:dyDescent="0.7">
      <c r="A5711">
        <v>5710</v>
      </c>
      <c r="B5711">
        <v>1715</v>
      </c>
      <c r="C5711">
        <v>75</v>
      </c>
      <c r="D5711">
        <v>540</v>
      </c>
      <c r="E5711">
        <v>8</v>
      </c>
      <c r="F5711">
        <v>15</v>
      </c>
      <c r="G5711" t="s">
        <v>32</v>
      </c>
      <c r="H5711" t="s">
        <v>31</v>
      </c>
      <c r="I5711" t="s">
        <v>32</v>
      </c>
      <c r="J5711">
        <v>132</v>
      </c>
      <c r="K5711">
        <v>28</v>
      </c>
      <c r="M5711">
        <v>439</v>
      </c>
      <c r="N5711">
        <v>3055</v>
      </c>
      <c r="O5711">
        <v>50</v>
      </c>
      <c r="P5711">
        <v>250</v>
      </c>
      <c r="Q5711">
        <v>8</v>
      </c>
      <c r="R5711">
        <v>17</v>
      </c>
      <c r="S5711" t="str">
        <v>no</v>
      </c>
      <c r="T5711" t="str">
        <v>no</v>
      </c>
      <c r="U5711" t="str">
        <v>yes</v>
      </c>
      <c r="V5711">
        <v>139</v>
      </c>
      <c r="W5711">
        <v>5</v>
      </c>
    </row>
    <row r="5712" spans="1:23" x14ac:dyDescent="0.7">
      <c r="A5712">
        <v>5711</v>
      </c>
      <c r="B5712">
        <v>2540</v>
      </c>
      <c r="C5712">
        <v>66</v>
      </c>
      <c r="D5712">
        <v>850</v>
      </c>
      <c r="E5712">
        <v>16</v>
      </c>
      <c r="F5712">
        <v>17</v>
      </c>
      <c r="G5712" t="s">
        <v>32</v>
      </c>
      <c r="H5712" t="s">
        <v>31</v>
      </c>
      <c r="I5712" t="s">
        <v>32</v>
      </c>
      <c r="J5712">
        <v>132</v>
      </c>
      <c r="K5712">
        <v>28</v>
      </c>
      <c r="M5712">
        <v>4834</v>
      </c>
      <c r="N5712">
        <v>3054</v>
      </c>
      <c r="O5712">
        <v>50</v>
      </c>
      <c r="P5712">
        <v>1000</v>
      </c>
      <c r="Q5712">
        <v>24</v>
      </c>
      <c r="R5712">
        <v>15</v>
      </c>
      <c r="S5712" t="str">
        <v>yes</v>
      </c>
      <c r="T5712" t="str">
        <v>no</v>
      </c>
      <c r="U5712" t="str">
        <v>yes</v>
      </c>
      <c r="V5712">
        <v>162</v>
      </c>
      <c r="W5712">
        <v>22</v>
      </c>
    </row>
    <row r="5713" spans="1:23" x14ac:dyDescent="0.7">
      <c r="A5713">
        <v>5712</v>
      </c>
      <c r="B5713">
        <v>2940</v>
      </c>
      <c r="C5713">
        <v>66</v>
      </c>
      <c r="D5713">
        <v>1000</v>
      </c>
      <c r="E5713">
        <v>24</v>
      </c>
      <c r="F5713">
        <v>17</v>
      </c>
      <c r="G5713" t="s">
        <v>32</v>
      </c>
      <c r="H5713" t="s">
        <v>31</v>
      </c>
      <c r="I5713" t="s">
        <v>32</v>
      </c>
      <c r="J5713">
        <v>132</v>
      </c>
      <c r="K5713">
        <v>28</v>
      </c>
      <c r="M5713">
        <v>4835</v>
      </c>
      <c r="N5713">
        <v>3054</v>
      </c>
      <c r="O5713">
        <v>33</v>
      </c>
      <c r="P5713">
        <v>1000</v>
      </c>
      <c r="Q5713">
        <v>24</v>
      </c>
      <c r="R5713">
        <v>15</v>
      </c>
      <c r="S5713" t="str">
        <v>yes</v>
      </c>
      <c r="T5713" t="str">
        <v>no</v>
      </c>
      <c r="U5713" t="str">
        <v>yes</v>
      </c>
      <c r="V5713">
        <v>162</v>
      </c>
      <c r="W5713">
        <v>22</v>
      </c>
    </row>
    <row r="5714" spans="1:23" x14ac:dyDescent="0.7">
      <c r="A5714">
        <v>5713</v>
      </c>
      <c r="B5714">
        <v>2745</v>
      </c>
      <c r="C5714">
        <v>100</v>
      </c>
      <c r="D5714">
        <v>1000</v>
      </c>
      <c r="E5714">
        <v>24</v>
      </c>
      <c r="F5714">
        <v>15</v>
      </c>
      <c r="G5714" t="s">
        <v>32</v>
      </c>
      <c r="H5714" t="s">
        <v>31</v>
      </c>
      <c r="I5714" t="s">
        <v>32</v>
      </c>
      <c r="J5714">
        <v>132</v>
      </c>
      <c r="K5714">
        <v>28</v>
      </c>
      <c r="M5714">
        <v>5483</v>
      </c>
      <c r="N5714">
        <v>3054</v>
      </c>
      <c r="O5714">
        <v>100</v>
      </c>
      <c r="P5714">
        <v>1000</v>
      </c>
      <c r="Q5714">
        <v>24</v>
      </c>
      <c r="R5714">
        <v>15</v>
      </c>
      <c r="S5714" t="str">
        <v>yes</v>
      </c>
      <c r="T5714" t="str">
        <v>no</v>
      </c>
      <c r="U5714" t="str">
        <v>yes</v>
      </c>
      <c r="V5714">
        <v>152</v>
      </c>
      <c r="W5714">
        <v>26</v>
      </c>
    </row>
    <row r="5715" spans="1:23" x14ac:dyDescent="0.7">
      <c r="A5715">
        <v>5714</v>
      </c>
      <c r="B5715">
        <v>1299</v>
      </c>
      <c r="C5715">
        <v>66</v>
      </c>
      <c r="D5715">
        <v>340</v>
      </c>
      <c r="E5715">
        <v>4</v>
      </c>
      <c r="F5715">
        <v>14</v>
      </c>
      <c r="G5715" t="s">
        <v>32</v>
      </c>
      <c r="H5715" t="s">
        <v>31</v>
      </c>
      <c r="I5715" t="s">
        <v>32</v>
      </c>
      <c r="J5715">
        <v>132</v>
      </c>
      <c r="K5715">
        <v>28</v>
      </c>
      <c r="M5715">
        <v>6201</v>
      </c>
      <c r="N5715">
        <v>3054</v>
      </c>
      <c r="O5715">
        <v>75</v>
      </c>
      <c r="P5715">
        <v>1600</v>
      </c>
      <c r="Q5715">
        <v>32</v>
      </c>
      <c r="R5715">
        <v>15</v>
      </c>
      <c r="S5715" t="str">
        <v>yes</v>
      </c>
      <c r="T5715" t="str">
        <v>no</v>
      </c>
      <c r="U5715" t="str">
        <v>yes</v>
      </c>
      <c r="V5715">
        <v>39</v>
      </c>
      <c r="W5715">
        <v>34</v>
      </c>
    </row>
    <row r="5716" spans="1:23" x14ac:dyDescent="0.7">
      <c r="A5716">
        <v>5715</v>
      </c>
      <c r="B5716">
        <v>1525</v>
      </c>
      <c r="C5716">
        <v>75</v>
      </c>
      <c r="D5716">
        <v>540</v>
      </c>
      <c r="E5716">
        <v>8</v>
      </c>
      <c r="F5716">
        <v>15</v>
      </c>
      <c r="G5716" t="s">
        <v>31</v>
      </c>
      <c r="H5716" t="s">
        <v>31</v>
      </c>
      <c r="I5716" t="s">
        <v>32</v>
      </c>
      <c r="J5716">
        <v>132</v>
      </c>
      <c r="K5716">
        <v>28</v>
      </c>
      <c r="M5716">
        <v>6245</v>
      </c>
      <c r="N5716">
        <v>3054</v>
      </c>
      <c r="O5716">
        <v>75</v>
      </c>
      <c r="P5716">
        <v>1600</v>
      </c>
      <c r="Q5716">
        <v>32</v>
      </c>
      <c r="R5716">
        <v>15</v>
      </c>
      <c r="S5716" t="str">
        <v>yes</v>
      </c>
      <c r="T5716" t="str">
        <v>no</v>
      </c>
      <c r="U5716" t="str">
        <v>yes</v>
      </c>
      <c r="V5716">
        <v>39</v>
      </c>
      <c r="W5716">
        <v>35</v>
      </c>
    </row>
    <row r="5717" spans="1:23" x14ac:dyDescent="0.7">
      <c r="A5717">
        <v>5716</v>
      </c>
      <c r="B5717">
        <v>2308</v>
      </c>
      <c r="C5717">
        <v>100</v>
      </c>
      <c r="D5717">
        <v>850</v>
      </c>
      <c r="E5717">
        <v>8</v>
      </c>
      <c r="F5717">
        <v>17</v>
      </c>
      <c r="G5717" t="s">
        <v>32</v>
      </c>
      <c r="H5717" t="s">
        <v>31</v>
      </c>
      <c r="I5717" t="s">
        <v>32</v>
      </c>
      <c r="J5717">
        <v>132</v>
      </c>
      <c r="K5717">
        <v>28</v>
      </c>
      <c r="M5717">
        <v>3185</v>
      </c>
      <c r="N5717">
        <v>3049</v>
      </c>
      <c r="O5717">
        <v>100</v>
      </c>
      <c r="P5717">
        <v>527</v>
      </c>
      <c r="Q5717">
        <v>16</v>
      </c>
      <c r="R5717">
        <v>15</v>
      </c>
      <c r="S5717" t="str">
        <v>yes</v>
      </c>
      <c r="T5717" t="str">
        <v>no</v>
      </c>
      <c r="U5717" t="str">
        <v>yes</v>
      </c>
      <c r="V5717">
        <v>307</v>
      </c>
      <c r="W5717">
        <v>16</v>
      </c>
    </row>
    <row r="5718" spans="1:23" x14ac:dyDescent="0.7">
      <c r="A5718">
        <v>5717</v>
      </c>
      <c r="B5718">
        <v>2844</v>
      </c>
      <c r="C5718">
        <v>66</v>
      </c>
      <c r="D5718">
        <v>1000</v>
      </c>
      <c r="E5718">
        <v>24</v>
      </c>
      <c r="F5718">
        <v>15</v>
      </c>
      <c r="G5718" t="s">
        <v>32</v>
      </c>
      <c r="H5718" t="s">
        <v>31</v>
      </c>
      <c r="I5718" t="s">
        <v>32</v>
      </c>
      <c r="J5718">
        <v>132</v>
      </c>
      <c r="K5718">
        <v>28</v>
      </c>
      <c r="M5718">
        <v>3552</v>
      </c>
      <c r="N5718">
        <v>3049</v>
      </c>
      <c r="O5718">
        <v>100</v>
      </c>
      <c r="P5718">
        <v>527</v>
      </c>
      <c r="Q5718">
        <v>16</v>
      </c>
      <c r="R5718">
        <v>15</v>
      </c>
      <c r="S5718" t="str">
        <v>yes</v>
      </c>
      <c r="T5718" t="str">
        <v>no</v>
      </c>
      <c r="U5718" t="str">
        <v>yes</v>
      </c>
      <c r="V5718">
        <v>339</v>
      </c>
      <c r="W5718">
        <v>17</v>
      </c>
    </row>
    <row r="5719" spans="1:23" x14ac:dyDescent="0.7">
      <c r="A5719">
        <v>5718</v>
      </c>
      <c r="B5719">
        <v>1845</v>
      </c>
      <c r="C5719">
        <v>100</v>
      </c>
      <c r="D5719">
        <v>528</v>
      </c>
      <c r="E5719">
        <v>8</v>
      </c>
      <c r="F5719">
        <v>14</v>
      </c>
      <c r="G5719" t="s">
        <v>32</v>
      </c>
      <c r="H5719" t="s">
        <v>31</v>
      </c>
      <c r="I5719" t="s">
        <v>32</v>
      </c>
      <c r="J5719">
        <v>132</v>
      </c>
      <c r="K5719">
        <v>28</v>
      </c>
      <c r="M5719">
        <v>764</v>
      </c>
      <c r="N5719">
        <v>3048</v>
      </c>
      <c r="O5719">
        <v>33</v>
      </c>
      <c r="P5719">
        <v>345</v>
      </c>
      <c r="Q5719">
        <v>16</v>
      </c>
      <c r="R5719">
        <v>15</v>
      </c>
      <c r="S5719" t="str">
        <v>yes</v>
      </c>
      <c r="T5719" t="str">
        <v>no</v>
      </c>
      <c r="U5719" t="str">
        <v>yes</v>
      </c>
      <c r="V5719">
        <v>249</v>
      </c>
      <c r="W5719">
        <v>7</v>
      </c>
    </row>
    <row r="5720" spans="1:23" x14ac:dyDescent="0.7">
      <c r="A5720">
        <v>5719</v>
      </c>
      <c r="B5720">
        <v>1660</v>
      </c>
      <c r="C5720">
        <v>75</v>
      </c>
      <c r="D5720">
        <v>540</v>
      </c>
      <c r="E5720">
        <v>8</v>
      </c>
      <c r="F5720">
        <v>15</v>
      </c>
      <c r="G5720" t="s">
        <v>32</v>
      </c>
      <c r="H5720" t="s">
        <v>31</v>
      </c>
      <c r="I5720" t="s">
        <v>32</v>
      </c>
      <c r="J5720">
        <v>132</v>
      </c>
      <c r="K5720">
        <v>28</v>
      </c>
      <c r="M5720">
        <v>1208</v>
      </c>
      <c r="N5720">
        <v>3048</v>
      </c>
      <c r="O5720">
        <v>33</v>
      </c>
      <c r="P5720">
        <v>345</v>
      </c>
      <c r="Q5720">
        <v>16</v>
      </c>
      <c r="R5720">
        <v>15</v>
      </c>
      <c r="S5720" t="str">
        <v>yes</v>
      </c>
      <c r="T5720" t="str">
        <v>no</v>
      </c>
      <c r="U5720" t="str">
        <v>yes</v>
      </c>
      <c r="V5720">
        <v>298</v>
      </c>
      <c r="W5720">
        <v>8</v>
      </c>
    </row>
    <row r="5721" spans="1:23" x14ac:dyDescent="0.7">
      <c r="A5721">
        <v>5720</v>
      </c>
      <c r="B5721">
        <v>2224</v>
      </c>
      <c r="C5721">
        <v>100</v>
      </c>
      <c r="D5721">
        <v>850</v>
      </c>
      <c r="E5721">
        <v>8</v>
      </c>
      <c r="F5721">
        <v>17</v>
      </c>
      <c r="G5721" t="s">
        <v>32</v>
      </c>
      <c r="H5721" t="s">
        <v>31</v>
      </c>
      <c r="I5721" t="s">
        <v>32</v>
      </c>
      <c r="J5721">
        <v>132</v>
      </c>
      <c r="K5721">
        <v>28</v>
      </c>
      <c r="M5721">
        <v>4228</v>
      </c>
      <c r="N5721">
        <v>3048</v>
      </c>
      <c r="O5721">
        <v>33</v>
      </c>
      <c r="P5721">
        <v>270</v>
      </c>
      <c r="Q5721">
        <v>4</v>
      </c>
      <c r="R5721">
        <v>17</v>
      </c>
      <c r="S5721" t="str">
        <v>no</v>
      </c>
      <c r="T5721" t="str">
        <v>no</v>
      </c>
      <c r="U5721" t="str">
        <v>no</v>
      </c>
      <c r="V5721">
        <v>225</v>
      </c>
      <c r="W5721">
        <v>19</v>
      </c>
    </row>
    <row r="5722" spans="1:23" x14ac:dyDescent="0.7">
      <c r="A5722">
        <v>5721</v>
      </c>
      <c r="B5722">
        <v>1345</v>
      </c>
      <c r="C5722">
        <v>50</v>
      </c>
      <c r="D5722">
        <v>340</v>
      </c>
      <c r="E5722">
        <v>4</v>
      </c>
      <c r="F5722">
        <v>14</v>
      </c>
      <c r="G5722" t="s">
        <v>31</v>
      </c>
      <c r="H5722" t="s">
        <v>31</v>
      </c>
      <c r="I5722" t="s">
        <v>32</v>
      </c>
      <c r="J5722">
        <v>132</v>
      </c>
      <c r="K5722">
        <v>28</v>
      </c>
      <c r="M5722">
        <v>4364</v>
      </c>
      <c r="N5722">
        <v>3048</v>
      </c>
      <c r="O5722">
        <v>33</v>
      </c>
      <c r="P5722">
        <v>270</v>
      </c>
      <c r="Q5722">
        <v>4</v>
      </c>
      <c r="R5722">
        <v>17</v>
      </c>
      <c r="S5722" t="str">
        <v>no</v>
      </c>
      <c r="T5722" t="str">
        <v>no</v>
      </c>
      <c r="U5722" t="str">
        <v>no</v>
      </c>
      <c r="V5722">
        <v>248</v>
      </c>
      <c r="W5722">
        <v>20</v>
      </c>
    </row>
    <row r="5723" spans="1:23" x14ac:dyDescent="0.7">
      <c r="A5723">
        <v>5722</v>
      </c>
      <c r="B5723">
        <v>1829</v>
      </c>
      <c r="C5723">
        <v>66</v>
      </c>
      <c r="D5723">
        <v>420</v>
      </c>
      <c r="E5723">
        <v>8</v>
      </c>
      <c r="F5723">
        <v>14</v>
      </c>
      <c r="G5723" t="s">
        <v>31</v>
      </c>
      <c r="H5723" t="s">
        <v>31</v>
      </c>
      <c r="I5723" t="s">
        <v>31</v>
      </c>
      <c r="J5723">
        <v>132</v>
      </c>
      <c r="K5723">
        <v>28</v>
      </c>
      <c r="M5723">
        <v>690</v>
      </c>
      <c r="N5723">
        <v>3045</v>
      </c>
      <c r="O5723">
        <v>66</v>
      </c>
      <c r="P5723">
        <v>540</v>
      </c>
      <c r="Q5723">
        <v>8</v>
      </c>
      <c r="R5723">
        <v>14</v>
      </c>
      <c r="S5723" t="str">
        <v>no</v>
      </c>
      <c r="T5723" t="str">
        <v>no</v>
      </c>
      <c r="U5723" t="str">
        <v>yes</v>
      </c>
      <c r="V5723">
        <v>176</v>
      </c>
      <c r="W5723">
        <v>6</v>
      </c>
    </row>
    <row r="5724" spans="1:23" x14ac:dyDescent="0.7">
      <c r="A5724">
        <v>5723</v>
      </c>
      <c r="B5724">
        <v>1899</v>
      </c>
      <c r="C5724">
        <v>100</v>
      </c>
      <c r="D5724">
        <v>545</v>
      </c>
      <c r="E5724">
        <v>8</v>
      </c>
      <c r="F5724">
        <v>15</v>
      </c>
      <c r="G5724" t="s">
        <v>32</v>
      </c>
      <c r="H5724" t="s">
        <v>31</v>
      </c>
      <c r="I5724" t="s">
        <v>32</v>
      </c>
      <c r="J5724">
        <v>132</v>
      </c>
      <c r="K5724">
        <v>28</v>
      </c>
      <c r="M5724">
        <v>4310</v>
      </c>
      <c r="N5724">
        <v>3045</v>
      </c>
      <c r="O5724">
        <v>66</v>
      </c>
      <c r="P5724">
        <v>1000</v>
      </c>
      <c r="Q5724">
        <v>24</v>
      </c>
      <c r="R5724">
        <v>14</v>
      </c>
      <c r="S5724" t="str">
        <v>yes</v>
      </c>
      <c r="T5724" t="str">
        <v>no</v>
      </c>
      <c r="U5724" t="str">
        <v>yes</v>
      </c>
      <c r="V5724">
        <v>248</v>
      </c>
      <c r="W5724">
        <v>20</v>
      </c>
    </row>
    <row r="5725" spans="1:23" x14ac:dyDescent="0.7">
      <c r="A5725">
        <v>5724</v>
      </c>
      <c r="B5725">
        <v>1599</v>
      </c>
      <c r="C5725">
        <v>66</v>
      </c>
      <c r="D5725">
        <v>545</v>
      </c>
      <c r="E5725">
        <v>4</v>
      </c>
      <c r="F5725">
        <v>15</v>
      </c>
      <c r="G5725" t="s">
        <v>32</v>
      </c>
      <c r="H5725" t="s">
        <v>31</v>
      </c>
      <c r="I5725" t="s">
        <v>32</v>
      </c>
      <c r="J5725">
        <v>132</v>
      </c>
      <c r="K5725">
        <v>28</v>
      </c>
      <c r="M5725">
        <v>4796</v>
      </c>
      <c r="N5725">
        <v>3045</v>
      </c>
      <c r="O5725">
        <v>66</v>
      </c>
      <c r="P5725">
        <v>1000</v>
      </c>
      <c r="Q5725">
        <v>24</v>
      </c>
      <c r="R5725">
        <v>15</v>
      </c>
      <c r="S5725" t="str">
        <v>yes</v>
      </c>
      <c r="T5725" t="str">
        <v>no</v>
      </c>
      <c r="U5725" t="str">
        <v>yes</v>
      </c>
      <c r="V5725">
        <v>162</v>
      </c>
      <c r="W5725">
        <v>22</v>
      </c>
    </row>
    <row r="5726" spans="1:23" x14ac:dyDescent="0.7">
      <c r="A5726">
        <v>5725</v>
      </c>
      <c r="B5726">
        <v>2345</v>
      </c>
      <c r="C5726">
        <v>100</v>
      </c>
      <c r="D5726">
        <v>850</v>
      </c>
      <c r="E5726">
        <v>16</v>
      </c>
      <c r="F5726">
        <v>15</v>
      </c>
      <c r="G5726" t="s">
        <v>32</v>
      </c>
      <c r="H5726" t="s">
        <v>31</v>
      </c>
      <c r="I5726" t="s">
        <v>32</v>
      </c>
      <c r="J5726">
        <v>132</v>
      </c>
      <c r="K5726">
        <v>28</v>
      </c>
      <c r="M5726">
        <v>74</v>
      </c>
      <c r="N5726">
        <v>3044</v>
      </c>
      <c r="O5726">
        <v>50</v>
      </c>
      <c r="P5726">
        <v>245</v>
      </c>
      <c r="Q5726">
        <v>8</v>
      </c>
      <c r="R5726">
        <v>14</v>
      </c>
      <c r="S5726" t="str">
        <v>no</v>
      </c>
      <c r="T5726" t="str">
        <v>no</v>
      </c>
      <c r="U5726" t="str">
        <v>yes</v>
      </c>
      <c r="V5726">
        <v>94</v>
      </c>
      <c r="W5726">
        <v>1</v>
      </c>
    </row>
    <row r="5727" spans="1:23" x14ac:dyDescent="0.7">
      <c r="A5727">
        <v>5726</v>
      </c>
      <c r="B5727">
        <v>2794</v>
      </c>
      <c r="C5727">
        <v>50</v>
      </c>
      <c r="D5727">
        <v>1000</v>
      </c>
      <c r="E5727">
        <v>24</v>
      </c>
      <c r="F5727">
        <v>15</v>
      </c>
      <c r="G5727" t="s">
        <v>32</v>
      </c>
      <c r="H5727" t="s">
        <v>31</v>
      </c>
      <c r="I5727" t="s">
        <v>32</v>
      </c>
      <c r="J5727">
        <v>132</v>
      </c>
      <c r="K5727">
        <v>28</v>
      </c>
      <c r="M5727">
        <v>790</v>
      </c>
      <c r="N5727">
        <v>3044</v>
      </c>
      <c r="O5727">
        <v>50</v>
      </c>
      <c r="P5727">
        <v>452</v>
      </c>
      <c r="Q5727">
        <v>16</v>
      </c>
      <c r="R5727">
        <v>14</v>
      </c>
      <c r="S5727" t="str">
        <v>no</v>
      </c>
      <c r="T5727" t="str">
        <v>no</v>
      </c>
      <c r="U5727" t="str">
        <v>yes</v>
      </c>
      <c r="V5727">
        <v>249</v>
      </c>
      <c r="W5727">
        <v>7</v>
      </c>
    </row>
    <row r="5728" spans="1:23" x14ac:dyDescent="0.7">
      <c r="A5728">
        <v>5727</v>
      </c>
      <c r="B5728">
        <v>2208</v>
      </c>
      <c r="C5728">
        <v>75</v>
      </c>
      <c r="D5728">
        <v>545</v>
      </c>
      <c r="E5728">
        <v>8</v>
      </c>
      <c r="F5728">
        <v>17</v>
      </c>
      <c r="G5728" t="s">
        <v>32</v>
      </c>
      <c r="H5728" t="s">
        <v>32</v>
      </c>
      <c r="I5728" t="s">
        <v>32</v>
      </c>
      <c r="J5728">
        <v>132</v>
      </c>
      <c r="K5728">
        <v>28</v>
      </c>
      <c r="M5728">
        <v>960</v>
      </c>
      <c r="N5728">
        <v>3044</v>
      </c>
      <c r="O5728">
        <v>33</v>
      </c>
      <c r="P5728">
        <v>452</v>
      </c>
      <c r="Q5728">
        <v>16</v>
      </c>
      <c r="R5728">
        <v>14</v>
      </c>
      <c r="S5728" t="str">
        <v>no</v>
      </c>
      <c r="T5728" t="str">
        <v>no</v>
      </c>
      <c r="U5728" t="str">
        <v>yes</v>
      </c>
      <c r="V5728">
        <v>249</v>
      </c>
      <c r="W5728">
        <v>7</v>
      </c>
    </row>
    <row r="5729" spans="1:23" x14ac:dyDescent="0.7">
      <c r="A5729">
        <v>5728</v>
      </c>
      <c r="B5729">
        <v>1349</v>
      </c>
      <c r="C5729">
        <v>66</v>
      </c>
      <c r="D5729">
        <v>270</v>
      </c>
      <c r="E5729">
        <v>8</v>
      </c>
      <c r="F5729">
        <v>15</v>
      </c>
      <c r="G5729" t="s">
        <v>31</v>
      </c>
      <c r="H5729" t="s">
        <v>31</v>
      </c>
      <c r="I5729" t="s">
        <v>32</v>
      </c>
      <c r="J5729">
        <v>132</v>
      </c>
      <c r="K5729">
        <v>28</v>
      </c>
      <c r="M5729">
        <v>1196</v>
      </c>
      <c r="N5729">
        <v>3044</v>
      </c>
      <c r="O5729">
        <v>33</v>
      </c>
      <c r="P5729">
        <v>540</v>
      </c>
      <c r="Q5729">
        <v>16</v>
      </c>
      <c r="R5729">
        <v>14</v>
      </c>
      <c r="S5729" t="str">
        <v>no</v>
      </c>
      <c r="T5729" t="str">
        <v>no</v>
      </c>
      <c r="U5729" t="str">
        <v>yes</v>
      </c>
      <c r="V5729">
        <v>298</v>
      </c>
      <c r="W5729">
        <v>8</v>
      </c>
    </row>
    <row r="5730" spans="1:23" x14ac:dyDescent="0.7">
      <c r="A5730">
        <v>5729</v>
      </c>
      <c r="B5730">
        <v>1454</v>
      </c>
      <c r="C5730">
        <v>66</v>
      </c>
      <c r="D5730">
        <v>340</v>
      </c>
      <c r="E5730">
        <v>4</v>
      </c>
      <c r="F5730">
        <v>14</v>
      </c>
      <c r="G5730" t="s">
        <v>31</v>
      </c>
      <c r="H5730" t="s">
        <v>31</v>
      </c>
      <c r="I5730" t="s">
        <v>32</v>
      </c>
      <c r="J5730">
        <v>132</v>
      </c>
      <c r="K5730">
        <v>28</v>
      </c>
      <c r="M5730">
        <v>1236</v>
      </c>
      <c r="N5730">
        <v>3044</v>
      </c>
      <c r="O5730">
        <v>50</v>
      </c>
      <c r="P5730">
        <v>540</v>
      </c>
      <c r="Q5730">
        <v>16</v>
      </c>
      <c r="R5730">
        <v>14</v>
      </c>
      <c r="S5730" t="str">
        <v>no</v>
      </c>
      <c r="T5730" t="str">
        <v>no</v>
      </c>
      <c r="U5730" t="str">
        <v>yes</v>
      </c>
      <c r="V5730">
        <v>298</v>
      </c>
      <c r="W5730">
        <v>8</v>
      </c>
    </row>
    <row r="5731" spans="1:23" x14ac:dyDescent="0.7">
      <c r="A5731">
        <v>5730</v>
      </c>
      <c r="B5731">
        <v>1885</v>
      </c>
      <c r="C5731">
        <v>66</v>
      </c>
      <c r="D5731">
        <v>1000</v>
      </c>
      <c r="E5731">
        <v>8</v>
      </c>
      <c r="F5731">
        <v>14</v>
      </c>
      <c r="G5731" t="s">
        <v>32</v>
      </c>
      <c r="H5731" t="s">
        <v>31</v>
      </c>
      <c r="I5731" t="s">
        <v>32</v>
      </c>
      <c r="J5731">
        <v>132</v>
      </c>
      <c r="K5731">
        <v>28</v>
      </c>
      <c r="M5731">
        <v>1435</v>
      </c>
      <c r="N5731">
        <v>3044</v>
      </c>
      <c r="O5731">
        <v>33</v>
      </c>
      <c r="P5731">
        <v>528</v>
      </c>
      <c r="Q5731">
        <v>16</v>
      </c>
      <c r="R5731">
        <v>14</v>
      </c>
      <c r="S5731" t="str">
        <v>no</v>
      </c>
      <c r="T5731" t="str">
        <v>no</v>
      </c>
      <c r="U5731" t="str">
        <v>yes</v>
      </c>
      <c r="V5731">
        <v>246</v>
      </c>
      <c r="W5731">
        <v>9</v>
      </c>
    </row>
    <row r="5732" spans="1:23" x14ac:dyDescent="0.7">
      <c r="A5732">
        <v>5731</v>
      </c>
      <c r="B5732">
        <v>2994</v>
      </c>
      <c r="C5732">
        <v>100</v>
      </c>
      <c r="D5732">
        <v>1000</v>
      </c>
      <c r="E5732">
        <v>24</v>
      </c>
      <c r="F5732">
        <v>15</v>
      </c>
      <c r="G5732" t="s">
        <v>32</v>
      </c>
      <c r="H5732" t="s">
        <v>31</v>
      </c>
      <c r="I5732" t="s">
        <v>32</v>
      </c>
      <c r="J5732">
        <v>132</v>
      </c>
      <c r="K5732">
        <v>28</v>
      </c>
      <c r="M5732">
        <v>1482</v>
      </c>
      <c r="N5732">
        <v>3044</v>
      </c>
      <c r="O5732">
        <v>50</v>
      </c>
      <c r="P5732">
        <v>528</v>
      </c>
      <c r="Q5732">
        <v>16</v>
      </c>
      <c r="R5732">
        <v>14</v>
      </c>
      <c r="S5732" t="str">
        <v>no</v>
      </c>
      <c r="T5732" t="str">
        <v>no</v>
      </c>
      <c r="U5732" t="str">
        <v>yes</v>
      </c>
      <c r="V5732">
        <v>246</v>
      </c>
      <c r="W5732">
        <v>9</v>
      </c>
    </row>
    <row r="5733" spans="1:23" x14ac:dyDescent="0.7">
      <c r="A5733">
        <v>5732</v>
      </c>
      <c r="B5733">
        <v>1625</v>
      </c>
      <c r="C5733">
        <v>75</v>
      </c>
      <c r="D5733">
        <v>850</v>
      </c>
      <c r="E5733">
        <v>8</v>
      </c>
      <c r="F5733">
        <v>15</v>
      </c>
      <c r="G5733" t="s">
        <v>31</v>
      </c>
      <c r="H5733" t="s">
        <v>31</v>
      </c>
      <c r="I5733" t="s">
        <v>32</v>
      </c>
      <c r="J5733">
        <v>132</v>
      </c>
      <c r="K5733">
        <v>28</v>
      </c>
      <c r="M5733">
        <v>1605</v>
      </c>
      <c r="N5733">
        <v>3044</v>
      </c>
      <c r="O5733">
        <v>50</v>
      </c>
      <c r="P5733">
        <v>528</v>
      </c>
      <c r="Q5733">
        <v>16</v>
      </c>
      <c r="R5733">
        <v>14</v>
      </c>
      <c r="S5733" t="str">
        <v>no</v>
      </c>
      <c r="T5733" t="str">
        <v>no</v>
      </c>
      <c r="U5733" t="str">
        <v>yes</v>
      </c>
      <c r="V5733">
        <v>283</v>
      </c>
      <c r="W5733">
        <v>10</v>
      </c>
    </row>
    <row r="5734" spans="1:23" x14ac:dyDescent="0.7">
      <c r="A5734">
        <v>5733</v>
      </c>
      <c r="B5734">
        <v>1773</v>
      </c>
      <c r="C5734">
        <v>50</v>
      </c>
      <c r="D5734">
        <v>528</v>
      </c>
      <c r="E5734">
        <v>8</v>
      </c>
      <c r="F5734">
        <v>14</v>
      </c>
      <c r="G5734" t="s">
        <v>32</v>
      </c>
      <c r="H5734" t="s">
        <v>32</v>
      </c>
      <c r="I5734" t="s">
        <v>32</v>
      </c>
      <c r="J5734">
        <v>132</v>
      </c>
      <c r="K5734">
        <v>28</v>
      </c>
      <c r="M5734">
        <v>1654</v>
      </c>
      <c r="N5734">
        <v>3044</v>
      </c>
      <c r="O5734">
        <v>33</v>
      </c>
      <c r="P5734">
        <v>528</v>
      </c>
      <c r="Q5734">
        <v>16</v>
      </c>
      <c r="R5734">
        <v>14</v>
      </c>
      <c r="S5734" t="str">
        <v>no</v>
      </c>
      <c r="T5734" t="str">
        <v>no</v>
      </c>
      <c r="U5734" t="str">
        <v>yes</v>
      </c>
      <c r="V5734">
        <v>283</v>
      </c>
      <c r="W5734">
        <v>10</v>
      </c>
    </row>
    <row r="5735" spans="1:23" x14ac:dyDescent="0.7">
      <c r="A5735">
        <v>5734</v>
      </c>
      <c r="B5735">
        <v>1904</v>
      </c>
      <c r="C5735">
        <v>100</v>
      </c>
      <c r="D5735">
        <v>528</v>
      </c>
      <c r="E5735">
        <v>8</v>
      </c>
      <c r="F5735">
        <v>14</v>
      </c>
      <c r="G5735" t="s">
        <v>32</v>
      </c>
      <c r="H5735" t="s">
        <v>31</v>
      </c>
      <c r="I5735" t="s">
        <v>32</v>
      </c>
      <c r="J5735">
        <v>132</v>
      </c>
      <c r="K5735">
        <v>28</v>
      </c>
      <c r="M5735">
        <v>1776</v>
      </c>
      <c r="N5735">
        <v>3044</v>
      </c>
      <c r="O5735">
        <v>66</v>
      </c>
      <c r="P5735">
        <v>245</v>
      </c>
      <c r="Q5735">
        <v>4</v>
      </c>
      <c r="R5735">
        <v>15</v>
      </c>
      <c r="S5735" t="str">
        <v>yes</v>
      </c>
      <c r="T5735" t="str">
        <v>no</v>
      </c>
      <c r="U5735" t="str">
        <v>no</v>
      </c>
      <c r="V5735">
        <v>283</v>
      </c>
      <c r="W5735">
        <v>10</v>
      </c>
    </row>
    <row r="5736" spans="1:23" x14ac:dyDescent="0.7">
      <c r="A5736">
        <v>5735</v>
      </c>
      <c r="B5736">
        <v>2804</v>
      </c>
      <c r="C5736">
        <v>100</v>
      </c>
      <c r="D5736">
        <v>1000</v>
      </c>
      <c r="E5736">
        <v>24</v>
      </c>
      <c r="F5736">
        <v>15</v>
      </c>
      <c r="G5736" t="s">
        <v>32</v>
      </c>
      <c r="H5736" t="s">
        <v>31</v>
      </c>
      <c r="I5736" t="s">
        <v>32</v>
      </c>
      <c r="J5736">
        <v>132</v>
      </c>
      <c r="K5736">
        <v>28</v>
      </c>
      <c r="M5736">
        <v>1797</v>
      </c>
      <c r="N5736">
        <v>3044</v>
      </c>
      <c r="O5736">
        <v>33</v>
      </c>
      <c r="P5736">
        <v>528</v>
      </c>
      <c r="Q5736">
        <v>16</v>
      </c>
      <c r="R5736">
        <v>14</v>
      </c>
      <c r="S5736" t="str">
        <v>no</v>
      </c>
      <c r="T5736" t="str">
        <v>no</v>
      </c>
      <c r="U5736" t="str">
        <v>yes</v>
      </c>
      <c r="V5736">
        <v>259</v>
      </c>
      <c r="W5736">
        <v>11</v>
      </c>
    </row>
    <row r="5737" spans="1:23" x14ac:dyDescent="0.7">
      <c r="A5737">
        <v>5736</v>
      </c>
      <c r="B5737">
        <v>2499</v>
      </c>
      <c r="C5737">
        <v>100</v>
      </c>
      <c r="D5737">
        <v>850</v>
      </c>
      <c r="E5737">
        <v>16</v>
      </c>
      <c r="F5737">
        <v>15</v>
      </c>
      <c r="G5737" t="s">
        <v>32</v>
      </c>
      <c r="H5737" t="s">
        <v>31</v>
      </c>
      <c r="I5737" t="s">
        <v>32</v>
      </c>
      <c r="J5737">
        <v>132</v>
      </c>
      <c r="K5737">
        <v>28</v>
      </c>
      <c r="M5737">
        <v>1879</v>
      </c>
      <c r="N5737">
        <v>3044</v>
      </c>
      <c r="O5737">
        <v>50</v>
      </c>
      <c r="P5737">
        <v>528</v>
      </c>
      <c r="Q5737">
        <v>16</v>
      </c>
      <c r="R5737">
        <v>14</v>
      </c>
      <c r="S5737" t="str">
        <v>no</v>
      </c>
      <c r="T5737" t="str">
        <v>no</v>
      </c>
      <c r="U5737" t="str">
        <v>yes</v>
      </c>
      <c r="V5737">
        <v>259</v>
      </c>
      <c r="W5737">
        <v>11</v>
      </c>
    </row>
    <row r="5738" spans="1:23" x14ac:dyDescent="0.7">
      <c r="A5738">
        <v>5737</v>
      </c>
      <c r="B5738">
        <v>2723</v>
      </c>
      <c r="C5738">
        <v>66</v>
      </c>
      <c r="D5738">
        <v>1000</v>
      </c>
      <c r="E5738">
        <v>24</v>
      </c>
      <c r="F5738">
        <v>15</v>
      </c>
      <c r="G5738" t="s">
        <v>32</v>
      </c>
      <c r="H5738" t="s">
        <v>32</v>
      </c>
      <c r="I5738" t="s">
        <v>32</v>
      </c>
      <c r="J5738">
        <v>132</v>
      </c>
      <c r="K5738">
        <v>28</v>
      </c>
      <c r="M5738">
        <v>1945</v>
      </c>
      <c r="N5738">
        <v>3044</v>
      </c>
      <c r="O5738">
        <v>66</v>
      </c>
      <c r="P5738">
        <v>245</v>
      </c>
      <c r="Q5738">
        <v>4</v>
      </c>
      <c r="R5738">
        <v>15</v>
      </c>
      <c r="S5738" t="str">
        <v>yes</v>
      </c>
      <c r="T5738" t="str">
        <v>no</v>
      </c>
      <c r="U5738" t="str">
        <v>no</v>
      </c>
      <c r="V5738">
        <v>259</v>
      </c>
      <c r="W5738">
        <v>11</v>
      </c>
    </row>
    <row r="5739" spans="1:23" x14ac:dyDescent="0.7">
      <c r="A5739">
        <v>5738</v>
      </c>
      <c r="B5739">
        <v>2404</v>
      </c>
      <c r="C5739">
        <v>100</v>
      </c>
      <c r="D5739">
        <v>850</v>
      </c>
      <c r="E5739">
        <v>16</v>
      </c>
      <c r="F5739">
        <v>15</v>
      </c>
      <c r="G5739" t="s">
        <v>32</v>
      </c>
      <c r="H5739" t="s">
        <v>31</v>
      </c>
      <c r="I5739" t="s">
        <v>32</v>
      </c>
      <c r="J5739">
        <v>132</v>
      </c>
      <c r="K5739">
        <v>28</v>
      </c>
      <c r="M5739">
        <v>2214</v>
      </c>
      <c r="N5739">
        <v>3044</v>
      </c>
      <c r="O5739">
        <v>50</v>
      </c>
      <c r="P5739">
        <v>528</v>
      </c>
      <c r="Q5739">
        <v>16</v>
      </c>
      <c r="R5739">
        <v>14</v>
      </c>
      <c r="S5739" t="str">
        <v>no</v>
      </c>
      <c r="T5739" t="str">
        <v>no</v>
      </c>
      <c r="U5739" t="str">
        <v>yes</v>
      </c>
      <c r="V5739">
        <v>275</v>
      </c>
      <c r="W5739">
        <v>12</v>
      </c>
    </row>
    <row r="5740" spans="1:23" x14ac:dyDescent="0.7">
      <c r="A5740">
        <v>5739</v>
      </c>
      <c r="B5740">
        <v>1735</v>
      </c>
      <c r="C5740">
        <v>50</v>
      </c>
      <c r="D5740">
        <v>1000</v>
      </c>
      <c r="E5740">
        <v>8</v>
      </c>
      <c r="F5740">
        <v>14</v>
      </c>
      <c r="G5740" t="s">
        <v>32</v>
      </c>
      <c r="H5740" t="s">
        <v>31</v>
      </c>
      <c r="I5740" t="s">
        <v>32</v>
      </c>
      <c r="J5740">
        <v>132</v>
      </c>
      <c r="K5740">
        <v>28</v>
      </c>
      <c r="M5740">
        <v>2521</v>
      </c>
      <c r="N5740">
        <v>3044</v>
      </c>
      <c r="O5740">
        <v>50</v>
      </c>
      <c r="P5740">
        <v>528</v>
      </c>
      <c r="Q5740">
        <v>16</v>
      </c>
      <c r="R5740">
        <v>14</v>
      </c>
      <c r="S5740" t="str">
        <v>no</v>
      </c>
      <c r="T5740" t="str">
        <v>no</v>
      </c>
      <c r="U5740" t="str">
        <v>yes</v>
      </c>
      <c r="V5740">
        <v>216</v>
      </c>
      <c r="W5740">
        <v>13</v>
      </c>
    </row>
    <row r="5741" spans="1:23" x14ac:dyDescent="0.7">
      <c r="A5741">
        <v>5740</v>
      </c>
      <c r="B5741">
        <v>1749</v>
      </c>
      <c r="C5741">
        <v>66</v>
      </c>
      <c r="D5741">
        <v>545</v>
      </c>
      <c r="E5741">
        <v>8</v>
      </c>
      <c r="F5741">
        <v>15</v>
      </c>
      <c r="G5741" t="s">
        <v>32</v>
      </c>
      <c r="H5741" t="s">
        <v>31</v>
      </c>
      <c r="I5741" t="s">
        <v>32</v>
      </c>
      <c r="J5741">
        <v>132</v>
      </c>
      <c r="K5741">
        <v>28</v>
      </c>
      <c r="M5741">
        <v>2673</v>
      </c>
      <c r="N5741">
        <v>3044</v>
      </c>
      <c r="O5741">
        <v>50</v>
      </c>
      <c r="P5741">
        <v>528</v>
      </c>
      <c r="Q5741">
        <v>16</v>
      </c>
      <c r="R5741">
        <v>14</v>
      </c>
      <c r="S5741" t="str">
        <v>yes</v>
      </c>
      <c r="T5741" t="str">
        <v>no</v>
      </c>
      <c r="U5741" t="str">
        <v>yes</v>
      </c>
      <c r="V5741">
        <v>292</v>
      </c>
      <c r="W5741">
        <v>14</v>
      </c>
    </row>
    <row r="5742" spans="1:23" x14ac:dyDescent="0.7">
      <c r="A5742">
        <v>5741</v>
      </c>
      <c r="B5742">
        <v>1790</v>
      </c>
      <c r="C5742">
        <v>66</v>
      </c>
      <c r="D5742">
        <v>528</v>
      </c>
      <c r="E5742">
        <v>8</v>
      </c>
      <c r="F5742">
        <v>15</v>
      </c>
      <c r="G5742" t="s">
        <v>32</v>
      </c>
      <c r="H5742" t="s">
        <v>31</v>
      </c>
      <c r="I5742" t="s">
        <v>32</v>
      </c>
      <c r="J5742">
        <v>132</v>
      </c>
      <c r="K5742">
        <v>28</v>
      </c>
      <c r="M5742">
        <v>2932</v>
      </c>
      <c r="N5742">
        <v>3044</v>
      </c>
      <c r="O5742">
        <v>66</v>
      </c>
      <c r="P5742">
        <v>528</v>
      </c>
      <c r="Q5742">
        <v>16</v>
      </c>
      <c r="R5742">
        <v>14</v>
      </c>
      <c r="S5742" t="str">
        <v>yes</v>
      </c>
      <c r="T5742" t="str">
        <v>no</v>
      </c>
      <c r="U5742" t="str">
        <v>yes</v>
      </c>
      <c r="V5742">
        <v>267</v>
      </c>
      <c r="W5742">
        <v>15</v>
      </c>
    </row>
    <row r="5743" spans="1:23" x14ac:dyDescent="0.7">
      <c r="A5743">
        <v>5742</v>
      </c>
      <c r="B5743">
        <v>1594</v>
      </c>
      <c r="C5743">
        <v>50</v>
      </c>
      <c r="D5743">
        <v>340</v>
      </c>
      <c r="E5743">
        <v>4</v>
      </c>
      <c r="F5743">
        <v>14</v>
      </c>
      <c r="G5743" t="s">
        <v>31</v>
      </c>
      <c r="H5743" t="s">
        <v>31</v>
      </c>
      <c r="I5743" t="s">
        <v>32</v>
      </c>
      <c r="J5743">
        <v>132</v>
      </c>
      <c r="K5743">
        <v>28</v>
      </c>
      <c r="M5743">
        <v>3253</v>
      </c>
      <c r="N5743">
        <v>3044</v>
      </c>
      <c r="O5743">
        <v>75</v>
      </c>
      <c r="P5743">
        <v>528</v>
      </c>
      <c r="Q5743">
        <v>16</v>
      </c>
      <c r="R5743">
        <v>14</v>
      </c>
      <c r="S5743" t="str">
        <v>yes</v>
      </c>
      <c r="T5743" t="str">
        <v>no</v>
      </c>
      <c r="U5743" t="str">
        <v>yes</v>
      </c>
      <c r="V5743">
        <v>307</v>
      </c>
      <c r="W5743">
        <v>16</v>
      </c>
    </row>
    <row r="5744" spans="1:23" x14ac:dyDescent="0.7">
      <c r="A5744">
        <v>5743</v>
      </c>
      <c r="B5744">
        <v>1695</v>
      </c>
      <c r="C5744">
        <v>100</v>
      </c>
      <c r="D5744">
        <v>540</v>
      </c>
      <c r="E5744">
        <v>8</v>
      </c>
      <c r="F5744">
        <v>15</v>
      </c>
      <c r="G5744" t="s">
        <v>31</v>
      </c>
      <c r="H5744" t="s">
        <v>31</v>
      </c>
      <c r="I5744" t="s">
        <v>32</v>
      </c>
      <c r="J5744">
        <v>132</v>
      </c>
      <c r="K5744">
        <v>28</v>
      </c>
      <c r="M5744">
        <v>3707</v>
      </c>
      <c r="N5744">
        <v>3044</v>
      </c>
      <c r="O5744">
        <v>75</v>
      </c>
      <c r="P5744">
        <v>528</v>
      </c>
      <c r="Q5744">
        <v>16</v>
      </c>
      <c r="R5744">
        <v>14</v>
      </c>
      <c r="S5744" t="str">
        <v>yes</v>
      </c>
      <c r="T5744" t="str">
        <v>no</v>
      </c>
      <c r="U5744" t="str">
        <v>yes</v>
      </c>
      <c r="V5744">
        <v>339</v>
      </c>
      <c r="W5744">
        <v>17</v>
      </c>
    </row>
    <row r="5745" spans="1:23" x14ac:dyDescent="0.7">
      <c r="A5745">
        <v>5744</v>
      </c>
      <c r="B5745">
        <v>1704</v>
      </c>
      <c r="C5745">
        <v>50</v>
      </c>
      <c r="D5745">
        <v>528</v>
      </c>
      <c r="E5745">
        <v>8</v>
      </c>
      <c r="F5745">
        <v>14</v>
      </c>
      <c r="G5745" t="s">
        <v>32</v>
      </c>
      <c r="H5745" t="s">
        <v>31</v>
      </c>
      <c r="I5745" t="s">
        <v>32</v>
      </c>
      <c r="J5745">
        <v>132</v>
      </c>
      <c r="K5745">
        <v>28</v>
      </c>
      <c r="M5745">
        <v>3894</v>
      </c>
      <c r="N5745">
        <v>3044</v>
      </c>
      <c r="O5745">
        <v>33</v>
      </c>
      <c r="P5745">
        <v>1000</v>
      </c>
      <c r="Q5745">
        <v>24</v>
      </c>
      <c r="R5745">
        <v>14</v>
      </c>
      <c r="S5745" t="str">
        <v>yes</v>
      </c>
      <c r="T5745" t="str">
        <v>no</v>
      </c>
      <c r="U5745" t="str">
        <v>yes</v>
      </c>
      <c r="V5745">
        <v>273</v>
      </c>
      <c r="W5745">
        <v>18</v>
      </c>
    </row>
    <row r="5746" spans="1:23" x14ac:dyDescent="0.7">
      <c r="A5746">
        <v>5745</v>
      </c>
      <c r="B5746">
        <v>1695</v>
      </c>
      <c r="C5746">
        <v>66</v>
      </c>
      <c r="D5746">
        <v>528</v>
      </c>
      <c r="E5746">
        <v>8</v>
      </c>
      <c r="F5746">
        <v>14</v>
      </c>
      <c r="G5746" t="s">
        <v>32</v>
      </c>
      <c r="H5746" t="s">
        <v>31</v>
      </c>
      <c r="I5746" t="s">
        <v>32</v>
      </c>
      <c r="J5746">
        <v>132</v>
      </c>
      <c r="K5746">
        <v>28</v>
      </c>
      <c r="M5746">
        <v>3977</v>
      </c>
      <c r="N5746">
        <v>3044</v>
      </c>
      <c r="O5746">
        <v>100</v>
      </c>
      <c r="P5746">
        <v>528</v>
      </c>
      <c r="Q5746">
        <v>16</v>
      </c>
      <c r="R5746">
        <v>14</v>
      </c>
      <c r="S5746" t="str">
        <v>yes</v>
      </c>
      <c r="T5746" t="str">
        <v>no</v>
      </c>
      <c r="U5746" t="str">
        <v>yes</v>
      </c>
      <c r="V5746">
        <v>273</v>
      </c>
      <c r="W5746">
        <v>18</v>
      </c>
    </row>
    <row r="5747" spans="1:23" x14ac:dyDescent="0.7">
      <c r="A5747">
        <v>5746</v>
      </c>
      <c r="B5747">
        <v>1195</v>
      </c>
      <c r="C5747">
        <v>50</v>
      </c>
      <c r="D5747">
        <v>340</v>
      </c>
      <c r="E5747">
        <v>4</v>
      </c>
      <c r="F5747">
        <v>14</v>
      </c>
      <c r="G5747" t="s">
        <v>31</v>
      </c>
      <c r="H5747" t="s">
        <v>31</v>
      </c>
      <c r="I5747" t="s">
        <v>32</v>
      </c>
      <c r="J5747">
        <v>132</v>
      </c>
      <c r="K5747">
        <v>28</v>
      </c>
      <c r="M5747">
        <v>4042</v>
      </c>
      <c r="N5747">
        <v>3044</v>
      </c>
      <c r="O5747">
        <v>100</v>
      </c>
      <c r="P5747">
        <v>528</v>
      </c>
      <c r="Q5747">
        <v>16</v>
      </c>
      <c r="R5747">
        <v>14</v>
      </c>
      <c r="S5747" t="str">
        <v>yes</v>
      </c>
      <c r="T5747" t="str">
        <v>no</v>
      </c>
      <c r="U5747" t="str">
        <v>yes</v>
      </c>
      <c r="V5747">
        <v>225</v>
      </c>
      <c r="W5747">
        <v>19</v>
      </c>
    </row>
    <row r="5748" spans="1:23" x14ac:dyDescent="0.7">
      <c r="A5748">
        <v>5747</v>
      </c>
      <c r="B5748">
        <v>3090</v>
      </c>
      <c r="C5748">
        <v>100</v>
      </c>
      <c r="D5748">
        <v>1000</v>
      </c>
      <c r="E5748">
        <v>24</v>
      </c>
      <c r="F5748">
        <v>17</v>
      </c>
      <c r="G5748" t="s">
        <v>32</v>
      </c>
      <c r="H5748" t="s">
        <v>31</v>
      </c>
      <c r="I5748" t="s">
        <v>32</v>
      </c>
      <c r="J5748">
        <v>132</v>
      </c>
      <c r="K5748">
        <v>28</v>
      </c>
      <c r="M5748">
        <v>4227</v>
      </c>
      <c r="N5748">
        <v>3044</v>
      </c>
      <c r="O5748">
        <v>33</v>
      </c>
      <c r="P5748">
        <v>1000</v>
      </c>
      <c r="Q5748">
        <v>24</v>
      </c>
      <c r="R5748">
        <v>14</v>
      </c>
      <c r="S5748" t="str">
        <v>yes</v>
      </c>
      <c r="T5748" t="str">
        <v>no</v>
      </c>
      <c r="U5748" t="str">
        <v>yes</v>
      </c>
      <c r="V5748">
        <v>225</v>
      </c>
      <c r="W5748">
        <v>19</v>
      </c>
    </row>
    <row r="5749" spans="1:23" x14ac:dyDescent="0.7">
      <c r="A5749">
        <v>5748</v>
      </c>
      <c r="B5749">
        <v>1754</v>
      </c>
      <c r="C5749">
        <v>66</v>
      </c>
      <c r="D5749">
        <v>528</v>
      </c>
      <c r="E5749">
        <v>8</v>
      </c>
      <c r="F5749">
        <v>14</v>
      </c>
      <c r="G5749" t="s">
        <v>32</v>
      </c>
      <c r="H5749" t="s">
        <v>31</v>
      </c>
      <c r="I5749" t="s">
        <v>32</v>
      </c>
      <c r="J5749">
        <v>132</v>
      </c>
      <c r="K5749">
        <v>28</v>
      </c>
      <c r="M5749">
        <v>4449</v>
      </c>
      <c r="N5749">
        <v>3044</v>
      </c>
      <c r="O5749">
        <v>33</v>
      </c>
      <c r="P5749">
        <v>1000</v>
      </c>
      <c r="Q5749">
        <v>24</v>
      </c>
      <c r="R5749">
        <v>14</v>
      </c>
      <c r="S5749" t="str">
        <v>yes</v>
      </c>
      <c r="T5749" t="str">
        <v>no</v>
      </c>
      <c r="U5749" t="str">
        <v>yes</v>
      </c>
      <c r="V5749">
        <v>248</v>
      </c>
      <c r="W5749">
        <v>20</v>
      </c>
    </row>
    <row r="5750" spans="1:23" x14ac:dyDescent="0.7">
      <c r="A5750">
        <v>5749</v>
      </c>
      <c r="B5750">
        <v>1245</v>
      </c>
      <c r="C5750">
        <v>66</v>
      </c>
      <c r="D5750">
        <v>340</v>
      </c>
      <c r="E5750">
        <v>4</v>
      </c>
      <c r="F5750">
        <v>14</v>
      </c>
      <c r="G5750" t="s">
        <v>31</v>
      </c>
      <c r="H5750" t="s">
        <v>31</v>
      </c>
      <c r="I5750" t="s">
        <v>32</v>
      </c>
      <c r="J5750">
        <v>132</v>
      </c>
      <c r="K5750">
        <v>28</v>
      </c>
      <c r="M5750">
        <v>4498</v>
      </c>
      <c r="N5750">
        <v>3044</v>
      </c>
      <c r="O5750">
        <v>66</v>
      </c>
      <c r="P5750">
        <v>720</v>
      </c>
      <c r="Q5750">
        <v>16</v>
      </c>
      <c r="R5750">
        <v>15</v>
      </c>
      <c r="S5750" t="str">
        <v>yes</v>
      </c>
      <c r="T5750" t="str">
        <v>no</v>
      </c>
      <c r="U5750" t="str">
        <v>yes</v>
      </c>
      <c r="V5750">
        <v>205</v>
      </c>
      <c r="W5750">
        <v>21</v>
      </c>
    </row>
    <row r="5751" spans="1:23" x14ac:dyDescent="0.7">
      <c r="A5751">
        <v>5750</v>
      </c>
      <c r="B5751">
        <v>2690</v>
      </c>
      <c r="C5751">
        <v>100</v>
      </c>
      <c r="D5751">
        <v>850</v>
      </c>
      <c r="E5751">
        <v>16</v>
      </c>
      <c r="F5751">
        <v>17</v>
      </c>
      <c r="G5751" t="s">
        <v>32</v>
      </c>
      <c r="H5751" t="s">
        <v>31</v>
      </c>
      <c r="I5751" t="s">
        <v>32</v>
      </c>
      <c r="J5751">
        <v>132</v>
      </c>
      <c r="K5751">
        <v>28</v>
      </c>
      <c r="M5751">
        <v>4562</v>
      </c>
      <c r="N5751">
        <v>3043</v>
      </c>
      <c r="O5751">
        <v>33</v>
      </c>
      <c r="P5751">
        <v>1000</v>
      </c>
      <c r="Q5751">
        <v>24</v>
      </c>
      <c r="R5751">
        <v>15</v>
      </c>
      <c r="S5751" t="str">
        <v>yes</v>
      </c>
      <c r="T5751" t="str">
        <v>yes</v>
      </c>
      <c r="U5751" t="str">
        <v>yes</v>
      </c>
      <c r="V5751">
        <v>205</v>
      </c>
      <c r="W5751">
        <v>21</v>
      </c>
    </row>
    <row r="5752" spans="1:23" x14ac:dyDescent="0.7">
      <c r="A5752">
        <v>5751</v>
      </c>
      <c r="B5752">
        <v>2204</v>
      </c>
      <c r="C5752">
        <v>50</v>
      </c>
      <c r="D5752">
        <v>850</v>
      </c>
      <c r="E5752">
        <v>16</v>
      </c>
      <c r="F5752">
        <v>15</v>
      </c>
      <c r="G5752" t="s">
        <v>32</v>
      </c>
      <c r="H5752" t="s">
        <v>31</v>
      </c>
      <c r="I5752" t="s">
        <v>32</v>
      </c>
      <c r="J5752">
        <v>132</v>
      </c>
      <c r="K5752">
        <v>28</v>
      </c>
      <c r="M5752">
        <v>4862</v>
      </c>
      <c r="N5752">
        <v>3043</v>
      </c>
      <c r="O5752">
        <v>66</v>
      </c>
      <c r="P5752">
        <v>1000</v>
      </c>
      <c r="Q5752">
        <v>24</v>
      </c>
      <c r="R5752">
        <v>15</v>
      </c>
      <c r="S5752" t="str">
        <v>yes</v>
      </c>
      <c r="T5752" t="str">
        <v>yes</v>
      </c>
      <c r="U5752" t="str">
        <v>yes</v>
      </c>
      <c r="V5752">
        <v>191</v>
      </c>
      <c r="W5752">
        <v>23</v>
      </c>
    </row>
    <row r="5753" spans="1:23" x14ac:dyDescent="0.7">
      <c r="A5753">
        <v>5752</v>
      </c>
      <c r="B5753">
        <v>1545</v>
      </c>
      <c r="C5753">
        <v>100</v>
      </c>
      <c r="D5753">
        <v>340</v>
      </c>
      <c r="E5753">
        <v>4</v>
      </c>
      <c r="F5753">
        <v>14</v>
      </c>
      <c r="G5753" t="s">
        <v>31</v>
      </c>
      <c r="H5753" t="s">
        <v>31</v>
      </c>
      <c r="I5753" t="s">
        <v>32</v>
      </c>
      <c r="J5753">
        <v>132</v>
      </c>
      <c r="K5753">
        <v>28</v>
      </c>
      <c r="M5753">
        <v>3891</v>
      </c>
      <c r="N5753">
        <v>3040</v>
      </c>
      <c r="O5753">
        <v>33</v>
      </c>
      <c r="P5753">
        <v>1000</v>
      </c>
      <c r="Q5753">
        <v>24</v>
      </c>
      <c r="R5753">
        <v>15</v>
      </c>
      <c r="S5753" t="str">
        <v>yes</v>
      </c>
      <c r="T5753" t="str">
        <v>no</v>
      </c>
      <c r="U5753" t="str">
        <v>yes</v>
      </c>
      <c r="V5753">
        <v>273</v>
      </c>
      <c r="W5753">
        <v>18</v>
      </c>
    </row>
    <row r="5754" spans="1:23" x14ac:dyDescent="0.7">
      <c r="A5754">
        <v>5753</v>
      </c>
      <c r="B5754">
        <v>1999</v>
      </c>
      <c r="C5754">
        <v>100</v>
      </c>
      <c r="D5754">
        <v>850</v>
      </c>
      <c r="E5754">
        <v>8</v>
      </c>
      <c r="F5754">
        <v>15</v>
      </c>
      <c r="G5754" t="s">
        <v>32</v>
      </c>
      <c r="H5754" t="s">
        <v>31</v>
      </c>
      <c r="I5754" t="s">
        <v>32</v>
      </c>
      <c r="J5754">
        <v>132</v>
      </c>
      <c r="K5754">
        <v>28</v>
      </c>
      <c r="M5754">
        <v>3976</v>
      </c>
      <c r="N5754">
        <v>3040</v>
      </c>
      <c r="O5754">
        <v>33</v>
      </c>
      <c r="P5754">
        <v>1000</v>
      </c>
      <c r="Q5754">
        <v>24</v>
      </c>
      <c r="R5754">
        <v>14</v>
      </c>
      <c r="S5754" t="str">
        <v>yes</v>
      </c>
      <c r="T5754" t="str">
        <v>no</v>
      </c>
      <c r="U5754" t="str">
        <v>yes</v>
      </c>
      <c r="V5754">
        <v>273</v>
      </c>
      <c r="W5754">
        <v>18</v>
      </c>
    </row>
    <row r="5755" spans="1:23" x14ac:dyDescent="0.7">
      <c r="A5755">
        <v>5754</v>
      </c>
      <c r="B5755">
        <v>1794</v>
      </c>
      <c r="C5755">
        <v>100</v>
      </c>
      <c r="D5755">
        <v>340</v>
      </c>
      <c r="E5755">
        <v>4</v>
      </c>
      <c r="F5755">
        <v>14</v>
      </c>
      <c r="G5755" t="s">
        <v>31</v>
      </c>
      <c r="H5755" t="s">
        <v>31</v>
      </c>
      <c r="I5755" t="s">
        <v>32</v>
      </c>
      <c r="J5755">
        <v>132</v>
      </c>
      <c r="K5755">
        <v>28</v>
      </c>
      <c r="M5755">
        <v>4066</v>
      </c>
      <c r="N5755">
        <v>3040</v>
      </c>
      <c r="O5755">
        <v>33</v>
      </c>
      <c r="P5755">
        <v>1000</v>
      </c>
      <c r="Q5755">
        <v>24</v>
      </c>
      <c r="R5755">
        <v>15</v>
      </c>
      <c r="S5755" t="str">
        <v>yes</v>
      </c>
      <c r="T5755" t="str">
        <v>no</v>
      </c>
      <c r="U5755" t="str">
        <v>yes</v>
      </c>
      <c r="V5755">
        <v>225</v>
      </c>
      <c r="W5755">
        <v>19</v>
      </c>
    </row>
    <row r="5756" spans="1:23" x14ac:dyDescent="0.7">
      <c r="A5756">
        <v>5755</v>
      </c>
      <c r="B5756">
        <v>1799</v>
      </c>
      <c r="C5756">
        <v>75</v>
      </c>
      <c r="D5756">
        <v>545</v>
      </c>
      <c r="E5756">
        <v>8</v>
      </c>
      <c r="F5756">
        <v>15</v>
      </c>
      <c r="G5756" t="s">
        <v>32</v>
      </c>
      <c r="H5756" t="s">
        <v>31</v>
      </c>
      <c r="I5756" t="s">
        <v>32</v>
      </c>
      <c r="J5756">
        <v>132</v>
      </c>
      <c r="K5756">
        <v>28</v>
      </c>
      <c r="M5756">
        <v>4132</v>
      </c>
      <c r="N5756">
        <v>3040</v>
      </c>
      <c r="O5756">
        <v>33</v>
      </c>
      <c r="P5756">
        <v>1000</v>
      </c>
      <c r="Q5756">
        <v>24</v>
      </c>
      <c r="R5756">
        <v>14</v>
      </c>
      <c r="S5756" t="str">
        <v>yes</v>
      </c>
      <c r="T5756" t="str">
        <v>no</v>
      </c>
      <c r="U5756" t="str">
        <v>yes</v>
      </c>
      <c r="V5756">
        <v>225</v>
      </c>
      <c r="W5756">
        <v>19</v>
      </c>
    </row>
    <row r="5757" spans="1:23" x14ac:dyDescent="0.7">
      <c r="A5757">
        <v>5756</v>
      </c>
      <c r="B5757">
        <v>1899</v>
      </c>
      <c r="C5757">
        <v>75</v>
      </c>
      <c r="D5757">
        <v>545</v>
      </c>
      <c r="E5757">
        <v>8</v>
      </c>
      <c r="F5757">
        <v>15</v>
      </c>
      <c r="G5757" t="s">
        <v>32</v>
      </c>
      <c r="H5757" t="s">
        <v>32</v>
      </c>
      <c r="I5757" t="s">
        <v>32</v>
      </c>
      <c r="J5757">
        <v>132</v>
      </c>
      <c r="K5757">
        <v>28</v>
      </c>
      <c r="M5757">
        <v>4331</v>
      </c>
      <c r="N5757">
        <v>3040</v>
      </c>
      <c r="O5757">
        <v>33</v>
      </c>
      <c r="P5757">
        <v>1000</v>
      </c>
      <c r="Q5757">
        <v>24</v>
      </c>
      <c r="R5757">
        <v>15</v>
      </c>
      <c r="S5757" t="str">
        <v>yes</v>
      </c>
      <c r="T5757" t="str">
        <v>no</v>
      </c>
      <c r="U5757" t="str">
        <v>yes</v>
      </c>
      <c r="V5757">
        <v>248</v>
      </c>
      <c r="W5757">
        <v>20</v>
      </c>
    </row>
    <row r="5758" spans="1:23" x14ac:dyDescent="0.7">
      <c r="A5758">
        <v>5757</v>
      </c>
      <c r="B5758">
        <v>1974</v>
      </c>
      <c r="C5758">
        <v>66</v>
      </c>
      <c r="D5758">
        <v>545</v>
      </c>
      <c r="E5758">
        <v>8</v>
      </c>
      <c r="F5758">
        <v>17</v>
      </c>
      <c r="G5758" t="s">
        <v>32</v>
      </c>
      <c r="H5758" t="s">
        <v>31</v>
      </c>
      <c r="I5758" t="s">
        <v>32</v>
      </c>
      <c r="J5758">
        <v>132</v>
      </c>
      <c r="K5758">
        <v>28</v>
      </c>
      <c r="M5758">
        <v>4476</v>
      </c>
      <c r="N5758">
        <v>3040</v>
      </c>
      <c r="O5758">
        <v>33</v>
      </c>
      <c r="P5758">
        <v>1000</v>
      </c>
      <c r="Q5758">
        <v>24</v>
      </c>
      <c r="R5758">
        <v>14</v>
      </c>
      <c r="S5758" t="str">
        <v>yes</v>
      </c>
      <c r="T5758" t="str">
        <v>no</v>
      </c>
      <c r="U5758" t="str">
        <v>yes</v>
      </c>
      <c r="V5758">
        <v>248</v>
      </c>
      <c r="W5758">
        <v>20</v>
      </c>
    </row>
    <row r="5759" spans="1:23" x14ac:dyDescent="0.7">
      <c r="A5759">
        <v>5758</v>
      </c>
      <c r="B5759">
        <v>1599</v>
      </c>
      <c r="C5759">
        <v>66</v>
      </c>
      <c r="D5759">
        <v>545</v>
      </c>
      <c r="E5759">
        <v>4</v>
      </c>
      <c r="F5759">
        <v>15</v>
      </c>
      <c r="G5759" t="s">
        <v>32</v>
      </c>
      <c r="H5759" t="s">
        <v>32</v>
      </c>
      <c r="I5759" t="s">
        <v>32</v>
      </c>
      <c r="J5759">
        <v>132</v>
      </c>
      <c r="K5759">
        <v>28</v>
      </c>
      <c r="M5759">
        <v>5888</v>
      </c>
      <c r="N5759">
        <v>3040</v>
      </c>
      <c r="O5759">
        <v>100</v>
      </c>
      <c r="P5759">
        <v>1000</v>
      </c>
      <c r="Q5759">
        <v>24</v>
      </c>
      <c r="R5759">
        <v>17</v>
      </c>
      <c r="S5759" t="str">
        <v>yes</v>
      </c>
      <c r="T5759" t="str">
        <v>no</v>
      </c>
      <c r="U5759" t="str">
        <v>yes</v>
      </c>
      <c r="V5759">
        <v>129</v>
      </c>
      <c r="W5759">
        <v>29</v>
      </c>
    </row>
    <row r="5760" spans="1:23" x14ac:dyDescent="0.7">
      <c r="A5760">
        <v>5759</v>
      </c>
      <c r="B5760">
        <v>2273</v>
      </c>
      <c r="C5760">
        <v>50</v>
      </c>
      <c r="D5760">
        <v>850</v>
      </c>
      <c r="E5760">
        <v>16</v>
      </c>
      <c r="F5760">
        <v>15</v>
      </c>
      <c r="G5760" t="s">
        <v>32</v>
      </c>
      <c r="H5760" t="s">
        <v>32</v>
      </c>
      <c r="I5760" t="s">
        <v>32</v>
      </c>
      <c r="J5760">
        <v>132</v>
      </c>
      <c r="K5760">
        <v>28</v>
      </c>
      <c r="M5760">
        <v>2522</v>
      </c>
      <c r="N5760">
        <v>3039</v>
      </c>
      <c r="O5760">
        <v>66</v>
      </c>
      <c r="P5760">
        <v>420</v>
      </c>
      <c r="Q5760">
        <v>4</v>
      </c>
      <c r="R5760">
        <v>15</v>
      </c>
      <c r="S5760" t="str">
        <v>no</v>
      </c>
      <c r="T5760" t="str">
        <v>no</v>
      </c>
      <c r="U5760" t="str">
        <v>no</v>
      </c>
      <c r="V5760">
        <v>216</v>
      </c>
      <c r="W5760">
        <v>13</v>
      </c>
    </row>
    <row r="5761" spans="1:23" x14ac:dyDescent="0.7">
      <c r="A5761">
        <v>5760</v>
      </c>
      <c r="B5761">
        <v>1640</v>
      </c>
      <c r="C5761">
        <v>100</v>
      </c>
      <c r="D5761">
        <v>340</v>
      </c>
      <c r="E5761">
        <v>4</v>
      </c>
      <c r="F5761">
        <v>15</v>
      </c>
      <c r="G5761" t="s">
        <v>31</v>
      </c>
      <c r="H5761" t="s">
        <v>31</v>
      </c>
      <c r="I5761" t="s">
        <v>32</v>
      </c>
      <c r="J5761">
        <v>132</v>
      </c>
      <c r="K5761">
        <v>28</v>
      </c>
      <c r="M5761">
        <v>257</v>
      </c>
      <c r="N5761">
        <v>3035</v>
      </c>
      <c r="O5761">
        <v>50</v>
      </c>
      <c r="P5761">
        <v>250</v>
      </c>
      <c r="Q5761">
        <v>8</v>
      </c>
      <c r="R5761">
        <v>17</v>
      </c>
      <c r="S5761" t="str">
        <v>no</v>
      </c>
      <c r="T5761" t="str">
        <v>no</v>
      </c>
      <c r="U5761" t="str">
        <v>yes</v>
      </c>
      <c r="V5761">
        <v>100</v>
      </c>
      <c r="W5761">
        <v>3</v>
      </c>
    </row>
    <row r="5762" spans="1:23" x14ac:dyDescent="0.7">
      <c r="A5762">
        <v>5761</v>
      </c>
      <c r="B5762">
        <v>1894</v>
      </c>
      <c r="C5762">
        <v>50</v>
      </c>
      <c r="D5762">
        <v>528</v>
      </c>
      <c r="E5762">
        <v>8</v>
      </c>
      <c r="F5762">
        <v>14</v>
      </c>
      <c r="G5762" t="s">
        <v>32</v>
      </c>
      <c r="H5762" t="s">
        <v>31</v>
      </c>
      <c r="I5762" t="s">
        <v>32</v>
      </c>
      <c r="J5762">
        <v>132</v>
      </c>
      <c r="K5762">
        <v>28</v>
      </c>
      <c r="M5762">
        <v>3358</v>
      </c>
      <c r="N5762">
        <v>3029</v>
      </c>
      <c r="O5762">
        <v>100</v>
      </c>
      <c r="P5762">
        <v>527</v>
      </c>
      <c r="Q5762">
        <v>16</v>
      </c>
      <c r="R5762">
        <v>15</v>
      </c>
      <c r="S5762" t="str">
        <v>yes</v>
      </c>
      <c r="T5762" t="str">
        <v>yes</v>
      </c>
      <c r="U5762" t="str">
        <v>yes</v>
      </c>
      <c r="V5762">
        <v>307</v>
      </c>
      <c r="W5762">
        <v>16</v>
      </c>
    </row>
    <row r="5763" spans="1:23" x14ac:dyDescent="0.7">
      <c r="A5763">
        <v>5762</v>
      </c>
      <c r="B5763">
        <v>1824</v>
      </c>
      <c r="C5763">
        <v>66</v>
      </c>
      <c r="D5763">
        <v>545</v>
      </c>
      <c r="E5763">
        <v>4</v>
      </c>
      <c r="F5763">
        <v>17</v>
      </c>
      <c r="G5763" t="s">
        <v>32</v>
      </c>
      <c r="H5763" t="s">
        <v>31</v>
      </c>
      <c r="I5763" t="s">
        <v>32</v>
      </c>
      <c r="J5763">
        <v>132</v>
      </c>
      <c r="K5763">
        <v>28</v>
      </c>
      <c r="M5763">
        <v>5346</v>
      </c>
      <c r="N5763">
        <v>3029</v>
      </c>
      <c r="O5763">
        <v>100</v>
      </c>
      <c r="P5763">
        <v>364</v>
      </c>
      <c r="Q5763">
        <v>8</v>
      </c>
      <c r="R5763">
        <v>14</v>
      </c>
      <c r="S5763" t="str">
        <v>no</v>
      </c>
      <c r="T5763" t="str">
        <v>no</v>
      </c>
      <c r="U5763" t="str">
        <v>no</v>
      </c>
      <c r="V5763">
        <v>158</v>
      </c>
      <c r="W5763">
        <v>25</v>
      </c>
    </row>
    <row r="5764" spans="1:23" x14ac:dyDescent="0.7">
      <c r="A5764">
        <v>5763</v>
      </c>
      <c r="B5764">
        <v>1799</v>
      </c>
      <c r="C5764">
        <v>66</v>
      </c>
      <c r="D5764">
        <v>540</v>
      </c>
      <c r="E5764">
        <v>8</v>
      </c>
      <c r="F5764">
        <v>14</v>
      </c>
      <c r="G5764" t="s">
        <v>32</v>
      </c>
      <c r="H5764" t="s">
        <v>32</v>
      </c>
      <c r="I5764" t="s">
        <v>32</v>
      </c>
      <c r="J5764">
        <v>132</v>
      </c>
      <c r="K5764">
        <v>28</v>
      </c>
      <c r="M5764">
        <v>721</v>
      </c>
      <c r="N5764">
        <v>3025</v>
      </c>
      <c r="O5764">
        <v>33</v>
      </c>
      <c r="P5764">
        <v>1370</v>
      </c>
      <c r="Q5764">
        <v>8</v>
      </c>
      <c r="R5764">
        <v>14</v>
      </c>
      <c r="S5764" t="str">
        <v>no</v>
      </c>
      <c r="T5764" t="str">
        <v>no</v>
      </c>
      <c r="U5764" t="str">
        <v>yes</v>
      </c>
      <c r="V5764">
        <v>249</v>
      </c>
      <c r="W5764">
        <v>7</v>
      </c>
    </row>
    <row r="5765" spans="1:23" x14ac:dyDescent="0.7">
      <c r="A5765">
        <v>5764</v>
      </c>
      <c r="B5765">
        <v>2145</v>
      </c>
      <c r="C5765">
        <v>50</v>
      </c>
      <c r="D5765">
        <v>850</v>
      </c>
      <c r="E5765">
        <v>16</v>
      </c>
      <c r="F5765">
        <v>15</v>
      </c>
      <c r="G5765" t="s">
        <v>32</v>
      </c>
      <c r="H5765" t="s">
        <v>31</v>
      </c>
      <c r="I5765" t="s">
        <v>32</v>
      </c>
      <c r="J5765">
        <v>132</v>
      </c>
      <c r="K5765">
        <v>28</v>
      </c>
      <c r="M5765">
        <v>1049</v>
      </c>
      <c r="N5765">
        <v>3025</v>
      </c>
      <c r="O5765">
        <v>33</v>
      </c>
      <c r="P5765">
        <v>1370</v>
      </c>
      <c r="Q5765">
        <v>8</v>
      </c>
      <c r="R5765">
        <v>14</v>
      </c>
      <c r="S5765" t="str">
        <v>no</v>
      </c>
      <c r="T5765" t="str">
        <v>no</v>
      </c>
      <c r="U5765" t="str">
        <v>yes</v>
      </c>
      <c r="V5765">
        <v>298</v>
      </c>
      <c r="W5765">
        <v>8</v>
      </c>
    </row>
    <row r="5766" spans="1:23" x14ac:dyDescent="0.7">
      <c r="A5766">
        <v>5765</v>
      </c>
      <c r="B5766">
        <v>1575</v>
      </c>
      <c r="C5766">
        <v>75</v>
      </c>
      <c r="D5766">
        <v>730</v>
      </c>
      <c r="E5766">
        <v>8</v>
      </c>
      <c r="F5766">
        <v>15</v>
      </c>
      <c r="G5766" t="s">
        <v>31</v>
      </c>
      <c r="H5766" t="s">
        <v>31</v>
      </c>
      <c r="I5766" t="s">
        <v>32</v>
      </c>
      <c r="J5766">
        <v>132</v>
      </c>
      <c r="K5766">
        <v>28</v>
      </c>
      <c r="M5766">
        <v>2688</v>
      </c>
      <c r="N5766">
        <v>3019</v>
      </c>
      <c r="O5766">
        <v>66</v>
      </c>
      <c r="P5766">
        <v>340</v>
      </c>
      <c r="Q5766">
        <v>8</v>
      </c>
      <c r="R5766">
        <v>15</v>
      </c>
      <c r="S5766" t="str">
        <v>no</v>
      </c>
      <c r="T5766" t="str">
        <v>no</v>
      </c>
      <c r="U5766" t="str">
        <v>no</v>
      </c>
      <c r="V5766">
        <v>292</v>
      </c>
      <c r="W5766">
        <v>14</v>
      </c>
    </row>
    <row r="5767" spans="1:23" x14ac:dyDescent="0.7">
      <c r="A5767">
        <v>5766</v>
      </c>
      <c r="B5767">
        <v>2035</v>
      </c>
      <c r="C5767">
        <v>100</v>
      </c>
      <c r="D5767">
        <v>1000</v>
      </c>
      <c r="E5767">
        <v>8</v>
      </c>
      <c r="F5767">
        <v>14</v>
      </c>
      <c r="G5767" t="s">
        <v>32</v>
      </c>
      <c r="H5767" t="s">
        <v>31</v>
      </c>
      <c r="I5767" t="s">
        <v>32</v>
      </c>
      <c r="J5767">
        <v>132</v>
      </c>
      <c r="K5767">
        <v>28</v>
      </c>
      <c r="M5767">
        <v>3073</v>
      </c>
      <c r="N5767">
        <v>3019</v>
      </c>
      <c r="O5767">
        <v>66</v>
      </c>
      <c r="P5767">
        <v>340</v>
      </c>
      <c r="Q5767">
        <v>8</v>
      </c>
      <c r="R5767">
        <v>15</v>
      </c>
      <c r="S5767" t="str">
        <v>no</v>
      </c>
      <c r="T5767" t="str">
        <v>no</v>
      </c>
      <c r="U5767" t="str">
        <v>no</v>
      </c>
      <c r="V5767">
        <v>267</v>
      </c>
      <c r="W5767">
        <v>15</v>
      </c>
    </row>
    <row r="5768" spans="1:23" x14ac:dyDescent="0.7">
      <c r="A5768">
        <v>5767</v>
      </c>
      <c r="B5768">
        <v>2604</v>
      </c>
      <c r="C5768">
        <v>50</v>
      </c>
      <c r="D5768">
        <v>1000</v>
      </c>
      <c r="E5768">
        <v>24</v>
      </c>
      <c r="F5768">
        <v>15</v>
      </c>
      <c r="G5768" t="s">
        <v>32</v>
      </c>
      <c r="H5768" t="s">
        <v>31</v>
      </c>
      <c r="I5768" t="s">
        <v>32</v>
      </c>
      <c r="J5768">
        <v>132</v>
      </c>
      <c r="K5768">
        <v>28</v>
      </c>
      <c r="M5768">
        <v>3150</v>
      </c>
      <c r="N5768">
        <v>3019</v>
      </c>
      <c r="O5768">
        <v>66</v>
      </c>
      <c r="P5768">
        <v>340</v>
      </c>
      <c r="Q5768">
        <v>8</v>
      </c>
      <c r="R5768">
        <v>15</v>
      </c>
      <c r="S5768" t="str">
        <v>no</v>
      </c>
      <c r="T5768" t="str">
        <v>no</v>
      </c>
      <c r="U5768" t="str">
        <v>no</v>
      </c>
      <c r="V5768">
        <v>307</v>
      </c>
      <c r="W5768">
        <v>16</v>
      </c>
    </row>
    <row r="5769" spans="1:23" x14ac:dyDescent="0.7">
      <c r="A5769">
        <v>5768</v>
      </c>
      <c r="B5769">
        <v>2654</v>
      </c>
      <c r="C5769">
        <v>66</v>
      </c>
      <c r="D5769">
        <v>1000</v>
      </c>
      <c r="E5769">
        <v>24</v>
      </c>
      <c r="F5769">
        <v>15</v>
      </c>
      <c r="G5769" t="s">
        <v>32</v>
      </c>
      <c r="H5769" t="s">
        <v>31</v>
      </c>
      <c r="I5769" t="s">
        <v>32</v>
      </c>
      <c r="J5769">
        <v>132</v>
      </c>
      <c r="K5769">
        <v>28</v>
      </c>
      <c r="M5769">
        <v>3544</v>
      </c>
      <c r="N5769">
        <v>3019</v>
      </c>
      <c r="O5769">
        <v>66</v>
      </c>
      <c r="P5769">
        <v>340</v>
      </c>
      <c r="Q5769">
        <v>8</v>
      </c>
      <c r="R5769">
        <v>15</v>
      </c>
      <c r="S5769" t="str">
        <v>no</v>
      </c>
      <c r="T5769" t="str">
        <v>no</v>
      </c>
      <c r="U5769" t="str">
        <v>no</v>
      </c>
      <c r="V5769">
        <v>339</v>
      </c>
      <c r="W5769">
        <v>17</v>
      </c>
    </row>
    <row r="5770" spans="1:23" x14ac:dyDescent="0.7">
      <c r="A5770">
        <v>5769</v>
      </c>
      <c r="B5770">
        <v>1999</v>
      </c>
      <c r="C5770">
        <v>100</v>
      </c>
      <c r="D5770">
        <v>545</v>
      </c>
      <c r="E5770">
        <v>8</v>
      </c>
      <c r="F5770">
        <v>15</v>
      </c>
      <c r="G5770" t="s">
        <v>32</v>
      </c>
      <c r="H5770" t="s">
        <v>32</v>
      </c>
      <c r="I5770" t="s">
        <v>32</v>
      </c>
      <c r="J5770">
        <v>132</v>
      </c>
      <c r="K5770">
        <v>28</v>
      </c>
      <c r="M5770">
        <v>1587</v>
      </c>
      <c r="N5770">
        <v>3015</v>
      </c>
      <c r="O5770">
        <v>66</v>
      </c>
      <c r="P5770">
        <v>340</v>
      </c>
      <c r="Q5770">
        <v>8</v>
      </c>
      <c r="R5770">
        <v>17</v>
      </c>
      <c r="S5770" t="str">
        <v>yes</v>
      </c>
      <c r="T5770" t="str">
        <v>no</v>
      </c>
      <c r="U5770" t="str">
        <v>yes</v>
      </c>
      <c r="V5770">
        <v>283</v>
      </c>
      <c r="W5770">
        <v>10</v>
      </c>
    </row>
    <row r="5771" spans="1:23" x14ac:dyDescent="0.7">
      <c r="A5771">
        <v>5770</v>
      </c>
      <c r="B5771">
        <v>1873</v>
      </c>
      <c r="C5771">
        <v>100</v>
      </c>
      <c r="D5771">
        <v>528</v>
      </c>
      <c r="E5771">
        <v>8</v>
      </c>
      <c r="F5771">
        <v>14</v>
      </c>
      <c r="G5771" t="s">
        <v>32</v>
      </c>
      <c r="H5771" t="s">
        <v>32</v>
      </c>
      <c r="I5771" t="s">
        <v>32</v>
      </c>
      <c r="J5771">
        <v>132</v>
      </c>
      <c r="K5771">
        <v>28</v>
      </c>
      <c r="M5771">
        <v>1812</v>
      </c>
      <c r="N5771">
        <v>3015</v>
      </c>
      <c r="O5771">
        <v>66</v>
      </c>
      <c r="P5771">
        <v>424</v>
      </c>
      <c r="Q5771">
        <v>8</v>
      </c>
      <c r="R5771">
        <v>17</v>
      </c>
      <c r="S5771" t="str">
        <v>yes</v>
      </c>
      <c r="T5771" t="str">
        <v>no</v>
      </c>
      <c r="U5771" t="str">
        <v>yes</v>
      </c>
      <c r="V5771">
        <v>259</v>
      </c>
      <c r="W5771">
        <v>11</v>
      </c>
    </row>
    <row r="5772" spans="1:23" x14ac:dyDescent="0.7">
      <c r="A5772">
        <v>5771</v>
      </c>
      <c r="B5772">
        <v>1545</v>
      </c>
      <c r="C5772">
        <v>66</v>
      </c>
      <c r="D5772">
        <v>850</v>
      </c>
      <c r="E5772">
        <v>8</v>
      </c>
      <c r="F5772">
        <v>15</v>
      </c>
      <c r="G5772" t="s">
        <v>31</v>
      </c>
      <c r="H5772" t="s">
        <v>31</v>
      </c>
      <c r="I5772" t="s">
        <v>32</v>
      </c>
      <c r="J5772">
        <v>132</v>
      </c>
      <c r="K5772">
        <v>28</v>
      </c>
      <c r="M5772">
        <v>2055</v>
      </c>
      <c r="N5772">
        <v>3015</v>
      </c>
      <c r="O5772">
        <v>66</v>
      </c>
      <c r="P5772">
        <v>424</v>
      </c>
      <c r="Q5772">
        <v>8</v>
      </c>
      <c r="R5772">
        <v>17</v>
      </c>
      <c r="S5772" t="str">
        <v>yes</v>
      </c>
      <c r="T5772" t="str">
        <v>no</v>
      </c>
      <c r="U5772" t="str">
        <v>yes</v>
      </c>
      <c r="V5772">
        <v>275</v>
      </c>
      <c r="W5772">
        <v>12</v>
      </c>
    </row>
    <row r="5773" spans="1:23" x14ac:dyDescent="0.7">
      <c r="A5773">
        <v>5772</v>
      </c>
      <c r="B5773">
        <v>1644</v>
      </c>
      <c r="C5773">
        <v>66</v>
      </c>
      <c r="D5773">
        <v>340</v>
      </c>
      <c r="E5773">
        <v>4</v>
      </c>
      <c r="F5773">
        <v>14</v>
      </c>
      <c r="G5773" t="s">
        <v>31</v>
      </c>
      <c r="H5773" t="s">
        <v>31</v>
      </c>
      <c r="I5773" t="s">
        <v>32</v>
      </c>
      <c r="J5773">
        <v>132</v>
      </c>
      <c r="K5773">
        <v>28</v>
      </c>
      <c r="M5773">
        <v>3879</v>
      </c>
      <c r="N5773">
        <v>3015</v>
      </c>
      <c r="O5773">
        <v>66</v>
      </c>
      <c r="P5773">
        <v>1080</v>
      </c>
      <c r="Q5773">
        <v>16</v>
      </c>
      <c r="R5773">
        <v>15</v>
      </c>
      <c r="S5773" t="str">
        <v>no</v>
      </c>
      <c r="T5773" t="str">
        <v>no</v>
      </c>
      <c r="U5773" t="str">
        <v>yes</v>
      </c>
      <c r="V5773">
        <v>273</v>
      </c>
      <c r="W5773">
        <v>18</v>
      </c>
    </row>
    <row r="5774" spans="1:23" x14ac:dyDescent="0.7">
      <c r="A5774">
        <v>5773</v>
      </c>
      <c r="B5774">
        <v>1699</v>
      </c>
      <c r="C5774">
        <v>66</v>
      </c>
      <c r="D5774">
        <v>420</v>
      </c>
      <c r="E5774">
        <v>8</v>
      </c>
      <c r="F5774">
        <v>14</v>
      </c>
      <c r="G5774" t="s">
        <v>32</v>
      </c>
      <c r="H5774" t="s">
        <v>31</v>
      </c>
      <c r="I5774" t="s">
        <v>32</v>
      </c>
      <c r="J5774">
        <v>132</v>
      </c>
      <c r="K5774">
        <v>28</v>
      </c>
      <c r="M5774">
        <v>3834</v>
      </c>
      <c r="N5774">
        <v>3004</v>
      </c>
      <c r="O5774">
        <v>33</v>
      </c>
      <c r="P5774">
        <v>1000</v>
      </c>
      <c r="Q5774">
        <v>24</v>
      </c>
      <c r="R5774">
        <v>14</v>
      </c>
      <c r="S5774" t="str">
        <v>yes</v>
      </c>
      <c r="T5774" t="str">
        <v>no</v>
      </c>
      <c r="U5774" t="str">
        <v>yes</v>
      </c>
      <c r="V5774">
        <v>273</v>
      </c>
      <c r="W5774">
        <v>18</v>
      </c>
    </row>
    <row r="5775" spans="1:23" x14ac:dyDescent="0.7">
      <c r="A5775">
        <v>5774</v>
      </c>
      <c r="B5775">
        <v>2224</v>
      </c>
      <c r="C5775">
        <v>100</v>
      </c>
      <c r="D5775">
        <v>545</v>
      </c>
      <c r="E5775">
        <v>8</v>
      </c>
      <c r="F5775">
        <v>17</v>
      </c>
      <c r="G5775" t="s">
        <v>32</v>
      </c>
      <c r="H5775" t="s">
        <v>32</v>
      </c>
      <c r="I5775" t="s">
        <v>32</v>
      </c>
      <c r="J5775">
        <v>132</v>
      </c>
      <c r="K5775">
        <v>28</v>
      </c>
      <c r="M5775">
        <v>4240</v>
      </c>
      <c r="N5775">
        <v>3004</v>
      </c>
      <c r="O5775">
        <v>33</v>
      </c>
      <c r="P5775">
        <v>1000</v>
      </c>
      <c r="Q5775">
        <v>24</v>
      </c>
      <c r="R5775">
        <v>14</v>
      </c>
      <c r="S5775" t="str">
        <v>yes</v>
      </c>
      <c r="T5775" t="str">
        <v>no</v>
      </c>
      <c r="U5775" t="str">
        <v>yes</v>
      </c>
      <c r="V5775">
        <v>225</v>
      </c>
      <c r="W5775">
        <v>19</v>
      </c>
    </row>
    <row r="5776" spans="1:23" x14ac:dyDescent="0.7">
      <c r="A5776">
        <v>5775</v>
      </c>
      <c r="B5776">
        <v>1499</v>
      </c>
      <c r="C5776">
        <v>66</v>
      </c>
      <c r="D5776">
        <v>365</v>
      </c>
      <c r="E5776">
        <v>8</v>
      </c>
      <c r="F5776">
        <v>15</v>
      </c>
      <c r="G5776" t="s">
        <v>31</v>
      </c>
      <c r="H5776" t="s">
        <v>31</v>
      </c>
      <c r="I5776" t="s">
        <v>32</v>
      </c>
      <c r="J5776">
        <v>132</v>
      </c>
      <c r="K5776">
        <v>28</v>
      </c>
      <c r="M5776">
        <v>4411</v>
      </c>
      <c r="N5776">
        <v>3004</v>
      </c>
      <c r="O5776">
        <v>33</v>
      </c>
      <c r="P5776">
        <v>1000</v>
      </c>
      <c r="Q5776">
        <v>24</v>
      </c>
      <c r="R5776">
        <v>14</v>
      </c>
      <c r="S5776" t="str">
        <v>yes</v>
      </c>
      <c r="T5776" t="str">
        <v>no</v>
      </c>
      <c r="U5776" t="str">
        <v>yes</v>
      </c>
      <c r="V5776">
        <v>248</v>
      </c>
      <c r="W5776">
        <v>20</v>
      </c>
    </row>
    <row r="5777" spans="1:23" x14ac:dyDescent="0.7">
      <c r="A5777">
        <v>5776</v>
      </c>
      <c r="B5777">
        <v>2444</v>
      </c>
      <c r="C5777">
        <v>66</v>
      </c>
      <c r="D5777">
        <v>850</v>
      </c>
      <c r="E5777">
        <v>16</v>
      </c>
      <c r="F5777">
        <v>15</v>
      </c>
      <c r="G5777" t="s">
        <v>32</v>
      </c>
      <c r="H5777" t="s">
        <v>31</v>
      </c>
      <c r="I5777" t="s">
        <v>32</v>
      </c>
      <c r="J5777">
        <v>132</v>
      </c>
      <c r="K5777">
        <v>28</v>
      </c>
      <c r="M5777">
        <v>75</v>
      </c>
      <c r="N5777">
        <v>2999</v>
      </c>
      <c r="O5777">
        <v>50</v>
      </c>
      <c r="P5777">
        <v>170</v>
      </c>
      <c r="Q5777">
        <v>4</v>
      </c>
      <c r="R5777">
        <v>14</v>
      </c>
      <c r="S5777" t="str">
        <v>no</v>
      </c>
      <c r="T5777" t="str">
        <v>no</v>
      </c>
      <c r="U5777" t="str">
        <v>yes</v>
      </c>
      <c r="V5777">
        <v>94</v>
      </c>
      <c r="W5777">
        <v>1</v>
      </c>
    </row>
    <row r="5778" spans="1:23" x14ac:dyDescent="0.7">
      <c r="A5778">
        <v>5777</v>
      </c>
      <c r="B5778">
        <v>1824</v>
      </c>
      <c r="C5778">
        <v>66</v>
      </c>
      <c r="D5778">
        <v>545</v>
      </c>
      <c r="E5778">
        <v>4</v>
      </c>
      <c r="F5778">
        <v>17</v>
      </c>
      <c r="G5778" t="s">
        <v>32</v>
      </c>
      <c r="H5778" t="s">
        <v>32</v>
      </c>
      <c r="I5778" t="s">
        <v>32</v>
      </c>
      <c r="J5778">
        <v>132</v>
      </c>
      <c r="K5778">
        <v>28</v>
      </c>
      <c r="M5778">
        <v>104</v>
      </c>
      <c r="N5778">
        <v>2999</v>
      </c>
      <c r="O5778">
        <v>66</v>
      </c>
      <c r="P5778">
        <v>330</v>
      </c>
      <c r="Q5778">
        <v>4</v>
      </c>
      <c r="R5778">
        <v>15</v>
      </c>
      <c r="S5778" t="str">
        <v>no</v>
      </c>
      <c r="T5778" t="str">
        <v>no</v>
      </c>
      <c r="U5778" t="str">
        <v>yes</v>
      </c>
      <c r="V5778">
        <v>95</v>
      </c>
      <c r="W5778">
        <v>2</v>
      </c>
    </row>
    <row r="5779" spans="1:23" x14ac:dyDescent="0.7">
      <c r="A5779">
        <v>5778</v>
      </c>
      <c r="B5779">
        <v>2473</v>
      </c>
      <c r="C5779">
        <v>100</v>
      </c>
      <c r="D5779">
        <v>850</v>
      </c>
      <c r="E5779">
        <v>16</v>
      </c>
      <c r="F5779">
        <v>15</v>
      </c>
      <c r="G5779" t="s">
        <v>32</v>
      </c>
      <c r="H5779" t="s">
        <v>32</v>
      </c>
      <c r="I5779" t="s">
        <v>32</v>
      </c>
      <c r="J5779">
        <v>132</v>
      </c>
      <c r="K5779">
        <v>28</v>
      </c>
      <c r="M5779">
        <v>157</v>
      </c>
      <c r="N5779">
        <v>2999</v>
      </c>
      <c r="O5779">
        <v>50</v>
      </c>
      <c r="P5779">
        <v>170</v>
      </c>
      <c r="Q5779">
        <v>4</v>
      </c>
      <c r="R5779">
        <v>14</v>
      </c>
      <c r="S5779" t="str">
        <v>no</v>
      </c>
      <c r="T5779" t="str">
        <v>no</v>
      </c>
      <c r="U5779" t="str">
        <v>yes</v>
      </c>
      <c r="V5779">
        <v>95</v>
      </c>
      <c r="W5779">
        <v>2</v>
      </c>
    </row>
    <row r="5780" spans="1:23" x14ac:dyDescent="0.7">
      <c r="A5780">
        <v>5779</v>
      </c>
      <c r="B5780">
        <v>2490</v>
      </c>
      <c r="C5780">
        <v>50</v>
      </c>
      <c r="D5780">
        <v>850</v>
      </c>
      <c r="E5780">
        <v>16</v>
      </c>
      <c r="F5780">
        <v>17</v>
      </c>
      <c r="G5780" t="s">
        <v>32</v>
      </c>
      <c r="H5780" t="s">
        <v>31</v>
      </c>
      <c r="I5780" t="s">
        <v>32</v>
      </c>
      <c r="J5780">
        <v>132</v>
      </c>
      <c r="K5780">
        <v>28</v>
      </c>
      <c r="M5780">
        <v>190</v>
      </c>
      <c r="N5780">
        <v>2999</v>
      </c>
      <c r="O5780">
        <v>66</v>
      </c>
      <c r="P5780">
        <v>245</v>
      </c>
      <c r="Q5780">
        <v>16</v>
      </c>
      <c r="R5780">
        <v>15</v>
      </c>
      <c r="S5780" t="str">
        <v>no</v>
      </c>
      <c r="T5780" t="str">
        <v>no</v>
      </c>
      <c r="U5780" t="str">
        <v>yes</v>
      </c>
      <c r="V5780">
        <v>100</v>
      </c>
      <c r="W5780">
        <v>3</v>
      </c>
    </row>
    <row r="5781" spans="1:23" x14ac:dyDescent="0.7">
      <c r="A5781">
        <v>5780</v>
      </c>
      <c r="B5781">
        <v>1908</v>
      </c>
      <c r="C5781">
        <v>66</v>
      </c>
      <c r="D5781">
        <v>545</v>
      </c>
      <c r="E5781">
        <v>4</v>
      </c>
      <c r="F5781">
        <v>17</v>
      </c>
      <c r="G5781" t="s">
        <v>32</v>
      </c>
      <c r="H5781" t="s">
        <v>32</v>
      </c>
      <c r="I5781" t="s">
        <v>32</v>
      </c>
      <c r="J5781">
        <v>132</v>
      </c>
      <c r="K5781">
        <v>28</v>
      </c>
      <c r="M5781">
        <v>250</v>
      </c>
      <c r="N5781">
        <v>2999</v>
      </c>
      <c r="O5781">
        <v>66</v>
      </c>
      <c r="P5781">
        <v>170</v>
      </c>
      <c r="Q5781">
        <v>4</v>
      </c>
      <c r="R5781">
        <v>14</v>
      </c>
      <c r="S5781" t="str">
        <v>no</v>
      </c>
      <c r="T5781" t="str">
        <v>no</v>
      </c>
      <c r="U5781" t="str">
        <v>yes</v>
      </c>
      <c r="V5781">
        <v>100</v>
      </c>
      <c r="W5781">
        <v>3</v>
      </c>
    </row>
    <row r="5782" spans="1:23" x14ac:dyDescent="0.7">
      <c r="A5782">
        <v>5781</v>
      </c>
      <c r="B5782">
        <v>1635</v>
      </c>
      <c r="C5782">
        <v>66</v>
      </c>
      <c r="D5782">
        <v>540</v>
      </c>
      <c r="E5782">
        <v>8</v>
      </c>
      <c r="F5782">
        <v>15</v>
      </c>
      <c r="G5782" t="s">
        <v>32</v>
      </c>
      <c r="H5782" t="s">
        <v>31</v>
      </c>
      <c r="I5782" t="s">
        <v>32</v>
      </c>
      <c r="J5782">
        <v>132</v>
      </c>
      <c r="K5782">
        <v>28</v>
      </c>
      <c r="M5782">
        <v>270</v>
      </c>
      <c r="N5782">
        <v>2999</v>
      </c>
      <c r="O5782">
        <v>66</v>
      </c>
      <c r="P5782">
        <v>340</v>
      </c>
      <c r="Q5782">
        <v>4</v>
      </c>
      <c r="R5782">
        <v>15</v>
      </c>
      <c r="S5782" t="str">
        <v>no</v>
      </c>
      <c r="T5782" t="str">
        <v>no</v>
      </c>
      <c r="U5782" t="str">
        <v>yes</v>
      </c>
      <c r="V5782">
        <v>100</v>
      </c>
      <c r="W5782">
        <v>3</v>
      </c>
    </row>
    <row r="5783" spans="1:23" x14ac:dyDescent="0.7">
      <c r="A5783">
        <v>5782</v>
      </c>
      <c r="B5783">
        <v>1940</v>
      </c>
      <c r="C5783">
        <v>100</v>
      </c>
      <c r="D5783">
        <v>528</v>
      </c>
      <c r="E5783">
        <v>8</v>
      </c>
      <c r="F5783">
        <v>15</v>
      </c>
      <c r="G5783" t="s">
        <v>32</v>
      </c>
      <c r="H5783" t="s">
        <v>31</v>
      </c>
      <c r="I5783" t="s">
        <v>32</v>
      </c>
      <c r="J5783">
        <v>132</v>
      </c>
      <c r="K5783">
        <v>28</v>
      </c>
      <c r="M5783">
        <v>292</v>
      </c>
      <c r="N5783">
        <v>2999</v>
      </c>
      <c r="O5783">
        <v>66</v>
      </c>
      <c r="P5783">
        <v>240</v>
      </c>
      <c r="Q5783">
        <v>4</v>
      </c>
      <c r="R5783">
        <v>15</v>
      </c>
      <c r="S5783" t="str">
        <v>no</v>
      </c>
      <c r="T5783" t="str">
        <v>no</v>
      </c>
      <c r="U5783" t="str">
        <v>yes</v>
      </c>
      <c r="V5783">
        <v>108</v>
      </c>
      <c r="W5783">
        <v>4</v>
      </c>
    </row>
    <row r="5784" spans="1:23" x14ac:dyDescent="0.7">
      <c r="A5784">
        <v>5783</v>
      </c>
      <c r="B5784">
        <v>2399</v>
      </c>
      <c r="C5784">
        <v>66</v>
      </c>
      <c r="D5784">
        <v>850</v>
      </c>
      <c r="E5784">
        <v>16</v>
      </c>
      <c r="F5784">
        <v>15</v>
      </c>
      <c r="G5784" t="s">
        <v>32</v>
      </c>
      <c r="H5784" t="s">
        <v>31</v>
      </c>
      <c r="I5784" t="s">
        <v>32</v>
      </c>
      <c r="J5784">
        <v>132</v>
      </c>
      <c r="K5784">
        <v>28</v>
      </c>
      <c r="M5784">
        <v>395</v>
      </c>
      <c r="N5784">
        <v>2999</v>
      </c>
      <c r="O5784">
        <v>66</v>
      </c>
      <c r="P5784">
        <v>170</v>
      </c>
      <c r="Q5784">
        <v>4</v>
      </c>
      <c r="R5784">
        <v>14</v>
      </c>
      <c r="S5784" t="str">
        <v>no</v>
      </c>
      <c r="T5784" t="str">
        <v>no</v>
      </c>
      <c r="U5784" t="str">
        <v>yes</v>
      </c>
      <c r="V5784">
        <v>108</v>
      </c>
      <c r="W5784">
        <v>4</v>
      </c>
    </row>
    <row r="5785" spans="1:23" x14ac:dyDescent="0.7">
      <c r="A5785">
        <v>5784</v>
      </c>
      <c r="B5785">
        <v>2595</v>
      </c>
      <c r="C5785">
        <v>66</v>
      </c>
      <c r="D5785">
        <v>1000</v>
      </c>
      <c r="E5785">
        <v>24</v>
      </c>
      <c r="F5785">
        <v>15</v>
      </c>
      <c r="G5785" t="s">
        <v>32</v>
      </c>
      <c r="H5785" t="s">
        <v>31</v>
      </c>
      <c r="I5785" t="s">
        <v>32</v>
      </c>
      <c r="J5785">
        <v>132</v>
      </c>
      <c r="K5785">
        <v>28</v>
      </c>
      <c r="M5785">
        <v>396</v>
      </c>
      <c r="N5785">
        <v>2999</v>
      </c>
      <c r="O5785">
        <v>66</v>
      </c>
      <c r="P5785">
        <v>245</v>
      </c>
      <c r="Q5785">
        <v>16</v>
      </c>
      <c r="R5785">
        <v>15</v>
      </c>
      <c r="S5785" t="str">
        <v>no</v>
      </c>
      <c r="T5785" t="str">
        <v>no</v>
      </c>
      <c r="U5785" t="str">
        <v>yes</v>
      </c>
      <c r="V5785">
        <v>108</v>
      </c>
      <c r="W5785">
        <v>4</v>
      </c>
    </row>
    <row r="5786" spans="1:23" x14ac:dyDescent="0.7">
      <c r="A5786">
        <v>5785</v>
      </c>
      <c r="B5786">
        <v>2545</v>
      </c>
      <c r="C5786">
        <v>50</v>
      </c>
      <c r="D5786">
        <v>1000</v>
      </c>
      <c r="E5786">
        <v>24</v>
      </c>
      <c r="F5786">
        <v>15</v>
      </c>
      <c r="G5786" t="s">
        <v>32</v>
      </c>
      <c r="H5786" t="s">
        <v>31</v>
      </c>
      <c r="I5786" t="s">
        <v>32</v>
      </c>
      <c r="J5786">
        <v>132</v>
      </c>
      <c r="K5786">
        <v>28</v>
      </c>
      <c r="M5786">
        <v>526</v>
      </c>
      <c r="N5786">
        <v>2999</v>
      </c>
      <c r="O5786">
        <v>66</v>
      </c>
      <c r="P5786">
        <v>245</v>
      </c>
      <c r="Q5786">
        <v>16</v>
      </c>
      <c r="R5786">
        <v>15</v>
      </c>
      <c r="S5786" t="str">
        <v>no</v>
      </c>
      <c r="T5786" t="str">
        <v>no</v>
      </c>
      <c r="U5786" t="str">
        <v>yes</v>
      </c>
      <c r="V5786">
        <v>139</v>
      </c>
      <c r="W5786">
        <v>5</v>
      </c>
    </row>
    <row r="5787" spans="1:23" x14ac:dyDescent="0.7">
      <c r="A5787">
        <v>5786</v>
      </c>
      <c r="B5787">
        <v>1445</v>
      </c>
      <c r="C5787">
        <v>66</v>
      </c>
      <c r="D5787">
        <v>340</v>
      </c>
      <c r="E5787">
        <v>8</v>
      </c>
      <c r="F5787">
        <v>14</v>
      </c>
      <c r="G5787" t="s">
        <v>31</v>
      </c>
      <c r="H5787" t="s">
        <v>31</v>
      </c>
      <c r="I5787" t="s">
        <v>32</v>
      </c>
      <c r="J5787">
        <v>132</v>
      </c>
      <c r="K5787">
        <v>28</v>
      </c>
      <c r="M5787">
        <v>563</v>
      </c>
      <c r="N5787">
        <v>2999</v>
      </c>
      <c r="O5787">
        <v>50</v>
      </c>
      <c r="P5787">
        <v>240</v>
      </c>
      <c r="Q5787">
        <v>4</v>
      </c>
      <c r="R5787">
        <v>14</v>
      </c>
      <c r="S5787" t="str">
        <v>no</v>
      </c>
      <c r="T5787" t="str">
        <v>no</v>
      </c>
      <c r="U5787" t="str">
        <v>no</v>
      </c>
      <c r="V5787">
        <v>176</v>
      </c>
      <c r="W5787">
        <v>6</v>
      </c>
    </row>
    <row r="5788" spans="1:23" x14ac:dyDescent="0.7">
      <c r="A5788">
        <v>5787</v>
      </c>
      <c r="B5788">
        <v>1299</v>
      </c>
      <c r="C5788">
        <v>66</v>
      </c>
      <c r="D5788">
        <v>545</v>
      </c>
      <c r="E5788">
        <v>4</v>
      </c>
      <c r="F5788">
        <v>14</v>
      </c>
      <c r="G5788" t="s">
        <v>31</v>
      </c>
      <c r="H5788" t="s">
        <v>31</v>
      </c>
      <c r="I5788" t="s">
        <v>32</v>
      </c>
      <c r="J5788">
        <v>132</v>
      </c>
      <c r="K5788">
        <v>28</v>
      </c>
      <c r="M5788">
        <v>617</v>
      </c>
      <c r="N5788">
        <v>2999</v>
      </c>
      <c r="O5788">
        <v>66</v>
      </c>
      <c r="P5788">
        <v>240</v>
      </c>
      <c r="Q5788">
        <v>4</v>
      </c>
      <c r="R5788">
        <v>15</v>
      </c>
      <c r="S5788" t="str">
        <v>no</v>
      </c>
      <c r="T5788" t="str">
        <v>no</v>
      </c>
      <c r="U5788" t="str">
        <v>yes</v>
      </c>
      <c r="V5788">
        <v>176</v>
      </c>
      <c r="W5788">
        <v>6</v>
      </c>
    </row>
    <row r="5789" spans="1:23" x14ac:dyDescent="0.7">
      <c r="A5789">
        <v>5788</v>
      </c>
      <c r="B5789">
        <v>1495</v>
      </c>
      <c r="C5789">
        <v>66</v>
      </c>
      <c r="D5789">
        <v>730</v>
      </c>
      <c r="E5789">
        <v>8</v>
      </c>
      <c r="F5789">
        <v>15</v>
      </c>
      <c r="G5789" t="s">
        <v>31</v>
      </c>
      <c r="H5789" t="s">
        <v>31</v>
      </c>
      <c r="I5789" t="s">
        <v>32</v>
      </c>
      <c r="J5789">
        <v>132</v>
      </c>
      <c r="K5789">
        <v>28</v>
      </c>
      <c r="M5789">
        <v>672</v>
      </c>
      <c r="N5789">
        <v>2999</v>
      </c>
      <c r="O5789">
        <v>66</v>
      </c>
      <c r="P5789">
        <v>345</v>
      </c>
      <c r="Q5789">
        <v>16</v>
      </c>
      <c r="R5789">
        <v>15</v>
      </c>
      <c r="S5789" t="str">
        <v>no</v>
      </c>
      <c r="T5789" t="str">
        <v>no</v>
      </c>
      <c r="U5789" t="str">
        <v>yes</v>
      </c>
      <c r="V5789">
        <v>176</v>
      </c>
      <c r="W5789">
        <v>6</v>
      </c>
    </row>
    <row r="5790" spans="1:23" x14ac:dyDescent="0.7">
      <c r="A5790">
        <v>5789</v>
      </c>
      <c r="B5790">
        <v>2058</v>
      </c>
      <c r="C5790">
        <v>66</v>
      </c>
      <c r="D5790">
        <v>545</v>
      </c>
      <c r="E5790">
        <v>8</v>
      </c>
      <c r="F5790">
        <v>17</v>
      </c>
      <c r="G5790" t="s">
        <v>32</v>
      </c>
      <c r="H5790" t="s">
        <v>31</v>
      </c>
      <c r="I5790" t="s">
        <v>32</v>
      </c>
      <c r="J5790">
        <v>132</v>
      </c>
      <c r="K5790">
        <v>28</v>
      </c>
      <c r="M5790">
        <v>717</v>
      </c>
      <c r="N5790">
        <v>2999</v>
      </c>
      <c r="O5790">
        <v>66</v>
      </c>
      <c r="P5790">
        <v>345</v>
      </c>
      <c r="Q5790">
        <v>16</v>
      </c>
      <c r="R5790">
        <v>15</v>
      </c>
      <c r="S5790" t="str">
        <v>no</v>
      </c>
      <c r="T5790" t="str">
        <v>no</v>
      </c>
      <c r="U5790" t="str">
        <v>yes</v>
      </c>
      <c r="V5790">
        <v>249</v>
      </c>
      <c r="W5790">
        <v>7</v>
      </c>
    </row>
    <row r="5791" spans="1:23" x14ac:dyDescent="0.7">
      <c r="A5791">
        <v>5790</v>
      </c>
      <c r="B5791">
        <v>2159</v>
      </c>
      <c r="C5791">
        <v>66</v>
      </c>
      <c r="D5791">
        <v>540</v>
      </c>
      <c r="E5791">
        <v>8</v>
      </c>
      <c r="F5791">
        <v>17</v>
      </c>
      <c r="G5791" t="s">
        <v>32</v>
      </c>
      <c r="H5791" t="s">
        <v>32</v>
      </c>
      <c r="I5791" t="s">
        <v>32</v>
      </c>
      <c r="J5791">
        <v>132</v>
      </c>
      <c r="K5791">
        <v>28</v>
      </c>
      <c r="M5791">
        <v>831</v>
      </c>
      <c r="N5791">
        <v>2999</v>
      </c>
      <c r="O5791">
        <v>66</v>
      </c>
      <c r="P5791">
        <v>540</v>
      </c>
      <c r="Q5791">
        <v>8</v>
      </c>
      <c r="R5791">
        <v>15</v>
      </c>
      <c r="S5791" t="str">
        <v>no</v>
      </c>
      <c r="T5791" t="str">
        <v>no</v>
      </c>
      <c r="U5791" t="str">
        <v>yes</v>
      </c>
      <c r="V5791">
        <v>249</v>
      </c>
      <c r="W5791">
        <v>7</v>
      </c>
    </row>
    <row r="5792" spans="1:23" x14ac:dyDescent="0.7">
      <c r="A5792">
        <v>5791</v>
      </c>
      <c r="B5792">
        <v>2673</v>
      </c>
      <c r="C5792">
        <v>50</v>
      </c>
      <c r="D5792">
        <v>1000</v>
      </c>
      <c r="E5792">
        <v>24</v>
      </c>
      <c r="F5792">
        <v>15</v>
      </c>
      <c r="G5792" t="s">
        <v>32</v>
      </c>
      <c r="H5792" t="s">
        <v>32</v>
      </c>
      <c r="I5792" t="s">
        <v>32</v>
      </c>
      <c r="J5792">
        <v>132</v>
      </c>
      <c r="K5792">
        <v>28</v>
      </c>
      <c r="M5792">
        <v>891</v>
      </c>
      <c r="N5792">
        <v>2999</v>
      </c>
      <c r="O5792">
        <v>66</v>
      </c>
      <c r="P5792">
        <v>450</v>
      </c>
      <c r="Q5792">
        <v>8</v>
      </c>
      <c r="R5792">
        <v>15</v>
      </c>
      <c r="S5792" t="str">
        <v>no</v>
      </c>
      <c r="T5792" t="str">
        <v>no</v>
      </c>
      <c r="U5792" t="str">
        <v>yes</v>
      </c>
      <c r="V5792">
        <v>249</v>
      </c>
      <c r="W5792">
        <v>7</v>
      </c>
    </row>
    <row r="5793" spans="1:23" x14ac:dyDescent="0.7">
      <c r="A5793">
        <v>5792</v>
      </c>
      <c r="B5793">
        <v>2124</v>
      </c>
      <c r="C5793">
        <v>100</v>
      </c>
      <c r="D5793">
        <v>545</v>
      </c>
      <c r="E5793">
        <v>8</v>
      </c>
      <c r="F5793">
        <v>17</v>
      </c>
      <c r="G5793" t="s">
        <v>32</v>
      </c>
      <c r="H5793" t="s">
        <v>31</v>
      </c>
      <c r="I5793" t="s">
        <v>32</v>
      </c>
      <c r="J5793">
        <v>132</v>
      </c>
      <c r="K5793">
        <v>28</v>
      </c>
      <c r="M5793">
        <v>902</v>
      </c>
      <c r="N5793">
        <v>2999</v>
      </c>
      <c r="O5793">
        <v>66</v>
      </c>
      <c r="P5793">
        <v>320</v>
      </c>
      <c r="Q5793">
        <v>8</v>
      </c>
      <c r="R5793">
        <v>15</v>
      </c>
      <c r="S5793" t="str">
        <v>yes</v>
      </c>
      <c r="T5793" t="str">
        <v>yes</v>
      </c>
      <c r="U5793" t="str">
        <v>yes</v>
      </c>
      <c r="V5793">
        <v>249</v>
      </c>
      <c r="W5793">
        <v>7</v>
      </c>
    </row>
    <row r="5794" spans="1:23" x14ac:dyDescent="0.7">
      <c r="A5794">
        <v>5793</v>
      </c>
      <c r="B5794">
        <v>1199</v>
      </c>
      <c r="C5794">
        <v>50</v>
      </c>
      <c r="D5794">
        <v>545</v>
      </c>
      <c r="E5794">
        <v>4</v>
      </c>
      <c r="F5794">
        <v>14</v>
      </c>
      <c r="G5794" t="s">
        <v>31</v>
      </c>
      <c r="H5794" t="s">
        <v>31</v>
      </c>
      <c r="I5794" t="s">
        <v>32</v>
      </c>
      <c r="J5794">
        <v>132</v>
      </c>
      <c r="K5794">
        <v>28</v>
      </c>
      <c r="M5794">
        <v>1038</v>
      </c>
      <c r="N5794">
        <v>2999</v>
      </c>
      <c r="O5794">
        <v>66</v>
      </c>
      <c r="P5794">
        <v>540</v>
      </c>
      <c r="Q5794">
        <v>8</v>
      </c>
      <c r="R5794">
        <v>15</v>
      </c>
      <c r="S5794" t="str">
        <v>no</v>
      </c>
      <c r="T5794" t="str">
        <v>no</v>
      </c>
      <c r="U5794" t="str">
        <v>yes</v>
      </c>
      <c r="V5794">
        <v>298</v>
      </c>
      <c r="W5794">
        <v>8</v>
      </c>
    </row>
    <row r="5795" spans="1:23" x14ac:dyDescent="0.7">
      <c r="A5795">
        <v>5794</v>
      </c>
      <c r="B5795">
        <v>1724</v>
      </c>
      <c r="C5795">
        <v>50</v>
      </c>
      <c r="D5795">
        <v>545</v>
      </c>
      <c r="E5795">
        <v>4</v>
      </c>
      <c r="F5795">
        <v>17</v>
      </c>
      <c r="G5795" t="s">
        <v>32</v>
      </c>
      <c r="H5795" t="s">
        <v>32</v>
      </c>
      <c r="I5795" t="s">
        <v>32</v>
      </c>
      <c r="J5795">
        <v>132</v>
      </c>
      <c r="K5795">
        <v>28</v>
      </c>
      <c r="M5795">
        <v>1107</v>
      </c>
      <c r="N5795">
        <v>2999</v>
      </c>
      <c r="O5795">
        <v>66</v>
      </c>
      <c r="P5795">
        <v>320</v>
      </c>
      <c r="Q5795">
        <v>8</v>
      </c>
      <c r="R5795">
        <v>15</v>
      </c>
      <c r="S5795" t="str">
        <v>yes</v>
      </c>
      <c r="T5795" t="str">
        <v>yes</v>
      </c>
      <c r="U5795" t="str">
        <v>yes</v>
      </c>
      <c r="V5795">
        <v>298</v>
      </c>
      <c r="W5795">
        <v>8</v>
      </c>
    </row>
    <row r="5796" spans="1:23" x14ac:dyDescent="0.7">
      <c r="A5796">
        <v>5795</v>
      </c>
      <c r="B5796">
        <v>1810</v>
      </c>
      <c r="C5796">
        <v>75</v>
      </c>
      <c r="D5796">
        <v>540</v>
      </c>
      <c r="E5796">
        <v>8</v>
      </c>
      <c r="F5796">
        <v>15</v>
      </c>
      <c r="G5796" t="s">
        <v>32</v>
      </c>
      <c r="H5796" t="s">
        <v>32</v>
      </c>
      <c r="I5796" t="s">
        <v>32</v>
      </c>
      <c r="J5796">
        <v>132</v>
      </c>
      <c r="K5796">
        <v>28</v>
      </c>
      <c r="M5796">
        <v>1128</v>
      </c>
      <c r="N5796">
        <v>2999</v>
      </c>
      <c r="O5796">
        <v>66</v>
      </c>
      <c r="P5796">
        <v>345</v>
      </c>
      <c r="Q5796">
        <v>16</v>
      </c>
      <c r="R5796">
        <v>15</v>
      </c>
      <c r="S5796" t="str">
        <v>no</v>
      </c>
      <c r="T5796" t="str">
        <v>no</v>
      </c>
      <c r="U5796" t="str">
        <v>yes</v>
      </c>
      <c r="V5796">
        <v>298</v>
      </c>
      <c r="W5796">
        <v>8</v>
      </c>
    </row>
    <row r="5797" spans="1:23" x14ac:dyDescent="0.7">
      <c r="A5797">
        <v>5796</v>
      </c>
      <c r="B5797">
        <v>1840</v>
      </c>
      <c r="C5797">
        <v>75</v>
      </c>
      <c r="D5797">
        <v>730</v>
      </c>
      <c r="E5797">
        <v>8</v>
      </c>
      <c r="F5797">
        <v>15</v>
      </c>
      <c r="G5797" t="s">
        <v>32</v>
      </c>
      <c r="H5797" t="s">
        <v>32</v>
      </c>
      <c r="I5797" t="s">
        <v>32</v>
      </c>
      <c r="J5797">
        <v>132</v>
      </c>
      <c r="K5797">
        <v>28</v>
      </c>
      <c r="M5797">
        <v>1139</v>
      </c>
      <c r="N5797">
        <v>2999</v>
      </c>
      <c r="O5797">
        <v>66</v>
      </c>
      <c r="P5797">
        <v>450</v>
      </c>
      <c r="Q5797">
        <v>8</v>
      </c>
      <c r="R5797">
        <v>15</v>
      </c>
      <c r="S5797" t="str">
        <v>no</v>
      </c>
      <c r="T5797" t="str">
        <v>no</v>
      </c>
      <c r="U5797" t="str">
        <v>yes</v>
      </c>
      <c r="V5797">
        <v>298</v>
      </c>
      <c r="W5797">
        <v>8</v>
      </c>
    </row>
    <row r="5798" spans="1:23" x14ac:dyDescent="0.7">
      <c r="A5798">
        <v>5797</v>
      </c>
      <c r="B5798">
        <v>1398</v>
      </c>
      <c r="C5798">
        <v>66</v>
      </c>
      <c r="D5798">
        <v>340</v>
      </c>
      <c r="E5798">
        <v>4</v>
      </c>
      <c r="F5798">
        <v>14</v>
      </c>
      <c r="G5798" t="s">
        <v>32</v>
      </c>
      <c r="H5798" t="s">
        <v>32</v>
      </c>
      <c r="I5798" t="s">
        <v>32</v>
      </c>
      <c r="J5798">
        <v>132</v>
      </c>
      <c r="K5798">
        <v>28</v>
      </c>
      <c r="M5798">
        <v>1432</v>
      </c>
      <c r="N5798">
        <v>2999</v>
      </c>
      <c r="O5798">
        <v>33</v>
      </c>
      <c r="P5798">
        <v>450</v>
      </c>
      <c r="Q5798">
        <v>16</v>
      </c>
      <c r="R5798">
        <v>15</v>
      </c>
      <c r="S5798" t="str">
        <v>no</v>
      </c>
      <c r="T5798" t="str">
        <v>no</v>
      </c>
      <c r="U5798" t="str">
        <v>yes</v>
      </c>
      <c r="V5798">
        <v>246</v>
      </c>
      <c r="W5798">
        <v>9</v>
      </c>
    </row>
    <row r="5799" spans="1:23" x14ac:dyDescent="0.7">
      <c r="A5799">
        <v>5798</v>
      </c>
      <c r="B5799">
        <v>1908</v>
      </c>
      <c r="C5799">
        <v>66</v>
      </c>
      <c r="D5799">
        <v>545</v>
      </c>
      <c r="E5799">
        <v>4</v>
      </c>
      <c r="F5799">
        <v>17</v>
      </c>
      <c r="G5799" t="s">
        <v>32</v>
      </c>
      <c r="H5799" t="s">
        <v>31</v>
      </c>
      <c r="I5799" t="s">
        <v>32</v>
      </c>
      <c r="J5799">
        <v>132</v>
      </c>
      <c r="K5799">
        <v>28</v>
      </c>
      <c r="M5799">
        <v>1488</v>
      </c>
      <c r="N5799">
        <v>2999</v>
      </c>
      <c r="O5799">
        <v>66</v>
      </c>
      <c r="P5799">
        <v>345</v>
      </c>
      <c r="Q5799">
        <v>16</v>
      </c>
      <c r="R5799">
        <v>15</v>
      </c>
      <c r="S5799" t="str">
        <v>no</v>
      </c>
      <c r="T5799" t="str">
        <v>no</v>
      </c>
      <c r="U5799" t="str">
        <v>yes</v>
      </c>
      <c r="V5799">
        <v>246</v>
      </c>
      <c r="W5799">
        <v>9</v>
      </c>
    </row>
    <row r="5800" spans="1:23" x14ac:dyDescent="0.7">
      <c r="A5800">
        <v>5799</v>
      </c>
      <c r="B5800">
        <v>2124</v>
      </c>
      <c r="C5800">
        <v>75</v>
      </c>
      <c r="D5800">
        <v>545</v>
      </c>
      <c r="E5800">
        <v>8</v>
      </c>
      <c r="F5800">
        <v>17</v>
      </c>
      <c r="G5800" t="s">
        <v>32</v>
      </c>
      <c r="H5800" t="s">
        <v>32</v>
      </c>
      <c r="I5800" t="s">
        <v>32</v>
      </c>
      <c r="J5800">
        <v>132</v>
      </c>
      <c r="K5800">
        <v>28</v>
      </c>
      <c r="M5800">
        <v>1535</v>
      </c>
      <c r="N5800">
        <v>2999</v>
      </c>
      <c r="O5800">
        <v>66</v>
      </c>
      <c r="P5800">
        <v>340</v>
      </c>
      <c r="Q5800">
        <v>4</v>
      </c>
      <c r="R5800">
        <v>15</v>
      </c>
      <c r="S5800" t="str">
        <v>no</v>
      </c>
      <c r="T5800" t="str">
        <v>no</v>
      </c>
      <c r="U5800" t="str">
        <v>yes</v>
      </c>
      <c r="V5800">
        <v>283</v>
      </c>
      <c r="W5800">
        <v>10</v>
      </c>
    </row>
    <row r="5801" spans="1:23" x14ac:dyDescent="0.7">
      <c r="A5801">
        <v>5800</v>
      </c>
      <c r="B5801">
        <v>1604</v>
      </c>
      <c r="C5801">
        <v>100</v>
      </c>
      <c r="D5801">
        <v>340</v>
      </c>
      <c r="E5801">
        <v>4</v>
      </c>
      <c r="F5801">
        <v>14</v>
      </c>
      <c r="G5801" t="s">
        <v>31</v>
      </c>
      <c r="H5801" t="s">
        <v>31</v>
      </c>
      <c r="I5801" t="s">
        <v>32</v>
      </c>
      <c r="J5801">
        <v>132</v>
      </c>
      <c r="K5801">
        <v>28</v>
      </c>
      <c r="M5801">
        <v>1738</v>
      </c>
      <c r="N5801">
        <v>2999</v>
      </c>
      <c r="O5801">
        <v>66</v>
      </c>
      <c r="P5801">
        <v>450</v>
      </c>
      <c r="Q5801">
        <v>16</v>
      </c>
      <c r="R5801">
        <v>15</v>
      </c>
      <c r="S5801" t="str">
        <v>yes</v>
      </c>
      <c r="T5801" t="str">
        <v>no</v>
      </c>
      <c r="U5801" t="str">
        <v>yes</v>
      </c>
      <c r="V5801">
        <v>283</v>
      </c>
      <c r="W5801">
        <v>10</v>
      </c>
    </row>
    <row r="5802" spans="1:23" x14ac:dyDescent="0.7">
      <c r="A5802">
        <v>5801</v>
      </c>
      <c r="B5802">
        <v>1499</v>
      </c>
      <c r="C5802">
        <v>50</v>
      </c>
      <c r="D5802">
        <v>545</v>
      </c>
      <c r="E5802">
        <v>4</v>
      </c>
      <c r="F5802">
        <v>15</v>
      </c>
      <c r="G5802" t="s">
        <v>32</v>
      </c>
      <c r="H5802" t="s">
        <v>31</v>
      </c>
      <c r="I5802" t="s">
        <v>32</v>
      </c>
      <c r="J5802">
        <v>132</v>
      </c>
      <c r="K5802">
        <v>28</v>
      </c>
      <c r="M5802">
        <v>1778</v>
      </c>
      <c r="N5802">
        <v>2999</v>
      </c>
      <c r="O5802">
        <v>66</v>
      </c>
      <c r="P5802">
        <v>424</v>
      </c>
      <c r="Q5802">
        <v>8</v>
      </c>
      <c r="R5802">
        <v>15</v>
      </c>
      <c r="S5802" t="str">
        <v>yes</v>
      </c>
      <c r="T5802" t="str">
        <v>no</v>
      </c>
      <c r="U5802" t="str">
        <v>yes</v>
      </c>
      <c r="V5802">
        <v>283</v>
      </c>
      <c r="W5802">
        <v>10</v>
      </c>
    </row>
    <row r="5803" spans="1:23" x14ac:dyDescent="0.7">
      <c r="A5803">
        <v>5802</v>
      </c>
      <c r="B5803">
        <v>2308</v>
      </c>
      <c r="C5803">
        <v>100</v>
      </c>
      <c r="D5803">
        <v>545</v>
      </c>
      <c r="E5803">
        <v>8</v>
      </c>
      <c r="F5803">
        <v>17</v>
      </c>
      <c r="G5803" t="s">
        <v>32</v>
      </c>
      <c r="H5803" t="s">
        <v>32</v>
      </c>
      <c r="I5803" t="s">
        <v>32</v>
      </c>
      <c r="J5803">
        <v>132</v>
      </c>
      <c r="K5803">
        <v>28</v>
      </c>
      <c r="M5803">
        <v>1883</v>
      </c>
      <c r="N5803">
        <v>2999</v>
      </c>
      <c r="O5803">
        <v>66</v>
      </c>
      <c r="P5803">
        <v>340</v>
      </c>
      <c r="Q5803">
        <v>8</v>
      </c>
      <c r="R5803">
        <v>15</v>
      </c>
      <c r="S5803" t="str">
        <v>yes</v>
      </c>
      <c r="T5803" t="str">
        <v>yes</v>
      </c>
      <c r="U5803" t="str">
        <v>yes</v>
      </c>
      <c r="V5803">
        <v>259</v>
      </c>
      <c r="W5803">
        <v>11</v>
      </c>
    </row>
    <row r="5804" spans="1:23" x14ac:dyDescent="0.7">
      <c r="A5804">
        <v>5803</v>
      </c>
      <c r="B5804">
        <v>1580</v>
      </c>
      <c r="C5804">
        <v>66</v>
      </c>
      <c r="D5804">
        <v>540</v>
      </c>
      <c r="E5804">
        <v>8</v>
      </c>
      <c r="F5804">
        <v>15</v>
      </c>
      <c r="G5804" t="s">
        <v>32</v>
      </c>
      <c r="H5804" t="s">
        <v>31</v>
      </c>
      <c r="I5804" t="s">
        <v>32</v>
      </c>
      <c r="J5804">
        <v>132</v>
      </c>
      <c r="K5804">
        <v>28</v>
      </c>
      <c r="M5804">
        <v>2004</v>
      </c>
      <c r="N5804">
        <v>2999</v>
      </c>
      <c r="O5804">
        <v>66</v>
      </c>
      <c r="P5804">
        <v>450</v>
      </c>
      <c r="Q5804">
        <v>16</v>
      </c>
      <c r="R5804">
        <v>15</v>
      </c>
      <c r="S5804" t="str">
        <v>yes</v>
      </c>
      <c r="T5804" t="str">
        <v>no</v>
      </c>
      <c r="U5804" t="str">
        <v>yes</v>
      </c>
      <c r="V5804">
        <v>259</v>
      </c>
      <c r="W5804">
        <v>11</v>
      </c>
    </row>
    <row r="5805" spans="1:23" x14ac:dyDescent="0.7">
      <c r="A5805">
        <v>5804</v>
      </c>
      <c r="B5805">
        <v>1944</v>
      </c>
      <c r="C5805">
        <v>66</v>
      </c>
      <c r="D5805">
        <v>528</v>
      </c>
      <c r="E5805">
        <v>8</v>
      </c>
      <c r="F5805">
        <v>14</v>
      </c>
      <c r="G5805" t="s">
        <v>32</v>
      </c>
      <c r="H5805" t="s">
        <v>31</v>
      </c>
      <c r="I5805" t="s">
        <v>32</v>
      </c>
      <c r="J5805">
        <v>132</v>
      </c>
      <c r="K5805">
        <v>28</v>
      </c>
      <c r="M5805">
        <v>2087</v>
      </c>
      <c r="N5805">
        <v>2999</v>
      </c>
      <c r="O5805">
        <v>66</v>
      </c>
      <c r="P5805">
        <v>450</v>
      </c>
      <c r="Q5805">
        <v>16</v>
      </c>
      <c r="R5805">
        <v>15</v>
      </c>
      <c r="S5805" t="str">
        <v>yes</v>
      </c>
      <c r="T5805" t="str">
        <v>no</v>
      </c>
      <c r="U5805" t="str">
        <v>yes</v>
      </c>
      <c r="V5805">
        <v>275</v>
      </c>
      <c r="W5805">
        <v>12</v>
      </c>
    </row>
    <row r="5806" spans="1:23" x14ac:dyDescent="0.7">
      <c r="A5806">
        <v>5805</v>
      </c>
      <c r="B5806">
        <v>1299</v>
      </c>
      <c r="C5806">
        <v>66</v>
      </c>
      <c r="D5806">
        <v>270</v>
      </c>
      <c r="E5806">
        <v>4</v>
      </c>
      <c r="F5806">
        <v>15</v>
      </c>
      <c r="G5806" t="s">
        <v>31</v>
      </c>
      <c r="H5806" t="s">
        <v>31</v>
      </c>
      <c r="I5806" t="s">
        <v>32</v>
      </c>
      <c r="J5806">
        <v>132</v>
      </c>
      <c r="K5806">
        <v>28</v>
      </c>
      <c r="M5806">
        <v>2142</v>
      </c>
      <c r="N5806">
        <v>2999</v>
      </c>
      <c r="O5806">
        <v>66</v>
      </c>
      <c r="P5806">
        <v>340</v>
      </c>
      <c r="Q5806">
        <v>8</v>
      </c>
      <c r="R5806">
        <v>15</v>
      </c>
      <c r="S5806" t="str">
        <v>yes</v>
      </c>
      <c r="T5806" t="str">
        <v>yes</v>
      </c>
      <c r="U5806" t="str">
        <v>yes</v>
      </c>
      <c r="V5806">
        <v>275</v>
      </c>
      <c r="W5806">
        <v>12</v>
      </c>
    </row>
    <row r="5807" spans="1:23" x14ac:dyDescent="0.7">
      <c r="A5807">
        <v>5806</v>
      </c>
      <c r="B5807">
        <v>2323</v>
      </c>
      <c r="C5807">
        <v>66</v>
      </c>
      <c r="D5807">
        <v>850</v>
      </c>
      <c r="E5807">
        <v>16</v>
      </c>
      <c r="F5807">
        <v>15</v>
      </c>
      <c r="G5807" t="s">
        <v>32</v>
      </c>
      <c r="H5807" t="s">
        <v>32</v>
      </c>
      <c r="I5807" t="s">
        <v>32</v>
      </c>
      <c r="J5807">
        <v>132</v>
      </c>
      <c r="K5807">
        <v>28</v>
      </c>
      <c r="M5807">
        <v>2381</v>
      </c>
      <c r="N5807">
        <v>2999</v>
      </c>
      <c r="O5807">
        <v>66</v>
      </c>
      <c r="P5807">
        <v>340</v>
      </c>
      <c r="Q5807">
        <v>8</v>
      </c>
      <c r="R5807">
        <v>15</v>
      </c>
      <c r="S5807" t="str">
        <v>yes</v>
      </c>
      <c r="T5807" t="str">
        <v>yes</v>
      </c>
      <c r="U5807" t="str">
        <v>yes</v>
      </c>
      <c r="V5807">
        <v>216</v>
      </c>
      <c r="W5807">
        <v>13</v>
      </c>
    </row>
    <row r="5808" spans="1:23" x14ac:dyDescent="0.7">
      <c r="A5808">
        <v>5807</v>
      </c>
      <c r="B5808">
        <v>1699</v>
      </c>
      <c r="C5808">
        <v>66</v>
      </c>
      <c r="D5808">
        <v>540</v>
      </c>
      <c r="E5808">
        <v>8</v>
      </c>
      <c r="F5808">
        <v>15</v>
      </c>
      <c r="G5808" t="s">
        <v>32</v>
      </c>
      <c r="H5808" t="s">
        <v>32</v>
      </c>
      <c r="I5808" t="s">
        <v>32</v>
      </c>
      <c r="J5808">
        <v>132</v>
      </c>
      <c r="K5808">
        <v>28</v>
      </c>
      <c r="M5808">
        <v>2456</v>
      </c>
      <c r="N5808">
        <v>2999</v>
      </c>
      <c r="O5808">
        <v>66</v>
      </c>
      <c r="P5808">
        <v>450</v>
      </c>
      <c r="Q5808">
        <v>16</v>
      </c>
      <c r="R5808">
        <v>15</v>
      </c>
      <c r="S5808" t="str">
        <v>yes</v>
      </c>
      <c r="T5808" t="str">
        <v>no</v>
      </c>
      <c r="U5808" t="str">
        <v>yes</v>
      </c>
      <c r="V5808">
        <v>216</v>
      </c>
      <c r="W5808">
        <v>13</v>
      </c>
    </row>
    <row r="5809" spans="1:23" x14ac:dyDescent="0.7">
      <c r="A5809">
        <v>5808</v>
      </c>
      <c r="B5809">
        <v>2208</v>
      </c>
      <c r="C5809">
        <v>100</v>
      </c>
      <c r="D5809">
        <v>545</v>
      </c>
      <c r="E5809">
        <v>8</v>
      </c>
      <c r="F5809">
        <v>17</v>
      </c>
      <c r="G5809" t="s">
        <v>32</v>
      </c>
      <c r="H5809" t="s">
        <v>31</v>
      </c>
      <c r="I5809" t="s">
        <v>32</v>
      </c>
      <c r="J5809">
        <v>132</v>
      </c>
      <c r="K5809">
        <v>28</v>
      </c>
      <c r="M5809">
        <v>2752</v>
      </c>
      <c r="N5809">
        <v>2999</v>
      </c>
      <c r="O5809">
        <v>33</v>
      </c>
      <c r="P5809">
        <v>340</v>
      </c>
      <c r="Q5809">
        <v>8</v>
      </c>
      <c r="R5809">
        <v>15</v>
      </c>
      <c r="S5809" t="str">
        <v>yes</v>
      </c>
      <c r="T5809" t="str">
        <v>yes</v>
      </c>
      <c r="U5809" t="str">
        <v>yes</v>
      </c>
      <c r="V5809">
        <v>292</v>
      </c>
      <c r="W5809">
        <v>14</v>
      </c>
    </row>
    <row r="5810" spans="1:23" x14ac:dyDescent="0.7">
      <c r="A5810">
        <v>5809</v>
      </c>
      <c r="B5810">
        <v>1659</v>
      </c>
      <c r="C5810">
        <v>66</v>
      </c>
      <c r="D5810">
        <v>340</v>
      </c>
      <c r="E5810">
        <v>4</v>
      </c>
      <c r="F5810">
        <v>17</v>
      </c>
      <c r="G5810" t="s">
        <v>32</v>
      </c>
      <c r="H5810" t="s">
        <v>31</v>
      </c>
      <c r="I5810" t="s">
        <v>32</v>
      </c>
      <c r="J5810">
        <v>132</v>
      </c>
      <c r="K5810">
        <v>28</v>
      </c>
      <c r="M5810">
        <v>2776</v>
      </c>
      <c r="N5810">
        <v>2999</v>
      </c>
      <c r="O5810">
        <v>66</v>
      </c>
      <c r="P5810">
        <v>450</v>
      </c>
      <c r="Q5810">
        <v>16</v>
      </c>
      <c r="R5810">
        <v>15</v>
      </c>
      <c r="S5810" t="str">
        <v>yes</v>
      </c>
      <c r="T5810" t="str">
        <v>no</v>
      </c>
      <c r="U5810" t="str">
        <v>yes</v>
      </c>
      <c r="V5810">
        <v>292</v>
      </c>
      <c r="W5810">
        <v>14</v>
      </c>
    </row>
    <row r="5811" spans="1:23" x14ac:dyDescent="0.7">
      <c r="A5811">
        <v>5810</v>
      </c>
      <c r="B5811">
        <v>1395</v>
      </c>
      <c r="C5811">
        <v>66</v>
      </c>
      <c r="D5811">
        <v>340</v>
      </c>
      <c r="E5811">
        <v>4</v>
      </c>
      <c r="F5811">
        <v>14</v>
      </c>
      <c r="G5811" t="s">
        <v>31</v>
      </c>
      <c r="H5811" t="s">
        <v>31</v>
      </c>
      <c r="I5811" t="s">
        <v>32</v>
      </c>
      <c r="J5811">
        <v>132</v>
      </c>
      <c r="K5811">
        <v>28</v>
      </c>
      <c r="M5811">
        <v>3169</v>
      </c>
      <c r="N5811">
        <v>2999</v>
      </c>
      <c r="O5811">
        <v>100</v>
      </c>
      <c r="P5811">
        <v>527</v>
      </c>
      <c r="Q5811">
        <v>16</v>
      </c>
      <c r="R5811">
        <v>15</v>
      </c>
      <c r="S5811" t="str">
        <v>yes</v>
      </c>
      <c r="T5811" t="str">
        <v>no</v>
      </c>
      <c r="U5811" t="str">
        <v>yes</v>
      </c>
      <c r="V5811">
        <v>307</v>
      </c>
      <c r="W5811">
        <v>16</v>
      </c>
    </row>
    <row r="5812" spans="1:23" x14ac:dyDescent="0.7">
      <c r="A5812">
        <v>5811</v>
      </c>
      <c r="B5812">
        <v>1740</v>
      </c>
      <c r="C5812">
        <v>50</v>
      </c>
      <c r="D5812">
        <v>528</v>
      </c>
      <c r="E5812">
        <v>8</v>
      </c>
      <c r="F5812">
        <v>15</v>
      </c>
      <c r="G5812" t="s">
        <v>32</v>
      </c>
      <c r="H5812" t="s">
        <v>31</v>
      </c>
      <c r="I5812" t="s">
        <v>32</v>
      </c>
      <c r="J5812">
        <v>132</v>
      </c>
      <c r="K5812">
        <v>28</v>
      </c>
      <c r="M5812">
        <v>3406</v>
      </c>
      <c r="N5812">
        <v>2999</v>
      </c>
      <c r="O5812">
        <v>100</v>
      </c>
      <c r="P5812">
        <v>527</v>
      </c>
      <c r="Q5812">
        <v>16</v>
      </c>
      <c r="R5812">
        <v>15</v>
      </c>
      <c r="S5812" t="str">
        <v>yes</v>
      </c>
      <c r="T5812" t="str">
        <v>no</v>
      </c>
      <c r="U5812" t="str">
        <v>yes</v>
      </c>
      <c r="V5812">
        <v>339</v>
      </c>
      <c r="W5812">
        <v>17</v>
      </c>
    </row>
    <row r="5813" spans="1:23" x14ac:dyDescent="0.7">
      <c r="A5813">
        <v>5812</v>
      </c>
      <c r="B5813">
        <v>1645</v>
      </c>
      <c r="C5813">
        <v>50</v>
      </c>
      <c r="D5813">
        <v>528</v>
      </c>
      <c r="E5813">
        <v>8</v>
      </c>
      <c r="F5813">
        <v>14</v>
      </c>
      <c r="G5813" t="s">
        <v>32</v>
      </c>
      <c r="H5813" t="s">
        <v>31</v>
      </c>
      <c r="I5813" t="s">
        <v>32</v>
      </c>
      <c r="J5813">
        <v>132</v>
      </c>
      <c r="K5813">
        <v>28</v>
      </c>
      <c r="M5813">
        <v>3795</v>
      </c>
      <c r="N5813">
        <v>2999</v>
      </c>
      <c r="O5813">
        <v>100</v>
      </c>
      <c r="P5813">
        <v>528</v>
      </c>
      <c r="Q5813">
        <v>16</v>
      </c>
      <c r="R5813">
        <v>17</v>
      </c>
      <c r="S5813" t="str">
        <v>yes</v>
      </c>
      <c r="T5813" t="str">
        <v>no</v>
      </c>
      <c r="U5813" t="str">
        <v>yes</v>
      </c>
      <c r="V5813">
        <v>273</v>
      </c>
      <c r="W5813">
        <v>18</v>
      </c>
    </row>
    <row r="5814" spans="1:23" x14ac:dyDescent="0.7">
      <c r="A5814">
        <v>5813</v>
      </c>
      <c r="B5814">
        <v>1395</v>
      </c>
      <c r="C5814">
        <v>50</v>
      </c>
      <c r="D5814">
        <v>340</v>
      </c>
      <c r="E5814">
        <v>8</v>
      </c>
      <c r="F5814">
        <v>14</v>
      </c>
      <c r="G5814" t="s">
        <v>31</v>
      </c>
      <c r="H5814" t="s">
        <v>31</v>
      </c>
      <c r="I5814" t="s">
        <v>32</v>
      </c>
      <c r="J5814">
        <v>132</v>
      </c>
      <c r="K5814">
        <v>28</v>
      </c>
      <c r="M5814">
        <v>4168</v>
      </c>
      <c r="N5814">
        <v>2999</v>
      </c>
      <c r="O5814">
        <v>100</v>
      </c>
      <c r="P5814">
        <v>528</v>
      </c>
      <c r="Q5814">
        <v>16</v>
      </c>
      <c r="R5814">
        <v>17</v>
      </c>
      <c r="S5814" t="str">
        <v>yes</v>
      </c>
      <c r="T5814" t="str">
        <v>no</v>
      </c>
      <c r="U5814" t="str">
        <v>yes</v>
      </c>
      <c r="V5814">
        <v>225</v>
      </c>
      <c r="W5814">
        <v>19</v>
      </c>
    </row>
    <row r="5815" spans="1:23" x14ac:dyDescent="0.7">
      <c r="A5815">
        <v>5814</v>
      </c>
      <c r="B5815">
        <v>1440</v>
      </c>
      <c r="C5815">
        <v>50</v>
      </c>
      <c r="D5815">
        <v>340</v>
      </c>
      <c r="E5815">
        <v>4</v>
      </c>
      <c r="F5815">
        <v>15</v>
      </c>
      <c r="G5815" t="s">
        <v>31</v>
      </c>
      <c r="H5815" t="s">
        <v>31</v>
      </c>
      <c r="I5815" t="s">
        <v>32</v>
      </c>
      <c r="J5815">
        <v>132</v>
      </c>
      <c r="K5815">
        <v>28</v>
      </c>
      <c r="M5815">
        <v>1398</v>
      </c>
      <c r="N5815">
        <v>2998</v>
      </c>
      <c r="O5815">
        <v>66</v>
      </c>
      <c r="P5815">
        <v>450</v>
      </c>
      <c r="Q5815">
        <v>8</v>
      </c>
      <c r="R5815">
        <v>15</v>
      </c>
      <c r="S5815" t="str">
        <v>yes</v>
      </c>
      <c r="T5815" t="str">
        <v>no</v>
      </c>
      <c r="U5815" t="str">
        <v>yes</v>
      </c>
      <c r="V5815">
        <v>246</v>
      </c>
      <c r="W5815">
        <v>9</v>
      </c>
    </row>
    <row r="5816" spans="1:23" x14ac:dyDescent="0.7">
      <c r="A5816">
        <v>5815</v>
      </c>
      <c r="B5816">
        <v>1755</v>
      </c>
      <c r="C5816">
        <v>75</v>
      </c>
      <c r="D5816">
        <v>540</v>
      </c>
      <c r="E5816">
        <v>8</v>
      </c>
      <c r="F5816">
        <v>15</v>
      </c>
      <c r="G5816" t="s">
        <v>32</v>
      </c>
      <c r="H5816" t="s">
        <v>32</v>
      </c>
      <c r="I5816" t="s">
        <v>32</v>
      </c>
      <c r="J5816">
        <v>132</v>
      </c>
      <c r="K5816">
        <v>28</v>
      </c>
      <c r="M5816">
        <v>53</v>
      </c>
      <c r="N5816">
        <v>2995</v>
      </c>
      <c r="O5816">
        <v>66</v>
      </c>
      <c r="P5816">
        <v>340</v>
      </c>
      <c r="Q5816">
        <v>8</v>
      </c>
      <c r="R5816">
        <v>15</v>
      </c>
      <c r="S5816" t="str">
        <v>no</v>
      </c>
      <c r="T5816" t="str">
        <v>no</v>
      </c>
      <c r="U5816" t="str">
        <v>yes</v>
      </c>
      <c r="V5816">
        <v>94</v>
      </c>
      <c r="W5816">
        <v>1</v>
      </c>
    </row>
    <row r="5817" spans="1:23" x14ac:dyDescent="0.7">
      <c r="A5817">
        <v>5816</v>
      </c>
      <c r="B5817">
        <v>1199</v>
      </c>
      <c r="C5817">
        <v>33</v>
      </c>
      <c r="D5817">
        <v>210</v>
      </c>
      <c r="E5817">
        <v>4</v>
      </c>
      <c r="F5817">
        <v>14</v>
      </c>
      <c r="G5817" t="s">
        <v>31</v>
      </c>
      <c r="H5817" t="s">
        <v>31</v>
      </c>
      <c r="I5817" t="s">
        <v>32</v>
      </c>
      <c r="J5817">
        <v>132</v>
      </c>
      <c r="K5817">
        <v>28</v>
      </c>
      <c r="M5817">
        <v>95</v>
      </c>
      <c r="N5817">
        <v>2995</v>
      </c>
      <c r="O5817">
        <v>66</v>
      </c>
      <c r="P5817">
        <v>340</v>
      </c>
      <c r="Q5817">
        <v>16</v>
      </c>
      <c r="R5817">
        <v>14</v>
      </c>
      <c r="S5817" t="str">
        <v>no</v>
      </c>
      <c r="T5817" t="str">
        <v>no</v>
      </c>
      <c r="U5817" t="str">
        <v>yes</v>
      </c>
      <c r="V5817">
        <v>95</v>
      </c>
      <c r="W5817">
        <v>2</v>
      </c>
    </row>
    <row r="5818" spans="1:23" x14ac:dyDescent="0.7">
      <c r="A5818">
        <v>5817</v>
      </c>
      <c r="B5818">
        <v>2254</v>
      </c>
      <c r="C5818">
        <v>66</v>
      </c>
      <c r="D5818">
        <v>850</v>
      </c>
      <c r="E5818">
        <v>16</v>
      </c>
      <c r="F5818">
        <v>15</v>
      </c>
      <c r="G5818" t="s">
        <v>32</v>
      </c>
      <c r="H5818" t="s">
        <v>31</v>
      </c>
      <c r="I5818" t="s">
        <v>32</v>
      </c>
      <c r="J5818">
        <v>132</v>
      </c>
      <c r="K5818">
        <v>28</v>
      </c>
      <c r="M5818">
        <v>106</v>
      </c>
      <c r="N5818">
        <v>2995</v>
      </c>
      <c r="O5818">
        <v>66</v>
      </c>
      <c r="P5818">
        <v>250</v>
      </c>
      <c r="Q5818">
        <v>8</v>
      </c>
      <c r="R5818">
        <v>17</v>
      </c>
      <c r="S5818" t="str">
        <v>no</v>
      </c>
      <c r="T5818" t="str">
        <v>no</v>
      </c>
      <c r="U5818" t="str">
        <v>yes</v>
      </c>
      <c r="V5818">
        <v>95</v>
      </c>
      <c r="W5818">
        <v>2</v>
      </c>
    </row>
    <row r="5819" spans="1:23" x14ac:dyDescent="0.7">
      <c r="A5819">
        <v>5818</v>
      </c>
      <c r="B5819">
        <v>2394</v>
      </c>
      <c r="C5819">
        <v>50</v>
      </c>
      <c r="D5819">
        <v>850</v>
      </c>
      <c r="E5819">
        <v>16</v>
      </c>
      <c r="F5819">
        <v>15</v>
      </c>
      <c r="G5819" t="s">
        <v>32</v>
      </c>
      <c r="H5819" t="s">
        <v>31</v>
      </c>
      <c r="I5819" t="s">
        <v>32</v>
      </c>
      <c r="J5819">
        <v>132</v>
      </c>
      <c r="K5819">
        <v>28</v>
      </c>
      <c r="M5819">
        <v>111</v>
      </c>
      <c r="N5819">
        <v>2995</v>
      </c>
      <c r="O5819">
        <v>66</v>
      </c>
      <c r="P5819">
        <v>340</v>
      </c>
      <c r="Q5819">
        <v>8</v>
      </c>
      <c r="R5819">
        <v>15</v>
      </c>
      <c r="S5819" t="str">
        <v>no</v>
      </c>
      <c r="T5819" t="str">
        <v>no</v>
      </c>
      <c r="U5819" t="str">
        <v>yes</v>
      </c>
      <c r="V5819">
        <v>95</v>
      </c>
      <c r="W5819">
        <v>2</v>
      </c>
    </row>
    <row r="5820" spans="1:23" x14ac:dyDescent="0.7">
      <c r="A5820">
        <v>5819</v>
      </c>
      <c r="B5820">
        <v>1808</v>
      </c>
      <c r="C5820">
        <v>50</v>
      </c>
      <c r="D5820">
        <v>545</v>
      </c>
      <c r="E5820">
        <v>4</v>
      </c>
      <c r="F5820">
        <v>17</v>
      </c>
      <c r="G5820" t="s">
        <v>32</v>
      </c>
      <c r="H5820" t="s">
        <v>31</v>
      </c>
      <c r="I5820" t="s">
        <v>32</v>
      </c>
      <c r="J5820">
        <v>132</v>
      </c>
      <c r="K5820">
        <v>28</v>
      </c>
      <c r="M5820">
        <v>261</v>
      </c>
      <c r="N5820">
        <v>2995</v>
      </c>
      <c r="O5820">
        <v>66</v>
      </c>
      <c r="P5820">
        <v>340</v>
      </c>
      <c r="Q5820">
        <v>8</v>
      </c>
      <c r="R5820">
        <v>15</v>
      </c>
      <c r="S5820" t="str">
        <v>no</v>
      </c>
      <c r="T5820" t="str">
        <v>no</v>
      </c>
      <c r="U5820" t="str">
        <v>yes</v>
      </c>
      <c r="V5820">
        <v>100</v>
      </c>
      <c r="W5820">
        <v>3</v>
      </c>
    </row>
    <row r="5821" spans="1:23" x14ac:dyDescent="0.7">
      <c r="A5821">
        <v>5820</v>
      </c>
      <c r="B5821">
        <v>2594</v>
      </c>
      <c r="C5821">
        <v>100</v>
      </c>
      <c r="D5821">
        <v>850</v>
      </c>
      <c r="E5821">
        <v>16</v>
      </c>
      <c r="F5821">
        <v>15</v>
      </c>
      <c r="G5821" t="s">
        <v>32</v>
      </c>
      <c r="H5821" t="s">
        <v>31</v>
      </c>
      <c r="I5821" t="s">
        <v>32</v>
      </c>
      <c r="J5821">
        <v>132</v>
      </c>
      <c r="K5821">
        <v>28</v>
      </c>
      <c r="M5821">
        <v>276</v>
      </c>
      <c r="N5821">
        <v>2995</v>
      </c>
      <c r="O5821">
        <v>66</v>
      </c>
      <c r="P5821">
        <v>340</v>
      </c>
      <c r="Q5821">
        <v>16</v>
      </c>
      <c r="R5821">
        <v>14</v>
      </c>
      <c r="S5821" t="str">
        <v>no</v>
      </c>
      <c r="T5821" t="str">
        <v>no</v>
      </c>
      <c r="U5821" t="str">
        <v>yes</v>
      </c>
      <c r="V5821">
        <v>100</v>
      </c>
      <c r="W5821">
        <v>3</v>
      </c>
    </row>
    <row r="5822" spans="1:23" x14ac:dyDescent="0.7">
      <c r="A5822">
        <v>5821</v>
      </c>
      <c r="B5822">
        <v>1808</v>
      </c>
      <c r="C5822">
        <v>50</v>
      </c>
      <c r="D5822">
        <v>545</v>
      </c>
      <c r="E5822">
        <v>4</v>
      </c>
      <c r="F5822">
        <v>17</v>
      </c>
      <c r="G5822" t="s">
        <v>32</v>
      </c>
      <c r="H5822" t="s">
        <v>32</v>
      </c>
      <c r="I5822" t="s">
        <v>32</v>
      </c>
      <c r="J5822">
        <v>132</v>
      </c>
      <c r="K5822">
        <v>28</v>
      </c>
      <c r="M5822">
        <v>322</v>
      </c>
      <c r="N5822">
        <v>2995</v>
      </c>
      <c r="O5822">
        <v>66</v>
      </c>
      <c r="P5822">
        <v>340</v>
      </c>
      <c r="Q5822">
        <v>16</v>
      </c>
      <c r="R5822">
        <v>14</v>
      </c>
      <c r="S5822" t="str">
        <v>no</v>
      </c>
      <c r="T5822" t="str">
        <v>no</v>
      </c>
      <c r="U5822" t="str">
        <v>yes</v>
      </c>
      <c r="V5822">
        <v>108</v>
      </c>
      <c r="W5822">
        <v>4</v>
      </c>
    </row>
    <row r="5823" spans="1:23" x14ac:dyDescent="0.7">
      <c r="A5823">
        <v>5822</v>
      </c>
      <c r="B5823">
        <v>1790</v>
      </c>
      <c r="C5823">
        <v>66</v>
      </c>
      <c r="D5823">
        <v>730</v>
      </c>
      <c r="E5823">
        <v>8</v>
      </c>
      <c r="F5823">
        <v>15</v>
      </c>
      <c r="G5823" t="s">
        <v>32</v>
      </c>
      <c r="H5823" t="s">
        <v>32</v>
      </c>
      <c r="I5823" t="s">
        <v>32</v>
      </c>
      <c r="J5823">
        <v>132</v>
      </c>
      <c r="K5823">
        <v>28</v>
      </c>
      <c r="M5823">
        <v>343</v>
      </c>
      <c r="N5823">
        <v>2995</v>
      </c>
      <c r="O5823">
        <v>66</v>
      </c>
      <c r="P5823">
        <v>340</v>
      </c>
      <c r="Q5823">
        <v>8</v>
      </c>
      <c r="R5823">
        <v>15</v>
      </c>
      <c r="S5823" t="str">
        <v>no</v>
      </c>
      <c r="T5823" t="str">
        <v>no</v>
      </c>
      <c r="U5823" t="str">
        <v>yes</v>
      </c>
      <c r="V5823">
        <v>108</v>
      </c>
      <c r="W5823">
        <v>4</v>
      </c>
    </row>
    <row r="5824" spans="1:23" x14ac:dyDescent="0.7">
      <c r="A5824">
        <v>5823</v>
      </c>
      <c r="B5824">
        <v>1730</v>
      </c>
      <c r="C5824">
        <v>66</v>
      </c>
      <c r="D5824">
        <v>540</v>
      </c>
      <c r="E5824">
        <v>8</v>
      </c>
      <c r="F5824">
        <v>15</v>
      </c>
      <c r="G5824" t="s">
        <v>32</v>
      </c>
      <c r="H5824" t="s">
        <v>32</v>
      </c>
      <c r="I5824" t="s">
        <v>32</v>
      </c>
      <c r="J5824">
        <v>132</v>
      </c>
      <c r="K5824">
        <v>28</v>
      </c>
      <c r="M5824">
        <v>404</v>
      </c>
      <c r="N5824">
        <v>2995</v>
      </c>
      <c r="O5824">
        <v>66</v>
      </c>
      <c r="P5824">
        <v>452</v>
      </c>
      <c r="Q5824">
        <v>16</v>
      </c>
      <c r="R5824">
        <v>14</v>
      </c>
      <c r="S5824" t="str">
        <v>no</v>
      </c>
      <c r="T5824" t="str">
        <v>no</v>
      </c>
      <c r="U5824" t="str">
        <v>yes</v>
      </c>
      <c r="V5824">
        <v>139</v>
      </c>
      <c r="W5824">
        <v>5</v>
      </c>
    </row>
    <row r="5825" spans="1:23" x14ac:dyDescent="0.7">
      <c r="A5825">
        <v>5824</v>
      </c>
      <c r="B5825">
        <v>2873</v>
      </c>
      <c r="C5825">
        <v>100</v>
      </c>
      <c r="D5825">
        <v>1000</v>
      </c>
      <c r="E5825">
        <v>24</v>
      </c>
      <c r="F5825">
        <v>15</v>
      </c>
      <c r="G5825" t="s">
        <v>32</v>
      </c>
      <c r="H5825" t="s">
        <v>32</v>
      </c>
      <c r="I5825" t="s">
        <v>32</v>
      </c>
      <c r="J5825">
        <v>132</v>
      </c>
      <c r="K5825">
        <v>28</v>
      </c>
      <c r="M5825">
        <v>467</v>
      </c>
      <c r="N5825">
        <v>2995</v>
      </c>
      <c r="O5825">
        <v>66</v>
      </c>
      <c r="P5825">
        <v>340</v>
      </c>
      <c r="Q5825">
        <v>8</v>
      </c>
      <c r="R5825">
        <v>15</v>
      </c>
      <c r="S5825" t="str">
        <v>yes</v>
      </c>
      <c r="T5825" t="str">
        <v>no</v>
      </c>
      <c r="U5825" t="str">
        <v>yes</v>
      </c>
      <c r="V5825">
        <v>139</v>
      </c>
      <c r="W5825">
        <v>5</v>
      </c>
    </row>
    <row r="5826" spans="1:23" x14ac:dyDescent="0.7">
      <c r="A5826">
        <v>5825</v>
      </c>
      <c r="B5826">
        <v>1499</v>
      </c>
      <c r="C5826">
        <v>66</v>
      </c>
      <c r="D5826">
        <v>425</v>
      </c>
      <c r="E5826">
        <v>4</v>
      </c>
      <c r="F5826">
        <v>14</v>
      </c>
      <c r="G5826" t="s">
        <v>32</v>
      </c>
      <c r="H5826" t="s">
        <v>32</v>
      </c>
      <c r="I5826" t="s">
        <v>32</v>
      </c>
      <c r="J5826">
        <v>132</v>
      </c>
      <c r="K5826">
        <v>28</v>
      </c>
      <c r="M5826">
        <v>611</v>
      </c>
      <c r="N5826">
        <v>2995</v>
      </c>
      <c r="O5826">
        <v>66</v>
      </c>
      <c r="P5826">
        <v>452</v>
      </c>
      <c r="Q5826">
        <v>16</v>
      </c>
      <c r="R5826">
        <v>14</v>
      </c>
      <c r="S5826" t="str">
        <v>no</v>
      </c>
      <c r="T5826" t="str">
        <v>no</v>
      </c>
      <c r="U5826" t="str">
        <v>yes</v>
      </c>
      <c r="V5826">
        <v>176</v>
      </c>
      <c r="W5826">
        <v>6</v>
      </c>
    </row>
    <row r="5827" spans="1:23" x14ac:dyDescent="0.7">
      <c r="A5827">
        <v>5826</v>
      </c>
      <c r="B5827">
        <v>1724</v>
      </c>
      <c r="C5827">
        <v>50</v>
      </c>
      <c r="D5827">
        <v>545</v>
      </c>
      <c r="E5827">
        <v>4</v>
      </c>
      <c r="F5827">
        <v>17</v>
      </c>
      <c r="G5827" t="s">
        <v>32</v>
      </c>
      <c r="H5827" t="s">
        <v>31</v>
      </c>
      <c r="I5827" t="s">
        <v>32</v>
      </c>
      <c r="J5827">
        <v>132</v>
      </c>
      <c r="K5827">
        <v>28</v>
      </c>
      <c r="M5827">
        <v>674</v>
      </c>
      <c r="N5827">
        <v>2995</v>
      </c>
      <c r="O5827">
        <v>66</v>
      </c>
      <c r="P5827">
        <v>340</v>
      </c>
      <c r="Q5827">
        <v>16</v>
      </c>
      <c r="R5827">
        <v>15</v>
      </c>
      <c r="S5827" t="str">
        <v>yes</v>
      </c>
      <c r="T5827" t="str">
        <v>no</v>
      </c>
      <c r="U5827" t="str">
        <v>yes</v>
      </c>
      <c r="V5827">
        <v>176</v>
      </c>
      <c r="W5827">
        <v>6</v>
      </c>
    </row>
    <row r="5828" spans="1:23" x14ac:dyDescent="0.7">
      <c r="A5828">
        <v>5827</v>
      </c>
      <c r="B5828">
        <v>1499</v>
      </c>
      <c r="C5828">
        <v>50</v>
      </c>
      <c r="D5828">
        <v>545</v>
      </c>
      <c r="E5828">
        <v>4</v>
      </c>
      <c r="F5828">
        <v>15</v>
      </c>
      <c r="G5828" t="s">
        <v>32</v>
      </c>
      <c r="H5828" t="s">
        <v>32</v>
      </c>
      <c r="I5828" t="s">
        <v>32</v>
      </c>
      <c r="J5828">
        <v>132</v>
      </c>
      <c r="K5828">
        <v>28</v>
      </c>
      <c r="M5828">
        <v>792</v>
      </c>
      <c r="N5828">
        <v>2995</v>
      </c>
      <c r="O5828">
        <v>66</v>
      </c>
      <c r="P5828">
        <v>340</v>
      </c>
      <c r="Q5828">
        <v>16</v>
      </c>
      <c r="R5828">
        <v>15</v>
      </c>
      <c r="S5828" t="str">
        <v>yes</v>
      </c>
      <c r="T5828" t="str">
        <v>no</v>
      </c>
      <c r="U5828" t="str">
        <v>yes</v>
      </c>
      <c r="V5828">
        <v>249</v>
      </c>
      <c r="W5828">
        <v>7</v>
      </c>
    </row>
    <row r="5829" spans="1:23" x14ac:dyDescent="0.7">
      <c r="A5829">
        <v>5828</v>
      </c>
      <c r="B5829">
        <v>2890</v>
      </c>
      <c r="C5829">
        <v>50</v>
      </c>
      <c r="D5829">
        <v>1000</v>
      </c>
      <c r="E5829">
        <v>24</v>
      </c>
      <c r="F5829">
        <v>17</v>
      </c>
      <c r="G5829" t="s">
        <v>32</v>
      </c>
      <c r="H5829" t="s">
        <v>31</v>
      </c>
      <c r="I5829" t="s">
        <v>32</v>
      </c>
      <c r="J5829">
        <v>132</v>
      </c>
      <c r="K5829">
        <v>28</v>
      </c>
      <c r="M5829">
        <v>911</v>
      </c>
      <c r="N5829">
        <v>2995</v>
      </c>
      <c r="O5829">
        <v>66</v>
      </c>
      <c r="P5829">
        <v>452</v>
      </c>
      <c r="Q5829">
        <v>16</v>
      </c>
      <c r="R5829">
        <v>14</v>
      </c>
      <c r="S5829" t="str">
        <v>no</v>
      </c>
      <c r="T5829" t="str">
        <v>no</v>
      </c>
      <c r="U5829" t="str">
        <v>yes</v>
      </c>
      <c r="V5829">
        <v>249</v>
      </c>
      <c r="W5829">
        <v>7</v>
      </c>
    </row>
    <row r="5830" spans="1:23" x14ac:dyDescent="0.7">
      <c r="A5830">
        <v>5829</v>
      </c>
      <c r="B5830">
        <v>2108</v>
      </c>
      <c r="C5830">
        <v>75</v>
      </c>
      <c r="D5830">
        <v>545</v>
      </c>
      <c r="E5830">
        <v>8</v>
      </c>
      <c r="F5830">
        <v>17</v>
      </c>
      <c r="G5830" t="s">
        <v>32</v>
      </c>
      <c r="H5830" t="s">
        <v>31</v>
      </c>
      <c r="I5830" t="s">
        <v>32</v>
      </c>
      <c r="J5830">
        <v>132</v>
      </c>
      <c r="K5830">
        <v>28</v>
      </c>
      <c r="M5830">
        <v>1079</v>
      </c>
      <c r="N5830">
        <v>2995</v>
      </c>
      <c r="O5830">
        <v>66</v>
      </c>
      <c r="P5830">
        <v>424</v>
      </c>
      <c r="Q5830">
        <v>16</v>
      </c>
      <c r="R5830">
        <v>15</v>
      </c>
      <c r="S5830" t="str">
        <v>yes</v>
      </c>
      <c r="T5830" t="str">
        <v>no</v>
      </c>
      <c r="U5830" t="str">
        <v>yes</v>
      </c>
      <c r="V5830">
        <v>298</v>
      </c>
      <c r="W5830">
        <v>8</v>
      </c>
    </row>
    <row r="5831" spans="1:23" x14ac:dyDescent="0.7">
      <c r="A5831">
        <v>5830</v>
      </c>
      <c r="B5831">
        <v>1675</v>
      </c>
      <c r="C5831">
        <v>66</v>
      </c>
      <c r="D5831">
        <v>540</v>
      </c>
      <c r="E5831">
        <v>8</v>
      </c>
      <c r="F5831">
        <v>15</v>
      </c>
      <c r="G5831" t="s">
        <v>32</v>
      </c>
      <c r="H5831" t="s">
        <v>32</v>
      </c>
      <c r="I5831" t="s">
        <v>32</v>
      </c>
      <c r="J5831">
        <v>132</v>
      </c>
      <c r="K5831">
        <v>28</v>
      </c>
      <c r="M5831">
        <v>1119</v>
      </c>
      <c r="N5831">
        <v>2995</v>
      </c>
      <c r="O5831">
        <v>66</v>
      </c>
      <c r="P5831">
        <v>540</v>
      </c>
      <c r="Q5831">
        <v>16</v>
      </c>
      <c r="R5831">
        <v>14</v>
      </c>
      <c r="S5831" t="str">
        <v>no</v>
      </c>
      <c r="T5831" t="str">
        <v>no</v>
      </c>
      <c r="U5831" t="str">
        <v>yes</v>
      </c>
      <c r="V5831">
        <v>298</v>
      </c>
      <c r="W5831">
        <v>8</v>
      </c>
    </row>
    <row r="5832" spans="1:23" x14ac:dyDescent="0.7">
      <c r="A5832">
        <v>5831</v>
      </c>
      <c r="B5832">
        <v>2094</v>
      </c>
      <c r="C5832">
        <v>100</v>
      </c>
      <c r="D5832">
        <v>528</v>
      </c>
      <c r="E5832">
        <v>8</v>
      </c>
      <c r="F5832">
        <v>14</v>
      </c>
      <c r="G5832" t="s">
        <v>32</v>
      </c>
      <c r="H5832" t="s">
        <v>31</v>
      </c>
      <c r="I5832" t="s">
        <v>32</v>
      </c>
      <c r="J5832">
        <v>132</v>
      </c>
      <c r="K5832">
        <v>28</v>
      </c>
      <c r="M5832">
        <v>1299</v>
      </c>
      <c r="N5832">
        <v>2995</v>
      </c>
      <c r="O5832">
        <v>66</v>
      </c>
      <c r="P5832">
        <v>540</v>
      </c>
      <c r="Q5832">
        <v>16</v>
      </c>
      <c r="R5832">
        <v>14</v>
      </c>
      <c r="S5832" t="str">
        <v>no</v>
      </c>
      <c r="T5832" t="str">
        <v>no</v>
      </c>
      <c r="U5832" t="str">
        <v>yes</v>
      </c>
      <c r="V5832">
        <v>246</v>
      </c>
      <c r="W5832">
        <v>9</v>
      </c>
    </row>
    <row r="5833" spans="1:23" x14ac:dyDescent="0.7">
      <c r="A5833">
        <v>5832</v>
      </c>
      <c r="B5833">
        <v>1490</v>
      </c>
      <c r="C5833">
        <v>66</v>
      </c>
      <c r="D5833">
        <v>340</v>
      </c>
      <c r="E5833">
        <v>4</v>
      </c>
      <c r="F5833">
        <v>15</v>
      </c>
      <c r="G5833" t="s">
        <v>31</v>
      </c>
      <c r="H5833" t="s">
        <v>31</v>
      </c>
      <c r="I5833" t="s">
        <v>32</v>
      </c>
      <c r="J5833">
        <v>132</v>
      </c>
      <c r="K5833">
        <v>28</v>
      </c>
      <c r="M5833">
        <v>1455</v>
      </c>
      <c r="N5833">
        <v>2995</v>
      </c>
      <c r="O5833">
        <v>66</v>
      </c>
      <c r="P5833">
        <v>424</v>
      </c>
      <c r="Q5833">
        <v>16</v>
      </c>
      <c r="R5833">
        <v>15</v>
      </c>
      <c r="S5833" t="str">
        <v>yes</v>
      </c>
      <c r="T5833" t="str">
        <v>no</v>
      </c>
      <c r="U5833" t="str">
        <v>yes</v>
      </c>
      <c r="V5833">
        <v>246</v>
      </c>
      <c r="W5833">
        <v>9</v>
      </c>
    </row>
    <row r="5834" spans="1:23" x14ac:dyDescent="0.7">
      <c r="A5834">
        <v>5833</v>
      </c>
      <c r="B5834">
        <v>2024</v>
      </c>
      <c r="C5834">
        <v>75</v>
      </c>
      <c r="D5834">
        <v>545</v>
      </c>
      <c r="E5834">
        <v>8</v>
      </c>
      <c r="F5834">
        <v>17</v>
      </c>
      <c r="G5834" t="s">
        <v>32</v>
      </c>
      <c r="H5834" t="s">
        <v>31</v>
      </c>
      <c r="I5834" t="s">
        <v>32</v>
      </c>
      <c r="J5834">
        <v>132</v>
      </c>
      <c r="K5834">
        <v>28</v>
      </c>
      <c r="M5834">
        <v>1483</v>
      </c>
      <c r="N5834">
        <v>2995</v>
      </c>
      <c r="O5834">
        <v>66</v>
      </c>
      <c r="P5834">
        <v>528</v>
      </c>
      <c r="Q5834">
        <v>16</v>
      </c>
      <c r="R5834">
        <v>14</v>
      </c>
      <c r="S5834" t="str">
        <v>no</v>
      </c>
      <c r="T5834" t="str">
        <v>no</v>
      </c>
      <c r="U5834" t="str">
        <v>yes</v>
      </c>
      <c r="V5834">
        <v>246</v>
      </c>
      <c r="W5834">
        <v>9</v>
      </c>
    </row>
    <row r="5835" spans="1:23" x14ac:dyDescent="0.7">
      <c r="A5835">
        <v>5834</v>
      </c>
      <c r="B5835">
        <v>2195</v>
      </c>
      <c r="C5835">
        <v>66</v>
      </c>
      <c r="D5835">
        <v>850</v>
      </c>
      <c r="E5835">
        <v>16</v>
      </c>
      <c r="F5835">
        <v>15</v>
      </c>
      <c r="G5835" t="s">
        <v>32</v>
      </c>
      <c r="H5835" t="s">
        <v>31</v>
      </c>
      <c r="I5835" t="s">
        <v>32</v>
      </c>
      <c r="J5835">
        <v>132</v>
      </c>
      <c r="K5835">
        <v>28</v>
      </c>
      <c r="M5835">
        <v>1733</v>
      </c>
      <c r="N5835">
        <v>2995</v>
      </c>
      <c r="O5835">
        <v>66</v>
      </c>
      <c r="P5835">
        <v>528</v>
      </c>
      <c r="Q5835">
        <v>16</v>
      </c>
      <c r="R5835">
        <v>14</v>
      </c>
      <c r="S5835" t="str">
        <v>no</v>
      </c>
      <c r="T5835" t="str">
        <v>no</v>
      </c>
      <c r="U5835" t="str">
        <v>yes</v>
      </c>
      <c r="V5835">
        <v>283</v>
      </c>
      <c r="W5835">
        <v>10</v>
      </c>
    </row>
    <row r="5836" spans="1:23" x14ac:dyDescent="0.7">
      <c r="A5836">
        <v>5835</v>
      </c>
      <c r="B5836">
        <v>1666</v>
      </c>
      <c r="C5836">
        <v>66</v>
      </c>
      <c r="D5836">
        <v>270</v>
      </c>
      <c r="E5836">
        <v>4</v>
      </c>
      <c r="F5836">
        <v>14</v>
      </c>
      <c r="G5836" t="s">
        <v>31</v>
      </c>
      <c r="H5836" t="s">
        <v>31</v>
      </c>
      <c r="I5836" t="s">
        <v>31</v>
      </c>
      <c r="J5836">
        <v>129</v>
      </c>
      <c r="K5836">
        <v>29</v>
      </c>
      <c r="M5836">
        <v>1737</v>
      </c>
      <c r="N5836">
        <v>2995</v>
      </c>
      <c r="O5836">
        <v>66</v>
      </c>
      <c r="P5836">
        <v>424</v>
      </c>
      <c r="Q5836">
        <v>16</v>
      </c>
      <c r="R5836">
        <v>15</v>
      </c>
      <c r="S5836" t="str">
        <v>yes</v>
      </c>
      <c r="T5836" t="str">
        <v>no</v>
      </c>
      <c r="U5836" t="str">
        <v>yes</v>
      </c>
      <c r="V5836">
        <v>283</v>
      </c>
      <c r="W5836">
        <v>10</v>
      </c>
    </row>
    <row r="5837" spans="1:23" x14ac:dyDescent="0.7">
      <c r="A5837">
        <v>5836</v>
      </c>
      <c r="B5837">
        <v>2495</v>
      </c>
      <c r="C5837">
        <v>50</v>
      </c>
      <c r="D5837">
        <v>1000</v>
      </c>
      <c r="E5837">
        <v>24</v>
      </c>
      <c r="F5837">
        <v>15</v>
      </c>
      <c r="G5837" t="s">
        <v>32</v>
      </c>
      <c r="H5837" t="s">
        <v>31</v>
      </c>
      <c r="I5837" t="s">
        <v>32</v>
      </c>
      <c r="J5837">
        <v>129</v>
      </c>
      <c r="K5837">
        <v>29</v>
      </c>
      <c r="M5837">
        <v>1789</v>
      </c>
      <c r="N5837">
        <v>2995</v>
      </c>
      <c r="O5837">
        <v>66</v>
      </c>
      <c r="P5837">
        <v>340</v>
      </c>
      <c r="Q5837">
        <v>16</v>
      </c>
      <c r="R5837">
        <v>15</v>
      </c>
      <c r="S5837" t="str">
        <v>yes</v>
      </c>
      <c r="T5837" t="str">
        <v>no</v>
      </c>
      <c r="U5837" t="str">
        <v>yes</v>
      </c>
      <c r="V5837">
        <v>259</v>
      </c>
      <c r="W5837">
        <v>11</v>
      </c>
    </row>
    <row r="5838" spans="1:23" x14ac:dyDescent="0.7">
      <c r="A5838">
        <v>5837</v>
      </c>
      <c r="B5838">
        <v>1794</v>
      </c>
      <c r="C5838">
        <v>100</v>
      </c>
      <c r="D5838">
        <v>340</v>
      </c>
      <c r="E5838">
        <v>4</v>
      </c>
      <c r="F5838">
        <v>14</v>
      </c>
      <c r="G5838" t="s">
        <v>31</v>
      </c>
      <c r="H5838" t="s">
        <v>31</v>
      </c>
      <c r="I5838" t="s">
        <v>32</v>
      </c>
      <c r="J5838">
        <v>129</v>
      </c>
      <c r="K5838">
        <v>29</v>
      </c>
      <c r="M5838">
        <v>1821</v>
      </c>
      <c r="N5838">
        <v>2995</v>
      </c>
      <c r="O5838">
        <v>66</v>
      </c>
      <c r="P5838">
        <v>528</v>
      </c>
      <c r="Q5838">
        <v>8</v>
      </c>
      <c r="R5838">
        <v>15</v>
      </c>
      <c r="S5838" t="str">
        <v>no</v>
      </c>
      <c r="T5838" t="str">
        <v>no</v>
      </c>
      <c r="U5838" t="str">
        <v>yes</v>
      </c>
      <c r="V5838">
        <v>259</v>
      </c>
      <c r="W5838">
        <v>11</v>
      </c>
    </row>
    <row r="5839" spans="1:23" x14ac:dyDescent="0.7">
      <c r="A5839">
        <v>5838</v>
      </c>
      <c r="B5839">
        <v>2204</v>
      </c>
      <c r="C5839">
        <v>100</v>
      </c>
      <c r="D5839">
        <v>545</v>
      </c>
      <c r="E5839">
        <v>8</v>
      </c>
      <c r="F5839">
        <v>17</v>
      </c>
      <c r="G5839" t="s">
        <v>32</v>
      </c>
      <c r="H5839" t="s">
        <v>32</v>
      </c>
      <c r="I5839" t="s">
        <v>32</v>
      </c>
      <c r="J5839">
        <v>129</v>
      </c>
      <c r="K5839">
        <v>29</v>
      </c>
      <c r="M5839">
        <v>1842</v>
      </c>
      <c r="N5839">
        <v>2995</v>
      </c>
      <c r="O5839">
        <v>66</v>
      </c>
      <c r="P5839">
        <v>424</v>
      </c>
      <c r="Q5839">
        <v>16</v>
      </c>
      <c r="R5839">
        <v>15</v>
      </c>
      <c r="S5839" t="str">
        <v>yes</v>
      </c>
      <c r="T5839" t="str">
        <v>no</v>
      </c>
      <c r="U5839" t="str">
        <v>yes</v>
      </c>
      <c r="V5839">
        <v>259</v>
      </c>
      <c r="W5839">
        <v>11</v>
      </c>
    </row>
    <row r="5840" spans="1:23" x14ac:dyDescent="0.7">
      <c r="A5840">
        <v>5839</v>
      </c>
      <c r="B5840">
        <v>2744</v>
      </c>
      <c r="C5840">
        <v>50</v>
      </c>
      <c r="D5840">
        <v>1000</v>
      </c>
      <c r="E5840">
        <v>24</v>
      </c>
      <c r="F5840">
        <v>15</v>
      </c>
      <c r="G5840" t="s">
        <v>32</v>
      </c>
      <c r="H5840" t="s">
        <v>31</v>
      </c>
      <c r="I5840" t="s">
        <v>32</v>
      </c>
      <c r="J5840">
        <v>129</v>
      </c>
      <c r="K5840">
        <v>29</v>
      </c>
      <c r="M5840">
        <v>2030</v>
      </c>
      <c r="N5840">
        <v>2995</v>
      </c>
      <c r="O5840">
        <v>66</v>
      </c>
      <c r="P5840">
        <v>528</v>
      </c>
      <c r="Q5840">
        <v>16</v>
      </c>
      <c r="R5840">
        <v>14</v>
      </c>
      <c r="S5840" t="str">
        <v>no</v>
      </c>
      <c r="T5840" t="str">
        <v>no</v>
      </c>
      <c r="U5840" t="str">
        <v>yes</v>
      </c>
      <c r="V5840">
        <v>259</v>
      </c>
      <c r="W5840">
        <v>11</v>
      </c>
    </row>
    <row r="5841" spans="1:23" x14ac:dyDescent="0.7">
      <c r="A5841">
        <v>5840</v>
      </c>
      <c r="B5841">
        <v>2182</v>
      </c>
      <c r="C5841">
        <v>66</v>
      </c>
      <c r="D5841">
        <v>364</v>
      </c>
      <c r="E5841">
        <v>8</v>
      </c>
      <c r="F5841">
        <v>14</v>
      </c>
      <c r="G5841" t="s">
        <v>32</v>
      </c>
      <c r="H5841" t="s">
        <v>31</v>
      </c>
      <c r="I5841" t="s">
        <v>31</v>
      </c>
      <c r="J5841">
        <v>129</v>
      </c>
      <c r="K5841">
        <v>29</v>
      </c>
      <c r="M5841">
        <v>2053</v>
      </c>
      <c r="N5841">
        <v>2995</v>
      </c>
      <c r="O5841">
        <v>66</v>
      </c>
      <c r="P5841">
        <v>528</v>
      </c>
      <c r="Q5841">
        <v>16</v>
      </c>
      <c r="R5841">
        <v>14</v>
      </c>
      <c r="S5841" t="str">
        <v>no</v>
      </c>
      <c r="T5841" t="str">
        <v>no</v>
      </c>
      <c r="U5841" t="str">
        <v>yes</v>
      </c>
      <c r="V5841">
        <v>275</v>
      </c>
      <c r="W5841">
        <v>12</v>
      </c>
    </row>
    <row r="5842" spans="1:23" x14ac:dyDescent="0.7">
      <c r="A5842">
        <v>5841</v>
      </c>
      <c r="B5842">
        <v>1940</v>
      </c>
      <c r="C5842">
        <v>100</v>
      </c>
      <c r="D5842">
        <v>528</v>
      </c>
      <c r="E5842">
        <v>8</v>
      </c>
      <c r="F5842">
        <v>15</v>
      </c>
      <c r="G5842" t="s">
        <v>32</v>
      </c>
      <c r="H5842" t="s">
        <v>31</v>
      </c>
      <c r="I5842" t="s">
        <v>32</v>
      </c>
      <c r="J5842">
        <v>129</v>
      </c>
      <c r="K5842">
        <v>29</v>
      </c>
      <c r="M5842">
        <v>2074</v>
      </c>
      <c r="N5842">
        <v>2995</v>
      </c>
      <c r="O5842">
        <v>66</v>
      </c>
      <c r="P5842">
        <v>528</v>
      </c>
      <c r="Q5842">
        <v>8</v>
      </c>
      <c r="R5842">
        <v>15</v>
      </c>
      <c r="S5842" t="str">
        <v>no</v>
      </c>
      <c r="T5842" t="str">
        <v>no</v>
      </c>
      <c r="U5842" t="str">
        <v>yes</v>
      </c>
      <c r="V5842">
        <v>275</v>
      </c>
      <c r="W5842">
        <v>12</v>
      </c>
    </row>
    <row r="5843" spans="1:23" x14ac:dyDescent="0.7">
      <c r="A5843">
        <v>5842</v>
      </c>
      <c r="B5843">
        <v>1865</v>
      </c>
      <c r="C5843">
        <v>66</v>
      </c>
      <c r="D5843">
        <v>270</v>
      </c>
      <c r="E5843">
        <v>4</v>
      </c>
      <c r="F5843">
        <v>14</v>
      </c>
      <c r="G5843" t="s">
        <v>32</v>
      </c>
      <c r="H5843" t="s">
        <v>31</v>
      </c>
      <c r="I5843" t="s">
        <v>31</v>
      </c>
      <c r="J5843">
        <v>129</v>
      </c>
      <c r="K5843">
        <v>29</v>
      </c>
      <c r="M5843">
        <v>2134</v>
      </c>
      <c r="N5843">
        <v>2995</v>
      </c>
      <c r="O5843">
        <v>66</v>
      </c>
      <c r="P5843">
        <v>340</v>
      </c>
      <c r="Q5843">
        <v>16</v>
      </c>
      <c r="R5843">
        <v>15</v>
      </c>
      <c r="S5843" t="str">
        <v>yes</v>
      </c>
      <c r="T5843" t="str">
        <v>no</v>
      </c>
      <c r="U5843" t="str">
        <v>yes</v>
      </c>
      <c r="V5843">
        <v>275</v>
      </c>
      <c r="W5843">
        <v>12</v>
      </c>
    </row>
    <row r="5844" spans="1:23" x14ac:dyDescent="0.7">
      <c r="A5844">
        <v>5843</v>
      </c>
      <c r="B5844">
        <v>2199</v>
      </c>
      <c r="C5844">
        <v>66</v>
      </c>
      <c r="D5844">
        <v>850</v>
      </c>
      <c r="E5844">
        <v>16</v>
      </c>
      <c r="F5844">
        <v>15</v>
      </c>
      <c r="G5844" t="s">
        <v>32</v>
      </c>
      <c r="H5844" t="s">
        <v>32</v>
      </c>
      <c r="I5844" t="s">
        <v>32</v>
      </c>
      <c r="J5844">
        <v>129</v>
      </c>
      <c r="K5844">
        <v>29</v>
      </c>
      <c r="M5844">
        <v>2306</v>
      </c>
      <c r="N5844">
        <v>2995</v>
      </c>
      <c r="O5844">
        <v>66</v>
      </c>
      <c r="P5844">
        <v>424</v>
      </c>
      <c r="Q5844">
        <v>16</v>
      </c>
      <c r="R5844">
        <v>15</v>
      </c>
      <c r="S5844" t="str">
        <v>yes</v>
      </c>
      <c r="T5844" t="str">
        <v>no</v>
      </c>
      <c r="U5844" t="str">
        <v>yes</v>
      </c>
      <c r="V5844">
        <v>275</v>
      </c>
      <c r="W5844">
        <v>12</v>
      </c>
    </row>
    <row r="5845" spans="1:23" x14ac:dyDescent="0.7">
      <c r="A5845">
        <v>5844</v>
      </c>
      <c r="B5845">
        <v>1999</v>
      </c>
      <c r="C5845">
        <v>66</v>
      </c>
      <c r="D5845">
        <v>540</v>
      </c>
      <c r="E5845">
        <v>16</v>
      </c>
      <c r="F5845">
        <v>14</v>
      </c>
      <c r="G5845" t="s">
        <v>32</v>
      </c>
      <c r="H5845" t="s">
        <v>32</v>
      </c>
      <c r="I5845" t="s">
        <v>32</v>
      </c>
      <c r="J5845">
        <v>129</v>
      </c>
      <c r="K5845">
        <v>29</v>
      </c>
      <c r="M5845">
        <v>2438</v>
      </c>
      <c r="N5845">
        <v>2995</v>
      </c>
      <c r="O5845">
        <v>66</v>
      </c>
      <c r="P5845">
        <v>528</v>
      </c>
      <c r="Q5845">
        <v>16</v>
      </c>
      <c r="R5845">
        <v>14</v>
      </c>
      <c r="S5845" t="str">
        <v>no</v>
      </c>
      <c r="T5845" t="str">
        <v>no</v>
      </c>
      <c r="U5845" t="str">
        <v>yes</v>
      </c>
      <c r="V5845">
        <v>216</v>
      </c>
      <c r="W5845">
        <v>13</v>
      </c>
    </row>
    <row r="5846" spans="1:23" x14ac:dyDescent="0.7">
      <c r="A5846">
        <v>5845</v>
      </c>
      <c r="B5846">
        <v>1574</v>
      </c>
      <c r="C5846">
        <v>50</v>
      </c>
      <c r="D5846">
        <v>270</v>
      </c>
      <c r="E5846">
        <v>4</v>
      </c>
      <c r="F5846">
        <v>14</v>
      </c>
      <c r="G5846" t="s">
        <v>31</v>
      </c>
      <c r="H5846" t="s">
        <v>31</v>
      </c>
      <c r="I5846" t="s">
        <v>31</v>
      </c>
      <c r="J5846">
        <v>129</v>
      </c>
      <c r="K5846">
        <v>29</v>
      </c>
      <c r="M5846">
        <v>2449</v>
      </c>
      <c r="N5846">
        <v>2995</v>
      </c>
      <c r="O5846">
        <v>66</v>
      </c>
      <c r="P5846">
        <v>528</v>
      </c>
      <c r="Q5846">
        <v>8</v>
      </c>
      <c r="R5846">
        <v>15</v>
      </c>
      <c r="S5846" t="str">
        <v>no</v>
      </c>
      <c r="T5846" t="str">
        <v>no</v>
      </c>
      <c r="U5846" t="str">
        <v>yes</v>
      </c>
      <c r="V5846">
        <v>216</v>
      </c>
      <c r="W5846">
        <v>13</v>
      </c>
    </row>
    <row r="5847" spans="1:23" x14ac:dyDescent="0.7">
      <c r="A5847">
        <v>5846</v>
      </c>
      <c r="B5847">
        <v>2015</v>
      </c>
      <c r="C5847">
        <v>100</v>
      </c>
      <c r="D5847">
        <v>1000</v>
      </c>
      <c r="E5847">
        <v>8</v>
      </c>
      <c r="F5847">
        <v>14</v>
      </c>
      <c r="G5847" t="s">
        <v>32</v>
      </c>
      <c r="H5847" t="s">
        <v>31</v>
      </c>
      <c r="I5847" t="s">
        <v>32</v>
      </c>
      <c r="J5847">
        <v>129</v>
      </c>
      <c r="K5847">
        <v>29</v>
      </c>
      <c r="M5847">
        <v>2452</v>
      </c>
      <c r="N5847">
        <v>2995</v>
      </c>
      <c r="O5847">
        <v>66</v>
      </c>
      <c r="P5847">
        <v>528</v>
      </c>
      <c r="Q5847">
        <v>16</v>
      </c>
      <c r="R5847">
        <v>14</v>
      </c>
      <c r="S5847" t="str">
        <v>no</v>
      </c>
      <c r="T5847" t="str">
        <v>no</v>
      </c>
      <c r="U5847" t="str">
        <v>yes</v>
      </c>
      <c r="V5847">
        <v>216</v>
      </c>
      <c r="W5847">
        <v>13</v>
      </c>
    </row>
    <row r="5848" spans="1:23" x14ac:dyDescent="0.7">
      <c r="A5848">
        <v>5847</v>
      </c>
      <c r="B5848">
        <v>2715</v>
      </c>
      <c r="C5848">
        <v>100</v>
      </c>
      <c r="D5848">
        <v>850</v>
      </c>
      <c r="E5848">
        <v>16</v>
      </c>
      <c r="F5848">
        <v>17</v>
      </c>
      <c r="G5848" t="s">
        <v>32</v>
      </c>
      <c r="H5848" t="s">
        <v>32</v>
      </c>
      <c r="I5848" t="s">
        <v>32</v>
      </c>
      <c r="J5848">
        <v>129</v>
      </c>
      <c r="K5848">
        <v>29</v>
      </c>
      <c r="M5848">
        <v>2481</v>
      </c>
      <c r="N5848">
        <v>2995</v>
      </c>
      <c r="O5848">
        <v>66</v>
      </c>
      <c r="P5848">
        <v>340</v>
      </c>
      <c r="Q5848">
        <v>16</v>
      </c>
      <c r="R5848">
        <v>15</v>
      </c>
      <c r="S5848" t="str">
        <v>yes</v>
      </c>
      <c r="T5848" t="str">
        <v>no</v>
      </c>
      <c r="U5848" t="str">
        <v>yes</v>
      </c>
      <c r="V5848">
        <v>216</v>
      </c>
      <c r="W5848">
        <v>13</v>
      </c>
    </row>
    <row r="5849" spans="1:23" x14ac:dyDescent="0.7">
      <c r="A5849">
        <v>5848</v>
      </c>
      <c r="B5849">
        <v>1773</v>
      </c>
      <c r="C5849">
        <v>66</v>
      </c>
      <c r="D5849">
        <v>528</v>
      </c>
      <c r="E5849">
        <v>8</v>
      </c>
      <c r="F5849">
        <v>14</v>
      </c>
      <c r="G5849" t="s">
        <v>32</v>
      </c>
      <c r="H5849" t="s">
        <v>32</v>
      </c>
      <c r="I5849" t="s">
        <v>32</v>
      </c>
      <c r="J5849">
        <v>129</v>
      </c>
      <c r="K5849">
        <v>29</v>
      </c>
      <c r="M5849">
        <v>2593</v>
      </c>
      <c r="N5849">
        <v>2995</v>
      </c>
      <c r="O5849">
        <v>66</v>
      </c>
      <c r="P5849">
        <v>540</v>
      </c>
      <c r="Q5849">
        <v>16</v>
      </c>
      <c r="R5849">
        <v>15</v>
      </c>
      <c r="S5849" t="str">
        <v>no</v>
      </c>
      <c r="T5849" t="str">
        <v>no</v>
      </c>
      <c r="U5849" t="str">
        <v>yes</v>
      </c>
      <c r="V5849">
        <v>292</v>
      </c>
      <c r="W5849">
        <v>14</v>
      </c>
    </row>
    <row r="5850" spans="1:23" x14ac:dyDescent="0.7">
      <c r="A5850">
        <v>5849</v>
      </c>
      <c r="B5850">
        <v>2623</v>
      </c>
      <c r="C5850">
        <v>50</v>
      </c>
      <c r="D5850">
        <v>1000</v>
      </c>
      <c r="E5850">
        <v>24</v>
      </c>
      <c r="F5850">
        <v>15</v>
      </c>
      <c r="G5850" t="s">
        <v>32</v>
      </c>
      <c r="H5850" t="s">
        <v>32</v>
      </c>
      <c r="I5850" t="s">
        <v>32</v>
      </c>
      <c r="J5850">
        <v>129</v>
      </c>
      <c r="K5850">
        <v>29</v>
      </c>
      <c r="M5850">
        <v>2646</v>
      </c>
      <c r="N5850">
        <v>2995</v>
      </c>
      <c r="O5850">
        <v>66</v>
      </c>
      <c r="P5850">
        <v>256</v>
      </c>
      <c r="Q5850">
        <v>8</v>
      </c>
      <c r="R5850">
        <v>15</v>
      </c>
      <c r="S5850" t="str">
        <v>yes</v>
      </c>
      <c r="T5850" t="str">
        <v>no</v>
      </c>
      <c r="U5850" t="str">
        <v>yes</v>
      </c>
      <c r="V5850">
        <v>292</v>
      </c>
      <c r="W5850">
        <v>14</v>
      </c>
    </row>
    <row r="5851" spans="1:23" x14ac:dyDescent="0.7">
      <c r="A5851">
        <v>5850</v>
      </c>
      <c r="B5851">
        <v>1881</v>
      </c>
      <c r="C5851">
        <v>100</v>
      </c>
      <c r="D5851">
        <v>270</v>
      </c>
      <c r="E5851">
        <v>4</v>
      </c>
      <c r="F5851">
        <v>14</v>
      </c>
      <c r="G5851" t="s">
        <v>32</v>
      </c>
      <c r="H5851" t="s">
        <v>31</v>
      </c>
      <c r="I5851" t="s">
        <v>31</v>
      </c>
      <c r="J5851">
        <v>129</v>
      </c>
      <c r="K5851">
        <v>29</v>
      </c>
      <c r="M5851">
        <v>2678</v>
      </c>
      <c r="N5851">
        <v>2995</v>
      </c>
      <c r="O5851">
        <v>66</v>
      </c>
      <c r="P5851">
        <v>528</v>
      </c>
      <c r="Q5851">
        <v>16</v>
      </c>
      <c r="R5851">
        <v>14</v>
      </c>
      <c r="S5851" t="str">
        <v>yes</v>
      </c>
      <c r="T5851" t="str">
        <v>no</v>
      </c>
      <c r="U5851" t="str">
        <v>yes</v>
      </c>
      <c r="V5851">
        <v>292</v>
      </c>
      <c r="W5851">
        <v>14</v>
      </c>
    </row>
    <row r="5852" spans="1:23" x14ac:dyDescent="0.7">
      <c r="A5852">
        <v>5851</v>
      </c>
      <c r="B5852">
        <v>1404</v>
      </c>
      <c r="C5852">
        <v>66</v>
      </c>
      <c r="D5852">
        <v>340</v>
      </c>
      <c r="E5852">
        <v>4</v>
      </c>
      <c r="F5852">
        <v>14</v>
      </c>
      <c r="G5852" t="s">
        <v>31</v>
      </c>
      <c r="H5852" t="s">
        <v>31</v>
      </c>
      <c r="I5852" t="s">
        <v>32</v>
      </c>
      <c r="J5852">
        <v>129</v>
      </c>
      <c r="K5852">
        <v>29</v>
      </c>
      <c r="M5852">
        <v>2816</v>
      </c>
      <c r="N5852">
        <v>2995</v>
      </c>
      <c r="O5852">
        <v>66</v>
      </c>
      <c r="P5852">
        <v>528</v>
      </c>
      <c r="Q5852">
        <v>16</v>
      </c>
      <c r="R5852">
        <v>14</v>
      </c>
      <c r="S5852" t="str">
        <v>yes</v>
      </c>
      <c r="T5852" t="str">
        <v>no</v>
      </c>
      <c r="U5852" t="str">
        <v>yes</v>
      </c>
      <c r="V5852">
        <v>292</v>
      </c>
      <c r="W5852">
        <v>14</v>
      </c>
    </row>
    <row r="5853" spans="1:23" x14ac:dyDescent="0.7">
      <c r="A5853">
        <v>5852</v>
      </c>
      <c r="B5853">
        <v>1704</v>
      </c>
      <c r="C5853">
        <v>50</v>
      </c>
      <c r="D5853">
        <v>545</v>
      </c>
      <c r="E5853">
        <v>4</v>
      </c>
      <c r="F5853">
        <v>17</v>
      </c>
      <c r="G5853" t="s">
        <v>32</v>
      </c>
      <c r="H5853" t="s">
        <v>32</v>
      </c>
      <c r="I5853" t="s">
        <v>32</v>
      </c>
      <c r="J5853">
        <v>129</v>
      </c>
      <c r="K5853">
        <v>29</v>
      </c>
      <c r="M5853">
        <v>2821</v>
      </c>
      <c r="N5853">
        <v>2995</v>
      </c>
      <c r="O5853">
        <v>66</v>
      </c>
      <c r="P5853">
        <v>340</v>
      </c>
      <c r="Q5853">
        <v>16</v>
      </c>
      <c r="R5853">
        <v>15</v>
      </c>
      <c r="S5853" t="str">
        <v>yes</v>
      </c>
      <c r="T5853" t="str">
        <v>no</v>
      </c>
      <c r="U5853" t="str">
        <v>yes</v>
      </c>
      <c r="V5853">
        <v>292</v>
      </c>
      <c r="W5853">
        <v>14</v>
      </c>
    </row>
    <row r="5854" spans="1:23" x14ac:dyDescent="0.7">
      <c r="A5854">
        <v>5853</v>
      </c>
      <c r="B5854">
        <v>2545</v>
      </c>
      <c r="C5854">
        <v>66</v>
      </c>
      <c r="D5854">
        <v>1000</v>
      </c>
      <c r="E5854">
        <v>24</v>
      </c>
      <c r="F5854">
        <v>15</v>
      </c>
      <c r="G5854" t="s">
        <v>32</v>
      </c>
      <c r="H5854" t="s">
        <v>31</v>
      </c>
      <c r="I5854" t="s">
        <v>32</v>
      </c>
      <c r="J5854">
        <v>129</v>
      </c>
      <c r="K5854">
        <v>29</v>
      </c>
      <c r="M5854">
        <v>3268</v>
      </c>
      <c r="N5854">
        <v>2995</v>
      </c>
      <c r="O5854">
        <v>100</v>
      </c>
      <c r="P5854">
        <v>528</v>
      </c>
      <c r="Q5854">
        <v>16</v>
      </c>
      <c r="R5854">
        <v>14</v>
      </c>
      <c r="S5854" t="str">
        <v>yes</v>
      </c>
      <c r="T5854" t="str">
        <v>no</v>
      </c>
      <c r="U5854" t="str">
        <v>yes</v>
      </c>
      <c r="V5854">
        <v>307</v>
      </c>
      <c r="W5854">
        <v>16</v>
      </c>
    </row>
    <row r="5855" spans="1:23" x14ac:dyDescent="0.7">
      <c r="A5855">
        <v>5854</v>
      </c>
      <c r="B5855">
        <v>1499</v>
      </c>
      <c r="C5855">
        <v>66</v>
      </c>
      <c r="D5855">
        <v>540</v>
      </c>
      <c r="E5855">
        <v>8</v>
      </c>
      <c r="F5855">
        <v>15</v>
      </c>
      <c r="G5855" t="s">
        <v>31</v>
      </c>
      <c r="H5855" t="s">
        <v>31</v>
      </c>
      <c r="I5855" t="s">
        <v>32</v>
      </c>
      <c r="J5855">
        <v>129</v>
      </c>
      <c r="K5855">
        <v>29</v>
      </c>
      <c r="M5855">
        <v>3454</v>
      </c>
      <c r="N5855">
        <v>2995</v>
      </c>
      <c r="O5855">
        <v>100</v>
      </c>
      <c r="P5855">
        <v>528</v>
      </c>
      <c r="Q5855">
        <v>16</v>
      </c>
      <c r="R5855">
        <v>14</v>
      </c>
      <c r="S5855" t="str">
        <v>yes</v>
      </c>
      <c r="T5855" t="str">
        <v>no</v>
      </c>
      <c r="U5855" t="str">
        <v>yes</v>
      </c>
      <c r="V5855">
        <v>339</v>
      </c>
      <c r="W5855">
        <v>17</v>
      </c>
    </row>
    <row r="5856" spans="1:23" x14ac:dyDescent="0.7">
      <c r="A5856">
        <v>5855</v>
      </c>
      <c r="B5856">
        <v>2790</v>
      </c>
      <c r="C5856">
        <v>50</v>
      </c>
      <c r="D5856">
        <v>1000</v>
      </c>
      <c r="E5856">
        <v>24</v>
      </c>
      <c r="F5856">
        <v>17</v>
      </c>
      <c r="G5856" t="s">
        <v>32</v>
      </c>
      <c r="H5856" t="s">
        <v>31</v>
      </c>
      <c r="I5856" t="s">
        <v>32</v>
      </c>
      <c r="J5856">
        <v>129</v>
      </c>
      <c r="K5856">
        <v>29</v>
      </c>
      <c r="M5856">
        <v>4503</v>
      </c>
      <c r="N5856">
        <v>2995</v>
      </c>
      <c r="O5856">
        <v>33</v>
      </c>
      <c r="P5856">
        <v>1000</v>
      </c>
      <c r="Q5856">
        <v>24</v>
      </c>
      <c r="R5856">
        <v>15</v>
      </c>
      <c r="S5856" t="str">
        <v>yes</v>
      </c>
      <c r="T5856" t="str">
        <v>no</v>
      </c>
      <c r="U5856" t="str">
        <v>yes</v>
      </c>
      <c r="V5856">
        <v>205</v>
      </c>
      <c r="W5856">
        <v>21</v>
      </c>
    </row>
    <row r="5857" spans="1:23" x14ac:dyDescent="0.7">
      <c r="A5857">
        <v>5856</v>
      </c>
      <c r="B5857">
        <v>1829</v>
      </c>
      <c r="C5857">
        <v>66</v>
      </c>
      <c r="D5857">
        <v>420</v>
      </c>
      <c r="E5857">
        <v>8</v>
      </c>
      <c r="F5857">
        <v>14</v>
      </c>
      <c r="G5857" t="s">
        <v>31</v>
      </c>
      <c r="H5857" t="s">
        <v>31</v>
      </c>
      <c r="I5857" t="s">
        <v>31</v>
      </c>
      <c r="J5857">
        <v>129</v>
      </c>
      <c r="K5857">
        <v>29</v>
      </c>
      <c r="M5857">
        <v>4776</v>
      </c>
      <c r="N5857">
        <v>2995</v>
      </c>
      <c r="O5857">
        <v>50</v>
      </c>
      <c r="P5857">
        <v>1000</v>
      </c>
      <c r="Q5857">
        <v>24</v>
      </c>
      <c r="R5857">
        <v>15</v>
      </c>
      <c r="S5857" t="str">
        <v>yes</v>
      </c>
      <c r="T5857" t="str">
        <v>no</v>
      </c>
      <c r="U5857" t="str">
        <v>yes</v>
      </c>
      <c r="V5857">
        <v>162</v>
      </c>
      <c r="W5857">
        <v>22</v>
      </c>
    </row>
    <row r="5858" spans="1:23" x14ac:dyDescent="0.7">
      <c r="A5858">
        <v>5857</v>
      </c>
      <c r="B5858">
        <v>1299</v>
      </c>
      <c r="C5858">
        <v>66</v>
      </c>
      <c r="D5858">
        <v>340</v>
      </c>
      <c r="E5858">
        <v>4</v>
      </c>
      <c r="F5858">
        <v>14</v>
      </c>
      <c r="G5858" t="s">
        <v>32</v>
      </c>
      <c r="H5858" t="s">
        <v>31</v>
      </c>
      <c r="I5858" t="s">
        <v>32</v>
      </c>
      <c r="J5858">
        <v>129</v>
      </c>
      <c r="K5858">
        <v>29</v>
      </c>
      <c r="M5858">
        <v>4808</v>
      </c>
      <c r="N5858">
        <v>2995</v>
      </c>
      <c r="O5858">
        <v>33</v>
      </c>
      <c r="P5858">
        <v>1000</v>
      </c>
      <c r="Q5858">
        <v>24</v>
      </c>
      <c r="R5858">
        <v>15</v>
      </c>
      <c r="S5858" t="str">
        <v>yes</v>
      </c>
      <c r="T5858" t="str">
        <v>no</v>
      </c>
      <c r="U5858" t="str">
        <v>yes</v>
      </c>
      <c r="V5858">
        <v>162</v>
      </c>
      <c r="W5858">
        <v>22</v>
      </c>
    </row>
    <row r="5859" spans="1:23" x14ac:dyDescent="0.7">
      <c r="A5859">
        <v>5858</v>
      </c>
      <c r="B5859">
        <v>2154</v>
      </c>
      <c r="C5859">
        <v>50</v>
      </c>
      <c r="D5859">
        <v>850</v>
      </c>
      <c r="E5859">
        <v>16</v>
      </c>
      <c r="F5859">
        <v>15</v>
      </c>
      <c r="G5859" t="s">
        <v>32</v>
      </c>
      <c r="H5859" t="s">
        <v>31</v>
      </c>
      <c r="I5859" t="s">
        <v>32</v>
      </c>
      <c r="J5859">
        <v>129</v>
      </c>
      <c r="K5859">
        <v>29</v>
      </c>
      <c r="M5859">
        <v>5435</v>
      </c>
      <c r="N5859">
        <v>2995</v>
      </c>
      <c r="O5859">
        <v>100</v>
      </c>
      <c r="P5859">
        <v>364</v>
      </c>
      <c r="Q5859">
        <v>8</v>
      </c>
      <c r="R5859">
        <v>14</v>
      </c>
      <c r="S5859" t="str">
        <v>no</v>
      </c>
      <c r="T5859" t="str">
        <v>no</v>
      </c>
      <c r="U5859" t="str">
        <v>no</v>
      </c>
      <c r="V5859">
        <v>152</v>
      </c>
      <c r="W5859">
        <v>26</v>
      </c>
    </row>
    <row r="5860" spans="1:23" x14ac:dyDescent="0.7">
      <c r="A5860">
        <v>5859</v>
      </c>
      <c r="B5860">
        <v>1398</v>
      </c>
      <c r="C5860">
        <v>66</v>
      </c>
      <c r="D5860">
        <v>340</v>
      </c>
      <c r="E5860">
        <v>4</v>
      </c>
      <c r="F5860">
        <v>14</v>
      </c>
      <c r="G5860" t="s">
        <v>32</v>
      </c>
      <c r="H5860" t="s">
        <v>32</v>
      </c>
      <c r="I5860" t="s">
        <v>32</v>
      </c>
      <c r="J5860">
        <v>129</v>
      </c>
      <c r="K5860">
        <v>29</v>
      </c>
      <c r="M5860">
        <v>6206</v>
      </c>
      <c r="N5860">
        <v>2995</v>
      </c>
      <c r="O5860">
        <v>66</v>
      </c>
      <c r="P5860">
        <v>1600</v>
      </c>
      <c r="Q5860">
        <v>32</v>
      </c>
      <c r="R5860">
        <v>15</v>
      </c>
      <c r="S5860" t="str">
        <v>yes</v>
      </c>
      <c r="T5860" t="str">
        <v>no</v>
      </c>
      <c r="U5860" t="str">
        <v>yes</v>
      </c>
      <c r="V5860">
        <v>39</v>
      </c>
      <c r="W5860">
        <v>34</v>
      </c>
    </row>
    <row r="5861" spans="1:23" x14ac:dyDescent="0.7">
      <c r="A5861">
        <v>5860</v>
      </c>
      <c r="B5861">
        <v>2145</v>
      </c>
      <c r="C5861">
        <v>66</v>
      </c>
      <c r="D5861">
        <v>850</v>
      </c>
      <c r="E5861">
        <v>16</v>
      </c>
      <c r="F5861">
        <v>15</v>
      </c>
      <c r="G5861" t="s">
        <v>32</v>
      </c>
      <c r="H5861" t="s">
        <v>31</v>
      </c>
      <c r="I5861" t="s">
        <v>32</v>
      </c>
      <c r="J5861">
        <v>129</v>
      </c>
      <c r="K5861">
        <v>29</v>
      </c>
      <c r="M5861">
        <v>6252</v>
      </c>
      <c r="N5861">
        <v>2995</v>
      </c>
      <c r="O5861">
        <v>66</v>
      </c>
      <c r="P5861">
        <v>1600</v>
      </c>
      <c r="Q5861">
        <v>32</v>
      </c>
      <c r="R5861">
        <v>15</v>
      </c>
      <c r="S5861" t="str">
        <v>yes</v>
      </c>
      <c r="T5861" t="str">
        <v>no</v>
      </c>
      <c r="U5861" t="str">
        <v>yes</v>
      </c>
      <c r="V5861">
        <v>39</v>
      </c>
      <c r="W5861">
        <v>35</v>
      </c>
    </row>
    <row r="5862" spans="1:23" x14ac:dyDescent="0.7">
      <c r="A5862">
        <v>5861</v>
      </c>
      <c r="B5862">
        <v>1804</v>
      </c>
      <c r="C5862">
        <v>66</v>
      </c>
      <c r="D5862">
        <v>545</v>
      </c>
      <c r="E5862">
        <v>4</v>
      </c>
      <c r="F5862">
        <v>17</v>
      </c>
      <c r="G5862" t="s">
        <v>32</v>
      </c>
      <c r="H5862" t="s">
        <v>32</v>
      </c>
      <c r="I5862" t="s">
        <v>32</v>
      </c>
      <c r="J5862">
        <v>129</v>
      </c>
      <c r="K5862">
        <v>29</v>
      </c>
      <c r="M5862">
        <v>892</v>
      </c>
      <c r="N5862">
        <v>2994</v>
      </c>
      <c r="O5862">
        <v>33</v>
      </c>
      <c r="P5862">
        <v>452</v>
      </c>
      <c r="Q5862">
        <v>16</v>
      </c>
      <c r="R5862">
        <v>14</v>
      </c>
      <c r="S5862" t="str">
        <v>yes</v>
      </c>
      <c r="T5862" t="str">
        <v>no</v>
      </c>
      <c r="U5862" t="str">
        <v>yes</v>
      </c>
      <c r="V5862">
        <v>249</v>
      </c>
      <c r="W5862">
        <v>7</v>
      </c>
    </row>
    <row r="5863" spans="1:23" x14ac:dyDescent="0.7">
      <c r="A5863">
        <v>5862</v>
      </c>
      <c r="B5863">
        <v>2208</v>
      </c>
      <c r="C5863">
        <v>75</v>
      </c>
      <c r="D5863">
        <v>545</v>
      </c>
      <c r="E5863">
        <v>8</v>
      </c>
      <c r="F5863">
        <v>17</v>
      </c>
      <c r="G5863" t="s">
        <v>32</v>
      </c>
      <c r="H5863" t="s">
        <v>32</v>
      </c>
      <c r="I5863" t="s">
        <v>32</v>
      </c>
      <c r="J5863">
        <v>129</v>
      </c>
      <c r="K5863">
        <v>29</v>
      </c>
      <c r="M5863">
        <v>1076</v>
      </c>
      <c r="N5863">
        <v>2994</v>
      </c>
      <c r="O5863">
        <v>33</v>
      </c>
      <c r="P5863">
        <v>540</v>
      </c>
      <c r="Q5863">
        <v>16</v>
      </c>
      <c r="R5863">
        <v>14</v>
      </c>
      <c r="S5863" t="str">
        <v>yes</v>
      </c>
      <c r="T5863" t="str">
        <v>no</v>
      </c>
      <c r="U5863" t="str">
        <v>yes</v>
      </c>
      <c r="V5863">
        <v>298</v>
      </c>
      <c r="W5863">
        <v>8</v>
      </c>
    </row>
    <row r="5864" spans="1:23" x14ac:dyDescent="0.7">
      <c r="A5864">
        <v>5863</v>
      </c>
      <c r="B5864">
        <v>2640</v>
      </c>
      <c r="C5864">
        <v>100</v>
      </c>
      <c r="D5864">
        <v>850</v>
      </c>
      <c r="E5864">
        <v>16</v>
      </c>
      <c r="F5864">
        <v>17</v>
      </c>
      <c r="G5864" t="s">
        <v>32</v>
      </c>
      <c r="H5864" t="s">
        <v>31</v>
      </c>
      <c r="I5864" t="s">
        <v>32</v>
      </c>
      <c r="J5864">
        <v>129</v>
      </c>
      <c r="K5864">
        <v>29</v>
      </c>
      <c r="M5864">
        <v>1357</v>
      </c>
      <c r="N5864">
        <v>2994</v>
      </c>
      <c r="O5864">
        <v>33</v>
      </c>
      <c r="P5864">
        <v>528</v>
      </c>
      <c r="Q5864">
        <v>16</v>
      </c>
      <c r="R5864">
        <v>14</v>
      </c>
      <c r="S5864" t="str">
        <v>yes</v>
      </c>
      <c r="T5864" t="str">
        <v>no</v>
      </c>
      <c r="U5864" t="str">
        <v>yes</v>
      </c>
      <c r="V5864">
        <v>246</v>
      </c>
      <c r="W5864">
        <v>9</v>
      </c>
    </row>
    <row r="5865" spans="1:23" x14ac:dyDescent="0.7">
      <c r="A5865">
        <v>5864</v>
      </c>
      <c r="B5865">
        <v>2004</v>
      </c>
      <c r="C5865">
        <v>75</v>
      </c>
      <c r="D5865">
        <v>545</v>
      </c>
      <c r="E5865">
        <v>8</v>
      </c>
      <c r="F5865">
        <v>17</v>
      </c>
      <c r="G5865" t="s">
        <v>32</v>
      </c>
      <c r="H5865" t="s">
        <v>31</v>
      </c>
      <c r="I5865" t="s">
        <v>32</v>
      </c>
      <c r="J5865">
        <v>129</v>
      </c>
      <c r="K5865">
        <v>29</v>
      </c>
      <c r="M5865">
        <v>1666</v>
      </c>
      <c r="N5865">
        <v>2994</v>
      </c>
      <c r="O5865">
        <v>33</v>
      </c>
      <c r="P5865">
        <v>528</v>
      </c>
      <c r="Q5865">
        <v>16</v>
      </c>
      <c r="R5865">
        <v>14</v>
      </c>
      <c r="S5865" t="str">
        <v>yes</v>
      </c>
      <c r="T5865" t="str">
        <v>no</v>
      </c>
      <c r="U5865" t="str">
        <v>yes</v>
      </c>
      <c r="V5865">
        <v>283</v>
      </c>
      <c r="W5865">
        <v>10</v>
      </c>
    </row>
    <row r="5866" spans="1:23" x14ac:dyDescent="0.7">
      <c r="A5866">
        <v>5865</v>
      </c>
      <c r="B5866">
        <v>1604</v>
      </c>
      <c r="C5866">
        <v>100</v>
      </c>
      <c r="D5866">
        <v>340</v>
      </c>
      <c r="E5866">
        <v>4</v>
      </c>
      <c r="F5866">
        <v>14</v>
      </c>
      <c r="G5866" t="s">
        <v>31</v>
      </c>
      <c r="H5866" t="s">
        <v>31</v>
      </c>
      <c r="I5866" t="s">
        <v>32</v>
      </c>
      <c r="J5866">
        <v>129</v>
      </c>
      <c r="K5866">
        <v>29</v>
      </c>
      <c r="M5866">
        <v>2544</v>
      </c>
      <c r="N5866">
        <v>2994</v>
      </c>
      <c r="O5866">
        <v>33</v>
      </c>
      <c r="P5866">
        <v>528</v>
      </c>
      <c r="Q5866">
        <v>16</v>
      </c>
      <c r="R5866">
        <v>14</v>
      </c>
      <c r="S5866" t="str">
        <v>yes</v>
      </c>
      <c r="T5866" t="str">
        <v>yes</v>
      </c>
      <c r="U5866" t="str">
        <v>yes</v>
      </c>
      <c r="V5866">
        <v>292</v>
      </c>
      <c r="W5866">
        <v>14</v>
      </c>
    </row>
    <row r="5867" spans="1:23" x14ac:dyDescent="0.7">
      <c r="A5867">
        <v>5866</v>
      </c>
      <c r="B5867">
        <v>2095</v>
      </c>
      <c r="C5867">
        <v>50</v>
      </c>
      <c r="D5867">
        <v>850</v>
      </c>
      <c r="E5867">
        <v>16</v>
      </c>
      <c r="F5867">
        <v>15</v>
      </c>
      <c r="G5867" t="s">
        <v>32</v>
      </c>
      <c r="H5867" t="s">
        <v>31</v>
      </c>
      <c r="I5867" t="s">
        <v>32</v>
      </c>
      <c r="J5867">
        <v>129</v>
      </c>
      <c r="K5867">
        <v>29</v>
      </c>
      <c r="M5867">
        <v>4441</v>
      </c>
      <c r="N5867">
        <v>2994</v>
      </c>
      <c r="O5867">
        <v>100</v>
      </c>
      <c r="P5867">
        <v>720</v>
      </c>
      <c r="Q5867">
        <v>16</v>
      </c>
      <c r="R5867">
        <v>14</v>
      </c>
      <c r="S5867" t="str">
        <v>yes</v>
      </c>
      <c r="T5867" t="str">
        <v>no</v>
      </c>
      <c r="U5867" t="str">
        <v>yes</v>
      </c>
      <c r="V5867">
        <v>248</v>
      </c>
      <c r="W5867">
        <v>20</v>
      </c>
    </row>
    <row r="5868" spans="1:23" x14ac:dyDescent="0.7">
      <c r="A5868">
        <v>5867</v>
      </c>
      <c r="B5868">
        <v>1804</v>
      </c>
      <c r="C5868">
        <v>66</v>
      </c>
      <c r="D5868">
        <v>545</v>
      </c>
      <c r="E5868">
        <v>4</v>
      </c>
      <c r="F5868">
        <v>17</v>
      </c>
      <c r="G5868" t="s">
        <v>32</v>
      </c>
      <c r="H5868" t="s">
        <v>31</v>
      </c>
      <c r="I5868" t="s">
        <v>32</v>
      </c>
      <c r="J5868">
        <v>129</v>
      </c>
      <c r="K5868">
        <v>29</v>
      </c>
      <c r="M5868">
        <v>4912</v>
      </c>
      <c r="N5868">
        <v>2994</v>
      </c>
      <c r="O5868">
        <v>33</v>
      </c>
      <c r="P5868">
        <v>1000</v>
      </c>
      <c r="Q5868">
        <v>24</v>
      </c>
      <c r="R5868">
        <v>15</v>
      </c>
      <c r="S5868" t="str">
        <v>yes</v>
      </c>
      <c r="T5868" t="str">
        <v>no</v>
      </c>
      <c r="U5868" t="str">
        <v>yes</v>
      </c>
      <c r="V5868">
        <v>191</v>
      </c>
      <c r="W5868">
        <v>23</v>
      </c>
    </row>
    <row r="5869" spans="1:23" x14ac:dyDescent="0.7">
      <c r="A5869">
        <v>5868</v>
      </c>
      <c r="B5869">
        <v>1808</v>
      </c>
      <c r="C5869">
        <v>50</v>
      </c>
      <c r="D5869">
        <v>545</v>
      </c>
      <c r="E5869">
        <v>4</v>
      </c>
      <c r="F5869">
        <v>17</v>
      </c>
      <c r="G5869" t="s">
        <v>32</v>
      </c>
      <c r="H5869" t="s">
        <v>32</v>
      </c>
      <c r="I5869" t="s">
        <v>32</v>
      </c>
      <c r="J5869">
        <v>129</v>
      </c>
      <c r="K5869">
        <v>29</v>
      </c>
      <c r="M5869">
        <v>5126</v>
      </c>
      <c r="N5869">
        <v>2994</v>
      </c>
      <c r="O5869">
        <v>66</v>
      </c>
      <c r="P5869">
        <v>1000</v>
      </c>
      <c r="Q5869">
        <v>24</v>
      </c>
      <c r="R5869">
        <v>15</v>
      </c>
      <c r="S5869" t="str">
        <v>yes</v>
      </c>
      <c r="T5869" t="str">
        <v>no</v>
      </c>
      <c r="U5869" t="str">
        <v>yes</v>
      </c>
      <c r="V5869">
        <v>182</v>
      </c>
      <c r="W5869">
        <v>24</v>
      </c>
    </row>
    <row r="5870" spans="1:23" x14ac:dyDescent="0.7">
      <c r="A5870">
        <v>5869</v>
      </c>
      <c r="B5870">
        <v>1999</v>
      </c>
      <c r="C5870">
        <v>100</v>
      </c>
      <c r="D5870">
        <v>545</v>
      </c>
      <c r="E5870">
        <v>8</v>
      </c>
      <c r="F5870">
        <v>15</v>
      </c>
      <c r="G5870" t="s">
        <v>32</v>
      </c>
      <c r="H5870" t="s">
        <v>32</v>
      </c>
      <c r="I5870" t="s">
        <v>32</v>
      </c>
      <c r="J5870">
        <v>129</v>
      </c>
      <c r="K5870">
        <v>29</v>
      </c>
      <c r="M5870">
        <v>5334</v>
      </c>
      <c r="N5870">
        <v>2994</v>
      </c>
      <c r="O5870">
        <v>66</v>
      </c>
      <c r="P5870">
        <v>1000</v>
      </c>
      <c r="Q5870">
        <v>24</v>
      </c>
      <c r="R5870">
        <v>15</v>
      </c>
      <c r="S5870" t="str">
        <v>yes</v>
      </c>
      <c r="T5870" t="str">
        <v>no</v>
      </c>
      <c r="U5870" t="str">
        <v>yes</v>
      </c>
      <c r="V5870">
        <v>158</v>
      </c>
      <c r="W5870">
        <v>25</v>
      </c>
    </row>
    <row r="5871" spans="1:23" x14ac:dyDescent="0.7">
      <c r="A5871">
        <v>5870</v>
      </c>
      <c r="B5871">
        <v>2058</v>
      </c>
      <c r="C5871">
        <v>66</v>
      </c>
      <c r="D5871">
        <v>545</v>
      </c>
      <c r="E5871">
        <v>8</v>
      </c>
      <c r="F5871">
        <v>17</v>
      </c>
      <c r="G5871" t="s">
        <v>32</v>
      </c>
      <c r="H5871" t="s">
        <v>31</v>
      </c>
      <c r="I5871" t="s">
        <v>32</v>
      </c>
      <c r="J5871">
        <v>129</v>
      </c>
      <c r="K5871">
        <v>29</v>
      </c>
      <c r="M5871">
        <v>5588</v>
      </c>
      <c r="N5871">
        <v>2994</v>
      </c>
      <c r="O5871">
        <v>100</v>
      </c>
      <c r="P5871">
        <v>1000</v>
      </c>
      <c r="Q5871">
        <v>24</v>
      </c>
      <c r="R5871">
        <v>15</v>
      </c>
      <c r="S5871" t="str">
        <v>yes</v>
      </c>
      <c r="T5871" t="str">
        <v>no</v>
      </c>
      <c r="U5871" t="str">
        <v>yes</v>
      </c>
      <c r="V5871">
        <v>163</v>
      </c>
      <c r="W5871">
        <v>27</v>
      </c>
    </row>
    <row r="5872" spans="1:23" x14ac:dyDescent="0.7">
      <c r="A5872">
        <v>5871</v>
      </c>
      <c r="B5872">
        <v>1908</v>
      </c>
      <c r="C5872">
        <v>66</v>
      </c>
      <c r="D5872">
        <v>545</v>
      </c>
      <c r="E5872">
        <v>4</v>
      </c>
      <c r="F5872">
        <v>17</v>
      </c>
      <c r="G5872" t="s">
        <v>32</v>
      </c>
      <c r="H5872" t="s">
        <v>32</v>
      </c>
      <c r="I5872" t="s">
        <v>32</v>
      </c>
      <c r="J5872">
        <v>129</v>
      </c>
      <c r="K5872">
        <v>29</v>
      </c>
      <c r="M5872">
        <v>5731</v>
      </c>
      <c r="N5872">
        <v>2994</v>
      </c>
      <c r="O5872">
        <v>100</v>
      </c>
      <c r="P5872">
        <v>1000</v>
      </c>
      <c r="Q5872">
        <v>24</v>
      </c>
      <c r="R5872">
        <v>15</v>
      </c>
      <c r="S5872" t="str">
        <v>yes</v>
      </c>
      <c r="T5872" t="str">
        <v>no</v>
      </c>
      <c r="U5872" t="str">
        <v>yes</v>
      </c>
      <c r="V5872">
        <v>132</v>
      </c>
      <c r="W5872">
        <v>28</v>
      </c>
    </row>
    <row r="5873" spans="1:23" x14ac:dyDescent="0.7">
      <c r="A5873">
        <v>5872</v>
      </c>
      <c r="B5873">
        <v>1808</v>
      </c>
      <c r="C5873">
        <v>50</v>
      </c>
      <c r="D5873">
        <v>545</v>
      </c>
      <c r="E5873">
        <v>4</v>
      </c>
      <c r="F5873">
        <v>17</v>
      </c>
      <c r="G5873" t="s">
        <v>32</v>
      </c>
      <c r="H5873" t="s">
        <v>31</v>
      </c>
      <c r="I5873" t="s">
        <v>32</v>
      </c>
      <c r="J5873">
        <v>129</v>
      </c>
      <c r="K5873">
        <v>29</v>
      </c>
      <c r="M5873">
        <v>5929</v>
      </c>
      <c r="N5873">
        <v>2994</v>
      </c>
      <c r="O5873">
        <v>100</v>
      </c>
      <c r="P5873">
        <v>1000</v>
      </c>
      <c r="Q5873">
        <v>24</v>
      </c>
      <c r="R5873">
        <v>15</v>
      </c>
      <c r="S5873" t="str">
        <v>yes</v>
      </c>
      <c r="T5873" t="str">
        <v>no</v>
      </c>
      <c r="U5873" t="str">
        <v>yes</v>
      </c>
      <c r="V5873">
        <v>129</v>
      </c>
      <c r="W5873">
        <v>29</v>
      </c>
    </row>
    <row r="5874" spans="1:23" x14ac:dyDescent="0.7">
      <c r="A5874">
        <v>5873</v>
      </c>
      <c r="B5874">
        <v>1595</v>
      </c>
      <c r="C5874">
        <v>50</v>
      </c>
      <c r="D5874">
        <v>528</v>
      </c>
      <c r="E5874">
        <v>8</v>
      </c>
      <c r="F5874">
        <v>14</v>
      </c>
      <c r="G5874" t="s">
        <v>32</v>
      </c>
      <c r="H5874" t="s">
        <v>31</v>
      </c>
      <c r="I5874" t="s">
        <v>32</v>
      </c>
      <c r="J5874">
        <v>129</v>
      </c>
      <c r="K5874">
        <v>29</v>
      </c>
      <c r="M5874">
        <v>4744</v>
      </c>
      <c r="N5874">
        <v>2993</v>
      </c>
      <c r="O5874">
        <v>33</v>
      </c>
      <c r="P5874">
        <v>1000</v>
      </c>
      <c r="Q5874">
        <v>24</v>
      </c>
      <c r="R5874">
        <v>15</v>
      </c>
      <c r="S5874" t="str">
        <v>yes</v>
      </c>
      <c r="T5874" t="str">
        <v>yes</v>
      </c>
      <c r="U5874" t="str">
        <v>yes</v>
      </c>
      <c r="V5874">
        <v>162</v>
      </c>
      <c r="W5874">
        <v>22</v>
      </c>
    </row>
    <row r="5875" spans="1:23" x14ac:dyDescent="0.7">
      <c r="A5875">
        <v>5874</v>
      </c>
      <c r="B5875">
        <v>1699</v>
      </c>
      <c r="C5875">
        <v>66</v>
      </c>
      <c r="D5875">
        <v>540</v>
      </c>
      <c r="E5875">
        <v>8</v>
      </c>
      <c r="F5875">
        <v>14</v>
      </c>
      <c r="G5875" t="s">
        <v>32</v>
      </c>
      <c r="H5875" t="s">
        <v>32</v>
      </c>
      <c r="I5875" t="s">
        <v>32</v>
      </c>
      <c r="J5875">
        <v>129</v>
      </c>
      <c r="K5875">
        <v>29</v>
      </c>
      <c r="M5875">
        <v>5018</v>
      </c>
      <c r="N5875">
        <v>2993</v>
      </c>
      <c r="O5875">
        <v>33</v>
      </c>
      <c r="P5875">
        <v>1000</v>
      </c>
      <c r="Q5875">
        <v>24</v>
      </c>
      <c r="R5875">
        <v>15</v>
      </c>
      <c r="S5875" t="str">
        <v>yes</v>
      </c>
      <c r="T5875" t="str">
        <v>yes</v>
      </c>
      <c r="U5875" t="str">
        <v>yes</v>
      </c>
      <c r="V5875">
        <v>191</v>
      </c>
      <c r="W5875">
        <v>23</v>
      </c>
    </row>
    <row r="5876" spans="1:23" x14ac:dyDescent="0.7">
      <c r="A5876">
        <v>5875</v>
      </c>
      <c r="B5876">
        <v>1845</v>
      </c>
      <c r="C5876">
        <v>100</v>
      </c>
      <c r="D5876">
        <v>528</v>
      </c>
      <c r="E5876">
        <v>8</v>
      </c>
      <c r="F5876">
        <v>14</v>
      </c>
      <c r="G5876" t="s">
        <v>32</v>
      </c>
      <c r="H5876" t="s">
        <v>31</v>
      </c>
      <c r="I5876" t="s">
        <v>32</v>
      </c>
      <c r="J5876">
        <v>129</v>
      </c>
      <c r="K5876">
        <v>29</v>
      </c>
      <c r="M5876">
        <v>5037</v>
      </c>
      <c r="N5876">
        <v>2993</v>
      </c>
      <c r="O5876">
        <v>50</v>
      </c>
      <c r="P5876">
        <v>1000</v>
      </c>
      <c r="Q5876">
        <v>24</v>
      </c>
      <c r="R5876">
        <v>15</v>
      </c>
      <c r="S5876" t="str">
        <v>yes</v>
      </c>
      <c r="T5876" t="str">
        <v>yes</v>
      </c>
      <c r="U5876" t="str">
        <v>yes</v>
      </c>
      <c r="V5876">
        <v>191</v>
      </c>
      <c r="W5876">
        <v>23</v>
      </c>
    </row>
    <row r="5877" spans="1:23" x14ac:dyDescent="0.7">
      <c r="A5877">
        <v>5876</v>
      </c>
      <c r="B5877">
        <v>2104</v>
      </c>
      <c r="C5877">
        <v>100</v>
      </c>
      <c r="D5877">
        <v>545</v>
      </c>
      <c r="E5877">
        <v>8</v>
      </c>
      <c r="F5877">
        <v>17</v>
      </c>
      <c r="G5877" t="s">
        <v>32</v>
      </c>
      <c r="H5877" t="s">
        <v>31</v>
      </c>
      <c r="I5877" t="s">
        <v>32</v>
      </c>
      <c r="J5877">
        <v>129</v>
      </c>
      <c r="K5877">
        <v>29</v>
      </c>
      <c r="M5877">
        <v>83</v>
      </c>
      <c r="N5877">
        <v>2990</v>
      </c>
      <c r="O5877">
        <v>66</v>
      </c>
      <c r="P5877">
        <v>210</v>
      </c>
      <c r="Q5877">
        <v>8</v>
      </c>
      <c r="R5877">
        <v>15</v>
      </c>
      <c r="S5877" t="str">
        <v>no</v>
      </c>
      <c r="T5877" t="str">
        <v>no</v>
      </c>
      <c r="U5877" t="str">
        <v>yes</v>
      </c>
      <c r="V5877">
        <v>94</v>
      </c>
      <c r="W5877">
        <v>1</v>
      </c>
    </row>
    <row r="5878" spans="1:23" x14ac:dyDescent="0.7">
      <c r="A5878">
        <v>5877</v>
      </c>
      <c r="B5878">
        <v>2394</v>
      </c>
      <c r="C5878">
        <v>66</v>
      </c>
      <c r="D5878">
        <v>850</v>
      </c>
      <c r="E5878">
        <v>16</v>
      </c>
      <c r="F5878">
        <v>15</v>
      </c>
      <c r="G5878" t="s">
        <v>32</v>
      </c>
      <c r="H5878" t="s">
        <v>31</v>
      </c>
      <c r="I5878" t="s">
        <v>32</v>
      </c>
      <c r="J5878">
        <v>129</v>
      </c>
      <c r="K5878">
        <v>29</v>
      </c>
      <c r="M5878">
        <v>338</v>
      </c>
      <c r="N5878">
        <v>2990</v>
      </c>
      <c r="O5878">
        <v>50</v>
      </c>
      <c r="P5878">
        <v>340</v>
      </c>
      <c r="Q5878">
        <v>16</v>
      </c>
      <c r="R5878">
        <v>14</v>
      </c>
      <c r="S5878" t="str">
        <v>no</v>
      </c>
      <c r="T5878" t="str">
        <v>no</v>
      </c>
      <c r="U5878" t="str">
        <v>yes</v>
      </c>
      <c r="V5878">
        <v>108</v>
      </c>
      <c r="W5878">
        <v>4</v>
      </c>
    </row>
    <row r="5879" spans="1:23" x14ac:dyDescent="0.7">
      <c r="A5879">
        <v>5878</v>
      </c>
      <c r="B5879">
        <v>1799</v>
      </c>
      <c r="C5879">
        <v>66</v>
      </c>
      <c r="D5879">
        <v>420</v>
      </c>
      <c r="E5879">
        <v>16</v>
      </c>
      <c r="F5879">
        <v>14</v>
      </c>
      <c r="G5879" t="s">
        <v>31</v>
      </c>
      <c r="H5879" t="s">
        <v>31</v>
      </c>
      <c r="I5879" t="s">
        <v>32</v>
      </c>
      <c r="J5879">
        <v>129</v>
      </c>
      <c r="K5879">
        <v>29</v>
      </c>
      <c r="M5879">
        <v>440</v>
      </c>
      <c r="N5879">
        <v>2990</v>
      </c>
      <c r="O5879">
        <v>50</v>
      </c>
      <c r="P5879">
        <v>452</v>
      </c>
      <c r="Q5879">
        <v>16</v>
      </c>
      <c r="R5879">
        <v>14</v>
      </c>
      <c r="S5879" t="str">
        <v>no</v>
      </c>
      <c r="T5879" t="str">
        <v>no</v>
      </c>
      <c r="U5879" t="str">
        <v>yes</v>
      </c>
      <c r="V5879">
        <v>139</v>
      </c>
      <c r="W5879">
        <v>5</v>
      </c>
    </row>
    <row r="5880" spans="1:23" x14ac:dyDescent="0.7">
      <c r="A5880">
        <v>5879</v>
      </c>
      <c r="B5880">
        <v>2059</v>
      </c>
      <c r="C5880">
        <v>66</v>
      </c>
      <c r="D5880">
        <v>540</v>
      </c>
      <c r="E5880">
        <v>8</v>
      </c>
      <c r="F5880">
        <v>17</v>
      </c>
      <c r="G5880" t="s">
        <v>32</v>
      </c>
      <c r="H5880" t="s">
        <v>32</v>
      </c>
      <c r="I5880" t="s">
        <v>32</v>
      </c>
      <c r="J5880">
        <v>129</v>
      </c>
      <c r="K5880">
        <v>29</v>
      </c>
      <c r="M5880">
        <v>497</v>
      </c>
      <c r="N5880">
        <v>2990</v>
      </c>
      <c r="O5880">
        <v>50</v>
      </c>
      <c r="P5880">
        <v>452</v>
      </c>
      <c r="Q5880">
        <v>16</v>
      </c>
      <c r="R5880">
        <v>15</v>
      </c>
      <c r="S5880" t="str">
        <v>no</v>
      </c>
      <c r="T5880" t="str">
        <v>no</v>
      </c>
      <c r="U5880" t="str">
        <v>yes</v>
      </c>
      <c r="V5880">
        <v>139</v>
      </c>
      <c r="W5880">
        <v>5</v>
      </c>
    </row>
    <row r="5881" spans="1:23" x14ac:dyDescent="0.7">
      <c r="A5881">
        <v>5880</v>
      </c>
      <c r="B5881">
        <v>1345</v>
      </c>
      <c r="C5881">
        <v>66</v>
      </c>
      <c r="D5881">
        <v>340</v>
      </c>
      <c r="E5881">
        <v>4</v>
      </c>
      <c r="F5881">
        <v>14</v>
      </c>
      <c r="G5881" t="s">
        <v>31</v>
      </c>
      <c r="H5881" t="s">
        <v>31</v>
      </c>
      <c r="I5881" t="s">
        <v>32</v>
      </c>
      <c r="J5881">
        <v>129</v>
      </c>
      <c r="K5881">
        <v>29</v>
      </c>
      <c r="M5881">
        <v>553</v>
      </c>
      <c r="N5881">
        <v>2990</v>
      </c>
      <c r="O5881">
        <v>50</v>
      </c>
      <c r="P5881">
        <v>452</v>
      </c>
      <c r="Q5881">
        <v>16</v>
      </c>
      <c r="R5881">
        <v>14</v>
      </c>
      <c r="S5881" t="str">
        <v>no</v>
      </c>
      <c r="T5881" t="str">
        <v>no</v>
      </c>
      <c r="U5881" t="str">
        <v>yes</v>
      </c>
      <c r="V5881">
        <v>176</v>
      </c>
      <c r="W5881">
        <v>6</v>
      </c>
    </row>
    <row r="5882" spans="1:23" x14ac:dyDescent="0.7">
      <c r="A5882">
        <v>5881</v>
      </c>
      <c r="B5882">
        <v>1499</v>
      </c>
      <c r="C5882">
        <v>50</v>
      </c>
      <c r="D5882">
        <v>545</v>
      </c>
      <c r="E5882">
        <v>4</v>
      </c>
      <c r="F5882">
        <v>15</v>
      </c>
      <c r="G5882" t="s">
        <v>32</v>
      </c>
      <c r="H5882" t="s">
        <v>32</v>
      </c>
      <c r="I5882" t="s">
        <v>32</v>
      </c>
      <c r="J5882">
        <v>129</v>
      </c>
      <c r="K5882">
        <v>29</v>
      </c>
      <c r="M5882">
        <v>644</v>
      </c>
      <c r="N5882">
        <v>2990</v>
      </c>
      <c r="O5882">
        <v>50</v>
      </c>
      <c r="P5882">
        <v>452</v>
      </c>
      <c r="Q5882">
        <v>16</v>
      </c>
      <c r="R5882">
        <v>15</v>
      </c>
      <c r="S5882" t="str">
        <v>no</v>
      </c>
      <c r="T5882" t="str">
        <v>no</v>
      </c>
      <c r="U5882" t="str">
        <v>yes</v>
      </c>
      <c r="V5882">
        <v>176</v>
      </c>
      <c r="W5882">
        <v>6</v>
      </c>
    </row>
    <row r="5883" spans="1:23" x14ac:dyDescent="0.7">
      <c r="A5883">
        <v>5882</v>
      </c>
      <c r="B5883">
        <v>2545</v>
      </c>
      <c r="C5883">
        <v>100</v>
      </c>
      <c r="D5883">
        <v>1260</v>
      </c>
      <c r="E5883">
        <v>16</v>
      </c>
      <c r="F5883">
        <v>15</v>
      </c>
      <c r="G5883" t="s">
        <v>32</v>
      </c>
      <c r="H5883" t="s">
        <v>32</v>
      </c>
      <c r="I5883" t="s">
        <v>32</v>
      </c>
      <c r="J5883">
        <v>129</v>
      </c>
      <c r="K5883">
        <v>29</v>
      </c>
      <c r="M5883">
        <v>741</v>
      </c>
      <c r="N5883">
        <v>2990</v>
      </c>
      <c r="O5883">
        <v>50</v>
      </c>
      <c r="P5883">
        <v>452</v>
      </c>
      <c r="Q5883">
        <v>16</v>
      </c>
      <c r="R5883">
        <v>14</v>
      </c>
      <c r="S5883" t="str">
        <v>no</v>
      </c>
      <c r="T5883" t="str">
        <v>no</v>
      </c>
      <c r="U5883" t="str">
        <v>yes</v>
      </c>
      <c r="V5883">
        <v>249</v>
      </c>
      <c r="W5883">
        <v>7</v>
      </c>
    </row>
    <row r="5884" spans="1:23" x14ac:dyDescent="0.7">
      <c r="A5884">
        <v>5883</v>
      </c>
      <c r="B5884">
        <v>1799</v>
      </c>
      <c r="C5884">
        <v>75</v>
      </c>
      <c r="D5884">
        <v>545</v>
      </c>
      <c r="E5884">
        <v>8</v>
      </c>
      <c r="F5884">
        <v>15</v>
      </c>
      <c r="G5884" t="s">
        <v>32</v>
      </c>
      <c r="H5884" t="s">
        <v>31</v>
      </c>
      <c r="I5884" t="s">
        <v>32</v>
      </c>
      <c r="J5884">
        <v>129</v>
      </c>
      <c r="K5884">
        <v>29</v>
      </c>
      <c r="M5884">
        <v>837</v>
      </c>
      <c r="N5884">
        <v>2990</v>
      </c>
      <c r="O5884">
        <v>50</v>
      </c>
      <c r="P5884">
        <v>452</v>
      </c>
      <c r="Q5884">
        <v>16</v>
      </c>
      <c r="R5884">
        <v>15</v>
      </c>
      <c r="S5884" t="str">
        <v>no</v>
      </c>
      <c r="T5884" t="str">
        <v>no</v>
      </c>
      <c r="U5884" t="str">
        <v>yes</v>
      </c>
      <c r="V5884">
        <v>249</v>
      </c>
      <c r="W5884">
        <v>7</v>
      </c>
    </row>
    <row r="5885" spans="1:23" x14ac:dyDescent="0.7">
      <c r="A5885">
        <v>5884</v>
      </c>
      <c r="B5885">
        <v>1899</v>
      </c>
      <c r="C5885">
        <v>75</v>
      </c>
      <c r="D5885">
        <v>545</v>
      </c>
      <c r="E5885">
        <v>8</v>
      </c>
      <c r="F5885">
        <v>15</v>
      </c>
      <c r="G5885" t="s">
        <v>32</v>
      </c>
      <c r="H5885" t="s">
        <v>32</v>
      </c>
      <c r="I5885" t="s">
        <v>32</v>
      </c>
      <c r="J5885">
        <v>129</v>
      </c>
      <c r="K5885">
        <v>29</v>
      </c>
      <c r="M5885">
        <v>1121</v>
      </c>
      <c r="N5885">
        <v>2990</v>
      </c>
      <c r="O5885">
        <v>50</v>
      </c>
      <c r="P5885">
        <v>540</v>
      </c>
      <c r="Q5885">
        <v>16</v>
      </c>
      <c r="R5885">
        <v>15</v>
      </c>
      <c r="S5885" t="str">
        <v>no</v>
      </c>
      <c r="T5885" t="str">
        <v>no</v>
      </c>
      <c r="U5885" t="str">
        <v>yes</v>
      </c>
      <c r="V5885">
        <v>298</v>
      </c>
      <c r="W5885">
        <v>8</v>
      </c>
    </row>
    <row r="5886" spans="1:23" x14ac:dyDescent="0.7">
      <c r="A5886">
        <v>5885</v>
      </c>
      <c r="B5886">
        <v>2440</v>
      </c>
      <c r="C5886">
        <v>66</v>
      </c>
      <c r="D5886">
        <v>850</v>
      </c>
      <c r="E5886">
        <v>16</v>
      </c>
      <c r="F5886">
        <v>17</v>
      </c>
      <c r="G5886" t="s">
        <v>32</v>
      </c>
      <c r="H5886" t="s">
        <v>31</v>
      </c>
      <c r="I5886" t="s">
        <v>32</v>
      </c>
      <c r="J5886">
        <v>129</v>
      </c>
      <c r="K5886">
        <v>29</v>
      </c>
      <c r="M5886">
        <v>1172</v>
      </c>
      <c r="N5886">
        <v>2990</v>
      </c>
      <c r="O5886">
        <v>50</v>
      </c>
      <c r="P5886">
        <v>540</v>
      </c>
      <c r="Q5886">
        <v>16</v>
      </c>
      <c r="R5886">
        <v>14</v>
      </c>
      <c r="S5886" t="str">
        <v>no</v>
      </c>
      <c r="T5886" t="str">
        <v>no</v>
      </c>
      <c r="U5886" t="str">
        <v>yes</v>
      </c>
      <c r="V5886">
        <v>298</v>
      </c>
      <c r="W5886">
        <v>8</v>
      </c>
    </row>
    <row r="5887" spans="1:23" x14ac:dyDescent="0.7">
      <c r="A5887">
        <v>5886</v>
      </c>
      <c r="B5887">
        <v>1699</v>
      </c>
      <c r="C5887">
        <v>66</v>
      </c>
      <c r="D5887">
        <v>540</v>
      </c>
      <c r="E5887">
        <v>8</v>
      </c>
      <c r="F5887">
        <v>14</v>
      </c>
      <c r="G5887" t="s">
        <v>32</v>
      </c>
      <c r="H5887" t="s">
        <v>32</v>
      </c>
      <c r="I5887" t="s">
        <v>32</v>
      </c>
      <c r="J5887">
        <v>129</v>
      </c>
      <c r="K5887">
        <v>29</v>
      </c>
      <c r="M5887">
        <v>1260</v>
      </c>
      <c r="N5887">
        <v>2990</v>
      </c>
      <c r="O5887">
        <v>50</v>
      </c>
      <c r="P5887">
        <v>528</v>
      </c>
      <c r="Q5887">
        <v>16</v>
      </c>
      <c r="R5887">
        <v>14</v>
      </c>
      <c r="S5887" t="str">
        <v>no</v>
      </c>
      <c r="T5887" t="str">
        <v>no</v>
      </c>
      <c r="U5887" t="str">
        <v>yes</v>
      </c>
      <c r="V5887">
        <v>246</v>
      </c>
      <c r="W5887">
        <v>9</v>
      </c>
    </row>
    <row r="5888" spans="1:23" x14ac:dyDescent="0.7">
      <c r="A5888">
        <v>5887</v>
      </c>
      <c r="B5888">
        <v>1773</v>
      </c>
      <c r="C5888">
        <v>50</v>
      </c>
      <c r="D5888">
        <v>270</v>
      </c>
      <c r="E5888">
        <v>4</v>
      </c>
      <c r="F5888">
        <v>14</v>
      </c>
      <c r="G5888" t="s">
        <v>32</v>
      </c>
      <c r="H5888" t="s">
        <v>31</v>
      </c>
      <c r="I5888" t="s">
        <v>31</v>
      </c>
      <c r="J5888">
        <v>129</v>
      </c>
      <c r="K5888">
        <v>29</v>
      </c>
      <c r="M5888">
        <v>1443</v>
      </c>
      <c r="N5888">
        <v>2990</v>
      </c>
      <c r="O5888">
        <v>50</v>
      </c>
      <c r="P5888">
        <v>528</v>
      </c>
      <c r="Q5888">
        <v>16</v>
      </c>
      <c r="R5888">
        <v>15</v>
      </c>
      <c r="S5888" t="str">
        <v>no</v>
      </c>
      <c r="T5888" t="str">
        <v>no</v>
      </c>
      <c r="U5888" t="str">
        <v>yes</v>
      </c>
      <c r="V5888">
        <v>246</v>
      </c>
      <c r="W5888">
        <v>9</v>
      </c>
    </row>
    <row r="5889" spans="1:23" x14ac:dyDescent="0.7">
      <c r="A5889">
        <v>5888</v>
      </c>
      <c r="B5889">
        <v>3040</v>
      </c>
      <c r="C5889">
        <v>100</v>
      </c>
      <c r="D5889">
        <v>1000</v>
      </c>
      <c r="E5889">
        <v>24</v>
      </c>
      <c r="F5889">
        <v>17</v>
      </c>
      <c r="G5889" t="s">
        <v>32</v>
      </c>
      <c r="H5889" t="s">
        <v>31</v>
      </c>
      <c r="I5889" t="s">
        <v>32</v>
      </c>
      <c r="J5889">
        <v>129</v>
      </c>
      <c r="K5889">
        <v>29</v>
      </c>
      <c r="M5889">
        <v>1608</v>
      </c>
      <c r="N5889">
        <v>2990</v>
      </c>
      <c r="O5889">
        <v>50</v>
      </c>
      <c r="P5889">
        <v>528</v>
      </c>
      <c r="Q5889">
        <v>16</v>
      </c>
      <c r="R5889">
        <v>15</v>
      </c>
      <c r="S5889" t="str">
        <v>no</v>
      </c>
      <c r="T5889" t="str">
        <v>no</v>
      </c>
      <c r="U5889" t="str">
        <v>yes</v>
      </c>
      <c r="V5889">
        <v>283</v>
      </c>
      <c r="W5889">
        <v>10</v>
      </c>
    </row>
    <row r="5890" spans="1:23" x14ac:dyDescent="0.7">
      <c r="A5890">
        <v>5889</v>
      </c>
      <c r="B5890">
        <v>1904</v>
      </c>
      <c r="C5890">
        <v>100</v>
      </c>
      <c r="D5890">
        <v>528</v>
      </c>
      <c r="E5890">
        <v>8</v>
      </c>
      <c r="F5890">
        <v>14</v>
      </c>
      <c r="G5890" t="s">
        <v>32</v>
      </c>
      <c r="H5890" t="s">
        <v>31</v>
      </c>
      <c r="I5890" t="s">
        <v>32</v>
      </c>
      <c r="J5890">
        <v>129</v>
      </c>
      <c r="K5890">
        <v>29</v>
      </c>
      <c r="M5890">
        <v>1745</v>
      </c>
      <c r="N5890">
        <v>2990</v>
      </c>
      <c r="O5890">
        <v>50</v>
      </c>
      <c r="P5890">
        <v>528</v>
      </c>
      <c r="Q5890">
        <v>16</v>
      </c>
      <c r="R5890">
        <v>14</v>
      </c>
      <c r="S5890" t="str">
        <v>no</v>
      </c>
      <c r="T5890" t="str">
        <v>no</v>
      </c>
      <c r="U5890" t="str">
        <v>yes</v>
      </c>
      <c r="V5890">
        <v>283</v>
      </c>
      <c r="W5890">
        <v>10</v>
      </c>
    </row>
    <row r="5891" spans="1:23" x14ac:dyDescent="0.7">
      <c r="A5891">
        <v>5890</v>
      </c>
      <c r="B5891">
        <v>1395</v>
      </c>
      <c r="C5891">
        <v>66</v>
      </c>
      <c r="D5891">
        <v>528</v>
      </c>
      <c r="E5891">
        <v>8</v>
      </c>
      <c r="F5891">
        <v>14</v>
      </c>
      <c r="G5891" t="s">
        <v>31</v>
      </c>
      <c r="H5891" t="s">
        <v>31</v>
      </c>
      <c r="I5891" t="s">
        <v>32</v>
      </c>
      <c r="J5891">
        <v>129</v>
      </c>
      <c r="K5891">
        <v>29</v>
      </c>
      <c r="M5891">
        <v>1885</v>
      </c>
      <c r="N5891">
        <v>2990</v>
      </c>
      <c r="O5891">
        <v>50</v>
      </c>
      <c r="P5891">
        <v>528</v>
      </c>
      <c r="Q5891">
        <v>16</v>
      </c>
      <c r="R5891">
        <v>15</v>
      </c>
      <c r="S5891" t="str">
        <v>no</v>
      </c>
      <c r="T5891" t="str">
        <v>no</v>
      </c>
      <c r="U5891" t="str">
        <v>yes</v>
      </c>
      <c r="V5891">
        <v>259</v>
      </c>
      <c r="W5891">
        <v>11</v>
      </c>
    </row>
    <row r="5892" spans="1:23" x14ac:dyDescent="0.7">
      <c r="A5892">
        <v>5891</v>
      </c>
      <c r="B5892">
        <v>1954</v>
      </c>
      <c r="C5892">
        <v>66</v>
      </c>
      <c r="D5892">
        <v>545</v>
      </c>
      <c r="E5892">
        <v>8</v>
      </c>
      <c r="F5892">
        <v>17</v>
      </c>
      <c r="G5892" t="s">
        <v>32</v>
      </c>
      <c r="H5892" t="s">
        <v>31</v>
      </c>
      <c r="I5892" t="s">
        <v>32</v>
      </c>
      <c r="J5892">
        <v>129</v>
      </c>
      <c r="K5892">
        <v>29</v>
      </c>
      <c r="M5892">
        <v>2039</v>
      </c>
      <c r="N5892">
        <v>2990</v>
      </c>
      <c r="O5892">
        <v>33</v>
      </c>
      <c r="P5892">
        <v>528</v>
      </c>
      <c r="Q5892">
        <v>16</v>
      </c>
      <c r="R5892">
        <v>14</v>
      </c>
      <c r="S5892" t="str">
        <v>yes</v>
      </c>
      <c r="T5892" t="str">
        <v>yes</v>
      </c>
      <c r="U5892" t="str">
        <v>yes</v>
      </c>
      <c r="V5892">
        <v>259</v>
      </c>
      <c r="W5892">
        <v>11</v>
      </c>
    </row>
    <row r="5893" spans="1:23" x14ac:dyDescent="0.7">
      <c r="A5893">
        <v>5892</v>
      </c>
      <c r="B5893">
        <v>1645</v>
      </c>
      <c r="C5893">
        <v>66</v>
      </c>
      <c r="D5893">
        <v>528</v>
      </c>
      <c r="E5893">
        <v>8</v>
      </c>
      <c r="F5893">
        <v>14</v>
      </c>
      <c r="G5893" t="s">
        <v>32</v>
      </c>
      <c r="H5893" t="s">
        <v>31</v>
      </c>
      <c r="I5893" t="s">
        <v>32</v>
      </c>
      <c r="J5893">
        <v>129</v>
      </c>
      <c r="K5893">
        <v>29</v>
      </c>
      <c r="M5893">
        <v>2243</v>
      </c>
      <c r="N5893">
        <v>2990</v>
      </c>
      <c r="O5893">
        <v>33</v>
      </c>
      <c r="P5893">
        <v>528</v>
      </c>
      <c r="Q5893">
        <v>16</v>
      </c>
      <c r="R5893">
        <v>14</v>
      </c>
      <c r="S5893" t="str">
        <v>yes</v>
      </c>
      <c r="T5893" t="str">
        <v>yes</v>
      </c>
      <c r="U5893" t="str">
        <v>yes</v>
      </c>
      <c r="V5893">
        <v>275</v>
      </c>
      <c r="W5893">
        <v>12</v>
      </c>
    </row>
    <row r="5894" spans="1:23" x14ac:dyDescent="0.7">
      <c r="A5894">
        <v>5893</v>
      </c>
      <c r="B5894">
        <v>1899</v>
      </c>
      <c r="C5894">
        <v>100</v>
      </c>
      <c r="D5894">
        <v>545</v>
      </c>
      <c r="E5894">
        <v>8</v>
      </c>
      <c r="F5894">
        <v>15</v>
      </c>
      <c r="G5894" t="s">
        <v>32</v>
      </c>
      <c r="H5894" t="s">
        <v>31</v>
      </c>
      <c r="I5894" t="s">
        <v>32</v>
      </c>
      <c r="J5894">
        <v>129</v>
      </c>
      <c r="K5894">
        <v>29</v>
      </c>
      <c r="M5894">
        <v>2447</v>
      </c>
      <c r="N5894">
        <v>2990</v>
      </c>
      <c r="O5894">
        <v>33</v>
      </c>
      <c r="P5894">
        <v>528</v>
      </c>
      <c r="Q5894">
        <v>16</v>
      </c>
      <c r="R5894">
        <v>14</v>
      </c>
      <c r="S5894" t="str">
        <v>yes</v>
      </c>
      <c r="T5894" t="str">
        <v>yes</v>
      </c>
      <c r="U5894" t="str">
        <v>yes</v>
      </c>
      <c r="V5894">
        <v>216</v>
      </c>
      <c r="W5894">
        <v>13</v>
      </c>
    </row>
    <row r="5895" spans="1:23" x14ac:dyDescent="0.7">
      <c r="A5895">
        <v>5894</v>
      </c>
      <c r="B5895">
        <v>1449</v>
      </c>
      <c r="C5895">
        <v>66</v>
      </c>
      <c r="D5895">
        <v>365</v>
      </c>
      <c r="E5895">
        <v>8</v>
      </c>
      <c r="F5895">
        <v>15</v>
      </c>
      <c r="G5895" t="s">
        <v>31</v>
      </c>
      <c r="H5895" t="s">
        <v>31</v>
      </c>
      <c r="I5895" t="s">
        <v>32</v>
      </c>
      <c r="J5895">
        <v>129</v>
      </c>
      <c r="K5895">
        <v>29</v>
      </c>
      <c r="M5895">
        <v>5027</v>
      </c>
      <c r="N5895">
        <v>2990</v>
      </c>
      <c r="O5895">
        <v>66</v>
      </c>
      <c r="P5895">
        <v>1000</v>
      </c>
      <c r="Q5895">
        <v>24</v>
      </c>
      <c r="R5895">
        <v>15</v>
      </c>
      <c r="S5895" t="str">
        <v>yes</v>
      </c>
      <c r="T5895" t="str">
        <v>no</v>
      </c>
      <c r="U5895" t="str">
        <v>yes</v>
      </c>
      <c r="V5895">
        <v>191</v>
      </c>
      <c r="W5895">
        <v>23</v>
      </c>
    </row>
    <row r="5896" spans="1:23" x14ac:dyDescent="0.7">
      <c r="A5896">
        <v>5895</v>
      </c>
      <c r="B5896">
        <v>1549</v>
      </c>
      <c r="C5896">
        <v>66</v>
      </c>
      <c r="D5896">
        <v>420</v>
      </c>
      <c r="E5896">
        <v>8</v>
      </c>
      <c r="F5896">
        <v>14</v>
      </c>
      <c r="G5896" t="s">
        <v>31</v>
      </c>
      <c r="H5896" t="s">
        <v>31</v>
      </c>
      <c r="I5896" t="s">
        <v>32</v>
      </c>
      <c r="J5896">
        <v>129</v>
      </c>
      <c r="K5896">
        <v>29</v>
      </c>
      <c r="M5896">
        <v>5221</v>
      </c>
      <c r="N5896">
        <v>2990</v>
      </c>
      <c r="O5896">
        <v>33</v>
      </c>
      <c r="P5896">
        <v>1000</v>
      </c>
      <c r="Q5896">
        <v>24</v>
      </c>
      <c r="R5896">
        <v>15</v>
      </c>
      <c r="S5896" t="str">
        <v>yes</v>
      </c>
      <c r="T5896" t="str">
        <v>yes</v>
      </c>
      <c r="U5896" t="str">
        <v>yes</v>
      </c>
      <c r="V5896">
        <v>182</v>
      </c>
      <c r="W5896">
        <v>24</v>
      </c>
    </row>
    <row r="5897" spans="1:23" x14ac:dyDescent="0.7">
      <c r="A5897">
        <v>5896</v>
      </c>
      <c r="B5897">
        <v>1640</v>
      </c>
      <c r="C5897">
        <v>100</v>
      </c>
      <c r="D5897">
        <v>340</v>
      </c>
      <c r="E5897">
        <v>4</v>
      </c>
      <c r="F5897">
        <v>15</v>
      </c>
      <c r="G5897" t="s">
        <v>31</v>
      </c>
      <c r="H5897" t="s">
        <v>31</v>
      </c>
      <c r="I5897" t="s">
        <v>32</v>
      </c>
      <c r="J5897">
        <v>129</v>
      </c>
      <c r="K5897">
        <v>29</v>
      </c>
      <c r="M5897">
        <v>5268</v>
      </c>
      <c r="N5897">
        <v>2990</v>
      </c>
      <c r="O5897">
        <v>33</v>
      </c>
      <c r="P5897">
        <v>1000</v>
      </c>
      <c r="Q5897">
        <v>24</v>
      </c>
      <c r="R5897">
        <v>15</v>
      </c>
      <c r="S5897" t="str">
        <v>yes</v>
      </c>
      <c r="T5897" t="str">
        <v>yes</v>
      </c>
      <c r="U5897" t="str">
        <v>yes</v>
      </c>
      <c r="V5897">
        <v>158</v>
      </c>
      <c r="W5897">
        <v>25</v>
      </c>
    </row>
    <row r="5898" spans="1:23" x14ac:dyDescent="0.7">
      <c r="A5898">
        <v>5897</v>
      </c>
      <c r="B5898">
        <v>1299</v>
      </c>
      <c r="C5898">
        <v>66</v>
      </c>
      <c r="D5898">
        <v>365</v>
      </c>
      <c r="E5898">
        <v>4</v>
      </c>
      <c r="F5898">
        <v>15</v>
      </c>
      <c r="G5898" t="s">
        <v>31</v>
      </c>
      <c r="H5898" t="s">
        <v>31</v>
      </c>
      <c r="I5898" t="s">
        <v>32</v>
      </c>
      <c r="J5898">
        <v>129</v>
      </c>
      <c r="K5898">
        <v>29</v>
      </c>
      <c r="M5898">
        <v>5416</v>
      </c>
      <c r="N5898">
        <v>2990</v>
      </c>
      <c r="O5898">
        <v>66</v>
      </c>
      <c r="P5898">
        <v>1000</v>
      </c>
      <c r="Q5898">
        <v>24</v>
      </c>
      <c r="R5898">
        <v>17</v>
      </c>
      <c r="S5898" t="str">
        <v>yes</v>
      </c>
      <c r="T5898" t="str">
        <v>no</v>
      </c>
      <c r="U5898" t="str">
        <v>yes</v>
      </c>
      <c r="V5898">
        <v>152</v>
      </c>
      <c r="W5898">
        <v>26</v>
      </c>
    </row>
    <row r="5899" spans="1:23" x14ac:dyDescent="0.7">
      <c r="A5899">
        <v>5898</v>
      </c>
      <c r="B5899">
        <v>2204</v>
      </c>
      <c r="C5899">
        <v>100</v>
      </c>
      <c r="D5899">
        <v>850</v>
      </c>
      <c r="E5899">
        <v>8</v>
      </c>
      <c r="F5899">
        <v>17</v>
      </c>
      <c r="G5899" t="s">
        <v>32</v>
      </c>
      <c r="H5899" t="s">
        <v>31</v>
      </c>
      <c r="I5899" t="s">
        <v>32</v>
      </c>
      <c r="J5899">
        <v>129</v>
      </c>
      <c r="K5899">
        <v>29</v>
      </c>
      <c r="M5899">
        <v>2621</v>
      </c>
      <c r="N5899">
        <v>2989</v>
      </c>
      <c r="O5899">
        <v>66</v>
      </c>
      <c r="P5899">
        <v>424</v>
      </c>
      <c r="Q5899">
        <v>8</v>
      </c>
      <c r="R5899">
        <v>14</v>
      </c>
      <c r="S5899" t="str">
        <v>no</v>
      </c>
      <c r="T5899" t="str">
        <v>no</v>
      </c>
      <c r="U5899" t="str">
        <v>no</v>
      </c>
      <c r="V5899">
        <v>292</v>
      </c>
      <c r="W5899">
        <v>14</v>
      </c>
    </row>
    <row r="5900" spans="1:23" x14ac:dyDescent="0.7">
      <c r="A5900">
        <v>5899</v>
      </c>
      <c r="B5900">
        <v>2473</v>
      </c>
      <c r="C5900">
        <v>100</v>
      </c>
      <c r="D5900">
        <v>850</v>
      </c>
      <c r="E5900">
        <v>16</v>
      </c>
      <c r="F5900">
        <v>15</v>
      </c>
      <c r="G5900" t="s">
        <v>32</v>
      </c>
      <c r="H5900" t="s">
        <v>32</v>
      </c>
      <c r="I5900" t="s">
        <v>32</v>
      </c>
      <c r="J5900">
        <v>129</v>
      </c>
      <c r="K5900">
        <v>29</v>
      </c>
      <c r="M5900">
        <v>2888</v>
      </c>
      <c r="N5900">
        <v>2989</v>
      </c>
      <c r="O5900">
        <v>66</v>
      </c>
      <c r="P5900">
        <v>424</v>
      </c>
      <c r="Q5900">
        <v>8</v>
      </c>
      <c r="R5900">
        <v>14</v>
      </c>
      <c r="S5900" t="str">
        <v>no</v>
      </c>
      <c r="T5900" t="str">
        <v>no</v>
      </c>
      <c r="U5900" t="str">
        <v>no</v>
      </c>
      <c r="V5900">
        <v>267</v>
      </c>
      <c r="W5900">
        <v>15</v>
      </c>
    </row>
    <row r="5901" spans="1:23" x14ac:dyDescent="0.7">
      <c r="A5901">
        <v>5900</v>
      </c>
      <c r="B5901">
        <v>1354</v>
      </c>
      <c r="C5901">
        <v>50</v>
      </c>
      <c r="D5901">
        <v>340</v>
      </c>
      <c r="E5901">
        <v>4</v>
      </c>
      <c r="F5901">
        <v>14</v>
      </c>
      <c r="G5901" t="s">
        <v>31</v>
      </c>
      <c r="H5901" t="s">
        <v>31</v>
      </c>
      <c r="I5901" t="s">
        <v>32</v>
      </c>
      <c r="J5901">
        <v>129</v>
      </c>
      <c r="K5901">
        <v>29</v>
      </c>
      <c r="M5901">
        <v>3105</v>
      </c>
      <c r="N5901">
        <v>2989</v>
      </c>
      <c r="O5901">
        <v>66</v>
      </c>
      <c r="P5901">
        <v>424</v>
      </c>
      <c r="Q5901">
        <v>8</v>
      </c>
      <c r="R5901">
        <v>14</v>
      </c>
      <c r="S5901" t="str">
        <v>no</v>
      </c>
      <c r="T5901" t="str">
        <v>no</v>
      </c>
      <c r="U5901" t="str">
        <v>no</v>
      </c>
      <c r="V5901">
        <v>307</v>
      </c>
      <c r="W5901">
        <v>16</v>
      </c>
    </row>
    <row r="5902" spans="1:23" x14ac:dyDescent="0.7">
      <c r="A5902">
        <v>5901</v>
      </c>
      <c r="B5902">
        <v>2395</v>
      </c>
      <c r="C5902">
        <v>100</v>
      </c>
      <c r="D5902">
        <v>850</v>
      </c>
      <c r="E5902">
        <v>16</v>
      </c>
      <c r="F5902">
        <v>15</v>
      </c>
      <c r="G5902" t="s">
        <v>32</v>
      </c>
      <c r="H5902" t="s">
        <v>32</v>
      </c>
      <c r="I5902" t="s">
        <v>32</v>
      </c>
      <c r="J5902">
        <v>129</v>
      </c>
      <c r="K5902">
        <v>29</v>
      </c>
      <c r="M5902">
        <v>3575</v>
      </c>
      <c r="N5902">
        <v>2989</v>
      </c>
      <c r="O5902">
        <v>66</v>
      </c>
      <c r="P5902">
        <v>424</v>
      </c>
      <c r="Q5902">
        <v>8</v>
      </c>
      <c r="R5902">
        <v>14</v>
      </c>
      <c r="S5902" t="str">
        <v>no</v>
      </c>
      <c r="T5902" t="str">
        <v>no</v>
      </c>
      <c r="U5902" t="str">
        <v>no</v>
      </c>
      <c r="V5902">
        <v>339</v>
      </c>
      <c r="W5902">
        <v>17</v>
      </c>
    </row>
    <row r="5903" spans="1:23" x14ac:dyDescent="0.7">
      <c r="A5903">
        <v>5902</v>
      </c>
      <c r="B5903">
        <v>2204</v>
      </c>
      <c r="C5903">
        <v>66</v>
      </c>
      <c r="D5903">
        <v>850</v>
      </c>
      <c r="E5903">
        <v>16</v>
      </c>
      <c r="F5903">
        <v>15</v>
      </c>
      <c r="G5903" t="s">
        <v>32</v>
      </c>
      <c r="H5903" t="s">
        <v>31</v>
      </c>
      <c r="I5903" t="s">
        <v>32</v>
      </c>
      <c r="J5903">
        <v>129</v>
      </c>
      <c r="K5903">
        <v>29</v>
      </c>
      <c r="M5903">
        <v>4210</v>
      </c>
      <c r="N5903">
        <v>2988</v>
      </c>
      <c r="O5903">
        <v>33</v>
      </c>
      <c r="P5903">
        <v>270</v>
      </c>
      <c r="Q5903">
        <v>4</v>
      </c>
      <c r="R5903">
        <v>17</v>
      </c>
      <c r="S5903" t="str">
        <v>no</v>
      </c>
      <c r="T5903" t="str">
        <v>no</v>
      </c>
      <c r="U5903" t="str">
        <v>no</v>
      </c>
      <c r="V5903">
        <v>225</v>
      </c>
      <c r="W5903">
        <v>19</v>
      </c>
    </row>
    <row r="5904" spans="1:23" x14ac:dyDescent="0.7">
      <c r="A5904">
        <v>5903</v>
      </c>
      <c r="B5904">
        <v>1765</v>
      </c>
      <c r="C5904">
        <v>50</v>
      </c>
      <c r="D5904">
        <v>1000</v>
      </c>
      <c r="E5904">
        <v>8</v>
      </c>
      <c r="F5904">
        <v>14</v>
      </c>
      <c r="G5904" t="s">
        <v>32</v>
      </c>
      <c r="H5904" t="s">
        <v>31</v>
      </c>
      <c r="I5904" t="s">
        <v>32</v>
      </c>
      <c r="J5904">
        <v>129</v>
      </c>
      <c r="K5904">
        <v>29</v>
      </c>
      <c r="M5904">
        <v>4260</v>
      </c>
      <c r="N5904">
        <v>2988</v>
      </c>
      <c r="O5904">
        <v>33</v>
      </c>
      <c r="P5904">
        <v>270</v>
      </c>
      <c r="Q5904">
        <v>4</v>
      </c>
      <c r="R5904">
        <v>17</v>
      </c>
      <c r="S5904" t="str">
        <v>no</v>
      </c>
      <c r="T5904" t="str">
        <v>no</v>
      </c>
      <c r="U5904" t="str">
        <v>no</v>
      </c>
      <c r="V5904">
        <v>248</v>
      </c>
      <c r="W5904">
        <v>20</v>
      </c>
    </row>
    <row r="5905" spans="1:23" x14ac:dyDescent="0.7">
      <c r="A5905">
        <v>5904</v>
      </c>
      <c r="B5905">
        <v>1749</v>
      </c>
      <c r="C5905">
        <v>66</v>
      </c>
      <c r="D5905">
        <v>540</v>
      </c>
      <c r="E5905">
        <v>8</v>
      </c>
      <c r="F5905">
        <v>14</v>
      </c>
      <c r="G5905" t="s">
        <v>32</v>
      </c>
      <c r="H5905" t="s">
        <v>32</v>
      </c>
      <c r="I5905" t="s">
        <v>32</v>
      </c>
      <c r="J5905">
        <v>129</v>
      </c>
      <c r="K5905">
        <v>29</v>
      </c>
      <c r="M5905">
        <v>4649</v>
      </c>
      <c r="N5905">
        <v>2988</v>
      </c>
      <c r="O5905">
        <v>33</v>
      </c>
      <c r="P5905">
        <v>270</v>
      </c>
      <c r="Q5905">
        <v>4</v>
      </c>
      <c r="R5905">
        <v>17</v>
      </c>
      <c r="S5905" t="str">
        <v>no</v>
      </c>
      <c r="T5905" t="str">
        <v>no</v>
      </c>
      <c r="U5905" t="str">
        <v>no</v>
      </c>
      <c r="V5905">
        <v>205</v>
      </c>
      <c r="W5905">
        <v>21</v>
      </c>
    </row>
    <row r="5906" spans="1:23" x14ac:dyDescent="0.7">
      <c r="A5906">
        <v>5905</v>
      </c>
      <c r="B5906">
        <v>1594</v>
      </c>
      <c r="C5906">
        <v>66</v>
      </c>
      <c r="D5906">
        <v>340</v>
      </c>
      <c r="E5906">
        <v>4</v>
      </c>
      <c r="F5906">
        <v>14</v>
      </c>
      <c r="G5906" t="s">
        <v>31</v>
      </c>
      <c r="H5906" t="s">
        <v>31</v>
      </c>
      <c r="I5906" t="s">
        <v>32</v>
      </c>
      <c r="J5906">
        <v>129</v>
      </c>
      <c r="K5906">
        <v>29</v>
      </c>
      <c r="M5906">
        <v>215</v>
      </c>
      <c r="N5906">
        <v>2985</v>
      </c>
      <c r="O5906">
        <v>66</v>
      </c>
      <c r="P5906">
        <v>250</v>
      </c>
      <c r="Q5906">
        <v>8</v>
      </c>
      <c r="R5906">
        <v>17</v>
      </c>
      <c r="S5906" t="str">
        <v>no</v>
      </c>
      <c r="T5906" t="str">
        <v>no</v>
      </c>
      <c r="U5906" t="str">
        <v>yes</v>
      </c>
      <c r="V5906">
        <v>100</v>
      </c>
      <c r="W5906">
        <v>3</v>
      </c>
    </row>
    <row r="5907" spans="1:23" x14ac:dyDescent="0.7">
      <c r="A5907">
        <v>5906</v>
      </c>
      <c r="B5907">
        <v>1908</v>
      </c>
      <c r="C5907">
        <v>66</v>
      </c>
      <c r="D5907">
        <v>545</v>
      </c>
      <c r="E5907">
        <v>4</v>
      </c>
      <c r="F5907">
        <v>17</v>
      </c>
      <c r="G5907" t="s">
        <v>32</v>
      </c>
      <c r="H5907" t="s">
        <v>31</v>
      </c>
      <c r="I5907" t="s">
        <v>32</v>
      </c>
      <c r="J5907">
        <v>129</v>
      </c>
      <c r="K5907">
        <v>29</v>
      </c>
      <c r="M5907">
        <v>2179</v>
      </c>
      <c r="N5907">
        <v>2985</v>
      </c>
      <c r="O5907">
        <v>66</v>
      </c>
      <c r="P5907">
        <v>540</v>
      </c>
      <c r="Q5907">
        <v>8</v>
      </c>
      <c r="R5907">
        <v>17</v>
      </c>
      <c r="S5907" t="str">
        <v>no</v>
      </c>
      <c r="T5907" t="str">
        <v>no</v>
      </c>
      <c r="U5907" t="str">
        <v>yes</v>
      </c>
      <c r="V5907">
        <v>275</v>
      </c>
      <c r="W5907">
        <v>12</v>
      </c>
    </row>
    <row r="5908" spans="1:23" x14ac:dyDescent="0.7">
      <c r="A5908">
        <v>5907</v>
      </c>
      <c r="B5908">
        <v>1654</v>
      </c>
      <c r="C5908">
        <v>50</v>
      </c>
      <c r="D5908">
        <v>528</v>
      </c>
      <c r="E5908">
        <v>8</v>
      </c>
      <c r="F5908">
        <v>14</v>
      </c>
      <c r="G5908" t="s">
        <v>32</v>
      </c>
      <c r="H5908" t="s">
        <v>31</v>
      </c>
      <c r="I5908" t="s">
        <v>32</v>
      </c>
      <c r="J5908">
        <v>129</v>
      </c>
      <c r="K5908">
        <v>29</v>
      </c>
      <c r="M5908">
        <v>2283</v>
      </c>
      <c r="N5908">
        <v>2985</v>
      </c>
      <c r="O5908">
        <v>66</v>
      </c>
      <c r="P5908">
        <v>1060</v>
      </c>
      <c r="Q5908">
        <v>8</v>
      </c>
      <c r="R5908">
        <v>14</v>
      </c>
      <c r="S5908" t="str">
        <v>no</v>
      </c>
      <c r="T5908" t="str">
        <v>no</v>
      </c>
      <c r="U5908" t="str">
        <v>yes</v>
      </c>
      <c r="V5908">
        <v>275</v>
      </c>
      <c r="W5908">
        <v>12</v>
      </c>
    </row>
    <row r="5909" spans="1:23" x14ac:dyDescent="0.7">
      <c r="A5909">
        <v>5908</v>
      </c>
      <c r="B5909">
        <v>2208</v>
      </c>
      <c r="C5909">
        <v>100</v>
      </c>
      <c r="D5909">
        <v>545</v>
      </c>
      <c r="E5909">
        <v>8</v>
      </c>
      <c r="F5909">
        <v>17</v>
      </c>
      <c r="G5909" t="s">
        <v>32</v>
      </c>
      <c r="H5909" t="s">
        <v>31</v>
      </c>
      <c r="I5909" t="s">
        <v>32</v>
      </c>
      <c r="J5909">
        <v>129</v>
      </c>
      <c r="K5909">
        <v>29</v>
      </c>
      <c r="M5909">
        <v>4143</v>
      </c>
      <c r="N5909">
        <v>2985</v>
      </c>
      <c r="O5909">
        <v>66</v>
      </c>
      <c r="P5909">
        <v>340</v>
      </c>
      <c r="Q5909">
        <v>8</v>
      </c>
      <c r="R5909">
        <v>14</v>
      </c>
      <c r="S5909" t="str">
        <v>no</v>
      </c>
      <c r="T5909" t="str">
        <v>no</v>
      </c>
      <c r="U5909" t="str">
        <v>no</v>
      </c>
      <c r="V5909">
        <v>225</v>
      </c>
      <c r="W5909">
        <v>19</v>
      </c>
    </row>
    <row r="5910" spans="1:23" x14ac:dyDescent="0.7">
      <c r="A5910">
        <v>5909</v>
      </c>
      <c r="B5910">
        <v>2344</v>
      </c>
      <c r="C5910">
        <v>50</v>
      </c>
      <c r="D5910">
        <v>850</v>
      </c>
      <c r="E5910">
        <v>16</v>
      </c>
      <c r="F5910">
        <v>15</v>
      </c>
      <c r="G5910" t="s">
        <v>32</v>
      </c>
      <c r="H5910" t="s">
        <v>31</v>
      </c>
      <c r="I5910" t="s">
        <v>32</v>
      </c>
      <c r="J5910">
        <v>129</v>
      </c>
      <c r="K5910">
        <v>29</v>
      </c>
      <c r="M5910">
        <v>4286</v>
      </c>
      <c r="N5910">
        <v>2985</v>
      </c>
      <c r="O5910">
        <v>66</v>
      </c>
      <c r="P5910">
        <v>364</v>
      </c>
      <c r="Q5910">
        <v>8</v>
      </c>
      <c r="R5910">
        <v>14</v>
      </c>
      <c r="S5910" t="str">
        <v>no</v>
      </c>
      <c r="T5910" t="str">
        <v>no</v>
      </c>
      <c r="U5910" t="str">
        <v>no</v>
      </c>
      <c r="V5910">
        <v>248</v>
      </c>
      <c r="W5910">
        <v>20</v>
      </c>
    </row>
    <row r="5911" spans="1:23" x14ac:dyDescent="0.7">
      <c r="A5911">
        <v>5910</v>
      </c>
      <c r="B5911">
        <v>1723</v>
      </c>
      <c r="C5911">
        <v>50</v>
      </c>
      <c r="D5911">
        <v>528</v>
      </c>
      <c r="E5911">
        <v>8</v>
      </c>
      <c r="F5911">
        <v>14</v>
      </c>
      <c r="G5911" t="s">
        <v>32</v>
      </c>
      <c r="H5911" t="s">
        <v>32</v>
      </c>
      <c r="I5911" t="s">
        <v>32</v>
      </c>
      <c r="J5911">
        <v>129</v>
      </c>
      <c r="K5911">
        <v>29</v>
      </c>
      <c r="M5911">
        <v>91</v>
      </c>
      <c r="N5911">
        <v>2975</v>
      </c>
      <c r="O5911">
        <v>50</v>
      </c>
      <c r="P5911">
        <v>210</v>
      </c>
      <c r="Q5911">
        <v>4</v>
      </c>
      <c r="R5911">
        <v>17</v>
      </c>
      <c r="S5911" t="str">
        <v>no</v>
      </c>
      <c r="T5911" t="str">
        <v>no</v>
      </c>
      <c r="U5911" t="str">
        <v>yes</v>
      </c>
      <c r="V5911">
        <v>94</v>
      </c>
      <c r="W5911">
        <v>1</v>
      </c>
    </row>
    <row r="5912" spans="1:23" x14ac:dyDescent="0.7">
      <c r="A5912">
        <v>5911</v>
      </c>
      <c r="B5912">
        <v>2090</v>
      </c>
      <c r="C5912">
        <v>50</v>
      </c>
      <c r="D5912">
        <v>364</v>
      </c>
      <c r="E5912">
        <v>8</v>
      </c>
      <c r="F5912">
        <v>14</v>
      </c>
      <c r="G5912" t="s">
        <v>32</v>
      </c>
      <c r="H5912" t="s">
        <v>31</v>
      </c>
      <c r="I5912" t="s">
        <v>31</v>
      </c>
      <c r="J5912">
        <v>129</v>
      </c>
      <c r="K5912">
        <v>29</v>
      </c>
      <c r="M5912">
        <v>677</v>
      </c>
      <c r="N5912">
        <v>2975</v>
      </c>
      <c r="O5912">
        <v>66</v>
      </c>
      <c r="P5912">
        <v>250</v>
      </c>
      <c r="Q5912">
        <v>8</v>
      </c>
      <c r="R5912">
        <v>17</v>
      </c>
      <c r="S5912" t="str">
        <v>no</v>
      </c>
      <c r="T5912" t="str">
        <v>no</v>
      </c>
      <c r="U5912" t="str">
        <v>yes</v>
      </c>
      <c r="V5912">
        <v>176</v>
      </c>
      <c r="W5912">
        <v>6</v>
      </c>
    </row>
    <row r="5913" spans="1:23" x14ac:dyDescent="0.7">
      <c r="A5913">
        <v>5912</v>
      </c>
      <c r="B5913">
        <v>2554</v>
      </c>
      <c r="C5913">
        <v>50</v>
      </c>
      <c r="D5913">
        <v>1000</v>
      </c>
      <c r="E5913">
        <v>24</v>
      </c>
      <c r="F5913">
        <v>15</v>
      </c>
      <c r="G5913" t="s">
        <v>32</v>
      </c>
      <c r="H5913" t="s">
        <v>31</v>
      </c>
      <c r="I5913" t="s">
        <v>32</v>
      </c>
      <c r="J5913">
        <v>129</v>
      </c>
      <c r="K5913">
        <v>29</v>
      </c>
      <c r="M5913">
        <v>2000</v>
      </c>
      <c r="N5913">
        <v>2975</v>
      </c>
      <c r="O5913">
        <v>33</v>
      </c>
      <c r="P5913">
        <v>545</v>
      </c>
      <c r="Q5913">
        <v>8</v>
      </c>
      <c r="R5913">
        <v>17</v>
      </c>
      <c r="S5913" t="str">
        <v>no</v>
      </c>
      <c r="T5913" t="str">
        <v>no</v>
      </c>
      <c r="U5913" t="str">
        <v>yes</v>
      </c>
      <c r="V5913">
        <v>259</v>
      </c>
      <c r="W5913">
        <v>11</v>
      </c>
    </row>
    <row r="5914" spans="1:23" x14ac:dyDescent="0.7">
      <c r="A5914">
        <v>5913</v>
      </c>
      <c r="B5914">
        <v>2604</v>
      </c>
      <c r="C5914">
        <v>66</v>
      </c>
      <c r="D5914">
        <v>1000</v>
      </c>
      <c r="E5914">
        <v>24</v>
      </c>
      <c r="F5914">
        <v>15</v>
      </c>
      <c r="G5914" t="s">
        <v>32</v>
      </c>
      <c r="H5914" t="s">
        <v>31</v>
      </c>
      <c r="I5914" t="s">
        <v>32</v>
      </c>
      <c r="J5914">
        <v>129</v>
      </c>
      <c r="K5914">
        <v>29</v>
      </c>
      <c r="M5914">
        <v>2043</v>
      </c>
      <c r="N5914">
        <v>2975</v>
      </c>
      <c r="O5914">
        <v>33</v>
      </c>
      <c r="P5914">
        <v>1370</v>
      </c>
      <c r="Q5914">
        <v>8</v>
      </c>
      <c r="R5914">
        <v>14</v>
      </c>
      <c r="S5914" t="str">
        <v>no</v>
      </c>
      <c r="T5914" t="str">
        <v>no</v>
      </c>
      <c r="U5914" t="str">
        <v>yes</v>
      </c>
      <c r="V5914">
        <v>259</v>
      </c>
      <c r="W5914">
        <v>11</v>
      </c>
    </row>
    <row r="5915" spans="1:23" x14ac:dyDescent="0.7">
      <c r="A5915">
        <v>5914</v>
      </c>
      <c r="B5915">
        <v>1704</v>
      </c>
      <c r="C5915">
        <v>66</v>
      </c>
      <c r="D5915">
        <v>528</v>
      </c>
      <c r="E5915">
        <v>8</v>
      </c>
      <c r="F5915">
        <v>14</v>
      </c>
      <c r="G5915" t="s">
        <v>32</v>
      </c>
      <c r="H5915" t="s">
        <v>31</v>
      </c>
      <c r="I5915" t="s">
        <v>32</v>
      </c>
      <c r="J5915">
        <v>129</v>
      </c>
      <c r="K5915">
        <v>29</v>
      </c>
      <c r="M5915">
        <v>2915</v>
      </c>
      <c r="N5915">
        <v>2970</v>
      </c>
      <c r="O5915">
        <v>66</v>
      </c>
      <c r="P5915">
        <v>420</v>
      </c>
      <c r="Q5915">
        <v>16</v>
      </c>
      <c r="R5915">
        <v>15</v>
      </c>
      <c r="S5915" t="str">
        <v>yes</v>
      </c>
      <c r="T5915" t="str">
        <v>yes</v>
      </c>
      <c r="U5915" t="str">
        <v>yes</v>
      </c>
      <c r="V5915">
        <v>267</v>
      </c>
      <c r="W5915">
        <v>15</v>
      </c>
    </row>
    <row r="5916" spans="1:23" x14ac:dyDescent="0.7">
      <c r="A5916">
        <v>5915</v>
      </c>
      <c r="B5916">
        <v>1682</v>
      </c>
      <c r="C5916">
        <v>100</v>
      </c>
      <c r="D5916">
        <v>270</v>
      </c>
      <c r="E5916">
        <v>4</v>
      </c>
      <c r="F5916">
        <v>14</v>
      </c>
      <c r="G5916" t="s">
        <v>31</v>
      </c>
      <c r="H5916" t="s">
        <v>31</v>
      </c>
      <c r="I5916" t="s">
        <v>31</v>
      </c>
      <c r="J5916">
        <v>129</v>
      </c>
      <c r="K5916">
        <v>29</v>
      </c>
      <c r="M5916">
        <v>3115</v>
      </c>
      <c r="N5916">
        <v>2970</v>
      </c>
      <c r="O5916">
        <v>66</v>
      </c>
      <c r="P5916">
        <v>420</v>
      </c>
      <c r="Q5916">
        <v>16</v>
      </c>
      <c r="R5916">
        <v>15</v>
      </c>
      <c r="S5916" t="str">
        <v>yes</v>
      </c>
      <c r="T5916" t="str">
        <v>yes</v>
      </c>
      <c r="U5916" t="str">
        <v>yes</v>
      </c>
      <c r="V5916">
        <v>307</v>
      </c>
      <c r="W5916">
        <v>16</v>
      </c>
    </row>
    <row r="5917" spans="1:23" x14ac:dyDescent="0.7">
      <c r="A5917">
        <v>5916</v>
      </c>
      <c r="B5917">
        <v>1545</v>
      </c>
      <c r="C5917">
        <v>100</v>
      </c>
      <c r="D5917">
        <v>340</v>
      </c>
      <c r="E5917">
        <v>4</v>
      </c>
      <c r="F5917">
        <v>14</v>
      </c>
      <c r="G5917" t="s">
        <v>31</v>
      </c>
      <c r="H5917" t="s">
        <v>31</v>
      </c>
      <c r="I5917" t="s">
        <v>32</v>
      </c>
      <c r="J5917">
        <v>129</v>
      </c>
      <c r="K5917">
        <v>29</v>
      </c>
      <c r="M5917">
        <v>3700</v>
      </c>
      <c r="N5917">
        <v>2970</v>
      </c>
      <c r="O5917">
        <v>66</v>
      </c>
      <c r="P5917">
        <v>420</v>
      </c>
      <c r="Q5917">
        <v>16</v>
      </c>
      <c r="R5917">
        <v>15</v>
      </c>
      <c r="S5917" t="str">
        <v>yes</v>
      </c>
      <c r="T5917" t="str">
        <v>yes</v>
      </c>
      <c r="U5917" t="str">
        <v>yes</v>
      </c>
      <c r="V5917">
        <v>339</v>
      </c>
      <c r="W5917">
        <v>17</v>
      </c>
    </row>
    <row r="5918" spans="1:23" x14ac:dyDescent="0.7">
      <c r="A5918">
        <v>5917</v>
      </c>
      <c r="B5918">
        <v>2108</v>
      </c>
      <c r="C5918">
        <v>75</v>
      </c>
      <c r="D5918">
        <v>545</v>
      </c>
      <c r="E5918">
        <v>8</v>
      </c>
      <c r="F5918">
        <v>17</v>
      </c>
      <c r="G5918" t="s">
        <v>32</v>
      </c>
      <c r="H5918" t="s">
        <v>31</v>
      </c>
      <c r="I5918" t="s">
        <v>32</v>
      </c>
      <c r="J5918">
        <v>129</v>
      </c>
      <c r="K5918">
        <v>29</v>
      </c>
      <c r="M5918">
        <v>2120</v>
      </c>
      <c r="N5918">
        <v>2969</v>
      </c>
      <c r="O5918">
        <v>33</v>
      </c>
      <c r="P5918">
        <v>340</v>
      </c>
      <c r="Q5918">
        <v>4</v>
      </c>
      <c r="R5918">
        <v>14</v>
      </c>
      <c r="S5918" t="str">
        <v>yes</v>
      </c>
      <c r="T5918" t="str">
        <v>no</v>
      </c>
      <c r="U5918" t="str">
        <v>no</v>
      </c>
      <c r="V5918">
        <v>275</v>
      </c>
      <c r="W5918">
        <v>12</v>
      </c>
    </row>
    <row r="5919" spans="1:23" x14ac:dyDescent="0.7">
      <c r="A5919">
        <v>5918</v>
      </c>
      <c r="B5919">
        <v>2378</v>
      </c>
      <c r="C5919">
        <v>100</v>
      </c>
      <c r="D5919">
        <v>364</v>
      </c>
      <c r="E5919">
        <v>8</v>
      </c>
      <c r="F5919">
        <v>14</v>
      </c>
      <c r="G5919" t="s">
        <v>32</v>
      </c>
      <c r="H5919" t="s">
        <v>31</v>
      </c>
      <c r="I5919" t="s">
        <v>31</v>
      </c>
      <c r="J5919">
        <v>129</v>
      </c>
      <c r="K5919">
        <v>29</v>
      </c>
      <c r="M5919">
        <v>307</v>
      </c>
      <c r="N5919">
        <v>2955</v>
      </c>
      <c r="O5919">
        <v>50</v>
      </c>
      <c r="P5919">
        <v>250</v>
      </c>
      <c r="Q5919">
        <v>8</v>
      </c>
      <c r="R5919">
        <v>17</v>
      </c>
      <c r="S5919" t="str">
        <v>no</v>
      </c>
      <c r="T5919" t="str">
        <v>no</v>
      </c>
      <c r="U5919" t="str">
        <v>yes</v>
      </c>
      <c r="V5919">
        <v>108</v>
      </c>
      <c r="W5919">
        <v>4</v>
      </c>
    </row>
    <row r="5920" spans="1:23" x14ac:dyDescent="0.7">
      <c r="A5920">
        <v>5919</v>
      </c>
      <c r="B5920">
        <v>1895</v>
      </c>
      <c r="C5920">
        <v>100</v>
      </c>
      <c r="D5920">
        <v>540</v>
      </c>
      <c r="E5920">
        <v>8</v>
      </c>
      <c r="F5920">
        <v>15</v>
      </c>
      <c r="G5920" t="s">
        <v>31</v>
      </c>
      <c r="H5920" t="s">
        <v>31</v>
      </c>
      <c r="I5920" t="s">
        <v>32</v>
      </c>
      <c r="J5920">
        <v>129</v>
      </c>
      <c r="K5920">
        <v>29</v>
      </c>
      <c r="M5920">
        <v>4569</v>
      </c>
      <c r="N5920">
        <v>2954</v>
      </c>
      <c r="O5920">
        <v>33</v>
      </c>
      <c r="P5920">
        <v>1000</v>
      </c>
      <c r="Q5920">
        <v>24</v>
      </c>
      <c r="R5920">
        <v>15</v>
      </c>
      <c r="S5920" t="str">
        <v>yes</v>
      </c>
      <c r="T5920" t="str">
        <v>no</v>
      </c>
      <c r="U5920" t="str">
        <v>yes</v>
      </c>
      <c r="V5920">
        <v>205</v>
      </c>
      <c r="W5920">
        <v>21</v>
      </c>
    </row>
    <row r="5921" spans="1:23" x14ac:dyDescent="0.7">
      <c r="A5921">
        <v>5920</v>
      </c>
      <c r="B5921">
        <v>2804</v>
      </c>
      <c r="C5921">
        <v>100</v>
      </c>
      <c r="D5921">
        <v>1000</v>
      </c>
      <c r="E5921">
        <v>24</v>
      </c>
      <c r="F5921">
        <v>15</v>
      </c>
      <c r="G5921" t="s">
        <v>32</v>
      </c>
      <c r="H5921" t="s">
        <v>31</v>
      </c>
      <c r="I5921" t="s">
        <v>32</v>
      </c>
      <c r="J5921">
        <v>129</v>
      </c>
      <c r="K5921">
        <v>29</v>
      </c>
      <c r="M5921">
        <v>4984</v>
      </c>
      <c r="N5921">
        <v>2954</v>
      </c>
      <c r="O5921">
        <v>66</v>
      </c>
      <c r="P5921">
        <v>1000</v>
      </c>
      <c r="Q5921">
        <v>24</v>
      </c>
      <c r="R5921">
        <v>15</v>
      </c>
      <c r="S5921" t="str">
        <v>yes</v>
      </c>
      <c r="T5921" t="str">
        <v>no</v>
      </c>
      <c r="U5921" t="str">
        <v>yes</v>
      </c>
      <c r="V5921">
        <v>191</v>
      </c>
      <c r="W5921">
        <v>23</v>
      </c>
    </row>
    <row r="5922" spans="1:23" x14ac:dyDescent="0.7">
      <c r="A5922">
        <v>5921</v>
      </c>
      <c r="B5922">
        <v>1894</v>
      </c>
      <c r="C5922">
        <v>66</v>
      </c>
      <c r="D5922">
        <v>528</v>
      </c>
      <c r="E5922">
        <v>8</v>
      </c>
      <c r="F5922">
        <v>14</v>
      </c>
      <c r="G5922" t="s">
        <v>32</v>
      </c>
      <c r="H5922" t="s">
        <v>31</v>
      </c>
      <c r="I5922" t="s">
        <v>32</v>
      </c>
      <c r="J5922">
        <v>129</v>
      </c>
      <c r="K5922">
        <v>29</v>
      </c>
      <c r="M5922">
        <v>3387</v>
      </c>
      <c r="N5922">
        <v>2949</v>
      </c>
      <c r="O5922">
        <v>100</v>
      </c>
      <c r="P5922">
        <v>527</v>
      </c>
      <c r="Q5922">
        <v>16</v>
      </c>
      <c r="R5922">
        <v>15</v>
      </c>
      <c r="S5922" t="str">
        <v>yes</v>
      </c>
      <c r="T5922" t="str">
        <v>no</v>
      </c>
      <c r="U5922" t="str">
        <v>yes</v>
      </c>
      <c r="V5922">
        <v>307</v>
      </c>
      <c r="W5922">
        <v>16</v>
      </c>
    </row>
    <row r="5923" spans="1:23" x14ac:dyDescent="0.7">
      <c r="A5923">
        <v>5922</v>
      </c>
      <c r="B5923">
        <v>2179</v>
      </c>
      <c r="C5923">
        <v>100</v>
      </c>
      <c r="D5923">
        <v>364</v>
      </c>
      <c r="E5923">
        <v>8</v>
      </c>
      <c r="F5923">
        <v>14</v>
      </c>
      <c r="G5923" t="s">
        <v>31</v>
      </c>
      <c r="H5923" t="s">
        <v>31</v>
      </c>
      <c r="I5923" t="s">
        <v>31</v>
      </c>
      <c r="J5923">
        <v>129</v>
      </c>
      <c r="K5923">
        <v>29</v>
      </c>
      <c r="M5923">
        <v>59</v>
      </c>
      <c r="N5923">
        <v>2945</v>
      </c>
      <c r="O5923">
        <v>66</v>
      </c>
      <c r="P5923">
        <v>210</v>
      </c>
      <c r="Q5923">
        <v>8</v>
      </c>
      <c r="R5923">
        <v>17</v>
      </c>
      <c r="S5923" t="str">
        <v>no</v>
      </c>
      <c r="T5923" t="str">
        <v>no</v>
      </c>
      <c r="U5923" t="str">
        <v>yes</v>
      </c>
      <c r="V5923">
        <v>94</v>
      </c>
      <c r="W5923">
        <v>1</v>
      </c>
    </row>
    <row r="5924" spans="1:23" x14ac:dyDescent="0.7">
      <c r="A5924">
        <v>5923</v>
      </c>
      <c r="B5924">
        <v>2594</v>
      </c>
      <c r="C5924">
        <v>100</v>
      </c>
      <c r="D5924">
        <v>850</v>
      </c>
      <c r="E5924">
        <v>16</v>
      </c>
      <c r="F5924">
        <v>15</v>
      </c>
      <c r="G5924" t="s">
        <v>32</v>
      </c>
      <c r="H5924" t="s">
        <v>31</v>
      </c>
      <c r="I5924" t="s">
        <v>32</v>
      </c>
      <c r="J5924">
        <v>129</v>
      </c>
      <c r="K5924">
        <v>29</v>
      </c>
      <c r="M5924">
        <v>127</v>
      </c>
      <c r="N5924">
        <v>2945</v>
      </c>
      <c r="O5924">
        <v>50</v>
      </c>
      <c r="P5924">
        <v>250</v>
      </c>
      <c r="Q5924">
        <v>4</v>
      </c>
      <c r="R5924">
        <v>17</v>
      </c>
      <c r="S5924" t="str">
        <v>no</v>
      </c>
      <c r="T5924" t="str">
        <v>no</v>
      </c>
      <c r="U5924" t="str">
        <v>yes</v>
      </c>
      <c r="V5924">
        <v>95</v>
      </c>
      <c r="W5924">
        <v>2</v>
      </c>
    </row>
    <row r="5925" spans="1:23" x14ac:dyDescent="0.7">
      <c r="A5925">
        <v>5924</v>
      </c>
      <c r="B5925">
        <v>1499</v>
      </c>
      <c r="C5925">
        <v>50</v>
      </c>
      <c r="D5925">
        <v>545</v>
      </c>
      <c r="E5925">
        <v>4</v>
      </c>
      <c r="F5925">
        <v>15</v>
      </c>
      <c r="G5925" t="s">
        <v>32</v>
      </c>
      <c r="H5925" t="s">
        <v>31</v>
      </c>
      <c r="I5925" t="s">
        <v>32</v>
      </c>
      <c r="J5925">
        <v>129</v>
      </c>
      <c r="K5925">
        <v>29</v>
      </c>
      <c r="M5925">
        <v>823</v>
      </c>
      <c r="N5925">
        <v>2945</v>
      </c>
      <c r="O5925">
        <v>66</v>
      </c>
      <c r="P5925">
        <v>250</v>
      </c>
      <c r="Q5925">
        <v>8</v>
      </c>
      <c r="R5925">
        <v>15</v>
      </c>
      <c r="S5925" t="str">
        <v>no</v>
      </c>
      <c r="T5925" t="str">
        <v>no</v>
      </c>
      <c r="U5925" t="str">
        <v>yes</v>
      </c>
      <c r="V5925">
        <v>249</v>
      </c>
      <c r="W5925">
        <v>7</v>
      </c>
    </row>
    <row r="5926" spans="1:23" x14ac:dyDescent="0.7">
      <c r="A5926">
        <v>5925</v>
      </c>
      <c r="B5926">
        <v>1390</v>
      </c>
      <c r="C5926">
        <v>50</v>
      </c>
      <c r="D5926">
        <v>340</v>
      </c>
      <c r="E5926">
        <v>4</v>
      </c>
      <c r="F5926">
        <v>15</v>
      </c>
      <c r="G5926" t="s">
        <v>31</v>
      </c>
      <c r="H5926" t="s">
        <v>31</v>
      </c>
      <c r="I5926" t="s">
        <v>32</v>
      </c>
      <c r="J5926">
        <v>129</v>
      </c>
      <c r="K5926">
        <v>29</v>
      </c>
      <c r="M5926">
        <v>1179</v>
      </c>
      <c r="N5926">
        <v>2945</v>
      </c>
      <c r="O5926">
        <v>66</v>
      </c>
      <c r="P5926">
        <v>250</v>
      </c>
      <c r="Q5926">
        <v>8</v>
      </c>
      <c r="R5926">
        <v>15</v>
      </c>
      <c r="S5926" t="str">
        <v>no</v>
      </c>
      <c r="T5926" t="str">
        <v>no</v>
      </c>
      <c r="U5926" t="str">
        <v>yes</v>
      </c>
      <c r="V5926">
        <v>298</v>
      </c>
      <c r="W5926">
        <v>8</v>
      </c>
    </row>
    <row r="5927" spans="1:23" x14ac:dyDescent="0.7">
      <c r="A5927">
        <v>5926</v>
      </c>
      <c r="B5927">
        <v>1299</v>
      </c>
      <c r="C5927">
        <v>66</v>
      </c>
      <c r="D5927">
        <v>545</v>
      </c>
      <c r="E5927">
        <v>4</v>
      </c>
      <c r="F5927">
        <v>14</v>
      </c>
      <c r="G5927" t="s">
        <v>31</v>
      </c>
      <c r="H5927" t="s">
        <v>31</v>
      </c>
      <c r="I5927" t="s">
        <v>32</v>
      </c>
      <c r="J5927">
        <v>129</v>
      </c>
      <c r="K5927">
        <v>29</v>
      </c>
      <c r="M5927">
        <v>3826</v>
      </c>
      <c r="N5927">
        <v>2945</v>
      </c>
      <c r="O5927">
        <v>33</v>
      </c>
      <c r="P5927">
        <v>1000</v>
      </c>
      <c r="Q5927">
        <v>24</v>
      </c>
      <c r="R5927">
        <v>14</v>
      </c>
      <c r="S5927" t="str">
        <v>yes</v>
      </c>
      <c r="T5927" t="str">
        <v>no</v>
      </c>
      <c r="U5927" t="str">
        <v>yes</v>
      </c>
      <c r="V5927">
        <v>273</v>
      </c>
      <c r="W5927">
        <v>18</v>
      </c>
    </row>
    <row r="5928" spans="1:23" x14ac:dyDescent="0.7">
      <c r="A5928">
        <v>5927</v>
      </c>
      <c r="B5928">
        <v>1599</v>
      </c>
      <c r="C5928">
        <v>66</v>
      </c>
      <c r="D5928">
        <v>545</v>
      </c>
      <c r="E5928">
        <v>4</v>
      </c>
      <c r="F5928">
        <v>15</v>
      </c>
      <c r="G5928" t="s">
        <v>32</v>
      </c>
      <c r="H5928" t="s">
        <v>31</v>
      </c>
      <c r="I5928" t="s">
        <v>32</v>
      </c>
      <c r="J5928">
        <v>129</v>
      </c>
      <c r="K5928">
        <v>29</v>
      </c>
      <c r="M5928">
        <v>4201</v>
      </c>
      <c r="N5928">
        <v>2945</v>
      </c>
      <c r="O5928">
        <v>33</v>
      </c>
      <c r="P5928">
        <v>1000</v>
      </c>
      <c r="Q5928">
        <v>24</v>
      </c>
      <c r="R5928">
        <v>14</v>
      </c>
      <c r="S5928" t="str">
        <v>yes</v>
      </c>
      <c r="T5928" t="str">
        <v>no</v>
      </c>
      <c r="U5928" t="str">
        <v>yes</v>
      </c>
      <c r="V5928">
        <v>225</v>
      </c>
      <c r="W5928">
        <v>19</v>
      </c>
    </row>
    <row r="5929" spans="1:23" x14ac:dyDescent="0.7">
      <c r="A5929">
        <v>5928</v>
      </c>
      <c r="B5929">
        <v>1704</v>
      </c>
      <c r="C5929">
        <v>50</v>
      </c>
      <c r="D5929">
        <v>545</v>
      </c>
      <c r="E5929">
        <v>4</v>
      </c>
      <c r="F5929">
        <v>17</v>
      </c>
      <c r="G5929" t="s">
        <v>32</v>
      </c>
      <c r="H5929" t="s">
        <v>31</v>
      </c>
      <c r="I5929" t="s">
        <v>32</v>
      </c>
      <c r="J5929">
        <v>129</v>
      </c>
      <c r="K5929">
        <v>29</v>
      </c>
      <c r="M5929">
        <v>4337</v>
      </c>
      <c r="N5929">
        <v>2945</v>
      </c>
      <c r="O5929">
        <v>33</v>
      </c>
      <c r="P5929">
        <v>1000</v>
      </c>
      <c r="Q5929">
        <v>24</v>
      </c>
      <c r="R5929">
        <v>14</v>
      </c>
      <c r="S5929" t="str">
        <v>yes</v>
      </c>
      <c r="T5929" t="str">
        <v>no</v>
      </c>
      <c r="U5929" t="str">
        <v>yes</v>
      </c>
      <c r="V5929">
        <v>248</v>
      </c>
      <c r="W5929">
        <v>20</v>
      </c>
    </row>
    <row r="5930" spans="1:23" x14ac:dyDescent="0.7">
      <c r="A5930">
        <v>5929</v>
      </c>
      <c r="B5930">
        <v>2994</v>
      </c>
      <c r="C5930">
        <v>100</v>
      </c>
      <c r="D5930">
        <v>1000</v>
      </c>
      <c r="E5930">
        <v>24</v>
      </c>
      <c r="F5930">
        <v>15</v>
      </c>
      <c r="G5930" t="s">
        <v>32</v>
      </c>
      <c r="H5930" t="s">
        <v>31</v>
      </c>
      <c r="I5930" t="s">
        <v>32</v>
      </c>
      <c r="J5930">
        <v>129</v>
      </c>
      <c r="K5930">
        <v>29</v>
      </c>
      <c r="M5930">
        <v>799</v>
      </c>
      <c r="N5930">
        <v>2944</v>
      </c>
      <c r="O5930">
        <v>33</v>
      </c>
      <c r="P5930">
        <v>452</v>
      </c>
      <c r="Q5930">
        <v>16</v>
      </c>
      <c r="R5930">
        <v>14</v>
      </c>
      <c r="S5930" t="str">
        <v>no</v>
      </c>
      <c r="T5930" t="str">
        <v>no</v>
      </c>
      <c r="U5930" t="str">
        <v>yes</v>
      </c>
      <c r="V5930">
        <v>249</v>
      </c>
      <c r="W5930">
        <v>7</v>
      </c>
    </row>
    <row r="5931" spans="1:23" x14ac:dyDescent="0.7">
      <c r="A5931">
        <v>5930</v>
      </c>
      <c r="B5931">
        <v>1599</v>
      </c>
      <c r="C5931">
        <v>66</v>
      </c>
      <c r="D5931">
        <v>545</v>
      </c>
      <c r="E5931">
        <v>4</v>
      </c>
      <c r="F5931">
        <v>15</v>
      </c>
      <c r="G5931" t="s">
        <v>32</v>
      </c>
      <c r="H5931" t="s">
        <v>32</v>
      </c>
      <c r="I5931" t="s">
        <v>32</v>
      </c>
      <c r="J5931">
        <v>129</v>
      </c>
      <c r="K5931">
        <v>29</v>
      </c>
      <c r="M5931">
        <v>1166</v>
      </c>
      <c r="N5931">
        <v>2944</v>
      </c>
      <c r="O5931">
        <v>33</v>
      </c>
      <c r="P5931">
        <v>540</v>
      </c>
      <c r="Q5931">
        <v>16</v>
      </c>
      <c r="R5931">
        <v>14</v>
      </c>
      <c r="S5931" t="str">
        <v>no</v>
      </c>
      <c r="T5931" t="str">
        <v>no</v>
      </c>
      <c r="U5931" t="str">
        <v>yes</v>
      </c>
      <c r="V5931">
        <v>298</v>
      </c>
      <c r="W5931">
        <v>8</v>
      </c>
    </row>
    <row r="5932" spans="1:23" x14ac:dyDescent="0.7">
      <c r="A5932">
        <v>5931</v>
      </c>
      <c r="B5932">
        <v>1873</v>
      </c>
      <c r="C5932">
        <v>100</v>
      </c>
      <c r="D5932">
        <v>528</v>
      </c>
      <c r="E5932">
        <v>8</v>
      </c>
      <c r="F5932">
        <v>14</v>
      </c>
      <c r="G5932" t="s">
        <v>32</v>
      </c>
      <c r="H5932" t="s">
        <v>32</v>
      </c>
      <c r="I5932" t="s">
        <v>32</v>
      </c>
      <c r="J5932">
        <v>129</v>
      </c>
      <c r="K5932">
        <v>29</v>
      </c>
      <c r="M5932">
        <v>1451</v>
      </c>
      <c r="N5932">
        <v>2944</v>
      </c>
      <c r="O5932">
        <v>33</v>
      </c>
      <c r="P5932">
        <v>528</v>
      </c>
      <c r="Q5932">
        <v>16</v>
      </c>
      <c r="R5932">
        <v>14</v>
      </c>
      <c r="S5932" t="str">
        <v>no</v>
      </c>
      <c r="T5932" t="str">
        <v>no</v>
      </c>
      <c r="U5932" t="str">
        <v>yes</v>
      </c>
      <c r="V5932">
        <v>246</v>
      </c>
      <c r="W5932">
        <v>9</v>
      </c>
    </row>
    <row r="5933" spans="1:23" x14ac:dyDescent="0.7">
      <c r="A5933">
        <v>5932</v>
      </c>
      <c r="B5933">
        <v>1659</v>
      </c>
      <c r="C5933">
        <v>66</v>
      </c>
      <c r="D5933">
        <v>340</v>
      </c>
      <c r="E5933">
        <v>4</v>
      </c>
      <c r="F5933">
        <v>17</v>
      </c>
      <c r="G5933" t="s">
        <v>32</v>
      </c>
      <c r="H5933" t="s">
        <v>31</v>
      </c>
      <c r="I5933" t="s">
        <v>32</v>
      </c>
      <c r="J5933">
        <v>129</v>
      </c>
      <c r="K5933">
        <v>29</v>
      </c>
      <c r="M5933">
        <v>1739</v>
      </c>
      <c r="N5933">
        <v>2944</v>
      </c>
      <c r="O5933">
        <v>33</v>
      </c>
      <c r="P5933">
        <v>528</v>
      </c>
      <c r="Q5933">
        <v>16</v>
      </c>
      <c r="R5933">
        <v>14</v>
      </c>
      <c r="S5933" t="str">
        <v>no</v>
      </c>
      <c r="T5933" t="str">
        <v>no</v>
      </c>
      <c r="U5933" t="str">
        <v>yes</v>
      </c>
      <c r="V5933">
        <v>283</v>
      </c>
      <c r="W5933">
        <v>10</v>
      </c>
    </row>
    <row r="5934" spans="1:23" x14ac:dyDescent="0.7">
      <c r="A5934">
        <v>5933</v>
      </c>
      <c r="B5934">
        <v>1499</v>
      </c>
      <c r="C5934">
        <v>66</v>
      </c>
      <c r="D5934">
        <v>420</v>
      </c>
      <c r="E5934">
        <v>8</v>
      </c>
      <c r="F5934">
        <v>14</v>
      </c>
      <c r="G5934" t="s">
        <v>31</v>
      </c>
      <c r="H5934" t="s">
        <v>31</v>
      </c>
      <c r="I5934" t="s">
        <v>32</v>
      </c>
      <c r="J5934">
        <v>129</v>
      </c>
      <c r="K5934">
        <v>29</v>
      </c>
      <c r="M5934">
        <v>1849</v>
      </c>
      <c r="N5934">
        <v>2944</v>
      </c>
      <c r="O5934">
        <v>33</v>
      </c>
      <c r="P5934">
        <v>528</v>
      </c>
      <c r="Q5934">
        <v>16</v>
      </c>
      <c r="R5934">
        <v>14</v>
      </c>
      <c r="S5934" t="str">
        <v>no</v>
      </c>
      <c r="T5934" t="str">
        <v>no</v>
      </c>
      <c r="U5934" t="str">
        <v>yes</v>
      </c>
      <c r="V5934">
        <v>259</v>
      </c>
      <c r="W5934">
        <v>11</v>
      </c>
    </row>
    <row r="5935" spans="1:23" x14ac:dyDescent="0.7">
      <c r="A5935">
        <v>5934</v>
      </c>
      <c r="B5935">
        <v>1983</v>
      </c>
      <c r="C5935">
        <v>66</v>
      </c>
      <c r="D5935">
        <v>364</v>
      </c>
      <c r="E5935">
        <v>8</v>
      </c>
      <c r="F5935">
        <v>14</v>
      </c>
      <c r="G5935" t="s">
        <v>31</v>
      </c>
      <c r="H5935" t="s">
        <v>31</v>
      </c>
      <c r="I5935" t="s">
        <v>31</v>
      </c>
      <c r="J5935">
        <v>129</v>
      </c>
      <c r="K5935">
        <v>29</v>
      </c>
      <c r="M5935">
        <v>1946</v>
      </c>
      <c r="N5935">
        <v>2944</v>
      </c>
      <c r="O5935">
        <v>66</v>
      </c>
      <c r="P5935">
        <v>340</v>
      </c>
      <c r="Q5935">
        <v>8</v>
      </c>
      <c r="R5935">
        <v>17</v>
      </c>
      <c r="S5935" t="str">
        <v>no</v>
      </c>
      <c r="T5935" t="str">
        <v>no</v>
      </c>
      <c r="U5935" t="str">
        <v>yes</v>
      </c>
      <c r="V5935">
        <v>259</v>
      </c>
      <c r="W5935">
        <v>11</v>
      </c>
    </row>
    <row r="5936" spans="1:23" x14ac:dyDescent="0.7">
      <c r="A5936">
        <v>5935</v>
      </c>
      <c r="B5936">
        <v>1544</v>
      </c>
      <c r="C5936">
        <v>50</v>
      </c>
      <c r="D5936">
        <v>340</v>
      </c>
      <c r="E5936">
        <v>4</v>
      </c>
      <c r="F5936">
        <v>14</v>
      </c>
      <c r="G5936" t="s">
        <v>31</v>
      </c>
      <c r="H5936" t="s">
        <v>31</v>
      </c>
      <c r="I5936" t="s">
        <v>32</v>
      </c>
      <c r="J5936">
        <v>129</v>
      </c>
      <c r="K5936">
        <v>29</v>
      </c>
      <c r="M5936">
        <v>2102</v>
      </c>
      <c r="N5936">
        <v>2944</v>
      </c>
      <c r="O5936">
        <v>50</v>
      </c>
      <c r="P5936">
        <v>528</v>
      </c>
      <c r="Q5936">
        <v>16</v>
      </c>
      <c r="R5936">
        <v>14</v>
      </c>
      <c r="S5936" t="str">
        <v>no</v>
      </c>
      <c r="T5936" t="str">
        <v>no</v>
      </c>
      <c r="U5936" t="str">
        <v>yes</v>
      </c>
      <c r="V5936">
        <v>275</v>
      </c>
      <c r="W5936">
        <v>12</v>
      </c>
    </row>
    <row r="5937" spans="1:23" x14ac:dyDescent="0.7">
      <c r="A5937">
        <v>5936</v>
      </c>
      <c r="B5937">
        <v>1815</v>
      </c>
      <c r="C5937">
        <v>66</v>
      </c>
      <c r="D5937">
        <v>1000</v>
      </c>
      <c r="E5937">
        <v>8</v>
      </c>
      <c r="F5937">
        <v>14</v>
      </c>
      <c r="G5937" t="s">
        <v>32</v>
      </c>
      <c r="H5937" t="s">
        <v>31</v>
      </c>
      <c r="I5937" t="s">
        <v>32</v>
      </c>
      <c r="J5937">
        <v>129</v>
      </c>
      <c r="K5937">
        <v>29</v>
      </c>
      <c r="M5937">
        <v>2122</v>
      </c>
      <c r="N5937">
        <v>2944</v>
      </c>
      <c r="O5937">
        <v>66</v>
      </c>
      <c r="P5937">
        <v>340</v>
      </c>
      <c r="Q5937">
        <v>8</v>
      </c>
      <c r="R5937">
        <v>17</v>
      </c>
      <c r="S5937" t="str">
        <v>no</v>
      </c>
      <c r="T5937" t="str">
        <v>no</v>
      </c>
      <c r="U5937" t="str">
        <v>yes</v>
      </c>
      <c r="V5937">
        <v>275</v>
      </c>
      <c r="W5937">
        <v>12</v>
      </c>
    </row>
    <row r="5938" spans="1:23" x14ac:dyDescent="0.7">
      <c r="A5938">
        <v>5937</v>
      </c>
      <c r="B5938">
        <v>1999</v>
      </c>
      <c r="C5938">
        <v>100</v>
      </c>
      <c r="D5938">
        <v>850</v>
      </c>
      <c r="E5938">
        <v>8</v>
      </c>
      <c r="F5938">
        <v>15</v>
      </c>
      <c r="G5938" t="s">
        <v>32</v>
      </c>
      <c r="H5938" t="s">
        <v>31</v>
      </c>
      <c r="I5938" t="s">
        <v>32</v>
      </c>
      <c r="J5938">
        <v>129</v>
      </c>
      <c r="K5938">
        <v>29</v>
      </c>
      <c r="M5938">
        <v>2127</v>
      </c>
      <c r="N5938">
        <v>2944</v>
      </c>
      <c r="O5938">
        <v>33</v>
      </c>
      <c r="P5938">
        <v>528</v>
      </c>
      <c r="Q5938">
        <v>16</v>
      </c>
      <c r="R5938">
        <v>14</v>
      </c>
      <c r="S5938" t="str">
        <v>no</v>
      </c>
      <c r="T5938" t="str">
        <v>no</v>
      </c>
      <c r="U5938" t="str">
        <v>yes</v>
      </c>
      <c r="V5938">
        <v>275</v>
      </c>
      <c r="W5938">
        <v>12</v>
      </c>
    </row>
    <row r="5939" spans="1:23" x14ac:dyDescent="0.7">
      <c r="A5939">
        <v>5938</v>
      </c>
      <c r="B5939">
        <v>2299</v>
      </c>
      <c r="C5939">
        <v>100</v>
      </c>
      <c r="D5939">
        <v>850</v>
      </c>
      <c r="E5939">
        <v>16</v>
      </c>
      <c r="F5939">
        <v>15</v>
      </c>
      <c r="G5939" t="s">
        <v>32</v>
      </c>
      <c r="H5939" t="s">
        <v>32</v>
      </c>
      <c r="I5939" t="s">
        <v>32</v>
      </c>
      <c r="J5939">
        <v>129</v>
      </c>
      <c r="K5939">
        <v>29</v>
      </c>
      <c r="M5939">
        <v>2346</v>
      </c>
      <c r="N5939">
        <v>2944</v>
      </c>
      <c r="O5939">
        <v>33</v>
      </c>
      <c r="P5939">
        <v>528</v>
      </c>
      <c r="Q5939">
        <v>16</v>
      </c>
      <c r="R5939">
        <v>14</v>
      </c>
      <c r="S5939" t="str">
        <v>no</v>
      </c>
      <c r="T5939" t="str">
        <v>no</v>
      </c>
      <c r="U5939" t="str">
        <v>yes</v>
      </c>
      <c r="V5939">
        <v>216</v>
      </c>
      <c r="W5939">
        <v>13</v>
      </c>
    </row>
    <row r="5940" spans="1:23" x14ac:dyDescent="0.7">
      <c r="A5940">
        <v>5939</v>
      </c>
      <c r="B5940">
        <v>1749</v>
      </c>
      <c r="C5940">
        <v>66</v>
      </c>
      <c r="D5940">
        <v>545</v>
      </c>
      <c r="E5940">
        <v>8</v>
      </c>
      <c r="F5940">
        <v>15</v>
      </c>
      <c r="G5940" t="s">
        <v>32</v>
      </c>
      <c r="H5940" t="s">
        <v>31</v>
      </c>
      <c r="I5940" t="s">
        <v>32</v>
      </c>
      <c r="J5940">
        <v>129</v>
      </c>
      <c r="K5940">
        <v>29</v>
      </c>
      <c r="M5940">
        <v>2394</v>
      </c>
      <c r="N5940">
        <v>2944</v>
      </c>
      <c r="O5940">
        <v>50</v>
      </c>
      <c r="P5940">
        <v>528</v>
      </c>
      <c r="Q5940">
        <v>16</v>
      </c>
      <c r="R5940">
        <v>14</v>
      </c>
      <c r="S5940" t="str">
        <v>no</v>
      </c>
      <c r="T5940" t="str">
        <v>no</v>
      </c>
      <c r="U5940" t="str">
        <v>yes</v>
      </c>
      <c r="V5940">
        <v>216</v>
      </c>
      <c r="W5940">
        <v>13</v>
      </c>
    </row>
    <row r="5941" spans="1:23" x14ac:dyDescent="0.7">
      <c r="A5941">
        <v>5940</v>
      </c>
      <c r="B5941">
        <v>2873</v>
      </c>
      <c r="C5941">
        <v>100</v>
      </c>
      <c r="D5941">
        <v>1000</v>
      </c>
      <c r="E5941">
        <v>24</v>
      </c>
      <c r="F5941">
        <v>15</v>
      </c>
      <c r="G5941" t="s">
        <v>32</v>
      </c>
      <c r="H5941" t="s">
        <v>32</v>
      </c>
      <c r="I5941" t="s">
        <v>32</v>
      </c>
      <c r="J5941">
        <v>129</v>
      </c>
      <c r="K5941">
        <v>29</v>
      </c>
      <c r="M5941">
        <v>2516</v>
      </c>
      <c r="N5941">
        <v>2944</v>
      </c>
      <c r="O5941">
        <v>66</v>
      </c>
      <c r="P5941">
        <v>340</v>
      </c>
      <c r="Q5941">
        <v>8</v>
      </c>
      <c r="R5941">
        <v>17</v>
      </c>
      <c r="S5941" t="str">
        <v>no</v>
      </c>
      <c r="T5941" t="str">
        <v>no</v>
      </c>
      <c r="U5941" t="str">
        <v>yes</v>
      </c>
      <c r="V5941">
        <v>216</v>
      </c>
      <c r="W5941">
        <v>13</v>
      </c>
    </row>
    <row r="5942" spans="1:23" x14ac:dyDescent="0.7">
      <c r="A5942">
        <v>5941</v>
      </c>
      <c r="B5942">
        <v>2104</v>
      </c>
      <c r="C5942">
        <v>75</v>
      </c>
      <c r="D5942">
        <v>545</v>
      </c>
      <c r="E5942">
        <v>8</v>
      </c>
      <c r="F5942">
        <v>17</v>
      </c>
      <c r="G5942" t="s">
        <v>32</v>
      </c>
      <c r="H5942" t="s">
        <v>32</v>
      </c>
      <c r="I5942" t="s">
        <v>32</v>
      </c>
      <c r="J5942">
        <v>129</v>
      </c>
      <c r="K5942">
        <v>29</v>
      </c>
      <c r="M5942">
        <v>2644</v>
      </c>
      <c r="N5942">
        <v>2944</v>
      </c>
      <c r="O5942">
        <v>66</v>
      </c>
      <c r="P5942">
        <v>340</v>
      </c>
      <c r="Q5942">
        <v>8</v>
      </c>
      <c r="R5942">
        <v>17</v>
      </c>
      <c r="S5942" t="str">
        <v>no</v>
      </c>
      <c r="T5942" t="str">
        <v>no</v>
      </c>
      <c r="U5942" t="str">
        <v>yes</v>
      </c>
      <c r="V5942">
        <v>292</v>
      </c>
      <c r="W5942">
        <v>14</v>
      </c>
    </row>
    <row r="5943" spans="1:23" x14ac:dyDescent="0.7">
      <c r="A5943">
        <v>5942</v>
      </c>
      <c r="B5943">
        <v>1440</v>
      </c>
      <c r="C5943">
        <v>66</v>
      </c>
      <c r="D5943">
        <v>340</v>
      </c>
      <c r="E5943">
        <v>4</v>
      </c>
      <c r="F5943">
        <v>15</v>
      </c>
      <c r="G5943" t="s">
        <v>31</v>
      </c>
      <c r="H5943" t="s">
        <v>31</v>
      </c>
      <c r="I5943" t="s">
        <v>32</v>
      </c>
      <c r="J5943">
        <v>129</v>
      </c>
      <c r="K5943">
        <v>29</v>
      </c>
      <c r="M5943">
        <v>2698</v>
      </c>
      <c r="N5943">
        <v>2944</v>
      </c>
      <c r="O5943">
        <v>33</v>
      </c>
      <c r="P5943">
        <v>528</v>
      </c>
      <c r="Q5943">
        <v>16</v>
      </c>
      <c r="R5943">
        <v>14</v>
      </c>
      <c r="S5943" t="str">
        <v>yes</v>
      </c>
      <c r="T5943" t="str">
        <v>no</v>
      </c>
      <c r="U5943" t="str">
        <v>yes</v>
      </c>
      <c r="V5943">
        <v>292</v>
      </c>
      <c r="W5943">
        <v>14</v>
      </c>
    </row>
    <row r="5944" spans="1:23" x14ac:dyDescent="0.7">
      <c r="A5944">
        <v>5943</v>
      </c>
      <c r="B5944">
        <v>2390</v>
      </c>
      <c r="C5944">
        <v>50</v>
      </c>
      <c r="D5944">
        <v>850</v>
      </c>
      <c r="E5944">
        <v>16</v>
      </c>
      <c r="F5944">
        <v>17</v>
      </c>
      <c r="G5944" t="s">
        <v>32</v>
      </c>
      <c r="H5944" t="s">
        <v>31</v>
      </c>
      <c r="I5944" t="s">
        <v>32</v>
      </c>
      <c r="J5944">
        <v>129</v>
      </c>
      <c r="K5944">
        <v>29</v>
      </c>
      <c r="M5944">
        <v>2791</v>
      </c>
      <c r="N5944">
        <v>2944</v>
      </c>
      <c r="O5944">
        <v>50</v>
      </c>
      <c r="P5944">
        <v>528</v>
      </c>
      <c r="Q5944">
        <v>16</v>
      </c>
      <c r="R5944">
        <v>14</v>
      </c>
      <c r="S5944" t="str">
        <v>yes</v>
      </c>
      <c r="T5944" t="str">
        <v>no</v>
      </c>
      <c r="U5944" t="str">
        <v>yes</v>
      </c>
      <c r="V5944">
        <v>292</v>
      </c>
      <c r="W5944">
        <v>14</v>
      </c>
    </row>
    <row r="5945" spans="1:23" x14ac:dyDescent="0.7">
      <c r="A5945">
        <v>5944</v>
      </c>
      <c r="B5945">
        <v>1599</v>
      </c>
      <c r="C5945">
        <v>66</v>
      </c>
      <c r="D5945">
        <v>540</v>
      </c>
      <c r="E5945">
        <v>8</v>
      </c>
      <c r="F5945">
        <v>14</v>
      </c>
      <c r="G5945" t="s">
        <v>32</v>
      </c>
      <c r="H5945" t="s">
        <v>32</v>
      </c>
      <c r="I5945" t="s">
        <v>32</v>
      </c>
      <c r="J5945">
        <v>129</v>
      </c>
      <c r="K5945">
        <v>29</v>
      </c>
      <c r="M5945">
        <v>2923</v>
      </c>
      <c r="N5945">
        <v>2944</v>
      </c>
      <c r="O5945">
        <v>66</v>
      </c>
      <c r="P5945">
        <v>528</v>
      </c>
      <c r="Q5945">
        <v>16</v>
      </c>
      <c r="R5945">
        <v>14</v>
      </c>
      <c r="S5945" t="str">
        <v>yes</v>
      </c>
      <c r="T5945" t="str">
        <v>no</v>
      </c>
      <c r="U5945" t="str">
        <v>yes</v>
      </c>
      <c r="V5945">
        <v>267</v>
      </c>
      <c r="W5945">
        <v>15</v>
      </c>
    </row>
    <row r="5946" spans="1:23" x14ac:dyDescent="0.7">
      <c r="A5946">
        <v>5945</v>
      </c>
      <c r="B5946">
        <v>2223</v>
      </c>
      <c r="C5946">
        <v>50</v>
      </c>
      <c r="D5946">
        <v>850</v>
      </c>
      <c r="E5946">
        <v>16</v>
      </c>
      <c r="F5946">
        <v>15</v>
      </c>
      <c r="G5946" t="s">
        <v>32</v>
      </c>
      <c r="H5946" t="s">
        <v>32</v>
      </c>
      <c r="I5946" t="s">
        <v>32</v>
      </c>
      <c r="J5946">
        <v>129</v>
      </c>
      <c r="K5946">
        <v>29</v>
      </c>
      <c r="M5946">
        <v>3239</v>
      </c>
      <c r="N5946">
        <v>2944</v>
      </c>
      <c r="O5946">
        <v>75</v>
      </c>
      <c r="P5946">
        <v>528</v>
      </c>
      <c r="Q5946">
        <v>16</v>
      </c>
      <c r="R5946">
        <v>14</v>
      </c>
      <c r="S5946" t="str">
        <v>yes</v>
      </c>
      <c r="T5946" t="str">
        <v>no</v>
      </c>
      <c r="U5946" t="str">
        <v>yes</v>
      </c>
      <c r="V5946">
        <v>307</v>
      </c>
      <c r="W5946">
        <v>16</v>
      </c>
    </row>
    <row r="5947" spans="1:23" x14ac:dyDescent="0.7">
      <c r="A5947">
        <v>5946</v>
      </c>
      <c r="B5947">
        <v>2745</v>
      </c>
      <c r="C5947">
        <v>100</v>
      </c>
      <c r="D5947">
        <v>1000</v>
      </c>
      <c r="E5947">
        <v>24</v>
      </c>
      <c r="F5947">
        <v>15</v>
      </c>
      <c r="G5947" t="s">
        <v>32</v>
      </c>
      <c r="H5947" t="s">
        <v>31</v>
      </c>
      <c r="I5947" t="s">
        <v>32</v>
      </c>
      <c r="J5947">
        <v>129</v>
      </c>
      <c r="K5947">
        <v>29</v>
      </c>
      <c r="M5947">
        <v>3507</v>
      </c>
      <c r="N5947">
        <v>2944</v>
      </c>
      <c r="O5947">
        <v>75</v>
      </c>
      <c r="P5947">
        <v>528</v>
      </c>
      <c r="Q5947">
        <v>16</v>
      </c>
      <c r="R5947">
        <v>14</v>
      </c>
      <c r="S5947" t="str">
        <v>yes</v>
      </c>
      <c r="T5947" t="str">
        <v>no</v>
      </c>
      <c r="U5947" t="str">
        <v>yes</v>
      </c>
      <c r="V5947">
        <v>339</v>
      </c>
      <c r="W5947">
        <v>17</v>
      </c>
    </row>
    <row r="5948" spans="1:23" x14ac:dyDescent="0.7">
      <c r="A5948">
        <v>5947</v>
      </c>
      <c r="B5948">
        <v>1690</v>
      </c>
      <c r="C5948">
        <v>50</v>
      </c>
      <c r="D5948">
        <v>528</v>
      </c>
      <c r="E5948">
        <v>8</v>
      </c>
      <c r="F5948">
        <v>15</v>
      </c>
      <c r="G5948" t="s">
        <v>32</v>
      </c>
      <c r="H5948" t="s">
        <v>31</v>
      </c>
      <c r="I5948" t="s">
        <v>32</v>
      </c>
      <c r="J5948">
        <v>129</v>
      </c>
      <c r="K5948">
        <v>29</v>
      </c>
      <c r="M5948">
        <v>5059</v>
      </c>
      <c r="N5948">
        <v>2944</v>
      </c>
      <c r="O5948">
        <v>33</v>
      </c>
      <c r="P5948">
        <v>1000</v>
      </c>
      <c r="Q5948">
        <v>24</v>
      </c>
      <c r="R5948">
        <v>15</v>
      </c>
      <c r="S5948" t="str">
        <v>yes</v>
      </c>
      <c r="T5948" t="str">
        <v>no</v>
      </c>
      <c r="U5948" t="str">
        <v>yes</v>
      </c>
      <c r="V5948">
        <v>182</v>
      </c>
      <c r="W5948">
        <v>24</v>
      </c>
    </row>
    <row r="5949" spans="1:23" x14ac:dyDescent="0.7">
      <c r="A5949">
        <v>5948</v>
      </c>
      <c r="B5949">
        <v>1740</v>
      </c>
      <c r="C5949">
        <v>66</v>
      </c>
      <c r="D5949">
        <v>528</v>
      </c>
      <c r="E5949">
        <v>8</v>
      </c>
      <c r="F5949">
        <v>15</v>
      </c>
      <c r="G5949" t="s">
        <v>32</v>
      </c>
      <c r="H5949" t="s">
        <v>31</v>
      </c>
      <c r="I5949" t="s">
        <v>32</v>
      </c>
      <c r="J5949">
        <v>129</v>
      </c>
      <c r="K5949">
        <v>29</v>
      </c>
      <c r="M5949">
        <v>5089</v>
      </c>
      <c r="N5949">
        <v>2944</v>
      </c>
      <c r="O5949">
        <v>50</v>
      </c>
      <c r="P5949">
        <v>1000</v>
      </c>
      <c r="Q5949">
        <v>24</v>
      </c>
      <c r="R5949">
        <v>15</v>
      </c>
      <c r="S5949" t="str">
        <v>yes</v>
      </c>
      <c r="T5949" t="str">
        <v>no</v>
      </c>
      <c r="U5949" t="str">
        <v>yes</v>
      </c>
      <c r="V5949">
        <v>182</v>
      </c>
      <c r="W5949">
        <v>24</v>
      </c>
    </row>
    <row r="5950" spans="1:23" x14ac:dyDescent="0.7">
      <c r="A5950">
        <v>5949</v>
      </c>
      <c r="B5950">
        <v>2094</v>
      </c>
      <c r="C5950">
        <v>100</v>
      </c>
      <c r="D5950">
        <v>528</v>
      </c>
      <c r="E5950">
        <v>8</v>
      </c>
      <c r="F5950">
        <v>14</v>
      </c>
      <c r="G5950" t="s">
        <v>32</v>
      </c>
      <c r="H5950" t="s">
        <v>31</v>
      </c>
      <c r="I5950" t="s">
        <v>32</v>
      </c>
      <c r="J5950">
        <v>129</v>
      </c>
      <c r="K5950">
        <v>29</v>
      </c>
      <c r="M5950">
        <v>5303</v>
      </c>
      <c r="N5950">
        <v>2944</v>
      </c>
      <c r="O5950">
        <v>33</v>
      </c>
      <c r="P5950">
        <v>1000</v>
      </c>
      <c r="Q5950">
        <v>24</v>
      </c>
      <c r="R5950">
        <v>15</v>
      </c>
      <c r="S5950" t="str">
        <v>yes</v>
      </c>
      <c r="T5950" t="str">
        <v>no</v>
      </c>
      <c r="U5950" t="str">
        <v>yes</v>
      </c>
      <c r="V5950">
        <v>158</v>
      </c>
      <c r="W5950">
        <v>25</v>
      </c>
    </row>
    <row r="5951" spans="1:23" x14ac:dyDescent="0.7">
      <c r="A5951">
        <v>5950</v>
      </c>
      <c r="B5951">
        <v>1699</v>
      </c>
      <c r="C5951">
        <v>100</v>
      </c>
      <c r="D5951">
        <v>540</v>
      </c>
      <c r="E5951">
        <v>8</v>
      </c>
      <c r="F5951">
        <v>14</v>
      </c>
      <c r="G5951" t="s">
        <v>32</v>
      </c>
      <c r="H5951" t="s">
        <v>32</v>
      </c>
      <c r="I5951" t="s">
        <v>32</v>
      </c>
      <c r="J5951">
        <v>129</v>
      </c>
      <c r="K5951">
        <v>29</v>
      </c>
      <c r="M5951">
        <v>2075</v>
      </c>
      <c r="N5951">
        <v>2943</v>
      </c>
      <c r="O5951">
        <v>33</v>
      </c>
      <c r="P5951">
        <v>340</v>
      </c>
      <c r="Q5951">
        <v>8</v>
      </c>
      <c r="R5951">
        <v>14</v>
      </c>
      <c r="S5951" t="str">
        <v>no</v>
      </c>
      <c r="T5951" t="str">
        <v>no</v>
      </c>
      <c r="U5951" t="str">
        <v>no</v>
      </c>
      <c r="V5951">
        <v>275</v>
      </c>
      <c r="W5951">
        <v>12</v>
      </c>
    </row>
    <row r="5952" spans="1:23" x14ac:dyDescent="0.7">
      <c r="A5952">
        <v>5951</v>
      </c>
      <c r="B5952">
        <v>1844</v>
      </c>
      <c r="C5952">
        <v>50</v>
      </c>
      <c r="D5952">
        <v>528</v>
      </c>
      <c r="E5952">
        <v>8</v>
      </c>
      <c r="F5952">
        <v>14</v>
      </c>
      <c r="G5952" t="s">
        <v>32</v>
      </c>
      <c r="H5952" t="s">
        <v>31</v>
      </c>
      <c r="I5952" t="s">
        <v>32</v>
      </c>
      <c r="J5952">
        <v>129</v>
      </c>
      <c r="K5952">
        <v>29</v>
      </c>
      <c r="M5952">
        <v>3761</v>
      </c>
      <c r="N5952">
        <v>2943</v>
      </c>
      <c r="O5952">
        <v>100</v>
      </c>
      <c r="P5952">
        <v>528</v>
      </c>
      <c r="Q5952">
        <v>16</v>
      </c>
      <c r="R5952">
        <v>14</v>
      </c>
      <c r="S5952" t="str">
        <v>yes</v>
      </c>
      <c r="T5952" t="str">
        <v>yes</v>
      </c>
      <c r="U5952" t="str">
        <v>yes</v>
      </c>
      <c r="V5952">
        <v>273</v>
      </c>
      <c r="W5952">
        <v>18</v>
      </c>
    </row>
    <row r="5953" spans="1:23" x14ac:dyDescent="0.7">
      <c r="A5953">
        <v>5952</v>
      </c>
      <c r="B5953">
        <v>2840</v>
      </c>
      <c r="C5953">
        <v>66</v>
      </c>
      <c r="D5953">
        <v>1000</v>
      </c>
      <c r="E5953">
        <v>24</v>
      </c>
      <c r="F5953">
        <v>17</v>
      </c>
      <c r="G5953" t="s">
        <v>32</v>
      </c>
      <c r="H5953" t="s">
        <v>31</v>
      </c>
      <c r="I5953" t="s">
        <v>32</v>
      </c>
      <c r="J5953">
        <v>129</v>
      </c>
      <c r="K5953">
        <v>29</v>
      </c>
      <c r="M5953">
        <v>3874</v>
      </c>
      <c r="N5953">
        <v>2943</v>
      </c>
      <c r="O5953">
        <v>33</v>
      </c>
      <c r="P5953">
        <v>1000</v>
      </c>
      <c r="Q5953">
        <v>24</v>
      </c>
      <c r="R5953">
        <v>14</v>
      </c>
      <c r="S5953" t="str">
        <v>yes</v>
      </c>
      <c r="T5953" t="str">
        <v>yes</v>
      </c>
      <c r="U5953" t="str">
        <v>yes</v>
      </c>
      <c r="V5953">
        <v>273</v>
      </c>
      <c r="W5953">
        <v>18</v>
      </c>
    </row>
    <row r="5954" spans="1:23" x14ac:dyDescent="0.7">
      <c r="A5954">
        <v>5953</v>
      </c>
      <c r="B5954">
        <v>2404</v>
      </c>
      <c r="C5954">
        <v>100</v>
      </c>
      <c r="D5954">
        <v>850</v>
      </c>
      <c r="E5954">
        <v>16</v>
      </c>
      <c r="F5954">
        <v>15</v>
      </c>
      <c r="G5954" t="s">
        <v>32</v>
      </c>
      <c r="H5954" t="s">
        <v>31</v>
      </c>
      <c r="I5954" t="s">
        <v>32</v>
      </c>
      <c r="J5954">
        <v>129</v>
      </c>
      <c r="K5954">
        <v>29</v>
      </c>
      <c r="M5954">
        <v>4059</v>
      </c>
      <c r="N5954">
        <v>2943</v>
      </c>
      <c r="O5954">
        <v>100</v>
      </c>
      <c r="P5954">
        <v>528</v>
      </c>
      <c r="Q5954">
        <v>16</v>
      </c>
      <c r="R5954">
        <v>14</v>
      </c>
      <c r="S5954" t="str">
        <v>yes</v>
      </c>
      <c r="T5954" t="str">
        <v>yes</v>
      </c>
      <c r="U5954" t="str">
        <v>yes</v>
      </c>
      <c r="V5954">
        <v>225</v>
      </c>
      <c r="W5954">
        <v>19</v>
      </c>
    </row>
    <row r="5955" spans="1:23" x14ac:dyDescent="0.7">
      <c r="A5955">
        <v>5954</v>
      </c>
      <c r="B5955">
        <v>2345</v>
      </c>
      <c r="C5955">
        <v>100</v>
      </c>
      <c r="D5955">
        <v>850</v>
      </c>
      <c r="E5955">
        <v>16</v>
      </c>
      <c r="F5955">
        <v>15</v>
      </c>
      <c r="G5955" t="s">
        <v>32</v>
      </c>
      <c r="H5955" t="s">
        <v>31</v>
      </c>
      <c r="I5955" t="s">
        <v>32</v>
      </c>
      <c r="J5955">
        <v>129</v>
      </c>
      <c r="K5955">
        <v>29</v>
      </c>
      <c r="M5955">
        <v>4100</v>
      </c>
      <c r="N5955">
        <v>2943</v>
      </c>
      <c r="O5955">
        <v>33</v>
      </c>
      <c r="P5955">
        <v>1000</v>
      </c>
      <c r="Q5955">
        <v>24</v>
      </c>
      <c r="R5955">
        <v>14</v>
      </c>
      <c r="S5955" t="str">
        <v>yes</v>
      </c>
      <c r="T5955" t="str">
        <v>yes</v>
      </c>
      <c r="U5955" t="str">
        <v>yes</v>
      </c>
      <c r="V5955">
        <v>225</v>
      </c>
      <c r="W5955">
        <v>19</v>
      </c>
    </row>
    <row r="5956" spans="1:23" x14ac:dyDescent="0.7">
      <c r="A5956">
        <v>5955</v>
      </c>
      <c r="B5956">
        <v>2308</v>
      </c>
      <c r="C5956">
        <v>100</v>
      </c>
      <c r="D5956">
        <v>850</v>
      </c>
      <c r="E5956">
        <v>8</v>
      </c>
      <c r="F5956">
        <v>17</v>
      </c>
      <c r="G5956" t="s">
        <v>32</v>
      </c>
      <c r="H5956" t="s">
        <v>31</v>
      </c>
      <c r="I5956" t="s">
        <v>32</v>
      </c>
      <c r="J5956">
        <v>129</v>
      </c>
      <c r="K5956">
        <v>29</v>
      </c>
      <c r="M5956">
        <v>4359</v>
      </c>
      <c r="N5956">
        <v>2943</v>
      </c>
      <c r="O5956">
        <v>33</v>
      </c>
      <c r="P5956">
        <v>1000</v>
      </c>
      <c r="Q5956">
        <v>24</v>
      </c>
      <c r="R5956">
        <v>14</v>
      </c>
      <c r="S5956" t="str">
        <v>yes</v>
      </c>
      <c r="T5956" t="str">
        <v>yes</v>
      </c>
      <c r="U5956" t="str">
        <v>yes</v>
      </c>
      <c r="V5956">
        <v>248</v>
      </c>
      <c r="W5956">
        <v>20</v>
      </c>
    </row>
    <row r="5957" spans="1:23" x14ac:dyDescent="0.7">
      <c r="A5957">
        <v>5956</v>
      </c>
      <c r="B5957">
        <v>2273</v>
      </c>
      <c r="C5957">
        <v>66</v>
      </c>
      <c r="D5957">
        <v>850</v>
      </c>
      <c r="E5957">
        <v>16</v>
      </c>
      <c r="F5957">
        <v>15</v>
      </c>
      <c r="G5957" t="s">
        <v>32</v>
      </c>
      <c r="H5957" t="s">
        <v>32</v>
      </c>
      <c r="I5957" t="s">
        <v>32</v>
      </c>
      <c r="J5957">
        <v>129</v>
      </c>
      <c r="K5957">
        <v>29</v>
      </c>
      <c r="M5957">
        <v>4560</v>
      </c>
      <c r="N5957">
        <v>2943</v>
      </c>
      <c r="O5957">
        <v>66</v>
      </c>
      <c r="P5957">
        <v>528</v>
      </c>
      <c r="Q5957">
        <v>8</v>
      </c>
      <c r="R5957">
        <v>14</v>
      </c>
      <c r="S5957" t="str">
        <v>yes</v>
      </c>
      <c r="T5957" t="str">
        <v>yes</v>
      </c>
      <c r="U5957" t="str">
        <v>yes</v>
      </c>
      <c r="V5957">
        <v>205</v>
      </c>
      <c r="W5957">
        <v>21</v>
      </c>
    </row>
    <row r="5958" spans="1:23" x14ac:dyDescent="0.7">
      <c r="A5958">
        <v>5957</v>
      </c>
      <c r="B5958">
        <v>2673</v>
      </c>
      <c r="C5958">
        <v>66</v>
      </c>
      <c r="D5958">
        <v>1000</v>
      </c>
      <c r="E5958">
        <v>24</v>
      </c>
      <c r="F5958">
        <v>15</v>
      </c>
      <c r="G5958" t="s">
        <v>32</v>
      </c>
      <c r="H5958" t="s">
        <v>32</v>
      </c>
      <c r="I5958" t="s">
        <v>32</v>
      </c>
      <c r="J5958">
        <v>129</v>
      </c>
      <c r="K5958">
        <v>29</v>
      </c>
      <c r="M5958">
        <v>4676</v>
      </c>
      <c r="N5958">
        <v>2943</v>
      </c>
      <c r="O5958">
        <v>66</v>
      </c>
      <c r="P5958">
        <v>720</v>
      </c>
      <c r="Q5958">
        <v>16</v>
      </c>
      <c r="R5958">
        <v>15</v>
      </c>
      <c r="S5958" t="str">
        <v>yes</v>
      </c>
      <c r="T5958" t="str">
        <v>yes</v>
      </c>
      <c r="U5958" t="str">
        <v>yes</v>
      </c>
      <c r="V5958">
        <v>205</v>
      </c>
      <c r="W5958">
        <v>21</v>
      </c>
    </row>
    <row r="5959" spans="1:23" x14ac:dyDescent="0.7">
      <c r="A5959">
        <v>5958</v>
      </c>
      <c r="B5959">
        <v>1199</v>
      </c>
      <c r="C5959">
        <v>50</v>
      </c>
      <c r="D5959">
        <v>545</v>
      </c>
      <c r="E5959">
        <v>4</v>
      </c>
      <c r="F5959">
        <v>14</v>
      </c>
      <c r="G5959" t="s">
        <v>31</v>
      </c>
      <c r="H5959" t="s">
        <v>31</v>
      </c>
      <c r="I5959" t="s">
        <v>32</v>
      </c>
      <c r="J5959">
        <v>129</v>
      </c>
      <c r="K5959">
        <v>29</v>
      </c>
      <c r="M5959">
        <v>4533</v>
      </c>
      <c r="N5959">
        <v>2940</v>
      </c>
      <c r="O5959">
        <v>50</v>
      </c>
      <c r="P5959">
        <v>720</v>
      </c>
      <c r="Q5959">
        <v>16</v>
      </c>
      <c r="R5959">
        <v>17</v>
      </c>
      <c r="S5959" t="str">
        <v>yes</v>
      </c>
      <c r="T5959" t="str">
        <v>no</v>
      </c>
      <c r="U5959" t="str">
        <v>yes</v>
      </c>
      <c r="V5959">
        <v>205</v>
      </c>
      <c r="W5959">
        <v>21</v>
      </c>
    </row>
    <row r="5960" spans="1:23" x14ac:dyDescent="0.7">
      <c r="A5960">
        <v>5959</v>
      </c>
      <c r="B5960">
        <v>2794</v>
      </c>
      <c r="C5960">
        <v>66</v>
      </c>
      <c r="D5960">
        <v>1000</v>
      </c>
      <c r="E5960">
        <v>24</v>
      </c>
      <c r="F5960">
        <v>15</v>
      </c>
      <c r="G5960" t="s">
        <v>32</v>
      </c>
      <c r="H5960" t="s">
        <v>31</v>
      </c>
      <c r="I5960" t="s">
        <v>32</v>
      </c>
      <c r="J5960">
        <v>129</v>
      </c>
      <c r="K5960">
        <v>29</v>
      </c>
      <c r="M5960">
        <v>4651</v>
      </c>
      <c r="N5960">
        <v>2940</v>
      </c>
      <c r="O5960">
        <v>33</v>
      </c>
      <c r="P5960">
        <v>1000</v>
      </c>
      <c r="Q5960">
        <v>24</v>
      </c>
      <c r="R5960">
        <v>15</v>
      </c>
      <c r="S5960" t="str">
        <v>yes</v>
      </c>
      <c r="T5960" t="str">
        <v>no</v>
      </c>
      <c r="U5960" t="str">
        <v>yes</v>
      </c>
      <c r="V5960">
        <v>205</v>
      </c>
      <c r="W5960">
        <v>21</v>
      </c>
    </row>
    <row r="5961" spans="1:23" x14ac:dyDescent="0.7">
      <c r="A5961">
        <v>5960</v>
      </c>
      <c r="B5961">
        <v>2308</v>
      </c>
      <c r="C5961">
        <v>100</v>
      </c>
      <c r="D5961">
        <v>545</v>
      </c>
      <c r="E5961">
        <v>8</v>
      </c>
      <c r="F5961">
        <v>17</v>
      </c>
      <c r="G5961" t="s">
        <v>32</v>
      </c>
      <c r="H5961" t="s">
        <v>32</v>
      </c>
      <c r="I5961" t="s">
        <v>32</v>
      </c>
      <c r="J5961">
        <v>129</v>
      </c>
      <c r="K5961">
        <v>29</v>
      </c>
      <c r="M5961">
        <v>4700</v>
      </c>
      <c r="N5961">
        <v>2940</v>
      </c>
      <c r="O5961">
        <v>33</v>
      </c>
      <c r="P5961">
        <v>1000</v>
      </c>
      <c r="Q5961">
        <v>24</v>
      </c>
      <c r="R5961">
        <v>15</v>
      </c>
      <c r="S5961" t="str">
        <v>yes</v>
      </c>
      <c r="T5961" t="str">
        <v>no</v>
      </c>
      <c r="U5961" t="str">
        <v>yes</v>
      </c>
      <c r="V5961">
        <v>162</v>
      </c>
      <c r="W5961">
        <v>22</v>
      </c>
    </row>
    <row r="5962" spans="1:23" x14ac:dyDescent="0.7">
      <c r="A5962">
        <v>5961</v>
      </c>
      <c r="B5962">
        <v>3175</v>
      </c>
      <c r="C5962">
        <v>100</v>
      </c>
      <c r="D5962">
        <v>2100</v>
      </c>
      <c r="E5962">
        <v>16</v>
      </c>
      <c r="F5962">
        <v>15</v>
      </c>
      <c r="G5962" t="s">
        <v>32</v>
      </c>
      <c r="H5962" t="s">
        <v>32</v>
      </c>
      <c r="I5962" t="s">
        <v>32</v>
      </c>
      <c r="J5962">
        <v>129</v>
      </c>
      <c r="K5962">
        <v>29</v>
      </c>
      <c r="M5962">
        <v>4857</v>
      </c>
      <c r="N5962">
        <v>2940</v>
      </c>
      <c r="O5962">
        <v>33</v>
      </c>
      <c r="P5962">
        <v>1000</v>
      </c>
      <c r="Q5962">
        <v>24</v>
      </c>
      <c r="R5962">
        <v>15</v>
      </c>
      <c r="S5962" t="str">
        <v>yes</v>
      </c>
      <c r="T5962" t="str">
        <v>no</v>
      </c>
      <c r="U5962" t="str">
        <v>yes</v>
      </c>
      <c r="V5962">
        <v>191</v>
      </c>
      <c r="W5962">
        <v>23</v>
      </c>
    </row>
    <row r="5963" spans="1:23" x14ac:dyDescent="0.7">
      <c r="A5963">
        <v>5962</v>
      </c>
      <c r="B5963">
        <v>1295</v>
      </c>
      <c r="C5963">
        <v>50</v>
      </c>
      <c r="D5963">
        <v>340</v>
      </c>
      <c r="E5963">
        <v>4</v>
      </c>
      <c r="F5963">
        <v>14</v>
      </c>
      <c r="G5963" t="s">
        <v>31</v>
      </c>
      <c r="H5963" t="s">
        <v>31</v>
      </c>
      <c r="I5963" t="s">
        <v>32</v>
      </c>
      <c r="J5963">
        <v>129</v>
      </c>
      <c r="K5963">
        <v>29</v>
      </c>
      <c r="M5963">
        <v>4902</v>
      </c>
      <c r="N5963">
        <v>2940</v>
      </c>
      <c r="O5963">
        <v>50</v>
      </c>
      <c r="P5963">
        <v>1000</v>
      </c>
      <c r="Q5963">
        <v>24</v>
      </c>
      <c r="R5963">
        <v>15</v>
      </c>
      <c r="S5963" t="str">
        <v>yes</v>
      </c>
      <c r="T5963" t="str">
        <v>no</v>
      </c>
      <c r="U5963" t="str">
        <v>yes</v>
      </c>
      <c r="V5963">
        <v>191</v>
      </c>
      <c r="W5963">
        <v>23</v>
      </c>
    </row>
    <row r="5964" spans="1:23" x14ac:dyDescent="0.7">
      <c r="A5964">
        <v>5963</v>
      </c>
      <c r="B5964">
        <v>1891</v>
      </c>
      <c r="C5964">
        <v>50</v>
      </c>
      <c r="D5964">
        <v>364</v>
      </c>
      <c r="E5964">
        <v>8</v>
      </c>
      <c r="F5964">
        <v>14</v>
      </c>
      <c r="G5964" t="s">
        <v>31</v>
      </c>
      <c r="H5964" t="s">
        <v>31</v>
      </c>
      <c r="I5964" t="s">
        <v>31</v>
      </c>
      <c r="J5964">
        <v>129</v>
      </c>
      <c r="K5964">
        <v>29</v>
      </c>
      <c r="M5964">
        <v>5410</v>
      </c>
      <c r="N5964">
        <v>2940</v>
      </c>
      <c r="O5964">
        <v>50</v>
      </c>
      <c r="P5964">
        <v>1000</v>
      </c>
      <c r="Q5964">
        <v>24</v>
      </c>
      <c r="R5964">
        <v>17</v>
      </c>
      <c r="S5964" t="str">
        <v>yes</v>
      </c>
      <c r="T5964" t="str">
        <v>no</v>
      </c>
      <c r="U5964" t="str">
        <v>yes</v>
      </c>
      <c r="V5964">
        <v>152</v>
      </c>
      <c r="W5964">
        <v>26</v>
      </c>
    </row>
    <row r="5965" spans="1:23" x14ac:dyDescent="0.7">
      <c r="A5965">
        <v>5964</v>
      </c>
      <c r="B5965">
        <v>1773</v>
      </c>
      <c r="C5965">
        <v>66</v>
      </c>
      <c r="D5965">
        <v>850</v>
      </c>
      <c r="E5965">
        <v>8</v>
      </c>
      <c r="F5965">
        <v>14</v>
      </c>
      <c r="G5965" t="s">
        <v>32</v>
      </c>
      <c r="H5965" t="s">
        <v>32</v>
      </c>
      <c r="I5965" t="s">
        <v>32</v>
      </c>
      <c r="J5965">
        <v>75</v>
      </c>
      <c r="K5965">
        <v>30</v>
      </c>
      <c r="M5965">
        <v>5481</v>
      </c>
      <c r="N5965">
        <v>2940</v>
      </c>
      <c r="O5965">
        <v>100</v>
      </c>
      <c r="P5965">
        <v>720</v>
      </c>
      <c r="Q5965">
        <v>16</v>
      </c>
      <c r="R5965">
        <v>17</v>
      </c>
      <c r="S5965" t="str">
        <v>yes</v>
      </c>
      <c r="T5965" t="str">
        <v>no</v>
      </c>
      <c r="U5965" t="str">
        <v>yes</v>
      </c>
      <c r="V5965">
        <v>152</v>
      </c>
      <c r="W5965">
        <v>26</v>
      </c>
    </row>
    <row r="5966" spans="1:23" x14ac:dyDescent="0.7">
      <c r="A5966">
        <v>5965</v>
      </c>
      <c r="B5966">
        <v>2554</v>
      </c>
      <c r="C5966">
        <v>50</v>
      </c>
      <c r="D5966">
        <v>1200</v>
      </c>
      <c r="E5966">
        <v>24</v>
      </c>
      <c r="F5966">
        <v>15</v>
      </c>
      <c r="G5966" t="s">
        <v>32</v>
      </c>
      <c r="H5966" t="s">
        <v>31</v>
      </c>
      <c r="I5966" t="s">
        <v>32</v>
      </c>
      <c r="J5966">
        <v>75</v>
      </c>
      <c r="K5966">
        <v>30</v>
      </c>
      <c r="M5966">
        <v>5659</v>
      </c>
      <c r="N5966">
        <v>2940</v>
      </c>
      <c r="O5966">
        <v>66</v>
      </c>
      <c r="P5966">
        <v>1000</v>
      </c>
      <c r="Q5966">
        <v>24</v>
      </c>
      <c r="R5966">
        <v>17</v>
      </c>
      <c r="S5966" t="str">
        <v>yes</v>
      </c>
      <c r="T5966" t="str">
        <v>no</v>
      </c>
      <c r="U5966" t="str">
        <v>yes</v>
      </c>
      <c r="V5966">
        <v>163</v>
      </c>
      <c r="W5966">
        <v>27</v>
      </c>
    </row>
    <row r="5967" spans="1:23" x14ac:dyDescent="0.7">
      <c r="A5967">
        <v>5966</v>
      </c>
      <c r="B5967">
        <v>1540</v>
      </c>
      <c r="C5967">
        <v>100</v>
      </c>
      <c r="D5967">
        <v>528</v>
      </c>
      <c r="E5967">
        <v>4</v>
      </c>
      <c r="F5967">
        <v>15</v>
      </c>
      <c r="G5967" t="s">
        <v>31</v>
      </c>
      <c r="H5967" t="s">
        <v>31</v>
      </c>
      <c r="I5967" t="s">
        <v>32</v>
      </c>
      <c r="J5967">
        <v>75</v>
      </c>
      <c r="K5967">
        <v>30</v>
      </c>
      <c r="M5967">
        <v>5712</v>
      </c>
      <c r="N5967">
        <v>2940</v>
      </c>
      <c r="O5967">
        <v>66</v>
      </c>
      <c r="P5967">
        <v>1000</v>
      </c>
      <c r="Q5967">
        <v>24</v>
      </c>
      <c r="R5967">
        <v>17</v>
      </c>
      <c r="S5967" t="str">
        <v>yes</v>
      </c>
      <c r="T5967" t="str">
        <v>no</v>
      </c>
      <c r="U5967" t="str">
        <v>yes</v>
      </c>
      <c r="V5967">
        <v>132</v>
      </c>
      <c r="W5967">
        <v>28</v>
      </c>
    </row>
    <row r="5968" spans="1:23" x14ac:dyDescent="0.7">
      <c r="A5968">
        <v>5967</v>
      </c>
      <c r="B5968">
        <v>2240</v>
      </c>
      <c r="C5968">
        <v>66</v>
      </c>
      <c r="D5968">
        <v>1200</v>
      </c>
      <c r="E5968">
        <v>16</v>
      </c>
      <c r="F5968">
        <v>15</v>
      </c>
      <c r="G5968" t="s">
        <v>32</v>
      </c>
      <c r="H5968" t="s">
        <v>31</v>
      </c>
      <c r="I5968" t="s">
        <v>32</v>
      </c>
      <c r="J5968">
        <v>75</v>
      </c>
      <c r="K5968">
        <v>30</v>
      </c>
      <c r="M5968">
        <v>3816</v>
      </c>
      <c r="N5968">
        <v>2938</v>
      </c>
      <c r="O5968">
        <v>50</v>
      </c>
      <c r="P5968">
        <v>340</v>
      </c>
      <c r="Q5968">
        <v>4</v>
      </c>
      <c r="R5968">
        <v>15</v>
      </c>
      <c r="S5968" t="str">
        <v>no</v>
      </c>
      <c r="T5968" t="str">
        <v>no</v>
      </c>
      <c r="U5968" t="str">
        <v>no</v>
      </c>
      <c r="V5968">
        <v>273</v>
      </c>
      <c r="W5968">
        <v>18</v>
      </c>
    </row>
    <row r="5969" spans="1:23" x14ac:dyDescent="0.7">
      <c r="A5969">
        <v>5968</v>
      </c>
      <c r="B5969">
        <v>1994</v>
      </c>
      <c r="C5969">
        <v>100</v>
      </c>
      <c r="D5969">
        <v>850</v>
      </c>
      <c r="E5969">
        <v>8</v>
      </c>
      <c r="F5969">
        <v>14</v>
      </c>
      <c r="G5969" t="s">
        <v>32</v>
      </c>
      <c r="H5969" t="s">
        <v>31</v>
      </c>
      <c r="I5969" t="s">
        <v>32</v>
      </c>
      <c r="J5969">
        <v>75</v>
      </c>
      <c r="K5969">
        <v>30</v>
      </c>
      <c r="M5969">
        <v>516</v>
      </c>
      <c r="N5969">
        <v>2935</v>
      </c>
      <c r="O5969">
        <v>50</v>
      </c>
      <c r="P5969">
        <v>250</v>
      </c>
      <c r="Q5969">
        <v>8</v>
      </c>
      <c r="R5969">
        <v>17</v>
      </c>
      <c r="S5969" t="str">
        <v>no</v>
      </c>
      <c r="T5969" t="str">
        <v>no</v>
      </c>
      <c r="U5969" t="str">
        <v>yes</v>
      </c>
      <c r="V5969">
        <v>139</v>
      </c>
      <c r="W5969">
        <v>5</v>
      </c>
    </row>
    <row r="5970" spans="1:23" x14ac:dyDescent="0.7">
      <c r="A5970">
        <v>5969</v>
      </c>
      <c r="B5970">
        <v>1704</v>
      </c>
      <c r="C5970">
        <v>66</v>
      </c>
      <c r="D5970">
        <v>850</v>
      </c>
      <c r="E5970">
        <v>8</v>
      </c>
      <c r="F5970">
        <v>14</v>
      </c>
      <c r="G5970" t="s">
        <v>32</v>
      </c>
      <c r="H5970" t="s">
        <v>31</v>
      </c>
      <c r="I5970" t="s">
        <v>32</v>
      </c>
      <c r="J5970">
        <v>75</v>
      </c>
      <c r="K5970">
        <v>30</v>
      </c>
      <c r="M5970">
        <v>2580</v>
      </c>
      <c r="N5970">
        <v>2929</v>
      </c>
      <c r="O5970">
        <v>50</v>
      </c>
      <c r="P5970">
        <v>340</v>
      </c>
      <c r="Q5970">
        <v>4</v>
      </c>
      <c r="R5970">
        <v>17</v>
      </c>
      <c r="S5970" t="str">
        <v>no</v>
      </c>
      <c r="T5970" t="str">
        <v>no</v>
      </c>
      <c r="U5970" t="str">
        <v>no</v>
      </c>
      <c r="V5970">
        <v>292</v>
      </c>
      <c r="W5970">
        <v>14</v>
      </c>
    </row>
    <row r="5971" spans="1:23" x14ac:dyDescent="0.7">
      <c r="A5971">
        <v>5970</v>
      </c>
      <c r="B5971">
        <v>1699</v>
      </c>
      <c r="C5971">
        <v>66</v>
      </c>
      <c r="D5971">
        <v>540</v>
      </c>
      <c r="E5971">
        <v>8</v>
      </c>
      <c r="F5971">
        <v>14</v>
      </c>
      <c r="G5971" t="s">
        <v>32</v>
      </c>
      <c r="H5971" t="s">
        <v>32</v>
      </c>
      <c r="I5971" t="s">
        <v>32</v>
      </c>
      <c r="J5971">
        <v>75</v>
      </c>
      <c r="K5971">
        <v>30</v>
      </c>
      <c r="M5971">
        <v>2948</v>
      </c>
      <c r="N5971">
        <v>2929</v>
      </c>
      <c r="O5971">
        <v>50</v>
      </c>
      <c r="P5971">
        <v>340</v>
      </c>
      <c r="Q5971">
        <v>4</v>
      </c>
      <c r="R5971">
        <v>17</v>
      </c>
      <c r="S5971" t="str">
        <v>no</v>
      </c>
      <c r="T5971" t="str">
        <v>no</v>
      </c>
      <c r="U5971" t="str">
        <v>no</v>
      </c>
      <c r="V5971">
        <v>267</v>
      </c>
      <c r="W5971">
        <v>15</v>
      </c>
    </row>
    <row r="5972" spans="1:23" x14ac:dyDescent="0.7">
      <c r="A5972">
        <v>5971</v>
      </c>
      <c r="B5972">
        <v>2744</v>
      </c>
      <c r="C5972">
        <v>50</v>
      </c>
      <c r="D5972">
        <v>1200</v>
      </c>
      <c r="E5972">
        <v>24</v>
      </c>
      <c r="F5972">
        <v>15</v>
      </c>
      <c r="G5972" t="s">
        <v>32</v>
      </c>
      <c r="H5972" t="s">
        <v>31</v>
      </c>
      <c r="I5972" t="s">
        <v>32</v>
      </c>
      <c r="J5972">
        <v>75</v>
      </c>
      <c r="K5972">
        <v>30</v>
      </c>
      <c r="M5972">
        <v>3122</v>
      </c>
      <c r="N5972">
        <v>2929</v>
      </c>
      <c r="O5972">
        <v>66</v>
      </c>
      <c r="P5972">
        <v>527</v>
      </c>
      <c r="Q5972">
        <v>16</v>
      </c>
      <c r="R5972">
        <v>15</v>
      </c>
      <c r="S5972" t="str">
        <v>yes</v>
      </c>
      <c r="T5972" t="str">
        <v>yes</v>
      </c>
      <c r="U5972" t="str">
        <v>yes</v>
      </c>
      <c r="V5972">
        <v>307</v>
      </c>
      <c r="W5972">
        <v>16</v>
      </c>
    </row>
    <row r="5973" spans="1:23" x14ac:dyDescent="0.7">
      <c r="A5973">
        <v>5972</v>
      </c>
      <c r="B5973">
        <v>1895</v>
      </c>
      <c r="C5973">
        <v>100</v>
      </c>
      <c r="D5973">
        <v>540</v>
      </c>
      <c r="E5973">
        <v>8</v>
      </c>
      <c r="F5973">
        <v>15</v>
      </c>
      <c r="G5973" t="s">
        <v>31</v>
      </c>
      <c r="H5973" t="s">
        <v>31</v>
      </c>
      <c r="I5973" t="s">
        <v>32</v>
      </c>
      <c r="J5973">
        <v>75</v>
      </c>
      <c r="K5973">
        <v>30</v>
      </c>
      <c r="M5973">
        <v>3176</v>
      </c>
      <c r="N5973">
        <v>2929</v>
      </c>
      <c r="O5973">
        <v>50</v>
      </c>
      <c r="P5973">
        <v>340</v>
      </c>
      <c r="Q5973">
        <v>4</v>
      </c>
      <c r="R5973">
        <v>17</v>
      </c>
      <c r="S5973" t="str">
        <v>no</v>
      </c>
      <c r="T5973" t="str">
        <v>no</v>
      </c>
      <c r="U5973" t="str">
        <v>no</v>
      </c>
      <c r="V5973">
        <v>307</v>
      </c>
      <c r="W5973">
        <v>16</v>
      </c>
    </row>
    <row r="5974" spans="1:23" x14ac:dyDescent="0.7">
      <c r="A5974">
        <v>5973</v>
      </c>
      <c r="B5974">
        <v>2304</v>
      </c>
      <c r="C5974">
        <v>100</v>
      </c>
      <c r="D5974">
        <v>1000</v>
      </c>
      <c r="E5974">
        <v>16</v>
      </c>
      <c r="F5974">
        <v>15</v>
      </c>
      <c r="G5974" t="s">
        <v>32</v>
      </c>
      <c r="H5974" t="s">
        <v>31</v>
      </c>
      <c r="I5974" t="s">
        <v>32</v>
      </c>
      <c r="J5974">
        <v>75</v>
      </c>
      <c r="K5974">
        <v>30</v>
      </c>
      <c r="M5974">
        <v>3584</v>
      </c>
      <c r="N5974">
        <v>2929</v>
      </c>
      <c r="O5974">
        <v>50</v>
      </c>
      <c r="P5974">
        <v>340</v>
      </c>
      <c r="Q5974">
        <v>4</v>
      </c>
      <c r="R5974">
        <v>17</v>
      </c>
      <c r="S5974" t="str">
        <v>no</v>
      </c>
      <c r="T5974" t="str">
        <v>no</v>
      </c>
      <c r="U5974" t="str">
        <v>no</v>
      </c>
      <c r="V5974">
        <v>339</v>
      </c>
      <c r="W5974">
        <v>17</v>
      </c>
    </row>
    <row r="5975" spans="1:23" x14ac:dyDescent="0.7">
      <c r="A5975">
        <v>5974</v>
      </c>
      <c r="B5975">
        <v>2095</v>
      </c>
      <c r="C5975">
        <v>50</v>
      </c>
      <c r="D5975">
        <v>1000</v>
      </c>
      <c r="E5975">
        <v>16</v>
      </c>
      <c r="F5975">
        <v>15</v>
      </c>
      <c r="G5975" t="s">
        <v>32</v>
      </c>
      <c r="H5975" t="s">
        <v>31</v>
      </c>
      <c r="I5975" t="s">
        <v>32</v>
      </c>
      <c r="J5975">
        <v>75</v>
      </c>
      <c r="K5975">
        <v>30</v>
      </c>
      <c r="M5975">
        <v>3724</v>
      </c>
      <c r="N5975">
        <v>2929</v>
      </c>
      <c r="O5975">
        <v>66</v>
      </c>
      <c r="P5975">
        <v>527</v>
      </c>
      <c r="Q5975">
        <v>16</v>
      </c>
      <c r="R5975">
        <v>15</v>
      </c>
      <c r="S5975" t="str">
        <v>yes</v>
      </c>
      <c r="T5975" t="str">
        <v>yes</v>
      </c>
      <c r="U5975" t="str">
        <v>yes</v>
      </c>
      <c r="V5975">
        <v>339</v>
      </c>
      <c r="W5975">
        <v>17</v>
      </c>
    </row>
    <row r="5976" spans="1:23" x14ac:dyDescent="0.7">
      <c r="A5976">
        <v>5975</v>
      </c>
      <c r="B5976">
        <v>1499</v>
      </c>
      <c r="C5976">
        <v>66</v>
      </c>
      <c r="D5976">
        <v>540</v>
      </c>
      <c r="E5976">
        <v>8</v>
      </c>
      <c r="F5976">
        <v>14</v>
      </c>
      <c r="G5976" t="s">
        <v>32</v>
      </c>
      <c r="H5976" t="s">
        <v>31</v>
      </c>
      <c r="I5976" t="s">
        <v>32</v>
      </c>
      <c r="J5976">
        <v>75</v>
      </c>
      <c r="K5976">
        <v>30</v>
      </c>
      <c r="M5976">
        <v>3970</v>
      </c>
      <c r="N5976">
        <v>2929</v>
      </c>
      <c r="O5976">
        <v>66</v>
      </c>
      <c r="P5976">
        <v>527</v>
      </c>
      <c r="Q5976">
        <v>16</v>
      </c>
      <c r="R5976">
        <v>15</v>
      </c>
      <c r="S5976" t="str">
        <v>yes</v>
      </c>
      <c r="T5976" t="str">
        <v>yes</v>
      </c>
      <c r="U5976" t="str">
        <v>yes</v>
      </c>
      <c r="V5976">
        <v>273</v>
      </c>
      <c r="W5976">
        <v>18</v>
      </c>
    </row>
    <row r="5977" spans="1:23" x14ac:dyDescent="0.7">
      <c r="A5977">
        <v>5976</v>
      </c>
      <c r="B5977">
        <v>1504</v>
      </c>
      <c r="C5977">
        <v>100</v>
      </c>
      <c r="D5977">
        <v>528</v>
      </c>
      <c r="E5977">
        <v>4</v>
      </c>
      <c r="F5977">
        <v>14</v>
      </c>
      <c r="G5977" t="s">
        <v>31</v>
      </c>
      <c r="H5977" t="s">
        <v>31</v>
      </c>
      <c r="I5977" t="s">
        <v>32</v>
      </c>
      <c r="J5977">
        <v>75</v>
      </c>
      <c r="K5977">
        <v>30</v>
      </c>
      <c r="M5977">
        <v>4036</v>
      </c>
      <c r="N5977">
        <v>2929</v>
      </c>
      <c r="O5977">
        <v>66</v>
      </c>
      <c r="P5977">
        <v>527</v>
      </c>
      <c r="Q5977">
        <v>16</v>
      </c>
      <c r="R5977">
        <v>15</v>
      </c>
      <c r="S5977" t="str">
        <v>yes</v>
      </c>
      <c r="T5977" t="str">
        <v>yes</v>
      </c>
      <c r="U5977" t="str">
        <v>yes</v>
      </c>
      <c r="V5977">
        <v>225</v>
      </c>
      <c r="W5977">
        <v>19</v>
      </c>
    </row>
    <row r="5978" spans="1:23" x14ac:dyDescent="0.7">
      <c r="A5978">
        <v>5977</v>
      </c>
      <c r="B5978">
        <v>2840</v>
      </c>
      <c r="C5978">
        <v>75</v>
      </c>
      <c r="D5978">
        <v>1200</v>
      </c>
      <c r="E5978">
        <v>24</v>
      </c>
      <c r="F5978">
        <v>17</v>
      </c>
      <c r="G5978" t="s">
        <v>32</v>
      </c>
      <c r="H5978" t="s">
        <v>31</v>
      </c>
      <c r="I5978" t="s">
        <v>32</v>
      </c>
      <c r="J5978">
        <v>75</v>
      </c>
      <c r="K5978">
        <v>30</v>
      </c>
      <c r="M5978">
        <v>2785</v>
      </c>
      <c r="N5978">
        <v>2927</v>
      </c>
      <c r="O5978">
        <v>66</v>
      </c>
      <c r="P5978">
        <v>424</v>
      </c>
      <c r="Q5978">
        <v>16</v>
      </c>
      <c r="R5978">
        <v>15</v>
      </c>
      <c r="S5978" t="str">
        <v>yes</v>
      </c>
      <c r="T5978" t="str">
        <v>yes</v>
      </c>
      <c r="U5978" t="str">
        <v>yes</v>
      </c>
      <c r="V5978">
        <v>292</v>
      </c>
      <c r="W5978">
        <v>14</v>
      </c>
    </row>
    <row r="5979" spans="1:23" x14ac:dyDescent="0.7">
      <c r="A5979">
        <v>5978</v>
      </c>
      <c r="B5979">
        <v>2790</v>
      </c>
      <c r="C5979">
        <v>50</v>
      </c>
      <c r="D5979">
        <v>1200</v>
      </c>
      <c r="E5979">
        <v>24</v>
      </c>
      <c r="F5979">
        <v>17</v>
      </c>
      <c r="G5979" t="s">
        <v>32</v>
      </c>
      <c r="H5979" t="s">
        <v>31</v>
      </c>
      <c r="I5979" t="s">
        <v>32</v>
      </c>
      <c r="J5979">
        <v>75</v>
      </c>
      <c r="K5979">
        <v>30</v>
      </c>
      <c r="M5979">
        <v>2951</v>
      </c>
      <c r="N5979">
        <v>2927</v>
      </c>
      <c r="O5979">
        <v>66</v>
      </c>
      <c r="P5979">
        <v>424</v>
      </c>
      <c r="Q5979">
        <v>16</v>
      </c>
      <c r="R5979">
        <v>15</v>
      </c>
      <c r="S5979" t="str">
        <v>yes</v>
      </c>
      <c r="T5979" t="str">
        <v>yes</v>
      </c>
      <c r="U5979" t="str">
        <v>yes</v>
      </c>
      <c r="V5979">
        <v>267</v>
      </c>
      <c r="W5979">
        <v>15</v>
      </c>
    </row>
    <row r="5980" spans="1:23" x14ac:dyDescent="0.7">
      <c r="A5980">
        <v>5979</v>
      </c>
      <c r="B5980">
        <v>2440</v>
      </c>
      <c r="C5980">
        <v>66</v>
      </c>
      <c r="D5980">
        <v>1000</v>
      </c>
      <c r="E5980">
        <v>16</v>
      </c>
      <c r="F5980">
        <v>17</v>
      </c>
      <c r="G5980" t="s">
        <v>32</v>
      </c>
      <c r="H5980" t="s">
        <v>31</v>
      </c>
      <c r="I5980" t="s">
        <v>32</v>
      </c>
      <c r="J5980">
        <v>75</v>
      </c>
      <c r="K5980">
        <v>30</v>
      </c>
      <c r="M5980">
        <v>3520</v>
      </c>
      <c r="N5980">
        <v>2925</v>
      </c>
      <c r="O5980">
        <v>100</v>
      </c>
      <c r="P5980">
        <v>530</v>
      </c>
      <c r="Q5980">
        <v>8</v>
      </c>
      <c r="R5980">
        <v>17</v>
      </c>
      <c r="S5980" t="str">
        <v>yes</v>
      </c>
      <c r="T5980" t="str">
        <v>no</v>
      </c>
      <c r="U5980" t="str">
        <v>yes</v>
      </c>
      <c r="V5980">
        <v>339</v>
      </c>
      <c r="W5980">
        <v>17</v>
      </c>
    </row>
    <row r="5981" spans="1:23" x14ac:dyDescent="0.7">
      <c r="A5981">
        <v>5980</v>
      </c>
      <c r="B5981">
        <v>2154</v>
      </c>
      <c r="C5981">
        <v>50</v>
      </c>
      <c r="D5981">
        <v>1000</v>
      </c>
      <c r="E5981">
        <v>16</v>
      </c>
      <c r="F5981">
        <v>15</v>
      </c>
      <c r="G5981" t="s">
        <v>32</v>
      </c>
      <c r="H5981" t="s">
        <v>31</v>
      </c>
      <c r="I5981" t="s">
        <v>32</v>
      </c>
      <c r="J5981">
        <v>75</v>
      </c>
      <c r="K5981">
        <v>30</v>
      </c>
      <c r="M5981">
        <v>2501</v>
      </c>
      <c r="N5981">
        <v>2924</v>
      </c>
      <c r="O5981">
        <v>66</v>
      </c>
      <c r="P5981">
        <v>245</v>
      </c>
      <c r="Q5981">
        <v>4</v>
      </c>
      <c r="R5981">
        <v>14</v>
      </c>
      <c r="S5981" t="str">
        <v>yes</v>
      </c>
      <c r="T5981" t="str">
        <v>no</v>
      </c>
      <c r="U5981" t="str">
        <v>no</v>
      </c>
      <c r="V5981">
        <v>216</v>
      </c>
      <c r="W5981">
        <v>13</v>
      </c>
    </row>
    <row r="5982" spans="1:23" x14ac:dyDescent="0.7">
      <c r="A5982">
        <v>5981</v>
      </c>
      <c r="B5982">
        <v>2145</v>
      </c>
      <c r="C5982">
        <v>66</v>
      </c>
      <c r="D5982">
        <v>1000</v>
      </c>
      <c r="E5982">
        <v>16</v>
      </c>
      <c r="F5982">
        <v>15</v>
      </c>
      <c r="G5982" t="s">
        <v>32</v>
      </c>
      <c r="H5982" t="s">
        <v>31</v>
      </c>
      <c r="I5982" t="s">
        <v>32</v>
      </c>
      <c r="J5982">
        <v>75</v>
      </c>
      <c r="K5982">
        <v>30</v>
      </c>
      <c r="M5982">
        <v>230</v>
      </c>
      <c r="N5982">
        <v>2915</v>
      </c>
      <c r="O5982">
        <v>50</v>
      </c>
      <c r="P5982">
        <v>250</v>
      </c>
      <c r="Q5982">
        <v>8</v>
      </c>
      <c r="R5982">
        <v>17</v>
      </c>
      <c r="S5982" t="str">
        <v>no</v>
      </c>
      <c r="T5982" t="str">
        <v>no</v>
      </c>
      <c r="U5982" t="str">
        <v>yes</v>
      </c>
      <c r="V5982">
        <v>100</v>
      </c>
      <c r="W5982">
        <v>3</v>
      </c>
    </row>
    <row r="5983" spans="1:23" x14ac:dyDescent="0.7">
      <c r="A5983">
        <v>5982</v>
      </c>
      <c r="B5983">
        <v>2245</v>
      </c>
      <c r="C5983">
        <v>100</v>
      </c>
      <c r="D5983">
        <v>1000</v>
      </c>
      <c r="E5983">
        <v>16</v>
      </c>
      <c r="F5983">
        <v>15</v>
      </c>
      <c r="G5983" t="s">
        <v>32</v>
      </c>
      <c r="H5983" t="s">
        <v>31</v>
      </c>
      <c r="I5983" t="s">
        <v>32</v>
      </c>
      <c r="J5983">
        <v>75</v>
      </c>
      <c r="K5983">
        <v>30</v>
      </c>
      <c r="M5983">
        <v>4293</v>
      </c>
      <c r="N5983">
        <v>2915</v>
      </c>
      <c r="O5983">
        <v>66</v>
      </c>
      <c r="P5983">
        <v>1080</v>
      </c>
      <c r="Q5983">
        <v>16</v>
      </c>
      <c r="R5983">
        <v>15</v>
      </c>
      <c r="S5983" t="str">
        <v>yes</v>
      </c>
      <c r="T5983" t="str">
        <v>yes</v>
      </c>
      <c r="U5983" t="str">
        <v>yes</v>
      </c>
      <c r="V5983">
        <v>248</v>
      </c>
      <c r="W5983">
        <v>20</v>
      </c>
    </row>
    <row r="5984" spans="1:23" x14ac:dyDescent="0.7">
      <c r="A5984">
        <v>5983</v>
      </c>
      <c r="B5984">
        <v>1840</v>
      </c>
      <c r="C5984">
        <v>100</v>
      </c>
      <c r="D5984">
        <v>850</v>
      </c>
      <c r="E5984">
        <v>8</v>
      </c>
      <c r="F5984">
        <v>15</v>
      </c>
      <c r="G5984" t="s">
        <v>32</v>
      </c>
      <c r="H5984" t="s">
        <v>31</v>
      </c>
      <c r="I5984" t="s">
        <v>32</v>
      </c>
      <c r="J5984">
        <v>75</v>
      </c>
      <c r="K5984">
        <v>30</v>
      </c>
      <c r="M5984">
        <v>339</v>
      </c>
      <c r="N5984">
        <v>2905</v>
      </c>
      <c r="O5984">
        <v>66</v>
      </c>
      <c r="P5984">
        <v>250</v>
      </c>
      <c r="Q5984">
        <v>8</v>
      </c>
      <c r="R5984">
        <v>17</v>
      </c>
      <c r="S5984" t="str">
        <v>no</v>
      </c>
      <c r="T5984" t="str">
        <v>no</v>
      </c>
      <c r="U5984" t="str">
        <v>yes</v>
      </c>
      <c r="V5984">
        <v>108</v>
      </c>
      <c r="W5984">
        <v>4</v>
      </c>
    </row>
    <row r="5985" spans="1:23" x14ac:dyDescent="0.7">
      <c r="A5985">
        <v>5984</v>
      </c>
      <c r="B5985">
        <v>1615</v>
      </c>
      <c r="C5985">
        <v>100</v>
      </c>
      <c r="D5985">
        <v>1000</v>
      </c>
      <c r="E5985">
        <v>4</v>
      </c>
      <c r="F5985">
        <v>14</v>
      </c>
      <c r="G5985" t="s">
        <v>31</v>
      </c>
      <c r="H5985" t="s">
        <v>31</v>
      </c>
      <c r="I5985" t="s">
        <v>32</v>
      </c>
      <c r="J5985">
        <v>75</v>
      </c>
      <c r="K5985">
        <v>30</v>
      </c>
      <c r="M5985">
        <v>459</v>
      </c>
      <c r="N5985">
        <v>2905</v>
      </c>
      <c r="O5985">
        <v>66</v>
      </c>
      <c r="P5985">
        <v>250</v>
      </c>
      <c r="Q5985">
        <v>8</v>
      </c>
      <c r="R5985">
        <v>17</v>
      </c>
      <c r="S5985" t="str">
        <v>no</v>
      </c>
      <c r="T5985" t="str">
        <v>no</v>
      </c>
      <c r="U5985" t="str">
        <v>yes</v>
      </c>
      <c r="V5985">
        <v>139</v>
      </c>
      <c r="W5985">
        <v>5</v>
      </c>
    </row>
    <row r="5986" spans="1:23" x14ac:dyDescent="0.7">
      <c r="A5986">
        <v>5985</v>
      </c>
      <c r="B5986">
        <v>2344</v>
      </c>
      <c r="C5986">
        <v>50</v>
      </c>
      <c r="D5986">
        <v>1000</v>
      </c>
      <c r="E5986">
        <v>16</v>
      </c>
      <c r="F5986">
        <v>15</v>
      </c>
      <c r="G5986" t="s">
        <v>32</v>
      </c>
      <c r="H5986" t="s">
        <v>31</v>
      </c>
      <c r="I5986" t="s">
        <v>32</v>
      </c>
      <c r="J5986">
        <v>75</v>
      </c>
      <c r="K5986">
        <v>30</v>
      </c>
      <c r="M5986">
        <v>3091</v>
      </c>
      <c r="N5986">
        <v>2904</v>
      </c>
      <c r="O5986">
        <v>66</v>
      </c>
      <c r="P5986">
        <v>340</v>
      </c>
      <c r="Q5986">
        <v>8</v>
      </c>
      <c r="R5986">
        <v>17</v>
      </c>
      <c r="S5986" t="str">
        <v>yes</v>
      </c>
      <c r="T5986" t="str">
        <v>no</v>
      </c>
      <c r="U5986" t="str">
        <v>yes</v>
      </c>
      <c r="V5986">
        <v>267</v>
      </c>
      <c r="W5986">
        <v>15</v>
      </c>
    </row>
    <row r="5987" spans="1:23" x14ac:dyDescent="0.7">
      <c r="A5987">
        <v>5986</v>
      </c>
      <c r="B5987">
        <v>2495</v>
      </c>
      <c r="C5987">
        <v>50</v>
      </c>
      <c r="D5987">
        <v>1200</v>
      </c>
      <c r="E5987">
        <v>24</v>
      </c>
      <c r="F5987">
        <v>15</v>
      </c>
      <c r="G5987" t="s">
        <v>32</v>
      </c>
      <c r="H5987" t="s">
        <v>31</v>
      </c>
      <c r="I5987" t="s">
        <v>32</v>
      </c>
      <c r="J5987">
        <v>75</v>
      </c>
      <c r="K5987">
        <v>30</v>
      </c>
      <c r="M5987">
        <v>3136</v>
      </c>
      <c r="N5987">
        <v>2904</v>
      </c>
      <c r="O5987">
        <v>66</v>
      </c>
      <c r="P5987">
        <v>340</v>
      </c>
      <c r="Q5987">
        <v>8</v>
      </c>
      <c r="R5987">
        <v>17</v>
      </c>
      <c r="S5987" t="str">
        <v>yes</v>
      </c>
      <c r="T5987" t="str">
        <v>no</v>
      </c>
      <c r="U5987" t="str">
        <v>yes</v>
      </c>
      <c r="V5987">
        <v>307</v>
      </c>
      <c r="W5987">
        <v>16</v>
      </c>
    </row>
    <row r="5988" spans="1:23" x14ac:dyDescent="0.7">
      <c r="A5988">
        <v>5987</v>
      </c>
      <c r="B5988">
        <v>1804</v>
      </c>
      <c r="C5988">
        <v>100</v>
      </c>
      <c r="D5988">
        <v>850</v>
      </c>
      <c r="E5988">
        <v>8</v>
      </c>
      <c r="F5988">
        <v>14</v>
      </c>
      <c r="G5988" t="s">
        <v>32</v>
      </c>
      <c r="H5988" t="s">
        <v>31</v>
      </c>
      <c r="I5988" t="s">
        <v>32</v>
      </c>
      <c r="J5988">
        <v>75</v>
      </c>
      <c r="K5988">
        <v>30</v>
      </c>
      <c r="M5988">
        <v>3482</v>
      </c>
      <c r="N5988">
        <v>2904</v>
      </c>
      <c r="O5988">
        <v>66</v>
      </c>
      <c r="P5988">
        <v>340</v>
      </c>
      <c r="Q5988">
        <v>8</v>
      </c>
      <c r="R5988">
        <v>17</v>
      </c>
      <c r="S5988" t="str">
        <v>yes</v>
      </c>
      <c r="T5988" t="str">
        <v>no</v>
      </c>
      <c r="U5988" t="str">
        <v>yes</v>
      </c>
      <c r="V5988">
        <v>339</v>
      </c>
      <c r="W5988">
        <v>17</v>
      </c>
    </row>
    <row r="5989" spans="1:23" x14ac:dyDescent="0.7">
      <c r="A5989">
        <v>5988</v>
      </c>
      <c r="B5989">
        <v>1465</v>
      </c>
      <c r="C5989">
        <v>50</v>
      </c>
      <c r="D5989">
        <v>1000</v>
      </c>
      <c r="E5989">
        <v>4</v>
      </c>
      <c r="F5989">
        <v>14</v>
      </c>
      <c r="G5989" t="s">
        <v>31</v>
      </c>
      <c r="H5989" t="s">
        <v>31</v>
      </c>
      <c r="I5989" t="s">
        <v>32</v>
      </c>
      <c r="J5989">
        <v>75</v>
      </c>
      <c r="K5989">
        <v>30</v>
      </c>
      <c r="M5989">
        <v>4740</v>
      </c>
      <c r="N5989">
        <v>2904</v>
      </c>
      <c r="O5989">
        <v>33</v>
      </c>
      <c r="P5989">
        <v>1000</v>
      </c>
      <c r="Q5989">
        <v>24</v>
      </c>
      <c r="R5989">
        <v>15</v>
      </c>
      <c r="S5989" t="str">
        <v>yes</v>
      </c>
      <c r="T5989" t="str">
        <v>no</v>
      </c>
      <c r="U5989" t="str">
        <v>yes</v>
      </c>
      <c r="V5989">
        <v>162</v>
      </c>
      <c r="W5989">
        <v>22</v>
      </c>
    </row>
    <row r="5990" spans="1:23" x14ac:dyDescent="0.7">
      <c r="A5990">
        <v>5989</v>
      </c>
      <c r="B5990">
        <v>1295</v>
      </c>
      <c r="C5990">
        <v>50</v>
      </c>
      <c r="D5990">
        <v>528</v>
      </c>
      <c r="E5990">
        <v>4</v>
      </c>
      <c r="F5990">
        <v>14</v>
      </c>
      <c r="G5990" t="s">
        <v>31</v>
      </c>
      <c r="H5990" t="s">
        <v>31</v>
      </c>
      <c r="I5990" t="s">
        <v>32</v>
      </c>
      <c r="J5990">
        <v>75</v>
      </c>
      <c r="K5990">
        <v>30</v>
      </c>
      <c r="M5990">
        <v>4986</v>
      </c>
      <c r="N5990">
        <v>2904</v>
      </c>
      <c r="O5990">
        <v>33</v>
      </c>
      <c r="P5990">
        <v>1000</v>
      </c>
      <c r="Q5990">
        <v>24</v>
      </c>
      <c r="R5990">
        <v>15</v>
      </c>
      <c r="S5990" t="str">
        <v>yes</v>
      </c>
      <c r="T5990" t="str">
        <v>no</v>
      </c>
      <c r="U5990" t="str">
        <v>yes</v>
      </c>
      <c r="V5990">
        <v>191</v>
      </c>
      <c r="W5990">
        <v>23</v>
      </c>
    </row>
    <row r="5991" spans="1:23" x14ac:dyDescent="0.7">
      <c r="A5991">
        <v>5990</v>
      </c>
      <c r="B5991">
        <v>1745</v>
      </c>
      <c r="C5991">
        <v>100</v>
      </c>
      <c r="D5991">
        <v>850</v>
      </c>
      <c r="E5991">
        <v>8</v>
      </c>
      <c r="F5991">
        <v>14</v>
      </c>
      <c r="G5991" t="s">
        <v>32</v>
      </c>
      <c r="H5991" t="s">
        <v>31</v>
      </c>
      <c r="I5991" t="s">
        <v>32</v>
      </c>
      <c r="J5991">
        <v>75</v>
      </c>
      <c r="K5991">
        <v>30</v>
      </c>
      <c r="M5991">
        <v>5014</v>
      </c>
      <c r="N5991">
        <v>2904</v>
      </c>
      <c r="O5991">
        <v>50</v>
      </c>
      <c r="P5991">
        <v>1000</v>
      </c>
      <c r="Q5991">
        <v>24</v>
      </c>
      <c r="R5991">
        <v>15</v>
      </c>
      <c r="S5991" t="str">
        <v>yes</v>
      </c>
      <c r="T5991" t="str">
        <v>no</v>
      </c>
      <c r="U5991" t="str">
        <v>yes</v>
      </c>
      <c r="V5991">
        <v>191</v>
      </c>
      <c r="W5991">
        <v>23</v>
      </c>
    </row>
    <row r="5992" spans="1:23" x14ac:dyDescent="0.7">
      <c r="A5992">
        <v>5991</v>
      </c>
      <c r="B5992">
        <v>1723</v>
      </c>
      <c r="C5992">
        <v>50</v>
      </c>
      <c r="D5992">
        <v>850</v>
      </c>
      <c r="E5992">
        <v>8</v>
      </c>
      <c r="F5992">
        <v>14</v>
      </c>
      <c r="G5992" t="s">
        <v>32</v>
      </c>
      <c r="H5992" t="s">
        <v>32</v>
      </c>
      <c r="I5992" t="s">
        <v>32</v>
      </c>
      <c r="J5992">
        <v>75</v>
      </c>
      <c r="K5992">
        <v>30</v>
      </c>
      <c r="M5992">
        <v>598</v>
      </c>
      <c r="N5992">
        <v>2899</v>
      </c>
      <c r="O5992">
        <v>66</v>
      </c>
      <c r="P5992">
        <v>340</v>
      </c>
      <c r="Q5992">
        <v>8</v>
      </c>
      <c r="R5992">
        <v>15</v>
      </c>
      <c r="S5992" t="str">
        <v>no</v>
      </c>
      <c r="T5992" t="str">
        <v>no</v>
      </c>
      <c r="U5992" t="str">
        <v>yes</v>
      </c>
      <c r="V5992">
        <v>176</v>
      </c>
      <c r="W5992">
        <v>6</v>
      </c>
    </row>
    <row r="5993" spans="1:23" x14ac:dyDescent="0.7">
      <c r="A5993">
        <v>5992</v>
      </c>
      <c r="B5993">
        <v>1859</v>
      </c>
      <c r="C5993">
        <v>66</v>
      </c>
      <c r="D5993">
        <v>540</v>
      </c>
      <c r="E5993">
        <v>8</v>
      </c>
      <c r="F5993">
        <v>17</v>
      </c>
      <c r="G5993" t="s">
        <v>32</v>
      </c>
      <c r="H5993" t="s">
        <v>31</v>
      </c>
      <c r="I5993" t="s">
        <v>32</v>
      </c>
      <c r="J5993">
        <v>75</v>
      </c>
      <c r="K5993">
        <v>30</v>
      </c>
      <c r="M5993">
        <v>887</v>
      </c>
      <c r="N5993">
        <v>2899</v>
      </c>
      <c r="O5993">
        <v>50</v>
      </c>
      <c r="P5993">
        <v>240</v>
      </c>
      <c r="Q5993">
        <v>4</v>
      </c>
      <c r="R5993">
        <v>14</v>
      </c>
      <c r="S5993" t="str">
        <v>no</v>
      </c>
      <c r="T5993" t="str">
        <v>no</v>
      </c>
      <c r="U5993" t="str">
        <v>no</v>
      </c>
      <c r="V5993">
        <v>249</v>
      </c>
      <c r="W5993">
        <v>7</v>
      </c>
    </row>
    <row r="5994" spans="1:23" x14ac:dyDescent="0.7">
      <c r="A5994">
        <v>5993</v>
      </c>
      <c r="B5994">
        <v>2340</v>
      </c>
      <c r="C5994">
        <v>100</v>
      </c>
      <c r="D5994">
        <v>1200</v>
      </c>
      <c r="E5994">
        <v>16</v>
      </c>
      <c r="F5994">
        <v>15</v>
      </c>
      <c r="G5994" t="s">
        <v>32</v>
      </c>
      <c r="H5994" t="s">
        <v>31</v>
      </c>
      <c r="I5994" t="s">
        <v>32</v>
      </c>
      <c r="J5994">
        <v>75</v>
      </c>
      <c r="K5994">
        <v>30</v>
      </c>
      <c r="M5994">
        <v>1031</v>
      </c>
      <c r="N5994">
        <v>2899</v>
      </c>
      <c r="O5994">
        <v>50</v>
      </c>
      <c r="P5994">
        <v>240</v>
      </c>
      <c r="Q5994">
        <v>4</v>
      </c>
      <c r="R5994">
        <v>14</v>
      </c>
      <c r="S5994" t="str">
        <v>no</v>
      </c>
      <c r="T5994" t="str">
        <v>no</v>
      </c>
      <c r="U5994" t="str">
        <v>no</v>
      </c>
      <c r="V5994">
        <v>298</v>
      </c>
      <c r="W5994">
        <v>8</v>
      </c>
    </row>
    <row r="5995" spans="1:23" x14ac:dyDescent="0.7">
      <c r="A5995">
        <v>5994</v>
      </c>
      <c r="B5995">
        <v>1515</v>
      </c>
      <c r="C5995">
        <v>66</v>
      </c>
      <c r="D5995">
        <v>1000</v>
      </c>
      <c r="E5995">
        <v>4</v>
      </c>
      <c r="F5995">
        <v>14</v>
      </c>
      <c r="G5995" t="s">
        <v>31</v>
      </c>
      <c r="H5995" t="s">
        <v>31</v>
      </c>
      <c r="I5995" t="s">
        <v>32</v>
      </c>
      <c r="J5995">
        <v>75</v>
      </c>
      <c r="K5995">
        <v>30</v>
      </c>
      <c r="M5995">
        <v>1370</v>
      </c>
      <c r="N5995">
        <v>2899</v>
      </c>
      <c r="O5995">
        <v>50</v>
      </c>
      <c r="P5995">
        <v>240</v>
      </c>
      <c r="Q5995">
        <v>4</v>
      </c>
      <c r="R5995">
        <v>14</v>
      </c>
      <c r="S5995" t="str">
        <v>no</v>
      </c>
      <c r="T5995" t="str">
        <v>no</v>
      </c>
      <c r="U5995" t="str">
        <v>no</v>
      </c>
      <c r="V5995">
        <v>246</v>
      </c>
      <c r="W5995">
        <v>9</v>
      </c>
    </row>
    <row r="5996" spans="1:23" x14ac:dyDescent="0.7">
      <c r="A5996">
        <v>5995</v>
      </c>
      <c r="B5996">
        <v>2545</v>
      </c>
      <c r="C5996">
        <v>66</v>
      </c>
      <c r="D5996">
        <v>1200</v>
      </c>
      <c r="E5996">
        <v>24</v>
      </c>
      <c r="F5996">
        <v>15</v>
      </c>
      <c r="G5996" t="s">
        <v>32</v>
      </c>
      <c r="H5996" t="s">
        <v>31</v>
      </c>
      <c r="I5996" t="s">
        <v>32</v>
      </c>
      <c r="J5996">
        <v>75</v>
      </c>
      <c r="K5996">
        <v>30</v>
      </c>
      <c r="M5996">
        <v>1461</v>
      </c>
      <c r="N5996">
        <v>2899</v>
      </c>
      <c r="O5996">
        <v>50</v>
      </c>
      <c r="P5996">
        <v>320</v>
      </c>
      <c r="Q5996">
        <v>8</v>
      </c>
      <c r="R5996">
        <v>15</v>
      </c>
      <c r="S5996" t="str">
        <v>no</v>
      </c>
      <c r="T5996" t="str">
        <v>no</v>
      </c>
      <c r="U5996" t="str">
        <v>yes</v>
      </c>
      <c r="V5996">
        <v>246</v>
      </c>
      <c r="W5996">
        <v>9</v>
      </c>
    </row>
    <row r="5997" spans="1:23" x14ac:dyDescent="0.7">
      <c r="A5997">
        <v>5996</v>
      </c>
      <c r="B5997">
        <v>1544</v>
      </c>
      <c r="C5997">
        <v>50</v>
      </c>
      <c r="D5997">
        <v>528</v>
      </c>
      <c r="E5997">
        <v>4</v>
      </c>
      <c r="F5997">
        <v>14</v>
      </c>
      <c r="G5997" t="s">
        <v>31</v>
      </c>
      <c r="H5997" t="s">
        <v>31</v>
      </c>
      <c r="I5997" t="s">
        <v>32</v>
      </c>
      <c r="J5997">
        <v>75</v>
      </c>
      <c r="K5997">
        <v>30</v>
      </c>
      <c r="M5997">
        <v>1544</v>
      </c>
      <c r="N5997">
        <v>2899</v>
      </c>
      <c r="O5997">
        <v>50</v>
      </c>
      <c r="P5997">
        <v>240</v>
      </c>
      <c r="Q5997">
        <v>4</v>
      </c>
      <c r="R5997">
        <v>14</v>
      </c>
      <c r="S5997" t="str">
        <v>no</v>
      </c>
      <c r="T5997" t="str">
        <v>no</v>
      </c>
      <c r="U5997" t="str">
        <v>no</v>
      </c>
      <c r="V5997">
        <v>283</v>
      </c>
      <c r="W5997">
        <v>10</v>
      </c>
    </row>
    <row r="5998" spans="1:23" x14ac:dyDescent="0.7">
      <c r="A5998">
        <v>5997</v>
      </c>
      <c r="B5998">
        <v>1299</v>
      </c>
      <c r="C5998">
        <v>66</v>
      </c>
      <c r="D5998">
        <v>365</v>
      </c>
      <c r="E5998">
        <v>8</v>
      </c>
      <c r="F5998">
        <v>15</v>
      </c>
      <c r="G5998" t="s">
        <v>31</v>
      </c>
      <c r="H5998" t="s">
        <v>31</v>
      </c>
      <c r="I5998" t="s">
        <v>32</v>
      </c>
      <c r="J5998">
        <v>75</v>
      </c>
      <c r="K5998">
        <v>30</v>
      </c>
      <c r="M5998">
        <v>1860</v>
      </c>
      <c r="N5998">
        <v>2899</v>
      </c>
      <c r="O5998">
        <v>50</v>
      </c>
      <c r="P5998">
        <v>240</v>
      </c>
      <c r="Q5998">
        <v>4</v>
      </c>
      <c r="R5998">
        <v>14</v>
      </c>
      <c r="S5998" t="str">
        <v>no</v>
      </c>
      <c r="T5998" t="str">
        <v>no</v>
      </c>
      <c r="U5998" t="str">
        <v>no</v>
      </c>
      <c r="V5998">
        <v>259</v>
      </c>
      <c r="W5998">
        <v>11</v>
      </c>
    </row>
    <row r="5999" spans="1:23" x14ac:dyDescent="0.7">
      <c r="A5999">
        <v>5998</v>
      </c>
      <c r="B5999">
        <v>1799</v>
      </c>
      <c r="C5999">
        <v>66</v>
      </c>
      <c r="D5999">
        <v>730</v>
      </c>
      <c r="E5999">
        <v>8</v>
      </c>
      <c r="F5999">
        <v>14</v>
      </c>
      <c r="G5999" t="s">
        <v>32</v>
      </c>
      <c r="H5999" t="s">
        <v>32</v>
      </c>
      <c r="I5999" t="s">
        <v>32</v>
      </c>
      <c r="J5999">
        <v>75</v>
      </c>
      <c r="K5999">
        <v>30</v>
      </c>
      <c r="M5999">
        <v>2489</v>
      </c>
      <c r="N5999">
        <v>2899</v>
      </c>
      <c r="O5999">
        <v>66</v>
      </c>
      <c r="P5999">
        <v>340</v>
      </c>
      <c r="Q5999">
        <v>16</v>
      </c>
      <c r="R5999">
        <v>15</v>
      </c>
      <c r="S5999" t="str">
        <v>yes</v>
      </c>
      <c r="T5999" t="str">
        <v>no</v>
      </c>
      <c r="U5999" t="str">
        <v>yes</v>
      </c>
      <c r="V5999">
        <v>216</v>
      </c>
      <c r="W5999">
        <v>13</v>
      </c>
    </row>
    <row r="6000" spans="1:23" x14ac:dyDescent="0.7">
      <c r="A6000">
        <v>5999</v>
      </c>
      <c r="B6000">
        <v>1829</v>
      </c>
      <c r="C6000">
        <v>66</v>
      </c>
      <c r="D6000">
        <v>420</v>
      </c>
      <c r="E6000">
        <v>8</v>
      </c>
      <c r="F6000">
        <v>14</v>
      </c>
      <c r="G6000" t="s">
        <v>31</v>
      </c>
      <c r="H6000" t="s">
        <v>31</v>
      </c>
      <c r="I6000" t="s">
        <v>31</v>
      </c>
      <c r="J6000">
        <v>75</v>
      </c>
      <c r="K6000">
        <v>30</v>
      </c>
      <c r="M6000">
        <v>2737</v>
      </c>
      <c r="N6000">
        <v>2899</v>
      </c>
      <c r="O6000">
        <v>66</v>
      </c>
      <c r="P6000">
        <v>212</v>
      </c>
      <c r="Q6000">
        <v>4</v>
      </c>
      <c r="R6000">
        <v>17</v>
      </c>
      <c r="S6000" t="str">
        <v>no</v>
      </c>
      <c r="T6000" t="str">
        <v>no</v>
      </c>
      <c r="U6000" t="str">
        <v>no</v>
      </c>
      <c r="V6000">
        <v>292</v>
      </c>
      <c r="W6000">
        <v>14</v>
      </c>
    </row>
    <row r="6001" spans="1:23" x14ac:dyDescent="0.7">
      <c r="A6001">
        <v>6000</v>
      </c>
      <c r="B6001">
        <v>2645</v>
      </c>
      <c r="C6001">
        <v>100</v>
      </c>
      <c r="D6001">
        <v>1200</v>
      </c>
      <c r="E6001">
        <v>24</v>
      </c>
      <c r="F6001">
        <v>15</v>
      </c>
      <c r="G6001" t="s">
        <v>32</v>
      </c>
      <c r="H6001" t="s">
        <v>31</v>
      </c>
      <c r="I6001" t="s">
        <v>32</v>
      </c>
      <c r="J6001">
        <v>75</v>
      </c>
      <c r="K6001">
        <v>30</v>
      </c>
      <c r="M6001">
        <v>2759</v>
      </c>
      <c r="N6001">
        <v>2899</v>
      </c>
      <c r="O6001">
        <v>66</v>
      </c>
      <c r="P6001">
        <v>340</v>
      </c>
      <c r="Q6001">
        <v>16</v>
      </c>
      <c r="R6001">
        <v>15</v>
      </c>
      <c r="S6001" t="str">
        <v>yes</v>
      </c>
      <c r="T6001" t="str">
        <v>no</v>
      </c>
      <c r="U6001" t="str">
        <v>yes</v>
      </c>
      <c r="V6001">
        <v>292</v>
      </c>
      <c r="W6001">
        <v>14</v>
      </c>
    </row>
    <row r="6002" spans="1:23" x14ac:dyDescent="0.7">
      <c r="A6002">
        <v>6001</v>
      </c>
      <c r="B6002">
        <v>2190</v>
      </c>
      <c r="C6002">
        <v>50</v>
      </c>
      <c r="D6002">
        <v>1200</v>
      </c>
      <c r="E6002">
        <v>16</v>
      </c>
      <c r="F6002">
        <v>15</v>
      </c>
      <c r="G6002" t="s">
        <v>32</v>
      </c>
      <c r="H6002" t="s">
        <v>31</v>
      </c>
      <c r="I6002" t="s">
        <v>32</v>
      </c>
      <c r="J6002">
        <v>75</v>
      </c>
      <c r="K6002">
        <v>30</v>
      </c>
      <c r="M6002">
        <v>2890</v>
      </c>
      <c r="N6002">
        <v>2899</v>
      </c>
      <c r="O6002">
        <v>66</v>
      </c>
      <c r="P6002">
        <v>212</v>
      </c>
      <c r="Q6002">
        <v>4</v>
      </c>
      <c r="R6002">
        <v>17</v>
      </c>
      <c r="S6002" t="str">
        <v>no</v>
      </c>
      <c r="T6002" t="str">
        <v>no</v>
      </c>
      <c r="U6002" t="str">
        <v>no</v>
      </c>
      <c r="V6002">
        <v>267</v>
      </c>
      <c r="W6002">
        <v>15</v>
      </c>
    </row>
    <row r="6003" spans="1:23" x14ac:dyDescent="0.7">
      <c r="A6003">
        <v>6002</v>
      </c>
      <c r="B6003">
        <v>2794</v>
      </c>
      <c r="C6003">
        <v>75</v>
      </c>
      <c r="D6003">
        <v>1200</v>
      </c>
      <c r="E6003">
        <v>24</v>
      </c>
      <c r="F6003">
        <v>15</v>
      </c>
      <c r="G6003" t="s">
        <v>32</v>
      </c>
      <c r="H6003" t="s">
        <v>31</v>
      </c>
      <c r="I6003" t="s">
        <v>32</v>
      </c>
      <c r="J6003">
        <v>75</v>
      </c>
      <c r="K6003">
        <v>30</v>
      </c>
      <c r="M6003">
        <v>3277</v>
      </c>
      <c r="N6003">
        <v>2899</v>
      </c>
      <c r="O6003">
        <v>100</v>
      </c>
      <c r="P6003">
        <v>527</v>
      </c>
      <c r="Q6003">
        <v>16</v>
      </c>
      <c r="R6003">
        <v>15</v>
      </c>
      <c r="S6003" t="str">
        <v>yes</v>
      </c>
      <c r="T6003" t="str">
        <v>no</v>
      </c>
      <c r="U6003" t="str">
        <v>yes</v>
      </c>
      <c r="V6003">
        <v>307</v>
      </c>
      <c r="W6003">
        <v>16</v>
      </c>
    </row>
    <row r="6004" spans="1:23" x14ac:dyDescent="0.7">
      <c r="A6004">
        <v>6003</v>
      </c>
      <c r="B6004">
        <v>1594</v>
      </c>
      <c r="C6004">
        <v>66</v>
      </c>
      <c r="D6004">
        <v>528</v>
      </c>
      <c r="E6004">
        <v>4</v>
      </c>
      <c r="F6004">
        <v>14</v>
      </c>
      <c r="G6004" t="s">
        <v>31</v>
      </c>
      <c r="H6004" t="s">
        <v>31</v>
      </c>
      <c r="I6004" t="s">
        <v>32</v>
      </c>
      <c r="J6004">
        <v>75</v>
      </c>
      <c r="K6004">
        <v>30</v>
      </c>
      <c r="M6004">
        <v>3324</v>
      </c>
      <c r="N6004">
        <v>2899</v>
      </c>
      <c r="O6004">
        <v>66</v>
      </c>
      <c r="P6004">
        <v>527</v>
      </c>
      <c r="Q6004">
        <v>16</v>
      </c>
      <c r="R6004">
        <v>15</v>
      </c>
      <c r="S6004" t="str">
        <v>yes</v>
      </c>
      <c r="T6004" t="str">
        <v>no</v>
      </c>
      <c r="U6004" t="str">
        <v>yes</v>
      </c>
      <c r="V6004">
        <v>307</v>
      </c>
      <c r="W6004">
        <v>16</v>
      </c>
    </row>
    <row r="6005" spans="1:23" x14ac:dyDescent="0.7">
      <c r="A6005">
        <v>6004</v>
      </c>
      <c r="B6005">
        <v>1844</v>
      </c>
      <c r="C6005">
        <v>50</v>
      </c>
      <c r="D6005">
        <v>850</v>
      </c>
      <c r="E6005">
        <v>8</v>
      </c>
      <c r="F6005">
        <v>14</v>
      </c>
      <c r="G6005" t="s">
        <v>32</v>
      </c>
      <c r="H6005" t="s">
        <v>31</v>
      </c>
      <c r="I6005" t="s">
        <v>32</v>
      </c>
      <c r="J6005">
        <v>75</v>
      </c>
      <c r="K6005">
        <v>30</v>
      </c>
      <c r="M6005">
        <v>3638</v>
      </c>
      <c r="N6005">
        <v>2899</v>
      </c>
      <c r="O6005">
        <v>66</v>
      </c>
      <c r="P6005">
        <v>527</v>
      </c>
      <c r="Q6005">
        <v>16</v>
      </c>
      <c r="R6005">
        <v>15</v>
      </c>
      <c r="S6005" t="str">
        <v>yes</v>
      </c>
      <c r="T6005" t="str">
        <v>no</v>
      </c>
      <c r="U6005" t="str">
        <v>yes</v>
      </c>
      <c r="V6005">
        <v>339</v>
      </c>
      <c r="W6005">
        <v>17</v>
      </c>
    </row>
    <row r="6006" spans="1:23" x14ac:dyDescent="0.7">
      <c r="A6006">
        <v>6005</v>
      </c>
      <c r="B6006">
        <v>2394</v>
      </c>
      <c r="C6006">
        <v>66</v>
      </c>
      <c r="D6006">
        <v>1000</v>
      </c>
      <c r="E6006">
        <v>16</v>
      </c>
      <c r="F6006">
        <v>15</v>
      </c>
      <c r="G6006" t="s">
        <v>32</v>
      </c>
      <c r="H6006" t="s">
        <v>31</v>
      </c>
      <c r="I6006" t="s">
        <v>32</v>
      </c>
      <c r="J6006">
        <v>75</v>
      </c>
      <c r="K6006">
        <v>30</v>
      </c>
      <c r="M6006">
        <v>3952</v>
      </c>
      <c r="N6006">
        <v>2899</v>
      </c>
      <c r="O6006">
        <v>100</v>
      </c>
      <c r="P6006">
        <v>420</v>
      </c>
      <c r="Q6006">
        <v>8</v>
      </c>
      <c r="R6006">
        <v>17</v>
      </c>
      <c r="S6006" t="str">
        <v>yes</v>
      </c>
      <c r="T6006" t="str">
        <v>no</v>
      </c>
      <c r="U6006" t="str">
        <v>yes</v>
      </c>
      <c r="V6006">
        <v>273</v>
      </c>
      <c r="W6006">
        <v>18</v>
      </c>
    </row>
    <row r="6007" spans="1:23" x14ac:dyDescent="0.7">
      <c r="A6007">
        <v>6006</v>
      </c>
      <c r="B6007">
        <v>2673</v>
      </c>
      <c r="C6007">
        <v>75</v>
      </c>
      <c r="D6007">
        <v>1200</v>
      </c>
      <c r="E6007">
        <v>24</v>
      </c>
      <c r="F6007">
        <v>15</v>
      </c>
      <c r="G6007" t="s">
        <v>32</v>
      </c>
      <c r="H6007" t="s">
        <v>32</v>
      </c>
      <c r="I6007" t="s">
        <v>32</v>
      </c>
      <c r="J6007">
        <v>75</v>
      </c>
      <c r="K6007">
        <v>30</v>
      </c>
      <c r="M6007">
        <v>3994</v>
      </c>
      <c r="N6007">
        <v>2899</v>
      </c>
      <c r="O6007">
        <v>66</v>
      </c>
      <c r="P6007">
        <v>527</v>
      </c>
      <c r="Q6007">
        <v>16</v>
      </c>
      <c r="R6007">
        <v>15</v>
      </c>
      <c r="S6007" t="str">
        <v>yes</v>
      </c>
      <c r="T6007" t="str">
        <v>no</v>
      </c>
      <c r="U6007" t="str">
        <v>yes</v>
      </c>
      <c r="V6007">
        <v>273</v>
      </c>
      <c r="W6007">
        <v>18</v>
      </c>
    </row>
    <row r="6008" spans="1:23" x14ac:dyDescent="0.7">
      <c r="A6008">
        <v>6007</v>
      </c>
      <c r="B6008">
        <v>2604</v>
      </c>
      <c r="C6008">
        <v>75</v>
      </c>
      <c r="D6008">
        <v>1200</v>
      </c>
      <c r="E6008">
        <v>24</v>
      </c>
      <c r="F6008">
        <v>15</v>
      </c>
      <c r="G6008" t="s">
        <v>32</v>
      </c>
      <c r="H6008" t="s">
        <v>31</v>
      </c>
      <c r="I6008" t="s">
        <v>32</v>
      </c>
      <c r="J6008">
        <v>75</v>
      </c>
      <c r="K6008">
        <v>30</v>
      </c>
      <c r="M6008">
        <v>4095</v>
      </c>
      <c r="N6008">
        <v>2899</v>
      </c>
      <c r="O6008">
        <v>66</v>
      </c>
      <c r="P6008">
        <v>527</v>
      </c>
      <c r="Q6008">
        <v>16</v>
      </c>
      <c r="R6008">
        <v>15</v>
      </c>
      <c r="S6008" t="str">
        <v>yes</v>
      </c>
      <c r="T6008" t="str">
        <v>no</v>
      </c>
      <c r="U6008" t="str">
        <v>yes</v>
      </c>
      <c r="V6008">
        <v>225</v>
      </c>
      <c r="W6008">
        <v>19</v>
      </c>
    </row>
    <row r="6009" spans="1:23" x14ac:dyDescent="0.7">
      <c r="A6009">
        <v>6008</v>
      </c>
      <c r="B6009">
        <v>2299</v>
      </c>
      <c r="C6009">
        <v>100</v>
      </c>
      <c r="D6009">
        <v>850</v>
      </c>
      <c r="E6009">
        <v>16</v>
      </c>
      <c r="F6009">
        <v>15</v>
      </c>
      <c r="G6009" t="s">
        <v>32</v>
      </c>
      <c r="H6009" t="s">
        <v>32</v>
      </c>
      <c r="I6009" t="s">
        <v>32</v>
      </c>
      <c r="J6009">
        <v>75</v>
      </c>
      <c r="K6009">
        <v>30</v>
      </c>
      <c r="M6009">
        <v>4130</v>
      </c>
      <c r="N6009">
        <v>2899</v>
      </c>
      <c r="O6009">
        <v>100</v>
      </c>
      <c r="P6009">
        <v>420</v>
      </c>
      <c r="Q6009">
        <v>8</v>
      </c>
      <c r="R6009">
        <v>17</v>
      </c>
      <c r="S6009" t="str">
        <v>yes</v>
      </c>
      <c r="T6009" t="str">
        <v>no</v>
      </c>
      <c r="U6009" t="str">
        <v>yes</v>
      </c>
      <c r="V6009">
        <v>225</v>
      </c>
      <c r="W6009">
        <v>19</v>
      </c>
    </row>
    <row r="6010" spans="1:23" x14ac:dyDescent="0.7">
      <c r="A6010">
        <v>6009</v>
      </c>
      <c r="B6010">
        <v>2540</v>
      </c>
      <c r="C6010">
        <v>100</v>
      </c>
      <c r="D6010">
        <v>1000</v>
      </c>
      <c r="E6010">
        <v>16</v>
      </c>
      <c r="F6010">
        <v>17</v>
      </c>
      <c r="G6010" t="s">
        <v>32</v>
      </c>
      <c r="H6010" t="s">
        <v>31</v>
      </c>
      <c r="I6010" t="s">
        <v>32</v>
      </c>
      <c r="J6010">
        <v>75</v>
      </c>
      <c r="K6010">
        <v>30</v>
      </c>
      <c r="M6010">
        <v>4836</v>
      </c>
      <c r="N6010">
        <v>2899</v>
      </c>
      <c r="O6010">
        <v>66</v>
      </c>
      <c r="P6010">
        <v>1000</v>
      </c>
      <c r="Q6010">
        <v>16</v>
      </c>
      <c r="R6010">
        <v>15</v>
      </c>
      <c r="S6010" t="str">
        <v>yes</v>
      </c>
      <c r="T6010" t="str">
        <v>no</v>
      </c>
      <c r="U6010" t="str">
        <v>yes</v>
      </c>
      <c r="V6010">
        <v>162</v>
      </c>
      <c r="W6010">
        <v>22</v>
      </c>
    </row>
    <row r="6011" spans="1:23" x14ac:dyDescent="0.7">
      <c r="A6011">
        <v>6010</v>
      </c>
      <c r="B6011">
        <v>2223</v>
      </c>
      <c r="C6011">
        <v>50</v>
      </c>
      <c r="D6011">
        <v>1000</v>
      </c>
      <c r="E6011">
        <v>16</v>
      </c>
      <c r="F6011">
        <v>15</v>
      </c>
      <c r="G6011" t="s">
        <v>32</v>
      </c>
      <c r="H6011" t="s">
        <v>32</v>
      </c>
      <c r="I6011" t="s">
        <v>32</v>
      </c>
      <c r="J6011">
        <v>75</v>
      </c>
      <c r="K6011">
        <v>30</v>
      </c>
      <c r="M6011">
        <v>4992</v>
      </c>
      <c r="N6011">
        <v>2898</v>
      </c>
      <c r="O6011">
        <v>100</v>
      </c>
      <c r="P6011">
        <v>730</v>
      </c>
      <c r="Q6011">
        <v>16</v>
      </c>
      <c r="R6011">
        <v>15</v>
      </c>
      <c r="S6011" t="str">
        <v>yes</v>
      </c>
      <c r="T6011" t="str">
        <v>yes</v>
      </c>
      <c r="U6011" t="str">
        <v>yes</v>
      </c>
      <c r="V6011">
        <v>191</v>
      </c>
      <c r="W6011">
        <v>23</v>
      </c>
    </row>
    <row r="6012" spans="1:23" x14ac:dyDescent="0.7">
      <c r="A6012">
        <v>6011</v>
      </c>
      <c r="B6012">
        <v>1598</v>
      </c>
      <c r="C6012">
        <v>66</v>
      </c>
      <c r="D6012">
        <v>540</v>
      </c>
      <c r="E6012">
        <v>8</v>
      </c>
      <c r="F6012">
        <v>14</v>
      </c>
      <c r="G6012" t="s">
        <v>32</v>
      </c>
      <c r="H6012" t="s">
        <v>32</v>
      </c>
      <c r="I6012" t="s">
        <v>32</v>
      </c>
      <c r="J6012">
        <v>75</v>
      </c>
      <c r="K6012">
        <v>30</v>
      </c>
      <c r="M6012">
        <v>5216</v>
      </c>
      <c r="N6012">
        <v>2898</v>
      </c>
      <c r="O6012">
        <v>100</v>
      </c>
      <c r="P6012">
        <v>730</v>
      </c>
      <c r="Q6012">
        <v>16</v>
      </c>
      <c r="R6012">
        <v>15</v>
      </c>
      <c r="S6012" t="str">
        <v>yes</v>
      </c>
      <c r="T6012" t="str">
        <v>yes</v>
      </c>
      <c r="U6012" t="str">
        <v>yes</v>
      </c>
      <c r="V6012">
        <v>182</v>
      </c>
      <c r="W6012">
        <v>24</v>
      </c>
    </row>
    <row r="6013" spans="1:23" x14ac:dyDescent="0.7">
      <c r="A6013">
        <v>6012</v>
      </c>
      <c r="B6013">
        <v>1699</v>
      </c>
      <c r="C6013">
        <v>100</v>
      </c>
      <c r="D6013">
        <v>540</v>
      </c>
      <c r="E6013">
        <v>8</v>
      </c>
      <c r="F6013">
        <v>14</v>
      </c>
      <c r="G6013" t="s">
        <v>32</v>
      </c>
      <c r="H6013" t="s">
        <v>32</v>
      </c>
      <c r="I6013" t="s">
        <v>32</v>
      </c>
      <c r="J6013">
        <v>75</v>
      </c>
      <c r="K6013">
        <v>30</v>
      </c>
      <c r="M6013">
        <v>5306</v>
      </c>
      <c r="N6013">
        <v>2898</v>
      </c>
      <c r="O6013">
        <v>100</v>
      </c>
      <c r="P6013">
        <v>730</v>
      </c>
      <c r="Q6013">
        <v>16</v>
      </c>
      <c r="R6013">
        <v>15</v>
      </c>
      <c r="S6013" t="str">
        <v>yes</v>
      </c>
      <c r="T6013" t="str">
        <v>yes</v>
      </c>
      <c r="U6013" t="str">
        <v>yes</v>
      </c>
      <c r="V6013">
        <v>158</v>
      </c>
      <c r="W6013">
        <v>25</v>
      </c>
    </row>
    <row r="6014" spans="1:23" x14ac:dyDescent="0.7">
      <c r="A6014">
        <v>6013</v>
      </c>
      <c r="B6014">
        <v>1345</v>
      </c>
      <c r="C6014">
        <v>66</v>
      </c>
      <c r="D6014">
        <v>528</v>
      </c>
      <c r="E6014">
        <v>8</v>
      </c>
      <c r="F6014">
        <v>14</v>
      </c>
      <c r="G6014" t="s">
        <v>31</v>
      </c>
      <c r="H6014" t="s">
        <v>31</v>
      </c>
      <c r="I6014" t="s">
        <v>32</v>
      </c>
      <c r="J6014">
        <v>75</v>
      </c>
      <c r="K6014">
        <v>30</v>
      </c>
      <c r="M6014">
        <v>5517</v>
      </c>
      <c r="N6014">
        <v>2898</v>
      </c>
      <c r="O6014">
        <v>100</v>
      </c>
      <c r="P6014">
        <v>730</v>
      </c>
      <c r="Q6014">
        <v>16</v>
      </c>
      <c r="R6014">
        <v>15</v>
      </c>
      <c r="S6014" t="str">
        <v>yes</v>
      </c>
      <c r="T6014" t="str">
        <v>yes</v>
      </c>
      <c r="U6014" t="str">
        <v>yes</v>
      </c>
      <c r="V6014">
        <v>152</v>
      </c>
      <c r="W6014">
        <v>26</v>
      </c>
    </row>
    <row r="6015" spans="1:23" x14ac:dyDescent="0.7">
      <c r="A6015">
        <v>6014</v>
      </c>
      <c r="B6015">
        <v>1354</v>
      </c>
      <c r="C6015">
        <v>50</v>
      </c>
      <c r="D6015">
        <v>528</v>
      </c>
      <c r="E6015">
        <v>4</v>
      </c>
      <c r="F6015">
        <v>14</v>
      </c>
      <c r="G6015" t="s">
        <v>31</v>
      </c>
      <c r="H6015" t="s">
        <v>31</v>
      </c>
      <c r="I6015" t="s">
        <v>32</v>
      </c>
      <c r="J6015">
        <v>75</v>
      </c>
      <c r="K6015">
        <v>30</v>
      </c>
      <c r="M6015">
        <v>5667</v>
      </c>
      <c r="N6015">
        <v>2898</v>
      </c>
      <c r="O6015">
        <v>100</v>
      </c>
      <c r="P6015">
        <v>730</v>
      </c>
      <c r="Q6015">
        <v>16</v>
      </c>
      <c r="R6015">
        <v>15</v>
      </c>
      <c r="S6015" t="str">
        <v>yes</v>
      </c>
      <c r="T6015" t="str">
        <v>yes</v>
      </c>
      <c r="U6015" t="str">
        <v>yes</v>
      </c>
      <c r="V6015">
        <v>163</v>
      </c>
      <c r="W6015">
        <v>27</v>
      </c>
    </row>
    <row r="6016" spans="1:23" x14ac:dyDescent="0.7">
      <c r="A6016">
        <v>6015</v>
      </c>
      <c r="B6016">
        <v>2623</v>
      </c>
      <c r="C6016">
        <v>50</v>
      </c>
      <c r="D6016">
        <v>1200</v>
      </c>
      <c r="E6016">
        <v>24</v>
      </c>
      <c r="F6016">
        <v>15</v>
      </c>
      <c r="G6016" t="s">
        <v>32</v>
      </c>
      <c r="H6016" t="s">
        <v>32</v>
      </c>
      <c r="I6016" t="s">
        <v>32</v>
      </c>
      <c r="J6016">
        <v>75</v>
      </c>
      <c r="K6016">
        <v>30</v>
      </c>
      <c r="M6016">
        <v>23</v>
      </c>
      <c r="N6016">
        <v>2895</v>
      </c>
      <c r="O6016">
        <v>25</v>
      </c>
      <c r="P6016">
        <v>340</v>
      </c>
      <c r="Q6016">
        <v>16</v>
      </c>
      <c r="R6016">
        <v>14</v>
      </c>
      <c r="S6016" t="str">
        <v>no</v>
      </c>
      <c r="T6016" t="str">
        <v>no</v>
      </c>
      <c r="U6016" t="str">
        <v>yes</v>
      </c>
      <c r="V6016">
        <v>94</v>
      </c>
      <c r="W6016">
        <v>1</v>
      </c>
    </row>
    <row r="6017" spans="1:23" x14ac:dyDescent="0.7">
      <c r="A6017">
        <v>6016</v>
      </c>
      <c r="B6017">
        <v>1699</v>
      </c>
      <c r="C6017">
        <v>66</v>
      </c>
      <c r="D6017">
        <v>545</v>
      </c>
      <c r="E6017">
        <v>8</v>
      </c>
      <c r="F6017">
        <v>14</v>
      </c>
      <c r="G6017" t="s">
        <v>32</v>
      </c>
      <c r="H6017" t="s">
        <v>32</v>
      </c>
      <c r="I6017" t="s">
        <v>32</v>
      </c>
      <c r="J6017">
        <v>75</v>
      </c>
      <c r="K6017">
        <v>30</v>
      </c>
      <c r="M6017">
        <v>41</v>
      </c>
      <c r="N6017">
        <v>2895</v>
      </c>
      <c r="O6017">
        <v>50</v>
      </c>
      <c r="P6017">
        <v>245</v>
      </c>
      <c r="Q6017">
        <v>8</v>
      </c>
      <c r="R6017">
        <v>14</v>
      </c>
      <c r="S6017" t="str">
        <v>no</v>
      </c>
      <c r="T6017" t="str">
        <v>no</v>
      </c>
      <c r="U6017" t="str">
        <v>yes</v>
      </c>
      <c r="V6017">
        <v>94</v>
      </c>
      <c r="W6017">
        <v>1</v>
      </c>
    </row>
    <row r="6018" spans="1:23" x14ac:dyDescent="0.7">
      <c r="A6018">
        <v>6017</v>
      </c>
      <c r="B6018">
        <v>1645</v>
      </c>
      <c r="C6018">
        <v>66</v>
      </c>
      <c r="D6018">
        <v>850</v>
      </c>
      <c r="E6018">
        <v>8</v>
      </c>
      <c r="F6018">
        <v>14</v>
      </c>
      <c r="G6018" t="s">
        <v>32</v>
      </c>
      <c r="H6018" t="s">
        <v>31</v>
      </c>
      <c r="I6018" t="s">
        <v>32</v>
      </c>
      <c r="J6018">
        <v>75</v>
      </c>
      <c r="K6018">
        <v>30</v>
      </c>
      <c r="M6018">
        <v>114</v>
      </c>
      <c r="N6018">
        <v>2895</v>
      </c>
      <c r="O6018">
        <v>50</v>
      </c>
      <c r="P6018">
        <v>340</v>
      </c>
      <c r="Q6018">
        <v>160</v>
      </c>
      <c r="R6018">
        <v>14</v>
      </c>
      <c r="S6018" t="str">
        <v>no</v>
      </c>
      <c r="T6018" t="str">
        <v>no</v>
      </c>
      <c r="U6018" t="str">
        <v>yes</v>
      </c>
      <c r="V6018">
        <v>95</v>
      </c>
      <c r="W6018">
        <v>2</v>
      </c>
    </row>
    <row r="6019" spans="1:23" x14ac:dyDescent="0.7">
      <c r="A6019">
        <v>6018</v>
      </c>
      <c r="B6019">
        <v>1873</v>
      </c>
      <c r="C6019">
        <v>100</v>
      </c>
      <c r="D6019">
        <v>850</v>
      </c>
      <c r="E6019">
        <v>8</v>
      </c>
      <c r="F6019">
        <v>14</v>
      </c>
      <c r="G6019" t="s">
        <v>32</v>
      </c>
      <c r="H6019" t="s">
        <v>32</v>
      </c>
      <c r="I6019" t="s">
        <v>32</v>
      </c>
      <c r="J6019">
        <v>75</v>
      </c>
      <c r="K6019">
        <v>30</v>
      </c>
      <c r="M6019">
        <v>228</v>
      </c>
      <c r="N6019">
        <v>2895</v>
      </c>
      <c r="O6019">
        <v>50</v>
      </c>
      <c r="P6019">
        <v>340</v>
      </c>
      <c r="Q6019">
        <v>16</v>
      </c>
      <c r="R6019">
        <v>14</v>
      </c>
      <c r="S6019" t="str">
        <v>no</v>
      </c>
      <c r="T6019" t="str">
        <v>no</v>
      </c>
      <c r="U6019" t="str">
        <v>yes</v>
      </c>
      <c r="V6019">
        <v>100</v>
      </c>
      <c r="W6019">
        <v>3</v>
      </c>
    </row>
    <row r="6020" spans="1:23" x14ac:dyDescent="0.7">
      <c r="A6020">
        <v>6019</v>
      </c>
      <c r="B6020">
        <v>1454</v>
      </c>
      <c r="C6020">
        <v>66</v>
      </c>
      <c r="D6020">
        <v>528</v>
      </c>
      <c r="E6020">
        <v>4</v>
      </c>
      <c r="F6020">
        <v>14</v>
      </c>
      <c r="G6020" t="s">
        <v>31</v>
      </c>
      <c r="H6020" t="s">
        <v>31</v>
      </c>
      <c r="I6020" t="s">
        <v>32</v>
      </c>
      <c r="J6020">
        <v>75</v>
      </c>
      <c r="K6020">
        <v>30</v>
      </c>
      <c r="M6020">
        <v>313</v>
      </c>
      <c r="N6020">
        <v>2895</v>
      </c>
      <c r="O6020">
        <v>50</v>
      </c>
      <c r="P6020">
        <v>340</v>
      </c>
      <c r="Q6020">
        <v>16</v>
      </c>
      <c r="R6020">
        <v>14</v>
      </c>
      <c r="S6020" t="str">
        <v>no</v>
      </c>
      <c r="T6020" t="str">
        <v>no</v>
      </c>
      <c r="U6020" t="str">
        <v>yes</v>
      </c>
      <c r="V6020">
        <v>108</v>
      </c>
      <c r="W6020">
        <v>4</v>
      </c>
    </row>
    <row r="6021" spans="1:23" x14ac:dyDescent="0.7">
      <c r="A6021">
        <v>6020</v>
      </c>
      <c r="B6021">
        <v>1345</v>
      </c>
      <c r="C6021">
        <v>66</v>
      </c>
      <c r="D6021">
        <v>528</v>
      </c>
      <c r="E6021">
        <v>4</v>
      </c>
      <c r="F6021">
        <v>14</v>
      </c>
      <c r="G6021" t="s">
        <v>31</v>
      </c>
      <c r="H6021" t="s">
        <v>31</v>
      </c>
      <c r="I6021" t="s">
        <v>32</v>
      </c>
      <c r="J6021">
        <v>75</v>
      </c>
      <c r="K6021">
        <v>30</v>
      </c>
      <c r="M6021">
        <v>533</v>
      </c>
      <c r="N6021">
        <v>2895</v>
      </c>
      <c r="O6021">
        <v>50</v>
      </c>
      <c r="P6021">
        <v>452</v>
      </c>
      <c r="Q6021">
        <v>16</v>
      </c>
      <c r="R6021">
        <v>14</v>
      </c>
      <c r="S6021" t="str">
        <v>no</v>
      </c>
      <c r="T6021" t="str">
        <v>no</v>
      </c>
      <c r="U6021" t="str">
        <v>yes</v>
      </c>
      <c r="V6021">
        <v>139</v>
      </c>
      <c r="W6021">
        <v>5</v>
      </c>
    </row>
    <row r="6022" spans="1:23" x14ac:dyDescent="0.7">
      <c r="A6022">
        <v>6021</v>
      </c>
      <c r="B6022">
        <v>1599</v>
      </c>
      <c r="C6022">
        <v>66</v>
      </c>
      <c r="D6022">
        <v>540</v>
      </c>
      <c r="E6022">
        <v>8</v>
      </c>
      <c r="F6022">
        <v>14</v>
      </c>
      <c r="G6022" t="s">
        <v>32</v>
      </c>
      <c r="H6022" t="s">
        <v>32</v>
      </c>
      <c r="I6022" t="s">
        <v>32</v>
      </c>
      <c r="J6022">
        <v>75</v>
      </c>
      <c r="K6022">
        <v>30</v>
      </c>
      <c r="M6022">
        <v>647</v>
      </c>
      <c r="N6022">
        <v>2895</v>
      </c>
      <c r="O6022">
        <v>50</v>
      </c>
      <c r="P6022">
        <v>452</v>
      </c>
      <c r="Q6022">
        <v>16</v>
      </c>
      <c r="R6022">
        <v>14</v>
      </c>
      <c r="S6022" t="str">
        <v>no</v>
      </c>
      <c r="T6022" t="str">
        <v>no</v>
      </c>
      <c r="U6022" t="str">
        <v>yes</v>
      </c>
      <c r="V6022">
        <v>176</v>
      </c>
      <c r="W6022">
        <v>6</v>
      </c>
    </row>
    <row r="6023" spans="1:23" x14ac:dyDescent="0.7">
      <c r="A6023">
        <v>6022</v>
      </c>
      <c r="B6023">
        <v>1694</v>
      </c>
      <c r="C6023">
        <v>100</v>
      </c>
      <c r="D6023">
        <v>528</v>
      </c>
      <c r="E6023">
        <v>4</v>
      </c>
      <c r="F6023">
        <v>14</v>
      </c>
      <c r="G6023" t="s">
        <v>31</v>
      </c>
      <c r="H6023" t="s">
        <v>31</v>
      </c>
      <c r="I6023" t="s">
        <v>32</v>
      </c>
      <c r="J6023">
        <v>75</v>
      </c>
      <c r="K6023">
        <v>30</v>
      </c>
      <c r="M6023">
        <v>802</v>
      </c>
      <c r="N6023">
        <v>2895</v>
      </c>
      <c r="O6023">
        <v>50</v>
      </c>
      <c r="P6023">
        <v>452</v>
      </c>
      <c r="Q6023">
        <v>16</v>
      </c>
      <c r="R6023">
        <v>14</v>
      </c>
      <c r="S6023" t="str">
        <v>no</v>
      </c>
      <c r="T6023" t="str">
        <v>no</v>
      </c>
      <c r="U6023" t="str">
        <v>yes</v>
      </c>
      <c r="V6023">
        <v>249</v>
      </c>
      <c r="W6023">
        <v>7</v>
      </c>
    </row>
    <row r="6024" spans="1:23" x14ac:dyDescent="0.7">
      <c r="A6024">
        <v>6023</v>
      </c>
      <c r="B6024">
        <v>1894</v>
      </c>
      <c r="C6024">
        <v>66</v>
      </c>
      <c r="D6024">
        <v>850</v>
      </c>
      <c r="E6024">
        <v>8</v>
      </c>
      <c r="F6024">
        <v>14</v>
      </c>
      <c r="G6024" t="s">
        <v>32</v>
      </c>
      <c r="H6024" t="s">
        <v>31</v>
      </c>
      <c r="I6024" t="s">
        <v>32</v>
      </c>
      <c r="J6024">
        <v>75</v>
      </c>
      <c r="K6024">
        <v>30</v>
      </c>
      <c r="M6024">
        <v>1221</v>
      </c>
      <c r="N6024">
        <v>2895</v>
      </c>
      <c r="O6024">
        <v>50</v>
      </c>
      <c r="P6024">
        <v>540</v>
      </c>
      <c r="Q6024">
        <v>16</v>
      </c>
      <c r="R6024">
        <v>14</v>
      </c>
      <c r="S6024" t="str">
        <v>no</v>
      </c>
      <c r="T6024" t="str">
        <v>no</v>
      </c>
      <c r="U6024" t="str">
        <v>yes</v>
      </c>
      <c r="V6024">
        <v>298</v>
      </c>
      <c r="W6024">
        <v>8</v>
      </c>
    </row>
    <row r="6025" spans="1:23" x14ac:dyDescent="0.7">
      <c r="A6025">
        <v>6024</v>
      </c>
      <c r="B6025">
        <v>1595</v>
      </c>
      <c r="C6025">
        <v>50</v>
      </c>
      <c r="D6025">
        <v>850</v>
      </c>
      <c r="E6025">
        <v>8</v>
      </c>
      <c r="F6025">
        <v>14</v>
      </c>
      <c r="G6025" t="s">
        <v>32</v>
      </c>
      <c r="H6025" t="s">
        <v>31</v>
      </c>
      <c r="I6025" t="s">
        <v>32</v>
      </c>
      <c r="J6025">
        <v>75</v>
      </c>
      <c r="K6025">
        <v>30</v>
      </c>
      <c r="M6025">
        <v>1497</v>
      </c>
      <c r="N6025">
        <v>2895</v>
      </c>
      <c r="O6025">
        <v>50</v>
      </c>
      <c r="P6025">
        <v>528</v>
      </c>
      <c r="Q6025">
        <v>16</v>
      </c>
      <c r="R6025">
        <v>14</v>
      </c>
      <c r="S6025" t="str">
        <v>no</v>
      </c>
      <c r="T6025" t="str">
        <v>no</v>
      </c>
      <c r="U6025" t="str">
        <v>yes</v>
      </c>
      <c r="V6025">
        <v>246</v>
      </c>
      <c r="W6025">
        <v>9</v>
      </c>
    </row>
    <row r="6026" spans="1:23" x14ac:dyDescent="0.7">
      <c r="A6026">
        <v>6025</v>
      </c>
      <c r="B6026">
        <v>2373</v>
      </c>
      <c r="C6026">
        <v>100</v>
      </c>
      <c r="D6026">
        <v>1000</v>
      </c>
      <c r="E6026">
        <v>16</v>
      </c>
      <c r="F6026">
        <v>15</v>
      </c>
      <c r="G6026" t="s">
        <v>32</v>
      </c>
      <c r="H6026" t="s">
        <v>32</v>
      </c>
      <c r="I6026" t="s">
        <v>32</v>
      </c>
      <c r="J6026">
        <v>75</v>
      </c>
      <c r="K6026">
        <v>30</v>
      </c>
      <c r="M6026">
        <v>1755</v>
      </c>
      <c r="N6026">
        <v>2895</v>
      </c>
      <c r="O6026">
        <v>50</v>
      </c>
      <c r="P6026">
        <v>528</v>
      </c>
      <c r="Q6026">
        <v>16</v>
      </c>
      <c r="R6026">
        <v>14</v>
      </c>
      <c r="S6026" t="str">
        <v>no</v>
      </c>
      <c r="T6026" t="str">
        <v>no</v>
      </c>
      <c r="U6026" t="str">
        <v>yes</v>
      </c>
      <c r="V6026">
        <v>283</v>
      </c>
      <c r="W6026">
        <v>10</v>
      </c>
    </row>
    <row r="6027" spans="1:23" x14ac:dyDescent="0.7">
      <c r="A6027">
        <v>6026</v>
      </c>
      <c r="B6027">
        <v>1654</v>
      </c>
      <c r="C6027">
        <v>50</v>
      </c>
      <c r="D6027">
        <v>850</v>
      </c>
      <c r="E6027">
        <v>8</v>
      </c>
      <c r="F6027">
        <v>14</v>
      </c>
      <c r="G6027" t="s">
        <v>32</v>
      </c>
      <c r="H6027" t="s">
        <v>31</v>
      </c>
      <c r="I6027" t="s">
        <v>32</v>
      </c>
      <c r="J6027">
        <v>75</v>
      </c>
      <c r="K6027">
        <v>30</v>
      </c>
      <c r="M6027">
        <v>1931</v>
      </c>
      <c r="N6027">
        <v>2895</v>
      </c>
      <c r="O6027">
        <v>50</v>
      </c>
      <c r="P6027">
        <v>528</v>
      </c>
      <c r="Q6027">
        <v>16</v>
      </c>
      <c r="R6027">
        <v>14</v>
      </c>
      <c r="S6027" t="str">
        <v>no</v>
      </c>
      <c r="T6027" t="str">
        <v>no</v>
      </c>
      <c r="U6027" t="str">
        <v>yes</v>
      </c>
      <c r="V6027">
        <v>259</v>
      </c>
      <c r="W6027">
        <v>11</v>
      </c>
    </row>
    <row r="6028" spans="1:23" x14ac:dyDescent="0.7">
      <c r="A6028">
        <v>6027</v>
      </c>
      <c r="B6028">
        <v>1390</v>
      </c>
      <c r="C6028">
        <v>50</v>
      </c>
      <c r="D6028">
        <v>528</v>
      </c>
      <c r="E6028">
        <v>4</v>
      </c>
      <c r="F6028">
        <v>15</v>
      </c>
      <c r="G6028" t="s">
        <v>31</v>
      </c>
      <c r="H6028" t="s">
        <v>31</v>
      </c>
      <c r="I6028" t="s">
        <v>32</v>
      </c>
      <c r="J6028">
        <v>75</v>
      </c>
      <c r="K6028">
        <v>30</v>
      </c>
      <c r="M6028">
        <v>2159</v>
      </c>
      <c r="N6028">
        <v>2895</v>
      </c>
      <c r="O6028">
        <v>66</v>
      </c>
      <c r="P6028">
        <v>520</v>
      </c>
      <c r="Q6028">
        <v>8</v>
      </c>
      <c r="R6028">
        <v>14</v>
      </c>
      <c r="S6028" t="str">
        <v>no</v>
      </c>
      <c r="T6028" t="str">
        <v>no</v>
      </c>
      <c r="U6028" t="str">
        <v>yes</v>
      </c>
      <c r="V6028">
        <v>275</v>
      </c>
      <c r="W6028">
        <v>12</v>
      </c>
    </row>
    <row r="6029" spans="1:23" x14ac:dyDescent="0.7">
      <c r="A6029">
        <v>6028</v>
      </c>
      <c r="B6029">
        <v>1440</v>
      </c>
      <c r="C6029">
        <v>66</v>
      </c>
      <c r="D6029">
        <v>528</v>
      </c>
      <c r="E6029">
        <v>4</v>
      </c>
      <c r="F6029">
        <v>15</v>
      </c>
      <c r="G6029" t="s">
        <v>31</v>
      </c>
      <c r="H6029" t="s">
        <v>31</v>
      </c>
      <c r="I6029" t="s">
        <v>32</v>
      </c>
      <c r="J6029">
        <v>75</v>
      </c>
      <c r="K6029">
        <v>30</v>
      </c>
      <c r="M6029">
        <v>2845</v>
      </c>
      <c r="N6029">
        <v>2895</v>
      </c>
      <c r="O6029">
        <v>66</v>
      </c>
      <c r="P6029">
        <v>528</v>
      </c>
      <c r="Q6029">
        <v>8</v>
      </c>
      <c r="R6029">
        <v>15</v>
      </c>
      <c r="S6029" t="str">
        <v>yes</v>
      </c>
      <c r="T6029" t="str">
        <v>no</v>
      </c>
      <c r="U6029" t="str">
        <v>yes</v>
      </c>
      <c r="V6029">
        <v>267</v>
      </c>
      <c r="W6029">
        <v>15</v>
      </c>
    </row>
    <row r="6030" spans="1:23" x14ac:dyDescent="0.7">
      <c r="A6030">
        <v>6029</v>
      </c>
      <c r="B6030">
        <v>2059</v>
      </c>
      <c r="C6030">
        <v>66</v>
      </c>
      <c r="D6030">
        <v>540</v>
      </c>
      <c r="E6030">
        <v>8</v>
      </c>
      <c r="F6030">
        <v>17</v>
      </c>
      <c r="G6030" t="s">
        <v>32</v>
      </c>
      <c r="H6030" t="s">
        <v>32</v>
      </c>
      <c r="I6030" t="s">
        <v>32</v>
      </c>
      <c r="J6030">
        <v>75</v>
      </c>
      <c r="K6030">
        <v>30</v>
      </c>
      <c r="M6030">
        <v>2933</v>
      </c>
      <c r="N6030">
        <v>2895</v>
      </c>
      <c r="O6030">
        <v>66</v>
      </c>
      <c r="P6030">
        <v>530</v>
      </c>
      <c r="Q6030">
        <v>16</v>
      </c>
      <c r="R6030">
        <v>17</v>
      </c>
      <c r="S6030" t="str">
        <v>no</v>
      </c>
      <c r="T6030" t="str">
        <v>no</v>
      </c>
      <c r="U6030" t="str">
        <v>yes</v>
      </c>
      <c r="V6030">
        <v>267</v>
      </c>
      <c r="W6030">
        <v>15</v>
      </c>
    </row>
    <row r="6031" spans="1:23" x14ac:dyDescent="0.7">
      <c r="A6031">
        <v>6030</v>
      </c>
      <c r="B6031">
        <v>1690</v>
      </c>
      <c r="C6031">
        <v>50</v>
      </c>
      <c r="D6031">
        <v>850</v>
      </c>
      <c r="E6031">
        <v>8</v>
      </c>
      <c r="F6031">
        <v>15</v>
      </c>
      <c r="G6031" t="s">
        <v>32</v>
      </c>
      <c r="H6031" t="s">
        <v>31</v>
      </c>
      <c r="I6031" t="s">
        <v>32</v>
      </c>
      <c r="J6031">
        <v>75</v>
      </c>
      <c r="K6031">
        <v>30</v>
      </c>
      <c r="M6031">
        <v>4207</v>
      </c>
      <c r="N6031">
        <v>2895</v>
      </c>
      <c r="O6031">
        <v>100</v>
      </c>
      <c r="P6031">
        <v>528</v>
      </c>
      <c r="Q6031">
        <v>8</v>
      </c>
      <c r="R6031">
        <v>15</v>
      </c>
      <c r="S6031" t="str">
        <v>yes</v>
      </c>
      <c r="T6031" t="str">
        <v>no</v>
      </c>
      <c r="U6031" t="str">
        <v>yes</v>
      </c>
      <c r="V6031">
        <v>225</v>
      </c>
      <c r="W6031">
        <v>19</v>
      </c>
    </row>
    <row r="6032" spans="1:23" x14ac:dyDescent="0.7">
      <c r="A6032">
        <v>6031</v>
      </c>
      <c r="B6032">
        <v>2204</v>
      </c>
      <c r="C6032">
        <v>66</v>
      </c>
      <c r="D6032">
        <v>1000</v>
      </c>
      <c r="E6032">
        <v>16</v>
      </c>
      <c r="F6032">
        <v>15</v>
      </c>
      <c r="G6032" t="s">
        <v>32</v>
      </c>
      <c r="H6032" t="s">
        <v>31</v>
      </c>
      <c r="I6032" t="s">
        <v>32</v>
      </c>
      <c r="J6032">
        <v>75</v>
      </c>
      <c r="K6032">
        <v>30</v>
      </c>
      <c r="M6032">
        <v>4248</v>
      </c>
      <c r="N6032">
        <v>2895</v>
      </c>
      <c r="O6032">
        <v>100</v>
      </c>
      <c r="P6032">
        <v>528</v>
      </c>
      <c r="Q6032">
        <v>16</v>
      </c>
      <c r="R6032">
        <v>14</v>
      </c>
      <c r="S6032" t="str">
        <v>yes</v>
      </c>
      <c r="T6032" t="str">
        <v>no</v>
      </c>
      <c r="U6032" t="str">
        <v>yes</v>
      </c>
      <c r="V6032">
        <v>248</v>
      </c>
      <c r="W6032">
        <v>20</v>
      </c>
    </row>
    <row r="6033" spans="1:23" x14ac:dyDescent="0.7">
      <c r="A6033">
        <v>6032</v>
      </c>
      <c r="B6033">
        <v>2273</v>
      </c>
      <c r="C6033">
        <v>66</v>
      </c>
      <c r="D6033">
        <v>1000</v>
      </c>
      <c r="E6033">
        <v>16</v>
      </c>
      <c r="F6033">
        <v>15</v>
      </c>
      <c r="G6033" t="s">
        <v>32</v>
      </c>
      <c r="H6033" t="s">
        <v>32</v>
      </c>
      <c r="I6033" t="s">
        <v>32</v>
      </c>
      <c r="J6033">
        <v>75</v>
      </c>
      <c r="K6033">
        <v>30</v>
      </c>
      <c r="M6033">
        <v>4650</v>
      </c>
      <c r="N6033">
        <v>2895</v>
      </c>
      <c r="O6033">
        <v>100</v>
      </c>
      <c r="P6033">
        <v>528</v>
      </c>
      <c r="Q6033">
        <v>16</v>
      </c>
      <c r="R6033">
        <v>14</v>
      </c>
      <c r="S6033" t="str">
        <v>yes</v>
      </c>
      <c r="T6033" t="str">
        <v>no</v>
      </c>
      <c r="U6033" t="str">
        <v>yes</v>
      </c>
      <c r="V6033">
        <v>205</v>
      </c>
      <c r="W6033">
        <v>21</v>
      </c>
    </row>
    <row r="6034" spans="1:23" x14ac:dyDescent="0.7">
      <c r="A6034">
        <v>6033</v>
      </c>
      <c r="B6034">
        <v>1499</v>
      </c>
      <c r="C6034">
        <v>66</v>
      </c>
      <c r="D6034">
        <v>540</v>
      </c>
      <c r="E6034">
        <v>8</v>
      </c>
      <c r="F6034">
        <v>14</v>
      </c>
      <c r="G6034" t="s">
        <v>31</v>
      </c>
      <c r="H6034" t="s">
        <v>31</v>
      </c>
      <c r="I6034" t="s">
        <v>32</v>
      </c>
      <c r="J6034">
        <v>75</v>
      </c>
      <c r="K6034">
        <v>30</v>
      </c>
      <c r="M6034">
        <v>4948</v>
      </c>
      <c r="N6034">
        <v>2895</v>
      </c>
      <c r="O6034">
        <v>66</v>
      </c>
      <c r="P6034">
        <v>1000</v>
      </c>
      <c r="Q6034">
        <v>24</v>
      </c>
      <c r="R6034">
        <v>15</v>
      </c>
      <c r="S6034" t="str">
        <v>yes</v>
      </c>
      <c r="T6034" t="str">
        <v>no</v>
      </c>
      <c r="U6034" t="str">
        <v>yes</v>
      </c>
      <c r="V6034">
        <v>191</v>
      </c>
      <c r="W6034">
        <v>23</v>
      </c>
    </row>
    <row r="6035" spans="1:23" x14ac:dyDescent="0.7">
      <c r="A6035">
        <v>6034</v>
      </c>
      <c r="B6035">
        <v>2390</v>
      </c>
      <c r="C6035">
        <v>50</v>
      </c>
      <c r="D6035">
        <v>1000</v>
      </c>
      <c r="E6035">
        <v>16</v>
      </c>
      <c r="F6035">
        <v>17</v>
      </c>
      <c r="G6035" t="s">
        <v>32</v>
      </c>
      <c r="H6035" t="s">
        <v>31</v>
      </c>
      <c r="I6035" t="s">
        <v>32</v>
      </c>
      <c r="J6035">
        <v>75</v>
      </c>
      <c r="K6035">
        <v>30</v>
      </c>
      <c r="M6035">
        <v>1025</v>
      </c>
      <c r="N6035">
        <v>2894</v>
      </c>
      <c r="O6035">
        <v>66</v>
      </c>
      <c r="P6035">
        <v>340</v>
      </c>
      <c r="Q6035">
        <v>4</v>
      </c>
      <c r="R6035">
        <v>14</v>
      </c>
      <c r="S6035" t="str">
        <v>yes</v>
      </c>
      <c r="T6035" t="str">
        <v>no</v>
      </c>
      <c r="U6035" t="str">
        <v>yes</v>
      </c>
      <c r="V6035">
        <v>298</v>
      </c>
      <c r="W6035">
        <v>8</v>
      </c>
    </row>
    <row r="6036" spans="1:23" x14ac:dyDescent="0.7">
      <c r="A6036">
        <v>6035</v>
      </c>
      <c r="B6036">
        <v>1740</v>
      </c>
      <c r="C6036">
        <v>66</v>
      </c>
      <c r="D6036">
        <v>850</v>
      </c>
      <c r="E6036">
        <v>8</v>
      </c>
      <c r="F6036">
        <v>15</v>
      </c>
      <c r="G6036" t="s">
        <v>32</v>
      </c>
      <c r="H6036" t="s">
        <v>31</v>
      </c>
      <c r="I6036" t="s">
        <v>32</v>
      </c>
      <c r="J6036">
        <v>75</v>
      </c>
      <c r="K6036">
        <v>30</v>
      </c>
      <c r="M6036">
        <v>1468</v>
      </c>
      <c r="N6036">
        <v>2894</v>
      </c>
      <c r="O6036">
        <v>33</v>
      </c>
      <c r="P6036">
        <v>340</v>
      </c>
      <c r="Q6036">
        <v>4</v>
      </c>
      <c r="R6036">
        <v>14</v>
      </c>
      <c r="S6036" t="str">
        <v>yes</v>
      </c>
      <c r="T6036" t="str">
        <v>no</v>
      </c>
      <c r="U6036" t="str">
        <v>no</v>
      </c>
      <c r="V6036">
        <v>246</v>
      </c>
      <c r="W6036">
        <v>9</v>
      </c>
    </row>
    <row r="6037" spans="1:23" x14ac:dyDescent="0.7">
      <c r="A6037">
        <v>6036</v>
      </c>
      <c r="B6037">
        <v>1445</v>
      </c>
      <c r="C6037">
        <v>100</v>
      </c>
      <c r="D6037">
        <v>528</v>
      </c>
      <c r="E6037">
        <v>4</v>
      </c>
      <c r="F6037">
        <v>14</v>
      </c>
      <c r="G6037" t="s">
        <v>31</v>
      </c>
      <c r="H6037" t="s">
        <v>31</v>
      </c>
      <c r="I6037" t="s">
        <v>32</v>
      </c>
      <c r="J6037">
        <v>75</v>
      </c>
      <c r="K6037">
        <v>30</v>
      </c>
      <c r="M6037">
        <v>2724</v>
      </c>
      <c r="N6037">
        <v>2894</v>
      </c>
      <c r="O6037">
        <v>33</v>
      </c>
      <c r="P6037">
        <v>528</v>
      </c>
      <c r="Q6037">
        <v>16</v>
      </c>
      <c r="R6037">
        <v>14</v>
      </c>
      <c r="S6037" t="str">
        <v>yes</v>
      </c>
      <c r="T6037" t="str">
        <v>yes</v>
      </c>
      <c r="U6037" t="str">
        <v>yes</v>
      </c>
      <c r="V6037">
        <v>292</v>
      </c>
      <c r="W6037">
        <v>14</v>
      </c>
    </row>
    <row r="6038" spans="1:23" x14ac:dyDescent="0.7">
      <c r="A6038">
        <v>6037</v>
      </c>
      <c r="B6038">
        <v>2494</v>
      </c>
      <c r="C6038">
        <v>100</v>
      </c>
      <c r="D6038">
        <v>1000</v>
      </c>
      <c r="E6038">
        <v>16</v>
      </c>
      <c r="F6038">
        <v>15</v>
      </c>
      <c r="G6038" t="s">
        <v>32</v>
      </c>
      <c r="H6038" t="s">
        <v>31</v>
      </c>
      <c r="I6038" t="s">
        <v>32</v>
      </c>
      <c r="J6038">
        <v>75</v>
      </c>
      <c r="K6038">
        <v>30</v>
      </c>
      <c r="M6038">
        <v>3494</v>
      </c>
      <c r="N6038">
        <v>2894</v>
      </c>
      <c r="O6038">
        <v>100</v>
      </c>
      <c r="P6038">
        <v>426</v>
      </c>
      <c r="Q6038">
        <v>8</v>
      </c>
      <c r="R6038">
        <v>14</v>
      </c>
      <c r="S6038" t="str">
        <v>yes</v>
      </c>
      <c r="T6038" t="str">
        <v>yes</v>
      </c>
      <c r="U6038" t="str">
        <v>yes</v>
      </c>
      <c r="V6038">
        <v>339</v>
      </c>
      <c r="W6038">
        <v>17</v>
      </c>
    </row>
    <row r="6039" spans="1:23" x14ac:dyDescent="0.7">
      <c r="A6039">
        <v>6038</v>
      </c>
      <c r="B6039">
        <v>2199</v>
      </c>
      <c r="C6039">
        <v>66</v>
      </c>
      <c r="D6039">
        <v>850</v>
      </c>
      <c r="E6039">
        <v>16</v>
      </c>
      <c r="F6039">
        <v>15</v>
      </c>
      <c r="G6039" t="s">
        <v>32</v>
      </c>
      <c r="H6039" t="s">
        <v>32</v>
      </c>
      <c r="I6039" t="s">
        <v>32</v>
      </c>
      <c r="J6039">
        <v>75</v>
      </c>
      <c r="K6039">
        <v>30</v>
      </c>
      <c r="M6039">
        <v>3643</v>
      </c>
      <c r="N6039">
        <v>2894</v>
      </c>
      <c r="O6039">
        <v>66</v>
      </c>
      <c r="P6039">
        <v>528</v>
      </c>
      <c r="Q6039">
        <v>16</v>
      </c>
      <c r="R6039">
        <v>14</v>
      </c>
      <c r="S6039" t="str">
        <v>yes</v>
      </c>
      <c r="T6039" t="str">
        <v>yes</v>
      </c>
      <c r="U6039" t="str">
        <v>yes</v>
      </c>
      <c r="V6039">
        <v>339</v>
      </c>
      <c r="W6039">
        <v>17</v>
      </c>
    </row>
    <row r="6040" spans="1:23" x14ac:dyDescent="0.7">
      <c r="A6040">
        <v>6039</v>
      </c>
      <c r="B6040">
        <v>2304</v>
      </c>
      <c r="C6040">
        <v>100</v>
      </c>
      <c r="D6040">
        <v>1000</v>
      </c>
      <c r="E6040">
        <v>16</v>
      </c>
      <c r="F6040">
        <v>15</v>
      </c>
      <c r="G6040" t="s">
        <v>32</v>
      </c>
      <c r="H6040" t="s">
        <v>31</v>
      </c>
      <c r="I6040" t="s">
        <v>32</v>
      </c>
      <c r="J6040">
        <v>52</v>
      </c>
      <c r="K6040">
        <v>31</v>
      </c>
      <c r="M6040">
        <v>5459</v>
      </c>
      <c r="N6040">
        <v>2894</v>
      </c>
      <c r="O6040">
        <v>66</v>
      </c>
      <c r="P6040">
        <v>1000</v>
      </c>
      <c r="Q6040">
        <v>24</v>
      </c>
      <c r="R6040">
        <v>15</v>
      </c>
      <c r="S6040" t="str">
        <v>yes</v>
      </c>
      <c r="T6040" t="str">
        <v>no</v>
      </c>
      <c r="U6040" t="str">
        <v>yes</v>
      </c>
      <c r="V6040">
        <v>152</v>
      </c>
      <c r="W6040">
        <v>26</v>
      </c>
    </row>
    <row r="6041" spans="1:23" x14ac:dyDescent="0.7">
      <c r="A6041">
        <v>6040</v>
      </c>
      <c r="B6041">
        <v>1699</v>
      </c>
      <c r="C6041">
        <v>66</v>
      </c>
      <c r="D6041">
        <v>545</v>
      </c>
      <c r="E6041">
        <v>8</v>
      </c>
      <c r="F6041">
        <v>14</v>
      </c>
      <c r="G6041" t="s">
        <v>32</v>
      </c>
      <c r="H6041" t="s">
        <v>32</v>
      </c>
      <c r="I6041" t="s">
        <v>32</v>
      </c>
      <c r="J6041">
        <v>52</v>
      </c>
      <c r="K6041">
        <v>31</v>
      </c>
      <c r="M6041">
        <v>4488</v>
      </c>
      <c r="N6041">
        <v>2893</v>
      </c>
      <c r="O6041">
        <v>100</v>
      </c>
      <c r="P6041">
        <v>720</v>
      </c>
      <c r="Q6041">
        <v>16</v>
      </c>
      <c r="R6041">
        <v>14</v>
      </c>
      <c r="S6041" t="str">
        <v>yes</v>
      </c>
      <c r="T6041" t="str">
        <v>yes</v>
      </c>
      <c r="U6041" t="str">
        <v>yes</v>
      </c>
      <c r="V6041">
        <v>248</v>
      </c>
      <c r="W6041">
        <v>20</v>
      </c>
    </row>
    <row r="6042" spans="1:23" x14ac:dyDescent="0.7">
      <c r="A6042">
        <v>6041</v>
      </c>
      <c r="B6042">
        <v>1745</v>
      </c>
      <c r="C6042">
        <v>100</v>
      </c>
      <c r="D6042">
        <v>850</v>
      </c>
      <c r="E6042">
        <v>8</v>
      </c>
      <c r="F6042">
        <v>14</v>
      </c>
      <c r="G6042" t="s">
        <v>32</v>
      </c>
      <c r="H6042" t="s">
        <v>31</v>
      </c>
      <c r="I6042" t="s">
        <v>32</v>
      </c>
      <c r="J6042">
        <v>52</v>
      </c>
      <c r="K6042">
        <v>31</v>
      </c>
      <c r="M6042">
        <v>4974</v>
      </c>
      <c r="N6042">
        <v>2893</v>
      </c>
      <c r="O6042">
        <v>33</v>
      </c>
      <c r="P6042">
        <v>1000</v>
      </c>
      <c r="Q6042">
        <v>24</v>
      </c>
      <c r="R6042">
        <v>15</v>
      </c>
      <c r="S6042" t="str">
        <v>yes</v>
      </c>
      <c r="T6042" t="str">
        <v>yes</v>
      </c>
      <c r="U6042" t="str">
        <v>yes</v>
      </c>
      <c r="V6042">
        <v>191</v>
      </c>
      <c r="W6042">
        <v>23</v>
      </c>
    </row>
    <row r="6043" spans="1:23" x14ac:dyDescent="0.7">
      <c r="A6043">
        <v>6042</v>
      </c>
      <c r="B6043">
        <v>2373</v>
      </c>
      <c r="C6043">
        <v>100</v>
      </c>
      <c r="D6043">
        <v>1000</v>
      </c>
      <c r="E6043">
        <v>16</v>
      </c>
      <c r="F6043">
        <v>15</v>
      </c>
      <c r="G6043" t="s">
        <v>32</v>
      </c>
      <c r="H6043" t="s">
        <v>32</v>
      </c>
      <c r="I6043" t="s">
        <v>32</v>
      </c>
      <c r="J6043">
        <v>52</v>
      </c>
      <c r="K6043">
        <v>31</v>
      </c>
      <c r="M6043">
        <v>298</v>
      </c>
      <c r="N6043">
        <v>2890</v>
      </c>
      <c r="O6043">
        <v>33</v>
      </c>
      <c r="P6043">
        <v>340</v>
      </c>
      <c r="Q6043">
        <v>16</v>
      </c>
      <c r="R6043">
        <v>14</v>
      </c>
      <c r="S6043" t="str">
        <v>no</v>
      </c>
      <c r="T6043" t="str">
        <v>no</v>
      </c>
      <c r="U6043" t="str">
        <v>yes</v>
      </c>
      <c r="V6043">
        <v>108</v>
      </c>
      <c r="W6043">
        <v>4</v>
      </c>
    </row>
    <row r="6044" spans="1:23" x14ac:dyDescent="0.7">
      <c r="A6044">
        <v>6043</v>
      </c>
      <c r="B6044">
        <v>1465</v>
      </c>
      <c r="C6044">
        <v>66</v>
      </c>
      <c r="D6044">
        <v>1000</v>
      </c>
      <c r="E6044">
        <v>4</v>
      </c>
      <c r="F6044">
        <v>14</v>
      </c>
      <c r="G6044" t="s">
        <v>31</v>
      </c>
      <c r="H6044" t="s">
        <v>31</v>
      </c>
      <c r="I6044" t="s">
        <v>32</v>
      </c>
      <c r="J6044">
        <v>52</v>
      </c>
      <c r="K6044">
        <v>31</v>
      </c>
      <c r="M6044">
        <v>405</v>
      </c>
      <c r="N6044">
        <v>2890</v>
      </c>
      <c r="O6044">
        <v>33</v>
      </c>
      <c r="P6044">
        <v>452</v>
      </c>
      <c r="Q6044">
        <v>16</v>
      </c>
      <c r="R6044">
        <v>14</v>
      </c>
      <c r="S6044" t="str">
        <v>no</v>
      </c>
      <c r="T6044" t="str">
        <v>no</v>
      </c>
      <c r="U6044" t="str">
        <v>yes</v>
      </c>
      <c r="V6044">
        <v>139</v>
      </c>
      <c r="W6044">
        <v>5</v>
      </c>
    </row>
    <row r="6045" spans="1:23" x14ac:dyDescent="0.7">
      <c r="A6045">
        <v>6044</v>
      </c>
      <c r="B6045">
        <v>1723</v>
      </c>
      <c r="C6045">
        <v>66</v>
      </c>
      <c r="D6045">
        <v>850</v>
      </c>
      <c r="E6045">
        <v>8</v>
      </c>
      <c r="F6045">
        <v>14</v>
      </c>
      <c r="G6045" t="s">
        <v>32</v>
      </c>
      <c r="H6045" t="s">
        <v>32</v>
      </c>
      <c r="I6045" t="s">
        <v>32</v>
      </c>
      <c r="J6045">
        <v>52</v>
      </c>
      <c r="K6045">
        <v>31</v>
      </c>
      <c r="M6045">
        <v>427</v>
      </c>
      <c r="N6045">
        <v>2890</v>
      </c>
      <c r="O6045">
        <v>33</v>
      </c>
      <c r="P6045">
        <v>452</v>
      </c>
      <c r="Q6045">
        <v>16</v>
      </c>
      <c r="R6045">
        <v>15</v>
      </c>
      <c r="S6045" t="str">
        <v>no</v>
      </c>
      <c r="T6045" t="str">
        <v>no</v>
      </c>
      <c r="U6045" t="str">
        <v>yes</v>
      </c>
      <c r="V6045">
        <v>139</v>
      </c>
      <c r="W6045">
        <v>5</v>
      </c>
    </row>
    <row r="6046" spans="1:23" x14ac:dyDescent="0.7">
      <c r="A6046">
        <v>6045</v>
      </c>
      <c r="B6046">
        <v>2390</v>
      </c>
      <c r="C6046">
        <v>66</v>
      </c>
      <c r="D6046">
        <v>1000</v>
      </c>
      <c r="E6046">
        <v>16</v>
      </c>
      <c r="F6046">
        <v>17</v>
      </c>
      <c r="G6046" t="s">
        <v>32</v>
      </c>
      <c r="H6046" t="s">
        <v>31</v>
      </c>
      <c r="I6046" t="s">
        <v>32</v>
      </c>
      <c r="J6046">
        <v>52</v>
      </c>
      <c r="K6046">
        <v>31</v>
      </c>
      <c r="M6046">
        <v>587</v>
      </c>
      <c r="N6046">
        <v>2890</v>
      </c>
      <c r="O6046">
        <v>33</v>
      </c>
      <c r="P6046">
        <v>452</v>
      </c>
      <c r="Q6046">
        <v>16</v>
      </c>
      <c r="R6046">
        <v>14</v>
      </c>
      <c r="S6046" t="str">
        <v>no</v>
      </c>
      <c r="T6046" t="str">
        <v>no</v>
      </c>
      <c r="U6046" t="str">
        <v>yes</v>
      </c>
      <c r="V6046">
        <v>176</v>
      </c>
      <c r="W6046">
        <v>6</v>
      </c>
    </row>
    <row r="6047" spans="1:23" x14ac:dyDescent="0.7">
      <c r="A6047">
        <v>6046</v>
      </c>
      <c r="B6047">
        <v>1949</v>
      </c>
      <c r="C6047">
        <v>66</v>
      </c>
      <c r="D6047">
        <v>420</v>
      </c>
      <c r="E6047">
        <v>8</v>
      </c>
      <c r="F6047">
        <v>15</v>
      </c>
      <c r="G6047" t="s">
        <v>31</v>
      </c>
      <c r="H6047" t="s">
        <v>31</v>
      </c>
      <c r="I6047" t="s">
        <v>31</v>
      </c>
      <c r="J6047">
        <v>52</v>
      </c>
      <c r="K6047">
        <v>31</v>
      </c>
      <c r="M6047">
        <v>593</v>
      </c>
      <c r="N6047">
        <v>2890</v>
      </c>
      <c r="O6047">
        <v>33</v>
      </c>
      <c r="P6047">
        <v>452</v>
      </c>
      <c r="Q6047">
        <v>16</v>
      </c>
      <c r="R6047">
        <v>15</v>
      </c>
      <c r="S6047" t="str">
        <v>no</v>
      </c>
      <c r="T6047" t="str">
        <v>no</v>
      </c>
      <c r="U6047" t="str">
        <v>yes</v>
      </c>
      <c r="V6047">
        <v>176</v>
      </c>
      <c r="W6047">
        <v>6</v>
      </c>
    </row>
    <row r="6048" spans="1:23" x14ac:dyDescent="0.7">
      <c r="A6048">
        <v>6047</v>
      </c>
      <c r="B6048">
        <v>2344</v>
      </c>
      <c r="C6048">
        <v>66</v>
      </c>
      <c r="D6048">
        <v>1000</v>
      </c>
      <c r="E6048">
        <v>16</v>
      </c>
      <c r="F6048">
        <v>15</v>
      </c>
      <c r="G6048" t="s">
        <v>32</v>
      </c>
      <c r="H6048" t="s">
        <v>31</v>
      </c>
      <c r="I6048" t="s">
        <v>32</v>
      </c>
      <c r="J6048">
        <v>52</v>
      </c>
      <c r="K6048">
        <v>31</v>
      </c>
      <c r="M6048">
        <v>797</v>
      </c>
      <c r="N6048">
        <v>2890</v>
      </c>
      <c r="O6048">
        <v>33</v>
      </c>
      <c r="P6048">
        <v>452</v>
      </c>
      <c r="Q6048">
        <v>16</v>
      </c>
      <c r="R6048">
        <v>14</v>
      </c>
      <c r="S6048" t="str">
        <v>no</v>
      </c>
      <c r="T6048" t="str">
        <v>no</v>
      </c>
      <c r="U6048" t="str">
        <v>yes</v>
      </c>
      <c r="V6048">
        <v>249</v>
      </c>
      <c r="W6048">
        <v>7</v>
      </c>
    </row>
    <row r="6049" spans="1:23" x14ac:dyDescent="0.7">
      <c r="A6049">
        <v>6048</v>
      </c>
      <c r="B6049">
        <v>1445</v>
      </c>
      <c r="C6049">
        <v>100</v>
      </c>
      <c r="D6049">
        <v>528</v>
      </c>
      <c r="E6049">
        <v>4</v>
      </c>
      <c r="F6049">
        <v>14</v>
      </c>
      <c r="G6049" t="s">
        <v>31</v>
      </c>
      <c r="H6049" t="s">
        <v>31</v>
      </c>
      <c r="I6049" t="s">
        <v>32</v>
      </c>
      <c r="J6049">
        <v>52</v>
      </c>
      <c r="K6049">
        <v>31</v>
      </c>
      <c r="M6049">
        <v>903</v>
      </c>
      <c r="N6049">
        <v>2890</v>
      </c>
      <c r="O6049">
        <v>33</v>
      </c>
      <c r="P6049">
        <v>452</v>
      </c>
      <c r="Q6049">
        <v>16</v>
      </c>
      <c r="R6049">
        <v>15</v>
      </c>
      <c r="S6049" t="str">
        <v>no</v>
      </c>
      <c r="T6049" t="str">
        <v>no</v>
      </c>
      <c r="U6049" t="str">
        <v>yes</v>
      </c>
      <c r="V6049">
        <v>249</v>
      </c>
      <c r="W6049">
        <v>7</v>
      </c>
    </row>
    <row r="6050" spans="1:23" x14ac:dyDescent="0.7">
      <c r="A6050">
        <v>6049</v>
      </c>
      <c r="B6050">
        <v>1994</v>
      </c>
      <c r="C6050">
        <v>100</v>
      </c>
      <c r="D6050">
        <v>850</v>
      </c>
      <c r="E6050">
        <v>8</v>
      </c>
      <c r="F6050">
        <v>14</v>
      </c>
      <c r="G6050" t="s">
        <v>32</v>
      </c>
      <c r="H6050" t="s">
        <v>31</v>
      </c>
      <c r="I6050" t="s">
        <v>32</v>
      </c>
      <c r="J6050">
        <v>52</v>
      </c>
      <c r="K6050">
        <v>31</v>
      </c>
      <c r="M6050">
        <v>1078</v>
      </c>
      <c r="N6050">
        <v>2890</v>
      </c>
      <c r="O6050">
        <v>33</v>
      </c>
      <c r="P6050">
        <v>540</v>
      </c>
      <c r="Q6050">
        <v>16</v>
      </c>
      <c r="R6050">
        <v>15</v>
      </c>
      <c r="S6050" t="str">
        <v>no</v>
      </c>
      <c r="T6050" t="str">
        <v>no</v>
      </c>
      <c r="U6050" t="str">
        <v>yes</v>
      </c>
      <c r="V6050">
        <v>298</v>
      </c>
      <c r="W6050">
        <v>8</v>
      </c>
    </row>
    <row r="6051" spans="1:23" x14ac:dyDescent="0.7">
      <c r="A6051">
        <v>6050</v>
      </c>
      <c r="B6051">
        <v>1354</v>
      </c>
      <c r="C6051">
        <v>66</v>
      </c>
      <c r="D6051">
        <v>528</v>
      </c>
      <c r="E6051">
        <v>4</v>
      </c>
      <c r="F6051">
        <v>14</v>
      </c>
      <c r="G6051" t="s">
        <v>31</v>
      </c>
      <c r="H6051" t="s">
        <v>31</v>
      </c>
      <c r="I6051" t="s">
        <v>32</v>
      </c>
      <c r="J6051">
        <v>52</v>
      </c>
      <c r="K6051">
        <v>31</v>
      </c>
      <c r="M6051">
        <v>1163</v>
      </c>
      <c r="N6051">
        <v>2890</v>
      </c>
      <c r="O6051">
        <v>33</v>
      </c>
      <c r="P6051">
        <v>540</v>
      </c>
      <c r="Q6051">
        <v>16</v>
      </c>
      <c r="R6051">
        <v>14</v>
      </c>
      <c r="S6051" t="str">
        <v>no</v>
      </c>
      <c r="T6051" t="str">
        <v>no</v>
      </c>
      <c r="U6051" t="str">
        <v>yes</v>
      </c>
      <c r="V6051">
        <v>298</v>
      </c>
      <c r="W6051">
        <v>8</v>
      </c>
    </row>
    <row r="6052" spans="1:23" x14ac:dyDescent="0.7">
      <c r="A6052">
        <v>6051</v>
      </c>
      <c r="B6052">
        <v>1540</v>
      </c>
      <c r="C6052">
        <v>100</v>
      </c>
      <c r="D6052">
        <v>528</v>
      </c>
      <c r="E6052">
        <v>4</v>
      </c>
      <c r="F6052">
        <v>15</v>
      </c>
      <c r="G6052" t="s">
        <v>31</v>
      </c>
      <c r="H6052" t="s">
        <v>31</v>
      </c>
      <c r="I6052" t="s">
        <v>32</v>
      </c>
      <c r="J6052">
        <v>52</v>
      </c>
      <c r="K6052">
        <v>31</v>
      </c>
      <c r="M6052">
        <v>1306</v>
      </c>
      <c r="N6052">
        <v>2890</v>
      </c>
      <c r="O6052">
        <v>33</v>
      </c>
      <c r="P6052">
        <v>528</v>
      </c>
      <c r="Q6052">
        <v>16</v>
      </c>
      <c r="R6052">
        <v>14</v>
      </c>
      <c r="S6052" t="str">
        <v>no</v>
      </c>
      <c r="T6052" t="str">
        <v>no</v>
      </c>
      <c r="U6052" t="str">
        <v>yes</v>
      </c>
      <c r="V6052">
        <v>246</v>
      </c>
      <c r="W6052">
        <v>9</v>
      </c>
    </row>
    <row r="6053" spans="1:23" x14ac:dyDescent="0.7">
      <c r="A6053">
        <v>6052</v>
      </c>
      <c r="B6053">
        <v>1699</v>
      </c>
      <c r="C6053">
        <v>66</v>
      </c>
      <c r="D6053">
        <v>540</v>
      </c>
      <c r="E6053">
        <v>8</v>
      </c>
      <c r="F6053">
        <v>14</v>
      </c>
      <c r="G6053" t="s">
        <v>32</v>
      </c>
      <c r="H6053" t="s">
        <v>32</v>
      </c>
      <c r="I6053" t="s">
        <v>32</v>
      </c>
      <c r="J6053">
        <v>52</v>
      </c>
      <c r="K6053">
        <v>31</v>
      </c>
      <c r="M6053">
        <v>1477</v>
      </c>
      <c r="N6053">
        <v>2890</v>
      </c>
      <c r="O6053">
        <v>33</v>
      </c>
      <c r="P6053">
        <v>528</v>
      </c>
      <c r="Q6053">
        <v>16</v>
      </c>
      <c r="R6053">
        <v>15</v>
      </c>
      <c r="S6053" t="str">
        <v>no</v>
      </c>
      <c r="T6053" t="str">
        <v>no</v>
      </c>
      <c r="U6053" t="str">
        <v>yes</v>
      </c>
      <c r="V6053">
        <v>246</v>
      </c>
      <c r="W6053">
        <v>9</v>
      </c>
    </row>
    <row r="6054" spans="1:23" x14ac:dyDescent="0.7">
      <c r="A6054">
        <v>6053</v>
      </c>
      <c r="B6054">
        <v>1544</v>
      </c>
      <c r="C6054">
        <v>66</v>
      </c>
      <c r="D6054">
        <v>528</v>
      </c>
      <c r="E6054">
        <v>4</v>
      </c>
      <c r="F6054">
        <v>14</v>
      </c>
      <c r="G6054" t="s">
        <v>31</v>
      </c>
      <c r="H6054" t="s">
        <v>31</v>
      </c>
      <c r="I6054" t="s">
        <v>32</v>
      </c>
      <c r="J6054">
        <v>52</v>
      </c>
      <c r="K6054">
        <v>31</v>
      </c>
      <c r="M6054">
        <v>1679</v>
      </c>
      <c r="N6054">
        <v>2890</v>
      </c>
      <c r="O6054">
        <v>33</v>
      </c>
      <c r="P6054">
        <v>528</v>
      </c>
      <c r="Q6054">
        <v>16</v>
      </c>
      <c r="R6054">
        <v>15</v>
      </c>
      <c r="S6054" t="str">
        <v>no</v>
      </c>
      <c r="T6054" t="str">
        <v>no</v>
      </c>
      <c r="U6054" t="str">
        <v>yes</v>
      </c>
      <c r="V6054">
        <v>283</v>
      </c>
      <c r="W6054">
        <v>10</v>
      </c>
    </row>
    <row r="6055" spans="1:23" x14ac:dyDescent="0.7">
      <c r="A6055">
        <v>6054</v>
      </c>
      <c r="B6055">
        <v>1299</v>
      </c>
      <c r="C6055">
        <v>66</v>
      </c>
      <c r="D6055">
        <v>365</v>
      </c>
      <c r="E6055">
        <v>8</v>
      </c>
      <c r="F6055">
        <v>15</v>
      </c>
      <c r="G6055" t="s">
        <v>31</v>
      </c>
      <c r="H6055" t="s">
        <v>31</v>
      </c>
      <c r="I6055" t="s">
        <v>32</v>
      </c>
      <c r="J6055">
        <v>52</v>
      </c>
      <c r="K6055">
        <v>31</v>
      </c>
      <c r="M6055">
        <v>1769</v>
      </c>
      <c r="N6055">
        <v>2890</v>
      </c>
      <c r="O6055">
        <v>33</v>
      </c>
      <c r="P6055">
        <v>528</v>
      </c>
      <c r="Q6055">
        <v>16</v>
      </c>
      <c r="R6055">
        <v>14</v>
      </c>
      <c r="S6055" t="str">
        <v>no</v>
      </c>
      <c r="T6055" t="str">
        <v>no</v>
      </c>
      <c r="U6055" t="str">
        <v>yes</v>
      </c>
      <c r="V6055">
        <v>283</v>
      </c>
      <c r="W6055">
        <v>10</v>
      </c>
    </row>
    <row r="6056" spans="1:23" x14ac:dyDescent="0.7">
      <c r="A6056">
        <v>6055</v>
      </c>
      <c r="B6056">
        <v>2495</v>
      </c>
      <c r="C6056">
        <v>66</v>
      </c>
      <c r="D6056">
        <v>1200</v>
      </c>
      <c r="E6056">
        <v>24</v>
      </c>
      <c r="F6056">
        <v>15</v>
      </c>
      <c r="G6056" t="s">
        <v>32</v>
      </c>
      <c r="H6056" t="s">
        <v>31</v>
      </c>
      <c r="I6056" t="s">
        <v>32</v>
      </c>
      <c r="J6056">
        <v>52</v>
      </c>
      <c r="K6056">
        <v>31</v>
      </c>
      <c r="M6056">
        <v>1808</v>
      </c>
      <c r="N6056">
        <v>2890</v>
      </c>
      <c r="O6056">
        <v>33</v>
      </c>
      <c r="P6056">
        <v>528</v>
      </c>
      <c r="Q6056">
        <v>16</v>
      </c>
      <c r="R6056">
        <v>15</v>
      </c>
      <c r="S6056" t="str">
        <v>no</v>
      </c>
      <c r="T6056" t="str">
        <v>no</v>
      </c>
      <c r="U6056" t="str">
        <v>yes</v>
      </c>
      <c r="V6056">
        <v>259</v>
      </c>
      <c r="W6056">
        <v>11</v>
      </c>
    </row>
    <row r="6057" spans="1:23" x14ac:dyDescent="0.7">
      <c r="A6057">
        <v>6056</v>
      </c>
      <c r="B6057">
        <v>2245</v>
      </c>
      <c r="C6057">
        <v>100</v>
      </c>
      <c r="D6057">
        <v>1000</v>
      </c>
      <c r="E6057">
        <v>16</v>
      </c>
      <c r="F6057">
        <v>15</v>
      </c>
      <c r="G6057" t="s">
        <v>32</v>
      </c>
      <c r="H6057" t="s">
        <v>31</v>
      </c>
      <c r="I6057" t="s">
        <v>32</v>
      </c>
      <c r="J6057">
        <v>52</v>
      </c>
      <c r="K6057">
        <v>31</v>
      </c>
      <c r="M6057">
        <v>1866</v>
      </c>
      <c r="N6057">
        <v>2890</v>
      </c>
      <c r="O6057">
        <v>66</v>
      </c>
      <c r="P6057">
        <v>426</v>
      </c>
      <c r="Q6057">
        <v>8</v>
      </c>
      <c r="R6057">
        <v>14</v>
      </c>
      <c r="S6057" t="str">
        <v>yes</v>
      </c>
      <c r="T6057" t="str">
        <v>yes</v>
      </c>
      <c r="U6057" t="str">
        <v>yes</v>
      </c>
      <c r="V6057">
        <v>259</v>
      </c>
      <c r="W6057">
        <v>11</v>
      </c>
    </row>
    <row r="6058" spans="1:23" x14ac:dyDescent="0.7">
      <c r="A6058">
        <v>6057</v>
      </c>
      <c r="B6058">
        <v>1295</v>
      </c>
      <c r="C6058">
        <v>66</v>
      </c>
      <c r="D6058">
        <v>528</v>
      </c>
      <c r="E6058">
        <v>4</v>
      </c>
      <c r="F6058">
        <v>14</v>
      </c>
      <c r="G6058" t="s">
        <v>31</v>
      </c>
      <c r="H6058" t="s">
        <v>31</v>
      </c>
      <c r="I6058" t="s">
        <v>32</v>
      </c>
      <c r="J6058">
        <v>52</v>
      </c>
      <c r="K6058">
        <v>31</v>
      </c>
      <c r="M6058">
        <v>1869</v>
      </c>
      <c r="N6058">
        <v>2890</v>
      </c>
      <c r="O6058">
        <v>25</v>
      </c>
      <c r="P6058">
        <v>528</v>
      </c>
      <c r="Q6058">
        <v>16</v>
      </c>
      <c r="R6058">
        <v>14</v>
      </c>
      <c r="S6058" t="str">
        <v>yes</v>
      </c>
      <c r="T6058" t="str">
        <v>yes</v>
      </c>
      <c r="U6058" t="str">
        <v>yes</v>
      </c>
      <c r="V6058">
        <v>259</v>
      </c>
      <c r="W6058">
        <v>11</v>
      </c>
    </row>
    <row r="6059" spans="1:23" x14ac:dyDescent="0.7">
      <c r="A6059">
        <v>6058</v>
      </c>
      <c r="B6059">
        <v>1873</v>
      </c>
      <c r="C6059">
        <v>100</v>
      </c>
      <c r="D6059">
        <v>850</v>
      </c>
      <c r="E6059">
        <v>8</v>
      </c>
      <c r="F6059">
        <v>14</v>
      </c>
      <c r="G6059" t="s">
        <v>32</v>
      </c>
      <c r="H6059" t="s">
        <v>32</v>
      </c>
      <c r="I6059" t="s">
        <v>32</v>
      </c>
      <c r="J6059">
        <v>52</v>
      </c>
      <c r="K6059">
        <v>31</v>
      </c>
      <c r="M6059">
        <v>2070</v>
      </c>
      <c r="N6059">
        <v>2890</v>
      </c>
      <c r="O6059">
        <v>66</v>
      </c>
      <c r="P6059">
        <v>426</v>
      </c>
      <c r="Q6059">
        <v>8</v>
      </c>
      <c r="R6059">
        <v>14</v>
      </c>
      <c r="S6059" t="str">
        <v>yes</v>
      </c>
      <c r="T6059" t="str">
        <v>yes</v>
      </c>
      <c r="U6059" t="str">
        <v>yes</v>
      </c>
      <c r="V6059">
        <v>275</v>
      </c>
      <c r="W6059">
        <v>12</v>
      </c>
    </row>
    <row r="6060" spans="1:23" x14ac:dyDescent="0.7">
      <c r="A6060">
        <v>6059</v>
      </c>
      <c r="B6060">
        <v>2223</v>
      </c>
      <c r="C6060">
        <v>66</v>
      </c>
      <c r="D6060">
        <v>1000</v>
      </c>
      <c r="E6060">
        <v>16</v>
      </c>
      <c r="F6060">
        <v>15</v>
      </c>
      <c r="G6060" t="s">
        <v>32</v>
      </c>
      <c r="H6060" t="s">
        <v>32</v>
      </c>
      <c r="I6060" t="s">
        <v>32</v>
      </c>
      <c r="J6060">
        <v>52</v>
      </c>
      <c r="K6060">
        <v>31</v>
      </c>
      <c r="M6060">
        <v>2207</v>
      </c>
      <c r="N6060">
        <v>2890</v>
      </c>
      <c r="O6060">
        <v>50</v>
      </c>
      <c r="P6060">
        <v>528</v>
      </c>
      <c r="Q6060">
        <v>16</v>
      </c>
      <c r="R6060">
        <v>15</v>
      </c>
      <c r="S6060" t="str">
        <v>no</v>
      </c>
      <c r="T6060" t="str">
        <v>no</v>
      </c>
      <c r="U6060" t="str">
        <v>yes</v>
      </c>
      <c r="V6060">
        <v>275</v>
      </c>
      <c r="W6060">
        <v>12</v>
      </c>
    </row>
    <row r="6061" spans="1:23" x14ac:dyDescent="0.7">
      <c r="A6061">
        <v>6060</v>
      </c>
      <c r="B6061">
        <v>2645</v>
      </c>
      <c r="C6061">
        <v>100</v>
      </c>
      <c r="D6061">
        <v>1200</v>
      </c>
      <c r="E6061">
        <v>24</v>
      </c>
      <c r="F6061">
        <v>15</v>
      </c>
      <c r="G6061" t="s">
        <v>32</v>
      </c>
      <c r="H6061" t="s">
        <v>31</v>
      </c>
      <c r="I6061" t="s">
        <v>32</v>
      </c>
      <c r="J6061">
        <v>52</v>
      </c>
      <c r="K6061">
        <v>31</v>
      </c>
      <c r="M6061">
        <v>2253</v>
      </c>
      <c r="N6061">
        <v>2890</v>
      </c>
      <c r="O6061">
        <v>25</v>
      </c>
      <c r="P6061">
        <v>528</v>
      </c>
      <c r="Q6061">
        <v>16</v>
      </c>
      <c r="R6061">
        <v>14</v>
      </c>
      <c r="S6061" t="str">
        <v>yes</v>
      </c>
      <c r="T6061" t="str">
        <v>yes</v>
      </c>
      <c r="U6061" t="str">
        <v>yes</v>
      </c>
      <c r="V6061">
        <v>275</v>
      </c>
      <c r="W6061">
        <v>12</v>
      </c>
    </row>
    <row r="6062" spans="1:23" x14ac:dyDescent="0.7">
      <c r="A6062">
        <v>6061</v>
      </c>
      <c r="B6062">
        <v>1504</v>
      </c>
      <c r="C6062">
        <v>100</v>
      </c>
      <c r="D6062">
        <v>528</v>
      </c>
      <c r="E6062">
        <v>4</v>
      </c>
      <c r="F6062">
        <v>14</v>
      </c>
      <c r="G6062" t="s">
        <v>31</v>
      </c>
      <c r="H6062" t="s">
        <v>31</v>
      </c>
      <c r="I6062" t="s">
        <v>32</v>
      </c>
      <c r="J6062">
        <v>52</v>
      </c>
      <c r="K6062">
        <v>31</v>
      </c>
      <c r="M6062">
        <v>2341</v>
      </c>
      <c r="N6062">
        <v>2890</v>
      </c>
      <c r="O6062">
        <v>50</v>
      </c>
      <c r="P6062">
        <v>528</v>
      </c>
      <c r="Q6062">
        <v>16</v>
      </c>
      <c r="R6062">
        <v>15</v>
      </c>
      <c r="S6062" t="str">
        <v>no</v>
      </c>
      <c r="T6062" t="str">
        <v>no</v>
      </c>
      <c r="U6062" t="str">
        <v>yes</v>
      </c>
      <c r="V6062">
        <v>216</v>
      </c>
      <c r="W6062">
        <v>13</v>
      </c>
    </row>
    <row r="6063" spans="1:23" x14ac:dyDescent="0.7">
      <c r="A6063">
        <v>6062</v>
      </c>
      <c r="B6063">
        <v>1390</v>
      </c>
      <c r="C6063">
        <v>66</v>
      </c>
      <c r="D6063">
        <v>528</v>
      </c>
      <c r="E6063">
        <v>4</v>
      </c>
      <c r="F6063">
        <v>15</v>
      </c>
      <c r="G6063" t="s">
        <v>31</v>
      </c>
      <c r="H6063" t="s">
        <v>31</v>
      </c>
      <c r="I6063" t="s">
        <v>32</v>
      </c>
      <c r="J6063">
        <v>52</v>
      </c>
      <c r="K6063">
        <v>31</v>
      </c>
      <c r="M6063">
        <v>2428</v>
      </c>
      <c r="N6063">
        <v>2890</v>
      </c>
      <c r="O6063">
        <v>25</v>
      </c>
      <c r="P6063">
        <v>528</v>
      </c>
      <c r="Q6063">
        <v>16</v>
      </c>
      <c r="R6063">
        <v>14</v>
      </c>
      <c r="S6063" t="str">
        <v>yes</v>
      </c>
      <c r="T6063" t="str">
        <v>yes</v>
      </c>
      <c r="U6063" t="str">
        <v>yes</v>
      </c>
      <c r="V6063">
        <v>216</v>
      </c>
      <c r="W6063">
        <v>13</v>
      </c>
    </row>
    <row r="6064" spans="1:23" x14ac:dyDescent="0.7">
      <c r="A6064">
        <v>6063</v>
      </c>
      <c r="B6064">
        <v>2623</v>
      </c>
      <c r="C6064">
        <v>75</v>
      </c>
      <c r="D6064">
        <v>1200</v>
      </c>
      <c r="E6064">
        <v>24</v>
      </c>
      <c r="F6064">
        <v>15</v>
      </c>
      <c r="G6064" t="s">
        <v>32</v>
      </c>
      <c r="H6064" t="s">
        <v>32</v>
      </c>
      <c r="I6064" t="s">
        <v>32</v>
      </c>
      <c r="J6064">
        <v>52</v>
      </c>
      <c r="K6064">
        <v>31</v>
      </c>
      <c r="M6064">
        <v>2459</v>
      </c>
      <c r="N6064">
        <v>2890</v>
      </c>
      <c r="O6064">
        <v>66</v>
      </c>
      <c r="P6064">
        <v>426</v>
      </c>
      <c r="Q6064">
        <v>8</v>
      </c>
      <c r="R6064">
        <v>14</v>
      </c>
      <c r="S6064" t="str">
        <v>yes</v>
      </c>
      <c r="T6064" t="str">
        <v>yes</v>
      </c>
      <c r="U6064" t="str">
        <v>yes</v>
      </c>
      <c r="V6064">
        <v>216</v>
      </c>
      <c r="W6064">
        <v>13</v>
      </c>
    </row>
    <row r="6065" spans="1:23" x14ac:dyDescent="0.7">
      <c r="A6065">
        <v>6064</v>
      </c>
      <c r="B6065">
        <v>2059</v>
      </c>
      <c r="C6065">
        <v>66</v>
      </c>
      <c r="D6065">
        <v>540</v>
      </c>
      <c r="E6065">
        <v>8</v>
      </c>
      <c r="F6065">
        <v>17</v>
      </c>
      <c r="G6065" t="s">
        <v>32</v>
      </c>
      <c r="H6065" t="s">
        <v>32</v>
      </c>
      <c r="I6065" t="s">
        <v>32</v>
      </c>
      <c r="J6065">
        <v>52</v>
      </c>
      <c r="K6065">
        <v>31</v>
      </c>
      <c r="M6065">
        <v>2616</v>
      </c>
      <c r="N6065">
        <v>2890</v>
      </c>
      <c r="O6065">
        <v>50</v>
      </c>
      <c r="P6065">
        <v>528</v>
      </c>
      <c r="Q6065">
        <v>16</v>
      </c>
      <c r="R6065">
        <v>15</v>
      </c>
      <c r="S6065" t="str">
        <v>yes</v>
      </c>
      <c r="T6065" t="str">
        <v>no</v>
      </c>
      <c r="U6065" t="str">
        <v>yes</v>
      </c>
      <c r="V6065">
        <v>292</v>
      </c>
      <c r="W6065">
        <v>14</v>
      </c>
    </row>
    <row r="6066" spans="1:23" x14ac:dyDescent="0.7">
      <c r="A6066">
        <v>6065</v>
      </c>
      <c r="B6066">
        <v>1699</v>
      </c>
      <c r="C6066">
        <v>100</v>
      </c>
      <c r="D6066">
        <v>540</v>
      </c>
      <c r="E6066">
        <v>8</v>
      </c>
      <c r="F6066">
        <v>14</v>
      </c>
      <c r="G6066" t="s">
        <v>32</v>
      </c>
      <c r="H6066" t="s">
        <v>32</v>
      </c>
      <c r="I6066" t="s">
        <v>32</v>
      </c>
      <c r="J6066">
        <v>52</v>
      </c>
      <c r="K6066">
        <v>31</v>
      </c>
      <c r="M6066">
        <v>2795</v>
      </c>
      <c r="N6066">
        <v>2890</v>
      </c>
      <c r="O6066">
        <v>50</v>
      </c>
      <c r="P6066">
        <v>528</v>
      </c>
      <c r="Q6066">
        <v>16</v>
      </c>
      <c r="R6066">
        <v>14</v>
      </c>
      <c r="S6066" t="str">
        <v>yes</v>
      </c>
      <c r="T6066" t="str">
        <v>no</v>
      </c>
      <c r="U6066" t="str">
        <v>yes</v>
      </c>
      <c r="V6066">
        <v>292</v>
      </c>
      <c r="W6066">
        <v>14</v>
      </c>
    </row>
    <row r="6067" spans="1:23" x14ac:dyDescent="0.7">
      <c r="A6067">
        <v>6066</v>
      </c>
      <c r="B6067">
        <v>1345</v>
      </c>
      <c r="C6067">
        <v>66</v>
      </c>
      <c r="D6067">
        <v>528</v>
      </c>
      <c r="E6067">
        <v>8</v>
      </c>
      <c r="F6067">
        <v>14</v>
      </c>
      <c r="G6067" t="s">
        <v>31</v>
      </c>
      <c r="H6067" t="s">
        <v>31</v>
      </c>
      <c r="I6067" t="s">
        <v>32</v>
      </c>
      <c r="J6067">
        <v>52</v>
      </c>
      <c r="K6067">
        <v>31</v>
      </c>
      <c r="M6067">
        <v>2930</v>
      </c>
      <c r="N6067">
        <v>2890</v>
      </c>
      <c r="O6067">
        <v>66</v>
      </c>
      <c r="P6067">
        <v>528</v>
      </c>
      <c r="Q6067">
        <v>16</v>
      </c>
      <c r="R6067">
        <v>15</v>
      </c>
      <c r="S6067" t="str">
        <v>yes</v>
      </c>
      <c r="T6067" t="str">
        <v>no</v>
      </c>
      <c r="U6067" t="str">
        <v>yes</v>
      </c>
      <c r="V6067">
        <v>267</v>
      </c>
      <c r="W6067">
        <v>15</v>
      </c>
    </row>
    <row r="6068" spans="1:23" x14ac:dyDescent="0.7">
      <c r="A6068">
        <v>6067</v>
      </c>
      <c r="B6068">
        <v>1809</v>
      </c>
      <c r="C6068">
        <v>66</v>
      </c>
      <c r="D6068">
        <v>540</v>
      </c>
      <c r="E6068">
        <v>8</v>
      </c>
      <c r="F6068">
        <v>17</v>
      </c>
      <c r="G6068" t="s">
        <v>32</v>
      </c>
      <c r="H6068" t="s">
        <v>31</v>
      </c>
      <c r="I6068" t="s">
        <v>32</v>
      </c>
      <c r="J6068">
        <v>52</v>
      </c>
      <c r="K6068">
        <v>31</v>
      </c>
      <c r="M6068">
        <v>2941</v>
      </c>
      <c r="N6068">
        <v>2890</v>
      </c>
      <c r="O6068">
        <v>66</v>
      </c>
      <c r="P6068">
        <v>528</v>
      </c>
      <c r="Q6068">
        <v>16</v>
      </c>
      <c r="R6068">
        <v>14</v>
      </c>
      <c r="S6068" t="str">
        <v>yes</v>
      </c>
      <c r="T6068" t="str">
        <v>no</v>
      </c>
      <c r="U6068" t="str">
        <v>yes</v>
      </c>
      <c r="V6068">
        <v>267</v>
      </c>
      <c r="W6068">
        <v>15</v>
      </c>
    </row>
    <row r="6069" spans="1:23" x14ac:dyDescent="0.7">
      <c r="A6069">
        <v>6068</v>
      </c>
      <c r="B6069">
        <v>2790</v>
      </c>
      <c r="C6069">
        <v>75</v>
      </c>
      <c r="D6069">
        <v>1200</v>
      </c>
      <c r="E6069">
        <v>24</v>
      </c>
      <c r="F6069">
        <v>17</v>
      </c>
      <c r="G6069" t="s">
        <v>32</v>
      </c>
      <c r="H6069" t="s">
        <v>31</v>
      </c>
      <c r="I6069" t="s">
        <v>32</v>
      </c>
      <c r="J6069">
        <v>52</v>
      </c>
      <c r="K6069">
        <v>31</v>
      </c>
      <c r="M6069">
        <v>3107</v>
      </c>
      <c r="N6069">
        <v>2890</v>
      </c>
      <c r="O6069">
        <v>75</v>
      </c>
      <c r="P6069">
        <v>528</v>
      </c>
      <c r="Q6069">
        <v>16</v>
      </c>
      <c r="R6069">
        <v>15</v>
      </c>
      <c r="S6069" t="str">
        <v>yes</v>
      </c>
      <c r="T6069" t="str">
        <v>no</v>
      </c>
      <c r="U6069" t="str">
        <v>yes</v>
      </c>
      <c r="V6069">
        <v>307</v>
      </c>
      <c r="W6069">
        <v>16</v>
      </c>
    </row>
    <row r="6070" spans="1:23" x14ac:dyDescent="0.7">
      <c r="A6070">
        <v>6069</v>
      </c>
      <c r="B6070">
        <v>2540</v>
      </c>
      <c r="C6070">
        <v>100</v>
      </c>
      <c r="D6070">
        <v>1000</v>
      </c>
      <c r="E6070">
        <v>16</v>
      </c>
      <c r="F6070">
        <v>17</v>
      </c>
      <c r="G6070" t="s">
        <v>32</v>
      </c>
      <c r="H6070" t="s">
        <v>31</v>
      </c>
      <c r="I6070" t="s">
        <v>32</v>
      </c>
      <c r="J6070">
        <v>52</v>
      </c>
      <c r="K6070">
        <v>31</v>
      </c>
      <c r="M6070">
        <v>3348</v>
      </c>
      <c r="N6070">
        <v>2890</v>
      </c>
      <c r="O6070">
        <v>75</v>
      </c>
      <c r="P6070">
        <v>528</v>
      </c>
      <c r="Q6070">
        <v>16</v>
      </c>
      <c r="R6070">
        <v>14</v>
      </c>
      <c r="S6070" t="str">
        <v>yes</v>
      </c>
      <c r="T6070" t="str">
        <v>no</v>
      </c>
      <c r="U6070" t="str">
        <v>yes</v>
      </c>
      <c r="V6070">
        <v>307</v>
      </c>
      <c r="W6070">
        <v>16</v>
      </c>
    </row>
    <row r="6071" spans="1:23" x14ac:dyDescent="0.7">
      <c r="A6071">
        <v>6070</v>
      </c>
      <c r="B6071">
        <v>2554</v>
      </c>
      <c r="C6071">
        <v>75</v>
      </c>
      <c r="D6071">
        <v>1200</v>
      </c>
      <c r="E6071">
        <v>24</v>
      </c>
      <c r="F6071">
        <v>15</v>
      </c>
      <c r="G6071" t="s">
        <v>32</v>
      </c>
      <c r="H6071" t="s">
        <v>31</v>
      </c>
      <c r="I6071" t="s">
        <v>32</v>
      </c>
      <c r="J6071">
        <v>52</v>
      </c>
      <c r="K6071">
        <v>31</v>
      </c>
      <c r="M6071">
        <v>3500</v>
      </c>
      <c r="N6071">
        <v>2890</v>
      </c>
      <c r="O6071">
        <v>75</v>
      </c>
      <c r="P6071">
        <v>528</v>
      </c>
      <c r="Q6071">
        <v>16</v>
      </c>
      <c r="R6071">
        <v>14</v>
      </c>
      <c r="S6071" t="str">
        <v>yes</v>
      </c>
      <c r="T6071" t="str">
        <v>no</v>
      </c>
      <c r="U6071" t="str">
        <v>yes</v>
      </c>
      <c r="V6071">
        <v>339</v>
      </c>
      <c r="W6071">
        <v>17</v>
      </c>
    </row>
    <row r="6072" spans="1:23" x14ac:dyDescent="0.7">
      <c r="A6072">
        <v>6071</v>
      </c>
      <c r="B6072">
        <v>1840</v>
      </c>
      <c r="C6072">
        <v>100</v>
      </c>
      <c r="D6072">
        <v>850</v>
      </c>
      <c r="E6072">
        <v>8</v>
      </c>
      <c r="F6072">
        <v>15</v>
      </c>
      <c r="G6072" t="s">
        <v>32</v>
      </c>
      <c r="H6072" t="s">
        <v>31</v>
      </c>
      <c r="I6072" t="s">
        <v>32</v>
      </c>
      <c r="J6072">
        <v>52</v>
      </c>
      <c r="K6072">
        <v>31</v>
      </c>
      <c r="M6072">
        <v>3676</v>
      </c>
      <c r="N6072">
        <v>2890</v>
      </c>
      <c r="O6072">
        <v>75</v>
      </c>
      <c r="P6072">
        <v>528</v>
      </c>
      <c r="Q6072">
        <v>16</v>
      </c>
      <c r="R6072">
        <v>15</v>
      </c>
      <c r="S6072" t="str">
        <v>yes</v>
      </c>
      <c r="T6072" t="str">
        <v>no</v>
      </c>
      <c r="U6072" t="str">
        <v>yes</v>
      </c>
      <c r="V6072">
        <v>339</v>
      </c>
      <c r="W6072">
        <v>17</v>
      </c>
    </row>
    <row r="6073" spans="1:23" x14ac:dyDescent="0.7">
      <c r="A6073">
        <v>6072</v>
      </c>
      <c r="B6073">
        <v>1945</v>
      </c>
      <c r="C6073">
        <v>100</v>
      </c>
      <c r="D6073">
        <v>540</v>
      </c>
      <c r="E6073">
        <v>8</v>
      </c>
      <c r="F6073">
        <v>15</v>
      </c>
      <c r="G6073" t="s">
        <v>31</v>
      </c>
      <c r="H6073" t="s">
        <v>31</v>
      </c>
      <c r="I6073" t="s">
        <v>32</v>
      </c>
      <c r="J6073">
        <v>52</v>
      </c>
      <c r="K6073">
        <v>31</v>
      </c>
      <c r="M6073">
        <v>3854</v>
      </c>
      <c r="N6073">
        <v>2890</v>
      </c>
      <c r="O6073">
        <v>33</v>
      </c>
      <c r="P6073">
        <v>1000</v>
      </c>
      <c r="Q6073">
        <v>24</v>
      </c>
      <c r="R6073">
        <v>15</v>
      </c>
      <c r="S6073" t="str">
        <v>yes</v>
      </c>
      <c r="T6073" t="str">
        <v>no</v>
      </c>
      <c r="U6073" t="str">
        <v>yes</v>
      </c>
      <c r="V6073">
        <v>273</v>
      </c>
      <c r="W6073">
        <v>18</v>
      </c>
    </row>
    <row r="6074" spans="1:23" x14ac:dyDescent="0.7">
      <c r="A6074">
        <v>6073</v>
      </c>
      <c r="B6074">
        <v>1615</v>
      </c>
      <c r="C6074">
        <v>100</v>
      </c>
      <c r="D6074">
        <v>1000</v>
      </c>
      <c r="E6074">
        <v>4</v>
      </c>
      <c r="F6074">
        <v>14</v>
      </c>
      <c r="G6074" t="s">
        <v>31</v>
      </c>
      <c r="H6074" t="s">
        <v>31</v>
      </c>
      <c r="I6074" t="s">
        <v>32</v>
      </c>
      <c r="J6074">
        <v>52</v>
      </c>
      <c r="K6074">
        <v>31</v>
      </c>
      <c r="M6074">
        <v>3904</v>
      </c>
      <c r="N6074">
        <v>2890</v>
      </c>
      <c r="O6074">
        <v>33</v>
      </c>
      <c r="P6074">
        <v>1000</v>
      </c>
      <c r="Q6074">
        <v>24</v>
      </c>
      <c r="R6074">
        <v>14</v>
      </c>
      <c r="S6074" t="str">
        <v>yes</v>
      </c>
      <c r="T6074" t="str">
        <v>no</v>
      </c>
      <c r="U6074" t="str">
        <v>yes</v>
      </c>
      <c r="V6074">
        <v>273</v>
      </c>
      <c r="W6074">
        <v>18</v>
      </c>
    </row>
    <row r="6075" spans="1:23" x14ac:dyDescent="0.7">
      <c r="A6075">
        <v>6074</v>
      </c>
      <c r="B6075">
        <v>2340</v>
      </c>
      <c r="C6075">
        <v>100</v>
      </c>
      <c r="D6075">
        <v>1200</v>
      </c>
      <c r="E6075">
        <v>16</v>
      </c>
      <c r="F6075">
        <v>15</v>
      </c>
      <c r="G6075" t="s">
        <v>32</v>
      </c>
      <c r="H6075" t="s">
        <v>31</v>
      </c>
      <c r="I6075" t="s">
        <v>32</v>
      </c>
      <c r="J6075">
        <v>52</v>
      </c>
      <c r="K6075">
        <v>31</v>
      </c>
      <c r="M6075">
        <v>3940</v>
      </c>
      <c r="N6075">
        <v>2890</v>
      </c>
      <c r="O6075">
        <v>100</v>
      </c>
      <c r="P6075">
        <v>528</v>
      </c>
      <c r="Q6075">
        <v>16</v>
      </c>
      <c r="R6075">
        <v>14</v>
      </c>
      <c r="S6075" t="str">
        <v>yes</v>
      </c>
      <c r="T6075" t="str">
        <v>no</v>
      </c>
      <c r="U6075" t="str">
        <v>yes</v>
      </c>
      <c r="V6075">
        <v>273</v>
      </c>
      <c r="W6075">
        <v>18</v>
      </c>
    </row>
    <row r="6076" spans="1:23" x14ac:dyDescent="0.7">
      <c r="A6076">
        <v>6075</v>
      </c>
      <c r="B6076">
        <v>2095</v>
      </c>
      <c r="C6076">
        <v>66</v>
      </c>
      <c r="D6076">
        <v>1000</v>
      </c>
      <c r="E6076">
        <v>16</v>
      </c>
      <c r="F6076">
        <v>15</v>
      </c>
      <c r="G6076" t="s">
        <v>32</v>
      </c>
      <c r="H6076" t="s">
        <v>31</v>
      </c>
      <c r="I6076" t="s">
        <v>32</v>
      </c>
      <c r="J6076">
        <v>52</v>
      </c>
      <c r="K6076">
        <v>31</v>
      </c>
      <c r="M6076">
        <v>4014</v>
      </c>
      <c r="N6076">
        <v>2890</v>
      </c>
      <c r="O6076">
        <v>100</v>
      </c>
      <c r="P6076">
        <v>528</v>
      </c>
      <c r="Q6076">
        <v>16</v>
      </c>
      <c r="R6076">
        <v>15</v>
      </c>
      <c r="S6076" t="str">
        <v>yes</v>
      </c>
      <c r="T6076" t="str">
        <v>no</v>
      </c>
      <c r="U6076" t="str">
        <v>yes</v>
      </c>
      <c r="V6076">
        <v>273</v>
      </c>
      <c r="W6076">
        <v>18</v>
      </c>
    </row>
    <row r="6077" spans="1:23" x14ac:dyDescent="0.7">
      <c r="A6077">
        <v>6076</v>
      </c>
      <c r="B6077">
        <v>1804</v>
      </c>
      <c r="C6077">
        <v>100</v>
      </c>
      <c r="D6077">
        <v>850</v>
      </c>
      <c r="E6077">
        <v>8</v>
      </c>
      <c r="F6077">
        <v>14</v>
      </c>
      <c r="G6077" t="s">
        <v>32</v>
      </c>
      <c r="H6077" t="s">
        <v>31</v>
      </c>
      <c r="I6077" t="s">
        <v>32</v>
      </c>
      <c r="J6077">
        <v>52</v>
      </c>
      <c r="K6077">
        <v>31</v>
      </c>
      <c r="M6077">
        <v>4114</v>
      </c>
      <c r="N6077">
        <v>2890</v>
      </c>
      <c r="O6077">
        <v>33</v>
      </c>
      <c r="P6077">
        <v>1000</v>
      </c>
      <c r="Q6077">
        <v>24</v>
      </c>
      <c r="R6077">
        <v>15</v>
      </c>
      <c r="S6077" t="str">
        <v>yes</v>
      </c>
      <c r="T6077" t="str">
        <v>no</v>
      </c>
      <c r="U6077" t="str">
        <v>yes</v>
      </c>
      <c r="V6077">
        <v>225</v>
      </c>
      <c r="W6077">
        <v>19</v>
      </c>
    </row>
    <row r="6078" spans="1:23" x14ac:dyDescent="0.7">
      <c r="A6078">
        <v>6077</v>
      </c>
      <c r="B6078">
        <v>1844</v>
      </c>
      <c r="C6078">
        <v>66</v>
      </c>
      <c r="D6078">
        <v>850</v>
      </c>
      <c r="E6078">
        <v>8</v>
      </c>
      <c r="F6078">
        <v>14</v>
      </c>
      <c r="G6078" t="s">
        <v>32</v>
      </c>
      <c r="H6078" t="s">
        <v>31</v>
      </c>
      <c r="I6078" t="s">
        <v>32</v>
      </c>
      <c r="J6078">
        <v>52</v>
      </c>
      <c r="K6078">
        <v>31</v>
      </c>
      <c r="M6078">
        <v>4122</v>
      </c>
      <c r="N6078">
        <v>2890</v>
      </c>
      <c r="O6078">
        <v>66</v>
      </c>
      <c r="P6078">
        <v>1000</v>
      </c>
      <c r="Q6078">
        <v>16</v>
      </c>
      <c r="R6078">
        <v>14</v>
      </c>
      <c r="S6078" t="str">
        <v>yes</v>
      </c>
      <c r="T6078" t="str">
        <v>no</v>
      </c>
      <c r="U6078" t="str">
        <v>yes</v>
      </c>
      <c r="V6078">
        <v>225</v>
      </c>
      <c r="W6078">
        <v>19</v>
      </c>
    </row>
    <row r="6079" spans="1:23" x14ac:dyDescent="0.7">
      <c r="A6079">
        <v>6078</v>
      </c>
      <c r="B6079">
        <v>2494</v>
      </c>
      <c r="C6079">
        <v>100</v>
      </c>
      <c r="D6079">
        <v>1000</v>
      </c>
      <c r="E6079">
        <v>16</v>
      </c>
      <c r="F6079">
        <v>15</v>
      </c>
      <c r="G6079" t="s">
        <v>32</v>
      </c>
      <c r="H6079" t="s">
        <v>31</v>
      </c>
      <c r="I6079" t="s">
        <v>32</v>
      </c>
      <c r="J6079">
        <v>52</v>
      </c>
      <c r="K6079">
        <v>31</v>
      </c>
      <c r="M6079">
        <v>4163</v>
      </c>
      <c r="N6079">
        <v>2890</v>
      </c>
      <c r="O6079">
        <v>100</v>
      </c>
      <c r="P6079">
        <v>528</v>
      </c>
      <c r="Q6079">
        <v>16</v>
      </c>
      <c r="R6079">
        <v>15</v>
      </c>
      <c r="S6079" t="str">
        <v>yes</v>
      </c>
      <c r="T6079" t="str">
        <v>no</v>
      </c>
      <c r="U6079" t="str">
        <v>yes</v>
      </c>
      <c r="V6079">
        <v>225</v>
      </c>
      <c r="W6079">
        <v>19</v>
      </c>
    </row>
    <row r="6080" spans="1:23" x14ac:dyDescent="0.7">
      <c r="A6080">
        <v>6079</v>
      </c>
      <c r="B6080">
        <v>1449</v>
      </c>
      <c r="C6080">
        <v>66</v>
      </c>
      <c r="D6080">
        <v>540</v>
      </c>
      <c r="E6080">
        <v>8</v>
      </c>
      <c r="F6080">
        <v>14</v>
      </c>
      <c r="G6080" t="s">
        <v>32</v>
      </c>
      <c r="H6080" t="s">
        <v>31</v>
      </c>
      <c r="I6080" t="s">
        <v>32</v>
      </c>
      <c r="J6080">
        <v>52</v>
      </c>
      <c r="K6080">
        <v>31</v>
      </c>
      <c r="M6080">
        <v>4186</v>
      </c>
      <c r="N6080">
        <v>2890</v>
      </c>
      <c r="O6080">
        <v>33</v>
      </c>
      <c r="P6080">
        <v>1000</v>
      </c>
      <c r="Q6080">
        <v>24</v>
      </c>
      <c r="R6080">
        <v>14</v>
      </c>
      <c r="S6080" t="str">
        <v>yes</v>
      </c>
      <c r="T6080" t="str">
        <v>no</v>
      </c>
      <c r="U6080" t="str">
        <v>yes</v>
      </c>
      <c r="V6080">
        <v>225</v>
      </c>
      <c r="W6080">
        <v>19</v>
      </c>
    </row>
    <row r="6081" spans="1:23" x14ac:dyDescent="0.7">
      <c r="A6081">
        <v>6080</v>
      </c>
      <c r="B6081">
        <v>2154</v>
      </c>
      <c r="C6081">
        <v>66</v>
      </c>
      <c r="D6081">
        <v>1000</v>
      </c>
      <c r="E6081">
        <v>16</v>
      </c>
      <c r="F6081">
        <v>15</v>
      </c>
      <c r="G6081" t="s">
        <v>32</v>
      </c>
      <c r="H6081" t="s">
        <v>31</v>
      </c>
      <c r="I6081" t="s">
        <v>32</v>
      </c>
      <c r="J6081">
        <v>52</v>
      </c>
      <c r="K6081">
        <v>31</v>
      </c>
      <c r="M6081">
        <v>4232</v>
      </c>
      <c r="N6081">
        <v>2890</v>
      </c>
      <c r="O6081">
        <v>100</v>
      </c>
      <c r="P6081">
        <v>528</v>
      </c>
      <c r="Q6081">
        <v>16</v>
      </c>
      <c r="R6081">
        <v>14</v>
      </c>
      <c r="S6081" t="str">
        <v>yes</v>
      </c>
      <c r="T6081" t="str">
        <v>no</v>
      </c>
      <c r="U6081" t="str">
        <v>yes</v>
      </c>
      <c r="V6081">
        <v>225</v>
      </c>
      <c r="W6081">
        <v>19</v>
      </c>
    </row>
    <row r="6082" spans="1:23" x14ac:dyDescent="0.7">
      <c r="A6082">
        <v>6081</v>
      </c>
      <c r="B6082">
        <v>1548</v>
      </c>
      <c r="C6082">
        <v>66</v>
      </c>
      <c r="D6082">
        <v>540</v>
      </c>
      <c r="E6082">
        <v>8</v>
      </c>
      <c r="F6082">
        <v>14</v>
      </c>
      <c r="G6082" t="s">
        <v>32</v>
      </c>
      <c r="H6082" t="s">
        <v>32</v>
      </c>
      <c r="I6082" t="s">
        <v>32</v>
      </c>
      <c r="J6082">
        <v>52</v>
      </c>
      <c r="K6082">
        <v>31</v>
      </c>
      <c r="M6082">
        <v>4245</v>
      </c>
      <c r="N6082">
        <v>2890</v>
      </c>
      <c r="O6082">
        <v>33</v>
      </c>
      <c r="P6082">
        <v>1000</v>
      </c>
      <c r="Q6082">
        <v>24</v>
      </c>
      <c r="R6082">
        <v>14</v>
      </c>
      <c r="S6082" t="str">
        <v>yes</v>
      </c>
      <c r="T6082" t="str">
        <v>no</v>
      </c>
      <c r="U6082" t="str">
        <v>yes</v>
      </c>
      <c r="V6082">
        <v>248</v>
      </c>
      <c r="W6082">
        <v>20</v>
      </c>
    </row>
    <row r="6083" spans="1:23" x14ac:dyDescent="0.7">
      <c r="A6083">
        <v>6082</v>
      </c>
      <c r="B6083">
        <v>2744</v>
      </c>
      <c r="C6083">
        <v>75</v>
      </c>
      <c r="D6083">
        <v>1200</v>
      </c>
      <c r="E6083">
        <v>24</v>
      </c>
      <c r="F6083">
        <v>15</v>
      </c>
      <c r="G6083" t="s">
        <v>32</v>
      </c>
      <c r="H6083" t="s">
        <v>31</v>
      </c>
      <c r="I6083" t="s">
        <v>32</v>
      </c>
      <c r="J6083">
        <v>52</v>
      </c>
      <c r="K6083">
        <v>31</v>
      </c>
      <c r="M6083">
        <v>4460</v>
      </c>
      <c r="N6083">
        <v>2890</v>
      </c>
      <c r="O6083">
        <v>33</v>
      </c>
      <c r="P6083">
        <v>1000</v>
      </c>
      <c r="Q6083">
        <v>24</v>
      </c>
      <c r="R6083">
        <v>15</v>
      </c>
      <c r="S6083" t="str">
        <v>yes</v>
      </c>
      <c r="T6083" t="str">
        <v>no</v>
      </c>
      <c r="U6083" t="str">
        <v>yes</v>
      </c>
      <c r="V6083">
        <v>248</v>
      </c>
      <c r="W6083">
        <v>20</v>
      </c>
    </row>
    <row r="6084" spans="1:23" x14ac:dyDescent="0.7">
      <c r="A6084">
        <v>6083</v>
      </c>
      <c r="B6084">
        <v>2190</v>
      </c>
      <c r="C6084">
        <v>66</v>
      </c>
      <c r="D6084">
        <v>1200</v>
      </c>
      <c r="E6084">
        <v>16</v>
      </c>
      <c r="F6084">
        <v>15</v>
      </c>
      <c r="G6084" t="s">
        <v>32</v>
      </c>
      <c r="H6084" t="s">
        <v>31</v>
      </c>
      <c r="I6084" t="s">
        <v>32</v>
      </c>
      <c r="J6084">
        <v>52</v>
      </c>
      <c r="K6084">
        <v>31</v>
      </c>
      <c r="M6084">
        <v>4606</v>
      </c>
      <c r="N6084">
        <v>2890</v>
      </c>
      <c r="O6084">
        <v>66</v>
      </c>
      <c r="P6084">
        <v>720</v>
      </c>
      <c r="Q6084">
        <v>16</v>
      </c>
      <c r="R6084">
        <v>15</v>
      </c>
      <c r="S6084" t="str">
        <v>yes</v>
      </c>
      <c r="T6084" t="str">
        <v>no</v>
      </c>
      <c r="U6084" t="str">
        <v>yes</v>
      </c>
      <c r="V6084">
        <v>205</v>
      </c>
      <c r="W6084">
        <v>21</v>
      </c>
    </row>
    <row r="6085" spans="1:23" x14ac:dyDescent="0.7">
      <c r="A6085">
        <v>6084</v>
      </c>
      <c r="B6085">
        <v>2199</v>
      </c>
      <c r="C6085">
        <v>66</v>
      </c>
      <c r="D6085">
        <v>850</v>
      </c>
      <c r="E6085">
        <v>16</v>
      </c>
      <c r="F6085">
        <v>15</v>
      </c>
      <c r="G6085" t="s">
        <v>32</v>
      </c>
      <c r="H6085" t="s">
        <v>32</v>
      </c>
      <c r="I6085" t="s">
        <v>32</v>
      </c>
      <c r="J6085">
        <v>52</v>
      </c>
      <c r="K6085">
        <v>31</v>
      </c>
      <c r="M6085">
        <v>4774</v>
      </c>
      <c r="N6085">
        <v>2890</v>
      </c>
      <c r="O6085">
        <v>66</v>
      </c>
      <c r="P6085">
        <v>720</v>
      </c>
      <c r="Q6085">
        <v>16</v>
      </c>
      <c r="R6085">
        <v>17</v>
      </c>
      <c r="S6085" t="str">
        <v>yes</v>
      </c>
      <c r="T6085" t="str">
        <v>no</v>
      </c>
      <c r="U6085" t="str">
        <v>yes</v>
      </c>
      <c r="V6085">
        <v>162</v>
      </c>
      <c r="W6085">
        <v>22</v>
      </c>
    </row>
    <row r="6086" spans="1:23" x14ac:dyDescent="0.7">
      <c r="A6086">
        <v>6085</v>
      </c>
      <c r="B6086">
        <v>1595</v>
      </c>
      <c r="C6086">
        <v>66</v>
      </c>
      <c r="D6086">
        <v>850</v>
      </c>
      <c r="E6086">
        <v>8</v>
      </c>
      <c r="F6086">
        <v>14</v>
      </c>
      <c r="G6086" t="s">
        <v>32</v>
      </c>
      <c r="H6086" t="s">
        <v>31</v>
      </c>
      <c r="I6086" t="s">
        <v>32</v>
      </c>
      <c r="J6086">
        <v>52</v>
      </c>
      <c r="K6086">
        <v>31</v>
      </c>
      <c r="M6086">
        <v>5576</v>
      </c>
      <c r="N6086">
        <v>2890</v>
      </c>
      <c r="O6086">
        <v>50</v>
      </c>
      <c r="P6086">
        <v>1000</v>
      </c>
      <c r="Q6086">
        <v>24</v>
      </c>
      <c r="R6086">
        <v>17</v>
      </c>
      <c r="S6086" t="str">
        <v>yes</v>
      </c>
      <c r="T6086" t="str">
        <v>no</v>
      </c>
      <c r="U6086" t="str">
        <v>yes</v>
      </c>
      <c r="V6086">
        <v>163</v>
      </c>
      <c r="W6086">
        <v>27</v>
      </c>
    </row>
    <row r="6087" spans="1:23" x14ac:dyDescent="0.7">
      <c r="A6087">
        <v>6086</v>
      </c>
      <c r="B6087">
        <v>1654</v>
      </c>
      <c r="C6087">
        <v>66</v>
      </c>
      <c r="D6087">
        <v>850</v>
      </c>
      <c r="E6087">
        <v>8</v>
      </c>
      <c r="F6087">
        <v>14</v>
      </c>
      <c r="G6087" t="s">
        <v>32</v>
      </c>
      <c r="H6087" t="s">
        <v>31</v>
      </c>
      <c r="I6087" t="s">
        <v>32</v>
      </c>
      <c r="J6087">
        <v>52</v>
      </c>
      <c r="K6087">
        <v>31</v>
      </c>
      <c r="M6087">
        <v>5828</v>
      </c>
      <c r="N6087">
        <v>2890</v>
      </c>
      <c r="O6087">
        <v>50</v>
      </c>
      <c r="P6087">
        <v>1000</v>
      </c>
      <c r="Q6087">
        <v>24</v>
      </c>
      <c r="R6087">
        <v>17</v>
      </c>
      <c r="S6087" t="str">
        <v>yes</v>
      </c>
      <c r="T6087" t="str">
        <v>no</v>
      </c>
      <c r="U6087" t="str">
        <v>yes</v>
      </c>
      <c r="V6087">
        <v>132</v>
      </c>
      <c r="W6087">
        <v>28</v>
      </c>
    </row>
    <row r="6088" spans="1:23" x14ac:dyDescent="0.7">
      <c r="A6088">
        <v>6087</v>
      </c>
      <c r="B6088">
        <v>2299</v>
      </c>
      <c r="C6088">
        <v>100</v>
      </c>
      <c r="D6088">
        <v>850</v>
      </c>
      <c r="E6088">
        <v>16</v>
      </c>
      <c r="F6088">
        <v>15</v>
      </c>
      <c r="G6088" t="s">
        <v>32</v>
      </c>
      <c r="H6088" t="s">
        <v>32</v>
      </c>
      <c r="I6088" t="s">
        <v>32</v>
      </c>
      <c r="J6088">
        <v>52</v>
      </c>
      <c r="K6088">
        <v>31</v>
      </c>
      <c r="M6088">
        <v>6213</v>
      </c>
      <c r="N6088">
        <v>2890</v>
      </c>
      <c r="O6088">
        <v>100</v>
      </c>
      <c r="P6088">
        <v>1200</v>
      </c>
      <c r="Q6088">
        <v>24</v>
      </c>
      <c r="R6088">
        <v>17</v>
      </c>
      <c r="S6088" t="str">
        <v>yes</v>
      </c>
      <c r="T6088" t="str">
        <v>no</v>
      </c>
      <c r="U6088" t="str">
        <v>yes</v>
      </c>
      <c r="V6088">
        <v>39</v>
      </c>
      <c r="W6088">
        <v>34</v>
      </c>
    </row>
    <row r="6089" spans="1:23" x14ac:dyDescent="0.7">
      <c r="A6089">
        <v>6088</v>
      </c>
      <c r="B6089">
        <v>1694</v>
      </c>
      <c r="C6089">
        <v>100</v>
      </c>
      <c r="D6089">
        <v>528</v>
      </c>
      <c r="E6089">
        <v>4</v>
      </c>
      <c r="F6089">
        <v>14</v>
      </c>
      <c r="G6089" t="s">
        <v>31</v>
      </c>
      <c r="H6089" t="s">
        <v>31</v>
      </c>
      <c r="I6089" t="s">
        <v>32</v>
      </c>
      <c r="J6089">
        <v>52</v>
      </c>
      <c r="K6089">
        <v>31</v>
      </c>
      <c r="M6089">
        <v>6231</v>
      </c>
      <c r="N6089">
        <v>2890</v>
      </c>
      <c r="O6089">
        <v>100</v>
      </c>
      <c r="P6089">
        <v>1200</v>
      </c>
      <c r="Q6089">
        <v>24</v>
      </c>
      <c r="R6089">
        <v>17</v>
      </c>
      <c r="S6089" t="str">
        <v>yes</v>
      </c>
      <c r="T6089" t="str">
        <v>no</v>
      </c>
      <c r="U6089" t="str">
        <v>yes</v>
      </c>
      <c r="V6089">
        <v>39</v>
      </c>
      <c r="W6089">
        <v>35</v>
      </c>
    </row>
    <row r="6090" spans="1:23" x14ac:dyDescent="0.7">
      <c r="A6090">
        <v>6089</v>
      </c>
      <c r="B6090">
        <v>1690</v>
      </c>
      <c r="C6090">
        <v>66</v>
      </c>
      <c r="D6090">
        <v>850</v>
      </c>
      <c r="E6090">
        <v>8</v>
      </c>
      <c r="F6090">
        <v>15</v>
      </c>
      <c r="G6090" t="s">
        <v>32</v>
      </c>
      <c r="H6090" t="s">
        <v>31</v>
      </c>
      <c r="I6090" t="s">
        <v>32</v>
      </c>
      <c r="J6090">
        <v>52</v>
      </c>
      <c r="K6090">
        <v>31</v>
      </c>
      <c r="M6090">
        <v>2568</v>
      </c>
      <c r="N6090">
        <v>2889</v>
      </c>
      <c r="O6090">
        <v>33</v>
      </c>
      <c r="P6090">
        <v>340</v>
      </c>
      <c r="Q6090">
        <v>4</v>
      </c>
      <c r="R6090">
        <v>17</v>
      </c>
      <c r="S6090" t="str">
        <v>no</v>
      </c>
      <c r="T6090" t="str">
        <v>no</v>
      </c>
      <c r="U6090" t="str">
        <v>no</v>
      </c>
      <c r="V6090">
        <v>292</v>
      </c>
      <c r="W6090">
        <v>14</v>
      </c>
    </row>
    <row r="6091" spans="1:23" x14ac:dyDescent="0.7">
      <c r="A6091">
        <v>6090</v>
      </c>
      <c r="B6091">
        <v>1599</v>
      </c>
      <c r="C6091">
        <v>66</v>
      </c>
      <c r="D6091">
        <v>540</v>
      </c>
      <c r="E6091">
        <v>8</v>
      </c>
      <c r="F6091">
        <v>14</v>
      </c>
      <c r="G6091" t="s">
        <v>32</v>
      </c>
      <c r="H6091" t="s">
        <v>32</v>
      </c>
      <c r="I6091" t="s">
        <v>32</v>
      </c>
      <c r="J6091">
        <v>52</v>
      </c>
      <c r="K6091">
        <v>31</v>
      </c>
      <c r="M6091">
        <v>3060</v>
      </c>
      <c r="N6091">
        <v>2889</v>
      </c>
      <c r="O6091">
        <v>33</v>
      </c>
      <c r="P6091">
        <v>340</v>
      </c>
      <c r="Q6091">
        <v>4</v>
      </c>
      <c r="R6091">
        <v>17</v>
      </c>
      <c r="S6091" t="str">
        <v>no</v>
      </c>
      <c r="T6091" t="str">
        <v>no</v>
      </c>
      <c r="U6091" t="str">
        <v>no</v>
      </c>
      <c r="V6091">
        <v>267</v>
      </c>
      <c r="W6091">
        <v>15</v>
      </c>
    </row>
    <row r="6092" spans="1:23" x14ac:dyDescent="0.7">
      <c r="A6092">
        <v>6091</v>
      </c>
      <c r="B6092">
        <v>1844</v>
      </c>
      <c r="C6092">
        <v>66</v>
      </c>
      <c r="D6092">
        <v>850</v>
      </c>
      <c r="E6092">
        <v>8</v>
      </c>
      <c r="F6092">
        <v>14</v>
      </c>
      <c r="G6092" t="s">
        <v>32</v>
      </c>
      <c r="H6092" t="s">
        <v>31</v>
      </c>
      <c r="I6092" t="s">
        <v>32</v>
      </c>
      <c r="J6092">
        <v>51</v>
      </c>
      <c r="K6092">
        <v>32</v>
      </c>
      <c r="M6092">
        <v>3314</v>
      </c>
      <c r="N6092">
        <v>2889</v>
      </c>
      <c r="O6092">
        <v>33</v>
      </c>
      <c r="P6092">
        <v>340</v>
      </c>
      <c r="Q6092">
        <v>4</v>
      </c>
      <c r="R6092">
        <v>17</v>
      </c>
      <c r="S6092" t="str">
        <v>no</v>
      </c>
      <c r="T6092" t="str">
        <v>no</v>
      </c>
      <c r="U6092" t="str">
        <v>no</v>
      </c>
      <c r="V6092">
        <v>307</v>
      </c>
      <c r="W6092">
        <v>16</v>
      </c>
    </row>
    <row r="6093" spans="1:23" x14ac:dyDescent="0.7">
      <c r="A6093">
        <v>6092</v>
      </c>
      <c r="B6093">
        <v>1723</v>
      </c>
      <c r="C6093">
        <v>66</v>
      </c>
      <c r="D6093">
        <v>850</v>
      </c>
      <c r="E6093">
        <v>8</v>
      </c>
      <c r="F6093">
        <v>14</v>
      </c>
      <c r="G6093" t="s">
        <v>32</v>
      </c>
      <c r="H6093" t="s">
        <v>32</v>
      </c>
      <c r="I6093" t="s">
        <v>32</v>
      </c>
      <c r="J6093">
        <v>51</v>
      </c>
      <c r="K6093">
        <v>32</v>
      </c>
      <c r="M6093">
        <v>3667</v>
      </c>
      <c r="N6093">
        <v>2889</v>
      </c>
      <c r="O6093">
        <v>33</v>
      </c>
      <c r="P6093">
        <v>340</v>
      </c>
      <c r="Q6093">
        <v>4</v>
      </c>
      <c r="R6093">
        <v>17</v>
      </c>
      <c r="S6093" t="str">
        <v>no</v>
      </c>
      <c r="T6093" t="str">
        <v>no</v>
      </c>
      <c r="U6093" t="str">
        <v>no</v>
      </c>
      <c r="V6093">
        <v>339</v>
      </c>
      <c r="W6093">
        <v>17</v>
      </c>
    </row>
    <row r="6094" spans="1:23" x14ac:dyDescent="0.7">
      <c r="A6094">
        <v>6093</v>
      </c>
      <c r="B6094">
        <v>1699</v>
      </c>
      <c r="C6094">
        <v>100</v>
      </c>
      <c r="D6094">
        <v>540</v>
      </c>
      <c r="E6094">
        <v>8</v>
      </c>
      <c r="F6094">
        <v>14</v>
      </c>
      <c r="G6094" t="s">
        <v>32</v>
      </c>
      <c r="H6094" t="s">
        <v>32</v>
      </c>
      <c r="I6094" t="s">
        <v>32</v>
      </c>
      <c r="J6094">
        <v>51</v>
      </c>
      <c r="K6094">
        <v>32</v>
      </c>
      <c r="M6094">
        <v>207</v>
      </c>
      <c r="N6094">
        <v>2885</v>
      </c>
      <c r="O6094">
        <v>66</v>
      </c>
      <c r="P6094">
        <v>170</v>
      </c>
      <c r="Q6094">
        <v>8</v>
      </c>
      <c r="R6094">
        <v>15</v>
      </c>
      <c r="S6094" t="str">
        <v>no</v>
      </c>
      <c r="T6094" t="str">
        <v>no</v>
      </c>
      <c r="U6094" t="str">
        <v>yes</v>
      </c>
      <c r="V6094">
        <v>100</v>
      </c>
      <c r="W6094">
        <v>3</v>
      </c>
    </row>
    <row r="6095" spans="1:23" x14ac:dyDescent="0.7">
      <c r="A6095">
        <v>6094</v>
      </c>
      <c r="B6095">
        <v>2190</v>
      </c>
      <c r="C6095">
        <v>66</v>
      </c>
      <c r="D6095">
        <v>1200</v>
      </c>
      <c r="E6095">
        <v>16</v>
      </c>
      <c r="F6095">
        <v>15</v>
      </c>
      <c r="G6095" t="s">
        <v>32</v>
      </c>
      <c r="H6095" t="s">
        <v>31</v>
      </c>
      <c r="I6095" t="s">
        <v>32</v>
      </c>
      <c r="J6095">
        <v>51</v>
      </c>
      <c r="K6095">
        <v>32</v>
      </c>
      <c r="M6095">
        <v>6202</v>
      </c>
      <c r="N6095">
        <v>2885</v>
      </c>
      <c r="O6095">
        <v>100</v>
      </c>
      <c r="P6095">
        <v>1600</v>
      </c>
      <c r="Q6095">
        <v>24</v>
      </c>
      <c r="R6095">
        <v>15</v>
      </c>
      <c r="S6095" t="str">
        <v>yes</v>
      </c>
      <c r="T6095" t="str">
        <v>no</v>
      </c>
      <c r="U6095" t="str">
        <v>yes</v>
      </c>
      <c r="V6095">
        <v>39</v>
      </c>
      <c r="W6095">
        <v>34</v>
      </c>
    </row>
    <row r="6096" spans="1:23" x14ac:dyDescent="0.7">
      <c r="A6096">
        <v>6095</v>
      </c>
      <c r="B6096">
        <v>1354</v>
      </c>
      <c r="C6096">
        <v>66</v>
      </c>
      <c r="D6096">
        <v>528</v>
      </c>
      <c r="E6096">
        <v>4</v>
      </c>
      <c r="F6096">
        <v>14</v>
      </c>
      <c r="G6096" t="s">
        <v>31</v>
      </c>
      <c r="H6096" t="s">
        <v>31</v>
      </c>
      <c r="I6096" t="s">
        <v>32</v>
      </c>
      <c r="J6096">
        <v>51</v>
      </c>
      <c r="K6096">
        <v>32</v>
      </c>
      <c r="M6096">
        <v>24</v>
      </c>
      <c r="N6096">
        <v>2875</v>
      </c>
      <c r="O6096">
        <v>50</v>
      </c>
      <c r="P6096">
        <v>210</v>
      </c>
      <c r="Q6096">
        <v>4</v>
      </c>
      <c r="R6096">
        <v>17</v>
      </c>
      <c r="S6096" t="str">
        <v>no</v>
      </c>
      <c r="T6096" t="str">
        <v>no</v>
      </c>
      <c r="U6096" t="str">
        <v>yes</v>
      </c>
      <c r="V6096">
        <v>94</v>
      </c>
      <c r="W6096">
        <v>1</v>
      </c>
    </row>
    <row r="6097" spans="1:23" x14ac:dyDescent="0.7">
      <c r="A6097">
        <v>6096</v>
      </c>
      <c r="B6097">
        <v>1295</v>
      </c>
      <c r="C6097">
        <v>66</v>
      </c>
      <c r="D6097">
        <v>528</v>
      </c>
      <c r="E6097">
        <v>4</v>
      </c>
      <c r="F6097">
        <v>14</v>
      </c>
      <c r="G6097" t="s">
        <v>31</v>
      </c>
      <c r="H6097" t="s">
        <v>31</v>
      </c>
      <c r="I6097" t="s">
        <v>32</v>
      </c>
      <c r="J6097">
        <v>51</v>
      </c>
      <c r="K6097">
        <v>32</v>
      </c>
      <c r="M6097">
        <v>1689</v>
      </c>
      <c r="N6097">
        <v>2875</v>
      </c>
      <c r="O6097">
        <v>33</v>
      </c>
      <c r="P6097">
        <v>1370</v>
      </c>
      <c r="Q6097">
        <v>4</v>
      </c>
      <c r="R6097">
        <v>15</v>
      </c>
      <c r="S6097" t="str">
        <v>no</v>
      </c>
      <c r="T6097" t="str">
        <v>no</v>
      </c>
      <c r="U6097" t="str">
        <v>yes</v>
      </c>
      <c r="V6097">
        <v>283</v>
      </c>
      <c r="W6097">
        <v>10</v>
      </c>
    </row>
    <row r="6098" spans="1:23" x14ac:dyDescent="0.7">
      <c r="A6098">
        <v>6097</v>
      </c>
      <c r="B6098">
        <v>1649</v>
      </c>
      <c r="C6098">
        <v>66</v>
      </c>
      <c r="D6098">
        <v>540</v>
      </c>
      <c r="E6098">
        <v>8</v>
      </c>
      <c r="F6098">
        <v>14</v>
      </c>
      <c r="G6098" t="s">
        <v>32</v>
      </c>
      <c r="H6098" t="s">
        <v>32</v>
      </c>
      <c r="I6098" t="s">
        <v>32</v>
      </c>
      <c r="J6098">
        <v>51</v>
      </c>
      <c r="K6098">
        <v>32</v>
      </c>
      <c r="M6098">
        <v>4196</v>
      </c>
      <c r="N6098">
        <v>2875</v>
      </c>
      <c r="O6098">
        <v>66</v>
      </c>
      <c r="P6098">
        <v>1080</v>
      </c>
      <c r="Q6098">
        <v>16</v>
      </c>
      <c r="R6098">
        <v>15</v>
      </c>
      <c r="S6098" t="str">
        <v>yes</v>
      </c>
      <c r="T6098" t="str">
        <v>no</v>
      </c>
      <c r="U6098" t="str">
        <v>yes</v>
      </c>
      <c r="V6098">
        <v>225</v>
      </c>
      <c r="W6098">
        <v>19</v>
      </c>
    </row>
    <row r="6099" spans="1:23" x14ac:dyDescent="0.7">
      <c r="A6099">
        <v>6098</v>
      </c>
      <c r="B6099">
        <v>2049</v>
      </c>
      <c r="C6099">
        <v>66</v>
      </c>
      <c r="D6099">
        <v>540</v>
      </c>
      <c r="E6099">
        <v>8</v>
      </c>
      <c r="F6099">
        <v>17</v>
      </c>
      <c r="G6099" t="s">
        <v>32</v>
      </c>
      <c r="H6099" t="s">
        <v>32</v>
      </c>
      <c r="I6099" t="s">
        <v>32</v>
      </c>
      <c r="J6099">
        <v>51</v>
      </c>
      <c r="K6099">
        <v>32</v>
      </c>
      <c r="M6099">
        <v>5540</v>
      </c>
      <c r="N6099">
        <v>2873</v>
      </c>
      <c r="O6099">
        <v>100</v>
      </c>
      <c r="P6099">
        <v>1000</v>
      </c>
      <c r="Q6099">
        <v>24</v>
      </c>
      <c r="R6099">
        <v>15</v>
      </c>
      <c r="S6099" t="str">
        <v>yes</v>
      </c>
      <c r="T6099" t="str">
        <v>yes</v>
      </c>
      <c r="U6099" t="str">
        <v>yes</v>
      </c>
      <c r="V6099">
        <v>163</v>
      </c>
      <c r="W6099">
        <v>27</v>
      </c>
    </row>
    <row r="6100" spans="1:23" x14ac:dyDescent="0.7">
      <c r="A6100">
        <v>6099</v>
      </c>
      <c r="B6100">
        <v>1345</v>
      </c>
      <c r="C6100">
        <v>66</v>
      </c>
      <c r="D6100">
        <v>528</v>
      </c>
      <c r="E6100">
        <v>8</v>
      </c>
      <c r="F6100">
        <v>14</v>
      </c>
      <c r="G6100" t="s">
        <v>31</v>
      </c>
      <c r="H6100" t="s">
        <v>31</v>
      </c>
      <c r="I6100" t="s">
        <v>32</v>
      </c>
      <c r="J6100">
        <v>51</v>
      </c>
      <c r="K6100">
        <v>32</v>
      </c>
      <c r="M6100">
        <v>5824</v>
      </c>
      <c r="N6100">
        <v>2873</v>
      </c>
      <c r="O6100">
        <v>100</v>
      </c>
      <c r="P6100">
        <v>1000</v>
      </c>
      <c r="Q6100">
        <v>24</v>
      </c>
      <c r="R6100">
        <v>15</v>
      </c>
      <c r="S6100" t="str">
        <v>yes</v>
      </c>
      <c r="T6100" t="str">
        <v>yes</v>
      </c>
      <c r="U6100" t="str">
        <v>yes</v>
      </c>
      <c r="V6100">
        <v>132</v>
      </c>
      <c r="W6100">
        <v>28</v>
      </c>
    </row>
    <row r="6101" spans="1:23" x14ac:dyDescent="0.7">
      <c r="A6101">
        <v>6100</v>
      </c>
      <c r="B6101">
        <v>1694</v>
      </c>
      <c r="C6101">
        <v>100</v>
      </c>
      <c r="D6101">
        <v>528</v>
      </c>
      <c r="E6101">
        <v>4</v>
      </c>
      <c r="F6101">
        <v>14</v>
      </c>
      <c r="G6101" t="s">
        <v>31</v>
      </c>
      <c r="H6101" t="s">
        <v>31</v>
      </c>
      <c r="I6101" t="s">
        <v>32</v>
      </c>
      <c r="J6101">
        <v>51</v>
      </c>
      <c r="K6101">
        <v>32</v>
      </c>
      <c r="M6101">
        <v>5940</v>
      </c>
      <c r="N6101">
        <v>2873</v>
      </c>
      <c r="O6101">
        <v>100</v>
      </c>
      <c r="P6101">
        <v>1000</v>
      </c>
      <c r="Q6101">
        <v>24</v>
      </c>
      <c r="R6101">
        <v>15</v>
      </c>
      <c r="S6101" t="str">
        <v>yes</v>
      </c>
      <c r="T6101" t="str">
        <v>yes</v>
      </c>
      <c r="U6101" t="str">
        <v>yes</v>
      </c>
      <c r="V6101">
        <v>129</v>
      </c>
      <c r="W6101">
        <v>29</v>
      </c>
    </row>
    <row r="6102" spans="1:23" x14ac:dyDescent="0.7">
      <c r="A6102">
        <v>6101</v>
      </c>
      <c r="B6102">
        <v>1949</v>
      </c>
      <c r="C6102">
        <v>66</v>
      </c>
      <c r="D6102">
        <v>420</v>
      </c>
      <c r="E6102">
        <v>8</v>
      </c>
      <c r="F6102">
        <v>15</v>
      </c>
      <c r="G6102" t="s">
        <v>31</v>
      </c>
      <c r="H6102" t="s">
        <v>31</v>
      </c>
      <c r="I6102" t="s">
        <v>31</v>
      </c>
      <c r="J6102">
        <v>51</v>
      </c>
      <c r="K6102">
        <v>32</v>
      </c>
      <c r="M6102">
        <v>2765</v>
      </c>
      <c r="N6102">
        <v>2869</v>
      </c>
      <c r="O6102">
        <v>66</v>
      </c>
      <c r="P6102">
        <v>340</v>
      </c>
      <c r="Q6102">
        <v>8</v>
      </c>
      <c r="R6102">
        <v>14</v>
      </c>
      <c r="S6102" t="str">
        <v>no</v>
      </c>
      <c r="T6102" t="str">
        <v>no</v>
      </c>
      <c r="U6102" t="str">
        <v>no</v>
      </c>
      <c r="V6102">
        <v>292</v>
      </c>
      <c r="W6102">
        <v>14</v>
      </c>
    </row>
    <row r="6103" spans="1:23" x14ac:dyDescent="0.7">
      <c r="A6103">
        <v>6102</v>
      </c>
      <c r="B6103">
        <v>2623</v>
      </c>
      <c r="C6103">
        <v>75</v>
      </c>
      <c r="D6103">
        <v>1200</v>
      </c>
      <c r="E6103">
        <v>24</v>
      </c>
      <c r="F6103">
        <v>15</v>
      </c>
      <c r="G6103" t="s">
        <v>32</v>
      </c>
      <c r="H6103" t="s">
        <v>32</v>
      </c>
      <c r="I6103" t="s">
        <v>32</v>
      </c>
      <c r="J6103">
        <v>51</v>
      </c>
      <c r="K6103">
        <v>32</v>
      </c>
      <c r="M6103">
        <v>3022</v>
      </c>
      <c r="N6103">
        <v>2869</v>
      </c>
      <c r="O6103">
        <v>66</v>
      </c>
      <c r="P6103">
        <v>340</v>
      </c>
      <c r="Q6103">
        <v>8</v>
      </c>
      <c r="R6103">
        <v>14</v>
      </c>
      <c r="S6103" t="str">
        <v>no</v>
      </c>
      <c r="T6103" t="str">
        <v>no</v>
      </c>
      <c r="U6103" t="str">
        <v>no</v>
      </c>
      <c r="V6103">
        <v>267</v>
      </c>
      <c r="W6103">
        <v>15</v>
      </c>
    </row>
    <row r="6104" spans="1:23" x14ac:dyDescent="0.7">
      <c r="A6104">
        <v>6103</v>
      </c>
      <c r="B6104">
        <v>1690</v>
      </c>
      <c r="C6104">
        <v>66</v>
      </c>
      <c r="D6104">
        <v>850</v>
      </c>
      <c r="E6104">
        <v>8</v>
      </c>
      <c r="F6104">
        <v>15</v>
      </c>
      <c r="G6104" t="s">
        <v>32</v>
      </c>
      <c r="H6104" t="s">
        <v>31</v>
      </c>
      <c r="I6104" t="s">
        <v>32</v>
      </c>
      <c r="J6104">
        <v>51</v>
      </c>
      <c r="K6104">
        <v>32</v>
      </c>
      <c r="M6104">
        <v>3109</v>
      </c>
      <c r="N6104">
        <v>2869</v>
      </c>
      <c r="O6104">
        <v>66</v>
      </c>
      <c r="P6104">
        <v>340</v>
      </c>
      <c r="Q6104">
        <v>8</v>
      </c>
      <c r="R6104">
        <v>14</v>
      </c>
      <c r="S6104" t="str">
        <v>no</v>
      </c>
      <c r="T6104" t="str">
        <v>no</v>
      </c>
      <c r="U6104" t="str">
        <v>no</v>
      </c>
      <c r="V6104">
        <v>307</v>
      </c>
      <c r="W6104">
        <v>16</v>
      </c>
    </row>
    <row r="6105" spans="1:23" x14ac:dyDescent="0.7">
      <c r="A6105">
        <v>6104</v>
      </c>
      <c r="B6105">
        <v>2223</v>
      </c>
      <c r="C6105">
        <v>66</v>
      </c>
      <c r="D6105">
        <v>1000</v>
      </c>
      <c r="E6105">
        <v>16</v>
      </c>
      <c r="F6105">
        <v>15</v>
      </c>
      <c r="G6105" t="s">
        <v>32</v>
      </c>
      <c r="H6105" t="s">
        <v>32</v>
      </c>
      <c r="I6105" t="s">
        <v>32</v>
      </c>
      <c r="J6105">
        <v>51</v>
      </c>
      <c r="K6105">
        <v>32</v>
      </c>
      <c r="M6105">
        <v>3730</v>
      </c>
      <c r="N6105">
        <v>2869</v>
      </c>
      <c r="O6105">
        <v>66</v>
      </c>
      <c r="P6105">
        <v>340</v>
      </c>
      <c r="Q6105">
        <v>8</v>
      </c>
      <c r="R6105">
        <v>14</v>
      </c>
      <c r="S6105" t="str">
        <v>no</v>
      </c>
      <c r="T6105" t="str">
        <v>no</v>
      </c>
      <c r="U6105" t="str">
        <v>no</v>
      </c>
      <c r="V6105">
        <v>339</v>
      </c>
      <c r="W6105">
        <v>17</v>
      </c>
    </row>
    <row r="6106" spans="1:23" x14ac:dyDescent="0.7">
      <c r="A6106">
        <v>6105</v>
      </c>
      <c r="B6106">
        <v>1544</v>
      </c>
      <c r="C6106">
        <v>66</v>
      </c>
      <c r="D6106">
        <v>528</v>
      </c>
      <c r="E6106">
        <v>4</v>
      </c>
      <c r="F6106">
        <v>14</v>
      </c>
      <c r="G6106" t="s">
        <v>31</v>
      </c>
      <c r="H6106" t="s">
        <v>31</v>
      </c>
      <c r="I6106" t="s">
        <v>32</v>
      </c>
      <c r="J6106">
        <v>51</v>
      </c>
      <c r="K6106">
        <v>32</v>
      </c>
      <c r="M6106">
        <v>2442</v>
      </c>
      <c r="N6106">
        <v>2868</v>
      </c>
      <c r="O6106">
        <v>66</v>
      </c>
      <c r="P6106">
        <v>340</v>
      </c>
      <c r="Q6106">
        <v>4</v>
      </c>
      <c r="R6106">
        <v>14</v>
      </c>
      <c r="S6106" t="str">
        <v>no</v>
      </c>
      <c r="T6106" t="str">
        <v>no</v>
      </c>
      <c r="U6106" t="str">
        <v>no</v>
      </c>
      <c r="V6106">
        <v>216</v>
      </c>
      <c r="W6106">
        <v>13</v>
      </c>
    </row>
    <row r="6107" spans="1:23" x14ac:dyDescent="0.7">
      <c r="A6107">
        <v>6106</v>
      </c>
      <c r="B6107">
        <v>1599</v>
      </c>
      <c r="C6107">
        <v>66</v>
      </c>
      <c r="D6107">
        <v>545</v>
      </c>
      <c r="E6107">
        <v>8</v>
      </c>
      <c r="F6107">
        <v>14</v>
      </c>
      <c r="G6107" t="s">
        <v>32</v>
      </c>
      <c r="H6107" t="s">
        <v>32</v>
      </c>
      <c r="I6107" t="s">
        <v>32</v>
      </c>
      <c r="J6107">
        <v>51</v>
      </c>
      <c r="K6107">
        <v>32</v>
      </c>
      <c r="M6107">
        <v>487</v>
      </c>
      <c r="N6107">
        <v>2859</v>
      </c>
      <c r="O6107">
        <v>66</v>
      </c>
      <c r="P6107">
        <v>212</v>
      </c>
      <c r="Q6107">
        <v>4</v>
      </c>
      <c r="R6107">
        <v>15</v>
      </c>
      <c r="S6107" t="str">
        <v>no</v>
      </c>
      <c r="T6107" t="str">
        <v>no</v>
      </c>
      <c r="U6107" t="str">
        <v>no</v>
      </c>
      <c r="V6107">
        <v>139</v>
      </c>
      <c r="W6107">
        <v>5</v>
      </c>
    </row>
    <row r="6108" spans="1:23" x14ac:dyDescent="0.7">
      <c r="A6108">
        <v>6107</v>
      </c>
      <c r="B6108">
        <v>2199</v>
      </c>
      <c r="C6108">
        <v>66</v>
      </c>
      <c r="D6108">
        <v>850</v>
      </c>
      <c r="E6108">
        <v>16</v>
      </c>
      <c r="F6108">
        <v>15</v>
      </c>
      <c r="G6108" t="s">
        <v>32</v>
      </c>
      <c r="H6108" t="s">
        <v>32</v>
      </c>
      <c r="I6108" t="s">
        <v>32</v>
      </c>
      <c r="J6108">
        <v>51</v>
      </c>
      <c r="K6108">
        <v>32</v>
      </c>
      <c r="M6108">
        <v>489</v>
      </c>
      <c r="N6108">
        <v>2855</v>
      </c>
      <c r="O6108">
        <v>50</v>
      </c>
      <c r="P6108">
        <v>250</v>
      </c>
      <c r="Q6108">
        <v>8</v>
      </c>
      <c r="R6108">
        <v>17</v>
      </c>
      <c r="S6108" t="str">
        <v>no</v>
      </c>
      <c r="T6108" t="str">
        <v>no</v>
      </c>
      <c r="U6108" t="str">
        <v>yes</v>
      </c>
      <c r="V6108">
        <v>139</v>
      </c>
      <c r="W6108">
        <v>5</v>
      </c>
    </row>
    <row r="6109" spans="1:23" x14ac:dyDescent="0.7">
      <c r="A6109">
        <v>6108</v>
      </c>
      <c r="B6109">
        <v>1449</v>
      </c>
      <c r="C6109">
        <v>66</v>
      </c>
      <c r="D6109">
        <v>540</v>
      </c>
      <c r="E6109">
        <v>8</v>
      </c>
      <c r="F6109">
        <v>14</v>
      </c>
      <c r="G6109" t="s">
        <v>32</v>
      </c>
      <c r="H6109" t="s">
        <v>31</v>
      </c>
      <c r="I6109" t="s">
        <v>32</v>
      </c>
      <c r="J6109">
        <v>51</v>
      </c>
      <c r="K6109">
        <v>32</v>
      </c>
      <c r="M6109">
        <v>2104</v>
      </c>
      <c r="N6109">
        <v>2854</v>
      </c>
      <c r="O6109">
        <v>33</v>
      </c>
      <c r="P6109">
        <v>340</v>
      </c>
      <c r="Q6109">
        <v>8</v>
      </c>
      <c r="R6109">
        <v>14</v>
      </c>
      <c r="S6109" t="str">
        <v>no</v>
      </c>
      <c r="T6109" t="str">
        <v>no</v>
      </c>
      <c r="U6109" t="str">
        <v>no</v>
      </c>
      <c r="V6109">
        <v>275</v>
      </c>
      <c r="W6109">
        <v>12</v>
      </c>
    </row>
    <row r="6110" spans="1:23" x14ac:dyDescent="0.7">
      <c r="A6110">
        <v>6109</v>
      </c>
      <c r="B6110">
        <v>2154</v>
      </c>
      <c r="C6110">
        <v>66</v>
      </c>
      <c r="D6110">
        <v>1000</v>
      </c>
      <c r="E6110">
        <v>16</v>
      </c>
      <c r="F6110">
        <v>15</v>
      </c>
      <c r="G6110" t="s">
        <v>32</v>
      </c>
      <c r="H6110" t="s">
        <v>31</v>
      </c>
      <c r="I6110" t="s">
        <v>32</v>
      </c>
      <c r="J6110">
        <v>51</v>
      </c>
      <c r="K6110">
        <v>32</v>
      </c>
      <c r="M6110">
        <v>3758</v>
      </c>
      <c r="N6110">
        <v>2854</v>
      </c>
      <c r="O6110">
        <v>100</v>
      </c>
      <c r="P6110">
        <v>528</v>
      </c>
      <c r="Q6110">
        <v>16</v>
      </c>
      <c r="R6110">
        <v>14</v>
      </c>
      <c r="S6110" t="str">
        <v>yes</v>
      </c>
      <c r="T6110" t="str">
        <v>no</v>
      </c>
      <c r="U6110" t="str">
        <v>yes</v>
      </c>
      <c r="V6110">
        <v>273</v>
      </c>
      <c r="W6110">
        <v>18</v>
      </c>
    </row>
    <row r="6111" spans="1:23" x14ac:dyDescent="0.7">
      <c r="A6111">
        <v>6110</v>
      </c>
      <c r="B6111">
        <v>1504</v>
      </c>
      <c r="C6111">
        <v>100</v>
      </c>
      <c r="D6111">
        <v>528</v>
      </c>
      <c r="E6111">
        <v>4</v>
      </c>
      <c r="F6111">
        <v>14</v>
      </c>
      <c r="G6111" t="s">
        <v>31</v>
      </c>
      <c r="H6111" t="s">
        <v>31</v>
      </c>
      <c r="I6111" t="s">
        <v>32</v>
      </c>
      <c r="J6111">
        <v>51</v>
      </c>
      <c r="K6111">
        <v>32</v>
      </c>
      <c r="M6111">
        <v>3803</v>
      </c>
      <c r="N6111">
        <v>2854</v>
      </c>
      <c r="O6111">
        <v>33</v>
      </c>
      <c r="P6111">
        <v>1000</v>
      </c>
      <c r="Q6111">
        <v>24</v>
      </c>
      <c r="R6111">
        <v>14</v>
      </c>
      <c r="S6111" t="str">
        <v>yes</v>
      </c>
      <c r="T6111" t="str">
        <v>no</v>
      </c>
      <c r="U6111" t="str">
        <v>yes</v>
      </c>
      <c r="V6111">
        <v>273</v>
      </c>
      <c r="W6111">
        <v>18</v>
      </c>
    </row>
    <row r="6112" spans="1:23" x14ac:dyDescent="0.7">
      <c r="A6112">
        <v>6111</v>
      </c>
      <c r="B6112">
        <v>1445</v>
      </c>
      <c r="C6112">
        <v>66</v>
      </c>
      <c r="D6112">
        <v>1000</v>
      </c>
      <c r="E6112">
        <v>4</v>
      </c>
      <c r="F6112">
        <v>14</v>
      </c>
      <c r="G6112" t="s">
        <v>31</v>
      </c>
      <c r="H6112" t="s">
        <v>31</v>
      </c>
      <c r="I6112" t="s">
        <v>32</v>
      </c>
      <c r="J6112">
        <v>51</v>
      </c>
      <c r="K6112">
        <v>32</v>
      </c>
      <c r="M6112">
        <v>4026</v>
      </c>
      <c r="N6112">
        <v>2854</v>
      </c>
      <c r="O6112">
        <v>33</v>
      </c>
      <c r="P6112">
        <v>1000</v>
      </c>
      <c r="Q6112">
        <v>24</v>
      </c>
      <c r="R6112">
        <v>14</v>
      </c>
      <c r="S6112" t="str">
        <v>yes</v>
      </c>
      <c r="T6112" t="str">
        <v>no</v>
      </c>
      <c r="U6112" t="str">
        <v>yes</v>
      </c>
      <c r="V6112">
        <v>225</v>
      </c>
      <c r="W6112">
        <v>19</v>
      </c>
    </row>
    <row r="6113" spans="1:23" x14ac:dyDescent="0.7">
      <c r="A6113">
        <v>6112</v>
      </c>
      <c r="B6113">
        <v>2304</v>
      </c>
      <c r="C6113">
        <v>100</v>
      </c>
      <c r="D6113">
        <v>1000</v>
      </c>
      <c r="E6113">
        <v>16</v>
      </c>
      <c r="F6113">
        <v>15</v>
      </c>
      <c r="G6113" t="s">
        <v>32</v>
      </c>
      <c r="H6113" t="s">
        <v>31</v>
      </c>
      <c r="I6113" t="s">
        <v>32</v>
      </c>
      <c r="J6113">
        <v>51</v>
      </c>
      <c r="K6113">
        <v>32</v>
      </c>
      <c r="M6113">
        <v>4175</v>
      </c>
      <c r="N6113">
        <v>2854</v>
      </c>
      <c r="O6113">
        <v>100</v>
      </c>
      <c r="P6113">
        <v>528</v>
      </c>
      <c r="Q6113">
        <v>16</v>
      </c>
      <c r="R6113">
        <v>14</v>
      </c>
      <c r="S6113" t="str">
        <v>yes</v>
      </c>
      <c r="T6113" t="str">
        <v>no</v>
      </c>
      <c r="U6113" t="str">
        <v>yes</v>
      </c>
      <c r="V6113">
        <v>225</v>
      </c>
      <c r="W6113">
        <v>19</v>
      </c>
    </row>
    <row r="6114" spans="1:23" x14ac:dyDescent="0.7">
      <c r="A6114">
        <v>6113</v>
      </c>
      <c r="B6114">
        <v>1994</v>
      </c>
      <c r="C6114">
        <v>100</v>
      </c>
      <c r="D6114">
        <v>850</v>
      </c>
      <c r="E6114">
        <v>8</v>
      </c>
      <c r="F6114">
        <v>14</v>
      </c>
      <c r="G6114" t="s">
        <v>32</v>
      </c>
      <c r="H6114" t="s">
        <v>31</v>
      </c>
      <c r="I6114" t="s">
        <v>32</v>
      </c>
      <c r="J6114">
        <v>51</v>
      </c>
      <c r="K6114">
        <v>32</v>
      </c>
      <c r="M6114">
        <v>4473</v>
      </c>
      <c r="N6114">
        <v>2854</v>
      </c>
      <c r="O6114">
        <v>33</v>
      </c>
      <c r="P6114">
        <v>1000</v>
      </c>
      <c r="Q6114">
        <v>24</v>
      </c>
      <c r="R6114">
        <v>14</v>
      </c>
      <c r="S6114" t="str">
        <v>yes</v>
      </c>
      <c r="T6114" t="str">
        <v>no</v>
      </c>
      <c r="U6114" t="str">
        <v>yes</v>
      </c>
      <c r="V6114">
        <v>248</v>
      </c>
      <c r="W6114">
        <v>20</v>
      </c>
    </row>
    <row r="6115" spans="1:23" x14ac:dyDescent="0.7">
      <c r="A6115">
        <v>6114</v>
      </c>
      <c r="B6115">
        <v>1548</v>
      </c>
      <c r="C6115">
        <v>66</v>
      </c>
      <c r="D6115">
        <v>540</v>
      </c>
      <c r="E6115">
        <v>8</v>
      </c>
      <c r="F6115">
        <v>14</v>
      </c>
      <c r="G6115" t="s">
        <v>32</v>
      </c>
      <c r="H6115" t="s">
        <v>32</v>
      </c>
      <c r="I6115" t="s">
        <v>32</v>
      </c>
      <c r="J6115">
        <v>51</v>
      </c>
      <c r="K6115">
        <v>32</v>
      </c>
      <c r="M6115">
        <v>4519</v>
      </c>
      <c r="N6115">
        <v>2854</v>
      </c>
      <c r="O6115">
        <v>66</v>
      </c>
      <c r="P6115">
        <v>720</v>
      </c>
      <c r="Q6115">
        <v>16</v>
      </c>
      <c r="R6115">
        <v>15</v>
      </c>
      <c r="S6115" t="str">
        <v>yes</v>
      </c>
      <c r="T6115" t="str">
        <v>no</v>
      </c>
      <c r="U6115" t="str">
        <v>yes</v>
      </c>
      <c r="V6115">
        <v>205</v>
      </c>
      <c r="W6115">
        <v>21</v>
      </c>
    </row>
    <row r="6116" spans="1:23" x14ac:dyDescent="0.7">
      <c r="A6116">
        <v>6115</v>
      </c>
      <c r="B6116">
        <v>2494</v>
      </c>
      <c r="C6116">
        <v>100</v>
      </c>
      <c r="D6116">
        <v>1000</v>
      </c>
      <c r="E6116">
        <v>16</v>
      </c>
      <c r="F6116">
        <v>15</v>
      </c>
      <c r="G6116" t="s">
        <v>32</v>
      </c>
      <c r="H6116" t="s">
        <v>31</v>
      </c>
      <c r="I6116" t="s">
        <v>32</v>
      </c>
      <c r="J6116">
        <v>51</v>
      </c>
      <c r="K6116">
        <v>32</v>
      </c>
      <c r="M6116">
        <v>2371</v>
      </c>
      <c r="N6116">
        <v>2849</v>
      </c>
      <c r="O6116">
        <v>50</v>
      </c>
      <c r="P6116">
        <v>340</v>
      </c>
      <c r="Q6116">
        <v>8</v>
      </c>
      <c r="R6116">
        <v>15</v>
      </c>
      <c r="S6116" t="str">
        <v>yes</v>
      </c>
      <c r="T6116" t="str">
        <v>yes</v>
      </c>
      <c r="U6116" t="str">
        <v>yes</v>
      </c>
      <c r="V6116">
        <v>216</v>
      </c>
      <c r="W6116">
        <v>13</v>
      </c>
    </row>
    <row r="6117" spans="1:23" x14ac:dyDescent="0.7">
      <c r="A6117">
        <v>6116</v>
      </c>
      <c r="B6117">
        <v>2590</v>
      </c>
      <c r="C6117">
        <v>75</v>
      </c>
      <c r="D6117">
        <v>1200</v>
      </c>
      <c r="E6117">
        <v>24</v>
      </c>
      <c r="F6117">
        <v>15</v>
      </c>
      <c r="G6117" t="s">
        <v>32</v>
      </c>
      <c r="H6117" t="s">
        <v>31</v>
      </c>
      <c r="I6117" t="s">
        <v>32</v>
      </c>
      <c r="J6117">
        <v>51</v>
      </c>
      <c r="K6117">
        <v>32</v>
      </c>
      <c r="M6117">
        <v>2714</v>
      </c>
      <c r="N6117">
        <v>2849</v>
      </c>
      <c r="O6117">
        <v>66</v>
      </c>
      <c r="P6117">
        <v>340</v>
      </c>
      <c r="Q6117">
        <v>8</v>
      </c>
      <c r="R6117">
        <v>15</v>
      </c>
      <c r="S6117" t="str">
        <v>yes</v>
      </c>
      <c r="T6117" t="str">
        <v>yes</v>
      </c>
      <c r="U6117" t="str">
        <v>yes</v>
      </c>
      <c r="V6117">
        <v>292</v>
      </c>
      <c r="W6117">
        <v>14</v>
      </c>
    </row>
    <row r="6118" spans="1:23" x14ac:dyDescent="0.7">
      <c r="A6118">
        <v>6117</v>
      </c>
      <c r="B6118">
        <v>1849</v>
      </c>
      <c r="C6118">
        <v>66</v>
      </c>
      <c r="D6118">
        <v>540</v>
      </c>
      <c r="E6118">
        <v>8</v>
      </c>
      <c r="F6118">
        <v>17</v>
      </c>
      <c r="G6118" t="s">
        <v>32</v>
      </c>
      <c r="H6118" t="s">
        <v>31</v>
      </c>
      <c r="I6118" t="s">
        <v>32</v>
      </c>
      <c r="J6118">
        <v>51</v>
      </c>
      <c r="K6118">
        <v>32</v>
      </c>
      <c r="M6118">
        <v>3098</v>
      </c>
      <c r="N6118">
        <v>2849</v>
      </c>
      <c r="O6118">
        <v>66</v>
      </c>
      <c r="P6118">
        <v>527</v>
      </c>
      <c r="Q6118">
        <v>16</v>
      </c>
      <c r="R6118">
        <v>15</v>
      </c>
      <c r="S6118" t="str">
        <v>yes</v>
      </c>
      <c r="T6118" t="str">
        <v>no</v>
      </c>
      <c r="U6118" t="str">
        <v>yes</v>
      </c>
      <c r="V6118">
        <v>307</v>
      </c>
      <c r="W6118">
        <v>16</v>
      </c>
    </row>
    <row r="6119" spans="1:23" x14ac:dyDescent="0.7">
      <c r="A6119">
        <v>6118</v>
      </c>
      <c r="B6119">
        <v>2790</v>
      </c>
      <c r="C6119">
        <v>75</v>
      </c>
      <c r="D6119">
        <v>1200</v>
      </c>
      <c r="E6119">
        <v>24</v>
      </c>
      <c r="F6119">
        <v>17</v>
      </c>
      <c r="G6119" t="s">
        <v>32</v>
      </c>
      <c r="H6119" t="s">
        <v>31</v>
      </c>
      <c r="I6119" t="s">
        <v>32</v>
      </c>
      <c r="J6119">
        <v>51</v>
      </c>
      <c r="K6119">
        <v>32</v>
      </c>
      <c r="M6119">
        <v>3613</v>
      </c>
      <c r="N6119">
        <v>2849</v>
      </c>
      <c r="O6119">
        <v>66</v>
      </c>
      <c r="P6119">
        <v>527</v>
      </c>
      <c r="Q6119">
        <v>16</v>
      </c>
      <c r="R6119">
        <v>15</v>
      </c>
      <c r="S6119" t="str">
        <v>yes</v>
      </c>
      <c r="T6119" t="str">
        <v>no</v>
      </c>
      <c r="U6119" t="str">
        <v>yes</v>
      </c>
      <c r="V6119">
        <v>339</v>
      </c>
      <c r="W6119">
        <v>17</v>
      </c>
    </row>
    <row r="6120" spans="1:23" x14ac:dyDescent="0.7">
      <c r="A6120">
        <v>6119</v>
      </c>
      <c r="B6120">
        <v>2299</v>
      </c>
      <c r="C6120">
        <v>100</v>
      </c>
      <c r="D6120">
        <v>850</v>
      </c>
      <c r="E6120">
        <v>16</v>
      </c>
      <c r="F6120">
        <v>15</v>
      </c>
      <c r="G6120" t="s">
        <v>32</v>
      </c>
      <c r="H6120" t="s">
        <v>32</v>
      </c>
      <c r="I6120" t="s">
        <v>32</v>
      </c>
      <c r="J6120">
        <v>51</v>
      </c>
      <c r="K6120">
        <v>32</v>
      </c>
      <c r="M6120">
        <v>2010</v>
      </c>
      <c r="N6120">
        <v>2848</v>
      </c>
      <c r="O6120">
        <v>66</v>
      </c>
      <c r="P6120">
        <v>245</v>
      </c>
      <c r="Q6120">
        <v>4</v>
      </c>
      <c r="R6120">
        <v>15</v>
      </c>
      <c r="S6120" t="str">
        <v>no</v>
      </c>
      <c r="T6120" t="str">
        <v>no</v>
      </c>
      <c r="U6120" t="str">
        <v>no</v>
      </c>
      <c r="V6120">
        <v>259</v>
      </c>
      <c r="W6120">
        <v>11</v>
      </c>
    </row>
    <row r="6121" spans="1:23" x14ac:dyDescent="0.7">
      <c r="A6121">
        <v>6120</v>
      </c>
      <c r="B6121">
        <v>2495</v>
      </c>
      <c r="C6121">
        <v>66</v>
      </c>
      <c r="D6121">
        <v>1200</v>
      </c>
      <c r="E6121">
        <v>24</v>
      </c>
      <c r="F6121">
        <v>15</v>
      </c>
      <c r="G6121" t="s">
        <v>32</v>
      </c>
      <c r="H6121" t="s">
        <v>31</v>
      </c>
      <c r="I6121" t="s">
        <v>32</v>
      </c>
      <c r="J6121">
        <v>51</v>
      </c>
      <c r="K6121">
        <v>32</v>
      </c>
      <c r="M6121">
        <v>688</v>
      </c>
      <c r="N6121">
        <v>2845</v>
      </c>
      <c r="O6121">
        <v>50</v>
      </c>
      <c r="P6121">
        <v>540</v>
      </c>
      <c r="Q6121">
        <v>8</v>
      </c>
      <c r="R6121">
        <v>14</v>
      </c>
      <c r="S6121" t="str">
        <v>no</v>
      </c>
      <c r="T6121" t="str">
        <v>no</v>
      </c>
      <c r="U6121" t="str">
        <v>yes</v>
      </c>
      <c r="V6121">
        <v>176</v>
      </c>
      <c r="W6121">
        <v>6</v>
      </c>
    </row>
    <row r="6122" spans="1:23" x14ac:dyDescent="0.7">
      <c r="A6122">
        <v>6121</v>
      </c>
      <c r="B6122">
        <v>1595</v>
      </c>
      <c r="C6122">
        <v>66</v>
      </c>
      <c r="D6122">
        <v>850</v>
      </c>
      <c r="E6122">
        <v>8</v>
      </c>
      <c r="F6122">
        <v>14</v>
      </c>
      <c r="G6122" t="s">
        <v>32</v>
      </c>
      <c r="H6122" t="s">
        <v>31</v>
      </c>
      <c r="I6122" t="s">
        <v>32</v>
      </c>
      <c r="J6122">
        <v>51</v>
      </c>
      <c r="K6122">
        <v>32</v>
      </c>
      <c r="M6122">
        <v>794</v>
      </c>
      <c r="N6122">
        <v>2845</v>
      </c>
      <c r="O6122">
        <v>66</v>
      </c>
      <c r="P6122">
        <v>340</v>
      </c>
      <c r="Q6122">
        <v>8</v>
      </c>
      <c r="R6122">
        <v>17</v>
      </c>
      <c r="S6122" t="str">
        <v>yes</v>
      </c>
      <c r="T6122" t="str">
        <v>no</v>
      </c>
      <c r="U6122" t="str">
        <v>yes</v>
      </c>
      <c r="V6122">
        <v>249</v>
      </c>
      <c r="W6122">
        <v>7</v>
      </c>
    </row>
    <row r="6123" spans="1:23" x14ac:dyDescent="0.7">
      <c r="A6123">
        <v>6122</v>
      </c>
      <c r="B6123">
        <v>2373</v>
      </c>
      <c r="C6123">
        <v>100</v>
      </c>
      <c r="D6123">
        <v>1000</v>
      </c>
      <c r="E6123">
        <v>16</v>
      </c>
      <c r="F6123">
        <v>15</v>
      </c>
      <c r="G6123" t="s">
        <v>32</v>
      </c>
      <c r="H6123" t="s">
        <v>32</v>
      </c>
      <c r="I6123" t="s">
        <v>32</v>
      </c>
      <c r="J6123">
        <v>51</v>
      </c>
      <c r="K6123">
        <v>32</v>
      </c>
      <c r="M6123">
        <v>881</v>
      </c>
      <c r="N6123">
        <v>2845</v>
      </c>
      <c r="O6123">
        <v>66</v>
      </c>
      <c r="P6123">
        <v>250</v>
      </c>
      <c r="Q6123">
        <v>8</v>
      </c>
      <c r="R6123">
        <v>14</v>
      </c>
      <c r="S6123" t="str">
        <v>no</v>
      </c>
      <c r="T6123" t="str">
        <v>no</v>
      </c>
      <c r="U6123" t="str">
        <v>yes</v>
      </c>
      <c r="V6123">
        <v>249</v>
      </c>
      <c r="W6123">
        <v>7</v>
      </c>
    </row>
    <row r="6124" spans="1:23" x14ac:dyDescent="0.7">
      <c r="A6124">
        <v>6123</v>
      </c>
      <c r="B6124">
        <v>2645</v>
      </c>
      <c r="C6124">
        <v>100</v>
      </c>
      <c r="D6124">
        <v>1200</v>
      </c>
      <c r="E6124">
        <v>24</v>
      </c>
      <c r="F6124">
        <v>15</v>
      </c>
      <c r="G6124" t="s">
        <v>32</v>
      </c>
      <c r="H6124" t="s">
        <v>31</v>
      </c>
      <c r="I6124" t="s">
        <v>32</v>
      </c>
      <c r="J6124">
        <v>51</v>
      </c>
      <c r="K6124">
        <v>32</v>
      </c>
      <c r="M6124">
        <v>1036</v>
      </c>
      <c r="N6124">
        <v>2845</v>
      </c>
      <c r="O6124">
        <v>66</v>
      </c>
      <c r="P6124">
        <v>340</v>
      </c>
      <c r="Q6124">
        <v>8</v>
      </c>
      <c r="R6124">
        <v>17</v>
      </c>
      <c r="S6124" t="str">
        <v>yes</v>
      </c>
      <c r="T6124" t="str">
        <v>no</v>
      </c>
      <c r="U6124" t="str">
        <v>yes</v>
      </c>
      <c r="V6124">
        <v>298</v>
      </c>
      <c r="W6124">
        <v>8</v>
      </c>
    </row>
    <row r="6125" spans="1:23" x14ac:dyDescent="0.7">
      <c r="A6125">
        <v>6124</v>
      </c>
      <c r="B6125">
        <v>2245</v>
      </c>
      <c r="C6125">
        <v>100</v>
      </c>
      <c r="D6125">
        <v>1000</v>
      </c>
      <c r="E6125">
        <v>16</v>
      </c>
      <c r="F6125">
        <v>15</v>
      </c>
      <c r="G6125" t="s">
        <v>32</v>
      </c>
      <c r="H6125" t="s">
        <v>31</v>
      </c>
      <c r="I6125" t="s">
        <v>32</v>
      </c>
      <c r="J6125">
        <v>51</v>
      </c>
      <c r="K6125">
        <v>32</v>
      </c>
      <c r="M6125">
        <v>1056</v>
      </c>
      <c r="N6125">
        <v>2845</v>
      </c>
      <c r="O6125">
        <v>66</v>
      </c>
      <c r="P6125">
        <v>250</v>
      </c>
      <c r="Q6125">
        <v>8</v>
      </c>
      <c r="R6125">
        <v>14</v>
      </c>
      <c r="S6125" t="str">
        <v>no</v>
      </c>
      <c r="T6125" t="str">
        <v>no</v>
      </c>
      <c r="U6125" t="str">
        <v>yes</v>
      </c>
      <c r="V6125">
        <v>298</v>
      </c>
      <c r="W6125">
        <v>8</v>
      </c>
    </row>
    <row r="6126" spans="1:23" x14ac:dyDescent="0.7">
      <c r="A6126">
        <v>6125</v>
      </c>
      <c r="B6126">
        <v>1390</v>
      </c>
      <c r="C6126">
        <v>66</v>
      </c>
      <c r="D6126">
        <v>528</v>
      </c>
      <c r="E6126">
        <v>4</v>
      </c>
      <c r="F6126">
        <v>15</v>
      </c>
      <c r="G6126" t="s">
        <v>31</v>
      </c>
      <c r="H6126" t="s">
        <v>31</v>
      </c>
      <c r="I6126" t="s">
        <v>32</v>
      </c>
      <c r="J6126">
        <v>51</v>
      </c>
      <c r="K6126">
        <v>32</v>
      </c>
      <c r="M6126">
        <v>2615</v>
      </c>
      <c r="N6126">
        <v>2845</v>
      </c>
      <c r="O6126">
        <v>66</v>
      </c>
      <c r="P6126">
        <v>424</v>
      </c>
      <c r="Q6126">
        <v>8</v>
      </c>
      <c r="R6126">
        <v>17</v>
      </c>
      <c r="S6126" t="str">
        <v>yes</v>
      </c>
      <c r="T6126" t="str">
        <v>no</v>
      </c>
      <c r="U6126" t="str">
        <v>yes</v>
      </c>
      <c r="V6126">
        <v>292</v>
      </c>
      <c r="W6126">
        <v>14</v>
      </c>
    </row>
    <row r="6127" spans="1:23" x14ac:dyDescent="0.7">
      <c r="A6127">
        <v>6126</v>
      </c>
      <c r="B6127">
        <v>1595</v>
      </c>
      <c r="C6127">
        <v>100</v>
      </c>
      <c r="D6127">
        <v>1000</v>
      </c>
      <c r="E6127">
        <v>4</v>
      </c>
      <c r="F6127">
        <v>14</v>
      </c>
      <c r="G6127" t="s">
        <v>31</v>
      </c>
      <c r="H6127" t="s">
        <v>31</v>
      </c>
      <c r="I6127" t="s">
        <v>32</v>
      </c>
      <c r="J6127">
        <v>51</v>
      </c>
      <c r="K6127">
        <v>32</v>
      </c>
      <c r="M6127">
        <v>3058</v>
      </c>
      <c r="N6127">
        <v>2845</v>
      </c>
      <c r="O6127">
        <v>66</v>
      </c>
      <c r="P6127">
        <v>424</v>
      </c>
      <c r="Q6127">
        <v>8</v>
      </c>
      <c r="R6127">
        <v>17</v>
      </c>
      <c r="S6127" t="str">
        <v>yes</v>
      </c>
      <c r="T6127" t="str">
        <v>no</v>
      </c>
      <c r="U6127" t="str">
        <v>yes</v>
      </c>
      <c r="V6127">
        <v>267</v>
      </c>
      <c r="W6127">
        <v>15</v>
      </c>
    </row>
    <row r="6128" spans="1:23" x14ac:dyDescent="0.7">
      <c r="A6128">
        <v>6127</v>
      </c>
      <c r="B6128">
        <v>2344</v>
      </c>
      <c r="C6128">
        <v>66</v>
      </c>
      <c r="D6128">
        <v>1000</v>
      </c>
      <c r="E6128">
        <v>16</v>
      </c>
      <c r="F6128">
        <v>15</v>
      </c>
      <c r="G6128" t="s">
        <v>32</v>
      </c>
      <c r="H6128" t="s">
        <v>31</v>
      </c>
      <c r="I6128" t="s">
        <v>32</v>
      </c>
      <c r="J6128">
        <v>51</v>
      </c>
      <c r="K6128">
        <v>32</v>
      </c>
      <c r="M6128">
        <v>3171</v>
      </c>
      <c r="N6128">
        <v>2845</v>
      </c>
      <c r="O6128">
        <v>66</v>
      </c>
      <c r="P6128">
        <v>540</v>
      </c>
      <c r="Q6128">
        <v>8</v>
      </c>
      <c r="R6128">
        <v>17</v>
      </c>
      <c r="S6128" t="str">
        <v>yes</v>
      </c>
      <c r="T6128" t="str">
        <v>no</v>
      </c>
      <c r="U6128" t="str">
        <v>yes</v>
      </c>
      <c r="V6128">
        <v>307</v>
      </c>
      <c r="W6128">
        <v>16</v>
      </c>
    </row>
    <row r="6129" spans="1:23" x14ac:dyDescent="0.7">
      <c r="A6129">
        <v>6128</v>
      </c>
      <c r="B6129">
        <v>1599</v>
      </c>
      <c r="C6129">
        <v>66</v>
      </c>
      <c r="D6129">
        <v>540</v>
      </c>
      <c r="E6129">
        <v>8</v>
      </c>
      <c r="F6129">
        <v>14</v>
      </c>
      <c r="G6129" t="s">
        <v>32</v>
      </c>
      <c r="H6129" t="s">
        <v>32</v>
      </c>
      <c r="I6129" t="s">
        <v>32</v>
      </c>
      <c r="J6129">
        <v>51</v>
      </c>
      <c r="K6129">
        <v>32</v>
      </c>
      <c r="M6129">
        <v>3531</v>
      </c>
      <c r="N6129">
        <v>2845</v>
      </c>
      <c r="O6129">
        <v>100</v>
      </c>
      <c r="P6129">
        <v>540</v>
      </c>
      <c r="Q6129">
        <v>8</v>
      </c>
      <c r="R6129">
        <v>17</v>
      </c>
      <c r="S6129" t="str">
        <v>yes</v>
      </c>
      <c r="T6129" t="str">
        <v>no</v>
      </c>
      <c r="U6129" t="str">
        <v>yes</v>
      </c>
      <c r="V6129">
        <v>339</v>
      </c>
      <c r="W6129">
        <v>17</v>
      </c>
    </row>
    <row r="6130" spans="1:23" x14ac:dyDescent="0.7">
      <c r="A6130">
        <v>6129</v>
      </c>
      <c r="B6130">
        <v>2744</v>
      </c>
      <c r="C6130">
        <v>75</v>
      </c>
      <c r="D6130">
        <v>1200</v>
      </c>
      <c r="E6130">
        <v>24</v>
      </c>
      <c r="F6130">
        <v>15</v>
      </c>
      <c r="G6130" t="s">
        <v>32</v>
      </c>
      <c r="H6130" t="s">
        <v>31</v>
      </c>
      <c r="I6130" t="s">
        <v>32</v>
      </c>
      <c r="J6130">
        <v>51</v>
      </c>
      <c r="K6130">
        <v>32</v>
      </c>
      <c r="M6130">
        <v>4016</v>
      </c>
      <c r="N6130">
        <v>2845</v>
      </c>
      <c r="O6130">
        <v>66</v>
      </c>
      <c r="P6130">
        <v>540</v>
      </c>
      <c r="Q6130">
        <v>16</v>
      </c>
      <c r="R6130">
        <v>17</v>
      </c>
      <c r="S6130" t="str">
        <v>no</v>
      </c>
      <c r="T6130" t="str">
        <v>no</v>
      </c>
      <c r="U6130" t="str">
        <v>yes</v>
      </c>
      <c r="V6130">
        <v>273</v>
      </c>
      <c r="W6130">
        <v>18</v>
      </c>
    </row>
    <row r="6131" spans="1:23" x14ac:dyDescent="0.7">
      <c r="A6131">
        <v>6130</v>
      </c>
      <c r="B6131">
        <v>2540</v>
      </c>
      <c r="C6131">
        <v>100</v>
      </c>
      <c r="D6131">
        <v>1000</v>
      </c>
      <c r="E6131">
        <v>16</v>
      </c>
      <c r="F6131">
        <v>17</v>
      </c>
      <c r="G6131" t="s">
        <v>32</v>
      </c>
      <c r="H6131" t="s">
        <v>31</v>
      </c>
      <c r="I6131" t="s">
        <v>32</v>
      </c>
      <c r="J6131">
        <v>51</v>
      </c>
      <c r="K6131">
        <v>32</v>
      </c>
      <c r="M6131">
        <v>4669</v>
      </c>
      <c r="N6131">
        <v>2845</v>
      </c>
      <c r="O6131">
        <v>33</v>
      </c>
      <c r="P6131">
        <v>1000</v>
      </c>
      <c r="Q6131">
        <v>24</v>
      </c>
      <c r="R6131">
        <v>15</v>
      </c>
      <c r="S6131" t="str">
        <v>yes</v>
      </c>
      <c r="T6131" t="str">
        <v>no</v>
      </c>
      <c r="U6131" t="str">
        <v>yes</v>
      </c>
      <c r="V6131">
        <v>205</v>
      </c>
      <c r="W6131">
        <v>21</v>
      </c>
    </row>
    <row r="6132" spans="1:23" x14ac:dyDescent="0.7">
      <c r="A6132">
        <v>6131</v>
      </c>
      <c r="B6132">
        <v>1804</v>
      </c>
      <c r="C6132">
        <v>100</v>
      </c>
      <c r="D6132">
        <v>850</v>
      </c>
      <c r="E6132">
        <v>8</v>
      </c>
      <c r="F6132">
        <v>14</v>
      </c>
      <c r="G6132" t="s">
        <v>32</v>
      </c>
      <c r="H6132" t="s">
        <v>31</v>
      </c>
      <c r="I6132" t="s">
        <v>32</v>
      </c>
      <c r="J6132">
        <v>51</v>
      </c>
      <c r="K6132">
        <v>32</v>
      </c>
      <c r="M6132">
        <v>4708</v>
      </c>
      <c r="N6132">
        <v>2845</v>
      </c>
      <c r="O6132">
        <v>100</v>
      </c>
      <c r="P6132">
        <v>528</v>
      </c>
      <c r="Q6132">
        <v>16</v>
      </c>
      <c r="R6132">
        <v>14</v>
      </c>
      <c r="S6132" t="str">
        <v>yes</v>
      </c>
      <c r="T6132" t="str">
        <v>no</v>
      </c>
      <c r="U6132" t="str">
        <v>yes</v>
      </c>
      <c r="V6132">
        <v>162</v>
      </c>
      <c r="W6132">
        <v>22</v>
      </c>
    </row>
    <row r="6133" spans="1:23" x14ac:dyDescent="0.7">
      <c r="A6133">
        <v>6132</v>
      </c>
      <c r="B6133">
        <v>1870</v>
      </c>
      <c r="C6133">
        <v>100</v>
      </c>
      <c r="D6133">
        <v>540</v>
      </c>
      <c r="E6133">
        <v>8</v>
      </c>
      <c r="F6133">
        <v>15</v>
      </c>
      <c r="G6133" t="s">
        <v>31</v>
      </c>
      <c r="H6133" t="s">
        <v>31</v>
      </c>
      <c r="I6133" t="s">
        <v>32</v>
      </c>
      <c r="J6133">
        <v>51</v>
      </c>
      <c r="K6133">
        <v>32</v>
      </c>
      <c r="M6133">
        <v>4754</v>
      </c>
      <c r="N6133">
        <v>2845</v>
      </c>
      <c r="O6133">
        <v>33</v>
      </c>
      <c r="P6133">
        <v>1000</v>
      </c>
      <c r="Q6133">
        <v>24</v>
      </c>
      <c r="R6133">
        <v>15</v>
      </c>
      <c r="S6133" t="str">
        <v>yes</v>
      </c>
      <c r="T6133" t="str">
        <v>no</v>
      </c>
      <c r="U6133" t="str">
        <v>yes</v>
      </c>
      <c r="V6133">
        <v>162</v>
      </c>
      <c r="W6133">
        <v>22</v>
      </c>
    </row>
    <row r="6134" spans="1:23" x14ac:dyDescent="0.7">
      <c r="A6134">
        <v>6133</v>
      </c>
      <c r="B6134">
        <v>1840</v>
      </c>
      <c r="C6134">
        <v>100</v>
      </c>
      <c r="D6134">
        <v>850</v>
      </c>
      <c r="E6134">
        <v>8</v>
      </c>
      <c r="F6134">
        <v>15</v>
      </c>
      <c r="G6134" t="s">
        <v>32</v>
      </c>
      <c r="H6134" t="s">
        <v>31</v>
      </c>
      <c r="I6134" t="s">
        <v>32</v>
      </c>
      <c r="J6134">
        <v>51</v>
      </c>
      <c r="K6134">
        <v>32</v>
      </c>
      <c r="M6134">
        <v>4977</v>
      </c>
      <c r="N6134">
        <v>2845</v>
      </c>
      <c r="O6134">
        <v>50</v>
      </c>
      <c r="P6134">
        <v>1000</v>
      </c>
      <c r="Q6134">
        <v>24</v>
      </c>
      <c r="R6134">
        <v>15</v>
      </c>
      <c r="S6134" t="str">
        <v>yes</v>
      </c>
      <c r="T6134" t="str">
        <v>no</v>
      </c>
      <c r="U6134" t="str">
        <v>yes</v>
      </c>
      <c r="V6134">
        <v>191</v>
      </c>
      <c r="W6134">
        <v>23</v>
      </c>
    </row>
    <row r="6135" spans="1:23" x14ac:dyDescent="0.7">
      <c r="A6135">
        <v>6134</v>
      </c>
      <c r="B6135">
        <v>1745</v>
      </c>
      <c r="C6135">
        <v>100</v>
      </c>
      <c r="D6135">
        <v>850</v>
      </c>
      <c r="E6135">
        <v>8</v>
      </c>
      <c r="F6135">
        <v>14</v>
      </c>
      <c r="G6135" t="s">
        <v>32</v>
      </c>
      <c r="H6135" t="s">
        <v>31</v>
      </c>
      <c r="I6135" t="s">
        <v>32</v>
      </c>
      <c r="J6135">
        <v>51</v>
      </c>
      <c r="K6135">
        <v>32</v>
      </c>
      <c r="M6135">
        <v>5041</v>
      </c>
      <c r="N6135">
        <v>2845</v>
      </c>
      <c r="O6135">
        <v>33</v>
      </c>
      <c r="P6135">
        <v>1000</v>
      </c>
      <c r="Q6135">
        <v>24</v>
      </c>
      <c r="R6135">
        <v>15</v>
      </c>
      <c r="S6135" t="str">
        <v>yes</v>
      </c>
      <c r="T6135" t="str">
        <v>no</v>
      </c>
      <c r="U6135" t="str">
        <v>yes</v>
      </c>
      <c r="V6135">
        <v>191</v>
      </c>
      <c r="W6135">
        <v>23</v>
      </c>
    </row>
    <row r="6136" spans="1:23" x14ac:dyDescent="0.7">
      <c r="A6136">
        <v>6135</v>
      </c>
      <c r="B6136">
        <v>2340</v>
      </c>
      <c r="C6136">
        <v>100</v>
      </c>
      <c r="D6136">
        <v>1200</v>
      </c>
      <c r="E6136">
        <v>16</v>
      </c>
      <c r="F6136">
        <v>15</v>
      </c>
      <c r="G6136" t="s">
        <v>32</v>
      </c>
      <c r="H6136" t="s">
        <v>31</v>
      </c>
      <c r="I6136" t="s">
        <v>32</v>
      </c>
      <c r="J6136">
        <v>51</v>
      </c>
      <c r="K6136">
        <v>32</v>
      </c>
      <c r="M6136">
        <v>6238</v>
      </c>
      <c r="N6136">
        <v>2845</v>
      </c>
      <c r="O6136">
        <v>100</v>
      </c>
      <c r="P6136">
        <v>1600</v>
      </c>
      <c r="Q6136">
        <v>24</v>
      </c>
      <c r="R6136">
        <v>15</v>
      </c>
      <c r="S6136" t="str">
        <v>yes</v>
      </c>
      <c r="T6136" t="str">
        <v>no</v>
      </c>
      <c r="U6136" t="str">
        <v>yes</v>
      </c>
      <c r="V6136">
        <v>39</v>
      </c>
      <c r="W6136">
        <v>35</v>
      </c>
    </row>
    <row r="6137" spans="1:23" x14ac:dyDescent="0.7">
      <c r="A6137">
        <v>6136</v>
      </c>
      <c r="B6137">
        <v>1873</v>
      </c>
      <c r="C6137">
        <v>100</v>
      </c>
      <c r="D6137">
        <v>850</v>
      </c>
      <c r="E6137">
        <v>8</v>
      </c>
      <c r="F6137">
        <v>14</v>
      </c>
      <c r="G6137" t="s">
        <v>32</v>
      </c>
      <c r="H6137" t="s">
        <v>32</v>
      </c>
      <c r="I6137" t="s">
        <v>32</v>
      </c>
      <c r="J6137">
        <v>51</v>
      </c>
      <c r="K6137">
        <v>32</v>
      </c>
      <c r="M6137">
        <v>76</v>
      </c>
      <c r="N6137">
        <v>2844</v>
      </c>
      <c r="O6137">
        <v>33</v>
      </c>
      <c r="P6137">
        <v>245</v>
      </c>
      <c r="Q6137">
        <v>8</v>
      </c>
      <c r="R6137">
        <v>14</v>
      </c>
      <c r="S6137" t="str">
        <v>no</v>
      </c>
      <c r="T6137" t="str">
        <v>no</v>
      </c>
      <c r="U6137" t="str">
        <v>yes</v>
      </c>
      <c r="V6137">
        <v>94</v>
      </c>
      <c r="W6137">
        <v>1</v>
      </c>
    </row>
    <row r="6138" spans="1:23" x14ac:dyDescent="0.7">
      <c r="A6138">
        <v>6137</v>
      </c>
      <c r="B6138">
        <v>2390</v>
      </c>
      <c r="C6138">
        <v>66</v>
      </c>
      <c r="D6138">
        <v>1000</v>
      </c>
      <c r="E6138">
        <v>16</v>
      </c>
      <c r="F6138">
        <v>17</v>
      </c>
      <c r="G6138" t="s">
        <v>32</v>
      </c>
      <c r="H6138" t="s">
        <v>31</v>
      </c>
      <c r="I6138" t="s">
        <v>32</v>
      </c>
      <c r="J6138">
        <v>51</v>
      </c>
      <c r="K6138">
        <v>32</v>
      </c>
      <c r="M6138">
        <v>750</v>
      </c>
      <c r="N6138">
        <v>2844</v>
      </c>
      <c r="O6138">
        <v>66</v>
      </c>
      <c r="P6138">
        <v>340</v>
      </c>
      <c r="Q6138">
        <v>8</v>
      </c>
      <c r="R6138">
        <v>14</v>
      </c>
      <c r="S6138" t="str">
        <v>no</v>
      </c>
      <c r="T6138" t="str">
        <v>no</v>
      </c>
      <c r="U6138" t="str">
        <v>yes</v>
      </c>
      <c r="V6138">
        <v>249</v>
      </c>
      <c r="W6138">
        <v>7</v>
      </c>
    </row>
    <row r="6139" spans="1:23" x14ac:dyDescent="0.7">
      <c r="A6139">
        <v>6138</v>
      </c>
      <c r="B6139">
        <v>2095</v>
      </c>
      <c r="C6139">
        <v>66</v>
      </c>
      <c r="D6139">
        <v>1000</v>
      </c>
      <c r="E6139">
        <v>16</v>
      </c>
      <c r="F6139">
        <v>15</v>
      </c>
      <c r="G6139" t="s">
        <v>32</v>
      </c>
      <c r="H6139" t="s">
        <v>31</v>
      </c>
      <c r="I6139" t="s">
        <v>32</v>
      </c>
      <c r="J6139">
        <v>51</v>
      </c>
      <c r="K6139">
        <v>32</v>
      </c>
      <c r="M6139">
        <v>909</v>
      </c>
      <c r="N6139">
        <v>2844</v>
      </c>
      <c r="O6139">
        <v>33</v>
      </c>
      <c r="P6139">
        <v>452</v>
      </c>
      <c r="Q6139">
        <v>16</v>
      </c>
      <c r="R6139">
        <v>14</v>
      </c>
      <c r="S6139" t="str">
        <v>no</v>
      </c>
      <c r="T6139" t="str">
        <v>no</v>
      </c>
      <c r="U6139" t="str">
        <v>yes</v>
      </c>
      <c r="V6139">
        <v>249</v>
      </c>
      <c r="W6139">
        <v>7</v>
      </c>
    </row>
    <row r="6140" spans="1:23" x14ac:dyDescent="0.7">
      <c r="A6140">
        <v>6139</v>
      </c>
      <c r="B6140">
        <v>1540</v>
      </c>
      <c r="C6140">
        <v>100</v>
      </c>
      <c r="D6140">
        <v>528</v>
      </c>
      <c r="E6140">
        <v>4</v>
      </c>
      <c r="F6140">
        <v>15</v>
      </c>
      <c r="G6140" t="s">
        <v>31</v>
      </c>
      <c r="H6140" t="s">
        <v>31</v>
      </c>
      <c r="I6140" t="s">
        <v>32</v>
      </c>
      <c r="J6140">
        <v>51</v>
      </c>
      <c r="K6140">
        <v>32</v>
      </c>
      <c r="M6140">
        <v>1060</v>
      </c>
      <c r="N6140">
        <v>2844</v>
      </c>
      <c r="O6140">
        <v>33</v>
      </c>
      <c r="P6140">
        <v>540</v>
      </c>
      <c r="Q6140">
        <v>16</v>
      </c>
      <c r="R6140">
        <v>14</v>
      </c>
      <c r="S6140" t="str">
        <v>no</v>
      </c>
      <c r="T6140" t="str">
        <v>no</v>
      </c>
      <c r="U6140" t="str">
        <v>yes</v>
      </c>
      <c r="V6140">
        <v>298</v>
      </c>
      <c r="W6140">
        <v>8</v>
      </c>
    </row>
    <row r="6141" spans="1:23" x14ac:dyDescent="0.7">
      <c r="A6141">
        <v>6140</v>
      </c>
      <c r="B6141">
        <v>1654</v>
      </c>
      <c r="C6141">
        <v>66</v>
      </c>
      <c r="D6141">
        <v>850</v>
      </c>
      <c r="E6141">
        <v>8</v>
      </c>
      <c r="F6141">
        <v>14</v>
      </c>
      <c r="G6141" t="s">
        <v>32</v>
      </c>
      <c r="H6141" t="s">
        <v>31</v>
      </c>
      <c r="I6141" t="s">
        <v>32</v>
      </c>
      <c r="J6141">
        <v>51</v>
      </c>
      <c r="K6141">
        <v>32</v>
      </c>
      <c r="M6141">
        <v>1351</v>
      </c>
      <c r="N6141">
        <v>2844</v>
      </c>
      <c r="O6141">
        <v>33</v>
      </c>
      <c r="P6141">
        <v>528</v>
      </c>
      <c r="Q6141">
        <v>16</v>
      </c>
      <c r="R6141">
        <v>14</v>
      </c>
      <c r="S6141" t="str">
        <v>no</v>
      </c>
      <c r="T6141" t="str">
        <v>no</v>
      </c>
      <c r="U6141" t="str">
        <v>yes</v>
      </c>
      <c r="V6141">
        <v>246</v>
      </c>
      <c r="W6141">
        <v>9</v>
      </c>
    </row>
    <row r="6142" spans="1:23" x14ac:dyDescent="0.7">
      <c r="A6142">
        <v>6141</v>
      </c>
      <c r="B6142">
        <v>1445</v>
      </c>
      <c r="C6142">
        <v>100</v>
      </c>
      <c r="D6142">
        <v>528</v>
      </c>
      <c r="E6142">
        <v>4</v>
      </c>
      <c r="F6142">
        <v>14</v>
      </c>
      <c r="G6142" t="s">
        <v>31</v>
      </c>
      <c r="H6142" t="s">
        <v>31</v>
      </c>
      <c r="I6142" t="s">
        <v>32</v>
      </c>
      <c r="J6142">
        <v>51</v>
      </c>
      <c r="K6142">
        <v>32</v>
      </c>
      <c r="M6142">
        <v>1665</v>
      </c>
      <c r="N6142">
        <v>2844</v>
      </c>
      <c r="O6142">
        <v>33</v>
      </c>
      <c r="P6142">
        <v>528</v>
      </c>
      <c r="Q6142">
        <v>16</v>
      </c>
      <c r="R6142">
        <v>14</v>
      </c>
      <c r="S6142" t="str">
        <v>no</v>
      </c>
      <c r="T6142" t="str">
        <v>no</v>
      </c>
      <c r="U6142" t="str">
        <v>yes</v>
      </c>
      <c r="V6142">
        <v>283</v>
      </c>
      <c r="W6142">
        <v>10</v>
      </c>
    </row>
    <row r="6143" spans="1:23" x14ac:dyDescent="0.7">
      <c r="A6143">
        <v>6142</v>
      </c>
      <c r="B6143">
        <v>1644</v>
      </c>
      <c r="C6143">
        <v>100</v>
      </c>
      <c r="D6143">
        <v>528</v>
      </c>
      <c r="E6143">
        <v>4</v>
      </c>
      <c r="F6143">
        <v>14</v>
      </c>
      <c r="G6143" t="s">
        <v>31</v>
      </c>
      <c r="H6143" t="s">
        <v>31</v>
      </c>
      <c r="I6143" t="s">
        <v>32</v>
      </c>
      <c r="J6143">
        <v>40</v>
      </c>
      <c r="K6143">
        <v>33</v>
      </c>
      <c r="M6143">
        <v>1898</v>
      </c>
      <c r="N6143">
        <v>2844</v>
      </c>
      <c r="O6143">
        <v>33</v>
      </c>
      <c r="P6143">
        <v>528</v>
      </c>
      <c r="Q6143">
        <v>16</v>
      </c>
      <c r="R6143">
        <v>14</v>
      </c>
      <c r="S6143" t="str">
        <v>no</v>
      </c>
      <c r="T6143" t="str">
        <v>no</v>
      </c>
      <c r="U6143" t="str">
        <v>yes</v>
      </c>
      <c r="V6143">
        <v>259</v>
      </c>
      <c r="W6143">
        <v>11</v>
      </c>
    </row>
    <row r="6144" spans="1:23" x14ac:dyDescent="0.7">
      <c r="A6144">
        <v>6143</v>
      </c>
      <c r="B6144">
        <v>2044</v>
      </c>
      <c r="C6144">
        <v>100</v>
      </c>
      <c r="D6144">
        <v>850</v>
      </c>
      <c r="E6144">
        <v>8</v>
      </c>
      <c r="F6144">
        <v>15</v>
      </c>
      <c r="G6144" t="s">
        <v>32</v>
      </c>
      <c r="H6144" t="s">
        <v>31</v>
      </c>
      <c r="I6144" t="s">
        <v>32</v>
      </c>
      <c r="J6144">
        <v>40</v>
      </c>
      <c r="K6144">
        <v>33</v>
      </c>
      <c r="M6144">
        <v>2112</v>
      </c>
      <c r="N6144">
        <v>2844</v>
      </c>
      <c r="O6144">
        <v>33</v>
      </c>
      <c r="P6144">
        <v>528</v>
      </c>
      <c r="Q6144">
        <v>16</v>
      </c>
      <c r="R6144">
        <v>14</v>
      </c>
      <c r="S6144" t="str">
        <v>no</v>
      </c>
      <c r="T6144" t="str">
        <v>no</v>
      </c>
      <c r="U6144" t="str">
        <v>yes</v>
      </c>
      <c r="V6144">
        <v>275</v>
      </c>
      <c r="W6144">
        <v>12</v>
      </c>
    </row>
    <row r="6145" spans="1:23" x14ac:dyDescent="0.7">
      <c r="A6145">
        <v>6144</v>
      </c>
      <c r="B6145">
        <v>1354</v>
      </c>
      <c r="C6145">
        <v>66</v>
      </c>
      <c r="D6145">
        <v>528</v>
      </c>
      <c r="E6145">
        <v>4</v>
      </c>
      <c r="F6145">
        <v>14</v>
      </c>
      <c r="G6145" t="s">
        <v>31</v>
      </c>
      <c r="H6145" t="s">
        <v>31</v>
      </c>
      <c r="I6145" t="s">
        <v>32</v>
      </c>
      <c r="J6145">
        <v>40</v>
      </c>
      <c r="K6145">
        <v>33</v>
      </c>
      <c r="M6145">
        <v>2187</v>
      </c>
      <c r="N6145">
        <v>2844</v>
      </c>
      <c r="O6145">
        <v>33</v>
      </c>
      <c r="P6145">
        <v>528</v>
      </c>
      <c r="Q6145">
        <v>16</v>
      </c>
      <c r="R6145">
        <v>14</v>
      </c>
      <c r="S6145" t="str">
        <v>no</v>
      </c>
      <c r="T6145" t="str">
        <v>no</v>
      </c>
      <c r="U6145" t="str">
        <v>yes</v>
      </c>
      <c r="V6145">
        <v>275</v>
      </c>
      <c r="W6145">
        <v>12</v>
      </c>
    </row>
    <row r="6146" spans="1:23" x14ac:dyDescent="0.7">
      <c r="A6146">
        <v>6145</v>
      </c>
      <c r="B6146">
        <v>1345</v>
      </c>
      <c r="C6146">
        <v>66</v>
      </c>
      <c r="D6146">
        <v>528</v>
      </c>
      <c r="E6146">
        <v>8</v>
      </c>
      <c r="F6146">
        <v>14</v>
      </c>
      <c r="G6146" t="s">
        <v>31</v>
      </c>
      <c r="H6146" t="s">
        <v>31</v>
      </c>
      <c r="I6146" t="s">
        <v>32</v>
      </c>
      <c r="J6146">
        <v>40</v>
      </c>
      <c r="K6146">
        <v>33</v>
      </c>
      <c r="M6146">
        <v>2335</v>
      </c>
      <c r="N6146">
        <v>2844</v>
      </c>
      <c r="O6146">
        <v>33</v>
      </c>
      <c r="P6146">
        <v>528</v>
      </c>
      <c r="Q6146">
        <v>16</v>
      </c>
      <c r="R6146">
        <v>14</v>
      </c>
      <c r="S6146" t="str">
        <v>no</v>
      </c>
      <c r="T6146" t="str">
        <v>no</v>
      </c>
      <c r="U6146" t="str">
        <v>yes</v>
      </c>
      <c r="V6146">
        <v>216</v>
      </c>
      <c r="W6146">
        <v>13</v>
      </c>
    </row>
    <row r="6147" spans="1:23" x14ac:dyDescent="0.7">
      <c r="A6147">
        <v>6146</v>
      </c>
      <c r="B6147">
        <v>1823</v>
      </c>
      <c r="C6147">
        <v>66</v>
      </c>
      <c r="D6147">
        <v>850</v>
      </c>
      <c r="E6147">
        <v>8</v>
      </c>
      <c r="F6147">
        <v>15</v>
      </c>
      <c r="G6147" t="s">
        <v>32</v>
      </c>
      <c r="H6147" t="s">
        <v>32</v>
      </c>
      <c r="I6147" t="s">
        <v>32</v>
      </c>
      <c r="J6147">
        <v>40</v>
      </c>
      <c r="K6147">
        <v>33</v>
      </c>
      <c r="M6147">
        <v>2358</v>
      </c>
      <c r="N6147">
        <v>2844</v>
      </c>
      <c r="O6147">
        <v>33</v>
      </c>
      <c r="P6147">
        <v>528</v>
      </c>
      <c r="Q6147">
        <v>16</v>
      </c>
      <c r="R6147">
        <v>14</v>
      </c>
      <c r="S6147" t="str">
        <v>no</v>
      </c>
      <c r="T6147" t="str">
        <v>no</v>
      </c>
      <c r="U6147" t="str">
        <v>yes</v>
      </c>
      <c r="V6147">
        <v>216</v>
      </c>
      <c r="W6147">
        <v>13</v>
      </c>
    </row>
    <row r="6148" spans="1:23" x14ac:dyDescent="0.7">
      <c r="A6148">
        <v>6147</v>
      </c>
      <c r="B6148">
        <v>2790</v>
      </c>
      <c r="C6148">
        <v>75</v>
      </c>
      <c r="D6148">
        <v>1200</v>
      </c>
      <c r="E6148">
        <v>24</v>
      </c>
      <c r="F6148">
        <v>17</v>
      </c>
      <c r="G6148" t="s">
        <v>32</v>
      </c>
      <c r="H6148" t="s">
        <v>31</v>
      </c>
      <c r="I6148" t="s">
        <v>32</v>
      </c>
      <c r="J6148">
        <v>40</v>
      </c>
      <c r="K6148">
        <v>33</v>
      </c>
      <c r="M6148">
        <v>2613</v>
      </c>
      <c r="N6148">
        <v>2844</v>
      </c>
      <c r="O6148">
        <v>33</v>
      </c>
      <c r="P6148">
        <v>528</v>
      </c>
      <c r="Q6148">
        <v>16</v>
      </c>
      <c r="R6148">
        <v>14</v>
      </c>
      <c r="S6148" t="str">
        <v>yes</v>
      </c>
      <c r="T6148" t="str">
        <v>no</v>
      </c>
      <c r="U6148" t="str">
        <v>yes</v>
      </c>
      <c r="V6148">
        <v>292</v>
      </c>
      <c r="W6148">
        <v>14</v>
      </c>
    </row>
    <row r="6149" spans="1:23" x14ac:dyDescent="0.7">
      <c r="A6149">
        <v>6148</v>
      </c>
      <c r="B6149">
        <v>2495</v>
      </c>
      <c r="C6149">
        <v>66</v>
      </c>
      <c r="D6149">
        <v>1200</v>
      </c>
      <c r="E6149">
        <v>24</v>
      </c>
      <c r="F6149">
        <v>15</v>
      </c>
      <c r="G6149" t="s">
        <v>32</v>
      </c>
      <c r="H6149" t="s">
        <v>31</v>
      </c>
      <c r="I6149" t="s">
        <v>32</v>
      </c>
      <c r="J6149">
        <v>40</v>
      </c>
      <c r="K6149">
        <v>33</v>
      </c>
      <c r="M6149">
        <v>2827</v>
      </c>
      <c r="N6149">
        <v>2844</v>
      </c>
      <c r="O6149">
        <v>33</v>
      </c>
      <c r="P6149">
        <v>528</v>
      </c>
      <c r="Q6149">
        <v>16</v>
      </c>
      <c r="R6149">
        <v>14</v>
      </c>
      <c r="S6149" t="str">
        <v>yes</v>
      </c>
      <c r="T6149" t="str">
        <v>no</v>
      </c>
      <c r="U6149" t="str">
        <v>yes</v>
      </c>
      <c r="V6149">
        <v>292</v>
      </c>
      <c r="W6149">
        <v>14</v>
      </c>
    </row>
    <row r="6150" spans="1:23" x14ac:dyDescent="0.7">
      <c r="A6150">
        <v>6149</v>
      </c>
      <c r="B6150">
        <v>2223</v>
      </c>
      <c r="C6150">
        <v>75</v>
      </c>
      <c r="D6150">
        <v>1200</v>
      </c>
      <c r="E6150">
        <v>24</v>
      </c>
      <c r="F6150">
        <v>15</v>
      </c>
      <c r="G6150" t="s">
        <v>32</v>
      </c>
      <c r="H6150" t="s">
        <v>32</v>
      </c>
      <c r="I6150" t="s">
        <v>32</v>
      </c>
      <c r="J6150">
        <v>40</v>
      </c>
      <c r="K6150">
        <v>33</v>
      </c>
      <c r="M6150">
        <v>3013</v>
      </c>
      <c r="N6150">
        <v>2844</v>
      </c>
      <c r="O6150">
        <v>50</v>
      </c>
      <c r="P6150">
        <v>528</v>
      </c>
      <c r="Q6150">
        <v>16</v>
      </c>
      <c r="R6150">
        <v>14</v>
      </c>
      <c r="S6150" t="str">
        <v>yes</v>
      </c>
      <c r="T6150" t="str">
        <v>no</v>
      </c>
      <c r="U6150" t="str">
        <v>yes</v>
      </c>
      <c r="V6150">
        <v>267</v>
      </c>
      <c r="W6150">
        <v>15</v>
      </c>
    </row>
    <row r="6151" spans="1:23" x14ac:dyDescent="0.7">
      <c r="A6151">
        <v>6150</v>
      </c>
      <c r="B6151">
        <v>1454</v>
      </c>
      <c r="C6151">
        <v>100</v>
      </c>
      <c r="D6151">
        <v>528</v>
      </c>
      <c r="E6151">
        <v>4</v>
      </c>
      <c r="F6151">
        <v>14</v>
      </c>
      <c r="G6151" t="s">
        <v>31</v>
      </c>
      <c r="H6151" t="s">
        <v>31</v>
      </c>
      <c r="I6151" t="s">
        <v>32</v>
      </c>
      <c r="J6151">
        <v>40</v>
      </c>
      <c r="K6151">
        <v>33</v>
      </c>
      <c r="M6151">
        <v>3160</v>
      </c>
      <c r="N6151">
        <v>2844</v>
      </c>
      <c r="O6151">
        <v>66</v>
      </c>
      <c r="P6151">
        <v>528</v>
      </c>
      <c r="Q6151">
        <v>16</v>
      </c>
      <c r="R6151">
        <v>14</v>
      </c>
      <c r="S6151" t="str">
        <v>yes</v>
      </c>
      <c r="T6151" t="str">
        <v>no</v>
      </c>
      <c r="U6151" t="str">
        <v>yes</v>
      </c>
      <c r="V6151">
        <v>307</v>
      </c>
      <c r="W6151">
        <v>16</v>
      </c>
    </row>
    <row r="6152" spans="1:23" x14ac:dyDescent="0.7">
      <c r="A6152">
        <v>6151</v>
      </c>
      <c r="B6152">
        <v>1795</v>
      </c>
      <c r="C6152">
        <v>100</v>
      </c>
      <c r="D6152">
        <v>850</v>
      </c>
      <c r="E6152">
        <v>8</v>
      </c>
      <c r="F6152">
        <v>15</v>
      </c>
      <c r="G6152" t="s">
        <v>32</v>
      </c>
      <c r="H6152" t="s">
        <v>31</v>
      </c>
      <c r="I6152" t="s">
        <v>32</v>
      </c>
      <c r="J6152">
        <v>40</v>
      </c>
      <c r="K6152">
        <v>33</v>
      </c>
      <c r="M6152">
        <v>3172</v>
      </c>
      <c r="N6152">
        <v>2844</v>
      </c>
      <c r="O6152">
        <v>100</v>
      </c>
      <c r="P6152">
        <v>426</v>
      </c>
      <c r="Q6152">
        <v>8</v>
      </c>
      <c r="R6152">
        <v>14</v>
      </c>
      <c r="S6152" t="str">
        <v>yes</v>
      </c>
      <c r="T6152" t="str">
        <v>no</v>
      </c>
      <c r="U6152" t="str">
        <v>yes</v>
      </c>
      <c r="V6152">
        <v>307</v>
      </c>
      <c r="W6152">
        <v>16</v>
      </c>
    </row>
    <row r="6153" spans="1:23" x14ac:dyDescent="0.7">
      <c r="A6153">
        <v>6152</v>
      </c>
      <c r="B6153">
        <v>2554</v>
      </c>
      <c r="C6153">
        <v>75</v>
      </c>
      <c r="D6153">
        <v>1200</v>
      </c>
      <c r="E6153">
        <v>24</v>
      </c>
      <c r="F6153">
        <v>15</v>
      </c>
      <c r="G6153" t="s">
        <v>32</v>
      </c>
      <c r="H6153" t="s">
        <v>31</v>
      </c>
      <c r="I6153" t="s">
        <v>32</v>
      </c>
      <c r="J6153">
        <v>40</v>
      </c>
      <c r="K6153">
        <v>33</v>
      </c>
      <c r="M6153">
        <v>3574</v>
      </c>
      <c r="N6153">
        <v>2844</v>
      </c>
      <c r="O6153">
        <v>100</v>
      </c>
      <c r="P6153">
        <v>426</v>
      </c>
      <c r="Q6153">
        <v>8</v>
      </c>
      <c r="R6153">
        <v>14</v>
      </c>
      <c r="S6153" t="str">
        <v>yes</v>
      </c>
      <c r="T6153" t="str">
        <v>no</v>
      </c>
      <c r="U6153" t="str">
        <v>yes</v>
      </c>
      <c r="V6153">
        <v>339</v>
      </c>
      <c r="W6153">
        <v>17</v>
      </c>
    </row>
    <row r="6154" spans="1:23" x14ac:dyDescent="0.7">
      <c r="A6154">
        <v>6153</v>
      </c>
      <c r="B6154">
        <v>1695</v>
      </c>
      <c r="C6154">
        <v>66</v>
      </c>
      <c r="D6154">
        <v>850</v>
      </c>
      <c r="E6154">
        <v>8</v>
      </c>
      <c r="F6154">
        <v>15</v>
      </c>
      <c r="G6154" t="s">
        <v>32</v>
      </c>
      <c r="H6154" t="s">
        <v>31</v>
      </c>
      <c r="I6154" t="s">
        <v>32</v>
      </c>
      <c r="J6154">
        <v>40</v>
      </c>
      <c r="K6154">
        <v>33</v>
      </c>
      <c r="M6154">
        <v>3727</v>
      </c>
      <c r="N6154">
        <v>2844</v>
      </c>
      <c r="O6154">
        <v>66</v>
      </c>
      <c r="P6154">
        <v>528</v>
      </c>
      <c r="Q6154">
        <v>16</v>
      </c>
      <c r="R6154">
        <v>14</v>
      </c>
      <c r="S6154" t="str">
        <v>yes</v>
      </c>
      <c r="T6154" t="str">
        <v>no</v>
      </c>
      <c r="U6154" t="str">
        <v>yes</v>
      </c>
      <c r="V6154">
        <v>339</v>
      </c>
      <c r="W6154">
        <v>17</v>
      </c>
    </row>
    <row r="6155" spans="1:23" x14ac:dyDescent="0.7">
      <c r="A6155">
        <v>6154</v>
      </c>
      <c r="B6155">
        <v>1923</v>
      </c>
      <c r="C6155">
        <v>100</v>
      </c>
      <c r="D6155">
        <v>850</v>
      </c>
      <c r="E6155">
        <v>8</v>
      </c>
      <c r="F6155">
        <v>15</v>
      </c>
      <c r="G6155" t="s">
        <v>32</v>
      </c>
      <c r="H6155" t="s">
        <v>32</v>
      </c>
      <c r="I6155" t="s">
        <v>32</v>
      </c>
      <c r="J6155">
        <v>40</v>
      </c>
      <c r="K6155">
        <v>33</v>
      </c>
      <c r="M6155">
        <v>5170</v>
      </c>
      <c r="N6155">
        <v>2844</v>
      </c>
      <c r="O6155">
        <v>33</v>
      </c>
      <c r="P6155">
        <v>1000</v>
      </c>
      <c r="Q6155">
        <v>24</v>
      </c>
      <c r="R6155">
        <v>15</v>
      </c>
      <c r="S6155" t="str">
        <v>yes</v>
      </c>
      <c r="T6155" t="str">
        <v>no</v>
      </c>
      <c r="U6155" t="str">
        <v>yes</v>
      </c>
      <c r="V6155">
        <v>182</v>
      </c>
      <c r="W6155">
        <v>24</v>
      </c>
    </row>
    <row r="6156" spans="1:23" x14ac:dyDescent="0.7">
      <c r="A6156">
        <v>6155</v>
      </c>
      <c r="B6156">
        <v>2090</v>
      </c>
      <c r="C6156">
        <v>100</v>
      </c>
      <c r="D6156">
        <v>850</v>
      </c>
      <c r="E6156">
        <v>8</v>
      </c>
      <c r="F6156">
        <v>17</v>
      </c>
      <c r="G6156" t="s">
        <v>32</v>
      </c>
      <c r="H6156" t="s">
        <v>31</v>
      </c>
      <c r="I6156" t="s">
        <v>32</v>
      </c>
      <c r="J6156">
        <v>40</v>
      </c>
      <c r="K6156">
        <v>33</v>
      </c>
      <c r="M6156">
        <v>5321</v>
      </c>
      <c r="N6156">
        <v>2844</v>
      </c>
      <c r="O6156">
        <v>33</v>
      </c>
      <c r="P6156">
        <v>1000</v>
      </c>
      <c r="Q6156">
        <v>24</v>
      </c>
      <c r="R6156">
        <v>15</v>
      </c>
      <c r="S6156" t="str">
        <v>yes</v>
      </c>
      <c r="T6156" t="str">
        <v>no</v>
      </c>
      <c r="U6156" t="str">
        <v>yes</v>
      </c>
      <c r="V6156">
        <v>158</v>
      </c>
      <c r="W6156">
        <v>25</v>
      </c>
    </row>
    <row r="6157" spans="1:23" x14ac:dyDescent="0.7">
      <c r="A6157">
        <v>6156</v>
      </c>
      <c r="B6157">
        <v>1390</v>
      </c>
      <c r="C6157">
        <v>66</v>
      </c>
      <c r="D6157">
        <v>528</v>
      </c>
      <c r="E6157">
        <v>4</v>
      </c>
      <c r="F6157">
        <v>15</v>
      </c>
      <c r="G6157" t="s">
        <v>31</v>
      </c>
      <c r="H6157" t="s">
        <v>31</v>
      </c>
      <c r="I6157" t="s">
        <v>32</v>
      </c>
      <c r="J6157">
        <v>40</v>
      </c>
      <c r="K6157">
        <v>33</v>
      </c>
      <c r="M6157">
        <v>5522</v>
      </c>
      <c r="N6157">
        <v>2844</v>
      </c>
      <c r="O6157">
        <v>50</v>
      </c>
      <c r="P6157">
        <v>1000</v>
      </c>
      <c r="Q6157">
        <v>24</v>
      </c>
      <c r="R6157">
        <v>15</v>
      </c>
      <c r="S6157" t="str">
        <v>yes</v>
      </c>
      <c r="T6157" t="str">
        <v>no</v>
      </c>
      <c r="U6157" t="str">
        <v>yes</v>
      </c>
      <c r="V6157">
        <v>152</v>
      </c>
      <c r="W6157">
        <v>26</v>
      </c>
    </row>
    <row r="6158" spans="1:23" x14ac:dyDescent="0.7">
      <c r="A6158">
        <v>6157</v>
      </c>
      <c r="B6158">
        <v>2095</v>
      </c>
      <c r="C6158">
        <v>66</v>
      </c>
      <c r="D6158">
        <v>1000</v>
      </c>
      <c r="E6158">
        <v>16</v>
      </c>
      <c r="F6158">
        <v>15</v>
      </c>
      <c r="G6158" t="s">
        <v>32</v>
      </c>
      <c r="H6158" t="s">
        <v>31</v>
      </c>
      <c r="I6158" t="s">
        <v>32</v>
      </c>
      <c r="J6158">
        <v>40</v>
      </c>
      <c r="K6158">
        <v>33</v>
      </c>
      <c r="M6158">
        <v>5683</v>
      </c>
      <c r="N6158">
        <v>2844</v>
      </c>
      <c r="O6158">
        <v>66</v>
      </c>
      <c r="P6158">
        <v>1000</v>
      </c>
      <c r="Q6158">
        <v>24</v>
      </c>
      <c r="R6158">
        <v>15</v>
      </c>
      <c r="S6158" t="str">
        <v>yes</v>
      </c>
      <c r="T6158" t="str">
        <v>no</v>
      </c>
      <c r="U6158" t="str">
        <v>yes</v>
      </c>
      <c r="V6158">
        <v>163</v>
      </c>
      <c r="W6158">
        <v>27</v>
      </c>
    </row>
    <row r="6159" spans="1:23" x14ac:dyDescent="0.7">
      <c r="A6159">
        <v>6158</v>
      </c>
      <c r="B6159">
        <v>1923</v>
      </c>
      <c r="C6159">
        <v>100</v>
      </c>
      <c r="D6159">
        <v>1000</v>
      </c>
      <c r="E6159">
        <v>16</v>
      </c>
      <c r="F6159">
        <v>15</v>
      </c>
      <c r="G6159" t="s">
        <v>32</v>
      </c>
      <c r="H6159" t="s">
        <v>32</v>
      </c>
      <c r="I6159" t="s">
        <v>32</v>
      </c>
      <c r="J6159">
        <v>40</v>
      </c>
      <c r="K6159">
        <v>33</v>
      </c>
      <c r="M6159">
        <v>5717</v>
      </c>
      <c r="N6159">
        <v>2844</v>
      </c>
      <c r="O6159">
        <v>66</v>
      </c>
      <c r="P6159">
        <v>1000</v>
      </c>
      <c r="Q6159">
        <v>24</v>
      </c>
      <c r="R6159">
        <v>15</v>
      </c>
      <c r="S6159" t="str">
        <v>yes</v>
      </c>
      <c r="T6159" t="str">
        <v>no</v>
      </c>
      <c r="U6159" t="str">
        <v>yes</v>
      </c>
      <c r="V6159">
        <v>132</v>
      </c>
      <c r="W6159">
        <v>28</v>
      </c>
    </row>
    <row r="6160" spans="1:23" x14ac:dyDescent="0.7">
      <c r="A6160">
        <v>6159</v>
      </c>
      <c r="B6160">
        <v>2254</v>
      </c>
      <c r="C6160">
        <v>100</v>
      </c>
      <c r="D6160">
        <v>1000</v>
      </c>
      <c r="E6160">
        <v>16</v>
      </c>
      <c r="F6160">
        <v>15</v>
      </c>
      <c r="G6160" t="s">
        <v>32</v>
      </c>
      <c r="H6160" t="s">
        <v>31</v>
      </c>
      <c r="I6160" t="s">
        <v>32</v>
      </c>
      <c r="J6160">
        <v>40</v>
      </c>
      <c r="K6160">
        <v>33</v>
      </c>
      <c r="M6160">
        <v>6183</v>
      </c>
      <c r="N6160">
        <v>2844</v>
      </c>
      <c r="O6160">
        <v>100</v>
      </c>
      <c r="P6160">
        <v>1200</v>
      </c>
      <c r="Q6160">
        <v>24</v>
      </c>
      <c r="R6160">
        <v>15</v>
      </c>
      <c r="S6160" t="str">
        <v>yes</v>
      </c>
      <c r="T6160" t="str">
        <v>no</v>
      </c>
      <c r="U6160" t="str">
        <v>yes</v>
      </c>
      <c r="V6160">
        <v>39</v>
      </c>
      <c r="W6160">
        <v>34</v>
      </c>
    </row>
    <row r="6161" spans="1:23" x14ac:dyDescent="0.7">
      <c r="A6161">
        <v>6160</v>
      </c>
      <c r="B6161">
        <v>1990</v>
      </c>
      <c r="C6161">
        <v>66</v>
      </c>
      <c r="D6161">
        <v>850</v>
      </c>
      <c r="E6161">
        <v>8</v>
      </c>
      <c r="F6161">
        <v>17</v>
      </c>
      <c r="G6161" t="s">
        <v>32</v>
      </c>
      <c r="H6161" t="s">
        <v>31</v>
      </c>
      <c r="I6161" t="s">
        <v>32</v>
      </c>
      <c r="J6161">
        <v>40</v>
      </c>
      <c r="K6161">
        <v>33</v>
      </c>
      <c r="M6161">
        <v>6223</v>
      </c>
      <c r="N6161">
        <v>2844</v>
      </c>
      <c r="O6161">
        <v>100</v>
      </c>
      <c r="P6161">
        <v>1200</v>
      </c>
      <c r="Q6161">
        <v>24</v>
      </c>
      <c r="R6161">
        <v>15</v>
      </c>
      <c r="S6161" t="str">
        <v>yes</v>
      </c>
      <c r="T6161" t="str">
        <v>no</v>
      </c>
      <c r="U6161" t="str">
        <v>yes</v>
      </c>
      <c r="V6161">
        <v>39</v>
      </c>
      <c r="W6161">
        <v>35</v>
      </c>
    </row>
    <row r="6162" spans="1:23" x14ac:dyDescent="0.7">
      <c r="A6162">
        <v>6161</v>
      </c>
      <c r="B6162">
        <v>2154</v>
      </c>
      <c r="C6162">
        <v>66</v>
      </c>
      <c r="D6162">
        <v>1000</v>
      </c>
      <c r="E6162">
        <v>16</v>
      </c>
      <c r="F6162">
        <v>15</v>
      </c>
      <c r="G6162" t="s">
        <v>32</v>
      </c>
      <c r="H6162" t="s">
        <v>31</v>
      </c>
      <c r="I6162" t="s">
        <v>32</v>
      </c>
      <c r="J6162">
        <v>40</v>
      </c>
      <c r="K6162">
        <v>33</v>
      </c>
      <c r="M6162">
        <v>4375</v>
      </c>
      <c r="N6162">
        <v>2840</v>
      </c>
      <c r="O6162">
        <v>100</v>
      </c>
      <c r="P6162">
        <v>720</v>
      </c>
      <c r="Q6162">
        <v>16</v>
      </c>
      <c r="R6162">
        <v>14</v>
      </c>
      <c r="S6162" t="str">
        <v>yes</v>
      </c>
      <c r="T6162" t="str">
        <v>no</v>
      </c>
      <c r="U6162" t="str">
        <v>yes</v>
      </c>
      <c r="V6162">
        <v>248</v>
      </c>
      <c r="W6162">
        <v>20</v>
      </c>
    </row>
    <row r="6163" spans="1:23" x14ac:dyDescent="0.7">
      <c r="A6163">
        <v>6162</v>
      </c>
      <c r="B6163">
        <v>2595</v>
      </c>
      <c r="C6163">
        <v>100</v>
      </c>
      <c r="D6163">
        <v>1200</v>
      </c>
      <c r="E6163">
        <v>24</v>
      </c>
      <c r="F6163">
        <v>15</v>
      </c>
      <c r="G6163" t="s">
        <v>32</v>
      </c>
      <c r="H6163" t="s">
        <v>31</v>
      </c>
      <c r="I6163" t="s">
        <v>32</v>
      </c>
      <c r="J6163">
        <v>40</v>
      </c>
      <c r="K6163">
        <v>33</v>
      </c>
      <c r="M6163">
        <v>4407</v>
      </c>
      <c r="N6163">
        <v>2840</v>
      </c>
      <c r="O6163">
        <v>100</v>
      </c>
      <c r="P6163">
        <v>720</v>
      </c>
      <c r="Q6163">
        <v>16</v>
      </c>
      <c r="R6163">
        <v>15</v>
      </c>
      <c r="S6163" t="str">
        <v>yes</v>
      </c>
      <c r="T6163" t="str">
        <v>no</v>
      </c>
      <c r="U6163" t="str">
        <v>yes</v>
      </c>
      <c r="V6163">
        <v>248</v>
      </c>
      <c r="W6163">
        <v>20</v>
      </c>
    </row>
    <row r="6164" spans="1:23" x14ac:dyDescent="0.7">
      <c r="A6164">
        <v>6163</v>
      </c>
      <c r="B6164">
        <v>1544</v>
      </c>
      <c r="C6164">
        <v>66</v>
      </c>
      <c r="D6164">
        <v>528</v>
      </c>
      <c r="E6164">
        <v>4</v>
      </c>
      <c r="F6164">
        <v>14</v>
      </c>
      <c r="G6164" t="s">
        <v>31</v>
      </c>
      <c r="H6164" t="s">
        <v>31</v>
      </c>
      <c r="I6164" t="s">
        <v>32</v>
      </c>
      <c r="J6164">
        <v>40</v>
      </c>
      <c r="K6164">
        <v>33</v>
      </c>
      <c r="M6164">
        <v>4656</v>
      </c>
      <c r="N6164">
        <v>2840</v>
      </c>
      <c r="O6164">
        <v>33</v>
      </c>
      <c r="P6164">
        <v>720</v>
      </c>
      <c r="Q6164">
        <v>16</v>
      </c>
      <c r="R6164">
        <v>17</v>
      </c>
      <c r="S6164" t="str">
        <v>yes</v>
      </c>
      <c r="T6164" t="str">
        <v>no</v>
      </c>
      <c r="U6164" t="str">
        <v>yes</v>
      </c>
      <c r="V6164">
        <v>205</v>
      </c>
      <c r="W6164">
        <v>21</v>
      </c>
    </row>
    <row r="6165" spans="1:23" x14ac:dyDescent="0.7">
      <c r="A6165">
        <v>6164</v>
      </c>
      <c r="B6165">
        <v>1854</v>
      </c>
      <c r="C6165">
        <v>100</v>
      </c>
      <c r="D6165">
        <v>850</v>
      </c>
      <c r="E6165">
        <v>8</v>
      </c>
      <c r="F6165">
        <v>15</v>
      </c>
      <c r="G6165" t="s">
        <v>32</v>
      </c>
      <c r="H6165" t="s">
        <v>31</v>
      </c>
      <c r="I6165" t="s">
        <v>32</v>
      </c>
      <c r="J6165">
        <v>40</v>
      </c>
      <c r="K6165">
        <v>33</v>
      </c>
      <c r="M6165">
        <v>4713</v>
      </c>
      <c r="N6165">
        <v>2840</v>
      </c>
      <c r="O6165">
        <v>33</v>
      </c>
      <c r="P6165">
        <v>720</v>
      </c>
      <c r="Q6165">
        <v>16</v>
      </c>
      <c r="R6165">
        <v>17</v>
      </c>
      <c r="S6165" t="str">
        <v>yes</v>
      </c>
      <c r="T6165" t="str">
        <v>no</v>
      </c>
      <c r="U6165" t="str">
        <v>yes</v>
      </c>
      <c r="V6165">
        <v>162</v>
      </c>
      <c r="W6165">
        <v>22</v>
      </c>
    </row>
    <row r="6166" spans="1:23" x14ac:dyDescent="0.7">
      <c r="A6166">
        <v>6165</v>
      </c>
      <c r="B6166">
        <v>2344</v>
      </c>
      <c r="C6166">
        <v>66</v>
      </c>
      <c r="D6166">
        <v>1000</v>
      </c>
      <c r="E6166">
        <v>16</v>
      </c>
      <c r="F6166">
        <v>15</v>
      </c>
      <c r="G6166" t="s">
        <v>32</v>
      </c>
      <c r="H6166" t="s">
        <v>31</v>
      </c>
      <c r="I6166" t="s">
        <v>32</v>
      </c>
      <c r="J6166">
        <v>40</v>
      </c>
      <c r="K6166">
        <v>33</v>
      </c>
      <c r="M6166">
        <v>4807</v>
      </c>
      <c r="N6166">
        <v>2840</v>
      </c>
      <c r="O6166">
        <v>50</v>
      </c>
      <c r="P6166">
        <v>720</v>
      </c>
      <c r="Q6166">
        <v>16</v>
      </c>
      <c r="R6166">
        <v>17</v>
      </c>
      <c r="S6166" t="str">
        <v>yes</v>
      </c>
      <c r="T6166" t="str">
        <v>no</v>
      </c>
      <c r="U6166" t="str">
        <v>yes</v>
      </c>
      <c r="V6166">
        <v>162</v>
      </c>
      <c r="W6166">
        <v>22</v>
      </c>
    </row>
    <row r="6167" spans="1:23" x14ac:dyDescent="0.7">
      <c r="A6167">
        <v>6166</v>
      </c>
      <c r="B6167">
        <v>2390</v>
      </c>
      <c r="C6167">
        <v>66</v>
      </c>
      <c r="D6167">
        <v>1000</v>
      </c>
      <c r="E6167">
        <v>16</v>
      </c>
      <c r="F6167">
        <v>17</v>
      </c>
      <c r="G6167" t="s">
        <v>32</v>
      </c>
      <c r="H6167" t="s">
        <v>31</v>
      </c>
      <c r="I6167" t="s">
        <v>32</v>
      </c>
      <c r="J6167">
        <v>40</v>
      </c>
      <c r="K6167">
        <v>33</v>
      </c>
      <c r="M6167">
        <v>4979</v>
      </c>
      <c r="N6167">
        <v>2840</v>
      </c>
      <c r="O6167">
        <v>33</v>
      </c>
      <c r="P6167">
        <v>1000</v>
      </c>
      <c r="Q6167">
        <v>24</v>
      </c>
      <c r="R6167">
        <v>15</v>
      </c>
      <c r="S6167" t="str">
        <v>yes</v>
      </c>
      <c r="T6167" t="str">
        <v>no</v>
      </c>
      <c r="U6167" t="str">
        <v>yes</v>
      </c>
      <c r="V6167">
        <v>191</v>
      </c>
      <c r="W6167">
        <v>23</v>
      </c>
    </row>
    <row r="6168" spans="1:23" x14ac:dyDescent="0.7">
      <c r="A6168">
        <v>6167</v>
      </c>
      <c r="B6168">
        <v>1949</v>
      </c>
      <c r="C6168">
        <v>66</v>
      </c>
      <c r="D6168">
        <v>420</v>
      </c>
      <c r="E6168">
        <v>8</v>
      </c>
      <c r="F6168">
        <v>15</v>
      </c>
      <c r="G6168" t="s">
        <v>31</v>
      </c>
      <c r="H6168" t="s">
        <v>31</v>
      </c>
      <c r="I6168" t="s">
        <v>31</v>
      </c>
      <c r="J6168">
        <v>40</v>
      </c>
      <c r="K6168">
        <v>33</v>
      </c>
      <c r="M6168">
        <v>5118</v>
      </c>
      <c r="N6168">
        <v>2840</v>
      </c>
      <c r="O6168">
        <v>66</v>
      </c>
      <c r="P6168">
        <v>1000</v>
      </c>
      <c r="Q6168">
        <v>24</v>
      </c>
      <c r="R6168">
        <v>15</v>
      </c>
      <c r="S6168" t="str">
        <v>yes</v>
      </c>
      <c r="T6168" t="str">
        <v>no</v>
      </c>
      <c r="U6168" t="str">
        <v>yes</v>
      </c>
      <c r="V6168">
        <v>182</v>
      </c>
      <c r="W6168">
        <v>24</v>
      </c>
    </row>
    <row r="6169" spans="1:23" x14ac:dyDescent="0.7">
      <c r="A6169">
        <v>6168</v>
      </c>
      <c r="B6169">
        <v>1823</v>
      </c>
      <c r="C6169">
        <v>66</v>
      </c>
      <c r="D6169">
        <v>1000</v>
      </c>
      <c r="E6169">
        <v>16</v>
      </c>
      <c r="F6169">
        <v>15</v>
      </c>
      <c r="G6169" t="s">
        <v>32</v>
      </c>
      <c r="H6169" t="s">
        <v>32</v>
      </c>
      <c r="I6169" t="s">
        <v>32</v>
      </c>
      <c r="J6169">
        <v>40</v>
      </c>
      <c r="K6169">
        <v>33</v>
      </c>
      <c r="M6169">
        <v>5207</v>
      </c>
      <c r="N6169">
        <v>2840</v>
      </c>
      <c r="O6169">
        <v>100</v>
      </c>
      <c r="P6169">
        <v>528</v>
      </c>
      <c r="Q6169">
        <v>16</v>
      </c>
      <c r="R6169">
        <v>15</v>
      </c>
      <c r="S6169" t="str">
        <v>yes</v>
      </c>
      <c r="T6169" t="str">
        <v>no</v>
      </c>
      <c r="U6169" t="str">
        <v>yes</v>
      </c>
      <c r="V6169">
        <v>182</v>
      </c>
      <c r="W6169">
        <v>24</v>
      </c>
    </row>
    <row r="6170" spans="1:23" x14ac:dyDescent="0.7">
      <c r="A6170">
        <v>6169</v>
      </c>
      <c r="B6170">
        <v>2290</v>
      </c>
      <c r="C6170">
        <v>100</v>
      </c>
      <c r="D6170">
        <v>1200</v>
      </c>
      <c r="E6170">
        <v>16</v>
      </c>
      <c r="F6170">
        <v>15</v>
      </c>
      <c r="G6170" t="s">
        <v>32</v>
      </c>
      <c r="H6170" t="s">
        <v>31</v>
      </c>
      <c r="I6170" t="s">
        <v>32</v>
      </c>
      <c r="J6170">
        <v>40</v>
      </c>
      <c r="K6170">
        <v>33</v>
      </c>
      <c r="M6170">
        <v>5326</v>
      </c>
      <c r="N6170">
        <v>2840</v>
      </c>
      <c r="O6170">
        <v>66</v>
      </c>
      <c r="P6170">
        <v>1000</v>
      </c>
      <c r="Q6170">
        <v>24</v>
      </c>
      <c r="R6170">
        <v>15</v>
      </c>
      <c r="S6170" t="str">
        <v>yes</v>
      </c>
      <c r="T6170" t="str">
        <v>no</v>
      </c>
      <c r="U6170" t="str">
        <v>yes</v>
      </c>
      <c r="V6170">
        <v>158</v>
      </c>
      <c r="W6170">
        <v>25</v>
      </c>
    </row>
    <row r="6171" spans="1:23" x14ac:dyDescent="0.7">
      <c r="A6171">
        <v>6170</v>
      </c>
      <c r="B6171">
        <v>2195</v>
      </c>
      <c r="C6171">
        <v>100</v>
      </c>
      <c r="D6171">
        <v>1000</v>
      </c>
      <c r="E6171">
        <v>16</v>
      </c>
      <c r="F6171">
        <v>15</v>
      </c>
      <c r="G6171" t="s">
        <v>32</v>
      </c>
      <c r="H6171" t="s">
        <v>31</v>
      </c>
      <c r="I6171" t="s">
        <v>32</v>
      </c>
      <c r="J6171">
        <v>40</v>
      </c>
      <c r="K6171">
        <v>33</v>
      </c>
      <c r="M6171">
        <v>5591</v>
      </c>
      <c r="N6171">
        <v>2840</v>
      </c>
      <c r="O6171">
        <v>100</v>
      </c>
      <c r="P6171">
        <v>1000</v>
      </c>
      <c r="Q6171">
        <v>24</v>
      </c>
      <c r="R6171">
        <v>15</v>
      </c>
      <c r="S6171" t="str">
        <v>yes</v>
      </c>
      <c r="T6171" t="str">
        <v>no</v>
      </c>
      <c r="U6171" t="str">
        <v>yes</v>
      </c>
      <c r="V6171">
        <v>163</v>
      </c>
      <c r="W6171">
        <v>27</v>
      </c>
    </row>
    <row r="6172" spans="1:23" x14ac:dyDescent="0.7">
      <c r="A6172">
        <v>6171</v>
      </c>
      <c r="B6172">
        <v>1754</v>
      </c>
      <c r="C6172">
        <v>66</v>
      </c>
      <c r="D6172">
        <v>850</v>
      </c>
      <c r="E6172">
        <v>8</v>
      </c>
      <c r="F6172">
        <v>15</v>
      </c>
      <c r="G6172" t="s">
        <v>32</v>
      </c>
      <c r="H6172" t="s">
        <v>31</v>
      </c>
      <c r="I6172" t="s">
        <v>32</v>
      </c>
      <c r="J6172">
        <v>40</v>
      </c>
      <c r="K6172">
        <v>33</v>
      </c>
      <c r="M6172">
        <v>5952</v>
      </c>
      <c r="N6172">
        <v>2840</v>
      </c>
      <c r="O6172">
        <v>66</v>
      </c>
      <c r="P6172">
        <v>1000</v>
      </c>
      <c r="Q6172">
        <v>24</v>
      </c>
      <c r="R6172">
        <v>17</v>
      </c>
      <c r="S6172" t="str">
        <v>yes</v>
      </c>
      <c r="T6172" t="str">
        <v>no</v>
      </c>
      <c r="U6172" t="str">
        <v>yes</v>
      </c>
      <c r="V6172">
        <v>129</v>
      </c>
      <c r="W6172">
        <v>29</v>
      </c>
    </row>
    <row r="6173" spans="1:23" x14ac:dyDescent="0.7">
      <c r="A6173">
        <v>6172</v>
      </c>
      <c r="B6173">
        <v>1445</v>
      </c>
      <c r="C6173">
        <v>66</v>
      </c>
      <c r="D6173">
        <v>1000</v>
      </c>
      <c r="E6173">
        <v>4</v>
      </c>
      <c r="F6173">
        <v>14</v>
      </c>
      <c r="G6173" t="s">
        <v>31</v>
      </c>
      <c r="H6173" t="s">
        <v>31</v>
      </c>
      <c r="I6173" t="s">
        <v>32</v>
      </c>
      <c r="J6173">
        <v>40</v>
      </c>
      <c r="K6173">
        <v>33</v>
      </c>
      <c r="M6173">
        <v>5977</v>
      </c>
      <c r="N6173">
        <v>2840</v>
      </c>
      <c r="O6173">
        <v>75</v>
      </c>
      <c r="P6173">
        <v>1200</v>
      </c>
      <c r="Q6173">
        <v>24</v>
      </c>
      <c r="R6173">
        <v>17</v>
      </c>
      <c r="S6173" t="str">
        <v>yes</v>
      </c>
      <c r="T6173" t="str">
        <v>no</v>
      </c>
      <c r="U6173" t="str">
        <v>yes</v>
      </c>
      <c r="V6173">
        <v>75</v>
      </c>
      <c r="W6173">
        <v>30</v>
      </c>
    </row>
    <row r="6174" spans="1:23" x14ac:dyDescent="0.7">
      <c r="A6174">
        <v>6173</v>
      </c>
      <c r="B6174">
        <v>1490</v>
      </c>
      <c r="C6174">
        <v>100</v>
      </c>
      <c r="D6174">
        <v>528</v>
      </c>
      <c r="E6174">
        <v>4</v>
      </c>
      <c r="F6174">
        <v>15</v>
      </c>
      <c r="G6174" t="s">
        <v>31</v>
      </c>
      <c r="H6174" t="s">
        <v>31</v>
      </c>
      <c r="I6174" t="s">
        <v>32</v>
      </c>
      <c r="J6174">
        <v>40</v>
      </c>
      <c r="K6174">
        <v>33</v>
      </c>
      <c r="M6174">
        <v>1110</v>
      </c>
      <c r="N6174">
        <v>2834</v>
      </c>
      <c r="O6174">
        <v>66</v>
      </c>
      <c r="P6174">
        <v>426</v>
      </c>
      <c r="Q6174">
        <v>8</v>
      </c>
      <c r="R6174">
        <v>15</v>
      </c>
      <c r="S6174" t="str">
        <v>no</v>
      </c>
      <c r="T6174" t="str">
        <v>no</v>
      </c>
      <c r="U6174" t="str">
        <v>yes</v>
      </c>
      <c r="V6174">
        <v>298</v>
      </c>
      <c r="W6174">
        <v>8</v>
      </c>
    </row>
    <row r="6175" spans="1:23" x14ac:dyDescent="0.7">
      <c r="A6175">
        <v>6174</v>
      </c>
      <c r="B6175">
        <v>1944</v>
      </c>
      <c r="C6175">
        <v>66</v>
      </c>
      <c r="D6175">
        <v>850</v>
      </c>
      <c r="E6175">
        <v>8</v>
      </c>
      <c r="F6175">
        <v>15</v>
      </c>
      <c r="G6175" t="s">
        <v>32</v>
      </c>
      <c r="H6175" t="s">
        <v>31</v>
      </c>
      <c r="I6175" t="s">
        <v>32</v>
      </c>
      <c r="J6175">
        <v>40</v>
      </c>
      <c r="K6175">
        <v>33</v>
      </c>
      <c r="M6175">
        <v>1450</v>
      </c>
      <c r="N6175">
        <v>2834</v>
      </c>
      <c r="O6175">
        <v>66</v>
      </c>
      <c r="P6175">
        <v>426</v>
      </c>
      <c r="Q6175">
        <v>8</v>
      </c>
      <c r="R6175">
        <v>15</v>
      </c>
      <c r="S6175" t="str">
        <v>no</v>
      </c>
      <c r="T6175" t="str">
        <v>no</v>
      </c>
      <c r="U6175" t="str">
        <v>yes</v>
      </c>
      <c r="V6175">
        <v>246</v>
      </c>
      <c r="W6175">
        <v>9</v>
      </c>
    </row>
    <row r="6176" spans="1:23" x14ac:dyDescent="0.7">
      <c r="A6176">
        <v>6175</v>
      </c>
      <c r="B6176">
        <v>2490</v>
      </c>
      <c r="C6176">
        <v>100</v>
      </c>
      <c r="D6176">
        <v>1000</v>
      </c>
      <c r="E6176">
        <v>16</v>
      </c>
      <c r="F6176">
        <v>17</v>
      </c>
      <c r="G6176" t="s">
        <v>32</v>
      </c>
      <c r="H6176" t="s">
        <v>31</v>
      </c>
      <c r="I6176" t="s">
        <v>32</v>
      </c>
      <c r="J6176">
        <v>40</v>
      </c>
      <c r="K6176">
        <v>33</v>
      </c>
      <c r="M6176">
        <v>1707</v>
      </c>
      <c r="N6176">
        <v>2834</v>
      </c>
      <c r="O6176">
        <v>66</v>
      </c>
      <c r="P6176">
        <v>426</v>
      </c>
      <c r="Q6176">
        <v>8</v>
      </c>
      <c r="R6176">
        <v>15</v>
      </c>
      <c r="S6176" t="str">
        <v>no</v>
      </c>
      <c r="T6176" t="str">
        <v>no</v>
      </c>
      <c r="U6176" t="str">
        <v>yes</v>
      </c>
      <c r="V6176">
        <v>283</v>
      </c>
      <c r="W6176">
        <v>10</v>
      </c>
    </row>
    <row r="6177" spans="1:23" x14ac:dyDescent="0.7">
      <c r="A6177">
        <v>6176</v>
      </c>
      <c r="B6177">
        <v>1395</v>
      </c>
      <c r="C6177">
        <v>100</v>
      </c>
      <c r="D6177">
        <v>528</v>
      </c>
      <c r="E6177">
        <v>4</v>
      </c>
      <c r="F6177">
        <v>14</v>
      </c>
      <c r="G6177" t="s">
        <v>31</v>
      </c>
      <c r="H6177" t="s">
        <v>31</v>
      </c>
      <c r="I6177" t="s">
        <v>32</v>
      </c>
      <c r="J6177">
        <v>40</v>
      </c>
      <c r="K6177">
        <v>33</v>
      </c>
      <c r="M6177">
        <v>3873</v>
      </c>
      <c r="N6177">
        <v>2830</v>
      </c>
      <c r="O6177">
        <v>100</v>
      </c>
      <c r="P6177">
        <v>540</v>
      </c>
      <c r="Q6177">
        <v>8</v>
      </c>
      <c r="R6177">
        <v>17</v>
      </c>
      <c r="S6177" t="str">
        <v>yes</v>
      </c>
      <c r="T6177" t="str">
        <v>no</v>
      </c>
      <c r="U6177" t="str">
        <v>yes</v>
      </c>
      <c r="V6177">
        <v>273</v>
      </c>
      <c r="W6177">
        <v>18</v>
      </c>
    </row>
    <row r="6178" spans="1:23" x14ac:dyDescent="0.7">
      <c r="A6178">
        <v>6177</v>
      </c>
      <c r="B6178">
        <v>2444</v>
      </c>
      <c r="C6178">
        <v>100</v>
      </c>
      <c r="D6178">
        <v>1000</v>
      </c>
      <c r="E6178">
        <v>16</v>
      </c>
      <c r="F6178">
        <v>15</v>
      </c>
      <c r="G6178" t="s">
        <v>32</v>
      </c>
      <c r="H6178" t="s">
        <v>31</v>
      </c>
      <c r="I6178" t="s">
        <v>32</v>
      </c>
      <c r="J6178">
        <v>40</v>
      </c>
      <c r="K6178">
        <v>33</v>
      </c>
      <c r="M6178">
        <v>340</v>
      </c>
      <c r="N6178">
        <v>2825</v>
      </c>
      <c r="O6178">
        <v>33</v>
      </c>
      <c r="P6178">
        <v>250</v>
      </c>
      <c r="Q6178">
        <v>8</v>
      </c>
      <c r="R6178">
        <v>17</v>
      </c>
      <c r="S6178" t="str">
        <v>no</v>
      </c>
      <c r="T6178" t="str">
        <v>no</v>
      </c>
      <c r="U6178" t="str">
        <v>yes</v>
      </c>
      <c r="V6178">
        <v>108</v>
      </c>
      <c r="W6178">
        <v>4</v>
      </c>
    </row>
    <row r="6179" spans="1:23" x14ac:dyDescent="0.7">
      <c r="A6179">
        <v>6178</v>
      </c>
      <c r="B6179">
        <v>1295</v>
      </c>
      <c r="C6179">
        <v>66</v>
      </c>
      <c r="D6179">
        <v>528</v>
      </c>
      <c r="E6179">
        <v>4</v>
      </c>
      <c r="F6179">
        <v>14</v>
      </c>
      <c r="G6179" t="s">
        <v>31</v>
      </c>
      <c r="H6179" t="s">
        <v>31</v>
      </c>
      <c r="I6179" t="s">
        <v>32</v>
      </c>
      <c r="J6179">
        <v>40</v>
      </c>
      <c r="K6179">
        <v>33</v>
      </c>
      <c r="M6179">
        <v>2694</v>
      </c>
      <c r="N6179">
        <v>2819</v>
      </c>
      <c r="O6179">
        <v>50</v>
      </c>
      <c r="P6179">
        <v>340</v>
      </c>
      <c r="Q6179">
        <v>8</v>
      </c>
      <c r="R6179">
        <v>15</v>
      </c>
      <c r="S6179" t="str">
        <v>no</v>
      </c>
      <c r="T6179" t="str">
        <v>no</v>
      </c>
      <c r="U6179" t="str">
        <v>no</v>
      </c>
      <c r="V6179">
        <v>292</v>
      </c>
      <c r="W6179">
        <v>14</v>
      </c>
    </row>
    <row r="6180" spans="1:23" x14ac:dyDescent="0.7">
      <c r="A6180">
        <v>6179</v>
      </c>
      <c r="B6180">
        <v>2744</v>
      </c>
      <c r="C6180">
        <v>75</v>
      </c>
      <c r="D6180">
        <v>1200</v>
      </c>
      <c r="E6180">
        <v>24</v>
      </c>
      <c r="F6180">
        <v>15</v>
      </c>
      <c r="G6180" t="s">
        <v>32</v>
      </c>
      <c r="H6180" t="s">
        <v>31</v>
      </c>
      <c r="I6180" t="s">
        <v>32</v>
      </c>
      <c r="J6180">
        <v>40</v>
      </c>
      <c r="K6180">
        <v>33</v>
      </c>
      <c r="M6180">
        <v>3096</v>
      </c>
      <c r="N6180">
        <v>2819</v>
      </c>
      <c r="O6180">
        <v>50</v>
      </c>
      <c r="P6180">
        <v>340</v>
      </c>
      <c r="Q6180">
        <v>8</v>
      </c>
      <c r="R6180">
        <v>15</v>
      </c>
      <c r="S6180" t="str">
        <v>no</v>
      </c>
      <c r="T6180" t="str">
        <v>no</v>
      </c>
      <c r="U6180" t="str">
        <v>no</v>
      </c>
      <c r="V6180">
        <v>267</v>
      </c>
      <c r="W6180">
        <v>15</v>
      </c>
    </row>
    <row r="6181" spans="1:23" x14ac:dyDescent="0.7">
      <c r="A6181">
        <v>6180</v>
      </c>
      <c r="B6181">
        <v>1545</v>
      </c>
      <c r="C6181">
        <v>100</v>
      </c>
      <c r="D6181">
        <v>1000</v>
      </c>
      <c r="E6181">
        <v>4</v>
      </c>
      <c r="F6181">
        <v>14</v>
      </c>
      <c r="G6181" t="s">
        <v>31</v>
      </c>
      <c r="H6181" t="s">
        <v>31</v>
      </c>
      <c r="I6181" t="s">
        <v>32</v>
      </c>
      <c r="J6181">
        <v>40</v>
      </c>
      <c r="K6181">
        <v>33</v>
      </c>
      <c r="M6181">
        <v>3152</v>
      </c>
      <c r="N6181">
        <v>2819</v>
      </c>
      <c r="O6181">
        <v>66</v>
      </c>
      <c r="P6181">
        <v>212</v>
      </c>
      <c r="Q6181">
        <v>4</v>
      </c>
      <c r="R6181">
        <v>17</v>
      </c>
      <c r="S6181" t="str">
        <v>no</v>
      </c>
      <c r="T6181" t="str">
        <v>no</v>
      </c>
      <c r="U6181" t="str">
        <v>no</v>
      </c>
      <c r="V6181">
        <v>307</v>
      </c>
      <c r="W6181">
        <v>16</v>
      </c>
    </row>
    <row r="6182" spans="1:23" x14ac:dyDescent="0.7">
      <c r="A6182">
        <v>6181</v>
      </c>
      <c r="B6182">
        <v>2190</v>
      </c>
      <c r="C6182">
        <v>66</v>
      </c>
      <c r="D6182">
        <v>1200</v>
      </c>
      <c r="E6182">
        <v>16</v>
      </c>
      <c r="F6182">
        <v>15</v>
      </c>
      <c r="G6182" t="s">
        <v>32</v>
      </c>
      <c r="H6182" t="s">
        <v>31</v>
      </c>
      <c r="I6182" t="s">
        <v>32</v>
      </c>
      <c r="J6182">
        <v>40</v>
      </c>
      <c r="K6182">
        <v>33</v>
      </c>
      <c r="M6182">
        <v>3262</v>
      </c>
      <c r="N6182">
        <v>2819</v>
      </c>
      <c r="O6182">
        <v>50</v>
      </c>
      <c r="P6182">
        <v>340</v>
      </c>
      <c r="Q6182">
        <v>8</v>
      </c>
      <c r="R6182">
        <v>15</v>
      </c>
      <c r="S6182" t="str">
        <v>no</v>
      </c>
      <c r="T6182" t="str">
        <v>no</v>
      </c>
      <c r="U6182" t="str">
        <v>no</v>
      </c>
      <c r="V6182">
        <v>307</v>
      </c>
      <c r="W6182">
        <v>16</v>
      </c>
    </row>
    <row r="6183" spans="1:23" x14ac:dyDescent="0.7">
      <c r="A6183">
        <v>6182</v>
      </c>
      <c r="B6183">
        <v>1590</v>
      </c>
      <c r="C6183">
        <v>66</v>
      </c>
      <c r="D6183">
        <v>528</v>
      </c>
      <c r="E6183">
        <v>8</v>
      </c>
      <c r="F6183">
        <v>15</v>
      </c>
      <c r="G6183" t="s">
        <v>31</v>
      </c>
      <c r="H6183" t="s">
        <v>31</v>
      </c>
      <c r="I6183" t="s">
        <v>32</v>
      </c>
      <c r="J6183">
        <v>39</v>
      </c>
      <c r="K6183">
        <v>34</v>
      </c>
      <c r="M6183">
        <v>3644</v>
      </c>
      <c r="N6183">
        <v>2819</v>
      </c>
      <c r="O6183">
        <v>50</v>
      </c>
      <c r="P6183">
        <v>340</v>
      </c>
      <c r="Q6183">
        <v>8</v>
      </c>
      <c r="R6183">
        <v>15</v>
      </c>
      <c r="S6183" t="str">
        <v>no</v>
      </c>
      <c r="T6183" t="str">
        <v>no</v>
      </c>
      <c r="U6183" t="str">
        <v>no</v>
      </c>
      <c r="V6183">
        <v>339</v>
      </c>
      <c r="W6183">
        <v>17</v>
      </c>
    </row>
    <row r="6184" spans="1:23" x14ac:dyDescent="0.7">
      <c r="A6184">
        <v>6183</v>
      </c>
      <c r="B6184">
        <v>2844</v>
      </c>
      <c r="C6184">
        <v>100</v>
      </c>
      <c r="D6184">
        <v>1200</v>
      </c>
      <c r="E6184">
        <v>24</v>
      </c>
      <c r="F6184">
        <v>15</v>
      </c>
      <c r="G6184" t="s">
        <v>32</v>
      </c>
      <c r="H6184" t="s">
        <v>31</v>
      </c>
      <c r="I6184" t="s">
        <v>32</v>
      </c>
      <c r="J6184">
        <v>39</v>
      </c>
      <c r="K6184">
        <v>34</v>
      </c>
      <c r="M6184">
        <v>3675</v>
      </c>
      <c r="N6184">
        <v>2819</v>
      </c>
      <c r="O6184">
        <v>66</v>
      </c>
      <c r="P6184">
        <v>212</v>
      </c>
      <c r="Q6184">
        <v>4</v>
      </c>
      <c r="R6184">
        <v>17</v>
      </c>
      <c r="S6184" t="str">
        <v>no</v>
      </c>
      <c r="T6184" t="str">
        <v>no</v>
      </c>
      <c r="U6184" t="str">
        <v>no</v>
      </c>
      <c r="V6184">
        <v>339</v>
      </c>
      <c r="W6184">
        <v>17</v>
      </c>
    </row>
    <row r="6185" spans="1:23" x14ac:dyDescent="0.7">
      <c r="A6185">
        <v>6184</v>
      </c>
      <c r="B6185">
        <v>2444</v>
      </c>
      <c r="C6185">
        <v>100</v>
      </c>
      <c r="D6185">
        <v>850</v>
      </c>
      <c r="E6185">
        <v>16</v>
      </c>
      <c r="F6185">
        <v>15</v>
      </c>
      <c r="G6185" t="s">
        <v>32</v>
      </c>
      <c r="H6185" t="s">
        <v>31</v>
      </c>
      <c r="I6185" t="s">
        <v>32</v>
      </c>
      <c r="J6185">
        <v>39</v>
      </c>
      <c r="K6185">
        <v>34</v>
      </c>
      <c r="M6185">
        <v>2018</v>
      </c>
      <c r="N6185">
        <v>2818</v>
      </c>
      <c r="O6185">
        <v>66</v>
      </c>
      <c r="P6185">
        <v>245</v>
      </c>
      <c r="Q6185">
        <v>4</v>
      </c>
      <c r="R6185">
        <v>15</v>
      </c>
      <c r="S6185" t="str">
        <v>no</v>
      </c>
      <c r="T6185" t="str">
        <v>no</v>
      </c>
      <c r="U6185" t="str">
        <v>no</v>
      </c>
      <c r="V6185">
        <v>259</v>
      </c>
      <c r="W6185">
        <v>11</v>
      </c>
    </row>
    <row r="6186" spans="1:23" x14ac:dyDescent="0.7">
      <c r="A6186">
        <v>6185</v>
      </c>
      <c r="B6186">
        <v>2554</v>
      </c>
      <c r="C6186">
        <v>66</v>
      </c>
      <c r="D6186">
        <v>1200</v>
      </c>
      <c r="E6186">
        <v>24</v>
      </c>
      <c r="F6186">
        <v>15</v>
      </c>
      <c r="G6186" t="s">
        <v>32</v>
      </c>
      <c r="H6186" t="s">
        <v>31</v>
      </c>
      <c r="I6186" t="s">
        <v>32</v>
      </c>
      <c r="J6186">
        <v>39</v>
      </c>
      <c r="K6186">
        <v>34</v>
      </c>
      <c r="M6186">
        <v>3777</v>
      </c>
      <c r="N6186">
        <v>2818</v>
      </c>
      <c r="O6186">
        <v>100</v>
      </c>
      <c r="P6186">
        <v>428</v>
      </c>
      <c r="Q6186">
        <v>16</v>
      </c>
      <c r="R6186">
        <v>17</v>
      </c>
      <c r="S6186" t="str">
        <v>yes</v>
      </c>
      <c r="T6186" t="str">
        <v>no</v>
      </c>
      <c r="U6186" t="str">
        <v>yes</v>
      </c>
      <c r="V6186">
        <v>273</v>
      </c>
      <c r="W6186">
        <v>18</v>
      </c>
    </row>
    <row r="6187" spans="1:23" x14ac:dyDescent="0.7">
      <c r="A6187">
        <v>6186</v>
      </c>
      <c r="B6187">
        <v>3123</v>
      </c>
      <c r="C6187">
        <v>75</v>
      </c>
      <c r="D6187">
        <v>1600</v>
      </c>
      <c r="E6187">
        <v>32</v>
      </c>
      <c r="F6187">
        <v>15</v>
      </c>
      <c r="G6187" t="s">
        <v>32</v>
      </c>
      <c r="H6187" t="s">
        <v>32</v>
      </c>
      <c r="I6187" t="s">
        <v>32</v>
      </c>
      <c r="J6187">
        <v>39</v>
      </c>
      <c r="K6187">
        <v>34</v>
      </c>
      <c r="M6187">
        <v>4159</v>
      </c>
      <c r="N6187">
        <v>2818</v>
      </c>
      <c r="O6187">
        <v>100</v>
      </c>
      <c r="P6187">
        <v>428</v>
      </c>
      <c r="Q6187">
        <v>16</v>
      </c>
      <c r="R6187">
        <v>17</v>
      </c>
      <c r="S6187" t="str">
        <v>yes</v>
      </c>
      <c r="T6187" t="str">
        <v>no</v>
      </c>
      <c r="U6187" t="str">
        <v>yes</v>
      </c>
      <c r="V6187">
        <v>225</v>
      </c>
      <c r="W6187">
        <v>19</v>
      </c>
    </row>
    <row r="6188" spans="1:23" x14ac:dyDescent="0.7">
      <c r="A6188">
        <v>6187</v>
      </c>
      <c r="B6188">
        <v>1690</v>
      </c>
      <c r="C6188">
        <v>100</v>
      </c>
      <c r="D6188">
        <v>528</v>
      </c>
      <c r="E6188">
        <v>8</v>
      </c>
      <c r="F6188">
        <v>15</v>
      </c>
      <c r="G6188" t="s">
        <v>31</v>
      </c>
      <c r="H6188" t="s">
        <v>31</v>
      </c>
      <c r="I6188" t="s">
        <v>32</v>
      </c>
      <c r="J6188">
        <v>39</v>
      </c>
      <c r="K6188">
        <v>34</v>
      </c>
      <c r="M6188">
        <v>4854</v>
      </c>
      <c r="N6188">
        <v>2818</v>
      </c>
      <c r="O6188">
        <v>33</v>
      </c>
      <c r="P6188">
        <v>270</v>
      </c>
      <c r="Q6188">
        <v>4</v>
      </c>
      <c r="R6188">
        <v>17</v>
      </c>
      <c r="S6188" t="str">
        <v>no</v>
      </c>
      <c r="T6188" t="str">
        <v>no</v>
      </c>
      <c r="U6188" t="str">
        <v>no</v>
      </c>
      <c r="V6188">
        <v>162</v>
      </c>
      <c r="W6188">
        <v>22</v>
      </c>
    </row>
    <row r="6189" spans="1:23" x14ac:dyDescent="0.7">
      <c r="A6189">
        <v>6188</v>
      </c>
      <c r="B6189">
        <v>1844</v>
      </c>
      <c r="C6189">
        <v>100</v>
      </c>
      <c r="D6189">
        <v>528</v>
      </c>
      <c r="E6189">
        <v>8</v>
      </c>
      <c r="F6189">
        <v>14</v>
      </c>
      <c r="G6189" t="s">
        <v>31</v>
      </c>
      <c r="H6189" t="s">
        <v>31</v>
      </c>
      <c r="I6189" t="s">
        <v>32</v>
      </c>
      <c r="J6189">
        <v>39</v>
      </c>
      <c r="K6189">
        <v>34</v>
      </c>
      <c r="M6189">
        <v>182</v>
      </c>
      <c r="N6189">
        <v>2815</v>
      </c>
      <c r="O6189">
        <v>33</v>
      </c>
      <c r="P6189">
        <v>250</v>
      </c>
      <c r="Q6189">
        <v>4</v>
      </c>
      <c r="R6189">
        <v>17</v>
      </c>
      <c r="S6189" t="str">
        <v>no</v>
      </c>
      <c r="T6189" t="str">
        <v>no</v>
      </c>
      <c r="U6189" t="str">
        <v>yes</v>
      </c>
      <c r="V6189">
        <v>95</v>
      </c>
      <c r="W6189">
        <v>2</v>
      </c>
    </row>
    <row r="6190" spans="1:23" x14ac:dyDescent="0.7">
      <c r="A6190">
        <v>6189</v>
      </c>
      <c r="B6190">
        <v>2790</v>
      </c>
      <c r="C6190">
        <v>66</v>
      </c>
      <c r="D6190">
        <v>1200</v>
      </c>
      <c r="E6190">
        <v>24</v>
      </c>
      <c r="F6190">
        <v>17</v>
      </c>
      <c r="G6190" t="s">
        <v>32</v>
      </c>
      <c r="H6190" t="s">
        <v>31</v>
      </c>
      <c r="I6190" t="s">
        <v>32</v>
      </c>
      <c r="J6190">
        <v>39</v>
      </c>
      <c r="K6190">
        <v>34</v>
      </c>
      <c r="M6190">
        <v>365</v>
      </c>
      <c r="N6190">
        <v>2815</v>
      </c>
      <c r="O6190">
        <v>66</v>
      </c>
      <c r="P6190">
        <v>250</v>
      </c>
      <c r="Q6190">
        <v>8</v>
      </c>
      <c r="R6190">
        <v>15</v>
      </c>
      <c r="S6190" t="str">
        <v>no</v>
      </c>
      <c r="T6190" t="str">
        <v>no</v>
      </c>
      <c r="U6190" t="str">
        <v>yes</v>
      </c>
      <c r="V6190">
        <v>108</v>
      </c>
      <c r="W6190">
        <v>4</v>
      </c>
    </row>
    <row r="6191" spans="1:23" x14ac:dyDescent="0.7">
      <c r="A6191">
        <v>6190</v>
      </c>
      <c r="B6191">
        <v>2390</v>
      </c>
      <c r="C6191">
        <v>66</v>
      </c>
      <c r="D6191">
        <v>850</v>
      </c>
      <c r="E6191">
        <v>16</v>
      </c>
      <c r="F6191">
        <v>17</v>
      </c>
      <c r="G6191" t="s">
        <v>32</v>
      </c>
      <c r="H6191" t="s">
        <v>31</v>
      </c>
      <c r="I6191" t="s">
        <v>32</v>
      </c>
      <c r="J6191">
        <v>39</v>
      </c>
      <c r="K6191">
        <v>34</v>
      </c>
      <c r="M6191">
        <v>536</v>
      </c>
      <c r="N6191">
        <v>2815</v>
      </c>
      <c r="O6191">
        <v>66</v>
      </c>
      <c r="P6191">
        <v>250</v>
      </c>
      <c r="Q6191">
        <v>8</v>
      </c>
      <c r="R6191">
        <v>15</v>
      </c>
      <c r="S6191" t="str">
        <v>no</v>
      </c>
      <c r="T6191" t="str">
        <v>no</v>
      </c>
      <c r="U6191" t="str">
        <v>yes</v>
      </c>
      <c r="V6191">
        <v>139</v>
      </c>
      <c r="W6191">
        <v>5</v>
      </c>
    </row>
    <row r="6192" spans="1:23" x14ac:dyDescent="0.7">
      <c r="A6192">
        <v>6191</v>
      </c>
      <c r="B6192">
        <v>1699</v>
      </c>
      <c r="C6192">
        <v>66</v>
      </c>
      <c r="D6192">
        <v>630</v>
      </c>
      <c r="E6192">
        <v>8</v>
      </c>
      <c r="F6192">
        <v>15</v>
      </c>
      <c r="G6192" t="s">
        <v>31</v>
      </c>
      <c r="H6192" t="s">
        <v>31</v>
      </c>
      <c r="I6192" t="s">
        <v>31</v>
      </c>
      <c r="J6192">
        <v>39</v>
      </c>
      <c r="K6192">
        <v>34</v>
      </c>
      <c r="M6192">
        <v>1143</v>
      </c>
      <c r="N6192">
        <v>2815</v>
      </c>
      <c r="O6192">
        <v>50</v>
      </c>
      <c r="P6192">
        <v>340</v>
      </c>
      <c r="Q6192">
        <v>8</v>
      </c>
      <c r="R6192">
        <v>17</v>
      </c>
      <c r="S6192" t="str">
        <v>no</v>
      </c>
      <c r="T6192" t="str">
        <v>no</v>
      </c>
      <c r="U6192" t="str">
        <v>yes</v>
      </c>
      <c r="V6192">
        <v>298</v>
      </c>
      <c r="W6192">
        <v>8</v>
      </c>
    </row>
    <row r="6193" spans="1:23" x14ac:dyDescent="0.7">
      <c r="A6193">
        <v>6192</v>
      </c>
      <c r="B6193">
        <v>2154</v>
      </c>
      <c r="C6193">
        <v>66</v>
      </c>
      <c r="D6193">
        <v>850</v>
      </c>
      <c r="E6193">
        <v>16</v>
      </c>
      <c r="F6193">
        <v>15</v>
      </c>
      <c r="G6193" t="s">
        <v>32</v>
      </c>
      <c r="H6193" t="s">
        <v>31</v>
      </c>
      <c r="I6193" t="s">
        <v>32</v>
      </c>
      <c r="J6193">
        <v>39</v>
      </c>
      <c r="K6193">
        <v>34</v>
      </c>
      <c r="M6193">
        <v>1412</v>
      </c>
      <c r="N6193">
        <v>2815</v>
      </c>
      <c r="O6193">
        <v>50</v>
      </c>
      <c r="P6193">
        <v>340</v>
      </c>
      <c r="Q6193">
        <v>8</v>
      </c>
      <c r="R6193">
        <v>17</v>
      </c>
      <c r="S6193" t="str">
        <v>no</v>
      </c>
      <c r="T6193" t="str">
        <v>no</v>
      </c>
      <c r="U6193" t="str">
        <v>yes</v>
      </c>
      <c r="V6193">
        <v>246</v>
      </c>
      <c r="W6193">
        <v>9</v>
      </c>
    </row>
    <row r="6194" spans="1:23" x14ac:dyDescent="0.7">
      <c r="A6194">
        <v>6193</v>
      </c>
      <c r="B6194">
        <v>2095</v>
      </c>
      <c r="C6194">
        <v>66</v>
      </c>
      <c r="D6194">
        <v>850</v>
      </c>
      <c r="E6194">
        <v>16</v>
      </c>
      <c r="F6194">
        <v>15</v>
      </c>
      <c r="G6194" t="s">
        <v>32</v>
      </c>
      <c r="H6194" t="s">
        <v>31</v>
      </c>
      <c r="I6194" t="s">
        <v>32</v>
      </c>
      <c r="J6194">
        <v>39</v>
      </c>
      <c r="K6194">
        <v>34</v>
      </c>
      <c r="M6194">
        <v>1712</v>
      </c>
      <c r="N6194">
        <v>2815</v>
      </c>
      <c r="O6194">
        <v>50</v>
      </c>
      <c r="P6194">
        <v>340</v>
      </c>
      <c r="Q6194">
        <v>8</v>
      </c>
      <c r="R6194">
        <v>17</v>
      </c>
      <c r="S6194" t="str">
        <v>yes</v>
      </c>
      <c r="T6194" t="str">
        <v>no</v>
      </c>
      <c r="U6194" t="str">
        <v>yes</v>
      </c>
      <c r="V6194">
        <v>283</v>
      </c>
      <c r="W6194">
        <v>10</v>
      </c>
    </row>
    <row r="6195" spans="1:23" x14ac:dyDescent="0.7">
      <c r="A6195">
        <v>6194</v>
      </c>
      <c r="B6195">
        <v>3290</v>
      </c>
      <c r="C6195">
        <v>75</v>
      </c>
      <c r="D6195">
        <v>1600</v>
      </c>
      <c r="E6195">
        <v>32</v>
      </c>
      <c r="F6195">
        <v>17</v>
      </c>
      <c r="G6195" t="s">
        <v>32</v>
      </c>
      <c r="H6195" t="s">
        <v>31</v>
      </c>
      <c r="I6195" t="s">
        <v>32</v>
      </c>
      <c r="J6195">
        <v>39</v>
      </c>
      <c r="K6195">
        <v>34</v>
      </c>
      <c r="M6195">
        <v>1958</v>
      </c>
      <c r="N6195">
        <v>2815</v>
      </c>
      <c r="O6195">
        <v>50</v>
      </c>
      <c r="P6195">
        <v>424</v>
      </c>
      <c r="Q6195">
        <v>8</v>
      </c>
      <c r="R6195">
        <v>17</v>
      </c>
      <c r="S6195" t="str">
        <v>yes</v>
      </c>
      <c r="T6195" t="str">
        <v>no</v>
      </c>
      <c r="U6195" t="str">
        <v>yes</v>
      </c>
      <c r="V6195">
        <v>259</v>
      </c>
      <c r="W6195">
        <v>11</v>
      </c>
    </row>
    <row r="6196" spans="1:23" x14ac:dyDescent="0.7">
      <c r="A6196">
        <v>6195</v>
      </c>
      <c r="B6196">
        <v>2490</v>
      </c>
      <c r="C6196">
        <v>100</v>
      </c>
      <c r="D6196">
        <v>850</v>
      </c>
      <c r="E6196">
        <v>16</v>
      </c>
      <c r="F6196">
        <v>17</v>
      </c>
      <c r="G6196" t="s">
        <v>32</v>
      </c>
      <c r="H6196" t="s">
        <v>31</v>
      </c>
      <c r="I6196" t="s">
        <v>32</v>
      </c>
      <c r="J6196">
        <v>39</v>
      </c>
      <c r="K6196">
        <v>34</v>
      </c>
      <c r="M6196">
        <v>2270</v>
      </c>
      <c r="N6196">
        <v>2815</v>
      </c>
      <c r="O6196">
        <v>50</v>
      </c>
      <c r="P6196">
        <v>424</v>
      </c>
      <c r="Q6196">
        <v>8</v>
      </c>
      <c r="R6196">
        <v>17</v>
      </c>
      <c r="S6196" t="str">
        <v>yes</v>
      </c>
      <c r="T6196" t="str">
        <v>no</v>
      </c>
      <c r="U6196" t="str">
        <v>yes</v>
      </c>
      <c r="V6196">
        <v>275</v>
      </c>
      <c r="W6196">
        <v>12</v>
      </c>
    </row>
    <row r="6197" spans="1:23" x14ac:dyDescent="0.7">
      <c r="A6197">
        <v>6196</v>
      </c>
      <c r="B6197">
        <v>1495</v>
      </c>
      <c r="C6197">
        <v>66</v>
      </c>
      <c r="D6197">
        <v>528</v>
      </c>
      <c r="E6197">
        <v>8</v>
      </c>
      <c r="F6197">
        <v>14</v>
      </c>
      <c r="G6197" t="s">
        <v>31</v>
      </c>
      <c r="H6197" t="s">
        <v>31</v>
      </c>
      <c r="I6197" t="s">
        <v>32</v>
      </c>
      <c r="J6197">
        <v>39</v>
      </c>
      <c r="K6197">
        <v>34</v>
      </c>
      <c r="M6197">
        <v>437</v>
      </c>
      <c r="N6197">
        <v>2805</v>
      </c>
      <c r="O6197">
        <v>33</v>
      </c>
      <c r="P6197">
        <v>250</v>
      </c>
      <c r="Q6197">
        <v>8</v>
      </c>
      <c r="R6197">
        <v>17</v>
      </c>
      <c r="S6197" t="str">
        <v>no</v>
      </c>
      <c r="T6197" t="str">
        <v>no</v>
      </c>
      <c r="U6197" t="str">
        <v>yes</v>
      </c>
      <c r="V6197">
        <v>139</v>
      </c>
      <c r="W6197">
        <v>5</v>
      </c>
    </row>
    <row r="6198" spans="1:23" x14ac:dyDescent="0.7">
      <c r="A6198">
        <v>6197</v>
      </c>
      <c r="B6198">
        <v>1840</v>
      </c>
      <c r="C6198">
        <v>100</v>
      </c>
      <c r="D6198">
        <v>1200</v>
      </c>
      <c r="E6198">
        <v>8</v>
      </c>
      <c r="F6198">
        <v>14</v>
      </c>
      <c r="G6198" t="s">
        <v>31</v>
      </c>
      <c r="H6198" t="s">
        <v>31</v>
      </c>
      <c r="I6198" t="s">
        <v>32</v>
      </c>
      <c r="J6198">
        <v>39</v>
      </c>
      <c r="K6198">
        <v>34</v>
      </c>
      <c r="M6198">
        <v>2027</v>
      </c>
      <c r="N6198">
        <v>2804</v>
      </c>
      <c r="O6198">
        <v>33</v>
      </c>
      <c r="P6198">
        <v>340</v>
      </c>
      <c r="Q6198">
        <v>4</v>
      </c>
      <c r="R6198">
        <v>14</v>
      </c>
      <c r="S6198" t="str">
        <v>yes</v>
      </c>
      <c r="T6198" t="str">
        <v>no</v>
      </c>
      <c r="U6198" t="str">
        <v>no</v>
      </c>
      <c r="V6198">
        <v>259</v>
      </c>
      <c r="W6198">
        <v>11</v>
      </c>
    </row>
    <row r="6199" spans="1:23" x14ac:dyDescent="0.7">
      <c r="A6199">
        <v>6198</v>
      </c>
      <c r="B6199">
        <v>2223</v>
      </c>
      <c r="C6199">
        <v>66</v>
      </c>
      <c r="D6199">
        <v>850</v>
      </c>
      <c r="E6199">
        <v>16</v>
      </c>
      <c r="F6199">
        <v>15</v>
      </c>
      <c r="G6199" t="s">
        <v>32</v>
      </c>
      <c r="H6199" t="s">
        <v>32</v>
      </c>
      <c r="I6199" t="s">
        <v>32</v>
      </c>
      <c r="J6199">
        <v>39</v>
      </c>
      <c r="K6199">
        <v>34</v>
      </c>
      <c r="M6199">
        <v>4429</v>
      </c>
      <c r="N6199">
        <v>2804</v>
      </c>
      <c r="O6199">
        <v>100</v>
      </c>
      <c r="P6199">
        <v>720</v>
      </c>
      <c r="Q6199">
        <v>16</v>
      </c>
      <c r="R6199">
        <v>14</v>
      </c>
      <c r="S6199" t="str">
        <v>yes</v>
      </c>
      <c r="T6199" t="str">
        <v>no</v>
      </c>
      <c r="U6199" t="str">
        <v>yes</v>
      </c>
      <c r="V6199">
        <v>248</v>
      </c>
      <c r="W6199">
        <v>20</v>
      </c>
    </row>
    <row r="6200" spans="1:23" x14ac:dyDescent="0.7">
      <c r="A6200">
        <v>6199</v>
      </c>
      <c r="B6200">
        <v>1595</v>
      </c>
      <c r="C6200">
        <v>100</v>
      </c>
      <c r="D6200">
        <v>528</v>
      </c>
      <c r="E6200">
        <v>8</v>
      </c>
      <c r="F6200">
        <v>14</v>
      </c>
      <c r="G6200" t="s">
        <v>31</v>
      </c>
      <c r="H6200" t="s">
        <v>31</v>
      </c>
      <c r="I6200" t="s">
        <v>32</v>
      </c>
      <c r="J6200">
        <v>39</v>
      </c>
      <c r="K6200">
        <v>34</v>
      </c>
      <c r="M6200">
        <v>4970</v>
      </c>
      <c r="N6200">
        <v>2804</v>
      </c>
      <c r="O6200">
        <v>33</v>
      </c>
      <c r="P6200">
        <v>1000</v>
      </c>
      <c r="Q6200">
        <v>24</v>
      </c>
      <c r="R6200">
        <v>15</v>
      </c>
      <c r="S6200" t="str">
        <v>yes</v>
      </c>
      <c r="T6200" t="str">
        <v>no</v>
      </c>
      <c r="U6200" t="str">
        <v>yes</v>
      </c>
      <c r="V6200">
        <v>191</v>
      </c>
      <c r="W6200">
        <v>23</v>
      </c>
    </row>
    <row r="6201" spans="1:23" x14ac:dyDescent="0.7">
      <c r="A6201">
        <v>6200</v>
      </c>
      <c r="B6201">
        <v>3095</v>
      </c>
      <c r="C6201">
        <v>100</v>
      </c>
      <c r="D6201">
        <v>1600</v>
      </c>
      <c r="E6201">
        <v>32</v>
      </c>
      <c r="F6201">
        <v>15</v>
      </c>
      <c r="G6201" t="s">
        <v>32</v>
      </c>
      <c r="H6201" t="s">
        <v>31</v>
      </c>
      <c r="I6201" t="s">
        <v>32</v>
      </c>
      <c r="J6201">
        <v>39</v>
      </c>
      <c r="K6201">
        <v>34</v>
      </c>
      <c r="M6201">
        <v>5067</v>
      </c>
      <c r="N6201">
        <v>2804</v>
      </c>
      <c r="O6201">
        <v>66</v>
      </c>
      <c r="P6201">
        <v>1000</v>
      </c>
      <c r="Q6201">
        <v>24</v>
      </c>
      <c r="R6201">
        <v>15</v>
      </c>
      <c r="S6201" t="str">
        <v>yes</v>
      </c>
      <c r="T6201" t="str">
        <v>no</v>
      </c>
      <c r="U6201" t="str">
        <v>yes</v>
      </c>
      <c r="V6201">
        <v>182</v>
      </c>
      <c r="W6201">
        <v>24</v>
      </c>
    </row>
    <row r="6202" spans="1:23" x14ac:dyDescent="0.7">
      <c r="A6202">
        <v>6201</v>
      </c>
      <c r="B6202">
        <v>3054</v>
      </c>
      <c r="C6202">
        <v>75</v>
      </c>
      <c r="D6202">
        <v>1600</v>
      </c>
      <c r="E6202">
        <v>32</v>
      </c>
      <c r="F6202">
        <v>15</v>
      </c>
      <c r="G6202" t="s">
        <v>32</v>
      </c>
      <c r="H6202" t="s">
        <v>31</v>
      </c>
      <c r="I6202" t="s">
        <v>32</v>
      </c>
      <c r="J6202">
        <v>39</v>
      </c>
      <c r="K6202">
        <v>34</v>
      </c>
      <c r="M6202">
        <v>5319</v>
      </c>
      <c r="N6202">
        <v>2804</v>
      </c>
      <c r="O6202">
        <v>66</v>
      </c>
      <c r="P6202">
        <v>1000</v>
      </c>
      <c r="Q6202">
        <v>24</v>
      </c>
      <c r="R6202">
        <v>15</v>
      </c>
      <c r="S6202" t="str">
        <v>yes</v>
      </c>
      <c r="T6202" t="str">
        <v>no</v>
      </c>
      <c r="U6202" t="str">
        <v>yes</v>
      </c>
      <c r="V6202">
        <v>158</v>
      </c>
      <c r="W6202">
        <v>25</v>
      </c>
    </row>
    <row r="6203" spans="1:23" x14ac:dyDescent="0.7">
      <c r="A6203">
        <v>6202</v>
      </c>
      <c r="B6203">
        <v>2885</v>
      </c>
      <c r="C6203">
        <v>100</v>
      </c>
      <c r="D6203">
        <v>1600</v>
      </c>
      <c r="E6203">
        <v>24</v>
      </c>
      <c r="F6203">
        <v>15</v>
      </c>
      <c r="G6203" t="s">
        <v>32</v>
      </c>
      <c r="H6203" t="s">
        <v>31</v>
      </c>
      <c r="I6203" t="s">
        <v>32</v>
      </c>
      <c r="J6203">
        <v>39</v>
      </c>
      <c r="K6203">
        <v>34</v>
      </c>
      <c r="M6203">
        <v>5700</v>
      </c>
      <c r="N6203">
        <v>2804</v>
      </c>
      <c r="O6203">
        <v>100</v>
      </c>
      <c r="P6203">
        <v>1000</v>
      </c>
      <c r="Q6203">
        <v>24</v>
      </c>
      <c r="R6203">
        <v>15</v>
      </c>
      <c r="S6203" t="str">
        <v>yes</v>
      </c>
      <c r="T6203" t="str">
        <v>no</v>
      </c>
      <c r="U6203" t="str">
        <v>yes</v>
      </c>
      <c r="V6203">
        <v>163</v>
      </c>
      <c r="W6203">
        <v>27</v>
      </c>
    </row>
    <row r="6204" spans="1:23" x14ac:dyDescent="0.7">
      <c r="A6204">
        <v>6203</v>
      </c>
      <c r="B6204">
        <v>2595</v>
      </c>
      <c r="C6204">
        <v>100</v>
      </c>
      <c r="D6204">
        <v>1200</v>
      </c>
      <c r="E6204">
        <v>24</v>
      </c>
      <c r="F6204">
        <v>15</v>
      </c>
      <c r="G6204" t="s">
        <v>32</v>
      </c>
      <c r="H6204" t="s">
        <v>31</v>
      </c>
      <c r="I6204" t="s">
        <v>32</v>
      </c>
      <c r="J6204">
        <v>39</v>
      </c>
      <c r="K6204">
        <v>34</v>
      </c>
      <c r="M6204">
        <v>5735</v>
      </c>
      <c r="N6204">
        <v>2804</v>
      </c>
      <c r="O6204">
        <v>100</v>
      </c>
      <c r="P6204">
        <v>1000</v>
      </c>
      <c r="Q6204">
        <v>24</v>
      </c>
      <c r="R6204">
        <v>15</v>
      </c>
      <c r="S6204" t="str">
        <v>yes</v>
      </c>
      <c r="T6204" t="str">
        <v>no</v>
      </c>
      <c r="U6204" t="str">
        <v>yes</v>
      </c>
      <c r="V6204">
        <v>132</v>
      </c>
      <c r="W6204">
        <v>28</v>
      </c>
    </row>
    <row r="6205" spans="1:23" x14ac:dyDescent="0.7">
      <c r="A6205">
        <v>6204</v>
      </c>
      <c r="B6205">
        <v>2195</v>
      </c>
      <c r="C6205">
        <v>100</v>
      </c>
      <c r="D6205">
        <v>850</v>
      </c>
      <c r="E6205">
        <v>16</v>
      </c>
      <c r="F6205">
        <v>15</v>
      </c>
      <c r="G6205" t="s">
        <v>32</v>
      </c>
      <c r="H6205" t="s">
        <v>31</v>
      </c>
      <c r="I6205" t="s">
        <v>32</v>
      </c>
      <c r="J6205">
        <v>39</v>
      </c>
      <c r="K6205">
        <v>34</v>
      </c>
      <c r="M6205">
        <v>5920</v>
      </c>
      <c r="N6205">
        <v>2804</v>
      </c>
      <c r="O6205">
        <v>100</v>
      </c>
      <c r="P6205">
        <v>1000</v>
      </c>
      <c r="Q6205">
        <v>24</v>
      </c>
      <c r="R6205">
        <v>15</v>
      </c>
      <c r="S6205" t="str">
        <v>yes</v>
      </c>
      <c r="T6205" t="str">
        <v>no</v>
      </c>
      <c r="U6205" t="str">
        <v>yes</v>
      </c>
      <c r="V6205">
        <v>129</v>
      </c>
      <c r="W6205">
        <v>29</v>
      </c>
    </row>
    <row r="6206" spans="1:23" x14ac:dyDescent="0.7">
      <c r="A6206">
        <v>6205</v>
      </c>
      <c r="B6206">
        <v>2723</v>
      </c>
      <c r="C6206">
        <v>100</v>
      </c>
      <c r="D6206">
        <v>1200</v>
      </c>
      <c r="E6206">
        <v>24</v>
      </c>
      <c r="F6206">
        <v>15</v>
      </c>
      <c r="G6206" t="s">
        <v>32</v>
      </c>
      <c r="H6206" t="s">
        <v>32</v>
      </c>
      <c r="I6206" t="s">
        <v>32</v>
      </c>
      <c r="J6206">
        <v>39</v>
      </c>
      <c r="K6206">
        <v>34</v>
      </c>
      <c r="M6206">
        <v>120</v>
      </c>
      <c r="N6206">
        <v>2799</v>
      </c>
      <c r="O6206">
        <v>33</v>
      </c>
      <c r="P6206">
        <v>230</v>
      </c>
      <c r="Q6206">
        <v>4</v>
      </c>
      <c r="R6206">
        <v>14</v>
      </c>
      <c r="S6206" t="str">
        <v>no</v>
      </c>
      <c r="T6206" t="str">
        <v>no</v>
      </c>
      <c r="U6206" t="str">
        <v>yes</v>
      </c>
      <c r="V6206">
        <v>95</v>
      </c>
      <c r="W6206">
        <v>2</v>
      </c>
    </row>
    <row r="6207" spans="1:23" x14ac:dyDescent="0.7">
      <c r="A6207">
        <v>6206</v>
      </c>
      <c r="B6207">
        <v>2995</v>
      </c>
      <c r="C6207">
        <v>66</v>
      </c>
      <c r="D6207">
        <v>1600</v>
      </c>
      <c r="E6207">
        <v>32</v>
      </c>
      <c r="F6207">
        <v>15</v>
      </c>
      <c r="G6207" t="s">
        <v>32</v>
      </c>
      <c r="H6207" t="s">
        <v>31</v>
      </c>
      <c r="I6207" t="s">
        <v>32</v>
      </c>
      <c r="J6207">
        <v>39</v>
      </c>
      <c r="K6207">
        <v>34</v>
      </c>
      <c r="M6207">
        <v>269</v>
      </c>
      <c r="N6207">
        <v>2799</v>
      </c>
      <c r="O6207">
        <v>50</v>
      </c>
      <c r="P6207">
        <v>245</v>
      </c>
      <c r="Q6207">
        <v>16</v>
      </c>
      <c r="R6207">
        <v>15</v>
      </c>
      <c r="S6207" t="str">
        <v>no</v>
      </c>
      <c r="T6207" t="str">
        <v>no</v>
      </c>
      <c r="U6207" t="str">
        <v>yes</v>
      </c>
      <c r="V6207">
        <v>100</v>
      </c>
      <c r="W6207">
        <v>3</v>
      </c>
    </row>
    <row r="6208" spans="1:23" x14ac:dyDescent="0.7">
      <c r="A6208">
        <v>6207</v>
      </c>
      <c r="B6208">
        <v>2654</v>
      </c>
      <c r="C6208">
        <v>100</v>
      </c>
      <c r="D6208">
        <v>1200</v>
      </c>
      <c r="E6208">
        <v>24</v>
      </c>
      <c r="F6208">
        <v>15</v>
      </c>
      <c r="G6208" t="s">
        <v>32</v>
      </c>
      <c r="H6208" t="s">
        <v>31</v>
      </c>
      <c r="I6208" t="s">
        <v>32</v>
      </c>
      <c r="J6208">
        <v>39</v>
      </c>
      <c r="K6208">
        <v>34</v>
      </c>
      <c r="M6208">
        <v>304</v>
      </c>
      <c r="N6208">
        <v>2799</v>
      </c>
      <c r="O6208">
        <v>50</v>
      </c>
      <c r="P6208">
        <v>245</v>
      </c>
      <c r="Q6208">
        <v>16</v>
      </c>
      <c r="R6208">
        <v>15</v>
      </c>
      <c r="S6208" t="str">
        <v>no</v>
      </c>
      <c r="T6208" t="str">
        <v>no</v>
      </c>
      <c r="U6208" t="str">
        <v>yes</v>
      </c>
      <c r="V6208">
        <v>108</v>
      </c>
      <c r="W6208">
        <v>4</v>
      </c>
    </row>
    <row r="6209" spans="1:23" x14ac:dyDescent="0.7">
      <c r="A6209">
        <v>6208</v>
      </c>
      <c r="B6209">
        <v>2323</v>
      </c>
      <c r="C6209">
        <v>100</v>
      </c>
      <c r="D6209">
        <v>850</v>
      </c>
      <c r="E6209">
        <v>16</v>
      </c>
      <c r="F6209">
        <v>15</v>
      </c>
      <c r="G6209" t="s">
        <v>32</v>
      </c>
      <c r="H6209" t="s">
        <v>32</v>
      </c>
      <c r="I6209" t="s">
        <v>32</v>
      </c>
      <c r="J6209">
        <v>39</v>
      </c>
      <c r="K6209">
        <v>34</v>
      </c>
      <c r="M6209">
        <v>356</v>
      </c>
      <c r="N6209">
        <v>2799</v>
      </c>
      <c r="O6209">
        <v>50</v>
      </c>
      <c r="P6209">
        <v>240</v>
      </c>
      <c r="Q6209">
        <v>4</v>
      </c>
      <c r="R6209">
        <v>15</v>
      </c>
      <c r="S6209" t="str">
        <v>no</v>
      </c>
      <c r="T6209" t="str">
        <v>no</v>
      </c>
      <c r="U6209" t="str">
        <v>yes</v>
      </c>
      <c r="V6209">
        <v>108</v>
      </c>
      <c r="W6209">
        <v>4</v>
      </c>
    </row>
    <row r="6210" spans="1:23" x14ac:dyDescent="0.7">
      <c r="A6210">
        <v>6209</v>
      </c>
      <c r="B6210">
        <v>2495</v>
      </c>
      <c r="C6210">
        <v>66</v>
      </c>
      <c r="D6210">
        <v>1200</v>
      </c>
      <c r="E6210">
        <v>24</v>
      </c>
      <c r="F6210">
        <v>15</v>
      </c>
      <c r="G6210" t="s">
        <v>32</v>
      </c>
      <c r="H6210" t="s">
        <v>31</v>
      </c>
      <c r="I6210" t="s">
        <v>32</v>
      </c>
      <c r="J6210">
        <v>39</v>
      </c>
      <c r="K6210">
        <v>34</v>
      </c>
      <c r="M6210">
        <v>543</v>
      </c>
      <c r="N6210">
        <v>2799</v>
      </c>
      <c r="O6210">
        <v>33</v>
      </c>
      <c r="P6210">
        <v>240</v>
      </c>
      <c r="Q6210">
        <v>4</v>
      </c>
      <c r="R6210">
        <v>14</v>
      </c>
      <c r="S6210" t="str">
        <v>no</v>
      </c>
      <c r="T6210" t="str">
        <v>no</v>
      </c>
      <c r="U6210" t="str">
        <v>no</v>
      </c>
      <c r="V6210">
        <v>176</v>
      </c>
      <c r="W6210">
        <v>6</v>
      </c>
    </row>
    <row r="6211" spans="1:23" x14ac:dyDescent="0.7">
      <c r="A6211">
        <v>6210</v>
      </c>
      <c r="B6211">
        <v>3244</v>
      </c>
      <c r="C6211">
        <v>75</v>
      </c>
      <c r="D6211">
        <v>1600</v>
      </c>
      <c r="E6211">
        <v>32</v>
      </c>
      <c r="F6211">
        <v>15</v>
      </c>
      <c r="G6211" t="s">
        <v>32</v>
      </c>
      <c r="H6211" t="s">
        <v>31</v>
      </c>
      <c r="I6211" t="s">
        <v>32</v>
      </c>
      <c r="J6211">
        <v>39</v>
      </c>
      <c r="K6211">
        <v>34</v>
      </c>
      <c r="M6211">
        <v>668</v>
      </c>
      <c r="N6211">
        <v>2799</v>
      </c>
      <c r="O6211">
        <v>50</v>
      </c>
      <c r="P6211">
        <v>240</v>
      </c>
      <c r="Q6211">
        <v>4</v>
      </c>
      <c r="R6211">
        <v>15</v>
      </c>
      <c r="S6211" t="str">
        <v>no</v>
      </c>
      <c r="T6211" t="str">
        <v>no</v>
      </c>
      <c r="U6211" t="str">
        <v>yes</v>
      </c>
      <c r="V6211">
        <v>176</v>
      </c>
      <c r="W6211">
        <v>6</v>
      </c>
    </row>
    <row r="6212" spans="1:23" x14ac:dyDescent="0.7">
      <c r="A6212">
        <v>6211</v>
      </c>
      <c r="B6212">
        <v>2254</v>
      </c>
      <c r="C6212">
        <v>100</v>
      </c>
      <c r="D6212">
        <v>850</v>
      </c>
      <c r="E6212">
        <v>16</v>
      </c>
      <c r="F6212">
        <v>15</v>
      </c>
      <c r="G6212" t="s">
        <v>32</v>
      </c>
      <c r="H6212" t="s">
        <v>31</v>
      </c>
      <c r="I6212" t="s">
        <v>32</v>
      </c>
      <c r="J6212">
        <v>39</v>
      </c>
      <c r="K6212">
        <v>34</v>
      </c>
      <c r="M6212">
        <v>770</v>
      </c>
      <c r="N6212">
        <v>2799</v>
      </c>
      <c r="O6212">
        <v>66</v>
      </c>
      <c r="P6212">
        <v>450</v>
      </c>
      <c r="Q6212">
        <v>8</v>
      </c>
      <c r="R6212">
        <v>15</v>
      </c>
      <c r="S6212" t="str">
        <v>yes</v>
      </c>
      <c r="T6212" t="str">
        <v>no</v>
      </c>
      <c r="U6212" t="str">
        <v>yes</v>
      </c>
      <c r="V6212">
        <v>249</v>
      </c>
      <c r="W6212">
        <v>7</v>
      </c>
    </row>
    <row r="6213" spans="1:23" x14ac:dyDescent="0.7">
      <c r="A6213">
        <v>6212</v>
      </c>
      <c r="B6213">
        <v>2623</v>
      </c>
      <c r="C6213">
        <v>66</v>
      </c>
      <c r="D6213">
        <v>1200</v>
      </c>
      <c r="E6213">
        <v>24</v>
      </c>
      <c r="F6213">
        <v>15</v>
      </c>
      <c r="G6213" t="s">
        <v>32</v>
      </c>
      <c r="H6213" t="s">
        <v>32</v>
      </c>
      <c r="I6213" t="s">
        <v>32</v>
      </c>
      <c r="J6213">
        <v>39</v>
      </c>
      <c r="K6213">
        <v>34</v>
      </c>
      <c r="M6213">
        <v>801</v>
      </c>
      <c r="N6213">
        <v>2799</v>
      </c>
      <c r="O6213">
        <v>33</v>
      </c>
      <c r="P6213">
        <v>240</v>
      </c>
      <c r="Q6213">
        <v>4</v>
      </c>
      <c r="R6213">
        <v>14</v>
      </c>
      <c r="S6213" t="str">
        <v>no</v>
      </c>
      <c r="T6213" t="str">
        <v>no</v>
      </c>
      <c r="U6213" t="str">
        <v>no</v>
      </c>
      <c r="V6213">
        <v>249</v>
      </c>
      <c r="W6213">
        <v>7</v>
      </c>
    </row>
    <row r="6214" spans="1:23" x14ac:dyDescent="0.7">
      <c r="A6214">
        <v>6213</v>
      </c>
      <c r="B6214">
        <v>2890</v>
      </c>
      <c r="C6214">
        <v>100</v>
      </c>
      <c r="D6214">
        <v>1200</v>
      </c>
      <c r="E6214">
        <v>24</v>
      </c>
      <c r="F6214">
        <v>17</v>
      </c>
      <c r="G6214" t="s">
        <v>32</v>
      </c>
      <c r="H6214" t="s">
        <v>31</v>
      </c>
      <c r="I6214" t="s">
        <v>32</v>
      </c>
      <c r="J6214">
        <v>39</v>
      </c>
      <c r="K6214">
        <v>34</v>
      </c>
      <c r="M6214">
        <v>938</v>
      </c>
      <c r="N6214">
        <v>2799</v>
      </c>
      <c r="O6214">
        <v>50</v>
      </c>
      <c r="P6214">
        <v>320</v>
      </c>
      <c r="Q6214">
        <v>8</v>
      </c>
      <c r="R6214">
        <v>15</v>
      </c>
      <c r="S6214" t="str">
        <v>no</v>
      </c>
      <c r="T6214" t="str">
        <v>no</v>
      </c>
      <c r="U6214" t="str">
        <v>yes</v>
      </c>
      <c r="V6214">
        <v>249</v>
      </c>
      <c r="W6214">
        <v>7</v>
      </c>
    </row>
    <row r="6215" spans="1:23" x14ac:dyDescent="0.7">
      <c r="A6215">
        <v>6214</v>
      </c>
      <c r="B6215">
        <v>1740</v>
      </c>
      <c r="C6215">
        <v>66</v>
      </c>
      <c r="D6215">
        <v>1200</v>
      </c>
      <c r="E6215">
        <v>8</v>
      </c>
      <c r="F6215">
        <v>14</v>
      </c>
      <c r="G6215" t="s">
        <v>31</v>
      </c>
      <c r="H6215" t="s">
        <v>31</v>
      </c>
      <c r="I6215" t="s">
        <v>32</v>
      </c>
      <c r="J6215">
        <v>39</v>
      </c>
      <c r="K6215">
        <v>34</v>
      </c>
      <c r="M6215">
        <v>963</v>
      </c>
      <c r="N6215">
        <v>2799</v>
      </c>
      <c r="O6215">
        <v>50</v>
      </c>
      <c r="P6215">
        <v>320</v>
      </c>
      <c r="Q6215">
        <v>8</v>
      </c>
      <c r="R6215">
        <v>15</v>
      </c>
      <c r="S6215" t="str">
        <v>no</v>
      </c>
      <c r="T6215" t="str">
        <v>no</v>
      </c>
      <c r="U6215" t="str">
        <v>yes</v>
      </c>
      <c r="V6215">
        <v>298</v>
      </c>
      <c r="W6215">
        <v>8</v>
      </c>
    </row>
    <row r="6216" spans="1:23" x14ac:dyDescent="0.7">
      <c r="A6216">
        <v>6215</v>
      </c>
      <c r="B6216">
        <v>1554</v>
      </c>
      <c r="C6216">
        <v>66</v>
      </c>
      <c r="D6216">
        <v>528</v>
      </c>
      <c r="E6216">
        <v>8</v>
      </c>
      <c r="F6216">
        <v>14</v>
      </c>
      <c r="G6216" t="s">
        <v>31</v>
      </c>
      <c r="H6216" t="s">
        <v>31</v>
      </c>
      <c r="I6216" t="s">
        <v>32</v>
      </c>
      <c r="J6216">
        <v>39</v>
      </c>
      <c r="K6216">
        <v>34</v>
      </c>
      <c r="M6216">
        <v>1218</v>
      </c>
      <c r="N6216">
        <v>2799</v>
      </c>
      <c r="O6216">
        <v>66</v>
      </c>
      <c r="P6216">
        <v>450</v>
      </c>
      <c r="Q6216">
        <v>8</v>
      </c>
      <c r="R6216">
        <v>15</v>
      </c>
      <c r="S6216" t="str">
        <v>yes</v>
      </c>
      <c r="T6216" t="str">
        <v>no</v>
      </c>
      <c r="U6216" t="str">
        <v>yes</v>
      </c>
      <c r="V6216">
        <v>298</v>
      </c>
      <c r="W6216">
        <v>8</v>
      </c>
    </row>
    <row r="6217" spans="1:23" x14ac:dyDescent="0.7">
      <c r="A6217">
        <v>6216</v>
      </c>
      <c r="B6217">
        <v>1654</v>
      </c>
      <c r="C6217">
        <v>100</v>
      </c>
      <c r="D6217">
        <v>528</v>
      </c>
      <c r="E6217">
        <v>8</v>
      </c>
      <c r="F6217">
        <v>14</v>
      </c>
      <c r="G6217" t="s">
        <v>31</v>
      </c>
      <c r="H6217" t="s">
        <v>31</v>
      </c>
      <c r="I6217" t="s">
        <v>32</v>
      </c>
      <c r="J6217">
        <v>39</v>
      </c>
      <c r="K6217">
        <v>34</v>
      </c>
      <c r="M6217">
        <v>1229</v>
      </c>
      <c r="N6217">
        <v>2799</v>
      </c>
      <c r="O6217">
        <v>33</v>
      </c>
      <c r="P6217">
        <v>240</v>
      </c>
      <c r="Q6217">
        <v>4</v>
      </c>
      <c r="R6217">
        <v>14</v>
      </c>
      <c r="S6217" t="str">
        <v>no</v>
      </c>
      <c r="T6217" t="str">
        <v>no</v>
      </c>
      <c r="U6217" t="str">
        <v>no</v>
      </c>
      <c r="V6217">
        <v>298</v>
      </c>
      <c r="W6217">
        <v>8</v>
      </c>
    </row>
    <row r="6218" spans="1:23" x14ac:dyDescent="0.7">
      <c r="A6218">
        <v>6217</v>
      </c>
      <c r="B6218">
        <v>2344</v>
      </c>
      <c r="C6218">
        <v>66</v>
      </c>
      <c r="D6218">
        <v>850</v>
      </c>
      <c r="E6218">
        <v>16</v>
      </c>
      <c r="F6218">
        <v>15</v>
      </c>
      <c r="G6218" t="s">
        <v>32</v>
      </c>
      <c r="H6218" t="s">
        <v>31</v>
      </c>
      <c r="I6218" t="s">
        <v>32</v>
      </c>
      <c r="J6218">
        <v>39</v>
      </c>
      <c r="K6218">
        <v>34</v>
      </c>
      <c r="M6218">
        <v>1485</v>
      </c>
      <c r="N6218">
        <v>2799</v>
      </c>
      <c r="O6218">
        <v>66</v>
      </c>
      <c r="P6218">
        <v>345</v>
      </c>
      <c r="Q6218">
        <v>16</v>
      </c>
      <c r="R6218">
        <v>15</v>
      </c>
      <c r="S6218" t="str">
        <v>no</v>
      </c>
      <c r="T6218" t="str">
        <v>no</v>
      </c>
      <c r="U6218" t="str">
        <v>yes</v>
      </c>
      <c r="V6218">
        <v>246</v>
      </c>
      <c r="W6218">
        <v>9</v>
      </c>
    </row>
    <row r="6219" spans="1:23" x14ac:dyDescent="0.7">
      <c r="A6219">
        <v>6218</v>
      </c>
      <c r="B6219">
        <v>2744</v>
      </c>
      <c r="C6219">
        <v>66</v>
      </c>
      <c r="D6219">
        <v>1200</v>
      </c>
      <c r="E6219">
        <v>24</v>
      </c>
      <c r="F6219">
        <v>15</v>
      </c>
      <c r="G6219" t="s">
        <v>32</v>
      </c>
      <c r="H6219" t="s">
        <v>31</v>
      </c>
      <c r="I6219" t="s">
        <v>32</v>
      </c>
      <c r="J6219">
        <v>39</v>
      </c>
      <c r="K6219">
        <v>34</v>
      </c>
      <c r="M6219">
        <v>1699</v>
      </c>
      <c r="N6219">
        <v>2799</v>
      </c>
      <c r="O6219">
        <v>66</v>
      </c>
      <c r="P6219">
        <v>340</v>
      </c>
      <c r="Q6219">
        <v>16</v>
      </c>
      <c r="R6219">
        <v>15</v>
      </c>
      <c r="S6219" t="str">
        <v>yes</v>
      </c>
      <c r="T6219" t="str">
        <v>no</v>
      </c>
      <c r="U6219" t="str">
        <v>yes</v>
      </c>
      <c r="V6219">
        <v>283</v>
      </c>
      <c r="W6219">
        <v>10</v>
      </c>
    </row>
    <row r="6220" spans="1:23" x14ac:dyDescent="0.7">
      <c r="A6220">
        <v>6219</v>
      </c>
      <c r="B6220">
        <v>2785</v>
      </c>
      <c r="C6220">
        <v>66</v>
      </c>
      <c r="D6220">
        <v>1600</v>
      </c>
      <c r="E6220">
        <v>24</v>
      </c>
      <c r="F6220">
        <v>15</v>
      </c>
      <c r="G6220" t="s">
        <v>32</v>
      </c>
      <c r="H6220" t="s">
        <v>31</v>
      </c>
      <c r="I6220" t="s">
        <v>32</v>
      </c>
      <c r="J6220">
        <v>39</v>
      </c>
      <c r="K6220">
        <v>34</v>
      </c>
      <c r="M6220">
        <v>1744</v>
      </c>
      <c r="N6220">
        <v>2799</v>
      </c>
      <c r="O6220">
        <v>66</v>
      </c>
      <c r="P6220">
        <v>450</v>
      </c>
      <c r="Q6220">
        <v>8</v>
      </c>
      <c r="R6220">
        <v>15</v>
      </c>
      <c r="S6220" t="str">
        <v>yes</v>
      </c>
      <c r="T6220" t="str">
        <v>no</v>
      </c>
      <c r="U6220" t="str">
        <v>yes</v>
      </c>
      <c r="V6220">
        <v>283</v>
      </c>
      <c r="W6220">
        <v>10</v>
      </c>
    </row>
    <row r="6221" spans="1:23" x14ac:dyDescent="0.7">
      <c r="A6221">
        <v>6220</v>
      </c>
      <c r="B6221">
        <v>1744</v>
      </c>
      <c r="C6221">
        <v>66</v>
      </c>
      <c r="D6221">
        <v>528</v>
      </c>
      <c r="E6221">
        <v>8</v>
      </c>
      <c r="F6221">
        <v>14</v>
      </c>
      <c r="G6221" t="s">
        <v>31</v>
      </c>
      <c r="H6221" t="s">
        <v>31</v>
      </c>
      <c r="I6221" t="s">
        <v>32</v>
      </c>
      <c r="J6221">
        <v>39</v>
      </c>
      <c r="K6221">
        <v>34</v>
      </c>
      <c r="M6221">
        <v>1831</v>
      </c>
      <c r="N6221">
        <v>2799</v>
      </c>
      <c r="O6221">
        <v>50</v>
      </c>
      <c r="P6221">
        <v>230</v>
      </c>
      <c r="Q6221">
        <v>8</v>
      </c>
      <c r="R6221">
        <v>15</v>
      </c>
      <c r="S6221" t="str">
        <v>yes</v>
      </c>
      <c r="T6221" t="str">
        <v>yes</v>
      </c>
      <c r="U6221" t="str">
        <v>yes</v>
      </c>
      <c r="V6221">
        <v>259</v>
      </c>
      <c r="W6221">
        <v>11</v>
      </c>
    </row>
    <row r="6222" spans="1:23" x14ac:dyDescent="0.7">
      <c r="A6222">
        <v>6221</v>
      </c>
      <c r="B6222">
        <v>2444</v>
      </c>
      <c r="C6222">
        <v>100</v>
      </c>
      <c r="D6222">
        <v>850</v>
      </c>
      <c r="E6222">
        <v>16</v>
      </c>
      <c r="F6222">
        <v>15</v>
      </c>
      <c r="G6222" t="s">
        <v>32</v>
      </c>
      <c r="H6222" t="s">
        <v>31</v>
      </c>
      <c r="I6222" t="s">
        <v>32</v>
      </c>
      <c r="J6222">
        <v>39</v>
      </c>
      <c r="K6222">
        <v>35</v>
      </c>
      <c r="M6222">
        <v>1835</v>
      </c>
      <c r="N6222">
        <v>2799</v>
      </c>
      <c r="O6222">
        <v>66</v>
      </c>
      <c r="P6222">
        <v>450</v>
      </c>
      <c r="Q6222">
        <v>8</v>
      </c>
      <c r="R6222">
        <v>15</v>
      </c>
      <c r="S6222" t="str">
        <v>yes</v>
      </c>
      <c r="T6222" t="str">
        <v>no</v>
      </c>
      <c r="U6222" t="str">
        <v>yes</v>
      </c>
      <c r="V6222">
        <v>259</v>
      </c>
      <c r="W6222">
        <v>11</v>
      </c>
    </row>
    <row r="6223" spans="1:23" x14ac:dyDescent="0.7">
      <c r="A6223">
        <v>6222</v>
      </c>
      <c r="B6223">
        <v>2595</v>
      </c>
      <c r="C6223">
        <v>100</v>
      </c>
      <c r="D6223">
        <v>1200</v>
      </c>
      <c r="E6223">
        <v>24</v>
      </c>
      <c r="F6223">
        <v>15</v>
      </c>
      <c r="G6223" t="s">
        <v>32</v>
      </c>
      <c r="H6223" t="s">
        <v>31</v>
      </c>
      <c r="I6223" t="s">
        <v>32</v>
      </c>
      <c r="J6223">
        <v>39</v>
      </c>
      <c r="K6223">
        <v>35</v>
      </c>
      <c r="M6223">
        <v>2011</v>
      </c>
      <c r="N6223">
        <v>2799</v>
      </c>
      <c r="O6223">
        <v>66</v>
      </c>
      <c r="P6223">
        <v>340</v>
      </c>
      <c r="Q6223">
        <v>16</v>
      </c>
      <c r="R6223">
        <v>15</v>
      </c>
      <c r="S6223" t="str">
        <v>yes</v>
      </c>
      <c r="T6223" t="str">
        <v>no</v>
      </c>
      <c r="U6223" t="str">
        <v>yes</v>
      </c>
      <c r="V6223">
        <v>259</v>
      </c>
      <c r="W6223">
        <v>11</v>
      </c>
    </row>
    <row r="6224" spans="1:23" x14ac:dyDescent="0.7">
      <c r="A6224">
        <v>6223</v>
      </c>
      <c r="B6224">
        <v>2844</v>
      </c>
      <c r="C6224">
        <v>100</v>
      </c>
      <c r="D6224">
        <v>1200</v>
      </c>
      <c r="E6224">
        <v>24</v>
      </c>
      <c r="F6224">
        <v>15</v>
      </c>
      <c r="G6224" t="s">
        <v>32</v>
      </c>
      <c r="H6224" t="s">
        <v>31</v>
      </c>
      <c r="I6224" t="s">
        <v>32</v>
      </c>
      <c r="J6224">
        <v>39</v>
      </c>
      <c r="K6224">
        <v>35</v>
      </c>
      <c r="M6224">
        <v>2309</v>
      </c>
      <c r="N6224">
        <v>2799</v>
      </c>
      <c r="O6224">
        <v>66</v>
      </c>
      <c r="P6224">
        <v>340</v>
      </c>
      <c r="Q6224">
        <v>16</v>
      </c>
      <c r="R6224">
        <v>15</v>
      </c>
      <c r="S6224" t="str">
        <v>yes</v>
      </c>
      <c r="T6224" t="str">
        <v>no</v>
      </c>
      <c r="U6224" t="str">
        <v>yes</v>
      </c>
      <c r="V6224">
        <v>275</v>
      </c>
      <c r="W6224">
        <v>12</v>
      </c>
    </row>
    <row r="6225" spans="1:23" x14ac:dyDescent="0.7">
      <c r="A6225">
        <v>6224</v>
      </c>
      <c r="B6225">
        <v>1790</v>
      </c>
      <c r="C6225">
        <v>100</v>
      </c>
      <c r="D6225">
        <v>1200</v>
      </c>
      <c r="E6225">
        <v>8</v>
      </c>
      <c r="F6225">
        <v>14</v>
      </c>
      <c r="G6225" t="s">
        <v>31</v>
      </c>
      <c r="H6225" t="s">
        <v>31</v>
      </c>
      <c r="I6225" t="s">
        <v>32</v>
      </c>
      <c r="J6225">
        <v>39</v>
      </c>
      <c r="K6225">
        <v>35</v>
      </c>
      <c r="M6225">
        <v>2385</v>
      </c>
      <c r="N6225">
        <v>2799</v>
      </c>
      <c r="O6225">
        <v>50</v>
      </c>
      <c r="P6225">
        <v>320</v>
      </c>
      <c r="Q6225">
        <v>8</v>
      </c>
      <c r="R6225">
        <v>15</v>
      </c>
      <c r="S6225" t="str">
        <v>yes</v>
      </c>
      <c r="T6225" t="str">
        <v>yes</v>
      </c>
      <c r="U6225" t="str">
        <v>yes</v>
      </c>
      <c r="V6225">
        <v>216</v>
      </c>
      <c r="W6225">
        <v>13</v>
      </c>
    </row>
    <row r="6226" spans="1:23" x14ac:dyDescent="0.7">
      <c r="A6226">
        <v>6225</v>
      </c>
      <c r="B6226">
        <v>1590</v>
      </c>
      <c r="C6226">
        <v>66</v>
      </c>
      <c r="D6226">
        <v>528</v>
      </c>
      <c r="E6226">
        <v>8</v>
      </c>
      <c r="F6226">
        <v>15</v>
      </c>
      <c r="G6226" t="s">
        <v>31</v>
      </c>
      <c r="H6226" t="s">
        <v>31</v>
      </c>
      <c r="I6226" t="s">
        <v>32</v>
      </c>
      <c r="J6226">
        <v>39</v>
      </c>
      <c r="K6226">
        <v>35</v>
      </c>
      <c r="M6226">
        <v>2463</v>
      </c>
      <c r="N6226">
        <v>2799</v>
      </c>
      <c r="O6226">
        <v>50</v>
      </c>
      <c r="P6226">
        <v>230</v>
      </c>
      <c r="Q6226">
        <v>8</v>
      </c>
      <c r="R6226">
        <v>15</v>
      </c>
      <c r="S6226" t="str">
        <v>yes</v>
      </c>
      <c r="T6226" t="str">
        <v>yes</v>
      </c>
      <c r="U6226" t="str">
        <v>yes</v>
      </c>
      <c r="V6226">
        <v>216</v>
      </c>
      <c r="W6226">
        <v>13</v>
      </c>
    </row>
    <row r="6227" spans="1:23" x14ac:dyDescent="0.7">
      <c r="A6227">
        <v>6226</v>
      </c>
      <c r="B6227">
        <v>3244</v>
      </c>
      <c r="C6227">
        <v>75</v>
      </c>
      <c r="D6227">
        <v>1600</v>
      </c>
      <c r="E6227">
        <v>32</v>
      </c>
      <c r="F6227">
        <v>15</v>
      </c>
      <c r="G6227" t="s">
        <v>32</v>
      </c>
      <c r="H6227" t="s">
        <v>31</v>
      </c>
      <c r="I6227" t="s">
        <v>32</v>
      </c>
      <c r="J6227">
        <v>39</v>
      </c>
      <c r="K6227">
        <v>35</v>
      </c>
      <c r="M6227">
        <v>2472</v>
      </c>
      <c r="N6227">
        <v>2799</v>
      </c>
      <c r="O6227">
        <v>66</v>
      </c>
      <c r="P6227">
        <v>340</v>
      </c>
      <c r="Q6227">
        <v>16</v>
      </c>
      <c r="R6227">
        <v>15</v>
      </c>
      <c r="S6227" t="str">
        <v>yes</v>
      </c>
      <c r="T6227" t="str">
        <v>no</v>
      </c>
      <c r="U6227" t="str">
        <v>yes</v>
      </c>
      <c r="V6227">
        <v>216</v>
      </c>
      <c r="W6227">
        <v>13</v>
      </c>
    </row>
    <row r="6228" spans="1:23" x14ac:dyDescent="0.7">
      <c r="A6228">
        <v>6227</v>
      </c>
      <c r="B6228">
        <v>3123</v>
      </c>
      <c r="C6228">
        <v>75</v>
      </c>
      <c r="D6228">
        <v>1600</v>
      </c>
      <c r="E6228">
        <v>32</v>
      </c>
      <c r="F6228">
        <v>15</v>
      </c>
      <c r="G6228" t="s">
        <v>32</v>
      </c>
      <c r="H6228" t="s">
        <v>32</v>
      </c>
      <c r="I6228" t="s">
        <v>32</v>
      </c>
      <c r="J6228">
        <v>39</v>
      </c>
      <c r="K6228">
        <v>35</v>
      </c>
      <c r="M6228">
        <v>2551</v>
      </c>
      <c r="N6228">
        <v>2799</v>
      </c>
      <c r="O6228">
        <v>50</v>
      </c>
      <c r="P6228">
        <v>230</v>
      </c>
      <c r="Q6228">
        <v>8</v>
      </c>
      <c r="R6228">
        <v>15</v>
      </c>
      <c r="S6228" t="str">
        <v>yes</v>
      </c>
      <c r="T6228" t="str">
        <v>yes</v>
      </c>
      <c r="U6228" t="str">
        <v>yes</v>
      </c>
      <c r="V6228">
        <v>292</v>
      </c>
      <c r="W6228">
        <v>14</v>
      </c>
    </row>
    <row r="6229" spans="1:23" x14ac:dyDescent="0.7">
      <c r="A6229">
        <v>6228</v>
      </c>
      <c r="B6229">
        <v>2554</v>
      </c>
      <c r="C6229">
        <v>66</v>
      </c>
      <c r="D6229">
        <v>1200</v>
      </c>
      <c r="E6229">
        <v>24</v>
      </c>
      <c r="F6229">
        <v>15</v>
      </c>
      <c r="G6229" t="s">
        <v>32</v>
      </c>
      <c r="H6229" t="s">
        <v>31</v>
      </c>
      <c r="I6229" t="s">
        <v>32</v>
      </c>
      <c r="J6229">
        <v>39</v>
      </c>
      <c r="K6229">
        <v>35</v>
      </c>
      <c r="M6229">
        <v>2701</v>
      </c>
      <c r="N6229">
        <v>2799</v>
      </c>
      <c r="O6229">
        <v>66</v>
      </c>
      <c r="P6229">
        <v>340</v>
      </c>
      <c r="Q6229">
        <v>16</v>
      </c>
      <c r="R6229">
        <v>15</v>
      </c>
      <c r="S6229" t="str">
        <v>yes</v>
      </c>
      <c r="T6229" t="str">
        <v>no</v>
      </c>
      <c r="U6229" t="str">
        <v>yes</v>
      </c>
      <c r="V6229">
        <v>292</v>
      </c>
      <c r="W6229">
        <v>14</v>
      </c>
    </row>
    <row r="6230" spans="1:23" x14ac:dyDescent="0.7">
      <c r="A6230">
        <v>6229</v>
      </c>
      <c r="B6230">
        <v>2323</v>
      </c>
      <c r="C6230">
        <v>100</v>
      </c>
      <c r="D6230">
        <v>850</v>
      </c>
      <c r="E6230">
        <v>16</v>
      </c>
      <c r="F6230">
        <v>15</v>
      </c>
      <c r="G6230" t="s">
        <v>32</v>
      </c>
      <c r="H6230" t="s">
        <v>32</v>
      </c>
      <c r="I6230" t="s">
        <v>32</v>
      </c>
      <c r="J6230">
        <v>39</v>
      </c>
      <c r="K6230">
        <v>35</v>
      </c>
      <c r="M6230">
        <v>2829</v>
      </c>
      <c r="N6230">
        <v>2799</v>
      </c>
      <c r="O6230">
        <v>50</v>
      </c>
      <c r="P6230">
        <v>320</v>
      </c>
      <c r="Q6230">
        <v>8</v>
      </c>
      <c r="R6230">
        <v>15</v>
      </c>
      <c r="S6230" t="str">
        <v>yes</v>
      </c>
      <c r="T6230" t="str">
        <v>yes</v>
      </c>
      <c r="U6230" t="str">
        <v>yes</v>
      </c>
      <c r="V6230">
        <v>292</v>
      </c>
      <c r="W6230">
        <v>14</v>
      </c>
    </row>
    <row r="6231" spans="1:23" x14ac:dyDescent="0.7">
      <c r="A6231">
        <v>6230</v>
      </c>
      <c r="B6231">
        <v>2344</v>
      </c>
      <c r="C6231">
        <v>66</v>
      </c>
      <c r="D6231">
        <v>850</v>
      </c>
      <c r="E6231">
        <v>16</v>
      </c>
      <c r="F6231">
        <v>15</v>
      </c>
      <c r="G6231" t="s">
        <v>32</v>
      </c>
      <c r="H6231" t="s">
        <v>31</v>
      </c>
      <c r="I6231" t="s">
        <v>32</v>
      </c>
      <c r="J6231">
        <v>39</v>
      </c>
      <c r="K6231">
        <v>35</v>
      </c>
      <c r="M6231">
        <v>2840</v>
      </c>
      <c r="N6231">
        <v>2799</v>
      </c>
      <c r="O6231">
        <v>50</v>
      </c>
      <c r="P6231">
        <v>340</v>
      </c>
      <c r="Q6231">
        <v>8</v>
      </c>
      <c r="R6231">
        <v>14</v>
      </c>
      <c r="S6231" t="str">
        <v>yes</v>
      </c>
      <c r="T6231" t="str">
        <v>yes</v>
      </c>
      <c r="U6231" t="str">
        <v>yes</v>
      </c>
      <c r="V6231">
        <v>267</v>
      </c>
      <c r="W6231">
        <v>15</v>
      </c>
    </row>
    <row r="6232" spans="1:23" x14ac:dyDescent="0.7">
      <c r="A6232">
        <v>6231</v>
      </c>
      <c r="B6232">
        <v>2890</v>
      </c>
      <c r="C6232">
        <v>100</v>
      </c>
      <c r="D6232">
        <v>1200</v>
      </c>
      <c r="E6232">
        <v>24</v>
      </c>
      <c r="F6232">
        <v>17</v>
      </c>
      <c r="G6232" t="s">
        <v>32</v>
      </c>
      <c r="H6232" t="s">
        <v>31</v>
      </c>
      <c r="I6232" t="s">
        <v>32</v>
      </c>
      <c r="J6232">
        <v>39</v>
      </c>
      <c r="K6232">
        <v>35</v>
      </c>
      <c r="M6232">
        <v>2875</v>
      </c>
      <c r="N6232">
        <v>2799</v>
      </c>
      <c r="O6232">
        <v>50</v>
      </c>
      <c r="P6232">
        <v>340</v>
      </c>
      <c r="Q6232">
        <v>8</v>
      </c>
      <c r="R6232">
        <v>15</v>
      </c>
      <c r="S6232" t="str">
        <v>yes</v>
      </c>
      <c r="T6232" t="str">
        <v>yes</v>
      </c>
      <c r="U6232" t="str">
        <v>yes</v>
      </c>
      <c r="V6232">
        <v>267</v>
      </c>
      <c r="W6232">
        <v>15</v>
      </c>
    </row>
    <row r="6233" spans="1:23" x14ac:dyDescent="0.7">
      <c r="A6233">
        <v>6232</v>
      </c>
      <c r="B6233">
        <v>2390</v>
      </c>
      <c r="C6233">
        <v>66</v>
      </c>
      <c r="D6233">
        <v>850</v>
      </c>
      <c r="E6233">
        <v>16</v>
      </c>
      <c r="F6233">
        <v>17</v>
      </c>
      <c r="G6233" t="s">
        <v>32</v>
      </c>
      <c r="H6233" t="s">
        <v>31</v>
      </c>
      <c r="I6233" t="s">
        <v>32</v>
      </c>
      <c r="J6233">
        <v>39</v>
      </c>
      <c r="K6233">
        <v>35</v>
      </c>
      <c r="M6233">
        <v>3043</v>
      </c>
      <c r="N6233">
        <v>2799</v>
      </c>
      <c r="O6233">
        <v>66</v>
      </c>
      <c r="P6233">
        <v>340</v>
      </c>
      <c r="Q6233">
        <v>16</v>
      </c>
      <c r="R6233">
        <v>15</v>
      </c>
      <c r="S6233" t="str">
        <v>yes</v>
      </c>
      <c r="T6233" t="str">
        <v>no</v>
      </c>
      <c r="U6233" t="str">
        <v>yes</v>
      </c>
      <c r="V6233">
        <v>267</v>
      </c>
      <c r="W6233">
        <v>15</v>
      </c>
    </row>
    <row r="6234" spans="1:23" x14ac:dyDescent="0.7">
      <c r="A6234">
        <v>6233</v>
      </c>
      <c r="B6234">
        <v>1495</v>
      </c>
      <c r="C6234">
        <v>66</v>
      </c>
      <c r="D6234">
        <v>528</v>
      </c>
      <c r="E6234">
        <v>8</v>
      </c>
      <c r="F6234">
        <v>14</v>
      </c>
      <c r="G6234" t="s">
        <v>31</v>
      </c>
      <c r="H6234" t="s">
        <v>31</v>
      </c>
      <c r="I6234" t="s">
        <v>32</v>
      </c>
      <c r="J6234">
        <v>39</v>
      </c>
      <c r="K6234">
        <v>35</v>
      </c>
      <c r="M6234">
        <v>3194</v>
      </c>
      <c r="N6234">
        <v>2799</v>
      </c>
      <c r="O6234">
        <v>50</v>
      </c>
      <c r="P6234">
        <v>340</v>
      </c>
      <c r="Q6234">
        <v>8</v>
      </c>
      <c r="R6234">
        <v>15</v>
      </c>
      <c r="S6234" t="str">
        <v>yes</v>
      </c>
      <c r="T6234" t="str">
        <v>yes</v>
      </c>
      <c r="U6234" t="str">
        <v>yes</v>
      </c>
      <c r="V6234">
        <v>307</v>
      </c>
      <c r="W6234">
        <v>16</v>
      </c>
    </row>
    <row r="6235" spans="1:23" x14ac:dyDescent="0.7">
      <c r="A6235">
        <v>6234</v>
      </c>
      <c r="B6235">
        <v>1844</v>
      </c>
      <c r="C6235">
        <v>100</v>
      </c>
      <c r="D6235">
        <v>528</v>
      </c>
      <c r="E6235">
        <v>8</v>
      </c>
      <c r="F6235">
        <v>14</v>
      </c>
      <c r="G6235" t="s">
        <v>31</v>
      </c>
      <c r="H6235" t="s">
        <v>31</v>
      </c>
      <c r="I6235" t="s">
        <v>32</v>
      </c>
      <c r="J6235">
        <v>39</v>
      </c>
      <c r="K6235">
        <v>35</v>
      </c>
      <c r="M6235">
        <v>3222</v>
      </c>
      <c r="N6235">
        <v>2799</v>
      </c>
      <c r="O6235">
        <v>66</v>
      </c>
      <c r="P6235">
        <v>527</v>
      </c>
      <c r="Q6235">
        <v>16</v>
      </c>
      <c r="R6235">
        <v>15</v>
      </c>
      <c r="S6235" t="str">
        <v>yes</v>
      </c>
      <c r="T6235" t="str">
        <v>no</v>
      </c>
      <c r="U6235" t="str">
        <v>yes</v>
      </c>
      <c r="V6235">
        <v>307</v>
      </c>
      <c r="W6235">
        <v>16</v>
      </c>
    </row>
    <row r="6236" spans="1:23" x14ac:dyDescent="0.7">
      <c r="A6236">
        <v>6235</v>
      </c>
      <c r="B6236">
        <v>1699</v>
      </c>
      <c r="C6236">
        <v>66</v>
      </c>
      <c r="D6236">
        <v>630</v>
      </c>
      <c r="E6236">
        <v>8</v>
      </c>
      <c r="F6236">
        <v>15</v>
      </c>
      <c r="G6236" t="s">
        <v>31</v>
      </c>
      <c r="H6236" t="s">
        <v>31</v>
      </c>
      <c r="I6236" t="s">
        <v>31</v>
      </c>
      <c r="J6236">
        <v>39</v>
      </c>
      <c r="K6236">
        <v>35</v>
      </c>
      <c r="M6236">
        <v>3716</v>
      </c>
      <c r="N6236">
        <v>2799</v>
      </c>
      <c r="O6236">
        <v>66</v>
      </c>
      <c r="P6236">
        <v>527</v>
      </c>
      <c r="Q6236">
        <v>16</v>
      </c>
      <c r="R6236">
        <v>15</v>
      </c>
      <c r="S6236" t="str">
        <v>yes</v>
      </c>
      <c r="T6236" t="str">
        <v>no</v>
      </c>
      <c r="U6236" t="str">
        <v>yes</v>
      </c>
      <c r="V6236">
        <v>339</v>
      </c>
      <c r="W6236">
        <v>17</v>
      </c>
    </row>
    <row r="6237" spans="1:23" x14ac:dyDescent="0.7">
      <c r="A6237">
        <v>6236</v>
      </c>
      <c r="B6237">
        <v>3290</v>
      </c>
      <c r="C6237">
        <v>75</v>
      </c>
      <c r="D6237">
        <v>1600</v>
      </c>
      <c r="E6237">
        <v>32</v>
      </c>
      <c r="F6237">
        <v>17</v>
      </c>
      <c r="G6237" t="s">
        <v>32</v>
      </c>
      <c r="H6237" t="s">
        <v>31</v>
      </c>
      <c r="I6237" t="s">
        <v>32</v>
      </c>
      <c r="J6237">
        <v>39</v>
      </c>
      <c r="K6237">
        <v>35</v>
      </c>
      <c r="M6237">
        <v>3788</v>
      </c>
      <c r="N6237">
        <v>2799</v>
      </c>
      <c r="O6237">
        <v>66</v>
      </c>
      <c r="P6237">
        <v>527</v>
      </c>
      <c r="Q6237">
        <v>16</v>
      </c>
      <c r="R6237">
        <v>15</v>
      </c>
      <c r="S6237" t="str">
        <v>yes</v>
      </c>
      <c r="T6237" t="str">
        <v>no</v>
      </c>
      <c r="U6237" t="str">
        <v>yes</v>
      </c>
      <c r="V6237">
        <v>273</v>
      </c>
      <c r="W6237">
        <v>18</v>
      </c>
    </row>
    <row r="6238" spans="1:23" x14ac:dyDescent="0.7">
      <c r="A6238">
        <v>6237</v>
      </c>
      <c r="B6238">
        <v>2790</v>
      </c>
      <c r="C6238">
        <v>66</v>
      </c>
      <c r="D6238">
        <v>1200</v>
      </c>
      <c r="E6238">
        <v>24</v>
      </c>
      <c r="F6238">
        <v>17</v>
      </c>
      <c r="G6238" t="s">
        <v>32</v>
      </c>
      <c r="H6238" t="s">
        <v>31</v>
      </c>
      <c r="I6238" t="s">
        <v>32</v>
      </c>
      <c r="J6238">
        <v>39</v>
      </c>
      <c r="K6238">
        <v>35</v>
      </c>
      <c r="M6238">
        <v>4136</v>
      </c>
      <c r="N6238">
        <v>2799</v>
      </c>
      <c r="O6238">
        <v>66</v>
      </c>
      <c r="P6238">
        <v>527</v>
      </c>
      <c r="Q6238">
        <v>16</v>
      </c>
      <c r="R6238">
        <v>15</v>
      </c>
      <c r="S6238" t="str">
        <v>yes</v>
      </c>
      <c r="T6238" t="str">
        <v>no</v>
      </c>
      <c r="U6238" t="str">
        <v>yes</v>
      </c>
      <c r="V6238">
        <v>225</v>
      </c>
      <c r="W6238">
        <v>19</v>
      </c>
    </row>
    <row r="6239" spans="1:23" x14ac:dyDescent="0.7">
      <c r="A6239">
        <v>6238</v>
      </c>
      <c r="B6239">
        <v>2845</v>
      </c>
      <c r="C6239">
        <v>100</v>
      </c>
      <c r="D6239">
        <v>1600</v>
      </c>
      <c r="E6239">
        <v>24</v>
      </c>
      <c r="F6239">
        <v>15</v>
      </c>
      <c r="G6239" t="s">
        <v>32</v>
      </c>
      <c r="H6239" t="s">
        <v>31</v>
      </c>
      <c r="I6239" t="s">
        <v>32</v>
      </c>
      <c r="J6239">
        <v>39</v>
      </c>
      <c r="K6239">
        <v>35</v>
      </c>
      <c r="M6239">
        <v>4399</v>
      </c>
      <c r="N6239">
        <v>2799</v>
      </c>
      <c r="O6239">
        <v>66</v>
      </c>
      <c r="P6239">
        <v>527</v>
      </c>
      <c r="Q6239">
        <v>16</v>
      </c>
      <c r="R6239">
        <v>17</v>
      </c>
      <c r="S6239" t="str">
        <v>yes</v>
      </c>
      <c r="T6239" t="str">
        <v>no</v>
      </c>
      <c r="U6239" t="str">
        <v>yes</v>
      </c>
      <c r="V6239">
        <v>248</v>
      </c>
      <c r="W6239">
        <v>20</v>
      </c>
    </row>
    <row r="6240" spans="1:23" x14ac:dyDescent="0.7">
      <c r="A6240">
        <v>6239</v>
      </c>
      <c r="B6240">
        <v>1744</v>
      </c>
      <c r="C6240">
        <v>66</v>
      </c>
      <c r="D6240">
        <v>528</v>
      </c>
      <c r="E6240">
        <v>8</v>
      </c>
      <c r="F6240">
        <v>14</v>
      </c>
      <c r="G6240" t="s">
        <v>31</v>
      </c>
      <c r="H6240" t="s">
        <v>31</v>
      </c>
      <c r="I6240" t="s">
        <v>32</v>
      </c>
      <c r="J6240">
        <v>39</v>
      </c>
      <c r="K6240">
        <v>35</v>
      </c>
      <c r="M6240">
        <v>4491</v>
      </c>
      <c r="N6240">
        <v>2799</v>
      </c>
      <c r="O6240">
        <v>66</v>
      </c>
      <c r="P6240">
        <v>527</v>
      </c>
      <c r="Q6240">
        <v>16</v>
      </c>
      <c r="R6240">
        <v>17</v>
      </c>
      <c r="S6240" t="str">
        <v>yes</v>
      </c>
      <c r="T6240" t="str">
        <v>no</v>
      </c>
      <c r="U6240" t="str">
        <v>yes</v>
      </c>
      <c r="V6240">
        <v>205</v>
      </c>
      <c r="W6240">
        <v>21</v>
      </c>
    </row>
    <row r="6241" spans="1:23" x14ac:dyDescent="0.7">
      <c r="A6241">
        <v>6240</v>
      </c>
      <c r="B6241">
        <v>3095</v>
      </c>
      <c r="C6241">
        <v>100</v>
      </c>
      <c r="D6241">
        <v>1600</v>
      </c>
      <c r="E6241">
        <v>32</v>
      </c>
      <c r="F6241">
        <v>15</v>
      </c>
      <c r="G6241" t="s">
        <v>32</v>
      </c>
      <c r="H6241" t="s">
        <v>31</v>
      </c>
      <c r="I6241" t="s">
        <v>32</v>
      </c>
      <c r="J6241">
        <v>39</v>
      </c>
      <c r="K6241">
        <v>35</v>
      </c>
      <c r="M6241">
        <v>1325</v>
      </c>
      <c r="N6241">
        <v>2798</v>
      </c>
      <c r="O6241">
        <v>66</v>
      </c>
      <c r="P6241">
        <v>340</v>
      </c>
      <c r="Q6241">
        <v>8</v>
      </c>
      <c r="R6241">
        <v>15</v>
      </c>
      <c r="S6241" t="str">
        <v>yes</v>
      </c>
      <c r="T6241" t="str">
        <v>no</v>
      </c>
      <c r="U6241" t="str">
        <v>yes</v>
      </c>
      <c r="V6241">
        <v>246</v>
      </c>
      <c r="W6241">
        <v>9</v>
      </c>
    </row>
    <row r="6242" spans="1:23" x14ac:dyDescent="0.7">
      <c r="A6242">
        <v>6241</v>
      </c>
      <c r="B6242">
        <v>1595</v>
      </c>
      <c r="C6242">
        <v>100</v>
      </c>
      <c r="D6242">
        <v>528</v>
      </c>
      <c r="E6242">
        <v>8</v>
      </c>
      <c r="F6242">
        <v>14</v>
      </c>
      <c r="G6242" t="s">
        <v>31</v>
      </c>
      <c r="H6242" t="s">
        <v>31</v>
      </c>
      <c r="I6242" t="s">
        <v>32</v>
      </c>
      <c r="J6242">
        <v>39</v>
      </c>
      <c r="K6242">
        <v>35</v>
      </c>
      <c r="M6242">
        <v>22</v>
      </c>
      <c r="N6242">
        <v>2795</v>
      </c>
      <c r="O6242">
        <v>66</v>
      </c>
      <c r="P6242">
        <v>130</v>
      </c>
      <c r="Q6242">
        <v>4</v>
      </c>
      <c r="R6242">
        <v>14</v>
      </c>
      <c r="S6242" t="str">
        <v>no</v>
      </c>
      <c r="T6242" t="str">
        <v>no</v>
      </c>
      <c r="U6242" t="str">
        <v>yes</v>
      </c>
      <c r="V6242">
        <v>94</v>
      </c>
      <c r="W6242">
        <v>1</v>
      </c>
    </row>
    <row r="6243" spans="1:23" x14ac:dyDescent="0.7">
      <c r="A6243">
        <v>6242</v>
      </c>
      <c r="B6243">
        <v>2254</v>
      </c>
      <c r="C6243">
        <v>100</v>
      </c>
      <c r="D6243">
        <v>850</v>
      </c>
      <c r="E6243">
        <v>16</v>
      </c>
      <c r="F6243">
        <v>15</v>
      </c>
      <c r="G6243" t="s">
        <v>32</v>
      </c>
      <c r="H6243" t="s">
        <v>31</v>
      </c>
      <c r="I6243" t="s">
        <v>32</v>
      </c>
      <c r="J6243">
        <v>39</v>
      </c>
      <c r="K6243">
        <v>35</v>
      </c>
      <c r="M6243">
        <v>165</v>
      </c>
      <c r="N6243">
        <v>2795</v>
      </c>
      <c r="O6243">
        <v>33</v>
      </c>
      <c r="P6243">
        <v>340</v>
      </c>
      <c r="Q6243">
        <v>16</v>
      </c>
      <c r="R6243">
        <v>14</v>
      </c>
      <c r="S6243" t="str">
        <v>no</v>
      </c>
      <c r="T6243" t="str">
        <v>no</v>
      </c>
      <c r="U6243" t="str">
        <v>yes</v>
      </c>
      <c r="V6243">
        <v>95</v>
      </c>
      <c r="W6243">
        <v>2</v>
      </c>
    </row>
    <row r="6244" spans="1:23" x14ac:dyDescent="0.7">
      <c r="A6244">
        <v>6243</v>
      </c>
      <c r="B6244">
        <v>2723</v>
      </c>
      <c r="C6244">
        <v>100</v>
      </c>
      <c r="D6244">
        <v>1200</v>
      </c>
      <c r="E6244">
        <v>24</v>
      </c>
      <c r="F6244">
        <v>15</v>
      </c>
      <c r="G6244" t="s">
        <v>32</v>
      </c>
      <c r="H6244" t="s">
        <v>32</v>
      </c>
      <c r="I6244" t="s">
        <v>32</v>
      </c>
      <c r="J6244">
        <v>39</v>
      </c>
      <c r="K6244">
        <v>35</v>
      </c>
      <c r="M6244">
        <v>219</v>
      </c>
      <c r="N6244">
        <v>2795</v>
      </c>
      <c r="O6244">
        <v>33</v>
      </c>
      <c r="P6244">
        <v>340</v>
      </c>
      <c r="Q6244">
        <v>16</v>
      </c>
      <c r="R6244">
        <v>14</v>
      </c>
      <c r="S6244" t="str">
        <v>no</v>
      </c>
      <c r="T6244" t="str">
        <v>no</v>
      </c>
      <c r="U6244" t="str">
        <v>yes</v>
      </c>
      <c r="V6244">
        <v>100</v>
      </c>
      <c r="W6244">
        <v>3</v>
      </c>
    </row>
    <row r="6245" spans="1:23" x14ac:dyDescent="0.7">
      <c r="A6245">
        <v>6244</v>
      </c>
      <c r="B6245">
        <v>2745</v>
      </c>
      <c r="C6245">
        <v>66</v>
      </c>
      <c r="D6245">
        <v>1600</v>
      </c>
      <c r="E6245">
        <v>24</v>
      </c>
      <c r="F6245">
        <v>15</v>
      </c>
      <c r="G6245" t="s">
        <v>32</v>
      </c>
      <c r="H6245" t="s">
        <v>31</v>
      </c>
      <c r="I6245" t="s">
        <v>32</v>
      </c>
      <c r="J6245">
        <v>39</v>
      </c>
      <c r="K6245">
        <v>35</v>
      </c>
      <c r="M6245">
        <v>383</v>
      </c>
      <c r="N6245">
        <v>2795</v>
      </c>
      <c r="O6245">
        <v>33</v>
      </c>
      <c r="P6245">
        <v>340</v>
      </c>
      <c r="Q6245">
        <v>16</v>
      </c>
      <c r="R6245">
        <v>14</v>
      </c>
      <c r="S6245" t="str">
        <v>no</v>
      </c>
      <c r="T6245" t="str">
        <v>no</v>
      </c>
      <c r="U6245" t="str">
        <v>yes</v>
      </c>
      <c r="V6245">
        <v>108</v>
      </c>
      <c r="W6245">
        <v>4</v>
      </c>
    </row>
    <row r="6246" spans="1:23" x14ac:dyDescent="0.7">
      <c r="A6246">
        <v>6245</v>
      </c>
      <c r="B6246">
        <v>3054</v>
      </c>
      <c r="C6246">
        <v>75</v>
      </c>
      <c r="D6246">
        <v>1600</v>
      </c>
      <c r="E6246">
        <v>32</v>
      </c>
      <c r="F6246">
        <v>15</v>
      </c>
      <c r="G6246" t="s">
        <v>32</v>
      </c>
      <c r="H6246" t="s">
        <v>31</v>
      </c>
      <c r="I6246" t="s">
        <v>32</v>
      </c>
      <c r="J6246">
        <v>39</v>
      </c>
      <c r="K6246">
        <v>35</v>
      </c>
      <c r="M6246">
        <v>410</v>
      </c>
      <c r="N6246">
        <v>2795</v>
      </c>
      <c r="O6246">
        <v>33</v>
      </c>
      <c r="P6246">
        <v>452</v>
      </c>
      <c r="Q6246">
        <v>16</v>
      </c>
      <c r="R6246">
        <v>14</v>
      </c>
      <c r="S6246" t="str">
        <v>no</v>
      </c>
      <c r="T6246" t="str">
        <v>no</v>
      </c>
      <c r="U6246" t="str">
        <v>yes</v>
      </c>
      <c r="V6246">
        <v>139</v>
      </c>
      <c r="W6246">
        <v>5</v>
      </c>
    </row>
    <row r="6247" spans="1:23" x14ac:dyDescent="0.7">
      <c r="A6247">
        <v>6246</v>
      </c>
      <c r="B6247">
        <v>2744</v>
      </c>
      <c r="C6247">
        <v>66</v>
      </c>
      <c r="D6247">
        <v>1200</v>
      </c>
      <c r="E6247">
        <v>24</v>
      </c>
      <c r="F6247">
        <v>15</v>
      </c>
      <c r="G6247" t="s">
        <v>32</v>
      </c>
      <c r="H6247" t="s">
        <v>31</v>
      </c>
      <c r="I6247" t="s">
        <v>32</v>
      </c>
      <c r="J6247">
        <v>39</v>
      </c>
      <c r="K6247">
        <v>35</v>
      </c>
      <c r="M6247">
        <v>542</v>
      </c>
      <c r="N6247">
        <v>2795</v>
      </c>
      <c r="O6247">
        <v>66</v>
      </c>
      <c r="P6247">
        <v>250</v>
      </c>
      <c r="Q6247">
        <v>8</v>
      </c>
      <c r="R6247">
        <v>15</v>
      </c>
      <c r="S6247" t="str">
        <v>no</v>
      </c>
      <c r="T6247" t="str">
        <v>no</v>
      </c>
      <c r="U6247" t="str">
        <v>yes</v>
      </c>
      <c r="V6247">
        <v>176</v>
      </c>
      <c r="W6247">
        <v>6</v>
      </c>
    </row>
    <row r="6248" spans="1:23" x14ac:dyDescent="0.7">
      <c r="A6248">
        <v>6247</v>
      </c>
      <c r="B6248">
        <v>1554</v>
      </c>
      <c r="C6248">
        <v>66</v>
      </c>
      <c r="D6248">
        <v>528</v>
      </c>
      <c r="E6248">
        <v>8</v>
      </c>
      <c r="F6248">
        <v>14</v>
      </c>
      <c r="G6248" t="s">
        <v>31</v>
      </c>
      <c r="H6248" t="s">
        <v>31</v>
      </c>
      <c r="I6248" t="s">
        <v>32</v>
      </c>
      <c r="J6248">
        <v>39</v>
      </c>
      <c r="K6248">
        <v>35</v>
      </c>
      <c r="M6248">
        <v>694</v>
      </c>
      <c r="N6248">
        <v>2795</v>
      </c>
      <c r="O6248">
        <v>33</v>
      </c>
      <c r="P6248">
        <v>452</v>
      </c>
      <c r="Q6248">
        <v>16</v>
      </c>
      <c r="R6248">
        <v>14</v>
      </c>
      <c r="S6248" t="str">
        <v>no</v>
      </c>
      <c r="T6248" t="str">
        <v>no</v>
      </c>
      <c r="U6248" t="str">
        <v>yes</v>
      </c>
      <c r="V6248">
        <v>176</v>
      </c>
      <c r="W6248">
        <v>6</v>
      </c>
    </row>
    <row r="6249" spans="1:23" x14ac:dyDescent="0.7">
      <c r="A6249">
        <v>6248</v>
      </c>
      <c r="B6249">
        <v>1654</v>
      </c>
      <c r="C6249">
        <v>100</v>
      </c>
      <c r="D6249">
        <v>528</v>
      </c>
      <c r="E6249">
        <v>8</v>
      </c>
      <c r="F6249">
        <v>14</v>
      </c>
      <c r="G6249" t="s">
        <v>31</v>
      </c>
      <c r="H6249" t="s">
        <v>31</v>
      </c>
      <c r="I6249" t="s">
        <v>32</v>
      </c>
      <c r="J6249">
        <v>39</v>
      </c>
      <c r="K6249">
        <v>35</v>
      </c>
      <c r="M6249">
        <v>779</v>
      </c>
      <c r="N6249">
        <v>2795</v>
      </c>
      <c r="O6249">
        <v>33</v>
      </c>
      <c r="P6249">
        <v>452</v>
      </c>
      <c r="Q6249">
        <v>16</v>
      </c>
      <c r="R6249">
        <v>14</v>
      </c>
      <c r="S6249" t="str">
        <v>no</v>
      </c>
      <c r="T6249" t="str">
        <v>no</v>
      </c>
      <c r="U6249" t="str">
        <v>yes</v>
      </c>
      <c r="V6249">
        <v>249</v>
      </c>
      <c r="W6249">
        <v>7</v>
      </c>
    </row>
    <row r="6250" spans="1:23" x14ac:dyDescent="0.7">
      <c r="A6250">
        <v>6249</v>
      </c>
      <c r="B6250">
        <v>2623</v>
      </c>
      <c r="C6250">
        <v>66</v>
      </c>
      <c r="D6250">
        <v>1200</v>
      </c>
      <c r="E6250">
        <v>24</v>
      </c>
      <c r="F6250">
        <v>15</v>
      </c>
      <c r="G6250" t="s">
        <v>32</v>
      </c>
      <c r="H6250" t="s">
        <v>32</v>
      </c>
      <c r="I6250" t="s">
        <v>32</v>
      </c>
      <c r="J6250">
        <v>39</v>
      </c>
      <c r="K6250">
        <v>35</v>
      </c>
      <c r="M6250">
        <v>983</v>
      </c>
      <c r="N6250">
        <v>2795</v>
      </c>
      <c r="O6250">
        <v>33</v>
      </c>
      <c r="P6250">
        <v>540</v>
      </c>
      <c r="Q6250">
        <v>16</v>
      </c>
      <c r="R6250">
        <v>14</v>
      </c>
      <c r="S6250" t="str">
        <v>no</v>
      </c>
      <c r="T6250" t="str">
        <v>no</v>
      </c>
      <c r="U6250" t="str">
        <v>yes</v>
      </c>
      <c r="V6250">
        <v>298</v>
      </c>
      <c r="W6250">
        <v>8</v>
      </c>
    </row>
    <row r="6251" spans="1:23" x14ac:dyDescent="0.7">
      <c r="A6251">
        <v>6250</v>
      </c>
      <c r="B6251">
        <v>2095</v>
      </c>
      <c r="C6251">
        <v>66</v>
      </c>
      <c r="D6251">
        <v>850</v>
      </c>
      <c r="E6251">
        <v>16</v>
      </c>
      <c r="F6251">
        <v>15</v>
      </c>
      <c r="G6251" t="s">
        <v>32</v>
      </c>
      <c r="H6251" t="s">
        <v>31</v>
      </c>
      <c r="I6251" t="s">
        <v>32</v>
      </c>
      <c r="J6251">
        <v>39</v>
      </c>
      <c r="K6251">
        <v>35</v>
      </c>
      <c r="M6251">
        <v>1280</v>
      </c>
      <c r="N6251">
        <v>2795</v>
      </c>
      <c r="O6251">
        <v>33</v>
      </c>
      <c r="P6251">
        <v>528</v>
      </c>
      <c r="Q6251">
        <v>16</v>
      </c>
      <c r="R6251">
        <v>14</v>
      </c>
      <c r="S6251" t="str">
        <v>no</v>
      </c>
      <c r="T6251" t="str">
        <v>no</v>
      </c>
      <c r="U6251" t="str">
        <v>yes</v>
      </c>
      <c r="V6251">
        <v>246</v>
      </c>
      <c r="W6251">
        <v>9</v>
      </c>
    </row>
    <row r="6252" spans="1:23" x14ac:dyDescent="0.7">
      <c r="A6252">
        <v>6251</v>
      </c>
      <c r="B6252">
        <v>2495</v>
      </c>
      <c r="C6252">
        <v>66</v>
      </c>
      <c r="D6252">
        <v>1200</v>
      </c>
      <c r="E6252">
        <v>24</v>
      </c>
      <c r="F6252">
        <v>15</v>
      </c>
      <c r="G6252" t="s">
        <v>32</v>
      </c>
      <c r="H6252" t="s">
        <v>31</v>
      </c>
      <c r="I6252" t="s">
        <v>32</v>
      </c>
      <c r="J6252">
        <v>39</v>
      </c>
      <c r="K6252">
        <v>35</v>
      </c>
      <c r="M6252">
        <v>1556</v>
      </c>
      <c r="N6252">
        <v>2795</v>
      </c>
      <c r="O6252">
        <v>33</v>
      </c>
      <c r="P6252">
        <v>528</v>
      </c>
      <c r="Q6252">
        <v>16</v>
      </c>
      <c r="R6252">
        <v>14</v>
      </c>
      <c r="S6252" t="str">
        <v>no</v>
      </c>
      <c r="T6252" t="str">
        <v>no</v>
      </c>
      <c r="U6252" t="str">
        <v>yes</v>
      </c>
      <c r="V6252">
        <v>283</v>
      </c>
      <c r="W6252">
        <v>10</v>
      </c>
    </row>
    <row r="6253" spans="1:23" x14ac:dyDescent="0.7">
      <c r="A6253">
        <v>6252</v>
      </c>
      <c r="B6253">
        <v>2995</v>
      </c>
      <c r="C6253">
        <v>66</v>
      </c>
      <c r="D6253">
        <v>1600</v>
      </c>
      <c r="E6253">
        <v>32</v>
      </c>
      <c r="F6253">
        <v>15</v>
      </c>
      <c r="G6253" t="s">
        <v>32</v>
      </c>
      <c r="H6253" t="s">
        <v>31</v>
      </c>
      <c r="I6253" t="s">
        <v>32</v>
      </c>
      <c r="J6253">
        <v>39</v>
      </c>
      <c r="K6253">
        <v>35</v>
      </c>
      <c r="M6253">
        <v>1599</v>
      </c>
      <c r="N6253">
        <v>2795</v>
      </c>
      <c r="O6253">
        <v>66</v>
      </c>
      <c r="P6253">
        <v>545</v>
      </c>
      <c r="Q6253">
        <v>8</v>
      </c>
      <c r="R6253">
        <v>14</v>
      </c>
      <c r="S6253" t="str">
        <v>no</v>
      </c>
      <c r="T6253" t="str">
        <v>no</v>
      </c>
      <c r="U6253" t="str">
        <v>yes</v>
      </c>
      <c r="V6253">
        <v>283</v>
      </c>
      <c r="W6253">
        <v>10</v>
      </c>
    </row>
    <row r="6254" spans="1:23" x14ac:dyDescent="0.7">
      <c r="A6254">
        <v>6253</v>
      </c>
      <c r="B6254">
        <v>1690</v>
      </c>
      <c r="C6254">
        <v>66</v>
      </c>
      <c r="D6254">
        <v>1200</v>
      </c>
      <c r="E6254">
        <v>8</v>
      </c>
      <c r="F6254">
        <v>14</v>
      </c>
      <c r="G6254" t="s">
        <v>31</v>
      </c>
      <c r="H6254" t="s">
        <v>31</v>
      </c>
      <c r="I6254" t="s">
        <v>32</v>
      </c>
      <c r="J6254">
        <v>39</v>
      </c>
      <c r="K6254">
        <v>35</v>
      </c>
      <c r="M6254">
        <v>1768</v>
      </c>
      <c r="N6254">
        <v>2795</v>
      </c>
      <c r="O6254">
        <v>66</v>
      </c>
      <c r="P6254">
        <v>340</v>
      </c>
      <c r="Q6254">
        <v>8</v>
      </c>
      <c r="R6254">
        <v>17</v>
      </c>
      <c r="S6254" t="str">
        <v>no</v>
      </c>
      <c r="T6254" t="str">
        <v>no</v>
      </c>
      <c r="U6254" t="str">
        <v>yes</v>
      </c>
      <c r="V6254">
        <v>283</v>
      </c>
      <c r="W6254">
        <v>10</v>
      </c>
    </row>
    <row r="6255" spans="1:23" x14ac:dyDescent="0.7">
      <c r="A6255">
        <v>6254</v>
      </c>
      <c r="B6255">
        <v>2154</v>
      </c>
      <c r="C6255">
        <v>66</v>
      </c>
      <c r="D6255">
        <v>850</v>
      </c>
      <c r="E6255">
        <v>16</v>
      </c>
      <c r="F6255">
        <v>15</v>
      </c>
      <c r="G6255" t="s">
        <v>32</v>
      </c>
      <c r="H6255" t="s">
        <v>31</v>
      </c>
      <c r="I6255" t="s">
        <v>32</v>
      </c>
      <c r="J6255">
        <v>39</v>
      </c>
      <c r="K6255">
        <v>35</v>
      </c>
      <c r="M6255">
        <v>1927</v>
      </c>
      <c r="N6255">
        <v>2795</v>
      </c>
      <c r="O6255">
        <v>33</v>
      </c>
      <c r="P6255">
        <v>528</v>
      </c>
      <c r="Q6255">
        <v>16</v>
      </c>
      <c r="R6255">
        <v>14</v>
      </c>
      <c r="S6255" t="str">
        <v>no</v>
      </c>
      <c r="T6255" t="str">
        <v>no</v>
      </c>
      <c r="U6255" t="str">
        <v>yes</v>
      </c>
      <c r="V6255">
        <v>259</v>
      </c>
      <c r="W6255">
        <v>11</v>
      </c>
    </row>
    <row r="6256" spans="1:23" x14ac:dyDescent="0.7">
      <c r="A6256">
        <v>6255</v>
      </c>
      <c r="B6256">
        <v>1690</v>
      </c>
      <c r="C6256">
        <v>100</v>
      </c>
      <c r="D6256">
        <v>528</v>
      </c>
      <c r="E6256">
        <v>8</v>
      </c>
      <c r="F6256">
        <v>15</v>
      </c>
      <c r="G6256" t="s">
        <v>33</v>
      </c>
      <c r="H6256" t="s">
        <v>31</v>
      </c>
      <c r="I6256" t="s">
        <v>32</v>
      </c>
      <c r="J6256">
        <v>39</v>
      </c>
      <c r="K6256">
        <v>35</v>
      </c>
      <c r="M6256">
        <v>2162</v>
      </c>
      <c r="N6256">
        <v>2795</v>
      </c>
      <c r="O6256">
        <v>66</v>
      </c>
      <c r="P6256">
        <v>340</v>
      </c>
      <c r="Q6256">
        <v>8</v>
      </c>
      <c r="R6256">
        <v>15</v>
      </c>
      <c r="S6256" t="str">
        <v>no</v>
      </c>
      <c r="T6256" t="str">
        <v>no</v>
      </c>
      <c r="U6256" t="str">
        <v>yes</v>
      </c>
      <c r="V6256">
        <v>275</v>
      </c>
      <c r="W6256">
        <v>12</v>
      </c>
    </row>
    <row r="6257" spans="1:23" x14ac:dyDescent="0.7">
      <c r="A6257">
        <v>6256</v>
      </c>
      <c r="B6257">
        <v>2223</v>
      </c>
      <c r="C6257">
        <v>66</v>
      </c>
      <c r="D6257">
        <v>850</v>
      </c>
      <c r="E6257">
        <v>16</v>
      </c>
      <c r="F6257">
        <v>15</v>
      </c>
      <c r="G6257" t="s">
        <v>32</v>
      </c>
      <c r="H6257" t="s">
        <v>32</v>
      </c>
      <c r="I6257" t="s">
        <v>32</v>
      </c>
      <c r="J6257">
        <v>39</v>
      </c>
      <c r="K6257">
        <v>35</v>
      </c>
      <c r="M6257">
        <v>2290</v>
      </c>
      <c r="N6257">
        <v>2795</v>
      </c>
      <c r="O6257">
        <v>50</v>
      </c>
      <c r="P6257">
        <v>528</v>
      </c>
      <c r="Q6257">
        <v>16</v>
      </c>
      <c r="R6257">
        <v>14</v>
      </c>
      <c r="S6257" t="str">
        <v>no</v>
      </c>
      <c r="T6257" t="str">
        <v>no</v>
      </c>
      <c r="U6257" t="str">
        <v>yes</v>
      </c>
      <c r="V6257">
        <v>275</v>
      </c>
      <c r="W6257">
        <v>12</v>
      </c>
    </row>
    <row r="6258" spans="1:23" x14ac:dyDescent="0.7">
      <c r="A6258">
        <v>6257</v>
      </c>
      <c r="B6258">
        <v>2654</v>
      </c>
      <c r="C6258">
        <v>100</v>
      </c>
      <c r="D6258">
        <v>1200</v>
      </c>
      <c r="E6258">
        <v>24</v>
      </c>
      <c r="F6258">
        <v>15</v>
      </c>
      <c r="G6258" t="s">
        <v>32</v>
      </c>
      <c r="H6258" t="s">
        <v>31</v>
      </c>
      <c r="I6258" t="s">
        <v>32</v>
      </c>
      <c r="J6258">
        <v>39</v>
      </c>
      <c r="K6258">
        <v>35</v>
      </c>
      <c r="M6258">
        <v>2470</v>
      </c>
      <c r="N6258">
        <v>2795</v>
      </c>
      <c r="O6258">
        <v>66</v>
      </c>
      <c r="P6258">
        <v>340</v>
      </c>
      <c r="Q6258">
        <v>8</v>
      </c>
      <c r="R6258">
        <v>15</v>
      </c>
      <c r="S6258" t="str">
        <v>no</v>
      </c>
      <c r="T6258" t="str">
        <v>no</v>
      </c>
      <c r="U6258" t="str">
        <v>yes</v>
      </c>
      <c r="V6258">
        <v>216</v>
      </c>
      <c r="W6258">
        <v>13</v>
      </c>
    </row>
    <row r="6259" spans="1:23" x14ac:dyDescent="0.7">
      <c r="A6259">
        <v>6258</v>
      </c>
      <c r="B6259">
        <v>2195</v>
      </c>
      <c r="C6259">
        <v>100</v>
      </c>
      <c r="D6259">
        <v>850</v>
      </c>
      <c r="E6259">
        <v>16</v>
      </c>
      <c r="F6259">
        <v>15</v>
      </c>
      <c r="G6259" t="s">
        <v>32</v>
      </c>
      <c r="H6259" t="s">
        <v>31</v>
      </c>
      <c r="I6259" t="s">
        <v>32</v>
      </c>
      <c r="J6259">
        <v>39</v>
      </c>
      <c r="K6259">
        <v>35</v>
      </c>
      <c r="M6259">
        <v>2514</v>
      </c>
      <c r="N6259">
        <v>2795</v>
      </c>
      <c r="O6259">
        <v>50</v>
      </c>
      <c r="P6259">
        <v>528</v>
      </c>
      <c r="Q6259">
        <v>16</v>
      </c>
      <c r="R6259">
        <v>14</v>
      </c>
      <c r="S6259" t="str">
        <v>no</v>
      </c>
      <c r="T6259" t="str">
        <v>no</v>
      </c>
      <c r="U6259" t="str">
        <v>yes</v>
      </c>
      <c r="V6259">
        <v>216</v>
      </c>
      <c r="W6259">
        <v>13</v>
      </c>
    </row>
    <row r="6260" spans="1:23" x14ac:dyDescent="0.7">
      <c r="A6260">
        <v>6259</v>
      </c>
      <c r="B6260">
        <v>2490</v>
      </c>
      <c r="C6260">
        <v>100</v>
      </c>
      <c r="D6260">
        <v>850</v>
      </c>
      <c r="E6260">
        <v>16</v>
      </c>
      <c r="F6260">
        <v>17</v>
      </c>
      <c r="G6260" t="s">
        <v>32</v>
      </c>
      <c r="H6260" t="s">
        <v>31</v>
      </c>
      <c r="I6260" t="s">
        <v>32</v>
      </c>
      <c r="J6260">
        <v>39</v>
      </c>
      <c r="K6260">
        <v>35</v>
      </c>
      <c r="M6260">
        <v>2583</v>
      </c>
      <c r="N6260">
        <v>2795</v>
      </c>
      <c r="O6260">
        <v>50</v>
      </c>
      <c r="P6260">
        <v>528</v>
      </c>
      <c r="Q6260">
        <v>16</v>
      </c>
      <c r="R6260">
        <v>14</v>
      </c>
      <c r="S6260" t="str">
        <v>yes</v>
      </c>
      <c r="T6260" t="str">
        <v>no</v>
      </c>
      <c r="U6260" t="str">
        <v>yes</v>
      </c>
      <c r="V6260">
        <v>292</v>
      </c>
      <c r="W6260">
        <v>14</v>
      </c>
    </row>
    <row r="6261" spans="1:23" x14ac:dyDescent="0.7">
      <c r="M6261">
        <v>2729</v>
      </c>
      <c r="N6261">
        <v>2795</v>
      </c>
      <c r="O6261">
        <v>66</v>
      </c>
      <c r="P6261">
        <v>424</v>
      </c>
      <c r="Q6261">
        <v>16</v>
      </c>
      <c r="R6261">
        <v>15</v>
      </c>
      <c r="S6261" t="str">
        <v>yes</v>
      </c>
      <c r="T6261" t="str">
        <v>no</v>
      </c>
      <c r="U6261" t="str">
        <v>yes</v>
      </c>
      <c r="V6261">
        <v>292</v>
      </c>
      <c r="W6261">
        <v>14</v>
      </c>
    </row>
    <row r="6262" spans="1:23" x14ac:dyDescent="0.7">
      <c r="M6262">
        <v>2766</v>
      </c>
      <c r="N6262">
        <v>2795</v>
      </c>
      <c r="O6262">
        <v>66</v>
      </c>
      <c r="P6262">
        <v>340</v>
      </c>
      <c r="Q6262">
        <v>8</v>
      </c>
      <c r="R6262">
        <v>15</v>
      </c>
      <c r="S6262" t="str">
        <v>no</v>
      </c>
      <c r="T6262" t="str">
        <v>no</v>
      </c>
      <c r="U6262" t="str">
        <v>yes</v>
      </c>
      <c r="V6262">
        <v>292</v>
      </c>
      <c r="W6262">
        <v>14</v>
      </c>
    </row>
    <row r="6263" spans="1:23" x14ac:dyDescent="0.7">
      <c r="M6263">
        <v>2894</v>
      </c>
      <c r="N6263">
        <v>2795</v>
      </c>
      <c r="O6263">
        <v>66</v>
      </c>
      <c r="P6263">
        <v>528</v>
      </c>
      <c r="Q6263">
        <v>16</v>
      </c>
      <c r="R6263">
        <v>14</v>
      </c>
      <c r="S6263" t="str">
        <v>yes</v>
      </c>
      <c r="T6263" t="str">
        <v>no</v>
      </c>
      <c r="U6263" t="str">
        <v>yes</v>
      </c>
      <c r="V6263">
        <v>267</v>
      </c>
      <c r="W6263">
        <v>15</v>
      </c>
    </row>
    <row r="6264" spans="1:23" x14ac:dyDescent="0.7">
      <c r="M6264">
        <v>3097</v>
      </c>
      <c r="N6264">
        <v>2795</v>
      </c>
      <c r="O6264">
        <v>66</v>
      </c>
      <c r="P6264">
        <v>424</v>
      </c>
      <c r="Q6264">
        <v>16</v>
      </c>
      <c r="R6264">
        <v>15</v>
      </c>
      <c r="S6264" t="str">
        <v>yes</v>
      </c>
      <c r="T6264" t="str">
        <v>no</v>
      </c>
      <c r="U6264" t="str">
        <v>yes</v>
      </c>
      <c r="V6264">
        <v>267</v>
      </c>
      <c r="W6264">
        <v>15</v>
      </c>
    </row>
    <row r="6265" spans="1:23" x14ac:dyDescent="0.7">
      <c r="M6265">
        <v>3196</v>
      </c>
      <c r="N6265">
        <v>2795</v>
      </c>
      <c r="O6265">
        <v>75</v>
      </c>
      <c r="P6265">
        <v>528</v>
      </c>
      <c r="Q6265">
        <v>16</v>
      </c>
      <c r="R6265">
        <v>14</v>
      </c>
      <c r="S6265" t="str">
        <v>yes</v>
      </c>
      <c r="T6265" t="str">
        <v>no</v>
      </c>
      <c r="U6265" t="str">
        <v>yes</v>
      </c>
      <c r="V6265">
        <v>307</v>
      </c>
      <c r="W6265">
        <v>16</v>
      </c>
    </row>
    <row r="6266" spans="1:23" x14ac:dyDescent="0.7">
      <c r="M6266">
        <v>3697</v>
      </c>
      <c r="N6266">
        <v>2795</v>
      </c>
      <c r="O6266">
        <v>75</v>
      </c>
      <c r="P6266">
        <v>528</v>
      </c>
      <c r="Q6266">
        <v>16</v>
      </c>
      <c r="R6266">
        <v>14</v>
      </c>
      <c r="S6266" t="str">
        <v>yes</v>
      </c>
      <c r="T6266" t="str">
        <v>no</v>
      </c>
      <c r="U6266" t="str">
        <v>yes</v>
      </c>
      <c r="V6266">
        <v>339</v>
      </c>
      <c r="W6266">
        <v>17</v>
      </c>
    </row>
    <row r="6267" spans="1:23" x14ac:dyDescent="0.7">
      <c r="M6267">
        <v>3772</v>
      </c>
      <c r="N6267">
        <v>2795</v>
      </c>
      <c r="O6267">
        <v>33</v>
      </c>
      <c r="P6267">
        <v>1000</v>
      </c>
      <c r="Q6267">
        <v>24</v>
      </c>
      <c r="R6267">
        <v>14</v>
      </c>
      <c r="S6267" t="str">
        <v>yes</v>
      </c>
      <c r="T6267" t="str">
        <v>no</v>
      </c>
      <c r="U6267" t="str">
        <v>yes</v>
      </c>
      <c r="V6267">
        <v>273</v>
      </c>
      <c r="W6267">
        <v>18</v>
      </c>
    </row>
    <row r="6268" spans="1:23" x14ac:dyDescent="0.7">
      <c r="M6268">
        <v>3852</v>
      </c>
      <c r="N6268">
        <v>2795</v>
      </c>
      <c r="O6268">
        <v>100</v>
      </c>
      <c r="P6268">
        <v>528</v>
      </c>
      <c r="Q6268">
        <v>16</v>
      </c>
      <c r="R6268">
        <v>14</v>
      </c>
      <c r="S6268" t="str">
        <v>yes</v>
      </c>
      <c r="T6268" t="str">
        <v>no</v>
      </c>
      <c r="U6268" t="str">
        <v>yes</v>
      </c>
      <c r="V6268">
        <v>273</v>
      </c>
      <c r="W6268">
        <v>18</v>
      </c>
    </row>
    <row r="6269" spans="1:23" x14ac:dyDescent="0.7">
      <c r="M6269">
        <v>4038</v>
      </c>
      <c r="N6269">
        <v>2795</v>
      </c>
      <c r="O6269">
        <v>100</v>
      </c>
      <c r="P6269">
        <v>528</v>
      </c>
      <c r="Q6269">
        <v>16</v>
      </c>
      <c r="R6269">
        <v>14</v>
      </c>
      <c r="S6269" t="str">
        <v>yes</v>
      </c>
      <c r="T6269" t="str">
        <v>no</v>
      </c>
      <c r="U6269" t="str">
        <v>yes</v>
      </c>
      <c r="V6269">
        <v>225</v>
      </c>
      <c r="W6269">
        <v>19</v>
      </c>
    </row>
    <row r="6270" spans="1:23" x14ac:dyDescent="0.7">
      <c r="M6270">
        <v>4079</v>
      </c>
      <c r="N6270">
        <v>2795</v>
      </c>
      <c r="O6270">
        <v>33</v>
      </c>
      <c r="P6270">
        <v>1000</v>
      </c>
      <c r="Q6270">
        <v>24</v>
      </c>
      <c r="R6270">
        <v>14</v>
      </c>
      <c r="S6270" t="str">
        <v>yes</v>
      </c>
      <c r="T6270" t="str">
        <v>no</v>
      </c>
      <c r="U6270" t="str">
        <v>yes</v>
      </c>
      <c r="V6270">
        <v>225</v>
      </c>
      <c r="W6270">
        <v>19</v>
      </c>
    </row>
    <row r="6271" spans="1:23" x14ac:dyDescent="0.7">
      <c r="M6271">
        <v>4341</v>
      </c>
      <c r="N6271">
        <v>2795</v>
      </c>
      <c r="O6271">
        <v>33</v>
      </c>
      <c r="P6271">
        <v>1000</v>
      </c>
      <c r="Q6271">
        <v>24</v>
      </c>
      <c r="R6271">
        <v>14</v>
      </c>
      <c r="S6271" t="str">
        <v>yes</v>
      </c>
      <c r="T6271" t="str">
        <v>no</v>
      </c>
      <c r="U6271" t="str">
        <v>yes</v>
      </c>
      <c r="V6271">
        <v>248</v>
      </c>
      <c r="W6271">
        <v>20</v>
      </c>
    </row>
    <row r="6272" spans="1:23" x14ac:dyDescent="0.7">
      <c r="M6272">
        <v>4440</v>
      </c>
      <c r="N6272">
        <v>2795</v>
      </c>
      <c r="O6272">
        <v>66</v>
      </c>
      <c r="P6272">
        <v>1080</v>
      </c>
      <c r="Q6272">
        <v>16</v>
      </c>
      <c r="R6272">
        <v>15</v>
      </c>
      <c r="S6272" t="str">
        <v>yes</v>
      </c>
      <c r="T6272" t="str">
        <v>no</v>
      </c>
      <c r="U6272" t="str">
        <v>yes</v>
      </c>
      <c r="V6272">
        <v>248</v>
      </c>
      <c r="W6272">
        <v>20</v>
      </c>
    </row>
    <row r="6273" spans="13:23" x14ac:dyDescent="0.7">
      <c r="M6273">
        <v>4588</v>
      </c>
      <c r="N6273">
        <v>2795</v>
      </c>
      <c r="O6273">
        <v>66</v>
      </c>
      <c r="P6273">
        <v>720</v>
      </c>
      <c r="Q6273">
        <v>16</v>
      </c>
      <c r="R6273">
        <v>15</v>
      </c>
      <c r="S6273" t="str">
        <v>yes</v>
      </c>
      <c r="T6273" t="str">
        <v>no</v>
      </c>
      <c r="U6273" t="str">
        <v>yes</v>
      </c>
      <c r="V6273">
        <v>205</v>
      </c>
      <c r="W6273">
        <v>21</v>
      </c>
    </row>
    <row r="6274" spans="13:23" x14ac:dyDescent="0.7">
      <c r="M6274">
        <v>5032</v>
      </c>
      <c r="N6274">
        <v>2795</v>
      </c>
      <c r="O6274">
        <v>100</v>
      </c>
      <c r="P6274">
        <v>528</v>
      </c>
      <c r="Q6274">
        <v>16</v>
      </c>
      <c r="R6274">
        <v>14</v>
      </c>
      <c r="S6274" t="str">
        <v>yes</v>
      </c>
      <c r="T6274" t="str">
        <v>no</v>
      </c>
      <c r="U6274" t="str">
        <v>yes</v>
      </c>
      <c r="V6274">
        <v>191</v>
      </c>
      <c r="W6274">
        <v>23</v>
      </c>
    </row>
    <row r="6275" spans="13:23" x14ac:dyDescent="0.7">
      <c r="M6275">
        <v>855</v>
      </c>
      <c r="N6275">
        <v>2794</v>
      </c>
      <c r="O6275">
        <v>33</v>
      </c>
      <c r="P6275">
        <v>452</v>
      </c>
      <c r="Q6275">
        <v>16</v>
      </c>
      <c r="R6275">
        <v>14</v>
      </c>
      <c r="S6275" t="str">
        <v>yes</v>
      </c>
      <c r="T6275" t="str">
        <v>no</v>
      </c>
      <c r="U6275" t="str">
        <v>yes</v>
      </c>
      <c r="V6275">
        <v>249</v>
      </c>
      <c r="W6275">
        <v>7</v>
      </c>
    </row>
    <row r="6276" spans="13:23" x14ac:dyDescent="0.7">
      <c r="M6276">
        <v>905</v>
      </c>
      <c r="N6276">
        <v>2794</v>
      </c>
      <c r="O6276">
        <v>66</v>
      </c>
      <c r="P6276">
        <v>340</v>
      </c>
      <c r="Q6276">
        <v>8</v>
      </c>
      <c r="R6276">
        <v>14</v>
      </c>
      <c r="S6276" t="str">
        <v>yes</v>
      </c>
      <c r="T6276" t="str">
        <v>no</v>
      </c>
      <c r="U6276" t="str">
        <v>yes</v>
      </c>
      <c r="V6276">
        <v>249</v>
      </c>
      <c r="W6276">
        <v>7</v>
      </c>
    </row>
    <row r="6277" spans="13:23" x14ac:dyDescent="0.7">
      <c r="M6277">
        <v>966</v>
      </c>
      <c r="N6277">
        <v>2794</v>
      </c>
      <c r="O6277">
        <v>33</v>
      </c>
      <c r="P6277">
        <v>540</v>
      </c>
      <c r="Q6277">
        <v>16</v>
      </c>
      <c r="R6277">
        <v>14</v>
      </c>
      <c r="S6277" t="str">
        <v>yes</v>
      </c>
      <c r="T6277" t="str">
        <v>no</v>
      </c>
      <c r="U6277" t="str">
        <v>yes</v>
      </c>
      <c r="V6277">
        <v>298</v>
      </c>
      <c r="W6277">
        <v>8</v>
      </c>
    </row>
    <row r="6278" spans="13:23" x14ac:dyDescent="0.7">
      <c r="M6278">
        <v>1152</v>
      </c>
      <c r="N6278">
        <v>2794</v>
      </c>
      <c r="O6278">
        <v>50</v>
      </c>
      <c r="P6278">
        <v>340</v>
      </c>
      <c r="Q6278">
        <v>4</v>
      </c>
      <c r="R6278">
        <v>14</v>
      </c>
      <c r="S6278" t="str">
        <v>yes</v>
      </c>
      <c r="T6278" t="str">
        <v>no</v>
      </c>
      <c r="U6278" t="str">
        <v>yes</v>
      </c>
      <c r="V6278">
        <v>298</v>
      </c>
      <c r="W6278">
        <v>8</v>
      </c>
    </row>
    <row r="6279" spans="13:23" x14ac:dyDescent="0.7">
      <c r="M6279">
        <v>1419</v>
      </c>
      <c r="N6279">
        <v>2794</v>
      </c>
      <c r="O6279">
        <v>33</v>
      </c>
      <c r="P6279">
        <v>528</v>
      </c>
      <c r="Q6279">
        <v>16</v>
      </c>
      <c r="R6279">
        <v>14</v>
      </c>
      <c r="S6279" t="str">
        <v>yes</v>
      </c>
      <c r="T6279" t="str">
        <v>no</v>
      </c>
      <c r="U6279" t="str">
        <v>yes</v>
      </c>
      <c r="V6279">
        <v>246</v>
      </c>
      <c r="W6279">
        <v>9</v>
      </c>
    </row>
    <row r="6280" spans="13:23" x14ac:dyDescent="0.7">
      <c r="M6280">
        <v>1710</v>
      </c>
      <c r="N6280">
        <v>2794</v>
      </c>
      <c r="O6280">
        <v>33</v>
      </c>
      <c r="P6280">
        <v>528</v>
      </c>
      <c r="Q6280">
        <v>16</v>
      </c>
      <c r="R6280">
        <v>14</v>
      </c>
      <c r="S6280" t="str">
        <v>yes</v>
      </c>
      <c r="T6280" t="str">
        <v>no</v>
      </c>
      <c r="U6280" t="str">
        <v>yes</v>
      </c>
      <c r="V6280">
        <v>283</v>
      </c>
      <c r="W6280">
        <v>10</v>
      </c>
    </row>
    <row r="6281" spans="13:23" x14ac:dyDescent="0.7">
      <c r="M6281">
        <v>2786</v>
      </c>
      <c r="N6281">
        <v>2794</v>
      </c>
      <c r="O6281">
        <v>66</v>
      </c>
      <c r="P6281">
        <v>426</v>
      </c>
      <c r="Q6281">
        <v>8</v>
      </c>
      <c r="R6281">
        <v>14</v>
      </c>
      <c r="S6281" t="str">
        <v>yes</v>
      </c>
      <c r="T6281" t="str">
        <v>yes</v>
      </c>
      <c r="U6281" t="str">
        <v>yes</v>
      </c>
      <c r="V6281">
        <v>292</v>
      </c>
      <c r="W6281">
        <v>14</v>
      </c>
    </row>
    <row r="6282" spans="13:23" x14ac:dyDescent="0.7">
      <c r="M6282">
        <v>2815</v>
      </c>
      <c r="N6282">
        <v>2794</v>
      </c>
      <c r="O6282">
        <v>25</v>
      </c>
      <c r="P6282">
        <v>528</v>
      </c>
      <c r="Q6282">
        <v>16</v>
      </c>
      <c r="R6282">
        <v>14</v>
      </c>
      <c r="S6282" t="str">
        <v>yes</v>
      </c>
      <c r="T6282" t="str">
        <v>yes</v>
      </c>
      <c r="U6282" t="str">
        <v>yes</v>
      </c>
      <c r="V6282">
        <v>292</v>
      </c>
      <c r="W6282">
        <v>14</v>
      </c>
    </row>
    <row r="6283" spans="13:23" x14ac:dyDescent="0.7">
      <c r="M6283">
        <v>3528</v>
      </c>
      <c r="N6283">
        <v>2794</v>
      </c>
      <c r="O6283">
        <v>50</v>
      </c>
      <c r="P6283">
        <v>528</v>
      </c>
      <c r="Q6283">
        <v>16</v>
      </c>
      <c r="R6283">
        <v>14</v>
      </c>
      <c r="S6283" t="str">
        <v>yes</v>
      </c>
      <c r="T6283" t="str">
        <v>yes</v>
      </c>
      <c r="U6283" t="str">
        <v>yes</v>
      </c>
      <c r="V6283">
        <v>339</v>
      </c>
      <c r="W6283">
        <v>17</v>
      </c>
    </row>
    <row r="6284" spans="13:23" x14ac:dyDescent="0.7">
      <c r="M6284">
        <v>4636</v>
      </c>
      <c r="N6284">
        <v>2794</v>
      </c>
      <c r="O6284">
        <v>50</v>
      </c>
      <c r="P6284">
        <v>720</v>
      </c>
      <c r="Q6284">
        <v>16</v>
      </c>
      <c r="R6284">
        <v>15</v>
      </c>
      <c r="S6284" t="str">
        <v>yes</v>
      </c>
      <c r="T6284" t="str">
        <v>no</v>
      </c>
      <c r="U6284" t="str">
        <v>yes</v>
      </c>
      <c r="V6284">
        <v>205</v>
      </c>
      <c r="W6284">
        <v>21</v>
      </c>
    </row>
    <row r="6285" spans="13:23" x14ac:dyDescent="0.7">
      <c r="M6285">
        <v>5408</v>
      </c>
      <c r="N6285">
        <v>2794</v>
      </c>
      <c r="O6285">
        <v>100</v>
      </c>
      <c r="P6285">
        <v>720</v>
      </c>
      <c r="Q6285">
        <v>16</v>
      </c>
      <c r="R6285">
        <v>15</v>
      </c>
      <c r="S6285" t="str">
        <v>yes</v>
      </c>
      <c r="T6285" t="str">
        <v>no</v>
      </c>
      <c r="U6285" t="str">
        <v>yes</v>
      </c>
      <c r="V6285">
        <v>152</v>
      </c>
      <c r="W6285">
        <v>26</v>
      </c>
    </row>
    <row r="6286" spans="13:23" x14ac:dyDescent="0.7">
      <c r="M6286">
        <v>5623</v>
      </c>
      <c r="N6286">
        <v>2794</v>
      </c>
      <c r="O6286">
        <v>50</v>
      </c>
      <c r="P6286">
        <v>1000</v>
      </c>
      <c r="Q6286">
        <v>24</v>
      </c>
      <c r="R6286">
        <v>15</v>
      </c>
      <c r="S6286" t="str">
        <v>yes</v>
      </c>
      <c r="T6286" t="str">
        <v>no</v>
      </c>
      <c r="U6286" t="str">
        <v>yes</v>
      </c>
      <c r="V6286">
        <v>163</v>
      </c>
      <c r="W6286">
        <v>27</v>
      </c>
    </row>
    <row r="6287" spans="13:23" x14ac:dyDescent="0.7">
      <c r="M6287">
        <v>5726</v>
      </c>
      <c r="N6287">
        <v>2794</v>
      </c>
      <c r="O6287">
        <v>50</v>
      </c>
      <c r="P6287">
        <v>1000</v>
      </c>
      <c r="Q6287">
        <v>24</v>
      </c>
      <c r="R6287">
        <v>15</v>
      </c>
      <c r="S6287" t="str">
        <v>yes</v>
      </c>
      <c r="T6287" t="str">
        <v>no</v>
      </c>
      <c r="U6287" t="str">
        <v>yes</v>
      </c>
      <c r="V6287">
        <v>132</v>
      </c>
      <c r="W6287">
        <v>28</v>
      </c>
    </row>
    <row r="6288" spans="13:23" x14ac:dyDescent="0.7">
      <c r="M6288">
        <v>5959</v>
      </c>
      <c r="N6288">
        <v>2794</v>
      </c>
      <c r="O6288">
        <v>66</v>
      </c>
      <c r="P6288">
        <v>1000</v>
      </c>
      <c r="Q6288">
        <v>24</v>
      </c>
      <c r="R6288">
        <v>15</v>
      </c>
      <c r="S6288" t="str">
        <v>yes</v>
      </c>
      <c r="T6288" t="str">
        <v>no</v>
      </c>
      <c r="U6288" t="str">
        <v>yes</v>
      </c>
      <c r="V6288">
        <v>129</v>
      </c>
      <c r="W6288">
        <v>29</v>
      </c>
    </row>
    <row r="6289" spans="13:23" x14ac:dyDescent="0.7">
      <c r="M6289">
        <v>6002</v>
      </c>
      <c r="N6289">
        <v>2794</v>
      </c>
      <c r="O6289">
        <v>75</v>
      </c>
      <c r="P6289">
        <v>1200</v>
      </c>
      <c r="Q6289">
        <v>24</v>
      </c>
      <c r="R6289">
        <v>15</v>
      </c>
      <c r="S6289" t="str">
        <v>yes</v>
      </c>
      <c r="T6289" t="str">
        <v>no</v>
      </c>
      <c r="U6289" t="str">
        <v>yes</v>
      </c>
      <c r="V6289">
        <v>75</v>
      </c>
      <c r="W6289">
        <v>30</v>
      </c>
    </row>
    <row r="6290" spans="13:23" x14ac:dyDescent="0.7">
      <c r="M6290">
        <v>336</v>
      </c>
      <c r="N6290">
        <v>2790</v>
      </c>
      <c r="O6290">
        <v>33</v>
      </c>
      <c r="P6290">
        <v>340</v>
      </c>
      <c r="Q6290">
        <v>16</v>
      </c>
      <c r="R6290">
        <v>14</v>
      </c>
      <c r="S6290" t="str">
        <v>no</v>
      </c>
      <c r="T6290" t="str">
        <v>no</v>
      </c>
      <c r="U6290" t="str">
        <v>yes</v>
      </c>
      <c r="V6290">
        <v>108</v>
      </c>
      <c r="W6290">
        <v>4</v>
      </c>
    </row>
    <row r="6291" spans="13:23" x14ac:dyDescent="0.7">
      <c r="M6291">
        <v>431</v>
      </c>
      <c r="N6291">
        <v>2790</v>
      </c>
      <c r="O6291">
        <v>33</v>
      </c>
      <c r="P6291">
        <v>452</v>
      </c>
      <c r="Q6291">
        <v>16</v>
      </c>
      <c r="R6291">
        <v>14</v>
      </c>
      <c r="S6291" t="str">
        <v>no</v>
      </c>
      <c r="T6291" t="str">
        <v>no</v>
      </c>
      <c r="U6291" t="str">
        <v>yes</v>
      </c>
      <c r="V6291">
        <v>139</v>
      </c>
      <c r="W6291">
        <v>5</v>
      </c>
    </row>
    <row r="6292" spans="13:23" x14ac:dyDescent="0.7">
      <c r="M6292">
        <v>464</v>
      </c>
      <c r="N6292">
        <v>2790</v>
      </c>
      <c r="O6292">
        <v>33</v>
      </c>
      <c r="P6292">
        <v>452</v>
      </c>
      <c r="Q6292">
        <v>16</v>
      </c>
      <c r="R6292">
        <v>15</v>
      </c>
      <c r="S6292" t="str">
        <v>no</v>
      </c>
      <c r="T6292" t="str">
        <v>no</v>
      </c>
      <c r="U6292" t="str">
        <v>yes</v>
      </c>
      <c r="V6292">
        <v>139</v>
      </c>
      <c r="W6292">
        <v>5</v>
      </c>
    </row>
    <row r="6293" spans="13:23" x14ac:dyDescent="0.7">
      <c r="M6293">
        <v>490</v>
      </c>
      <c r="N6293">
        <v>2790</v>
      </c>
      <c r="O6293">
        <v>66</v>
      </c>
      <c r="P6293">
        <v>340</v>
      </c>
      <c r="Q6293">
        <v>8</v>
      </c>
      <c r="R6293">
        <v>14</v>
      </c>
      <c r="S6293" t="str">
        <v>no</v>
      </c>
      <c r="T6293" t="str">
        <v>no</v>
      </c>
      <c r="U6293" t="str">
        <v>yes</v>
      </c>
      <c r="V6293">
        <v>139</v>
      </c>
      <c r="W6293">
        <v>5</v>
      </c>
    </row>
    <row r="6294" spans="13:23" x14ac:dyDescent="0.7">
      <c r="M6294">
        <v>527</v>
      </c>
      <c r="N6294">
        <v>2790</v>
      </c>
      <c r="O6294">
        <v>66</v>
      </c>
      <c r="P6294">
        <v>340</v>
      </c>
      <c r="Q6294">
        <v>8</v>
      </c>
      <c r="R6294">
        <v>15</v>
      </c>
      <c r="S6294" t="str">
        <v>no</v>
      </c>
      <c r="T6294" t="str">
        <v>no</v>
      </c>
      <c r="U6294" t="str">
        <v>yes</v>
      </c>
      <c r="V6294">
        <v>139</v>
      </c>
      <c r="W6294">
        <v>5</v>
      </c>
    </row>
    <row r="6295" spans="13:23" x14ac:dyDescent="0.7">
      <c r="M6295">
        <v>579</v>
      </c>
      <c r="N6295">
        <v>2790</v>
      </c>
      <c r="O6295">
        <v>66</v>
      </c>
      <c r="P6295">
        <v>340</v>
      </c>
      <c r="Q6295">
        <v>8</v>
      </c>
      <c r="R6295">
        <v>14</v>
      </c>
      <c r="S6295" t="str">
        <v>no</v>
      </c>
      <c r="T6295" t="str">
        <v>no</v>
      </c>
      <c r="U6295" t="str">
        <v>yes</v>
      </c>
      <c r="V6295">
        <v>176</v>
      </c>
      <c r="W6295">
        <v>6</v>
      </c>
    </row>
    <row r="6296" spans="13:23" x14ac:dyDescent="0.7">
      <c r="M6296">
        <v>613</v>
      </c>
      <c r="N6296">
        <v>2790</v>
      </c>
      <c r="O6296">
        <v>66</v>
      </c>
      <c r="P6296">
        <v>340</v>
      </c>
      <c r="Q6296">
        <v>8</v>
      </c>
      <c r="R6296">
        <v>15</v>
      </c>
      <c r="S6296" t="str">
        <v>no</v>
      </c>
      <c r="T6296" t="str">
        <v>no</v>
      </c>
      <c r="U6296" t="str">
        <v>yes</v>
      </c>
      <c r="V6296">
        <v>176</v>
      </c>
      <c r="W6296">
        <v>6</v>
      </c>
    </row>
    <row r="6297" spans="13:23" x14ac:dyDescent="0.7">
      <c r="M6297">
        <v>1803</v>
      </c>
      <c r="N6297">
        <v>2790</v>
      </c>
      <c r="O6297">
        <v>50</v>
      </c>
      <c r="P6297">
        <v>426</v>
      </c>
      <c r="Q6297">
        <v>8</v>
      </c>
      <c r="R6297">
        <v>14</v>
      </c>
      <c r="S6297" t="str">
        <v>yes</v>
      </c>
      <c r="T6297" t="str">
        <v>yes</v>
      </c>
      <c r="U6297" t="str">
        <v>yes</v>
      </c>
      <c r="V6297">
        <v>259</v>
      </c>
      <c r="W6297">
        <v>11</v>
      </c>
    </row>
    <row r="6298" spans="13:23" x14ac:dyDescent="0.7">
      <c r="M6298">
        <v>2284</v>
      </c>
      <c r="N6298">
        <v>2790</v>
      </c>
      <c r="O6298">
        <v>33</v>
      </c>
      <c r="P6298">
        <v>528</v>
      </c>
      <c r="Q6298">
        <v>16</v>
      </c>
      <c r="R6298">
        <v>15</v>
      </c>
      <c r="S6298" t="str">
        <v>no</v>
      </c>
      <c r="T6298" t="str">
        <v>no</v>
      </c>
      <c r="U6298" t="str">
        <v>yes</v>
      </c>
      <c r="V6298">
        <v>275</v>
      </c>
      <c r="W6298">
        <v>12</v>
      </c>
    </row>
    <row r="6299" spans="13:23" x14ac:dyDescent="0.7">
      <c r="M6299">
        <v>2334</v>
      </c>
      <c r="N6299">
        <v>2790</v>
      </c>
      <c r="O6299">
        <v>33</v>
      </c>
      <c r="P6299">
        <v>528</v>
      </c>
      <c r="Q6299">
        <v>16</v>
      </c>
      <c r="R6299">
        <v>15</v>
      </c>
      <c r="S6299" t="str">
        <v>no</v>
      </c>
      <c r="T6299" t="str">
        <v>no</v>
      </c>
      <c r="U6299" t="str">
        <v>yes</v>
      </c>
      <c r="V6299">
        <v>216</v>
      </c>
      <c r="W6299">
        <v>13</v>
      </c>
    </row>
    <row r="6300" spans="13:23" x14ac:dyDescent="0.7">
      <c r="M6300">
        <v>2630</v>
      </c>
      <c r="N6300">
        <v>2790</v>
      </c>
      <c r="O6300">
        <v>33</v>
      </c>
      <c r="P6300">
        <v>528</v>
      </c>
      <c r="Q6300">
        <v>16</v>
      </c>
      <c r="R6300">
        <v>15</v>
      </c>
      <c r="S6300" t="str">
        <v>yes</v>
      </c>
      <c r="T6300" t="str">
        <v>no</v>
      </c>
      <c r="U6300" t="str">
        <v>yes</v>
      </c>
      <c r="V6300">
        <v>292</v>
      </c>
      <c r="W6300">
        <v>14</v>
      </c>
    </row>
    <row r="6301" spans="13:23" x14ac:dyDescent="0.7">
      <c r="M6301">
        <v>2825</v>
      </c>
      <c r="N6301">
        <v>2790</v>
      </c>
      <c r="O6301">
        <v>33</v>
      </c>
      <c r="P6301">
        <v>528</v>
      </c>
      <c r="Q6301">
        <v>16</v>
      </c>
      <c r="R6301">
        <v>14</v>
      </c>
      <c r="S6301" t="str">
        <v>yes</v>
      </c>
      <c r="T6301" t="str">
        <v>no</v>
      </c>
      <c r="U6301" t="str">
        <v>yes</v>
      </c>
      <c r="V6301">
        <v>292</v>
      </c>
      <c r="W6301">
        <v>14</v>
      </c>
    </row>
    <row r="6302" spans="13:23" x14ac:dyDescent="0.7">
      <c r="M6302">
        <v>3920</v>
      </c>
      <c r="N6302">
        <v>2790</v>
      </c>
      <c r="O6302">
        <v>100</v>
      </c>
      <c r="P6302">
        <v>540</v>
      </c>
      <c r="Q6302">
        <v>8</v>
      </c>
      <c r="R6302">
        <v>14</v>
      </c>
      <c r="S6302" t="str">
        <v>yes</v>
      </c>
      <c r="T6302" t="str">
        <v>yes</v>
      </c>
      <c r="U6302" t="str">
        <v>yes</v>
      </c>
      <c r="V6302">
        <v>273</v>
      </c>
      <c r="W6302">
        <v>18</v>
      </c>
    </row>
    <row r="6303" spans="13:23" x14ac:dyDescent="0.7">
      <c r="M6303">
        <v>4888</v>
      </c>
      <c r="N6303">
        <v>2790</v>
      </c>
      <c r="O6303">
        <v>66</v>
      </c>
      <c r="P6303">
        <v>720</v>
      </c>
      <c r="Q6303">
        <v>16</v>
      </c>
      <c r="R6303">
        <v>17</v>
      </c>
      <c r="S6303" t="str">
        <v>yes</v>
      </c>
      <c r="T6303" t="str">
        <v>no</v>
      </c>
      <c r="U6303" t="str">
        <v>yes</v>
      </c>
      <c r="V6303">
        <v>191</v>
      </c>
      <c r="W6303">
        <v>23</v>
      </c>
    </row>
    <row r="6304" spans="13:23" x14ac:dyDescent="0.7">
      <c r="M6304">
        <v>5108</v>
      </c>
      <c r="N6304">
        <v>2790</v>
      </c>
      <c r="O6304">
        <v>33</v>
      </c>
      <c r="P6304">
        <v>1000</v>
      </c>
      <c r="Q6304">
        <v>24</v>
      </c>
      <c r="R6304">
        <v>15</v>
      </c>
      <c r="S6304" t="str">
        <v>yes</v>
      </c>
      <c r="T6304" t="str">
        <v>no</v>
      </c>
      <c r="U6304" t="str">
        <v>yes</v>
      </c>
      <c r="V6304">
        <v>182</v>
      </c>
      <c r="W6304">
        <v>24</v>
      </c>
    </row>
    <row r="6305" spans="13:23" x14ac:dyDescent="0.7">
      <c r="M6305">
        <v>5183</v>
      </c>
      <c r="N6305">
        <v>2790</v>
      </c>
      <c r="O6305">
        <v>50</v>
      </c>
      <c r="P6305">
        <v>1000</v>
      </c>
      <c r="Q6305">
        <v>24</v>
      </c>
      <c r="R6305">
        <v>15</v>
      </c>
      <c r="S6305" t="str">
        <v>yes</v>
      </c>
      <c r="T6305" t="str">
        <v>no</v>
      </c>
      <c r="U6305" t="str">
        <v>yes</v>
      </c>
      <c r="V6305">
        <v>182</v>
      </c>
      <c r="W6305">
        <v>24</v>
      </c>
    </row>
    <row r="6306" spans="13:23" x14ac:dyDescent="0.7">
      <c r="M6306">
        <v>5331</v>
      </c>
      <c r="N6306">
        <v>2790</v>
      </c>
      <c r="O6306">
        <v>33</v>
      </c>
      <c r="P6306">
        <v>1000</v>
      </c>
      <c r="Q6306">
        <v>24</v>
      </c>
      <c r="R6306">
        <v>15</v>
      </c>
      <c r="S6306" t="str">
        <v>yes</v>
      </c>
      <c r="T6306" t="str">
        <v>no</v>
      </c>
      <c r="U6306" t="str">
        <v>yes</v>
      </c>
      <c r="V6306">
        <v>158</v>
      </c>
      <c r="W6306">
        <v>25</v>
      </c>
    </row>
    <row r="6307" spans="13:23" x14ac:dyDescent="0.7">
      <c r="M6307">
        <v>5855</v>
      </c>
      <c r="N6307">
        <v>2790</v>
      </c>
      <c r="O6307">
        <v>50</v>
      </c>
      <c r="P6307">
        <v>1000</v>
      </c>
      <c r="Q6307">
        <v>24</v>
      </c>
      <c r="R6307">
        <v>17</v>
      </c>
      <c r="S6307" t="str">
        <v>yes</v>
      </c>
      <c r="T6307" t="str">
        <v>no</v>
      </c>
      <c r="U6307" t="str">
        <v>yes</v>
      </c>
      <c r="V6307">
        <v>129</v>
      </c>
      <c r="W6307">
        <v>29</v>
      </c>
    </row>
    <row r="6308" spans="13:23" x14ac:dyDescent="0.7">
      <c r="M6308">
        <v>5978</v>
      </c>
      <c r="N6308">
        <v>2790</v>
      </c>
      <c r="O6308">
        <v>50</v>
      </c>
      <c r="P6308">
        <v>1200</v>
      </c>
      <c r="Q6308">
        <v>24</v>
      </c>
      <c r="R6308">
        <v>17</v>
      </c>
      <c r="S6308" t="str">
        <v>yes</v>
      </c>
      <c r="T6308" t="str">
        <v>no</v>
      </c>
      <c r="U6308" t="str">
        <v>yes</v>
      </c>
      <c r="V6308">
        <v>75</v>
      </c>
      <c r="W6308">
        <v>30</v>
      </c>
    </row>
    <row r="6309" spans="13:23" x14ac:dyDescent="0.7">
      <c r="M6309">
        <v>6068</v>
      </c>
      <c r="N6309">
        <v>2790</v>
      </c>
      <c r="O6309">
        <v>75</v>
      </c>
      <c r="P6309">
        <v>1200</v>
      </c>
      <c r="Q6309">
        <v>24</v>
      </c>
      <c r="R6309">
        <v>17</v>
      </c>
      <c r="S6309" t="str">
        <v>yes</v>
      </c>
      <c r="T6309" t="str">
        <v>no</v>
      </c>
      <c r="U6309" t="str">
        <v>yes</v>
      </c>
      <c r="V6309">
        <v>52</v>
      </c>
      <c r="W6309">
        <v>31</v>
      </c>
    </row>
    <row r="6310" spans="13:23" x14ac:dyDescent="0.7">
      <c r="M6310">
        <v>6118</v>
      </c>
      <c r="N6310">
        <v>2790</v>
      </c>
      <c r="O6310">
        <v>75</v>
      </c>
      <c r="P6310">
        <v>1200</v>
      </c>
      <c r="Q6310">
        <v>24</v>
      </c>
      <c r="R6310">
        <v>17</v>
      </c>
      <c r="S6310" t="str">
        <v>yes</v>
      </c>
      <c r="T6310" t="str">
        <v>no</v>
      </c>
      <c r="U6310" t="str">
        <v>yes</v>
      </c>
      <c r="V6310">
        <v>51</v>
      </c>
      <c r="W6310">
        <v>32</v>
      </c>
    </row>
    <row r="6311" spans="13:23" x14ac:dyDescent="0.7">
      <c r="M6311">
        <v>6147</v>
      </c>
      <c r="N6311">
        <v>2790</v>
      </c>
      <c r="O6311">
        <v>75</v>
      </c>
      <c r="P6311">
        <v>1200</v>
      </c>
      <c r="Q6311">
        <v>24</v>
      </c>
      <c r="R6311">
        <v>17</v>
      </c>
      <c r="S6311" t="str">
        <v>yes</v>
      </c>
      <c r="T6311" t="str">
        <v>no</v>
      </c>
      <c r="U6311" t="str">
        <v>yes</v>
      </c>
      <c r="V6311">
        <v>40</v>
      </c>
      <c r="W6311">
        <v>33</v>
      </c>
    </row>
    <row r="6312" spans="13:23" x14ac:dyDescent="0.7">
      <c r="M6312">
        <v>6189</v>
      </c>
      <c r="N6312">
        <v>2790</v>
      </c>
      <c r="O6312">
        <v>66</v>
      </c>
      <c r="P6312">
        <v>1200</v>
      </c>
      <c r="Q6312">
        <v>24</v>
      </c>
      <c r="R6312">
        <v>17</v>
      </c>
      <c r="S6312" t="str">
        <v>yes</v>
      </c>
      <c r="T6312" t="str">
        <v>no</v>
      </c>
      <c r="U6312" t="str">
        <v>yes</v>
      </c>
      <c r="V6312">
        <v>39</v>
      </c>
      <c r="W6312">
        <v>34</v>
      </c>
    </row>
    <row r="6313" spans="13:23" x14ac:dyDescent="0.7">
      <c r="M6313">
        <v>6237</v>
      </c>
      <c r="N6313">
        <v>2790</v>
      </c>
      <c r="O6313">
        <v>66</v>
      </c>
      <c r="P6313">
        <v>1200</v>
      </c>
      <c r="Q6313">
        <v>24</v>
      </c>
      <c r="R6313">
        <v>17</v>
      </c>
      <c r="S6313" t="str">
        <v>yes</v>
      </c>
      <c r="T6313" t="str">
        <v>no</v>
      </c>
      <c r="U6313" t="str">
        <v>yes</v>
      </c>
      <c r="V6313">
        <v>39</v>
      </c>
      <c r="W6313">
        <v>35</v>
      </c>
    </row>
    <row r="6314" spans="13:23" x14ac:dyDescent="0.7">
      <c r="M6314">
        <v>202</v>
      </c>
      <c r="N6314">
        <v>2785</v>
      </c>
      <c r="O6314">
        <v>33</v>
      </c>
      <c r="P6314">
        <v>250</v>
      </c>
      <c r="Q6314">
        <v>8</v>
      </c>
      <c r="R6314">
        <v>17</v>
      </c>
      <c r="S6314" t="str">
        <v>no</v>
      </c>
      <c r="T6314" t="str">
        <v>no</v>
      </c>
      <c r="U6314" t="str">
        <v>yes</v>
      </c>
      <c r="V6314">
        <v>100</v>
      </c>
      <c r="W6314">
        <v>3</v>
      </c>
    </row>
    <row r="6315" spans="13:23" x14ac:dyDescent="0.7">
      <c r="M6315">
        <v>268</v>
      </c>
      <c r="N6315">
        <v>2785</v>
      </c>
      <c r="O6315">
        <v>50</v>
      </c>
      <c r="P6315">
        <v>170</v>
      </c>
      <c r="Q6315">
        <v>8</v>
      </c>
      <c r="R6315">
        <v>15</v>
      </c>
      <c r="S6315" t="str">
        <v>no</v>
      </c>
      <c r="T6315" t="str">
        <v>no</v>
      </c>
      <c r="U6315" t="str">
        <v>yes</v>
      </c>
      <c r="V6315">
        <v>100</v>
      </c>
      <c r="W6315">
        <v>3</v>
      </c>
    </row>
    <row r="6316" spans="13:23" x14ac:dyDescent="0.7">
      <c r="M6316">
        <v>2103</v>
      </c>
      <c r="N6316">
        <v>2785</v>
      </c>
      <c r="O6316">
        <v>33</v>
      </c>
      <c r="P6316">
        <v>1060</v>
      </c>
      <c r="Q6316">
        <v>8</v>
      </c>
      <c r="R6316">
        <v>14</v>
      </c>
      <c r="S6316" t="str">
        <v>no</v>
      </c>
      <c r="T6316" t="str">
        <v>no</v>
      </c>
      <c r="U6316" t="str">
        <v>yes</v>
      </c>
      <c r="V6316">
        <v>275</v>
      </c>
      <c r="W6316">
        <v>12</v>
      </c>
    </row>
    <row r="6317" spans="13:23" x14ac:dyDescent="0.7">
      <c r="M6317">
        <v>2152</v>
      </c>
      <c r="N6317">
        <v>2785</v>
      </c>
      <c r="O6317">
        <v>33</v>
      </c>
      <c r="P6317">
        <v>540</v>
      </c>
      <c r="Q6317">
        <v>8</v>
      </c>
      <c r="R6317">
        <v>17</v>
      </c>
      <c r="S6317" t="str">
        <v>no</v>
      </c>
      <c r="T6317" t="str">
        <v>no</v>
      </c>
      <c r="U6317" t="str">
        <v>yes</v>
      </c>
      <c r="V6317">
        <v>275</v>
      </c>
      <c r="W6317">
        <v>12</v>
      </c>
    </row>
    <row r="6318" spans="13:23" x14ac:dyDescent="0.7">
      <c r="M6318">
        <v>6219</v>
      </c>
      <c r="N6318">
        <v>2785</v>
      </c>
      <c r="O6318">
        <v>66</v>
      </c>
      <c r="P6318">
        <v>1600</v>
      </c>
      <c r="Q6318">
        <v>24</v>
      </c>
      <c r="R6318">
        <v>15</v>
      </c>
      <c r="S6318" t="str">
        <v>yes</v>
      </c>
      <c r="T6318" t="str">
        <v>no</v>
      </c>
      <c r="U6318" t="str">
        <v>yes</v>
      </c>
      <c r="V6318">
        <v>39</v>
      </c>
      <c r="W6318">
        <v>34</v>
      </c>
    </row>
    <row r="6319" spans="13:23" x14ac:dyDescent="0.7">
      <c r="M6319">
        <v>1347</v>
      </c>
      <c r="N6319">
        <v>2784</v>
      </c>
      <c r="O6319">
        <v>33</v>
      </c>
      <c r="P6319">
        <v>245</v>
      </c>
      <c r="Q6319">
        <v>8</v>
      </c>
      <c r="R6319">
        <v>14</v>
      </c>
      <c r="S6319" t="str">
        <v>yes</v>
      </c>
      <c r="T6319" t="str">
        <v>no</v>
      </c>
      <c r="U6319" t="str">
        <v>no</v>
      </c>
      <c r="V6319">
        <v>246</v>
      </c>
      <c r="W6319">
        <v>9</v>
      </c>
    </row>
    <row r="6320" spans="13:23" x14ac:dyDescent="0.7">
      <c r="M6320">
        <v>1411</v>
      </c>
      <c r="N6320">
        <v>2779</v>
      </c>
      <c r="O6320">
        <v>66</v>
      </c>
      <c r="P6320">
        <v>245</v>
      </c>
      <c r="Q6320">
        <v>4</v>
      </c>
      <c r="R6320">
        <v>14</v>
      </c>
      <c r="S6320" t="str">
        <v>no</v>
      </c>
      <c r="T6320" t="str">
        <v>no</v>
      </c>
      <c r="U6320" t="str">
        <v>no</v>
      </c>
      <c r="V6320">
        <v>246</v>
      </c>
      <c r="W6320">
        <v>9</v>
      </c>
    </row>
    <row r="6321" spans="13:23" x14ac:dyDescent="0.7">
      <c r="M6321">
        <v>2337</v>
      </c>
      <c r="N6321">
        <v>2779</v>
      </c>
      <c r="O6321">
        <v>66</v>
      </c>
      <c r="P6321">
        <v>340</v>
      </c>
      <c r="Q6321">
        <v>4</v>
      </c>
      <c r="R6321">
        <v>14</v>
      </c>
      <c r="S6321" t="str">
        <v>no</v>
      </c>
      <c r="T6321" t="str">
        <v>no</v>
      </c>
      <c r="U6321" t="str">
        <v>no</v>
      </c>
      <c r="V6321">
        <v>216</v>
      </c>
      <c r="W6321">
        <v>13</v>
      </c>
    </row>
    <row r="6322" spans="13:23" x14ac:dyDescent="0.7">
      <c r="M6322">
        <v>3912</v>
      </c>
      <c r="N6322">
        <v>2779</v>
      </c>
      <c r="O6322">
        <v>66</v>
      </c>
      <c r="P6322">
        <v>340</v>
      </c>
      <c r="Q6322">
        <v>4</v>
      </c>
      <c r="R6322">
        <v>14</v>
      </c>
      <c r="S6322" t="str">
        <v>no</v>
      </c>
      <c r="T6322" t="str">
        <v>no</v>
      </c>
      <c r="U6322" t="str">
        <v>no</v>
      </c>
      <c r="V6322">
        <v>273</v>
      </c>
      <c r="W6322">
        <v>18</v>
      </c>
    </row>
    <row r="6323" spans="13:23" x14ac:dyDescent="0.7">
      <c r="M6323">
        <v>657</v>
      </c>
      <c r="N6323">
        <v>2775</v>
      </c>
      <c r="O6323">
        <v>50</v>
      </c>
      <c r="P6323">
        <v>250</v>
      </c>
      <c r="Q6323">
        <v>8</v>
      </c>
      <c r="R6323">
        <v>17</v>
      </c>
      <c r="S6323" t="str">
        <v>no</v>
      </c>
      <c r="T6323" t="str">
        <v>no</v>
      </c>
      <c r="U6323" t="str">
        <v>yes</v>
      </c>
      <c r="V6323">
        <v>176</v>
      </c>
      <c r="W6323">
        <v>6</v>
      </c>
    </row>
    <row r="6324" spans="13:23" x14ac:dyDescent="0.7">
      <c r="M6324">
        <v>3066</v>
      </c>
      <c r="N6324">
        <v>2775</v>
      </c>
      <c r="O6324">
        <v>66</v>
      </c>
      <c r="P6324">
        <v>420</v>
      </c>
      <c r="Q6324">
        <v>16</v>
      </c>
      <c r="R6324">
        <v>15</v>
      </c>
      <c r="S6324" t="str">
        <v>yes</v>
      </c>
      <c r="T6324" t="str">
        <v>no</v>
      </c>
      <c r="U6324" t="str">
        <v>yes</v>
      </c>
      <c r="V6324">
        <v>267</v>
      </c>
      <c r="W6324">
        <v>15</v>
      </c>
    </row>
    <row r="6325" spans="13:23" x14ac:dyDescent="0.7">
      <c r="M6325">
        <v>3318</v>
      </c>
      <c r="N6325">
        <v>2775</v>
      </c>
      <c r="O6325">
        <v>66</v>
      </c>
      <c r="P6325">
        <v>420</v>
      </c>
      <c r="Q6325">
        <v>16</v>
      </c>
      <c r="R6325">
        <v>15</v>
      </c>
      <c r="S6325" t="str">
        <v>yes</v>
      </c>
      <c r="T6325" t="str">
        <v>no</v>
      </c>
      <c r="U6325" t="str">
        <v>yes</v>
      </c>
      <c r="V6325">
        <v>307</v>
      </c>
      <c r="W6325">
        <v>16</v>
      </c>
    </row>
    <row r="6326" spans="13:23" x14ac:dyDescent="0.7">
      <c r="M6326">
        <v>3345</v>
      </c>
      <c r="N6326">
        <v>2775</v>
      </c>
      <c r="O6326">
        <v>66</v>
      </c>
      <c r="P6326">
        <v>530</v>
      </c>
      <c r="Q6326">
        <v>16</v>
      </c>
      <c r="R6326">
        <v>17</v>
      </c>
      <c r="S6326" t="str">
        <v>no</v>
      </c>
      <c r="T6326" t="str">
        <v>no</v>
      </c>
      <c r="U6326" t="str">
        <v>yes</v>
      </c>
      <c r="V6326">
        <v>307</v>
      </c>
      <c r="W6326">
        <v>16</v>
      </c>
    </row>
    <row r="6327" spans="13:23" x14ac:dyDescent="0.7">
      <c r="M6327">
        <v>3690</v>
      </c>
      <c r="N6327">
        <v>2775</v>
      </c>
      <c r="O6327">
        <v>100</v>
      </c>
      <c r="P6327">
        <v>425</v>
      </c>
      <c r="Q6327">
        <v>8</v>
      </c>
      <c r="R6327">
        <v>17</v>
      </c>
      <c r="S6327" t="str">
        <v>yes</v>
      </c>
      <c r="T6327" t="str">
        <v>yes</v>
      </c>
      <c r="U6327" t="str">
        <v>yes</v>
      </c>
      <c r="V6327">
        <v>339</v>
      </c>
      <c r="W6327">
        <v>17</v>
      </c>
    </row>
    <row r="6328" spans="13:23" x14ac:dyDescent="0.7">
      <c r="M6328">
        <v>3694</v>
      </c>
      <c r="N6328">
        <v>2775</v>
      </c>
      <c r="O6328">
        <v>66</v>
      </c>
      <c r="P6328">
        <v>420</v>
      </c>
      <c r="Q6328">
        <v>16</v>
      </c>
      <c r="R6328">
        <v>15</v>
      </c>
      <c r="S6328" t="str">
        <v>yes</v>
      </c>
      <c r="T6328" t="str">
        <v>no</v>
      </c>
      <c r="U6328" t="str">
        <v>yes</v>
      </c>
      <c r="V6328">
        <v>339</v>
      </c>
      <c r="W6328">
        <v>17</v>
      </c>
    </row>
    <row r="6329" spans="13:23" x14ac:dyDescent="0.7">
      <c r="M6329">
        <v>3755</v>
      </c>
      <c r="N6329">
        <v>2775</v>
      </c>
      <c r="O6329">
        <v>66</v>
      </c>
      <c r="P6329">
        <v>540</v>
      </c>
      <c r="Q6329">
        <v>16</v>
      </c>
      <c r="R6329">
        <v>15</v>
      </c>
      <c r="S6329" t="str">
        <v>yes</v>
      </c>
      <c r="T6329" t="str">
        <v>yes</v>
      </c>
      <c r="U6329" t="str">
        <v>yes</v>
      </c>
      <c r="V6329">
        <v>273</v>
      </c>
      <c r="W6329">
        <v>18</v>
      </c>
    </row>
    <row r="6330" spans="13:23" x14ac:dyDescent="0.7">
      <c r="M6330">
        <v>1642</v>
      </c>
      <c r="N6330">
        <v>2774</v>
      </c>
      <c r="O6330">
        <v>33</v>
      </c>
      <c r="P6330">
        <v>340</v>
      </c>
      <c r="Q6330">
        <v>4</v>
      </c>
      <c r="R6330">
        <v>14</v>
      </c>
      <c r="S6330" t="str">
        <v>yes</v>
      </c>
      <c r="T6330" t="str">
        <v>no</v>
      </c>
      <c r="U6330" t="str">
        <v>no</v>
      </c>
      <c r="V6330">
        <v>283</v>
      </c>
      <c r="W6330">
        <v>10</v>
      </c>
    </row>
    <row r="6331" spans="13:23" x14ac:dyDescent="0.7">
      <c r="M6331">
        <v>5441</v>
      </c>
      <c r="N6331">
        <v>2773</v>
      </c>
      <c r="O6331">
        <v>66</v>
      </c>
      <c r="P6331">
        <v>1000</v>
      </c>
      <c r="Q6331">
        <v>24</v>
      </c>
      <c r="R6331">
        <v>15</v>
      </c>
      <c r="S6331" t="str">
        <v>yes</v>
      </c>
      <c r="T6331" t="str">
        <v>yes</v>
      </c>
      <c r="U6331" t="str">
        <v>yes</v>
      </c>
      <c r="V6331">
        <v>152</v>
      </c>
      <c r="W6331">
        <v>26</v>
      </c>
    </row>
    <row r="6332" spans="13:23" x14ac:dyDescent="0.7">
      <c r="M6332">
        <v>2339</v>
      </c>
      <c r="N6332">
        <v>2769</v>
      </c>
      <c r="O6332">
        <v>33</v>
      </c>
      <c r="P6332">
        <v>340</v>
      </c>
      <c r="Q6332">
        <v>8</v>
      </c>
      <c r="R6332">
        <v>15</v>
      </c>
      <c r="S6332" t="str">
        <v>yes</v>
      </c>
      <c r="T6332" t="str">
        <v>yes</v>
      </c>
      <c r="U6332" t="str">
        <v>yes</v>
      </c>
      <c r="V6332">
        <v>216</v>
      </c>
      <c r="W6332">
        <v>13</v>
      </c>
    </row>
    <row r="6333" spans="13:23" x14ac:dyDescent="0.7">
      <c r="M6333">
        <v>2676</v>
      </c>
      <c r="N6333">
        <v>2769</v>
      </c>
      <c r="O6333">
        <v>66</v>
      </c>
      <c r="P6333">
        <v>340</v>
      </c>
      <c r="Q6333">
        <v>8</v>
      </c>
      <c r="R6333">
        <v>14</v>
      </c>
      <c r="S6333" t="str">
        <v>no</v>
      </c>
      <c r="T6333" t="str">
        <v>no</v>
      </c>
      <c r="U6333" t="str">
        <v>no</v>
      </c>
      <c r="V6333">
        <v>292</v>
      </c>
      <c r="W6333">
        <v>14</v>
      </c>
    </row>
    <row r="6334" spans="13:23" x14ac:dyDescent="0.7">
      <c r="M6334">
        <v>2715</v>
      </c>
      <c r="N6334">
        <v>2769</v>
      </c>
      <c r="O6334">
        <v>50</v>
      </c>
      <c r="P6334">
        <v>340</v>
      </c>
      <c r="Q6334">
        <v>8</v>
      </c>
      <c r="R6334">
        <v>15</v>
      </c>
      <c r="S6334" t="str">
        <v>yes</v>
      </c>
      <c r="T6334" t="str">
        <v>yes</v>
      </c>
      <c r="U6334" t="str">
        <v>yes</v>
      </c>
      <c r="V6334">
        <v>292</v>
      </c>
      <c r="W6334">
        <v>14</v>
      </c>
    </row>
    <row r="6335" spans="13:23" x14ac:dyDescent="0.7">
      <c r="M6335">
        <v>2947</v>
      </c>
      <c r="N6335">
        <v>2769</v>
      </c>
      <c r="O6335">
        <v>66</v>
      </c>
      <c r="P6335">
        <v>340</v>
      </c>
      <c r="Q6335">
        <v>8</v>
      </c>
      <c r="R6335">
        <v>14</v>
      </c>
      <c r="S6335" t="str">
        <v>no</v>
      </c>
      <c r="T6335" t="str">
        <v>no</v>
      </c>
      <c r="U6335" t="str">
        <v>no</v>
      </c>
      <c r="V6335">
        <v>267</v>
      </c>
      <c r="W6335">
        <v>15</v>
      </c>
    </row>
    <row r="6336" spans="13:23" x14ac:dyDescent="0.7">
      <c r="M6336">
        <v>3310</v>
      </c>
      <c r="N6336">
        <v>2769</v>
      </c>
      <c r="O6336">
        <v>66</v>
      </c>
      <c r="P6336">
        <v>340</v>
      </c>
      <c r="Q6336">
        <v>8</v>
      </c>
      <c r="R6336">
        <v>14</v>
      </c>
      <c r="S6336" t="str">
        <v>no</v>
      </c>
      <c r="T6336" t="str">
        <v>no</v>
      </c>
      <c r="U6336" t="str">
        <v>no</v>
      </c>
      <c r="V6336">
        <v>307</v>
      </c>
      <c r="W6336">
        <v>16</v>
      </c>
    </row>
    <row r="6337" spans="13:23" x14ac:dyDescent="0.7">
      <c r="M6337">
        <v>3703</v>
      </c>
      <c r="N6337">
        <v>2769</v>
      </c>
      <c r="O6337">
        <v>66</v>
      </c>
      <c r="P6337">
        <v>340</v>
      </c>
      <c r="Q6337">
        <v>8</v>
      </c>
      <c r="R6337">
        <v>14</v>
      </c>
      <c r="S6337" t="str">
        <v>no</v>
      </c>
      <c r="T6337" t="str">
        <v>no</v>
      </c>
      <c r="U6337" t="str">
        <v>no</v>
      </c>
      <c r="V6337">
        <v>339</v>
      </c>
      <c r="W6337">
        <v>17</v>
      </c>
    </row>
    <row r="6338" spans="13:23" x14ac:dyDescent="0.7">
      <c r="M6338">
        <v>3910</v>
      </c>
      <c r="N6338">
        <v>2768</v>
      </c>
      <c r="O6338">
        <v>50</v>
      </c>
      <c r="P6338">
        <v>212</v>
      </c>
      <c r="Q6338">
        <v>4</v>
      </c>
      <c r="R6338">
        <v>15</v>
      </c>
      <c r="S6338" t="str">
        <v>no</v>
      </c>
      <c r="T6338" t="str">
        <v>no</v>
      </c>
      <c r="U6338" t="str">
        <v>no</v>
      </c>
      <c r="V6338">
        <v>273</v>
      </c>
      <c r="W6338">
        <v>18</v>
      </c>
    </row>
    <row r="6339" spans="13:23" x14ac:dyDescent="0.7">
      <c r="M6339">
        <v>3768</v>
      </c>
      <c r="N6339">
        <v>2758</v>
      </c>
      <c r="O6339">
        <v>33</v>
      </c>
      <c r="P6339">
        <v>170</v>
      </c>
      <c r="Q6339">
        <v>4</v>
      </c>
      <c r="R6339">
        <v>17</v>
      </c>
      <c r="S6339" t="str">
        <v>no</v>
      </c>
      <c r="T6339" t="str">
        <v>no</v>
      </c>
      <c r="U6339" t="str">
        <v>no</v>
      </c>
      <c r="V6339">
        <v>273</v>
      </c>
      <c r="W6339">
        <v>18</v>
      </c>
    </row>
    <row r="6340" spans="13:23" x14ac:dyDescent="0.7">
      <c r="M6340">
        <v>576</v>
      </c>
      <c r="N6340">
        <v>2755</v>
      </c>
      <c r="O6340">
        <v>66</v>
      </c>
      <c r="P6340">
        <v>250</v>
      </c>
      <c r="Q6340">
        <v>8</v>
      </c>
      <c r="R6340">
        <v>17</v>
      </c>
      <c r="S6340" t="str">
        <v>no</v>
      </c>
      <c r="T6340" t="str">
        <v>no</v>
      </c>
      <c r="U6340" t="str">
        <v>yes</v>
      </c>
      <c r="V6340">
        <v>176</v>
      </c>
      <c r="W6340">
        <v>6</v>
      </c>
    </row>
    <row r="6341" spans="13:23" x14ac:dyDescent="0.7">
      <c r="M6341">
        <v>5093</v>
      </c>
      <c r="N6341">
        <v>2754</v>
      </c>
      <c r="O6341">
        <v>50</v>
      </c>
      <c r="P6341">
        <v>1000</v>
      </c>
      <c r="Q6341">
        <v>24</v>
      </c>
      <c r="R6341">
        <v>15</v>
      </c>
      <c r="S6341" t="str">
        <v>yes</v>
      </c>
      <c r="T6341" t="str">
        <v>no</v>
      </c>
      <c r="U6341" t="str">
        <v>yes</v>
      </c>
      <c r="V6341">
        <v>182</v>
      </c>
      <c r="W6341">
        <v>24</v>
      </c>
    </row>
    <row r="6342" spans="13:23" x14ac:dyDescent="0.7">
      <c r="M6342">
        <v>5152</v>
      </c>
      <c r="N6342">
        <v>2754</v>
      </c>
      <c r="O6342">
        <v>33</v>
      </c>
      <c r="P6342">
        <v>1000</v>
      </c>
      <c r="Q6342">
        <v>24</v>
      </c>
      <c r="R6342">
        <v>15</v>
      </c>
      <c r="S6342" t="str">
        <v>yes</v>
      </c>
      <c r="T6342" t="str">
        <v>no</v>
      </c>
      <c r="U6342" t="str">
        <v>yes</v>
      </c>
      <c r="V6342">
        <v>182</v>
      </c>
      <c r="W6342">
        <v>24</v>
      </c>
    </row>
    <row r="6343" spans="13:23" x14ac:dyDescent="0.7">
      <c r="M6343">
        <v>5333</v>
      </c>
      <c r="N6343">
        <v>2754</v>
      </c>
      <c r="O6343">
        <v>33</v>
      </c>
      <c r="P6343">
        <v>1000</v>
      </c>
      <c r="Q6343">
        <v>24</v>
      </c>
      <c r="R6343">
        <v>15</v>
      </c>
      <c r="S6343" t="str">
        <v>yes</v>
      </c>
      <c r="T6343" t="str">
        <v>no</v>
      </c>
      <c r="U6343" t="str">
        <v>yes</v>
      </c>
      <c r="V6343">
        <v>158</v>
      </c>
      <c r="W6343">
        <v>25</v>
      </c>
    </row>
    <row r="6344" spans="13:23" x14ac:dyDescent="0.7">
      <c r="M6344">
        <v>1550</v>
      </c>
      <c r="N6344">
        <v>2749</v>
      </c>
      <c r="O6344">
        <v>33</v>
      </c>
      <c r="P6344">
        <v>340</v>
      </c>
      <c r="Q6344">
        <v>4</v>
      </c>
      <c r="R6344">
        <v>15</v>
      </c>
      <c r="S6344" t="str">
        <v>no</v>
      </c>
      <c r="T6344" t="str">
        <v>no</v>
      </c>
      <c r="U6344" t="str">
        <v>yes</v>
      </c>
      <c r="V6344">
        <v>283</v>
      </c>
      <c r="W6344">
        <v>10</v>
      </c>
    </row>
    <row r="6345" spans="13:23" x14ac:dyDescent="0.7">
      <c r="M6345">
        <v>2212</v>
      </c>
      <c r="N6345">
        <v>2749</v>
      </c>
      <c r="O6345">
        <v>50</v>
      </c>
      <c r="P6345">
        <v>340</v>
      </c>
      <c r="Q6345">
        <v>8</v>
      </c>
      <c r="R6345">
        <v>15</v>
      </c>
      <c r="S6345" t="str">
        <v>yes</v>
      </c>
      <c r="T6345" t="str">
        <v>yes</v>
      </c>
      <c r="U6345" t="str">
        <v>yes</v>
      </c>
      <c r="V6345">
        <v>275</v>
      </c>
      <c r="W6345">
        <v>12</v>
      </c>
    </row>
    <row r="6346" spans="13:23" x14ac:dyDescent="0.7">
      <c r="M6346">
        <v>3813</v>
      </c>
      <c r="N6346">
        <v>2749</v>
      </c>
      <c r="O6346">
        <v>100</v>
      </c>
      <c r="P6346">
        <v>420</v>
      </c>
      <c r="Q6346">
        <v>8</v>
      </c>
      <c r="R6346">
        <v>17</v>
      </c>
      <c r="S6346" t="str">
        <v>yes</v>
      </c>
      <c r="T6346" t="str">
        <v>no</v>
      </c>
      <c r="U6346" t="str">
        <v>yes</v>
      </c>
      <c r="V6346">
        <v>273</v>
      </c>
      <c r="W6346">
        <v>18</v>
      </c>
    </row>
    <row r="6347" spans="13:23" x14ac:dyDescent="0.7">
      <c r="M6347">
        <v>4127</v>
      </c>
      <c r="N6347">
        <v>2749</v>
      </c>
      <c r="O6347">
        <v>100</v>
      </c>
      <c r="P6347">
        <v>420</v>
      </c>
      <c r="Q6347">
        <v>8</v>
      </c>
      <c r="R6347">
        <v>17</v>
      </c>
      <c r="S6347" t="str">
        <v>yes</v>
      </c>
      <c r="T6347" t="str">
        <v>no</v>
      </c>
      <c r="U6347" t="str">
        <v>yes</v>
      </c>
      <c r="V6347">
        <v>225</v>
      </c>
      <c r="W6347">
        <v>19</v>
      </c>
    </row>
    <row r="6348" spans="13:23" x14ac:dyDescent="0.7">
      <c r="M6348">
        <v>176</v>
      </c>
      <c r="N6348">
        <v>2745</v>
      </c>
      <c r="O6348">
        <v>66</v>
      </c>
      <c r="P6348">
        <v>250</v>
      </c>
      <c r="Q6348">
        <v>4</v>
      </c>
      <c r="R6348">
        <v>15</v>
      </c>
      <c r="S6348" t="str">
        <v>no</v>
      </c>
      <c r="T6348" t="str">
        <v>no</v>
      </c>
      <c r="U6348" t="str">
        <v>yes</v>
      </c>
      <c r="V6348">
        <v>95</v>
      </c>
      <c r="W6348">
        <v>2</v>
      </c>
    </row>
    <row r="6349" spans="13:23" x14ac:dyDescent="0.7">
      <c r="M6349">
        <v>226</v>
      </c>
      <c r="N6349">
        <v>2745</v>
      </c>
      <c r="O6349">
        <v>66</v>
      </c>
      <c r="P6349">
        <v>170</v>
      </c>
      <c r="Q6349">
        <v>8</v>
      </c>
      <c r="R6349">
        <v>14</v>
      </c>
      <c r="S6349" t="str">
        <v>no</v>
      </c>
      <c r="T6349" t="str">
        <v>no</v>
      </c>
      <c r="U6349" t="str">
        <v>yes</v>
      </c>
      <c r="V6349">
        <v>100</v>
      </c>
      <c r="W6349">
        <v>3</v>
      </c>
    </row>
    <row r="6350" spans="13:23" x14ac:dyDescent="0.7">
      <c r="M6350">
        <v>597</v>
      </c>
      <c r="N6350">
        <v>2745</v>
      </c>
      <c r="O6350">
        <v>33</v>
      </c>
      <c r="P6350">
        <v>540</v>
      </c>
      <c r="Q6350">
        <v>8</v>
      </c>
      <c r="R6350">
        <v>14</v>
      </c>
      <c r="S6350" t="str">
        <v>no</v>
      </c>
      <c r="T6350" t="str">
        <v>no</v>
      </c>
      <c r="U6350" t="str">
        <v>yes</v>
      </c>
      <c r="V6350">
        <v>176</v>
      </c>
      <c r="W6350">
        <v>6</v>
      </c>
    </row>
    <row r="6351" spans="13:23" x14ac:dyDescent="0.7">
      <c r="M6351">
        <v>758</v>
      </c>
      <c r="N6351">
        <v>2745</v>
      </c>
      <c r="O6351">
        <v>66</v>
      </c>
      <c r="P6351">
        <v>250</v>
      </c>
      <c r="Q6351">
        <v>8</v>
      </c>
      <c r="R6351">
        <v>17</v>
      </c>
      <c r="S6351" t="str">
        <v>no</v>
      </c>
      <c r="T6351" t="str">
        <v>no</v>
      </c>
      <c r="U6351" t="str">
        <v>yes</v>
      </c>
      <c r="V6351">
        <v>249</v>
      </c>
      <c r="W6351">
        <v>7</v>
      </c>
    </row>
    <row r="6352" spans="13:23" x14ac:dyDescent="0.7">
      <c r="M6352">
        <v>1136</v>
      </c>
      <c r="N6352">
        <v>2745</v>
      </c>
      <c r="O6352">
        <v>66</v>
      </c>
      <c r="P6352">
        <v>250</v>
      </c>
      <c r="Q6352">
        <v>8</v>
      </c>
      <c r="R6352">
        <v>17</v>
      </c>
      <c r="S6352" t="str">
        <v>no</v>
      </c>
      <c r="T6352" t="str">
        <v>no</v>
      </c>
      <c r="U6352" t="str">
        <v>yes</v>
      </c>
      <c r="V6352">
        <v>298</v>
      </c>
      <c r="W6352">
        <v>8</v>
      </c>
    </row>
    <row r="6353" spans="13:23" x14ac:dyDescent="0.7">
      <c r="M6353">
        <v>3017</v>
      </c>
      <c r="N6353">
        <v>2745</v>
      </c>
      <c r="O6353">
        <v>66</v>
      </c>
      <c r="P6353">
        <v>530</v>
      </c>
      <c r="Q6353">
        <v>16</v>
      </c>
      <c r="R6353">
        <v>15</v>
      </c>
      <c r="S6353" t="str">
        <v>yes</v>
      </c>
      <c r="T6353" t="str">
        <v>no</v>
      </c>
      <c r="U6353" t="str">
        <v>yes</v>
      </c>
      <c r="V6353">
        <v>267</v>
      </c>
      <c r="W6353">
        <v>15</v>
      </c>
    </row>
    <row r="6354" spans="13:23" x14ac:dyDescent="0.7">
      <c r="M6354">
        <v>4329</v>
      </c>
      <c r="N6354">
        <v>2745</v>
      </c>
      <c r="O6354">
        <v>100</v>
      </c>
      <c r="P6354">
        <v>720</v>
      </c>
      <c r="Q6354">
        <v>16</v>
      </c>
      <c r="R6354">
        <v>14</v>
      </c>
      <c r="S6354" t="str">
        <v>yes</v>
      </c>
      <c r="T6354" t="str">
        <v>no</v>
      </c>
      <c r="U6354" t="str">
        <v>yes</v>
      </c>
      <c r="V6354">
        <v>248</v>
      </c>
      <c r="W6354">
        <v>20</v>
      </c>
    </row>
    <row r="6355" spans="13:23" x14ac:dyDescent="0.7">
      <c r="M6355">
        <v>5042</v>
      </c>
      <c r="N6355">
        <v>2745</v>
      </c>
      <c r="O6355">
        <v>33</v>
      </c>
      <c r="P6355">
        <v>1000</v>
      </c>
      <c r="Q6355">
        <v>24</v>
      </c>
      <c r="R6355">
        <v>15</v>
      </c>
      <c r="S6355" t="str">
        <v>yes</v>
      </c>
      <c r="T6355" t="str">
        <v>no</v>
      </c>
      <c r="U6355" t="str">
        <v>yes</v>
      </c>
      <c r="V6355">
        <v>191</v>
      </c>
      <c r="W6355">
        <v>23</v>
      </c>
    </row>
    <row r="6356" spans="13:23" x14ac:dyDescent="0.7">
      <c r="M6356">
        <v>5082</v>
      </c>
      <c r="N6356">
        <v>2745</v>
      </c>
      <c r="O6356">
        <v>66</v>
      </c>
      <c r="P6356">
        <v>1000</v>
      </c>
      <c r="Q6356">
        <v>24</v>
      </c>
      <c r="R6356">
        <v>15</v>
      </c>
      <c r="S6356" t="str">
        <v>yes</v>
      </c>
      <c r="T6356" t="str">
        <v>no</v>
      </c>
      <c r="U6356" t="str">
        <v>yes</v>
      </c>
      <c r="V6356">
        <v>182</v>
      </c>
      <c r="W6356">
        <v>24</v>
      </c>
    </row>
    <row r="6357" spans="13:23" x14ac:dyDescent="0.7">
      <c r="M6357">
        <v>5338</v>
      </c>
      <c r="N6357">
        <v>2745</v>
      </c>
      <c r="O6357">
        <v>66</v>
      </c>
      <c r="P6357">
        <v>1000</v>
      </c>
      <c r="Q6357">
        <v>24</v>
      </c>
      <c r="R6357">
        <v>15</v>
      </c>
      <c r="S6357" t="str">
        <v>yes</v>
      </c>
      <c r="T6357" t="str">
        <v>no</v>
      </c>
      <c r="U6357" t="str">
        <v>yes</v>
      </c>
      <c r="V6357">
        <v>158</v>
      </c>
      <c r="W6357">
        <v>25</v>
      </c>
    </row>
    <row r="6358" spans="13:23" x14ac:dyDescent="0.7">
      <c r="M6358">
        <v>5514</v>
      </c>
      <c r="N6358">
        <v>2745</v>
      </c>
      <c r="O6358">
        <v>100</v>
      </c>
      <c r="P6358">
        <v>1000</v>
      </c>
      <c r="Q6358">
        <v>24</v>
      </c>
      <c r="R6358">
        <v>15</v>
      </c>
      <c r="S6358" t="str">
        <v>yes</v>
      </c>
      <c r="T6358" t="str">
        <v>no</v>
      </c>
      <c r="U6358" t="str">
        <v>yes</v>
      </c>
      <c r="V6358">
        <v>152</v>
      </c>
      <c r="W6358">
        <v>26</v>
      </c>
    </row>
    <row r="6359" spans="13:23" x14ac:dyDescent="0.7">
      <c r="M6359">
        <v>5693</v>
      </c>
      <c r="N6359">
        <v>2745</v>
      </c>
      <c r="O6359">
        <v>100</v>
      </c>
      <c r="P6359">
        <v>1000</v>
      </c>
      <c r="Q6359">
        <v>24</v>
      </c>
      <c r="R6359">
        <v>15</v>
      </c>
      <c r="S6359" t="str">
        <v>yes</v>
      </c>
      <c r="T6359" t="str">
        <v>no</v>
      </c>
      <c r="U6359" t="str">
        <v>yes</v>
      </c>
      <c r="V6359">
        <v>163</v>
      </c>
      <c r="W6359">
        <v>27</v>
      </c>
    </row>
    <row r="6360" spans="13:23" x14ac:dyDescent="0.7">
      <c r="M6360">
        <v>5713</v>
      </c>
      <c r="N6360">
        <v>2745</v>
      </c>
      <c r="O6360">
        <v>100</v>
      </c>
      <c r="P6360">
        <v>1000</v>
      </c>
      <c r="Q6360">
        <v>24</v>
      </c>
      <c r="R6360">
        <v>15</v>
      </c>
      <c r="S6360" t="str">
        <v>yes</v>
      </c>
      <c r="T6360" t="str">
        <v>no</v>
      </c>
      <c r="U6360" t="str">
        <v>yes</v>
      </c>
      <c r="V6360">
        <v>132</v>
      </c>
      <c r="W6360">
        <v>28</v>
      </c>
    </row>
    <row r="6361" spans="13:23" x14ac:dyDescent="0.7">
      <c r="M6361">
        <v>5946</v>
      </c>
      <c r="N6361">
        <v>2745</v>
      </c>
      <c r="O6361">
        <v>100</v>
      </c>
      <c r="P6361">
        <v>1000</v>
      </c>
      <c r="Q6361">
        <v>24</v>
      </c>
      <c r="R6361">
        <v>15</v>
      </c>
      <c r="S6361" t="str">
        <v>yes</v>
      </c>
      <c r="T6361" t="str">
        <v>no</v>
      </c>
      <c r="U6361" t="str">
        <v>yes</v>
      </c>
      <c r="V6361">
        <v>129</v>
      </c>
      <c r="W6361">
        <v>29</v>
      </c>
    </row>
    <row r="6362" spans="13:23" x14ac:dyDescent="0.7">
      <c r="M6362">
        <v>6244</v>
      </c>
      <c r="N6362">
        <v>2745</v>
      </c>
      <c r="O6362">
        <v>66</v>
      </c>
      <c r="P6362">
        <v>1600</v>
      </c>
      <c r="Q6362">
        <v>24</v>
      </c>
      <c r="R6362">
        <v>15</v>
      </c>
      <c r="S6362" t="str">
        <v>yes</v>
      </c>
      <c r="T6362" t="str">
        <v>no</v>
      </c>
      <c r="U6362" t="str">
        <v>yes</v>
      </c>
      <c r="V6362">
        <v>39</v>
      </c>
      <c r="W6362">
        <v>35</v>
      </c>
    </row>
    <row r="6363" spans="13:23" x14ac:dyDescent="0.7">
      <c r="M6363">
        <v>174</v>
      </c>
      <c r="N6363">
        <v>2744</v>
      </c>
      <c r="O6363">
        <v>66</v>
      </c>
      <c r="P6363">
        <v>245</v>
      </c>
      <c r="Q6363">
        <v>8</v>
      </c>
      <c r="R6363">
        <v>14</v>
      </c>
      <c r="S6363" t="str">
        <v>no</v>
      </c>
      <c r="T6363" t="str">
        <v>no</v>
      </c>
      <c r="U6363" t="str">
        <v>yes</v>
      </c>
      <c r="V6363">
        <v>95</v>
      </c>
      <c r="W6363">
        <v>2</v>
      </c>
    </row>
    <row r="6364" spans="13:23" x14ac:dyDescent="0.7">
      <c r="M6364">
        <v>728</v>
      </c>
      <c r="N6364">
        <v>2744</v>
      </c>
      <c r="O6364">
        <v>33</v>
      </c>
      <c r="P6364">
        <v>452</v>
      </c>
      <c r="Q6364">
        <v>16</v>
      </c>
      <c r="R6364">
        <v>14</v>
      </c>
      <c r="S6364" t="str">
        <v>no</v>
      </c>
      <c r="T6364" t="str">
        <v>no</v>
      </c>
      <c r="U6364" t="str">
        <v>yes</v>
      </c>
      <c r="V6364">
        <v>249</v>
      </c>
      <c r="W6364">
        <v>7</v>
      </c>
    </row>
    <row r="6365" spans="13:23" x14ac:dyDescent="0.7">
      <c r="M6365">
        <v>767</v>
      </c>
      <c r="N6365">
        <v>2744</v>
      </c>
      <c r="O6365">
        <v>25</v>
      </c>
      <c r="P6365">
        <v>452</v>
      </c>
      <c r="Q6365">
        <v>16</v>
      </c>
      <c r="R6365">
        <v>14</v>
      </c>
      <c r="S6365" t="str">
        <v>no</v>
      </c>
      <c r="T6365" t="str">
        <v>no</v>
      </c>
      <c r="U6365" t="str">
        <v>yes</v>
      </c>
      <c r="V6365">
        <v>249</v>
      </c>
      <c r="W6365">
        <v>7</v>
      </c>
    </row>
    <row r="6366" spans="13:23" x14ac:dyDescent="0.7">
      <c r="M6366">
        <v>817</v>
      </c>
      <c r="N6366">
        <v>2744</v>
      </c>
      <c r="O6366">
        <v>50</v>
      </c>
      <c r="P6366">
        <v>340</v>
      </c>
      <c r="Q6366">
        <v>8</v>
      </c>
      <c r="R6366">
        <v>14</v>
      </c>
      <c r="S6366" t="str">
        <v>no</v>
      </c>
      <c r="T6366" t="str">
        <v>no</v>
      </c>
      <c r="U6366" t="str">
        <v>yes</v>
      </c>
      <c r="V6366">
        <v>249</v>
      </c>
      <c r="W6366">
        <v>7</v>
      </c>
    </row>
    <row r="6367" spans="13:23" x14ac:dyDescent="0.7">
      <c r="M6367">
        <v>937</v>
      </c>
      <c r="N6367">
        <v>2744</v>
      </c>
      <c r="O6367">
        <v>66</v>
      </c>
      <c r="P6367">
        <v>340</v>
      </c>
      <c r="Q6367">
        <v>8</v>
      </c>
      <c r="R6367">
        <v>14</v>
      </c>
      <c r="S6367" t="str">
        <v>no</v>
      </c>
      <c r="T6367" t="str">
        <v>no</v>
      </c>
      <c r="U6367" t="str">
        <v>yes</v>
      </c>
      <c r="V6367">
        <v>249</v>
      </c>
      <c r="W6367">
        <v>7</v>
      </c>
    </row>
    <row r="6368" spans="13:23" x14ac:dyDescent="0.7">
      <c r="M6368">
        <v>995</v>
      </c>
      <c r="N6368">
        <v>2744</v>
      </c>
      <c r="O6368">
        <v>33</v>
      </c>
      <c r="P6368">
        <v>540</v>
      </c>
      <c r="Q6368">
        <v>16</v>
      </c>
      <c r="R6368">
        <v>14</v>
      </c>
      <c r="S6368" t="str">
        <v>no</v>
      </c>
      <c r="T6368" t="str">
        <v>no</v>
      </c>
      <c r="U6368" t="str">
        <v>yes</v>
      </c>
      <c r="V6368">
        <v>298</v>
      </c>
      <c r="W6368">
        <v>8</v>
      </c>
    </row>
    <row r="6369" spans="13:23" x14ac:dyDescent="0.7">
      <c r="M6369">
        <v>1033</v>
      </c>
      <c r="N6369">
        <v>2744</v>
      </c>
      <c r="O6369">
        <v>25</v>
      </c>
      <c r="P6369">
        <v>540</v>
      </c>
      <c r="Q6369">
        <v>16</v>
      </c>
      <c r="R6369">
        <v>14</v>
      </c>
      <c r="S6369" t="str">
        <v>no</v>
      </c>
      <c r="T6369" t="str">
        <v>no</v>
      </c>
      <c r="U6369" t="str">
        <v>yes</v>
      </c>
      <c r="V6369">
        <v>298</v>
      </c>
      <c r="W6369">
        <v>8</v>
      </c>
    </row>
    <row r="6370" spans="13:23" x14ac:dyDescent="0.7">
      <c r="M6370">
        <v>1259</v>
      </c>
      <c r="N6370">
        <v>2744</v>
      </c>
      <c r="O6370">
        <v>66</v>
      </c>
      <c r="P6370">
        <v>426</v>
      </c>
      <c r="Q6370">
        <v>8</v>
      </c>
      <c r="R6370">
        <v>14</v>
      </c>
      <c r="S6370" t="str">
        <v>no</v>
      </c>
      <c r="T6370" t="str">
        <v>no</v>
      </c>
      <c r="U6370" t="str">
        <v>yes</v>
      </c>
      <c r="V6370">
        <v>298</v>
      </c>
      <c r="W6370">
        <v>8</v>
      </c>
    </row>
    <row r="6371" spans="13:23" x14ac:dyDescent="0.7">
      <c r="M6371">
        <v>1342</v>
      </c>
      <c r="N6371">
        <v>2744</v>
      </c>
      <c r="O6371">
        <v>25</v>
      </c>
      <c r="P6371">
        <v>528</v>
      </c>
      <c r="Q6371">
        <v>16</v>
      </c>
      <c r="R6371">
        <v>14</v>
      </c>
      <c r="S6371" t="str">
        <v>no</v>
      </c>
      <c r="T6371" t="str">
        <v>no</v>
      </c>
      <c r="U6371" t="str">
        <v>yes</v>
      </c>
      <c r="V6371">
        <v>246</v>
      </c>
      <c r="W6371">
        <v>9</v>
      </c>
    </row>
    <row r="6372" spans="13:23" x14ac:dyDescent="0.7">
      <c r="M6372">
        <v>1346</v>
      </c>
      <c r="N6372">
        <v>2744</v>
      </c>
      <c r="O6372">
        <v>33</v>
      </c>
      <c r="P6372">
        <v>528</v>
      </c>
      <c r="Q6372">
        <v>16</v>
      </c>
      <c r="R6372">
        <v>14</v>
      </c>
      <c r="S6372" t="str">
        <v>no</v>
      </c>
      <c r="T6372" t="str">
        <v>no</v>
      </c>
      <c r="U6372" t="str">
        <v>yes</v>
      </c>
      <c r="V6372">
        <v>246</v>
      </c>
      <c r="W6372">
        <v>9</v>
      </c>
    </row>
    <row r="6373" spans="13:23" x14ac:dyDescent="0.7">
      <c r="M6373">
        <v>1408</v>
      </c>
      <c r="N6373">
        <v>2744</v>
      </c>
      <c r="O6373">
        <v>66</v>
      </c>
      <c r="P6373">
        <v>426</v>
      </c>
      <c r="Q6373">
        <v>8</v>
      </c>
      <c r="R6373">
        <v>14</v>
      </c>
      <c r="S6373" t="str">
        <v>no</v>
      </c>
      <c r="T6373" t="str">
        <v>no</v>
      </c>
      <c r="U6373" t="str">
        <v>yes</v>
      </c>
      <c r="V6373">
        <v>246</v>
      </c>
      <c r="W6373">
        <v>9</v>
      </c>
    </row>
    <row r="6374" spans="13:23" x14ac:dyDescent="0.7">
      <c r="M6374">
        <v>1520</v>
      </c>
      <c r="N6374">
        <v>2744</v>
      </c>
      <c r="O6374">
        <v>66</v>
      </c>
      <c r="P6374">
        <v>426</v>
      </c>
      <c r="Q6374">
        <v>8</v>
      </c>
      <c r="R6374">
        <v>14</v>
      </c>
      <c r="S6374" t="str">
        <v>no</v>
      </c>
      <c r="T6374" t="str">
        <v>no</v>
      </c>
      <c r="U6374" t="str">
        <v>yes</v>
      </c>
      <c r="V6374">
        <v>283</v>
      </c>
      <c r="W6374">
        <v>10</v>
      </c>
    </row>
    <row r="6375" spans="13:23" x14ac:dyDescent="0.7">
      <c r="M6375">
        <v>1528</v>
      </c>
      <c r="N6375">
        <v>2744</v>
      </c>
      <c r="O6375">
        <v>25</v>
      </c>
      <c r="P6375">
        <v>528</v>
      </c>
      <c r="Q6375">
        <v>16</v>
      </c>
      <c r="R6375">
        <v>14</v>
      </c>
      <c r="S6375" t="str">
        <v>no</v>
      </c>
      <c r="T6375" t="str">
        <v>no</v>
      </c>
      <c r="U6375" t="str">
        <v>yes</v>
      </c>
      <c r="V6375">
        <v>283</v>
      </c>
      <c r="W6375">
        <v>10</v>
      </c>
    </row>
    <row r="6376" spans="13:23" x14ac:dyDescent="0.7">
      <c r="M6376">
        <v>1670</v>
      </c>
      <c r="N6376">
        <v>2744</v>
      </c>
      <c r="O6376">
        <v>33</v>
      </c>
      <c r="P6376">
        <v>528</v>
      </c>
      <c r="Q6376">
        <v>16</v>
      </c>
      <c r="R6376">
        <v>14</v>
      </c>
      <c r="S6376" t="str">
        <v>no</v>
      </c>
      <c r="T6376" t="str">
        <v>no</v>
      </c>
      <c r="U6376" t="str">
        <v>yes</v>
      </c>
      <c r="V6376">
        <v>283</v>
      </c>
      <c r="W6376">
        <v>10</v>
      </c>
    </row>
    <row r="6377" spans="13:23" x14ac:dyDescent="0.7">
      <c r="M6377">
        <v>1952</v>
      </c>
      <c r="N6377">
        <v>2744</v>
      </c>
      <c r="O6377">
        <v>33</v>
      </c>
      <c r="P6377">
        <v>528</v>
      </c>
      <c r="Q6377">
        <v>16</v>
      </c>
      <c r="R6377">
        <v>14</v>
      </c>
      <c r="S6377" t="str">
        <v>no</v>
      </c>
      <c r="T6377" t="str">
        <v>no</v>
      </c>
      <c r="U6377" t="str">
        <v>yes</v>
      </c>
      <c r="V6377">
        <v>259</v>
      </c>
      <c r="W6377">
        <v>11</v>
      </c>
    </row>
    <row r="6378" spans="13:23" x14ac:dyDescent="0.7">
      <c r="M6378">
        <v>1969</v>
      </c>
      <c r="N6378">
        <v>2744</v>
      </c>
      <c r="O6378">
        <v>66</v>
      </c>
      <c r="P6378">
        <v>426</v>
      </c>
      <c r="Q6378">
        <v>8</v>
      </c>
      <c r="R6378">
        <v>14</v>
      </c>
      <c r="S6378" t="str">
        <v>no</v>
      </c>
      <c r="T6378" t="str">
        <v>no</v>
      </c>
      <c r="U6378" t="str">
        <v>yes</v>
      </c>
      <c r="V6378">
        <v>259</v>
      </c>
      <c r="W6378">
        <v>11</v>
      </c>
    </row>
    <row r="6379" spans="13:23" x14ac:dyDescent="0.7">
      <c r="M6379">
        <v>1984</v>
      </c>
      <c r="N6379">
        <v>2744</v>
      </c>
      <c r="O6379">
        <v>50</v>
      </c>
      <c r="P6379">
        <v>340</v>
      </c>
      <c r="Q6379">
        <v>8</v>
      </c>
      <c r="R6379">
        <v>17</v>
      </c>
      <c r="S6379" t="str">
        <v>no</v>
      </c>
      <c r="T6379" t="str">
        <v>no</v>
      </c>
      <c r="U6379" t="str">
        <v>yes</v>
      </c>
      <c r="V6379">
        <v>259</v>
      </c>
      <c r="W6379">
        <v>11</v>
      </c>
    </row>
    <row r="6380" spans="13:23" x14ac:dyDescent="0.7">
      <c r="M6380">
        <v>2015</v>
      </c>
      <c r="N6380">
        <v>2744</v>
      </c>
      <c r="O6380">
        <v>25</v>
      </c>
      <c r="P6380">
        <v>528</v>
      </c>
      <c r="Q6380">
        <v>16</v>
      </c>
      <c r="R6380">
        <v>14</v>
      </c>
      <c r="S6380" t="str">
        <v>no</v>
      </c>
      <c r="T6380" t="str">
        <v>no</v>
      </c>
      <c r="U6380" t="str">
        <v>yes</v>
      </c>
      <c r="V6380">
        <v>259</v>
      </c>
      <c r="W6380">
        <v>11</v>
      </c>
    </row>
    <row r="6381" spans="13:23" x14ac:dyDescent="0.7">
      <c r="M6381">
        <v>2110</v>
      </c>
      <c r="N6381">
        <v>2744</v>
      </c>
      <c r="O6381">
        <v>25</v>
      </c>
      <c r="P6381">
        <v>528</v>
      </c>
      <c r="Q6381">
        <v>16</v>
      </c>
      <c r="R6381">
        <v>14</v>
      </c>
      <c r="S6381" t="str">
        <v>no</v>
      </c>
      <c r="T6381" t="str">
        <v>no</v>
      </c>
      <c r="U6381" t="str">
        <v>yes</v>
      </c>
      <c r="V6381">
        <v>275</v>
      </c>
      <c r="W6381">
        <v>12</v>
      </c>
    </row>
    <row r="6382" spans="13:23" x14ac:dyDescent="0.7">
      <c r="M6382">
        <v>2225</v>
      </c>
      <c r="N6382">
        <v>2744</v>
      </c>
      <c r="O6382">
        <v>66</v>
      </c>
      <c r="P6382">
        <v>426</v>
      </c>
      <c r="Q6382">
        <v>8</v>
      </c>
      <c r="R6382">
        <v>14</v>
      </c>
      <c r="S6382" t="str">
        <v>no</v>
      </c>
      <c r="T6382" t="str">
        <v>no</v>
      </c>
      <c r="U6382" t="str">
        <v>yes</v>
      </c>
      <c r="V6382">
        <v>275</v>
      </c>
      <c r="W6382">
        <v>12</v>
      </c>
    </row>
    <row r="6383" spans="13:23" x14ac:dyDescent="0.7">
      <c r="M6383">
        <v>2227</v>
      </c>
      <c r="N6383">
        <v>2744</v>
      </c>
      <c r="O6383">
        <v>50</v>
      </c>
      <c r="P6383">
        <v>340</v>
      </c>
      <c r="Q6383">
        <v>8</v>
      </c>
      <c r="R6383">
        <v>17</v>
      </c>
      <c r="S6383" t="str">
        <v>no</v>
      </c>
      <c r="T6383" t="str">
        <v>no</v>
      </c>
      <c r="U6383" t="str">
        <v>yes</v>
      </c>
      <c r="V6383">
        <v>275</v>
      </c>
      <c r="W6383">
        <v>12</v>
      </c>
    </row>
    <row r="6384" spans="13:23" x14ac:dyDescent="0.7">
      <c r="M6384">
        <v>2303</v>
      </c>
      <c r="N6384">
        <v>2744</v>
      </c>
      <c r="O6384">
        <v>33</v>
      </c>
      <c r="P6384">
        <v>528</v>
      </c>
      <c r="Q6384">
        <v>16</v>
      </c>
      <c r="R6384">
        <v>14</v>
      </c>
      <c r="S6384" t="str">
        <v>no</v>
      </c>
      <c r="T6384" t="str">
        <v>no</v>
      </c>
      <c r="U6384" t="str">
        <v>yes</v>
      </c>
      <c r="V6384">
        <v>275</v>
      </c>
      <c r="W6384">
        <v>12</v>
      </c>
    </row>
    <row r="6385" spans="13:23" x14ac:dyDescent="0.7">
      <c r="M6385">
        <v>2363</v>
      </c>
      <c r="N6385">
        <v>2744</v>
      </c>
      <c r="O6385">
        <v>25</v>
      </c>
      <c r="P6385">
        <v>528</v>
      </c>
      <c r="Q6385">
        <v>16</v>
      </c>
      <c r="R6385">
        <v>14</v>
      </c>
      <c r="S6385" t="str">
        <v>no</v>
      </c>
      <c r="T6385" t="str">
        <v>no</v>
      </c>
      <c r="U6385" t="str">
        <v>yes</v>
      </c>
      <c r="V6385">
        <v>216</v>
      </c>
      <c r="W6385">
        <v>13</v>
      </c>
    </row>
    <row r="6386" spans="13:23" x14ac:dyDescent="0.7">
      <c r="M6386">
        <v>2374</v>
      </c>
      <c r="N6386">
        <v>2744</v>
      </c>
      <c r="O6386">
        <v>50</v>
      </c>
      <c r="P6386">
        <v>340</v>
      </c>
      <c r="Q6386">
        <v>8</v>
      </c>
      <c r="R6386">
        <v>17</v>
      </c>
      <c r="S6386" t="str">
        <v>no</v>
      </c>
      <c r="T6386" t="str">
        <v>no</v>
      </c>
      <c r="U6386" t="str">
        <v>yes</v>
      </c>
      <c r="V6386">
        <v>216</v>
      </c>
      <c r="W6386">
        <v>13</v>
      </c>
    </row>
    <row r="6387" spans="13:23" x14ac:dyDescent="0.7">
      <c r="M6387">
        <v>2408</v>
      </c>
      <c r="N6387">
        <v>2744</v>
      </c>
      <c r="O6387">
        <v>33</v>
      </c>
      <c r="P6387">
        <v>528</v>
      </c>
      <c r="Q6387">
        <v>16</v>
      </c>
      <c r="R6387">
        <v>14</v>
      </c>
      <c r="S6387" t="str">
        <v>no</v>
      </c>
      <c r="T6387" t="str">
        <v>no</v>
      </c>
      <c r="U6387" t="str">
        <v>yes</v>
      </c>
      <c r="V6387">
        <v>216</v>
      </c>
      <c r="W6387">
        <v>13</v>
      </c>
    </row>
    <row r="6388" spans="13:23" x14ac:dyDescent="0.7">
      <c r="M6388">
        <v>2439</v>
      </c>
      <c r="N6388">
        <v>2744</v>
      </c>
      <c r="O6388">
        <v>66</v>
      </c>
      <c r="P6388">
        <v>426</v>
      </c>
      <c r="Q6388">
        <v>8</v>
      </c>
      <c r="R6388">
        <v>14</v>
      </c>
      <c r="S6388" t="str">
        <v>no</v>
      </c>
      <c r="T6388" t="str">
        <v>no</v>
      </c>
      <c r="U6388" t="str">
        <v>yes</v>
      </c>
      <c r="V6388">
        <v>216</v>
      </c>
      <c r="W6388">
        <v>13</v>
      </c>
    </row>
    <row r="6389" spans="13:23" x14ac:dyDescent="0.7">
      <c r="M6389">
        <v>2578</v>
      </c>
      <c r="N6389">
        <v>2744</v>
      </c>
      <c r="O6389">
        <v>50</v>
      </c>
      <c r="P6389">
        <v>340</v>
      </c>
      <c r="Q6389">
        <v>8</v>
      </c>
      <c r="R6389">
        <v>17</v>
      </c>
      <c r="S6389" t="str">
        <v>no</v>
      </c>
      <c r="T6389" t="str">
        <v>no</v>
      </c>
      <c r="U6389" t="str">
        <v>yes</v>
      </c>
      <c r="V6389">
        <v>292</v>
      </c>
      <c r="W6389">
        <v>14</v>
      </c>
    </row>
    <row r="6390" spans="13:23" x14ac:dyDescent="0.7">
      <c r="M6390">
        <v>2654</v>
      </c>
      <c r="N6390">
        <v>2744</v>
      </c>
      <c r="O6390">
        <v>25</v>
      </c>
      <c r="P6390">
        <v>528</v>
      </c>
      <c r="Q6390">
        <v>16</v>
      </c>
      <c r="R6390">
        <v>14</v>
      </c>
      <c r="S6390" t="str">
        <v>yes</v>
      </c>
      <c r="T6390" t="str">
        <v>no</v>
      </c>
      <c r="U6390" t="str">
        <v>yes</v>
      </c>
      <c r="V6390">
        <v>292</v>
      </c>
      <c r="W6390">
        <v>14</v>
      </c>
    </row>
    <row r="6391" spans="13:23" x14ac:dyDescent="0.7">
      <c r="M6391">
        <v>2699</v>
      </c>
      <c r="N6391">
        <v>2744</v>
      </c>
      <c r="O6391">
        <v>33</v>
      </c>
      <c r="P6391">
        <v>528</v>
      </c>
      <c r="Q6391">
        <v>16</v>
      </c>
      <c r="R6391">
        <v>14</v>
      </c>
      <c r="S6391" t="str">
        <v>yes</v>
      </c>
      <c r="T6391" t="str">
        <v>no</v>
      </c>
      <c r="U6391" t="str">
        <v>yes</v>
      </c>
      <c r="V6391">
        <v>292</v>
      </c>
      <c r="W6391">
        <v>14</v>
      </c>
    </row>
    <row r="6392" spans="13:23" x14ac:dyDescent="0.7">
      <c r="M6392">
        <v>2796</v>
      </c>
      <c r="N6392">
        <v>2744</v>
      </c>
      <c r="O6392">
        <v>66</v>
      </c>
      <c r="P6392">
        <v>426</v>
      </c>
      <c r="Q6392">
        <v>8</v>
      </c>
      <c r="R6392">
        <v>14</v>
      </c>
      <c r="S6392" t="str">
        <v>yes</v>
      </c>
      <c r="T6392" t="str">
        <v>no</v>
      </c>
      <c r="U6392" t="str">
        <v>yes</v>
      </c>
      <c r="V6392">
        <v>292</v>
      </c>
      <c r="W6392">
        <v>14</v>
      </c>
    </row>
    <row r="6393" spans="13:23" x14ac:dyDescent="0.7">
      <c r="M6393">
        <v>2859</v>
      </c>
      <c r="N6393">
        <v>2744</v>
      </c>
      <c r="O6393">
        <v>50</v>
      </c>
      <c r="P6393">
        <v>528</v>
      </c>
      <c r="Q6393">
        <v>16</v>
      </c>
      <c r="R6393">
        <v>14</v>
      </c>
      <c r="S6393" t="str">
        <v>yes</v>
      </c>
      <c r="T6393" t="str">
        <v>no</v>
      </c>
      <c r="U6393" t="str">
        <v>yes</v>
      </c>
      <c r="V6393">
        <v>267</v>
      </c>
      <c r="W6393">
        <v>15</v>
      </c>
    </row>
    <row r="6394" spans="13:23" x14ac:dyDescent="0.7">
      <c r="M6394">
        <v>2996</v>
      </c>
      <c r="N6394">
        <v>2744</v>
      </c>
      <c r="O6394">
        <v>33</v>
      </c>
      <c r="P6394">
        <v>528</v>
      </c>
      <c r="Q6394">
        <v>16</v>
      </c>
      <c r="R6394">
        <v>14</v>
      </c>
      <c r="S6394" t="str">
        <v>yes</v>
      </c>
      <c r="T6394" t="str">
        <v>no</v>
      </c>
      <c r="U6394" t="str">
        <v>yes</v>
      </c>
      <c r="V6394">
        <v>267</v>
      </c>
      <c r="W6394">
        <v>15</v>
      </c>
    </row>
    <row r="6395" spans="13:23" x14ac:dyDescent="0.7">
      <c r="M6395">
        <v>3003</v>
      </c>
      <c r="N6395">
        <v>2744</v>
      </c>
      <c r="O6395">
        <v>50</v>
      </c>
      <c r="P6395">
        <v>420</v>
      </c>
      <c r="Q6395">
        <v>8</v>
      </c>
      <c r="R6395">
        <v>17</v>
      </c>
      <c r="S6395" t="str">
        <v>yes</v>
      </c>
      <c r="T6395" t="str">
        <v>no</v>
      </c>
      <c r="U6395" t="str">
        <v>yes</v>
      </c>
      <c r="V6395">
        <v>267</v>
      </c>
      <c r="W6395">
        <v>15</v>
      </c>
    </row>
    <row r="6396" spans="13:23" x14ac:dyDescent="0.7">
      <c r="M6396">
        <v>3177</v>
      </c>
      <c r="N6396">
        <v>2744</v>
      </c>
      <c r="O6396">
        <v>50</v>
      </c>
      <c r="P6396">
        <v>528</v>
      </c>
      <c r="Q6396">
        <v>16</v>
      </c>
      <c r="R6396">
        <v>14</v>
      </c>
      <c r="S6396" t="str">
        <v>yes</v>
      </c>
      <c r="T6396" t="str">
        <v>no</v>
      </c>
      <c r="U6396" t="str">
        <v>yes</v>
      </c>
      <c r="V6396">
        <v>307</v>
      </c>
      <c r="W6396">
        <v>16</v>
      </c>
    </row>
    <row r="6397" spans="13:23" x14ac:dyDescent="0.7">
      <c r="M6397">
        <v>3278</v>
      </c>
      <c r="N6397">
        <v>2744</v>
      </c>
      <c r="O6397">
        <v>50</v>
      </c>
      <c r="P6397">
        <v>420</v>
      </c>
      <c r="Q6397">
        <v>8</v>
      </c>
      <c r="R6397">
        <v>17</v>
      </c>
      <c r="S6397" t="str">
        <v>yes</v>
      </c>
      <c r="T6397" t="str">
        <v>no</v>
      </c>
      <c r="U6397" t="str">
        <v>yes</v>
      </c>
      <c r="V6397">
        <v>307</v>
      </c>
      <c r="W6397">
        <v>16</v>
      </c>
    </row>
    <row r="6398" spans="13:23" x14ac:dyDescent="0.7">
      <c r="M6398">
        <v>3312</v>
      </c>
      <c r="N6398">
        <v>2744</v>
      </c>
      <c r="O6398">
        <v>100</v>
      </c>
      <c r="P6398">
        <v>426</v>
      </c>
      <c r="Q6398">
        <v>8</v>
      </c>
      <c r="R6398">
        <v>14</v>
      </c>
      <c r="S6398" t="str">
        <v>yes</v>
      </c>
      <c r="T6398" t="str">
        <v>no</v>
      </c>
      <c r="U6398" t="str">
        <v>yes</v>
      </c>
      <c r="V6398">
        <v>307</v>
      </c>
      <c r="W6398">
        <v>16</v>
      </c>
    </row>
    <row r="6399" spans="13:23" x14ac:dyDescent="0.7">
      <c r="M6399">
        <v>3333</v>
      </c>
      <c r="N6399">
        <v>2744</v>
      </c>
      <c r="O6399">
        <v>66</v>
      </c>
      <c r="P6399">
        <v>528</v>
      </c>
      <c r="Q6399">
        <v>16</v>
      </c>
      <c r="R6399">
        <v>14</v>
      </c>
      <c r="S6399" t="str">
        <v>yes</v>
      </c>
      <c r="T6399" t="str">
        <v>no</v>
      </c>
      <c r="U6399" t="str">
        <v>yes</v>
      </c>
      <c r="V6399">
        <v>307</v>
      </c>
      <c r="W6399">
        <v>16</v>
      </c>
    </row>
    <row r="6400" spans="13:23" x14ac:dyDescent="0.7">
      <c r="M6400">
        <v>3486</v>
      </c>
      <c r="N6400">
        <v>2744</v>
      </c>
      <c r="O6400">
        <v>66</v>
      </c>
      <c r="P6400">
        <v>528</v>
      </c>
      <c r="Q6400">
        <v>16</v>
      </c>
      <c r="R6400">
        <v>14</v>
      </c>
      <c r="S6400" t="str">
        <v>yes</v>
      </c>
      <c r="T6400" t="str">
        <v>no</v>
      </c>
      <c r="U6400" t="str">
        <v>yes</v>
      </c>
      <c r="V6400">
        <v>339</v>
      </c>
      <c r="W6400">
        <v>17</v>
      </c>
    </row>
    <row r="6401" spans="13:23" x14ac:dyDescent="0.7">
      <c r="M6401">
        <v>3553</v>
      </c>
      <c r="N6401">
        <v>2744</v>
      </c>
      <c r="O6401">
        <v>50</v>
      </c>
      <c r="P6401">
        <v>528</v>
      </c>
      <c r="Q6401">
        <v>16</v>
      </c>
      <c r="R6401">
        <v>14</v>
      </c>
      <c r="S6401" t="str">
        <v>yes</v>
      </c>
      <c r="T6401" t="str">
        <v>no</v>
      </c>
      <c r="U6401" t="str">
        <v>yes</v>
      </c>
      <c r="V6401">
        <v>339</v>
      </c>
      <c r="W6401">
        <v>17</v>
      </c>
    </row>
    <row r="6402" spans="13:23" x14ac:dyDescent="0.7">
      <c r="M6402">
        <v>3664</v>
      </c>
      <c r="N6402">
        <v>2744</v>
      </c>
      <c r="O6402">
        <v>100</v>
      </c>
      <c r="P6402">
        <v>426</v>
      </c>
      <c r="Q6402">
        <v>8</v>
      </c>
      <c r="R6402">
        <v>14</v>
      </c>
      <c r="S6402" t="str">
        <v>yes</v>
      </c>
      <c r="T6402" t="str">
        <v>no</v>
      </c>
      <c r="U6402" t="str">
        <v>yes</v>
      </c>
      <c r="V6402">
        <v>339</v>
      </c>
      <c r="W6402">
        <v>17</v>
      </c>
    </row>
    <row r="6403" spans="13:23" x14ac:dyDescent="0.7">
      <c r="M6403">
        <v>3672</v>
      </c>
      <c r="N6403">
        <v>2744</v>
      </c>
      <c r="O6403">
        <v>50</v>
      </c>
      <c r="P6403">
        <v>420</v>
      </c>
      <c r="Q6403">
        <v>8</v>
      </c>
      <c r="R6403">
        <v>17</v>
      </c>
      <c r="S6403" t="str">
        <v>yes</v>
      </c>
      <c r="T6403" t="str">
        <v>no</v>
      </c>
      <c r="U6403" t="str">
        <v>yes</v>
      </c>
      <c r="V6403">
        <v>339</v>
      </c>
      <c r="W6403">
        <v>17</v>
      </c>
    </row>
    <row r="6404" spans="13:23" x14ac:dyDescent="0.7">
      <c r="M6404">
        <v>3839</v>
      </c>
      <c r="N6404">
        <v>2744</v>
      </c>
      <c r="O6404">
        <v>66</v>
      </c>
      <c r="P6404">
        <v>528</v>
      </c>
      <c r="Q6404">
        <v>16</v>
      </c>
      <c r="R6404">
        <v>14</v>
      </c>
      <c r="S6404" t="str">
        <v>yes</v>
      </c>
      <c r="T6404" t="str">
        <v>no</v>
      </c>
      <c r="U6404" t="str">
        <v>yes</v>
      </c>
      <c r="V6404">
        <v>273</v>
      </c>
      <c r="W6404">
        <v>18</v>
      </c>
    </row>
    <row r="6405" spans="13:23" x14ac:dyDescent="0.7">
      <c r="M6405">
        <v>4202</v>
      </c>
      <c r="N6405">
        <v>2744</v>
      </c>
      <c r="O6405">
        <v>66</v>
      </c>
      <c r="P6405">
        <v>528</v>
      </c>
      <c r="Q6405">
        <v>16</v>
      </c>
      <c r="R6405">
        <v>14</v>
      </c>
      <c r="S6405" t="str">
        <v>yes</v>
      </c>
      <c r="T6405" t="str">
        <v>no</v>
      </c>
      <c r="U6405" t="str">
        <v>yes</v>
      </c>
      <c r="V6405">
        <v>225</v>
      </c>
      <c r="W6405">
        <v>19</v>
      </c>
    </row>
    <row r="6406" spans="13:23" x14ac:dyDescent="0.7">
      <c r="M6406">
        <v>4324</v>
      </c>
      <c r="N6406">
        <v>2744</v>
      </c>
      <c r="O6406">
        <v>66</v>
      </c>
      <c r="P6406">
        <v>720</v>
      </c>
      <c r="Q6406">
        <v>16</v>
      </c>
      <c r="R6406">
        <v>14</v>
      </c>
      <c r="S6406" t="str">
        <v>yes</v>
      </c>
      <c r="T6406" t="str">
        <v>no</v>
      </c>
      <c r="U6406" t="str">
        <v>yes</v>
      </c>
      <c r="V6406">
        <v>248</v>
      </c>
      <c r="W6406">
        <v>20</v>
      </c>
    </row>
    <row r="6407" spans="13:23" x14ac:dyDescent="0.7">
      <c r="M6407">
        <v>4798</v>
      </c>
      <c r="N6407">
        <v>2744</v>
      </c>
      <c r="O6407">
        <v>66</v>
      </c>
      <c r="P6407">
        <v>720</v>
      </c>
      <c r="Q6407">
        <v>16</v>
      </c>
      <c r="R6407">
        <v>15</v>
      </c>
      <c r="S6407" t="str">
        <v>yes</v>
      </c>
      <c r="T6407" t="str">
        <v>no</v>
      </c>
      <c r="U6407" t="str">
        <v>yes</v>
      </c>
      <c r="V6407">
        <v>162</v>
      </c>
      <c r="W6407">
        <v>22</v>
      </c>
    </row>
    <row r="6408" spans="13:23" x14ac:dyDescent="0.7">
      <c r="M6408">
        <v>5839</v>
      </c>
      <c r="N6408">
        <v>2744</v>
      </c>
      <c r="O6408">
        <v>50</v>
      </c>
      <c r="P6408">
        <v>1000</v>
      </c>
      <c r="Q6408">
        <v>24</v>
      </c>
      <c r="R6408">
        <v>15</v>
      </c>
      <c r="S6408" t="str">
        <v>yes</v>
      </c>
      <c r="T6408" t="str">
        <v>no</v>
      </c>
      <c r="U6408" t="str">
        <v>yes</v>
      </c>
      <c r="V6408">
        <v>129</v>
      </c>
      <c r="W6408">
        <v>29</v>
      </c>
    </row>
    <row r="6409" spans="13:23" x14ac:dyDescent="0.7">
      <c r="M6409">
        <v>5971</v>
      </c>
      <c r="N6409">
        <v>2744</v>
      </c>
      <c r="O6409">
        <v>50</v>
      </c>
      <c r="P6409">
        <v>1200</v>
      </c>
      <c r="Q6409">
        <v>24</v>
      </c>
      <c r="R6409">
        <v>15</v>
      </c>
      <c r="S6409" t="str">
        <v>yes</v>
      </c>
      <c r="T6409" t="str">
        <v>no</v>
      </c>
      <c r="U6409" t="str">
        <v>yes</v>
      </c>
      <c r="V6409">
        <v>75</v>
      </c>
      <c r="W6409">
        <v>30</v>
      </c>
    </row>
    <row r="6410" spans="13:23" x14ac:dyDescent="0.7">
      <c r="M6410">
        <v>6082</v>
      </c>
      <c r="N6410">
        <v>2744</v>
      </c>
      <c r="O6410">
        <v>75</v>
      </c>
      <c r="P6410">
        <v>1200</v>
      </c>
      <c r="Q6410">
        <v>24</v>
      </c>
      <c r="R6410">
        <v>15</v>
      </c>
      <c r="S6410" t="str">
        <v>yes</v>
      </c>
      <c r="T6410" t="str">
        <v>no</v>
      </c>
      <c r="U6410" t="str">
        <v>yes</v>
      </c>
      <c r="V6410">
        <v>52</v>
      </c>
      <c r="W6410">
        <v>31</v>
      </c>
    </row>
    <row r="6411" spans="13:23" x14ac:dyDescent="0.7">
      <c r="M6411">
        <v>6129</v>
      </c>
      <c r="N6411">
        <v>2744</v>
      </c>
      <c r="O6411">
        <v>75</v>
      </c>
      <c r="P6411">
        <v>1200</v>
      </c>
      <c r="Q6411">
        <v>24</v>
      </c>
      <c r="R6411">
        <v>15</v>
      </c>
      <c r="S6411" t="str">
        <v>yes</v>
      </c>
      <c r="T6411" t="str">
        <v>no</v>
      </c>
      <c r="U6411" t="str">
        <v>yes</v>
      </c>
      <c r="V6411">
        <v>51</v>
      </c>
      <c r="W6411">
        <v>32</v>
      </c>
    </row>
    <row r="6412" spans="13:23" x14ac:dyDescent="0.7">
      <c r="M6412">
        <v>6179</v>
      </c>
      <c r="N6412">
        <v>2744</v>
      </c>
      <c r="O6412">
        <v>75</v>
      </c>
      <c r="P6412">
        <v>1200</v>
      </c>
      <c r="Q6412">
        <v>24</v>
      </c>
      <c r="R6412">
        <v>15</v>
      </c>
      <c r="S6412" t="str">
        <v>yes</v>
      </c>
      <c r="T6412" t="str">
        <v>no</v>
      </c>
      <c r="U6412" t="str">
        <v>yes</v>
      </c>
      <c r="V6412">
        <v>40</v>
      </c>
      <c r="W6412">
        <v>33</v>
      </c>
    </row>
    <row r="6413" spans="13:23" x14ac:dyDescent="0.7">
      <c r="M6413">
        <v>6218</v>
      </c>
      <c r="N6413">
        <v>2744</v>
      </c>
      <c r="O6413">
        <v>66</v>
      </c>
      <c r="P6413">
        <v>1200</v>
      </c>
      <c r="Q6413">
        <v>24</v>
      </c>
      <c r="R6413">
        <v>15</v>
      </c>
      <c r="S6413" t="str">
        <v>yes</v>
      </c>
      <c r="T6413" t="str">
        <v>no</v>
      </c>
      <c r="U6413" t="str">
        <v>yes</v>
      </c>
      <c r="V6413">
        <v>39</v>
      </c>
      <c r="W6413">
        <v>34</v>
      </c>
    </row>
    <row r="6414" spans="13:23" x14ac:dyDescent="0.7">
      <c r="M6414">
        <v>6246</v>
      </c>
      <c r="N6414">
        <v>2744</v>
      </c>
      <c r="O6414">
        <v>66</v>
      </c>
      <c r="P6414">
        <v>1200</v>
      </c>
      <c r="Q6414">
        <v>24</v>
      </c>
      <c r="R6414">
        <v>15</v>
      </c>
      <c r="S6414" t="str">
        <v>yes</v>
      </c>
      <c r="T6414" t="str">
        <v>no</v>
      </c>
      <c r="U6414" t="str">
        <v>yes</v>
      </c>
      <c r="V6414">
        <v>39</v>
      </c>
      <c r="W6414">
        <v>35</v>
      </c>
    </row>
    <row r="6415" spans="13:23" x14ac:dyDescent="0.7">
      <c r="M6415">
        <v>2085</v>
      </c>
      <c r="N6415">
        <v>2743</v>
      </c>
      <c r="O6415">
        <v>33</v>
      </c>
      <c r="P6415">
        <v>340</v>
      </c>
      <c r="Q6415">
        <v>4</v>
      </c>
      <c r="R6415">
        <v>14</v>
      </c>
      <c r="S6415" t="str">
        <v>no</v>
      </c>
      <c r="T6415" t="str">
        <v>no</v>
      </c>
      <c r="U6415" t="str">
        <v>no</v>
      </c>
      <c r="V6415">
        <v>275</v>
      </c>
      <c r="W6415">
        <v>12</v>
      </c>
    </row>
    <row r="6416" spans="13:23" x14ac:dyDescent="0.7">
      <c r="M6416">
        <v>3366</v>
      </c>
      <c r="N6416">
        <v>2743</v>
      </c>
      <c r="O6416">
        <v>100</v>
      </c>
      <c r="P6416">
        <v>426</v>
      </c>
      <c r="Q6416">
        <v>8</v>
      </c>
      <c r="R6416">
        <v>14</v>
      </c>
      <c r="S6416" t="str">
        <v>yes</v>
      </c>
      <c r="T6416" t="str">
        <v>yes</v>
      </c>
      <c r="U6416" t="str">
        <v>yes</v>
      </c>
      <c r="V6416">
        <v>307</v>
      </c>
      <c r="W6416">
        <v>16</v>
      </c>
    </row>
    <row r="6417" spans="13:23" x14ac:dyDescent="0.7">
      <c r="M6417">
        <v>3597</v>
      </c>
      <c r="N6417">
        <v>2743</v>
      </c>
      <c r="O6417">
        <v>100</v>
      </c>
      <c r="P6417">
        <v>426</v>
      </c>
      <c r="Q6417">
        <v>8</v>
      </c>
      <c r="R6417">
        <v>14</v>
      </c>
      <c r="S6417" t="str">
        <v>yes</v>
      </c>
      <c r="T6417" t="str">
        <v>yes</v>
      </c>
      <c r="U6417" t="str">
        <v>yes</v>
      </c>
      <c r="V6417">
        <v>339</v>
      </c>
      <c r="W6417">
        <v>17</v>
      </c>
    </row>
    <row r="6418" spans="13:23" x14ac:dyDescent="0.7">
      <c r="M6418">
        <v>4152</v>
      </c>
      <c r="N6418">
        <v>2740</v>
      </c>
      <c r="O6418">
        <v>33</v>
      </c>
      <c r="P6418">
        <v>1000</v>
      </c>
      <c r="Q6418">
        <v>16</v>
      </c>
      <c r="R6418">
        <v>14</v>
      </c>
      <c r="S6418" t="str">
        <v>yes</v>
      </c>
      <c r="T6418" t="str">
        <v>no</v>
      </c>
      <c r="U6418" t="str">
        <v>yes</v>
      </c>
      <c r="V6418">
        <v>225</v>
      </c>
      <c r="W6418">
        <v>19</v>
      </c>
    </row>
    <row r="6419" spans="13:23" x14ac:dyDescent="0.7">
      <c r="M6419">
        <v>4379</v>
      </c>
      <c r="N6419">
        <v>2740</v>
      </c>
      <c r="O6419">
        <v>100</v>
      </c>
      <c r="P6419">
        <v>1000</v>
      </c>
      <c r="Q6419">
        <v>8</v>
      </c>
      <c r="R6419">
        <v>14</v>
      </c>
      <c r="S6419" t="str">
        <v>yes</v>
      </c>
      <c r="T6419" t="str">
        <v>no</v>
      </c>
      <c r="U6419" t="str">
        <v>yes</v>
      </c>
      <c r="V6419">
        <v>248</v>
      </c>
      <c r="W6419">
        <v>20</v>
      </c>
    </row>
    <row r="6420" spans="13:23" x14ac:dyDescent="0.7">
      <c r="M6420">
        <v>4930</v>
      </c>
      <c r="N6420">
        <v>2740</v>
      </c>
      <c r="O6420">
        <v>50</v>
      </c>
      <c r="P6420">
        <v>720</v>
      </c>
      <c r="Q6420">
        <v>16</v>
      </c>
      <c r="R6420">
        <v>17</v>
      </c>
      <c r="S6420" t="str">
        <v>yes</v>
      </c>
      <c r="T6420" t="str">
        <v>no</v>
      </c>
      <c r="U6420" t="str">
        <v>yes</v>
      </c>
      <c r="V6420">
        <v>191</v>
      </c>
      <c r="W6420">
        <v>23</v>
      </c>
    </row>
    <row r="6421" spans="13:23" x14ac:dyDescent="0.7">
      <c r="M6421">
        <v>5045</v>
      </c>
      <c r="N6421">
        <v>2740</v>
      </c>
      <c r="O6421">
        <v>33</v>
      </c>
      <c r="P6421">
        <v>720</v>
      </c>
      <c r="Q6421">
        <v>16</v>
      </c>
      <c r="R6421">
        <v>17</v>
      </c>
      <c r="S6421" t="str">
        <v>yes</v>
      </c>
      <c r="T6421" t="str">
        <v>no</v>
      </c>
      <c r="U6421" t="str">
        <v>yes</v>
      </c>
      <c r="V6421">
        <v>191</v>
      </c>
      <c r="W6421">
        <v>23</v>
      </c>
    </row>
    <row r="6422" spans="13:23" x14ac:dyDescent="0.7">
      <c r="M6422">
        <v>5075</v>
      </c>
      <c r="N6422">
        <v>2740</v>
      </c>
      <c r="O6422">
        <v>66</v>
      </c>
      <c r="P6422">
        <v>720</v>
      </c>
      <c r="Q6422">
        <v>16</v>
      </c>
      <c r="R6422">
        <v>17</v>
      </c>
      <c r="S6422" t="str">
        <v>yes</v>
      </c>
      <c r="T6422" t="str">
        <v>no</v>
      </c>
      <c r="U6422" t="str">
        <v>yes</v>
      </c>
      <c r="V6422">
        <v>182</v>
      </c>
      <c r="W6422">
        <v>24</v>
      </c>
    </row>
    <row r="6423" spans="13:23" x14ac:dyDescent="0.7">
      <c r="M6423">
        <v>5256</v>
      </c>
      <c r="N6423">
        <v>2740</v>
      </c>
      <c r="O6423">
        <v>66</v>
      </c>
      <c r="P6423">
        <v>720</v>
      </c>
      <c r="Q6423">
        <v>16</v>
      </c>
      <c r="R6423">
        <v>17</v>
      </c>
      <c r="S6423" t="str">
        <v>yes</v>
      </c>
      <c r="T6423" t="str">
        <v>no</v>
      </c>
      <c r="U6423" t="str">
        <v>yes</v>
      </c>
      <c r="V6423">
        <v>158</v>
      </c>
      <c r="W6423">
        <v>25</v>
      </c>
    </row>
    <row r="6424" spans="13:23" x14ac:dyDescent="0.7">
      <c r="M6424">
        <v>5511</v>
      </c>
      <c r="N6424">
        <v>2740</v>
      </c>
      <c r="O6424">
        <v>66</v>
      </c>
      <c r="P6424">
        <v>1000</v>
      </c>
      <c r="Q6424">
        <v>24</v>
      </c>
      <c r="R6424">
        <v>15</v>
      </c>
      <c r="S6424" t="str">
        <v>yes</v>
      </c>
      <c r="T6424" t="str">
        <v>no</v>
      </c>
      <c r="U6424" t="str">
        <v>yes</v>
      </c>
      <c r="V6424">
        <v>152</v>
      </c>
      <c r="W6424">
        <v>26</v>
      </c>
    </row>
    <row r="6425" spans="13:23" x14ac:dyDescent="0.7">
      <c r="M6425">
        <v>3942</v>
      </c>
      <c r="N6425">
        <v>2738</v>
      </c>
      <c r="O6425">
        <v>66</v>
      </c>
      <c r="P6425">
        <v>170</v>
      </c>
      <c r="Q6425">
        <v>4</v>
      </c>
      <c r="R6425">
        <v>15</v>
      </c>
      <c r="S6425" t="str">
        <v>no</v>
      </c>
      <c r="T6425" t="str">
        <v>no</v>
      </c>
      <c r="U6425" t="str">
        <v>no</v>
      </c>
      <c r="V6425">
        <v>273</v>
      </c>
      <c r="W6425">
        <v>18</v>
      </c>
    </row>
    <row r="6426" spans="13:23" x14ac:dyDescent="0.7">
      <c r="M6426">
        <v>1671</v>
      </c>
      <c r="N6426">
        <v>2729</v>
      </c>
      <c r="O6426">
        <v>66</v>
      </c>
      <c r="P6426">
        <v>245</v>
      </c>
      <c r="Q6426">
        <v>4</v>
      </c>
      <c r="R6426">
        <v>15</v>
      </c>
      <c r="S6426" t="str">
        <v>no</v>
      </c>
      <c r="T6426" t="str">
        <v>no</v>
      </c>
      <c r="U6426" t="str">
        <v>no</v>
      </c>
      <c r="V6426">
        <v>283</v>
      </c>
      <c r="W6426">
        <v>10</v>
      </c>
    </row>
    <row r="6427" spans="13:23" x14ac:dyDescent="0.7">
      <c r="M6427">
        <v>1838</v>
      </c>
      <c r="N6427">
        <v>2729</v>
      </c>
      <c r="O6427">
        <v>66</v>
      </c>
      <c r="P6427">
        <v>245</v>
      </c>
      <c r="Q6427">
        <v>4</v>
      </c>
      <c r="R6427">
        <v>15</v>
      </c>
      <c r="S6427" t="str">
        <v>no</v>
      </c>
      <c r="T6427" t="str">
        <v>no</v>
      </c>
      <c r="U6427" t="str">
        <v>no</v>
      </c>
      <c r="V6427">
        <v>259</v>
      </c>
      <c r="W6427">
        <v>11</v>
      </c>
    </row>
    <row r="6428" spans="13:23" x14ac:dyDescent="0.7">
      <c r="M6428">
        <v>72</v>
      </c>
      <c r="N6428">
        <v>2725</v>
      </c>
      <c r="O6428">
        <v>33</v>
      </c>
      <c r="P6428">
        <v>210</v>
      </c>
      <c r="Q6428">
        <v>4</v>
      </c>
      <c r="R6428">
        <v>17</v>
      </c>
      <c r="S6428" t="str">
        <v>no</v>
      </c>
      <c r="T6428" t="str">
        <v>no</v>
      </c>
      <c r="U6428" t="str">
        <v>yes</v>
      </c>
      <c r="V6428">
        <v>94</v>
      </c>
      <c r="W6428">
        <v>1</v>
      </c>
    </row>
    <row r="6429" spans="13:23" x14ac:dyDescent="0.7">
      <c r="M6429">
        <v>2404</v>
      </c>
      <c r="N6429">
        <v>2723</v>
      </c>
      <c r="O6429">
        <v>33</v>
      </c>
      <c r="P6429">
        <v>340</v>
      </c>
      <c r="Q6429">
        <v>4</v>
      </c>
      <c r="R6429">
        <v>14</v>
      </c>
      <c r="S6429" t="str">
        <v>yes</v>
      </c>
      <c r="T6429" t="str">
        <v>no</v>
      </c>
      <c r="U6429" t="str">
        <v>no</v>
      </c>
      <c r="V6429">
        <v>216</v>
      </c>
      <c r="W6429">
        <v>13</v>
      </c>
    </row>
    <row r="6430" spans="13:23" x14ac:dyDescent="0.7">
      <c r="M6430">
        <v>5403</v>
      </c>
      <c r="N6430">
        <v>2723</v>
      </c>
      <c r="O6430">
        <v>100</v>
      </c>
      <c r="P6430">
        <v>720</v>
      </c>
      <c r="Q6430">
        <v>16</v>
      </c>
      <c r="R6430">
        <v>15</v>
      </c>
      <c r="S6430" t="str">
        <v>yes</v>
      </c>
      <c r="T6430" t="str">
        <v>yes</v>
      </c>
      <c r="U6430" t="str">
        <v>yes</v>
      </c>
      <c r="V6430">
        <v>152</v>
      </c>
      <c r="W6430">
        <v>26</v>
      </c>
    </row>
    <row r="6431" spans="13:23" x14ac:dyDescent="0.7">
      <c r="M6431">
        <v>5590</v>
      </c>
      <c r="N6431">
        <v>2723</v>
      </c>
      <c r="O6431">
        <v>66</v>
      </c>
      <c r="P6431">
        <v>1000</v>
      </c>
      <c r="Q6431">
        <v>24</v>
      </c>
      <c r="R6431">
        <v>15</v>
      </c>
      <c r="S6431" t="str">
        <v>yes</v>
      </c>
      <c r="T6431" t="str">
        <v>yes</v>
      </c>
      <c r="U6431" t="str">
        <v>yes</v>
      </c>
      <c r="V6431">
        <v>163</v>
      </c>
      <c r="W6431">
        <v>27</v>
      </c>
    </row>
    <row r="6432" spans="13:23" x14ac:dyDescent="0.7">
      <c r="M6432">
        <v>5737</v>
      </c>
      <c r="N6432">
        <v>2723</v>
      </c>
      <c r="O6432">
        <v>66</v>
      </c>
      <c r="P6432">
        <v>1000</v>
      </c>
      <c r="Q6432">
        <v>24</v>
      </c>
      <c r="R6432">
        <v>15</v>
      </c>
      <c r="S6432" t="str">
        <v>yes</v>
      </c>
      <c r="T6432" t="str">
        <v>yes</v>
      </c>
      <c r="U6432" t="str">
        <v>yes</v>
      </c>
      <c r="V6432">
        <v>132</v>
      </c>
      <c r="W6432">
        <v>28</v>
      </c>
    </row>
    <row r="6433" spans="13:23" x14ac:dyDescent="0.7">
      <c r="M6433">
        <v>6205</v>
      </c>
      <c r="N6433">
        <v>2723</v>
      </c>
      <c r="O6433">
        <v>100</v>
      </c>
      <c r="P6433">
        <v>1200</v>
      </c>
      <c r="Q6433">
        <v>24</v>
      </c>
      <c r="R6433">
        <v>15</v>
      </c>
      <c r="S6433" t="str">
        <v>yes</v>
      </c>
      <c r="T6433" t="str">
        <v>yes</v>
      </c>
      <c r="U6433" t="str">
        <v>yes</v>
      </c>
      <c r="V6433">
        <v>39</v>
      </c>
      <c r="W6433">
        <v>34</v>
      </c>
    </row>
    <row r="6434" spans="13:23" x14ac:dyDescent="0.7">
      <c r="M6434">
        <v>6243</v>
      </c>
      <c r="N6434">
        <v>2723</v>
      </c>
      <c r="O6434">
        <v>100</v>
      </c>
      <c r="P6434">
        <v>1200</v>
      </c>
      <c r="Q6434">
        <v>24</v>
      </c>
      <c r="R6434">
        <v>15</v>
      </c>
      <c r="S6434" t="str">
        <v>yes</v>
      </c>
      <c r="T6434" t="str">
        <v>yes</v>
      </c>
      <c r="U6434" t="str">
        <v>yes</v>
      </c>
      <c r="V6434">
        <v>39</v>
      </c>
      <c r="W6434">
        <v>35</v>
      </c>
    </row>
    <row r="6435" spans="13:23" x14ac:dyDescent="0.7">
      <c r="M6435">
        <v>84</v>
      </c>
      <c r="N6435">
        <v>2720</v>
      </c>
      <c r="O6435">
        <v>33</v>
      </c>
      <c r="P6435">
        <v>250</v>
      </c>
      <c r="Q6435">
        <v>8</v>
      </c>
      <c r="R6435">
        <v>15</v>
      </c>
      <c r="S6435" t="str">
        <v>yes</v>
      </c>
      <c r="T6435" t="str">
        <v>no</v>
      </c>
      <c r="U6435" t="str">
        <v>yes</v>
      </c>
      <c r="V6435">
        <v>94</v>
      </c>
      <c r="W6435">
        <v>1</v>
      </c>
    </row>
    <row r="6436" spans="13:23" x14ac:dyDescent="0.7">
      <c r="M6436">
        <v>139</v>
      </c>
      <c r="N6436">
        <v>2720</v>
      </c>
      <c r="O6436">
        <v>33</v>
      </c>
      <c r="P6436">
        <v>250</v>
      </c>
      <c r="Q6436">
        <v>8</v>
      </c>
      <c r="R6436">
        <v>15</v>
      </c>
      <c r="S6436" t="str">
        <v>yes</v>
      </c>
      <c r="T6436" t="str">
        <v>no</v>
      </c>
      <c r="U6436" t="str">
        <v>yes</v>
      </c>
      <c r="V6436">
        <v>95</v>
      </c>
      <c r="W6436">
        <v>2</v>
      </c>
    </row>
    <row r="6437" spans="13:23" x14ac:dyDescent="0.7">
      <c r="M6437">
        <v>232</v>
      </c>
      <c r="N6437">
        <v>2720</v>
      </c>
      <c r="O6437">
        <v>33</v>
      </c>
      <c r="P6437">
        <v>250</v>
      </c>
      <c r="Q6437">
        <v>8</v>
      </c>
      <c r="R6437">
        <v>15</v>
      </c>
      <c r="S6437" t="str">
        <v>yes</v>
      </c>
      <c r="T6437" t="str">
        <v>no</v>
      </c>
      <c r="U6437" t="str">
        <v>yes</v>
      </c>
      <c r="V6437">
        <v>100</v>
      </c>
      <c r="W6437">
        <v>3</v>
      </c>
    </row>
    <row r="6438" spans="13:23" x14ac:dyDescent="0.7">
      <c r="M6438">
        <v>500</v>
      </c>
      <c r="N6438">
        <v>2720</v>
      </c>
      <c r="O6438">
        <v>50</v>
      </c>
      <c r="P6438">
        <v>250</v>
      </c>
      <c r="Q6438">
        <v>8</v>
      </c>
      <c r="R6438">
        <v>15</v>
      </c>
      <c r="S6438" t="str">
        <v>yes</v>
      </c>
      <c r="T6438" t="str">
        <v>no</v>
      </c>
      <c r="U6438" t="str">
        <v>yes</v>
      </c>
      <c r="V6438">
        <v>139</v>
      </c>
      <c r="W6438">
        <v>5</v>
      </c>
    </row>
    <row r="6439" spans="13:23" x14ac:dyDescent="0.7">
      <c r="M6439">
        <v>551</v>
      </c>
      <c r="N6439">
        <v>2720</v>
      </c>
      <c r="O6439">
        <v>66</v>
      </c>
      <c r="P6439">
        <v>340</v>
      </c>
      <c r="Q6439">
        <v>8</v>
      </c>
      <c r="R6439">
        <v>14</v>
      </c>
      <c r="S6439" t="str">
        <v>yes</v>
      </c>
      <c r="T6439" t="str">
        <v>no</v>
      </c>
      <c r="U6439" t="str">
        <v>yes</v>
      </c>
      <c r="V6439">
        <v>176</v>
      </c>
      <c r="W6439">
        <v>6</v>
      </c>
    </row>
    <row r="6440" spans="13:23" x14ac:dyDescent="0.7">
      <c r="M6440">
        <v>3364</v>
      </c>
      <c r="N6440">
        <v>2720</v>
      </c>
      <c r="O6440">
        <v>100</v>
      </c>
      <c r="P6440">
        <v>528</v>
      </c>
      <c r="Q6440">
        <v>8</v>
      </c>
      <c r="R6440">
        <v>14</v>
      </c>
      <c r="S6440" t="str">
        <v>yes</v>
      </c>
      <c r="T6440" t="str">
        <v>no</v>
      </c>
      <c r="U6440" t="str">
        <v>yes</v>
      </c>
      <c r="V6440">
        <v>307</v>
      </c>
      <c r="W6440">
        <v>16</v>
      </c>
    </row>
    <row r="6441" spans="13:23" x14ac:dyDescent="0.7">
      <c r="M6441">
        <v>3756</v>
      </c>
      <c r="N6441">
        <v>2718</v>
      </c>
      <c r="O6441">
        <v>75</v>
      </c>
      <c r="P6441">
        <v>428</v>
      </c>
      <c r="Q6441">
        <v>16</v>
      </c>
      <c r="R6441">
        <v>17</v>
      </c>
      <c r="S6441" t="str">
        <v>yes</v>
      </c>
      <c r="T6441" t="str">
        <v>no</v>
      </c>
      <c r="U6441" t="str">
        <v>yes</v>
      </c>
      <c r="V6441">
        <v>273</v>
      </c>
      <c r="W6441">
        <v>18</v>
      </c>
    </row>
    <row r="6442" spans="13:23" x14ac:dyDescent="0.7">
      <c r="M6442">
        <v>4140</v>
      </c>
      <c r="N6442">
        <v>2718</v>
      </c>
      <c r="O6442">
        <v>75</v>
      </c>
      <c r="P6442">
        <v>428</v>
      </c>
      <c r="Q6442">
        <v>16</v>
      </c>
      <c r="R6442">
        <v>17</v>
      </c>
      <c r="S6442" t="str">
        <v>yes</v>
      </c>
      <c r="T6442" t="str">
        <v>no</v>
      </c>
      <c r="U6442" t="str">
        <v>yes</v>
      </c>
      <c r="V6442">
        <v>225</v>
      </c>
      <c r="W6442">
        <v>19</v>
      </c>
    </row>
    <row r="6443" spans="13:23" x14ac:dyDescent="0.7">
      <c r="M6443">
        <v>5847</v>
      </c>
      <c r="N6443">
        <v>2715</v>
      </c>
      <c r="O6443">
        <v>100</v>
      </c>
      <c r="P6443">
        <v>850</v>
      </c>
      <c r="Q6443">
        <v>16</v>
      </c>
      <c r="R6443">
        <v>17</v>
      </c>
      <c r="S6443" t="str">
        <v>yes</v>
      </c>
      <c r="T6443" t="str">
        <v>yes</v>
      </c>
      <c r="U6443" t="str">
        <v>yes</v>
      </c>
      <c r="V6443">
        <v>129</v>
      </c>
      <c r="W6443">
        <v>29</v>
      </c>
    </row>
    <row r="6444" spans="13:23" x14ac:dyDescent="0.7">
      <c r="M6444">
        <v>1617</v>
      </c>
      <c r="N6444">
        <v>2705</v>
      </c>
      <c r="O6444">
        <v>66</v>
      </c>
      <c r="P6444">
        <v>545</v>
      </c>
      <c r="Q6444">
        <v>8</v>
      </c>
      <c r="R6444">
        <v>15</v>
      </c>
      <c r="S6444" t="str">
        <v>no</v>
      </c>
      <c r="T6444" t="str">
        <v>no</v>
      </c>
      <c r="U6444" t="str">
        <v>yes</v>
      </c>
      <c r="V6444">
        <v>283</v>
      </c>
      <c r="W6444">
        <v>10</v>
      </c>
    </row>
    <row r="6445" spans="13:23" x14ac:dyDescent="0.7">
      <c r="M6445">
        <v>1834</v>
      </c>
      <c r="N6445">
        <v>2705</v>
      </c>
      <c r="O6445">
        <v>66</v>
      </c>
      <c r="P6445">
        <v>340</v>
      </c>
      <c r="Q6445">
        <v>8</v>
      </c>
      <c r="R6445">
        <v>17</v>
      </c>
      <c r="S6445" t="str">
        <v>no</v>
      </c>
      <c r="T6445" t="str">
        <v>no</v>
      </c>
      <c r="U6445" t="str">
        <v>yes</v>
      </c>
      <c r="V6445">
        <v>259</v>
      </c>
      <c r="W6445">
        <v>11</v>
      </c>
    </row>
    <row r="6446" spans="13:23" x14ac:dyDescent="0.7">
      <c r="M6446">
        <v>5470</v>
      </c>
      <c r="N6446">
        <v>2704</v>
      </c>
      <c r="O6446">
        <v>66</v>
      </c>
      <c r="P6446">
        <v>1000</v>
      </c>
      <c r="Q6446">
        <v>24</v>
      </c>
      <c r="R6446">
        <v>15</v>
      </c>
      <c r="S6446" t="str">
        <v>yes</v>
      </c>
      <c r="T6446" t="str">
        <v>no</v>
      </c>
      <c r="U6446" t="str">
        <v>yes</v>
      </c>
      <c r="V6446">
        <v>152</v>
      </c>
      <c r="W6446">
        <v>26</v>
      </c>
    </row>
    <row r="6447" spans="13:23" x14ac:dyDescent="0.7">
      <c r="M6447">
        <v>15</v>
      </c>
      <c r="N6447">
        <v>2699</v>
      </c>
      <c r="O6447">
        <v>50</v>
      </c>
      <c r="P6447">
        <v>212</v>
      </c>
      <c r="Q6447">
        <v>8</v>
      </c>
      <c r="R6447">
        <v>14</v>
      </c>
      <c r="S6447" t="str">
        <v>no</v>
      </c>
      <c r="T6447" t="str">
        <v>no</v>
      </c>
      <c r="U6447" t="str">
        <v>yes</v>
      </c>
      <c r="V6447">
        <v>94</v>
      </c>
      <c r="W6447">
        <v>1</v>
      </c>
    </row>
    <row r="6448" spans="13:23" x14ac:dyDescent="0.7">
      <c r="M6448">
        <v>107</v>
      </c>
      <c r="N6448">
        <v>2699</v>
      </c>
      <c r="O6448">
        <v>50</v>
      </c>
      <c r="P6448">
        <v>212</v>
      </c>
      <c r="Q6448">
        <v>8</v>
      </c>
      <c r="R6448">
        <v>14</v>
      </c>
      <c r="S6448" t="str">
        <v>no</v>
      </c>
      <c r="T6448" t="str">
        <v>no</v>
      </c>
      <c r="U6448" t="str">
        <v>yes</v>
      </c>
      <c r="V6448">
        <v>95</v>
      </c>
      <c r="W6448">
        <v>2</v>
      </c>
    </row>
    <row r="6449" spans="13:23" x14ac:dyDescent="0.7">
      <c r="M6449">
        <v>248</v>
      </c>
      <c r="N6449">
        <v>2699</v>
      </c>
      <c r="O6449">
        <v>66</v>
      </c>
      <c r="P6449">
        <v>213</v>
      </c>
      <c r="Q6449">
        <v>8</v>
      </c>
      <c r="R6449">
        <v>14</v>
      </c>
      <c r="S6449" t="str">
        <v>no</v>
      </c>
      <c r="T6449" t="str">
        <v>no</v>
      </c>
      <c r="U6449" t="str">
        <v>yes</v>
      </c>
      <c r="V6449">
        <v>100</v>
      </c>
      <c r="W6449">
        <v>3</v>
      </c>
    </row>
    <row r="6450" spans="13:23" x14ac:dyDescent="0.7">
      <c r="M6450">
        <v>342</v>
      </c>
      <c r="N6450">
        <v>2699</v>
      </c>
      <c r="O6450">
        <v>66</v>
      </c>
      <c r="P6450">
        <v>213</v>
      </c>
      <c r="Q6450">
        <v>8</v>
      </c>
      <c r="R6450">
        <v>14</v>
      </c>
      <c r="S6450" t="str">
        <v>no</v>
      </c>
      <c r="T6450" t="str">
        <v>no</v>
      </c>
      <c r="U6450" t="str">
        <v>yes</v>
      </c>
      <c r="V6450">
        <v>108</v>
      </c>
      <c r="W6450">
        <v>4</v>
      </c>
    </row>
    <row r="6451" spans="13:23" x14ac:dyDescent="0.7">
      <c r="M6451">
        <v>667</v>
      </c>
      <c r="N6451">
        <v>2699</v>
      </c>
      <c r="O6451">
        <v>33</v>
      </c>
      <c r="P6451">
        <v>345</v>
      </c>
      <c r="Q6451">
        <v>16</v>
      </c>
      <c r="R6451">
        <v>15</v>
      </c>
      <c r="S6451" t="str">
        <v>no</v>
      </c>
      <c r="T6451" t="str">
        <v>no</v>
      </c>
      <c r="U6451" t="str">
        <v>yes</v>
      </c>
      <c r="V6451">
        <v>176</v>
      </c>
      <c r="W6451">
        <v>6</v>
      </c>
    </row>
    <row r="6452" spans="13:23" x14ac:dyDescent="0.7">
      <c r="M6452">
        <v>775</v>
      </c>
      <c r="N6452">
        <v>2699</v>
      </c>
      <c r="O6452">
        <v>33</v>
      </c>
      <c r="P6452">
        <v>345</v>
      </c>
      <c r="Q6452">
        <v>16</v>
      </c>
      <c r="R6452">
        <v>15</v>
      </c>
      <c r="S6452" t="str">
        <v>no</v>
      </c>
      <c r="T6452" t="str">
        <v>no</v>
      </c>
      <c r="U6452" t="str">
        <v>yes</v>
      </c>
      <c r="V6452">
        <v>249</v>
      </c>
      <c r="W6452">
        <v>7</v>
      </c>
    </row>
    <row r="6453" spans="13:23" x14ac:dyDescent="0.7">
      <c r="M6453">
        <v>1187</v>
      </c>
      <c r="N6453">
        <v>2699</v>
      </c>
      <c r="O6453">
        <v>33</v>
      </c>
      <c r="P6453">
        <v>345</v>
      </c>
      <c r="Q6453">
        <v>16</v>
      </c>
      <c r="R6453">
        <v>15</v>
      </c>
      <c r="S6453" t="str">
        <v>no</v>
      </c>
      <c r="T6453" t="str">
        <v>no</v>
      </c>
      <c r="U6453" t="str">
        <v>yes</v>
      </c>
      <c r="V6453">
        <v>298</v>
      </c>
      <c r="W6453">
        <v>8</v>
      </c>
    </row>
    <row r="6454" spans="13:23" x14ac:dyDescent="0.7">
      <c r="M6454">
        <v>1380</v>
      </c>
      <c r="N6454">
        <v>2699</v>
      </c>
      <c r="O6454">
        <v>66</v>
      </c>
      <c r="P6454">
        <v>340</v>
      </c>
      <c r="Q6454">
        <v>8</v>
      </c>
      <c r="R6454">
        <v>15</v>
      </c>
      <c r="S6454" t="str">
        <v>no</v>
      </c>
      <c r="T6454" t="str">
        <v>no</v>
      </c>
      <c r="U6454" t="str">
        <v>yes</v>
      </c>
      <c r="V6454">
        <v>246</v>
      </c>
      <c r="W6454">
        <v>9</v>
      </c>
    </row>
    <row r="6455" spans="13:23" x14ac:dyDescent="0.7">
      <c r="M6455">
        <v>1473</v>
      </c>
      <c r="N6455">
        <v>2699</v>
      </c>
      <c r="O6455">
        <v>33</v>
      </c>
      <c r="P6455">
        <v>240</v>
      </c>
      <c r="Q6455">
        <v>4</v>
      </c>
      <c r="R6455">
        <v>14</v>
      </c>
      <c r="S6455" t="str">
        <v>no</v>
      </c>
      <c r="T6455" t="str">
        <v>no</v>
      </c>
      <c r="U6455" t="str">
        <v>no</v>
      </c>
      <c r="V6455">
        <v>246</v>
      </c>
      <c r="W6455">
        <v>9</v>
      </c>
    </row>
    <row r="6456" spans="13:23" x14ac:dyDescent="0.7">
      <c r="M6456">
        <v>1579</v>
      </c>
      <c r="N6456">
        <v>2699</v>
      </c>
      <c r="O6456">
        <v>66</v>
      </c>
      <c r="P6456">
        <v>245</v>
      </c>
      <c r="Q6456">
        <v>8</v>
      </c>
      <c r="R6456">
        <v>15</v>
      </c>
      <c r="S6456" t="str">
        <v>yes</v>
      </c>
      <c r="T6456" t="str">
        <v>no</v>
      </c>
      <c r="U6456" t="str">
        <v>yes</v>
      </c>
      <c r="V6456">
        <v>283</v>
      </c>
      <c r="W6456">
        <v>10</v>
      </c>
    </row>
    <row r="6457" spans="13:23" x14ac:dyDescent="0.7">
      <c r="M6457">
        <v>1588</v>
      </c>
      <c r="N6457">
        <v>2699</v>
      </c>
      <c r="O6457">
        <v>66</v>
      </c>
      <c r="P6457">
        <v>245</v>
      </c>
      <c r="Q6457">
        <v>8</v>
      </c>
      <c r="R6457">
        <v>15</v>
      </c>
      <c r="S6457" t="str">
        <v>yes</v>
      </c>
      <c r="T6457" t="str">
        <v>no</v>
      </c>
      <c r="U6457" t="str">
        <v>yes</v>
      </c>
      <c r="V6457">
        <v>283</v>
      </c>
      <c r="W6457">
        <v>10</v>
      </c>
    </row>
    <row r="6458" spans="13:23" x14ac:dyDescent="0.7">
      <c r="M6458">
        <v>1774</v>
      </c>
      <c r="N6458">
        <v>2699</v>
      </c>
      <c r="O6458">
        <v>33</v>
      </c>
      <c r="P6458">
        <v>240</v>
      </c>
      <c r="Q6458">
        <v>4</v>
      </c>
      <c r="R6458">
        <v>14</v>
      </c>
      <c r="S6458" t="str">
        <v>no</v>
      </c>
      <c r="T6458" t="str">
        <v>no</v>
      </c>
      <c r="U6458" t="str">
        <v>no</v>
      </c>
      <c r="V6458">
        <v>283</v>
      </c>
      <c r="W6458">
        <v>10</v>
      </c>
    </row>
    <row r="6459" spans="13:23" x14ac:dyDescent="0.7">
      <c r="M6459">
        <v>1828</v>
      </c>
      <c r="N6459">
        <v>2699</v>
      </c>
      <c r="O6459">
        <v>66</v>
      </c>
      <c r="P6459">
        <v>245</v>
      </c>
      <c r="Q6459">
        <v>8</v>
      </c>
      <c r="R6459">
        <v>15</v>
      </c>
      <c r="S6459" t="str">
        <v>yes</v>
      </c>
      <c r="T6459" t="str">
        <v>no</v>
      </c>
      <c r="U6459" t="str">
        <v>yes</v>
      </c>
      <c r="V6459">
        <v>259</v>
      </c>
      <c r="W6459">
        <v>11</v>
      </c>
    </row>
    <row r="6460" spans="13:23" x14ac:dyDescent="0.7">
      <c r="M6460">
        <v>1967</v>
      </c>
      <c r="N6460">
        <v>2699</v>
      </c>
      <c r="O6460">
        <v>33</v>
      </c>
      <c r="P6460">
        <v>240</v>
      </c>
      <c r="Q6460">
        <v>4</v>
      </c>
      <c r="R6460">
        <v>14</v>
      </c>
      <c r="S6460" t="str">
        <v>no</v>
      </c>
      <c r="T6460" t="str">
        <v>no</v>
      </c>
      <c r="U6460" t="str">
        <v>no</v>
      </c>
      <c r="V6460">
        <v>259</v>
      </c>
      <c r="W6460">
        <v>11</v>
      </c>
    </row>
    <row r="6461" spans="13:23" x14ac:dyDescent="0.7">
      <c r="M6461">
        <v>2016</v>
      </c>
      <c r="N6461">
        <v>2699</v>
      </c>
      <c r="O6461">
        <v>66</v>
      </c>
      <c r="P6461">
        <v>245</v>
      </c>
      <c r="Q6461">
        <v>8</v>
      </c>
      <c r="R6461">
        <v>15</v>
      </c>
      <c r="S6461" t="str">
        <v>yes</v>
      </c>
      <c r="T6461" t="str">
        <v>no</v>
      </c>
      <c r="U6461" t="str">
        <v>yes</v>
      </c>
      <c r="V6461">
        <v>259</v>
      </c>
      <c r="W6461">
        <v>11</v>
      </c>
    </row>
    <row r="6462" spans="13:23" x14ac:dyDescent="0.7">
      <c r="M6462">
        <v>2216</v>
      </c>
      <c r="N6462">
        <v>2699</v>
      </c>
      <c r="O6462">
        <v>66</v>
      </c>
      <c r="P6462">
        <v>245</v>
      </c>
      <c r="Q6462">
        <v>8</v>
      </c>
      <c r="R6462">
        <v>15</v>
      </c>
      <c r="S6462" t="str">
        <v>yes</v>
      </c>
      <c r="T6462" t="str">
        <v>no</v>
      </c>
      <c r="U6462" t="str">
        <v>yes</v>
      </c>
      <c r="V6462">
        <v>275</v>
      </c>
      <c r="W6462">
        <v>12</v>
      </c>
    </row>
    <row r="6463" spans="13:23" x14ac:dyDescent="0.7">
      <c r="M6463">
        <v>2307</v>
      </c>
      <c r="N6463">
        <v>2699</v>
      </c>
      <c r="O6463">
        <v>66</v>
      </c>
      <c r="P6463">
        <v>245</v>
      </c>
      <c r="Q6463">
        <v>8</v>
      </c>
      <c r="R6463">
        <v>15</v>
      </c>
      <c r="S6463" t="str">
        <v>yes</v>
      </c>
      <c r="T6463" t="str">
        <v>no</v>
      </c>
      <c r="U6463" t="str">
        <v>yes</v>
      </c>
      <c r="V6463">
        <v>275</v>
      </c>
      <c r="W6463">
        <v>12</v>
      </c>
    </row>
    <row r="6464" spans="13:23" x14ac:dyDescent="0.7">
      <c r="M6464">
        <v>2419</v>
      </c>
      <c r="N6464">
        <v>2699</v>
      </c>
      <c r="O6464">
        <v>66</v>
      </c>
      <c r="P6464">
        <v>528</v>
      </c>
      <c r="Q6464">
        <v>8</v>
      </c>
      <c r="R6464">
        <v>15</v>
      </c>
      <c r="S6464" t="str">
        <v>no</v>
      </c>
      <c r="T6464" t="str">
        <v>no</v>
      </c>
      <c r="U6464" t="str">
        <v>yes</v>
      </c>
      <c r="V6464">
        <v>216</v>
      </c>
      <c r="W6464">
        <v>13</v>
      </c>
    </row>
    <row r="6465" spans="13:23" x14ac:dyDescent="0.7">
      <c r="M6465">
        <v>2577</v>
      </c>
      <c r="N6465">
        <v>2699</v>
      </c>
      <c r="O6465">
        <v>66</v>
      </c>
      <c r="P6465">
        <v>528</v>
      </c>
      <c r="Q6465">
        <v>8</v>
      </c>
      <c r="R6465">
        <v>15</v>
      </c>
      <c r="S6465" t="str">
        <v>no</v>
      </c>
      <c r="T6465" t="str">
        <v>no</v>
      </c>
      <c r="U6465" t="str">
        <v>yes</v>
      </c>
      <c r="V6465">
        <v>292</v>
      </c>
      <c r="W6465">
        <v>14</v>
      </c>
    </row>
    <row r="6466" spans="13:23" x14ac:dyDescent="0.7">
      <c r="M6466">
        <v>2864</v>
      </c>
      <c r="N6466">
        <v>2699</v>
      </c>
      <c r="O6466">
        <v>66</v>
      </c>
      <c r="P6466">
        <v>245</v>
      </c>
      <c r="Q6466">
        <v>8</v>
      </c>
      <c r="R6466">
        <v>15</v>
      </c>
      <c r="S6466" t="str">
        <v>yes</v>
      </c>
      <c r="T6466" t="str">
        <v>no</v>
      </c>
      <c r="U6466" t="str">
        <v>yes</v>
      </c>
      <c r="V6466">
        <v>267</v>
      </c>
      <c r="W6466">
        <v>15</v>
      </c>
    </row>
    <row r="6467" spans="13:23" x14ac:dyDescent="0.7">
      <c r="M6467">
        <v>3077</v>
      </c>
      <c r="N6467">
        <v>2699</v>
      </c>
      <c r="O6467">
        <v>66</v>
      </c>
      <c r="P6467">
        <v>470</v>
      </c>
      <c r="Q6467">
        <v>8</v>
      </c>
      <c r="R6467">
        <v>15</v>
      </c>
      <c r="S6467" t="str">
        <v>yes</v>
      </c>
      <c r="T6467" t="str">
        <v>no</v>
      </c>
      <c r="U6467" t="str">
        <v>yes</v>
      </c>
      <c r="V6467">
        <v>267</v>
      </c>
      <c r="W6467">
        <v>15</v>
      </c>
    </row>
    <row r="6468" spans="13:23" x14ac:dyDescent="0.7">
      <c r="M6468">
        <v>3599</v>
      </c>
      <c r="N6468">
        <v>2699</v>
      </c>
      <c r="O6468">
        <v>100</v>
      </c>
      <c r="P6468">
        <v>450</v>
      </c>
      <c r="Q6468">
        <v>8</v>
      </c>
      <c r="R6468">
        <v>15</v>
      </c>
      <c r="S6468" t="str">
        <v>yes</v>
      </c>
      <c r="T6468" t="str">
        <v>no</v>
      </c>
      <c r="U6468" t="str">
        <v>yes</v>
      </c>
      <c r="V6468">
        <v>339</v>
      </c>
      <c r="W6468">
        <v>17</v>
      </c>
    </row>
    <row r="6469" spans="13:23" x14ac:dyDescent="0.7">
      <c r="M6469">
        <v>4285</v>
      </c>
      <c r="N6469">
        <v>2699</v>
      </c>
      <c r="O6469">
        <v>66</v>
      </c>
      <c r="P6469">
        <v>527</v>
      </c>
      <c r="Q6469">
        <v>16</v>
      </c>
      <c r="R6469">
        <v>15</v>
      </c>
      <c r="S6469" t="str">
        <v>yes</v>
      </c>
      <c r="T6469" t="str">
        <v>yes</v>
      </c>
      <c r="U6469" t="str">
        <v>yes</v>
      </c>
      <c r="V6469">
        <v>248</v>
      </c>
      <c r="W6469">
        <v>20</v>
      </c>
    </row>
    <row r="6470" spans="13:23" x14ac:dyDescent="0.7">
      <c r="M6470">
        <v>4654</v>
      </c>
      <c r="N6470">
        <v>2699</v>
      </c>
      <c r="O6470">
        <v>66</v>
      </c>
      <c r="P6470">
        <v>527</v>
      </c>
      <c r="Q6470">
        <v>16</v>
      </c>
      <c r="R6470">
        <v>15</v>
      </c>
      <c r="S6470" t="str">
        <v>yes</v>
      </c>
      <c r="T6470" t="str">
        <v>yes</v>
      </c>
      <c r="U6470" t="str">
        <v>yes</v>
      </c>
      <c r="V6470">
        <v>205</v>
      </c>
      <c r="W6470">
        <v>21</v>
      </c>
    </row>
    <row r="6471" spans="13:23" x14ac:dyDescent="0.7">
      <c r="M6471">
        <v>4715</v>
      </c>
      <c r="N6471">
        <v>2699</v>
      </c>
      <c r="O6471">
        <v>66</v>
      </c>
      <c r="P6471">
        <v>527</v>
      </c>
      <c r="Q6471">
        <v>16</v>
      </c>
      <c r="R6471">
        <v>17</v>
      </c>
      <c r="S6471" t="str">
        <v>yes</v>
      </c>
      <c r="T6471" t="str">
        <v>no</v>
      </c>
      <c r="U6471" t="str">
        <v>yes</v>
      </c>
      <c r="V6471">
        <v>162</v>
      </c>
      <c r="W6471">
        <v>22</v>
      </c>
    </row>
    <row r="6472" spans="13:23" x14ac:dyDescent="0.7">
      <c r="M6472">
        <v>5021</v>
      </c>
      <c r="N6472">
        <v>2699</v>
      </c>
      <c r="O6472">
        <v>100</v>
      </c>
      <c r="P6472">
        <v>730</v>
      </c>
      <c r="Q6472">
        <v>16</v>
      </c>
      <c r="R6472">
        <v>15</v>
      </c>
      <c r="S6472" t="str">
        <v>yes</v>
      </c>
      <c r="T6472" t="str">
        <v>no</v>
      </c>
      <c r="U6472" t="str">
        <v>yes</v>
      </c>
      <c r="V6472">
        <v>191</v>
      </c>
      <c r="W6472">
        <v>23</v>
      </c>
    </row>
    <row r="6473" spans="13:23" x14ac:dyDescent="0.7">
      <c r="M6473">
        <v>5094</v>
      </c>
      <c r="N6473">
        <v>2699</v>
      </c>
      <c r="O6473">
        <v>100</v>
      </c>
      <c r="P6473">
        <v>730</v>
      </c>
      <c r="Q6473">
        <v>16</v>
      </c>
      <c r="R6473">
        <v>15</v>
      </c>
      <c r="S6473" t="str">
        <v>yes</v>
      </c>
      <c r="T6473" t="str">
        <v>no</v>
      </c>
      <c r="U6473" t="str">
        <v>yes</v>
      </c>
      <c r="V6473">
        <v>182</v>
      </c>
      <c r="W6473">
        <v>24</v>
      </c>
    </row>
    <row r="6474" spans="13:23" x14ac:dyDescent="0.7">
      <c r="M6474">
        <v>5263</v>
      </c>
      <c r="N6474">
        <v>2699</v>
      </c>
      <c r="O6474">
        <v>100</v>
      </c>
      <c r="P6474">
        <v>730</v>
      </c>
      <c r="Q6474">
        <v>16</v>
      </c>
      <c r="R6474">
        <v>15</v>
      </c>
      <c r="S6474" t="str">
        <v>yes</v>
      </c>
      <c r="T6474" t="str">
        <v>no</v>
      </c>
      <c r="U6474" t="str">
        <v>yes</v>
      </c>
      <c r="V6474">
        <v>158</v>
      </c>
      <c r="W6474">
        <v>25</v>
      </c>
    </row>
    <row r="6475" spans="13:23" x14ac:dyDescent="0.7">
      <c r="M6475">
        <v>5392</v>
      </c>
      <c r="N6475">
        <v>2699</v>
      </c>
      <c r="O6475">
        <v>100</v>
      </c>
      <c r="P6475">
        <v>730</v>
      </c>
      <c r="Q6475">
        <v>16</v>
      </c>
      <c r="R6475">
        <v>15</v>
      </c>
      <c r="S6475" t="str">
        <v>yes</v>
      </c>
      <c r="T6475" t="str">
        <v>no</v>
      </c>
      <c r="U6475" t="str">
        <v>yes</v>
      </c>
      <c r="V6475">
        <v>152</v>
      </c>
      <c r="W6475">
        <v>26</v>
      </c>
    </row>
    <row r="6476" spans="13:23" x14ac:dyDescent="0.7">
      <c r="M6476">
        <v>5552</v>
      </c>
      <c r="N6476">
        <v>2699</v>
      </c>
      <c r="O6476">
        <v>100</v>
      </c>
      <c r="P6476">
        <v>730</v>
      </c>
      <c r="Q6476">
        <v>16</v>
      </c>
      <c r="R6476">
        <v>15</v>
      </c>
      <c r="S6476" t="str">
        <v>yes</v>
      </c>
      <c r="T6476" t="str">
        <v>no</v>
      </c>
      <c r="U6476" t="str">
        <v>yes</v>
      </c>
      <c r="V6476">
        <v>163</v>
      </c>
      <c r="W6476">
        <v>27</v>
      </c>
    </row>
    <row r="6477" spans="13:23" x14ac:dyDescent="0.7">
      <c r="M6477">
        <v>544</v>
      </c>
      <c r="N6477">
        <v>2698</v>
      </c>
      <c r="O6477">
        <v>66</v>
      </c>
      <c r="P6477">
        <v>245</v>
      </c>
      <c r="Q6477">
        <v>8</v>
      </c>
      <c r="R6477">
        <v>14</v>
      </c>
      <c r="S6477" t="str">
        <v>yes</v>
      </c>
      <c r="T6477" t="str">
        <v>no</v>
      </c>
      <c r="U6477" t="str">
        <v>yes</v>
      </c>
      <c r="V6477">
        <v>176</v>
      </c>
      <c r="W6477">
        <v>6</v>
      </c>
    </row>
    <row r="6478" spans="13:23" x14ac:dyDescent="0.7">
      <c r="M6478">
        <v>2356</v>
      </c>
      <c r="N6478">
        <v>2698</v>
      </c>
      <c r="O6478">
        <v>50</v>
      </c>
      <c r="P6478">
        <v>320</v>
      </c>
      <c r="Q6478">
        <v>8</v>
      </c>
      <c r="R6478">
        <v>15</v>
      </c>
      <c r="S6478" t="str">
        <v>yes</v>
      </c>
      <c r="T6478" t="str">
        <v>yes</v>
      </c>
      <c r="U6478" t="str">
        <v>yes</v>
      </c>
      <c r="V6478">
        <v>216</v>
      </c>
      <c r="W6478">
        <v>13</v>
      </c>
    </row>
    <row r="6479" spans="13:23" x14ac:dyDescent="0.7">
      <c r="M6479">
        <v>2508</v>
      </c>
      <c r="N6479">
        <v>2698</v>
      </c>
      <c r="O6479">
        <v>66</v>
      </c>
      <c r="P6479">
        <v>245</v>
      </c>
      <c r="Q6479">
        <v>4</v>
      </c>
      <c r="R6479">
        <v>14</v>
      </c>
      <c r="S6479" t="str">
        <v>no</v>
      </c>
      <c r="T6479" t="str">
        <v>no</v>
      </c>
      <c r="U6479" t="str">
        <v>no</v>
      </c>
      <c r="V6479">
        <v>216</v>
      </c>
      <c r="W6479">
        <v>13</v>
      </c>
    </row>
    <row r="6480" spans="13:23" x14ac:dyDescent="0.7">
      <c r="M6480">
        <v>46</v>
      </c>
      <c r="N6480">
        <v>2695</v>
      </c>
      <c r="O6480">
        <v>33</v>
      </c>
      <c r="P6480">
        <v>245</v>
      </c>
      <c r="Q6480">
        <v>8</v>
      </c>
      <c r="R6480">
        <v>14</v>
      </c>
      <c r="S6480" t="str">
        <v>no</v>
      </c>
      <c r="T6480" t="str">
        <v>no</v>
      </c>
      <c r="U6480" t="str">
        <v>yes</v>
      </c>
      <c r="V6480">
        <v>94</v>
      </c>
      <c r="W6480">
        <v>1</v>
      </c>
    </row>
    <row r="6481" spans="13:23" x14ac:dyDescent="0.7">
      <c r="M6481">
        <v>189</v>
      </c>
      <c r="N6481">
        <v>2695</v>
      </c>
      <c r="O6481">
        <v>33</v>
      </c>
      <c r="P6481">
        <v>340</v>
      </c>
      <c r="Q6481">
        <v>16</v>
      </c>
      <c r="R6481">
        <v>14</v>
      </c>
      <c r="S6481" t="str">
        <v>no</v>
      </c>
      <c r="T6481" t="str">
        <v>no</v>
      </c>
      <c r="U6481" t="str">
        <v>yes</v>
      </c>
      <c r="V6481">
        <v>95</v>
      </c>
      <c r="W6481">
        <v>2</v>
      </c>
    </row>
    <row r="6482" spans="13:23" x14ac:dyDescent="0.7">
      <c r="M6482">
        <v>222</v>
      </c>
      <c r="N6482">
        <v>2695</v>
      </c>
      <c r="O6482">
        <v>66</v>
      </c>
      <c r="P6482">
        <v>250</v>
      </c>
      <c r="Q6482">
        <v>8</v>
      </c>
      <c r="R6482">
        <v>15</v>
      </c>
      <c r="S6482" t="str">
        <v>no</v>
      </c>
      <c r="T6482" t="str">
        <v>no</v>
      </c>
      <c r="U6482" t="str">
        <v>yes</v>
      </c>
      <c r="V6482">
        <v>100</v>
      </c>
      <c r="W6482">
        <v>3</v>
      </c>
    </row>
    <row r="6483" spans="13:23" x14ac:dyDescent="0.7">
      <c r="M6483">
        <v>274</v>
      </c>
      <c r="N6483">
        <v>2695</v>
      </c>
      <c r="O6483">
        <v>33</v>
      </c>
      <c r="P6483">
        <v>340</v>
      </c>
      <c r="Q6483">
        <v>16</v>
      </c>
      <c r="R6483">
        <v>14</v>
      </c>
      <c r="S6483" t="str">
        <v>no</v>
      </c>
      <c r="T6483" t="str">
        <v>no</v>
      </c>
      <c r="U6483" t="str">
        <v>yes</v>
      </c>
      <c r="V6483">
        <v>100</v>
      </c>
      <c r="W6483">
        <v>3</v>
      </c>
    </row>
    <row r="6484" spans="13:23" x14ac:dyDescent="0.7">
      <c r="M6484">
        <v>315</v>
      </c>
      <c r="N6484">
        <v>2695</v>
      </c>
      <c r="O6484">
        <v>66</v>
      </c>
      <c r="P6484">
        <v>250</v>
      </c>
      <c r="Q6484">
        <v>8</v>
      </c>
      <c r="R6484">
        <v>14</v>
      </c>
      <c r="S6484" t="str">
        <v>no</v>
      </c>
      <c r="T6484" t="str">
        <v>no</v>
      </c>
      <c r="U6484" t="str">
        <v>yes</v>
      </c>
      <c r="V6484">
        <v>108</v>
      </c>
      <c r="W6484">
        <v>4</v>
      </c>
    </row>
    <row r="6485" spans="13:23" x14ac:dyDescent="0.7">
      <c r="M6485">
        <v>377</v>
      </c>
      <c r="N6485">
        <v>2695</v>
      </c>
      <c r="O6485">
        <v>33</v>
      </c>
      <c r="P6485">
        <v>340</v>
      </c>
      <c r="Q6485">
        <v>16</v>
      </c>
      <c r="R6485">
        <v>14</v>
      </c>
      <c r="S6485" t="str">
        <v>no</v>
      </c>
      <c r="T6485" t="str">
        <v>no</v>
      </c>
      <c r="U6485" t="str">
        <v>yes</v>
      </c>
      <c r="V6485">
        <v>108</v>
      </c>
      <c r="W6485">
        <v>4</v>
      </c>
    </row>
    <row r="6486" spans="13:23" x14ac:dyDescent="0.7">
      <c r="M6486">
        <v>432</v>
      </c>
      <c r="N6486">
        <v>2695</v>
      </c>
      <c r="O6486">
        <v>33</v>
      </c>
      <c r="P6486">
        <v>452</v>
      </c>
      <c r="Q6486">
        <v>16</v>
      </c>
      <c r="R6486">
        <v>14</v>
      </c>
      <c r="S6486" t="str">
        <v>no</v>
      </c>
      <c r="T6486" t="str">
        <v>no</v>
      </c>
      <c r="U6486" t="str">
        <v>yes</v>
      </c>
      <c r="V6486">
        <v>139</v>
      </c>
      <c r="W6486">
        <v>5</v>
      </c>
    </row>
    <row r="6487" spans="13:23" x14ac:dyDescent="0.7">
      <c r="M6487">
        <v>461</v>
      </c>
      <c r="N6487">
        <v>2695</v>
      </c>
      <c r="O6487">
        <v>66</v>
      </c>
      <c r="P6487">
        <v>250</v>
      </c>
      <c r="Q6487">
        <v>8</v>
      </c>
      <c r="R6487">
        <v>14</v>
      </c>
      <c r="S6487" t="str">
        <v>no</v>
      </c>
      <c r="T6487" t="str">
        <v>no</v>
      </c>
      <c r="U6487" t="str">
        <v>yes</v>
      </c>
      <c r="V6487">
        <v>139</v>
      </c>
      <c r="W6487">
        <v>5</v>
      </c>
    </row>
    <row r="6488" spans="13:23" x14ac:dyDescent="0.7">
      <c r="M6488">
        <v>504</v>
      </c>
      <c r="N6488">
        <v>2695</v>
      </c>
      <c r="O6488">
        <v>66</v>
      </c>
      <c r="P6488">
        <v>340</v>
      </c>
      <c r="Q6488">
        <v>8</v>
      </c>
      <c r="R6488">
        <v>14</v>
      </c>
      <c r="S6488" t="str">
        <v>no</v>
      </c>
      <c r="T6488" t="str">
        <v>no</v>
      </c>
      <c r="U6488" t="str">
        <v>yes</v>
      </c>
      <c r="V6488">
        <v>139</v>
      </c>
      <c r="W6488">
        <v>5</v>
      </c>
    </row>
    <row r="6489" spans="13:23" x14ac:dyDescent="0.7">
      <c r="M6489">
        <v>546</v>
      </c>
      <c r="N6489">
        <v>2695</v>
      </c>
      <c r="O6489">
        <v>66</v>
      </c>
      <c r="P6489">
        <v>340</v>
      </c>
      <c r="Q6489">
        <v>8</v>
      </c>
      <c r="R6489">
        <v>14</v>
      </c>
      <c r="S6489" t="str">
        <v>no</v>
      </c>
      <c r="T6489" t="str">
        <v>no</v>
      </c>
      <c r="U6489" t="str">
        <v>yes</v>
      </c>
      <c r="V6489">
        <v>176</v>
      </c>
      <c r="W6489">
        <v>6</v>
      </c>
    </row>
    <row r="6490" spans="13:23" x14ac:dyDescent="0.7">
      <c r="M6490">
        <v>975</v>
      </c>
      <c r="N6490">
        <v>2695</v>
      </c>
      <c r="O6490">
        <v>66</v>
      </c>
      <c r="P6490">
        <v>340</v>
      </c>
      <c r="Q6490">
        <v>4</v>
      </c>
      <c r="R6490">
        <v>14</v>
      </c>
      <c r="S6490" t="str">
        <v>no</v>
      </c>
      <c r="T6490" t="str">
        <v>no</v>
      </c>
      <c r="U6490" t="str">
        <v>yes</v>
      </c>
      <c r="V6490">
        <v>298</v>
      </c>
      <c r="W6490">
        <v>8</v>
      </c>
    </row>
    <row r="6491" spans="13:23" x14ac:dyDescent="0.7">
      <c r="M6491">
        <v>2267</v>
      </c>
      <c r="N6491">
        <v>2695</v>
      </c>
      <c r="O6491">
        <v>33</v>
      </c>
      <c r="P6491">
        <v>528</v>
      </c>
      <c r="Q6491">
        <v>16</v>
      </c>
      <c r="R6491">
        <v>14</v>
      </c>
      <c r="S6491" t="str">
        <v>no</v>
      </c>
      <c r="T6491" t="str">
        <v>no</v>
      </c>
      <c r="U6491" t="str">
        <v>yes</v>
      </c>
      <c r="V6491">
        <v>275</v>
      </c>
      <c r="W6491">
        <v>12</v>
      </c>
    </row>
    <row r="6492" spans="13:23" x14ac:dyDescent="0.7">
      <c r="M6492">
        <v>2388</v>
      </c>
      <c r="N6492">
        <v>2695</v>
      </c>
      <c r="O6492">
        <v>33</v>
      </c>
      <c r="P6492">
        <v>528</v>
      </c>
      <c r="Q6492">
        <v>16</v>
      </c>
      <c r="R6492">
        <v>14</v>
      </c>
      <c r="S6492" t="str">
        <v>no</v>
      </c>
      <c r="T6492" t="str">
        <v>no</v>
      </c>
      <c r="U6492" t="str">
        <v>yes</v>
      </c>
      <c r="V6492">
        <v>216</v>
      </c>
      <c r="W6492">
        <v>13</v>
      </c>
    </row>
    <row r="6493" spans="13:23" x14ac:dyDescent="0.7">
      <c r="M6493">
        <v>2606</v>
      </c>
      <c r="N6493">
        <v>2695</v>
      </c>
      <c r="O6493">
        <v>33</v>
      </c>
      <c r="P6493">
        <v>528</v>
      </c>
      <c r="Q6493">
        <v>16</v>
      </c>
      <c r="R6493">
        <v>14</v>
      </c>
      <c r="S6493" t="str">
        <v>yes</v>
      </c>
      <c r="T6493" t="str">
        <v>no</v>
      </c>
      <c r="U6493" t="str">
        <v>yes</v>
      </c>
      <c r="V6493">
        <v>292</v>
      </c>
      <c r="W6493">
        <v>14</v>
      </c>
    </row>
    <row r="6494" spans="13:23" x14ac:dyDescent="0.7">
      <c r="M6494">
        <v>3327</v>
      </c>
      <c r="N6494">
        <v>2695</v>
      </c>
      <c r="O6494">
        <v>66</v>
      </c>
      <c r="P6494">
        <v>528</v>
      </c>
      <c r="Q6494">
        <v>8</v>
      </c>
      <c r="R6494">
        <v>15</v>
      </c>
      <c r="S6494" t="str">
        <v>yes</v>
      </c>
      <c r="T6494" t="str">
        <v>no</v>
      </c>
      <c r="U6494" t="str">
        <v>yes</v>
      </c>
      <c r="V6494">
        <v>307</v>
      </c>
      <c r="W6494">
        <v>16</v>
      </c>
    </row>
    <row r="6495" spans="13:23" x14ac:dyDescent="0.7">
      <c r="M6495">
        <v>3498</v>
      </c>
      <c r="N6495">
        <v>2695</v>
      </c>
      <c r="O6495">
        <v>66</v>
      </c>
      <c r="P6495">
        <v>528</v>
      </c>
      <c r="Q6495">
        <v>8</v>
      </c>
      <c r="R6495">
        <v>15</v>
      </c>
      <c r="S6495" t="str">
        <v>yes</v>
      </c>
      <c r="T6495" t="str">
        <v>no</v>
      </c>
      <c r="U6495" t="str">
        <v>yes</v>
      </c>
      <c r="V6495">
        <v>339</v>
      </c>
      <c r="W6495">
        <v>17</v>
      </c>
    </row>
    <row r="6496" spans="13:23" x14ac:dyDescent="0.7">
      <c r="M6496">
        <v>3776</v>
      </c>
      <c r="N6496">
        <v>2695</v>
      </c>
      <c r="O6496">
        <v>66</v>
      </c>
      <c r="P6496">
        <v>540</v>
      </c>
      <c r="Q6496">
        <v>16</v>
      </c>
      <c r="R6496">
        <v>15</v>
      </c>
      <c r="S6496" t="str">
        <v>yes</v>
      </c>
      <c r="T6496" t="str">
        <v>no</v>
      </c>
      <c r="U6496" t="str">
        <v>yes</v>
      </c>
      <c r="V6496">
        <v>273</v>
      </c>
      <c r="W6496">
        <v>18</v>
      </c>
    </row>
    <row r="6497" spans="13:23" x14ac:dyDescent="0.7">
      <c r="M6497">
        <v>5153</v>
      </c>
      <c r="N6497">
        <v>2695</v>
      </c>
      <c r="O6497">
        <v>33</v>
      </c>
      <c r="P6497">
        <v>1000</v>
      </c>
      <c r="Q6497">
        <v>24</v>
      </c>
      <c r="R6497">
        <v>15</v>
      </c>
      <c r="S6497" t="str">
        <v>yes</v>
      </c>
      <c r="T6497" t="str">
        <v>no</v>
      </c>
      <c r="U6497" t="str">
        <v>yes</v>
      </c>
      <c r="V6497">
        <v>182</v>
      </c>
      <c r="W6497">
        <v>24</v>
      </c>
    </row>
    <row r="6498" spans="13:23" x14ac:dyDescent="0.7">
      <c r="M6498">
        <v>5166</v>
      </c>
      <c r="N6498">
        <v>2695</v>
      </c>
      <c r="O6498">
        <v>50</v>
      </c>
      <c r="P6498">
        <v>1000</v>
      </c>
      <c r="Q6498">
        <v>24</v>
      </c>
      <c r="R6498">
        <v>15</v>
      </c>
      <c r="S6498" t="str">
        <v>yes</v>
      </c>
      <c r="T6498" t="str">
        <v>no</v>
      </c>
      <c r="U6498" t="str">
        <v>yes</v>
      </c>
      <c r="V6498">
        <v>182</v>
      </c>
      <c r="W6498">
        <v>24</v>
      </c>
    </row>
    <row r="6499" spans="13:23" x14ac:dyDescent="0.7">
      <c r="M6499">
        <v>5341</v>
      </c>
      <c r="N6499">
        <v>2695</v>
      </c>
      <c r="O6499">
        <v>33</v>
      </c>
      <c r="P6499">
        <v>1000</v>
      </c>
      <c r="Q6499">
        <v>24</v>
      </c>
      <c r="R6499">
        <v>15</v>
      </c>
      <c r="S6499" t="str">
        <v>yes</v>
      </c>
      <c r="T6499" t="str">
        <v>no</v>
      </c>
      <c r="U6499" t="str">
        <v>yes</v>
      </c>
      <c r="V6499">
        <v>158</v>
      </c>
      <c r="W6499">
        <v>25</v>
      </c>
    </row>
    <row r="6500" spans="13:23" x14ac:dyDescent="0.7">
      <c r="M6500">
        <v>754</v>
      </c>
      <c r="N6500">
        <v>2694</v>
      </c>
      <c r="O6500">
        <v>25</v>
      </c>
      <c r="P6500">
        <v>452</v>
      </c>
      <c r="Q6500">
        <v>16</v>
      </c>
      <c r="R6500">
        <v>14</v>
      </c>
      <c r="S6500" t="str">
        <v>yes</v>
      </c>
      <c r="T6500" t="str">
        <v>no</v>
      </c>
      <c r="U6500" t="str">
        <v>yes</v>
      </c>
      <c r="V6500">
        <v>249</v>
      </c>
      <c r="W6500">
        <v>7</v>
      </c>
    </row>
    <row r="6501" spans="13:23" x14ac:dyDescent="0.7">
      <c r="M6501">
        <v>821</v>
      </c>
      <c r="N6501">
        <v>2694</v>
      </c>
      <c r="O6501">
        <v>50</v>
      </c>
      <c r="P6501">
        <v>340</v>
      </c>
      <c r="Q6501">
        <v>8</v>
      </c>
      <c r="R6501">
        <v>14</v>
      </c>
      <c r="S6501" t="str">
        <v>yes</v>
      </c>
      <c r="T6501" t="str">
        <v>no</v>
      </c>
      <c r="U6501" t="str">
        <v>yes</v>
      </c>
      <c r="V6501">
        <v>249</v>
      </c>
      <c r="W6501">
        <v>7</v>
      </c>
    </row>
    <row r="6502" spans="13:23" x14ac:dyDescent="0.7">
      <c r="M6502">
        <v>1130</v>
      </c>
      <c r="N6502">
        <v>2694</v>
      </c>
      <c r="O6502">
        <v>25</v>
      </c>
      <c r="P6502">
        <v>540</v>
      </c>
      <c r="Q6502">
        <v>16</v>
      </c>
      <c r="R6502">
        <v>14</v>
      </c>
      <c r="S6502" t="str">
        <v>yes</v>
      </c>
      <c r="T6502" t="str">
        <v>no</v>
      </c>
      <c r="U6502" t="str">
        <v>yes</v>
      </c>
      <c r="V6502">
        <v>298</v>
      </c>
      <c r="W6502">
        <v>8</v>
      </c>
    </row>
    <row r="6503" spans="13:23" x14ac:dyDescent="0.7">
      <c r="M6503">
        <v>1170</v>
      </c>
      <c r="N6503">
        <v>2694</v>
      </c>
      <c r="O6503">
        <v>33</v>
      </c>
      <c r="P6503">
        <v>340</v>
      </c>
      <c r="Q6503">
        <v>4</v>
      </c>
      <c r="R6503">
        <v>14</v>
      </c>
      <c r="S6503" t="str">
        <v>yes</v>
      </c>
      <c r="T6503" t="str">
        <v>no</v>
      </c>
      <c r="U6503" t="str">
        <v>yes</v>
      </c>
      <c r="V6503">
        <v>298</v>
      </c>
      <c r="W6503">
        <v>8</v>
      </c>
    </row>
    <row r="6504" spans="13:23" x14ac:dyDescent="0.7">
      <c r="M6504">
        <v>1215</v>
      </c>
      <c r="N6504">
        <v>2694</v>
      </c>
      <c r="O6504">
        <v>66</v>
      </c>
      <c r="P6504">
        <v>426</v>
      </c>
      <c r="Q6504">
        <v>8</v>
      </c>
      <c r="R6504">
        <v>14</v>
      </c>
      <c r="S6504" t="str">
        <v>yes</v>
      </c>
      <c r="T6504" t="str">
        <v>no</v>
      </c>
      <c r="U6504" t="str">
        <v>yes</v>
      </c>
      <c r="V6504">
        <v>298</v>
      </c>
      <c r="W6504">
        <v>8</v>
      </c>
    </row>
    <row r="6505" spans="13:23" x14ac:dyDescent="0.7">
      <c r="M6505">
        <v>1376</v>
      </c>
      <c r="N6505">
        <v>2694</v>
      </c>
      <c r="O6505">
        <v>25</v>
      </c>
      <c r="P6505">
        <v>528</v>
      </c>
      <c r="Q6505">
        <v>16</v>
      </c>
      <c r="R6505">
        <v>14</v>
      </c>
      <c r="S6505" t="str">
        <v>yes</v>
      </c>
      <c r="T6505" t="str">
        <v>no</v>
      </c>
      <c r="U6505" t="str">
        <v>yes</v>
      </c>
      <c r="V6505">
        <v>246</v>
      </c>
      <c r="W6505">
        <v>9</v>
      </c>
    </row>
    <row r="6506" spans="13:23" x14ac:dyDescent="0.7">
      <c r="M6506">
        <v>1406</v>
      </c>
      <c r="N6506">
        <v>2694</v>
      </c>
      <c r="O6506">
        <v>66</v>
      </c>
      <c r="P6506">
        <v>426</v>
      </c>
      <c r="Q6506">
        <v>8</v>
      </c>
      <c r="R6506">
        <v>14</v>
      </c>
      <c r="S6506" t="str">
        <v>yes</v>
      </c>
      <c r="T6506" t="str">
        <v>no</v>
      </c>
      <c r="U6506" t="str">
        <v>yes</v>
      </c>
      <c r="V6506">
        <v>246</v>
      </c>
      <c r="W6506">
        <v>9</v>
      </c>
    </row>
    <row r="6507" spans="13:23" x14ac:dyDescent="0.7">
      <c r="M6507">
        <v>1620</v>
      </c>
      <c r="N6507">
        <v>2694</v>
      </c>
      <c r="O6507">
        <v>66</v>
      </c>
      <c r="P6507">
        <v>426</v>
      </c>
      <c r="Q6507">
        <v>8</v>
      </c>
      <c r="R6507">
        <v>14</v>
      </c>
      <c r="S6507" t="str">
        <v>yes</v>
      </c>
      <c r="T6507" t="str">
        <v>no</v>
      </c>
      <c r="U6507" t="str">
        <v>yes</v>
      </c>
      <c r="V6507">
        <v>283</v>
      </c>
      <c r="W6507">
        <v>10</v>
      </c>
    </row>
    <row r="6508" spans="13:23" x14ac:dyDescent="0.7">
      <c r="M6508">
        <v>1773</v>
      </c>
      <c r="N6508">
        <v>2694</v>
      </c>
      <c r="O6508">
        <v>25</v>
      </c>
      <c r="P6508">
        <v>528</v>
      </c>
      <c r="Q6508">
        <v>16</v>
      </c>
      <c r="R6508">
        <v>14</v>
      </c>
      <c r="S6508" t="str">
        <v>yes</v>
      </c>
      <c r="T6508" t="str">
        <v>no</v>
      </c>
      <c r="U6508" t="str">
        <v>yes</v>
      </c>
      <c r="V6508">
        <v>283</v>
      </c>
      <c r="W6508">
        <v>10</v>
      </c>
    </row>
    <row r="6509" spans="13:23" x14ac:dyDescent="0.7">
      <c r="M6509">
        <v>3413</v>
      </c>
      <c r="N6509">
        <v>2694</v>
      </c>
      <c r="O6509">
        <v>75</v>
      </c>
      <c r="P6509">
        <v>426</v>
      </c>
      <c r="Q6509">
        <v>8</v>
      </c>
      <c r="R6509">
        <v>14</v>
      </c>
      <c r="S6509" t="str">
        <v>yes</v>
      </c>
      <c r="T6509" t="str">
        <v>yes</v>
      </c>
      <c r="U6509" t="str">
        <v>yes</v>
      </c>
      <c r="V6509">
        <v>339</v>
      </c>
      <c r="W6509">
        <v>17</v>
      </c>
    </row>
    <row r="6510" spans="13:23" x14ac:dyDescent="0.7">
      <c r="M6510">
        <v>3537</v>
      </c>
      <c r="N6510">
        <v>2694</v>
      </c>
      <c r="O6510">
        <v>33</v>
      </c>
      <c r="P6510">
        <v>528</v>
      </c>
      <c r="Q6510">
        <v>16</v>
      </c>
      <c r="R6510">
        <v>14</v>
      </c>
      <c r="S6510" t="str">
        <v>yes</v>
      </c>
      <c r="T6510" t="str">
        <v>yes</v>
      </c>
      <c r="U6510" t="str">
        <v>yes</v>
      </c>
      <c r="V6510">
        <v>339</v>
      </c>
      <c r="W6510">
        <v>17</v>
      </c>
    </row>
    <row r="6511" spans="13:23" x14ac:dyDescent="0.7">
      <c r="M6511">
        <v>4538</v>
      </c>
      <c r="N6511">
        <v>2694</v>
      </c>
      <c r="O6511">
        <v>33</v>
      </c>
      <c r="P6511">
        <v>720</v>
      </c>
      <c r="Q6511">
        <v>16</v>
      </c>
      <c r="R6511">
        <v>15</v>
      </c>
      <c r="S6511" t="str">
        <v>yes</v>
      </c>
      <c r="T6511" t="str">
        <v>no</v>
      </c>
      <c r="U6511" t="str">
        <v>yes</v>
      </c>
      <c r="V6511">
        <v>205</v>
      </c>
      <c r="W6511">
        <v>21</v>
      </c>
    </row>
    <row r="6512" spans="13:23" x14ac:dyDescent="0.7">
      <c r="M6512">
        <v>4731</v>
      </c>
      <c r="N6512">
        <v>2694</v>
      </c>
      <c r="O6512">
        <v>50</v>
      </c>
      <c r="P6512">
        <v>720</v>
      </c>
      <c r="Q6512">
        <v>16</v>
      </c>
      <c r="R6512">
        <v>15</v>
      </c>
      <c r="S6512" t="str">
        <v>yes</v>
      </c>
      <c r="T6512" t="str">
        <v>no</v>
      </c>
      <c r="U6512" t="str">
        <v>yes</v>
      </c>
      <c r="V6512">
        <v>162</v>
      </c>
      <c r="W6512">
        <v>22</v>
      </c>
    </row>
    <row r="6513" spans="13:23" x14ac:dyDescent="0.7">
      <c r="M6513">
        <v>4794</v>
      </c>
      <c r="N6513">
        <v>2694</v>
      </c>
      <c r="O6513">
        <v>33</v>
      </c>
      <c r="P6513">
        <v>720</v>
      </c>
      <c r="Q6513">
        <v>16</v>
      </c>
      <c r="R6513">
        <v>15</v>
      </c>
      <c r="S6513" t="str">
        <v>yes</v>
      </c>
      <c r="T6513" t="str">
        <v>no</v>
      </c>
      <c r="U6513" t="str">
        <v>yes</v>
      </c>
      <c r="V6513">
        <v>162</v>
      </c>
      <c r="W6513">
        <v>22</v>
      </c>
    </row>
    <row r="6514" spans="13:23" x14ac:dyDescent="0.7">
      <c r="M6514">
        <v>4581</v>
      </c>
      <c r="N6514">
        <v>2693</v>
      </c>
      <c r="O6514">
        <v>50</v>
      </c>
      <c r="P6514">
        <v>720</v>
      </c>
      <c r="Q6514">
        <v>16</v>
      </c>
      <c r="R6514">
        <v>15</v>
      </c>
      <c r="S6514" t="str">
        <v>yes</v>
      </c>
      <c r="T6514" t="str">
        <v>yes</v>
      </c>
      <c r="U6514" t="str">
        <v>yes</v>
      </c>
      <c r="V6514">
        <v>205</v>
      </c>
      <c r="W6514">
        <v>21</v>
      </c>
    </row>
    <row r="6515" spans="13:23" x14ac:dyDescent="0.7">
      <c r="M6515">
        <v>4625</v>
      </c>
      <c r="N6515">
        <v>2693</v>
      </c>
      <c r="O6515">
        <v>50</v>
      </c>
      <c r="P6515">
        <v>528</v>
      </c>
      <c r="Q6515">
        <v>8</v>
      </c>
      <c r="R6515">
        <v>14</v>
      </c>
      <c r="S6515" t="str">
        <v>yes</v>
      </c>
      <c r="T6515" t="str">
        <v>yes</v>
      </c>
      <c r="U6515" t="str">
        <v>yes</v>
      </c>
      <c r="V6515">
        <v>205</v>
      </c>
      <c r="W6515">
        <v>21</v>
      </c>
    </row>
    <row r="6516" spans="13:23" x14ac:dyDescent="0.7">
      <c r="M6516">
        <v>296</v>
      </c>
      <c r="N6516">
        <v>2690</v>
      </c>
      <c r="O6516">
        <v>25</v>
      </c>
      <c r="P6516">
        <v>340</v>
      </c>
      <c r="Q6516">
        <v>16</v>
      </c>
      <c r="R6516">
        <v>14</v>
      </c>
      <c r="S6516" t="str">
        <v>no</v>
      </c>
      <c r="T6516" t="str">
        <v>no</v>
      </c>
      <c r="U6516" t="str">
        <v>yes</v>
      </c>
      <c r="V6516">
        <v>108</v>
      </c>
      <c r="W6516">
        <v>4</v>
      </c>
    </row>
    <row r="6517" spans="13:23" x14ac:dyDescent="0.7">
      <c r="M6517">
        <v>373</v>
      </c>
      <c r="N6517">
        <v>2690</v>
      </c>
      <c r="O6517">
        <v>66</v>
      </c>
      <c r="P6517">
        <v>245</v>
      </c>
      <c r="Q6517">
        <v>8</v>
      </c>
      <c r="R6517">
        <v>14</v>
      </c>
      <c r="S6517" t="str">
        <v>no</v>
      </c>
      <c r="T6517" t="str">
        <v>no</v>
      </c>
      <c r="U6517" t="str">
        <v>yes</v>
      </c>
      <c r="V6517">
        <v>108</v>
      </c>
      <c r="W6517">
        <v>4</v>
      </c>
    </row>
    <row r="6518" spans="13:23" x14ac:dyDescent="0.7">
      <c r="M6518">
        <v>422</v>
      </c>
      <c r="N6518">
        <v>2690</v>
      </c>
      <c r="O6518">
        <v>25</v>
      </c>
      <c r="P6518">
        <v>452</v>
      </c>
      <c r="Q6518">
        <v>16</v>
      </c>
      <c r="R6518">
        <v>14</v>
      </c>
      <c r="S6518" t="str">
        <v>no</v>
      </c>
      <c r="T6518" t="str">
        <v>no</v>
      </c>
      <c r="U6518" t="str">
        <v>yes</v>
      </c>
      <c r="V6518">
        <v>139</v>
      </c>
      <c r="W6518">
        <v>5</v>
      </c>
    </row>
    <row r="6519" spans="13:23" x14ac:dyDescent="0.7">
      <c r="M6519">
        <v>460</v>
      </c>
      <c r="N6519">
        <v>2690</v>
      </c>
      <c r="O6519">
        <v>25</v>
      </c>
      <c r="P6519">
        <v>452</v>
      </c>
      <c r="Q6519">
        <v>16</v>
      </c>
      <c r="R6519">
        <v>15</v>
      </c>
      <c r="S6519" t="str">
        <v>no</v>
      </c>
      <c r="T6519" t="str">
        <v>no</v>
      </c>
      <c r="U6519" t="str">
        <v>yes</v>
      </c>
      <c r="V6519">
        <v>139</v>
      </c>
      <c r="W6519">
        <v>5</v>
      </c>
    </row>
    <row r="6520" spans="13:23" x14ac:dyDescent="0.7">
      <c r="M6520">
        <v>495</v>
      </c>
      <c r="N6520">
        <v>2690</v>
      </c>
      <c r="O6520">
        <v>50</v>
      </c>
      <c r="P6520">
        <v>340</v>
      </c>
      <c r="Q6520">
        <v>8</v>
      </c>
      <c r="R6520">
        <v>15</v>
      </c>
      <c r="S6520" t="str">
        <v>no</v>
      </c>
      <c r="T6520" t="str">
        <v>no</v>
      </c>
      <c r="U6520" t="str">
        <v>yes</v>
      </c>
      <c r="V6520">
        <v>139</v>
      </c>
      <c r="W6520">
        <v>5</v>
      </c>
    </row>
    <row r="6521" spans="13:23" x14ac:dyDescent="0.7">
      <c r="M6521">
        <v>509</v>
      </c>
      <c r="N6521">
        <v>2690</v>
      </c>
      <c r="O6521">
        <v>50</v>
      </c>
      <c r="P6521">
        <v>340</v>
      </c>
      <c r="Q6521">
        <v>8</v>
      </c>
      <c r="R6521">
        <v>14</v>
      </c>
      <c r="S6521" t="str">
        <v>no</v>
      </c>
      <c r="T6521" t="str">
        <v>no</v>
      </c>
      <c r="U6521" t="str">
        <v>yes</v>
      </c>
      <c r="V6521">
        <v>139</v>
      </c>
      <c r="W6521">
        <v>5</v>
      </c>
    </row>
    <row r="6522" spans="13:23" x14ac:dyDescent="0.7">
      <c r="M6522">
        <v>541</v>
      </c>
      <c r="N6522">
        <v>2690</v>
      </c>
      <c r="O6522">
        <v>33</v>
      </c>
      <c r="P6522">
        <v>452</v>
      </c>
      <c r="Q6522">
        <v>16</v>
      </c>
      <c r="R6522">
        <v>15</v>
      </c>
      <c r="S6522" t="str">
        <v>no</v>
      </c>
      <c r="T6522" t="str">
        <v>no</v>
      </c>
      <c r="U6522" t="str">
        <v>yes</v>
      </c>
      <c r="V6522">
        <v>176</v>
      </c>
      <c r="W6522">
        <v>6</v>
      </c>
    </row>
    <row r="6523" spans="13:23" x14ac:dyDescent="0.7">
      <c r="M6523">
        <v>559</v>
      </c>
      <c r="N6523">
        <v>2690</v>
      </c>
      <c r="O6523">
        <v>33</v>
      </c>
      <c r="P6523">
        <v>452</v>
      </c>
      <c r="Q6523">
        <v>16</v>
      </c>
      <c r="R6523">
        <v>14</v>
      </c>
      <c r="S6523" t="str">
        <v>no</v>
      </c>
      <c r="T6523" t="str">
        <v>no</v>
      </c>
      <c r="U6523" t="str">
        <v>yes</v>
      </c>
      <c r="V6523">
        <v>176</v>
      </c>
      <c r="W6523">
        <v>6</v>
      </c>
    </row>
    <row r="6524" spans="13:23" x14ac:dyDescent="0.7">
      <c r="M6524">
        <v>654</v>
      </c>
      <c r="N6524">
        <v>2690</v>
      </c>
      <c r="O6524">
        <v>50</v>
      </c>
      <c r="P6524">
        <v>340</v>
      </c>
      <c r="Q6524">
        <v>8</v>
      </c>
      <c r="R6524">
        <v>14</v>
      </c>
      <c r="S6524" t="str">
        <v>no</v>
      </c>
      <c r="T6524" t="str">
        <v>no</v>
      </c>
      <c r="U6524" t="str">
        <v>yes</v>
      </c>
      <c r="V6524">
        <v>176</v>
      </c>
      <c r="W6524">
        <v>6</v>
      </c>
    </row>
    <row r="6525" spans="13:23" x14ac:dyDescent="0.7">
      <c r="M6525">
        <v>697</v>
      </c>
      <c r="N6525">
        <v>2690</v>
      </c>
      <c r="O6525">
        <v>50</v>
      </c>
      <c r="P6525">
        <v>340</v>
      </c>
      <c r="Q6525">
        <v>8</v>
      </c>
      <c r="R6525">
        <v>15</v>
      </c>
      <c r="S6525" t="str">
        <v>no</v>
      </c>
      <c r="T6525" t="str">
        <v>no</v>
      </c>
      <c r="U6525" t="str">
        <v>yes</v>
      </c>
      <c r="V6525">
        <v>176</v>
      </c>
      <c r="W6525">
        <v>6</v>
      </c>
    </row>
    <row r="6526" spans="13:23" x14ac:dyDescent="0.7">
      <c r="M6526">
        <v>774</v>
      </c>
      <c r="N6526">
        <v>2690</v>
      </c>
      <c r="O6526">
        <v>33</v>
      </c>
      <c r="P6526">
        <v>452</v>
      </c>
      <c r="Q6526">
        <v>16</v>
      </c>
      <c r="R6526">
        <v>15</v>
      </c>
      <c r="S6526" t="str">
        <v>no</v>
      </c>
      <c r="T6526" t="str">
        <v>no</v>
      </c>
      <c r="U6526" t="str">
        <v>yes</v>
      </c>
      <c r="V6526">
        <v>249</v>
      </c>
      <c r="W6526">
        <v>7</v>
      </c>
    </row>
    <row r="6527" spans="13:23" x14ac:dyDescent="0.7">
      <c r="M6527">
        <v>898</v>
      </c>
      <c r="N6527">
        <v>2690</v>
      </c>
      <c r="O6527">
        <v>33</v>
      </c>
      <c r="P6527">
        <v>452</v>
      </c>
      <c r="Q6527">
        <v>16</v>
      </c>
      <c r="R6527">
        <v>14</v>
      </c>
      <c r="S6527" t="str">
        <v>no</v>
      </c>
      <c r="T6527" t="str">
        <v>no</v>
      </c>
      <c r="U6527" t="str">
        <v>yes</v>
      </c>
      <c r="V6527">
        <v>249</v>
      </c>
      <c r="W6527">
        <v>7</v>
      </c>
    </row>
    <row r="6528" spans="13:23" x14ac:dyDescent="0.7">
      <c r="M6528">
        <v>921</v>
      </c>
      <c r="N6528">
        <v>2690</v>
      </c>
      <c r="O6528">
        <v>66</v>
      </c>
      <c r="P6528">
        <v>340</v>
      </c>
      <c r="Q6528">
        <v>8</v>
      </c>
      <c r="R6528">
        <v>14</v>
      </c>
      <c r="S6528" t="str">
        <v>no</v>
      </c>
      <c r="T6528" t="str">
        <v>no</v>
      </c>
      <c r="U6528" t="str">
        <v>yes</v>
      </c>
      <c r="V6528">
        <v>249</v>
      </c>
      <c r="W6528">
        <v>7</v>
      </c>
    </row>
    <row r="6529" spans="13:23" x14ac:dyDescent="0.7">
      <c r="M6529">
        <v>923</v>
      </c>
      <c r="N6529">
        <v>2690</v>
      </c>
      <c r="O6529">
        <v>66</v>
      </c>
      <c r="P6529">
        <v>340</v>
      </c>
      <c r="Q6529">
        <v>8</v>
      </c>
      <c r="R6529">
        <v>15</v>
      </c>
      <c r="S6529" t="str">
        <v>no</v>
      </c>
      <c r="T6529" t="str">
        <v>no</v>
      </c>
      <c r="U6529" t="str">
        <v>yes</v>
      </c>
      <c r="V6529">
        <v>249</v>
      </c>
      <c r="W6529">
        <v>7</v>
      </c>
    </row>
    <row r="6530" spans="13:23" x14ac:dyDescent="0.7">
      <c r="M6530">
        <v>1146</v>
      </c>
      <c r="N6530">
        <v>2690</v>
      </c>
      <c r="O6530">
        <v>33</v>
      </c>
      <c r="P6530">
        <v>540</v>
      </c>
      <c r="Q6530">
        <v>16</v>
      </c>
      <c r="R6530">
        <v>15</v>
      </c>
      <c r="S6530" t="str">
        <v>no</v>
      </c>
      <c r="T6530" t="str">
        <v>no</v>
      </c>
      <c r="U6530" t="str">
        <v>yes</v>
      </c>
      <c r="V6530">
        <v>298</v>
      </c>
      <c r="W6530">
        <v>8</v>
      </c>
    </row>
    <row r="6531" spans="13:23" x14ac:dyDescent="0.7">
      <c r="M6531">
        <v>1154</v>
      </c>
      <c r="N6531">
        <v>2690</v>
      </c>
      <c r="O6531">
        <v>33</v>
      </c>
      <c r="P6531">
        <v>540</v>
      </c>
      <c r="Q6531">
        <v>16</v>
      </c>
      <c r="R6531">
        <v>14</v>
      </c>
      <c r="S6531" t="str">
        <v>no</v>
      </c>
      <c r="T6531" t="str">
        <v>no</v>
      </c>
      <c r="U6531" t="str">
        <v>yes</v>
      </c>
      <c r="V6531">
        <v>298</v>
      </c>
      <c r="W6531">
        <v>8</v>
      </c>
    </row>
    <row r="6532" spans="13:23" x14ac:dyDescent="0.7">
      <c r="M6532">
        <v>1307</v>
      </c>
      <c r="N6532">
        <v>2690</v>
      </c>
      <c r="O6532">
        <v>33</v>
      </c>
      <c r="P6532">
        <v>528</v>
      </c>
      <c r="Q6532">
        <v>16</v>
      </c>
      <c r="R6532">
        <v>14</v>
      </c>
      <c r="S6532" t="str">
        <v>no</v>
      </c>
      <c r="T6532" t="str">
        <v>no</v>
      </c>
      <c r="U6532" t="str">
        <v>yes</v>
      </c>
      <c r="V6532">
        <v>246</v>
      </c>
      <c r="W6532">
        <v>9</v>
      </c>
    </row>
    <row r="6533" spans="13:23" x14ac:dyDescent="0.7">
      <c r="M6533">
        <v>1459</v>
      </c>
      <c r="N6533">
        <v>2690</v>
      </c>
      <c r="O6533">
        <v>50</v>
      </c>
      <c r="P6533">
        <v>340</v>
      </c>
      <c r="Q6533">
        <v>8</v>
      </c>
      <c r="R6533">
        <v>15</v>
      </c>
      <c r="S6533" t="str">
        <v>yes</v>
      </c>
      <c r="T6533" t="str">
        <v>yes</v>
      </c>
      <c r="U6533" t="str">
        <v>yes</v>
      </c>
      <c r="V6533">
        <v>246</v>
      </c>
      <c r="W6533">
        <v>9</v>
      </c>
    </row>
    <row r="6534" spans="13:23" x14ac:dyDescent="0.7">
      <c r="M6534">
        <v>1496</v>
      </c>
      <c r="N6534">
        <v>2690</v>
      </c>
      <c r="O6534">
        <v>33</v>
      </c>
      <c r="P6534">
        <v>528</v>
      </c>
      <c r="Q6534">
        <v>16</v>
      </c>
      <c r="R6534">
        <v>15</v>
      </c>
      <c r="S6534" t="str">
        <v>no</v>
      </c>
      <c r="T6534" t="str">
        <v>no</v>
      </c>
      <c r="U6534" t="str">
        <v>yes</v>
      </c>
      <c r="V6534">
        <v>246</v>
      </c>
      <c r="W6534">
        <v>9</v>
      </c>
    </row>
    <row r="6535" spans="13:23" x14ac:dyDescent="0.7">
      <c r="M6535">
        <v>1655</v>
      </c>
      <c r="N6535">
        <v>2690</v>
      </c>
      <c r="O6535">
        <v>33</v>
      </c>
      <c r="P6535">
        <v>528</v>
      </c>
      <c r="Q6535">
        <v>16</v>
      </c>
      <c r="R6535">
        <v>14</v>
      </c>
      <c r="S6535" t="str">
        <v>no</v>
      </c>
      <c r="T6535" t="str">
        <v>no</v>
      </c>
      <c r="U6535" t="str">
        <v>yes</v>
      </c>
      <c r="V6535">
        <v>283</v>
      </c>
      <c r="W6535">
        <v>10</v>
      </c>
    </row>
    <row r="6536" spans="13:23" x14ac:dyDescent="0.7">
      <c r="M6536">
        <v>1696</v>
      </c>
      <c r="N6536">
        <v>2690</v>
      </c>
      <c r="O6536">
        <v>66</v>
      </c>
      <c r="P6536">
        <v>340</v>
      </c>
      <c r="Q6536">
        <v>8</v>
      </c>
      <c r="R6536">
        <v>15</v>
      </c>
      <c r="S6536" t="str">
        <v>yes</v>
      </c>
      <c r="T6536" t="str">
        <v>yes</v>
      </c>
      <c r="U6536" t="str">
        <v>yes</v>
      </c>
      <c r="V6536">
        <v>283</v>
      </c>
      <c r="W6536">
        <v>10</v>
      </c>
    </row>
    <row r="6537" spans="13:23" x14ac:dyDescent="0.7">
      <c r="M6537">
        <v>1741</v>
      </c>
      <c r="N6537">
        <v>2690</v>
      </c>
      <c r="O6537">
        <v>33</v>
      </c>
      <c r="P6537">
        <v>528</v>
      </c>
      <c r="Q6537">
        <v>16</v>
      </c>
      <c r="R6537">
        <v>15</v>
      </c>
      <c r="S6537" t="str">
        <v>no</v>
      </c>
      <c r="T6537" t="str">
        <v>no</v>
      </c>
      <c r="U6537" t="str">
        <v>yes</v>
      </c>
      <c r="V6537">
        <v>283</v>
      </c>
      <c r="W6537">
        <v>10</v>
      </c>
    </row>
    <row r="6538" spans="13:23" x14ac:dyDescent="0.7">
      <c r="M6538">
        <v>1816</v>
      </c>
      <c r="N6538">
        <v>2690</v>
      </c>
      <c r="O6538">
        <v>33</v>
      </c>
      <c r="P6538">
        <v>528</v>
      </c>
      <c r="Q6538">
        <v>16</v>
      </c>
      <c r="R6538">
        <v>15</v>
      </c>
      <c r="S6538" t="str">
        <v>no</v>
      </c>
      <c r="T6538" t="str">
        <v>no</v>
      </c>
      <c r="U6538" t="str">
        <v>yes</v>
      </c>
      <c r="V6538">
        <v>259</v>
      </c>
      <c r="W6538">
        <v>11</v>
      </c>
    </row>
    <row r="6539" spans="13:23" x14ac:dyDescent="0.7">
      <c r="M6539">
        <v>2007</v>
      </c>
      <c r="N6539">
        <v>2690</v>
      </c>
      <c r="O6539">
        <v>33</v>
      </c>
      <c r="P6539">
        <v>426</v>
      </c>
      <c r="Q6539">
        <v>8</v>
      </c>
      <c r="R6539">
        <v>14</v>
      </c>
      <c r="S6539" t="str">
        <v>yes</v>
      </c>
      <c r="T6539" t="str">
        <v>yes</v>
      </c>
      <c r="U6539" t="str">
        <v>yes</v>
      </c>
      <c r="V6539">
        <v>259</v>
      </c>
      <c r="W6539">
        <v>11</v>
      </c>
    </row>
    <row r="6540" spans="13:23" x14ac:dyDescent="0.7">
      <c r="M6540">
        <v>2203</v>
      </c>
      <c r="N6540">
        <v>2690</v>
      </c>
      <c r="O6540">
        <v>50</v>
      </c>
      <c r="P6540">
        <v>426</v>
      </c>
      <c r="Q6540">
        <v>8</v>
      </c>
      <c r="R6540">
        <v>14</v>
      </c>
      <c r="S6540" t="str">
        <v>yes</v>
      </c>
      <c r="T6540" t="str">
        <v>yes</v>
      </c>
      <c r="U6540" t="str">
        <v>yes</v>
      </c>
      <c r="V6540">
        <v>275</v>
      </c>
      <c r="W6540">
        <v>12</v>
      </c>
    </row>
    <row r="6541" spans="13:23" x14ac:dyDescent="0.7">
      <c r="M6541">
        <v>2279</v>
      </c>
      <c r="N6541">
        <v>2690</v>
      </c>
      <c r="O6541">
        <v>33</v>
      </c>
      <c r="P6541">
        <v>528</v>
      </c>
      <c r="Q6541">
        <v>16</v>
      </c>
      <c r="R6541">
        <v>15</v>
      </c>
      <c r="S6541" t="str">
        <v>no</v>
      </c>
      <c r="T6541" t="str">
        <v>no</v>
      </c>
      <c r="U6541" t="str">
        <v>yes</v>
      </c>
      <c r="V6541">
        <v>275</v>
      </c>
      <c r="W6541">
        <v>12</v>
      </c>
    </row>
    <row r="6542" spans="13:23" x14ac:dyDescent="0.7">
      <c r="M6542">
        <v>2362</v>
      </c>
      <c r="N6542">
        <v>2690</v>
      </c>
      <c r="O6542">
        <v>50</v>
      </c>
      <c r="P6542">
        <v>426</v>
      </c>
      <c r="Q6542">
        <v>8</v>
      </c>
      <c r="R6542">
        <v>14</v>
      </c>
      <c r="S6542" t="str">
        <v>yes</v>
      </c>
      <c r="T6542" t="str">
        <v>yes</v>
      </c>
      <c r="U6542" t="str">
        <v>yes</v>
      </c>
      <c r="V6542">
        <v>216</v>
      </c>
      <c r="W6542">
        <v>13</v>
      </c>
    </row>
    <row r="6543" spans="13:23" x14ac:dyDescent="0.7">
      <c r="M6543">
        <v>2403</v>
      </c>
      <c r="N6543">
        <v>2690</v>
      </c>
      <c r="O6543">
        <v>33</v>
      </c>
      <c r="P6543">
        <v>528</v>
      </c>
      <c r="Q6543">
        <v>16</v>
      </c>
      <c r="R6543">
        <v>15</v>
      </c>
      <c r="S6543" t="str">
        <v>no</v>
      </c>
      <c r="T6543" t="str">
        <v>no</v>
      </c>
      <c r="U6543" t="str">
        <v>yes</v>
      </c>
      <c r="V6543">
        <v>216</v>
      </c>
      <c r="W6543">
        <v>13</v>
      </c>
    </row>
    <row r="6544" spans="13:23" x14ac:dyDescent="0.7">
      <c r="M6544">
        <v>2727</v>
      </c>
      <c r="N6544">
        <v>2690</v>
      </c>
      <c r="O6544">
        <v>33</v>
      </c>
      <c r="P6544">
        <v>528</v>
      </c>
      <c r="Q6544">
        <v>16</v>
      </c>
      <c r="R6544">
        <v>15</v>
      </c>
      <c r="S6544" t="str">
        <v>yes</v>
      </c>
      <c r="T6544" t="str">
        <v>no</v>
      </c>
      <c r="U6544" t="str">
        <v>yes</v>
      </c>
      <c r="V6544">
        <v>292</v>
      </c>
      <c r="W6544">
        <v>14</v>
      </c>
    </row>
    <row r="6545" spans="13:23" x14ac:dyDescent="0.7">
      <c r="M6545">
        <v>2734</v>
      </c>
      <c r="N6545">
        <v>2690</v>
      </c>
      <c r="O6545">
        <v>33</v>
      </c>
      <c r="P6545">
        <v>528</v>
      </c>
      <c r="Q6545">
        <v>16</v>
      </c>
      <c r="R6545">
        <v>14</v>
      </c>
      <c r="S6545" t="str">
        <v>yes</v>
      </c>
      <c r="T6545" t="str">
        <v>no</v>
      </c>
      <c r="U6545" t="str">
        <v>yes</v>
      </c>
      <c r="V6545">
        <v>292</v>
      </c>
      <c r="W6545">
        <v>14</v>
      </c>
    </row>
    <row r="6546" spans="13:23" x14ac:dyDescent="0.7">
      <c r="M6546">
        <v>2911</v>
      </c>
      <c r="N6546">
        <v>2690</v>
      </c>
      <c r="O6546">
        <v>50</v>
      </c>
      <c r="P6546">
        <v>528</v>
      </c>
      <c r="Q6546">
        <v>16</v>
      </c>
      <c r="R6546">
        <v>14</v>
      </c>
      <c r="S6546" t="str">
        <v>yes</v>
      </c>
      <c r="T6546" t="str">
        <v>no</v>
      </c>
      <c r="U6546" t="str">
        <v>yes</v>
      </c>
      <c r="V6546">
        <v>267</v>
      </c>
      <c r="W6546">
        <v>15</v>
      </c>
    </row>
    <row r="6547" spans="13:23" x14ac:dyDescent="0.7">
      <c r="M6547">
        <v>2916</v>
      </c>
      <c r="N6547">
        <v>2690</v>
      </c>
      <c r="O6547">
        <v>50</v>
      </c>
      <c r="P6547">
        <v>528</v>
      </c>
      <c r="Q6547">
        <v>16</v>
      </c>
      <c r="R6547">
        <v>15</v>
      </c>
      <c r="S6547" t="str">
        <v>yes</v>
      </c>
      <c r="T6547" t="str">
        <v>no</v>
      </c>
      <c r="U6547" t="str">
        <v>yes</v>
      </c>
      <c r="V6547">
        <v>267</v>
      </c>
      <c r="W6547">
        <v>15</v>
      </c>
    </row>
    <row r="6548" spans="13:23" x14ac:dyDescent="0.7">
      <c r="M6548">
        <v>3102</v>
      </c>
      <c r="N6548">
        <v>2690</v>
      </c>
      <c r="O6548">
        <v>100</v>
      </c>
      <c r="P6548">
        <v>426</v>
      </c>
      <c r="Q6548">
        <v>8</v>
      </c>
      <c r="R6548">
        <v>14</v>
      </c>
      <c r="S6548" t="str">
        <v>yes</v>
      </c>
      <c r="T6548" t="str">
        <v>no</v>
      </c>
      <c r="U6548" t="str">
        <v>yes</v>
      </c>
      <c r="V6548">
        <v>307</v>
      </c>
      <c r="W6548">
        <v>16</v>
      </c>
    </row>
    <row r="6549" spans="13:23" x14ac:dyDescent="0.7">
      <c r="M6549">
        <v>3131</v>
      </c>
      <c r="N6549">
        <v>2690</v>
      </c>
      <c r="O6549">
        <v>66</v>
      </c>
      <c r="P6549">
        <v>528</v>
      </c>
      <c r="Q6549">
        <v>16</v>
      </c>
      <c r="R6549">
        <v>14</v>
      </c>
      <c r="S6549" t="str">
        <v>yes</v>
      </c>
      <c r="T6549" t="str">
        <v>no</v>
      </c>
      <c r="U6549" t="str">
        <v>yes</v>
      </c>
      <c r="V6549">
        <v>307</v>
      </c>
      <c r="W6549">
        <v>16</v>
      </c>
    </row>
    <row r="6550" spans="13:23" x14ac:dyDescent="0.7">
      <c r="M6550">
        <v>3145</v>
      </c>
      <c r="N6550">
        <v>2690</v>
      </c>
      <c r="O6550">
        <v>66</v>
      </c>
      <c r="P6550">
        <v>528</v>
      </c>
      <c r="Q6550">
        <v>16</v>
      </c>
      <c r="R6550">
        <v>15</v>
      </c>
      <c r="S6550" t="str">
        <v>yes</v>
      </c>
      <c r="T6550" t="str">
        <v>no</v>
      </c>
      <c r="U6550" t="str">
        <v>yes</v>
      </c>
      <c r="V6550">
        <v>307</v>
      </c>
      <c r="W6550">
        <v>16</v>
      </c>
    </row>
    <row r="6551" spans="13:23" x14ac:dyDescent="0.7">
      <c r="M6551">
        <v>3294</v>
      </c>
      <c r="N6551">
        <v>2690</v>
      </c>
      <c r="O6551">
        <v>100</v>
      </c>
      <c r="P6551">
        <v>426</v>
      </c>
      <c r="Q6551">
        <v>8</v>
      </c>
      <c r="R6551">
        <v>15</v>
      </c>
      <c r="S6551" t="str">
        <v>yes</v>
      </c>
      <c r="T6551" t="str">
        <v>no</v>
      </c>
      <c r="U6551" t="str">
        <v>yes</v>
      </c>
      <c r="V6551">
        <v>307</v>
      </c>
      <c r="W6551">
        <v>16</v>
      </c>
    </row>
    <row r="6552" spans="13:23" x14ac:dyDescent="0.7">
      <c r="M6552">
        <v>3411</v>
      </c>
      <c r="N6552">
        <v>2690</v>
      </c>
      <c r="O6552">
        <v>100</v>
      </c>
      <c r="P6552">
        <v>426</v>
      </c>
      <c r="Q6552">
        <v>8</v>
      </c>
      <c r="R6552">
        <v>14</v>
      </c>
      <c r="S6552" t="str">
        <v>yes</v>
      </c>
      <c r="T6552" t="str">
        <v>no</v>
      </c>
      <c r="U6552" t="str">
        <v>yes</v>
      </c>
      <c r="V6552">
        <v>339</v>
      </c>
      <c r="W6552">
        <v>17</v>
      </c>
    </row>
    <row r="6553" spans="13:23" x14ac:dyDescent="0.7">
      <c r="M6553">
        <v>3535</v>
      </c>
      <c r="N6553">
        <v>2690</v>
      </c>
      <c r="O6553">
        <v>100</v>
      </c>
      <c r="P6553">
        <v>528</v>
      </c>
      <c r="Q6553">
        <v>8</v>
      </c>
      <c r="R6553">
        <v>14</v>
      </c>
      <c r="S6553" t="str">
        <v>yes</v>
      </c>
      <c r="T6553" t="str">
        <v>no</v>
      </c>
      <c r="U6553" t="str">
        <v>yes</v>
      </c>
      <c r="V6553">
        <v>339</v>
      </c>
      <c r="W6553">
        <v>17</v>
      </c>
    </row>
    <row r="6554" spans="13:23" x14ac:dyDescent="0.7">
      <c r="M6554">
        <v>3607</v>
      </c>
      <c r="N6554">
        <v>2690</v>
      </c>
      <c r="O6554">
        <v>100</v>
      </c>
      <c r="P6554">
        <v>426</v>
      </c>
      <c r="Q6554">
        <v>8</v>
      </c>
      <c r="R6554">
        <v>15</v>
      </c>
      <c r="S6554" t="str">
        <v>yes</v>
      </c>
      <c r="T6554" t="str">
        <v>no</v>
      </c>
      <c r="U6554" t="str">
        <v>yes</v>
      </c>
      <c r="V6554">
        <v>339</v>
      </c>
      <c r="W6554">
        <v>17</v>
      </c>
    </row>
    <row r="6555" spans="13:23" x14ac:dyDescent="0.7">
      <c r="M6555">
        <v>3636</v>
      </c>
      <c r="N6555">
        <v>2690</v>
      </c>
      <c r="O6555">
        <v>66</v>
      </c>
      <c r="P6555">
        <v>528</v>
      </c>
      <c r="Q6555">
        <v>16</v>
      </c>
      <c r="R6555">
        <v>14</v>
      </c>
      <c r="S6555" t="str">
        <v>yes</v>
      </c>
      <c r="T6555" t="str">
        <v>no</v>
      </c>
      <c r="U6555" t="str">
        <v>yes</v>
      </c>
      <c r="V6555">
        <v>339</v>
      </c>
      <c r="W6555">
        <v>17</v>
      </c>
    </row>
    <row r="6556" spans="13:23" x14ac:dyDescent="0.7">
      <c r="M6556">
        <v>3680</v>
      </c>
      <c r="N6556">
        <v>2690</v>
      </c>
      <c r="O6556">
        <v>66</v>
      </c>
      <c r="P6556">
        <v>528</v>
      </c>
      <c r="Q6556">
        <v>16</v>
      </c>
      <c r="R6556">
        <v>15</v>
      </c>
      <c r="S6556" t="str">
        <v>yes</v>
      </c>
      <c r="T6556" t="str">
        <v>no</v>
      </c>
      <c r="U6556" t="str">
        <v>yes</v>
      </c>
      <c r="V6556">
        <v>339</v>
      </c>
      <c r="W6556">
        <v>17</v>
      </c>
    </row>
    <row r="6557" spans="13:23" x14ac:dyDescent="0.7">
      <c r="M6557">
        <v>4693</v>
      </c>
      <c r="N6557">
        <v>2690</v>
      </c>
      <c r="O6557">
        <v>33</v>
      </c>
      <c r="P6557">
        <v>720</v>
      </c>
      <c r="Q6557">
        <v>16</v>
      </c>
      <c r="R6557">
        <v>17</v>
      </c>
      <c r="S6557" t="str">
        <v>yes</v>
      </c>
      <c r="T6557" t="str">
        <v>no</v>
      </c>
      <c r="U6557" t="str">
        <v>yes</v>
      </c>
      <c r="V6557">
        <v>205</v>
      </c>
      <c r="W6557">
        <v>21</v>
      </c>
    </row>
    <row r="6558" spans="13:23" x14ac:dyDescent="0.7">
      <c r="M6558">
        <v>4705</v>
      </c>
      <c r="N6558">
        <v>2690</v>
      </c>
      <c r="O6558">
        <v>33</v>
      </c>
      <c r="P6558">
        <v>720</v>
      </c>
      <c r="Q6558">
        <v>16</v>
      </c>
      <c r="R6558">
        <v>17</v>
      </c>
      <c r="S6558" t="str">
        <v>yes</v>
      </c>
      <c r="T6558" t="str">
        <v>no</v>
      </c>
      <c r="U6558" t="str">
        <v>yes</v>
      </c>
      <c r="V6558">
        <v>162</v>
      </c>
      <c r="W6558">
        <v>22</v>
      </c>
    </row>
    <row r="6559" spans="13:23" x14ac:dyDescent="0.7">
      <c r="M6559">
        <v>5123</v>
      </c>
      <c r="N6559">
        <v>2690</v>
      </c>
      <c r="O6559">
        <v>33</v>
      </c>
      <c r="P6559">
        <v>720</v>
      </c>
      <c r="Q6559">
        <v>16</v>
      </c>
      <c r="R6559">
        <v>17</v>
      </c>
      <c r="S6559" t="str">
        <v>yes</v>
      </c>
      <c r="T6559" t="str">
        <v>no</v>
      </c>
      <c r="U6559" t="str">
        <v>yes</v>
      </c>
      <c r="V6559">
        <v>182</v>
      </c>
      <c r="W6559">
        <v>24</v>
      </c>
    </row>
    <row r="6560" spans="13:23" x14ac:dyDescent="0.7">
      <c r="M6560">
        <v>5151</v>
      </c>
      <c r="N6560">
        <v>2690</v>
      </c>
      <c r="O6560">
        <v>50</v>
      </c>
      <c r="P6560">
        <v>720</v>
      </c>
      <c r="Q6560">
        <v>16</v>
      </c>
      <c r="R6560">
        <v>17</v>
      </c>
      <c r="S6560" t="str">
        <v>yes</v>
      </c>
      <c r="T6560" t="str">
        <v>no</v>
      </c>
      <c r="U6560" t="str">
        <v>yes</v>
      </c>
      <c r="V6560">
        <v>182</v>
      </c>
      <c r="W6560">
        <v>24</v>
      </c>
    </row>
    <row r="6561" spans="13:23" x14ac:dyDescent="0.7">
      <c r="M6561">
        <v>5155</v>
      </c>
      <c r="N6561">
        <v>2690</v>
      </c>
      <c r="O6561">
        <v>33</v>
      </c>
      <c r="P6561">
        <v>1000</v>
      </c>
      <c r="Q6561">
        <v>24</v>
      </c>
      <c r="R6561">
        <v>15</v>
      </c>
      <c r="S6561" t="str">
        <v>yes</v>
      </c>
      <c r="T6561" t="str">
        <v>no</v>
      </c>
      <c r="U6561" t="str">
        <v>yes</v>
      </c>
      <c r="V6561">
        <v>182</v>
      </c>
      <c r="W6561">
        <v>24</v>
      </c>
    </row>
    <row r="6562" spans="13:23" x14ac:dyDescent="0.7">
      <c r="M6562">
        <v>5286</v>
      </c>
      <c r="N6562">
        <v>2690</v>
      </c>
      <c r="O6562">
        <v>33</v>
      </c>
      <c r="P6562">
        <v>1000</v>
      </c>
      <c r="Q6562">
        <v>24</v>
      </c>
      <c r="R6562">
        <v>15</v>
      </c>
      <c r="S6562" t="str">
        <v>yes</v>
      </c>
      <c r="T6562" t="str">
        <v>no</v>
      </c>
      <c r="U6562" t="str">
        <v>yes</v>
      </c>
      <c r="V6562">
        <v>158</v>
      </c>
      <c r="W6562">
        <v>25</v>
      </c>
    </row>
    <row r="6563" spans="13:23" x14ac:dyDescent="0.7">
      <c r="M6563">
        <v>5309</v>
      </c>
      <c r="N6563">
        <v>2690</v>
      </c>
      <c r="O6563">
        <v>33</v>
      </c>
      <c r="P6563">
        <v>720</v>
      </c>
      <c r="Q6563">
        <v>16</v>
      </c>
      <c r="R6563">
        <v>17</v>
      </c>
      <c r="S6563" t="str">
        <v>yes</v>
      </c>
      <c r="T6563" t="str">
        <v>no</v>
      </c>
      <c r="U6563" t="str">
        <v>yes</v>
      </c>
      <c r="V6563">
        <v>158</v>
      </c>
      <c r="W6563">
        <v>25</v>
      </c>
    </row>
    <row r="6564" spans="13:23" x14ac:dyDescent="0.7">
      <c r="M6564">
        <v>5450</v>
      </c>
      <c r="N6564">
        <v>2690</v>
      </c>
      <c r="O6564">
        <v>100</v>
      </c>
      <c r="P6564">
        <v>720</v>
      </c>
      <c r="Q6564">
        <v>16</v>
      </c>
      <c r="R6564">
        <v>15</v>
      </c>
      <c r="S6564" t="str">
        <v>yes</v>
      </c>
      <c r="T6564" t="str">
        <v>no</v>
      </c>
      <c r="U6564" t="str">
        <v>yes</v>
      </c>
      <c r="V6564">
        <v>152</v>
      </c>
      <c r="W6564">
        <v>26</v>
      </c>
    </row>
    <row r="6565" spans="13:23" x14ac:dyDescent="0.7">
      <c r="M6565">
        <v>5512</v>
      </c>
      <c r="N6565">
        <v>2690</v>
      </c>
      <c r="O6565">
        <v>50</v>
      </c>
      <c r="P6565">
        <v>1000</v>
      </c>
      <c r="Q6565">
        <v>24</v>
      </c>
      <c r="R6565">
        <v>15</v>
      </c>
      <c r="S6565" t="str">
        <v>yes</v>
      </c>
      <c r="T6565" t="str">
        <v>no</v>
      </c>
      <c r="U6565" t="str">
        <v>yes</v>
      </c>
      <c r="V6565">
        <v>152</v>
      </c>
      <c r="W6565">
        <v>26</v>
      </c>
    </row>
    <row r="6566" spans="13:23" x14ac:dyDescent="0.7">
      <c r="M6566">
        <v>5558</v>
      </c>
      <c r="N6566">
        <v>2690</v>
      </c>
      <c r="O6566">
        <v>66</v>
      </c>
      <c r="P6566">
        <v>1000</v>
      </c>
      <c r="Q6566">
        <v>24</v>
      </c>
      <c r="R6566">
        <v>15</v>
      </c>
      <c r="S6566" t="str">
        <v>yes</v>
      </c>
      <c r="T6566" t="str">
        <v>no</v>
      </c>
      <c r="U6566" t="str">
        <v>yes</v>
      </c>
      <c r="V6566">
        <v>163</v>
      </c>
      <c r="W6566">
        <v>27</v>
      </c>
    </row>
    <row r="6567" spans="13:23" x14ac:dyDescent="0.7">
      <c r="M6567">
        <v>5577</v>
      </c>
      <c r="N6567">
        <v>2690</v>
      </c>
      <c r="O6567">
        <v>100</v>
      </c>
      <c r="P6567">
        <v>850</v>
      </c>
      <c r="Q6567">
        <v>16</v>
      </c>
      <c r="R6567">
        <v>17</v>
      </c>
      <c r="S6567" t="str">
        <v>yes</v>
      </c>
      <c r="T6567" t="str">
        <v>no</v>
      </c>
      <c r="U6567" t="str">
        <v>yes</v>
      </c>
      <c r="V6567">
        <v>163</v>
      </c>
      <c r="W6567">
        <v>27</v>
      </c>
    </row>
    <row r="6568" spans="13:23" x14ac:dyDescent="0.7">
      <c r="M6568">
        <v>5750</v>
      </c>
      <c r="N6568">
        <v>2690</v>
      </c>
      <c r="O6568">
        <v>100</v>
      </c>
      <c r="P6568">
        <v>850</v>
      </c>
      <c r="Q6568">
        <v>16</v>
      </c>
      <c r="R6568">
        <v>17</v>
      </c>
      <c r="S6568" t="str">
        <v>yes</v>
      </c>
      <c r="T6568" t="str">
        <v>no</v>
      </c>
      <c r="U6568" t="str">
        <v>yes</v>
      </c>
      <c r="V6568">
        <v>132</v>
      </c>
      <c r="W6568">
        <v>28</v>
      </c>
    </row>
    <row r="6569" spans="13:23" x14ac:dyDescent="0.7">
      <c r="M6569">
        <v>3870</v>
      </c>
      <c r="N6569">
        <v>2688</v>
      </c>
      <c r="O6569">
        <v>33</v>
      </c>
      <c r="P6569">
        <v>212</v>
      </c>
      <c r="Q6569">
        <v>4</v>
      </c>
      <c r="R6569">
        <v>17</v>
      </c>
      <c r="S6569" t="str">
        <v>no</v>
      </c>
      <c r="T6569" t="str">
        <v>no</v>
      </c>
      <c r="U6569" t="str">
        <v>no</v>
      </c>
      <c r="V6569">
        <v>273</v>
      </c>
      <c r="W6569">
        <v>18</v>
      </c>
    </row>
    <row r="6570" spans="13:23" x14ac:dyDescent="0.7">
      <c r="M6570">
        <v>4235</v>
      </c>
      <c r="N6570">
        <v>2688</v>
      </c>
      <c r="O6570">
        <v>33</v>
      </c>
      <c r="P6570">
        <v>270</v>
      </c>
      <c r="Q6570">
        <v>4</v>
      </c>
      <c r="R6570">
        <v>15</v>
      </c>
      <c r="S6570" t="str">
        <v>no</v>
      </c>
      <c r="T6570" t="str">
        <v>no</v>
      </c>
      <c r="U6570" t="str">
        <v>no</v>
      </c>
      <c r="V6570">
        <v>225</v>
      </c>
      <c r="W6570">
        <v>19</v>
      </c>
    </row>
    <row r="6571" spans="13:23" x14ac:dyDescent="0.7">
      <c r="M6571">
        <v>4446</v>
      </c>
      <c r="N6571">
        <v>2688</v>
      </c>
      <c r="O6571">
        <v>33</v>
      </c>
      <c r="P6571">
        <v>270</v>
      </c>
      <c r="Q6571">
        <v>4</v>
      </c>
      <c r="R6571">
        <v>15</v>
      </c>
      <c r="S6571" t="str">
        <v>no</v>
      </c>
      <c r="T6571" t="str">
        <v>no</v>
      </c>
      <c r="U6571" t="str">
        <v>no</v>
      </c>
      <c r="V6571">
        <v>248</v>
      </c>
      <c r="W6571">
        <v>20</v>
      </c>
    </row>
    <row r="6572" spans="13:23" x14ac:dyDescent="0.7">
      <c r="M6572">
        <v>1871</v>
      </c>
      <c r="N6572">
        <v>2685</v>
      </c>
      <c r="O6572">
        <v>66</v>
      </c>
      <c r="P6572">
        <v>545</v>
      </c>
      <c r="Q6572">
        <v>8</v>
      </c>
      <c r="R6572">
        <v>14</v>
      </c>
      <c r="S6572" t="str">
        <v>no</v>
      </c>
      <c r="T6572" t="str">
        <v>no</v>
      </c>
      <c r="U6572" t="str">
        <v>yes</v>
      </c>
      <c r="V6572">
        <v>259</v>
      </c>
      <c r="W6572">
        <v>11</v>
      </c>
    </row>
    <row r="6573" spans="13:23" x14ac:dyDescent="0.7">
      <c r="M6573">
        <v>2045</v>
      </c>
      <c r="N6573">
        <v>2685</v>
      </c>
      <c r="O6573">
        <v>66</v>
      </c>
      <c r="P6573">
        <v>528</v>
      </c>
      <c r="Q6573">
        <v>8</v>
      </c>
      <c r="R6573">
        <v>14</v>
      </c>
      <c r="S6573" t="str">
        <v>no</v>
      </c>
      <c r="T6573" t="str">
        <v>no</v>
      </c>
      <c r="U6573" t="str">
        <v>yes</v>
      </c>
      <c r="V6573">
        <v>259</v>
      </c>
      <c r="W6573">
        <v>11</v>
      </c>
    </row>
    <row r="6574" spans="13:23" x14ac:dyDescent="0.7">
      <c r="M6574">
        <v>36</v>
      </c>
      <c r="N6574">
        <v>2675</v>
      </c>
      <c r="O6574">
        <v>66</v>
      </c>
      <c r="P6574">
        <v>210</v>
      </c>
      <c r="Q6574">
        <v>4</v>
      </c>
      <c r="R6574">
        <v>15</v>
      </c>
      <c r="S6574" t="str">
        <v>no</v>
      </c>
      <c r="T6574" t="str">
        <v>no</v>
      </c>
      <c r="U6574" t="str">
        <v>yes</v>
      </c>
      <c r="V6574">
        <v>94</v>
      </c>
      <c r="W6574">
        <v>1</v>
      </c>
    </row>
    <row r="6575" spans="13:23" x14ac:dyDescent="0.7">
      <c r="M6575">
        <v>642</v>
      </c>
      <c r="N6575">
        <v>2675</v>
      </c>
      <c r="O6575">
        <v>33</v>
      </c>
      <c r="P6575">
        <v>250</v>
      </c>
      <c r="Q6575">
        <v>8</v>
      </c>
      <c r="R6575">
        <v>17</v>
      </c>
      <c r="S6575" t="str">
        <v>no</v>
      </c>
      <c r="T6575" t="str">
        <v>no</v>
      </c>
      <c r="U6575" t="str">
        <v>yes</v>
      </c>
      <c r="V6575">
        <v>176</v>
      </c>
      <c r="W6575">
        <v>6</v>
      </c>
    </row>
    <row r="6576" spans="13:23" x14ac:dyDescent="0.7">
      <c r="M6576">
        <v>895</v>
      </c>
      <c r="N6576">
        <v>2675</v>
      </c>
      <c r="O6576">
        <v>66</v>
      </c>
      <c r="P6576">
        <v>340</v>
      </c>
      <c r="Q6576">
        <v>8</v>
      </c>
      <c r="R6576">
        <v>17</v>
      </c>
      <c r="S6576" t="str">
        <v>no</v>
      </c>
      <c r="T6576" t="str">
        <v>no</v>
      </c>
      <c r="U6576" t="str">
        <v>yes</v>
      </c>
      <c r="V6576">
        <v>249</v>
      </c>
      <c r="W6576">
        <v>7</v>
      </c>
    </row>
    <row r="6577" spans="13:23" x14ac:dyDescent="0.7">
      <c r="M6577">
        <v>1162</v>
      </c>
      <c r="N6577">
        <v>2675</v>
      </c>
      <c r="O6577">
        <v>66</v>
      </c>
      <c r="P6577">
        <v>340</v>
      </c>
      <c r="Q6577">
        <v>8</v>
      </c>
      <c r="R6577">
        <v>17</v>
      </c>
      <c r="S6577" t="str">
        <v>no</v>
      </c>
      <c r="T6577" t="str">
        <v>no</v>
      </c>
      <c r="U6577" t="str">
        <v>yes</v>
      </c>
      <c r="V6577">
        <v>298</v>
      </c>
      <c r="W6577">
        <v>8</v>
      </c>
    </row>
    <row r="6578" spans="13:23" x14ac:dyDescent="0.7">
      <c r="M6578">
        <v>1731</v>
      </c>
      <c r="N6578">
        <v>2674</v>
      </c>
      <c r="O6578">
        <v>33</v>
      </c>
      <c r="P6578">
        <v>245</v>
      </c>
      <c r="Q6578">
        <v>8</v>
      </c>
      <c r="R6578">
        <v>14</v>
      </c>
      <c r="S6578" t="str">
        <v>yes</v>
      </c>
      <c r="T6578" t="str">
        <v>no</v>
      </c>
      <c r="U6578" t="str">
        <v>no</v>
      </c>
      <c r="V6578">
        <v>283</v>
      </c>
      <c r="W6578">
        <v>10</v>
      </c>
    </row>
    <row r="6579" spans="13:23" x14ac:dyDescent="0.7">
      <c r="M6579">
        <v>1953</v>
      </c>
      <c r="N6579">
        <v>2674</v>
      </c>
      <c r="O6579">
        <v>33</v>
      </c>
      <c r="P6579">
        <v>245</v>
      </c>
      <c r="Q6579">
        <v>8</v>
      </c>
      <c r="R6579">
        <v>14</v>
      </c>
      <c r="S6579" t="str">
        <v>yes</v>
      </c>
      <c r="T6579" t="str">
        <v>no</v>
      </c>
      <c r="U6579" t="str">
        <v>no</v>
      </c>
      <c r="V6579">
        <v>259</v>
      </c>
      <c r="W6579">
        <v>11</v>
      </c>
    </row>
    <row r="6580" spans="13:23" x14ac:dyDescent="0.7">
      <c r="M6580">
        <v>5563</v>
      </c>
      <c r="N6580">
        <v>2673</v>
      </c>
      <c r="O6580">
        <v>50</v>
      </c>
      <c r="P6580">
        <v>1000</v>
      </c>
      <c r="Q6580">
        <v>24</v>
      </c>
      <c r="R6580">
        <v>15</v>
      </c>
      <c r="S6580" t="str">
        <v>yes</v>
      </c>
      <c r="T6580" t="str">
        <v>yes</v>
      </c>
      <c r="U6580" t="str">
        <v>yes</v>
      </c>
      <c r="V6580">
        <v>163</v>
      </c>
      <c r="W6580">
        <v>27</v>
      </c>
    </row>
    <row r="6581" spans="13:23" x14ac:dyDescent="0.7">
      <c r="M6581">
        <v>5791</v>
      </c>
      <c r="N6581">
        <v>2673</v>
      </c>
      <c r="O6581">
        <v>50</v>
      </c>
      <c r="P6581">
        <v>1000</v>
      </c>
      <c r="Q6581">
        <v>24</v>
      </c>
      <c r="R6581">
        <v>15</v>
      </c>
      <c r="S6581" t="str">
        <v>yes</v>
      </c>
      <c r="T6581" t="str">
        <v>yes</v>
      </c>
      <c r="U6581" t="str">
        <v>yes</v>
      </c>
      <c r="V6581">
        <v>132</v>
      </c>
      <c r="W6581">
        <v>28</v>
      </c>
    </row>
    <row r="6582" spans="13:23" x14ac:dyDescent="0.7">
      <c r="M6582">
        <v>5957</v>
      </c>
      <c r="N6582">
        <v>2673</v>
      </c>
      <c r="O6582">
        <v>66</v>
      </c>
      <c r="P6582">
        <v>1000</v>
      </c>
      <c r="Q6582">
        <v>24</v>
      </c>
      <c r="R6582">
        <v>15</v>
      </c>
      <c r="S6582" t="str">
        <v>yes</v>
      </c>
      <c r="T6582" t="str">
        <v>yes</v>
      </c>
      <c r="U6582" t="str">
        <v>yes</v>
      </c>
      <c r="V6582">
        <v>129</v>
      </c>
      <c r="W6582">
        <v>29</v>
      </c>
    </row>
    <row r="6583" spans="13:23" x14ac:dyDescent="0.7">
      <c r="M6583">
        <v>6006</v>
      </c>
      <c r="N6583">
        <v>2673</v>
      </c>
      <c r="O6583">
        <v>75</v>
      </c>
      <c r="P6583">
        <v>1200</v>
      </c>
      <c r="Q6583">
        <v>24</v>
      </c>
      <c r="R6583">
        <v>15</v>
      </c>
      <c r="S6583" t="str">
        <v>yes</v>
      </c>
      <c r="T6583" t="str">
        <v>yes</v>
      </c>
      <c r="U6583" t="str">
        <v>yes</v>
      </c>
      <c r="V6583">
        <v>75</v>
      </c>
      <c r="W6583">
        <v>30</v>
      </c>
    </row>
    <row r="6584" spans="13:23" x14ac:dyDescent="0.7">
      <c r="M6584">
        <v>2625</v>
      </c>
      <c r="N6584">
        <v>2669</v>
      </c>
      <c r="O6584">
        <v>25</v>
      </c>
      <c r="P6584">
        <v>170</v>
      </c>
      <c r="Q6584">
        <v>4</v>
      </c>
      <c r="R6584">
        <v>17</v>
      </c>
      <c r="S6584" t="str">
        <v>yes</v>
      </c>
      <c r="T6584" t="str">
        <v>no</v>
      </c>
      <c r="U6584" t="str">
        <v>no</v>
      </c>
      <c r="V6584">
        <v>292</v>
      </c>
      <c r="W6584">
        <v>14</v>
      </c>
    </row>
    <row r="6585" spans="13:23" x14ac:dyDescent="0.7">
      <c r="M6585">
        <v>2814</v>
      </c>
      <c r="N6585">
        <v>2669</v>
      </c>
      <c r="O6585">
        <v>50</v>
      </c>
      <c r="P6585">
        <v>340</v>
      </c>
      <c r="Q6585">
        <v>8</v>
      </c>
      <c r="R6585">
        <v>14</v>
      </c>
      <c r="S6585" t="str">
        <v>no</v>
      </c>
      <c r="T6585" t="str">
        <v>no</v>
      </c>
      <c r="U6585" t="str">
        <v>no</v>
      </c>
      <c r="V6585">
        <v>292</v>
      </c>
      <c r="W6585">
        <v>14</v>
      </c>
    </row>
    <row r="6586" spans="13:23" x14ac:dyDescent="0.7">
      <c r="M6586">
        <v>2969</v>
      </c>
      <c r="N6586">
        <v>2669</v>
      </c>
      <c r="O6586">
        <v>50</v>
      </c>
      <c r="P6586">
        <v>340</v>
      </c>
      <c r="Q6586">
        <v>8</v>
      </c>
      <c r="R6586">
        <v>14</v>
      </c>
      <c r="S6586" t="str">
        <v>no</v>
      </c>
      <c r="T6586" t="str">
        <v>no</v>
      </c>
      <c r="U6586" t="str">
        <v>no</v>
      </c>
      <c r="V6586">
        <v>267</v>
      </c>
      <c r="W6586">
        <v>15</v>
      </c>
    </row>
    <row r="6587" spans="13:23" x14ac:dyDescent="0.7">
      <c r="M6587">
        <v>2977</v>
      </c>
      <c r="N6587">
        <v>2669</v>
      </c>
      <c r="O6587">
        <v>25</v>
      </c>
      <c r="P6587">
        <v>170</v>
      </c>
      <c r="Q6587">
        <v>4</v>
      </c>
      <c r="R6587">
        <v>17</v>
      </c>
      <c r="S6587" t="str">
        <v>yes</v>
      </c>
      <c r="T6587" t="str">
        <v>no</v>
      </c>
      <c r="U6587" t="str">
        <v>no</v>
      </c>
      <c r="V6587">
        <v>267</v>
      </c>
      <c r="W6587">
        <v>15</v>
      </c>
    </row>
    <row r="6588" spans="13:23" x14ac:dyDescent="0.7">
      <c r="M6588">
        <v>3311</v>
      </c>
      <c r="N6588">
        <v>2669</v>
      </c>
      <c r="O6588">
        <v>50</v>
      </c>
      <c r="P6588">
        <v>340</v>
      </c>
      <c r="Q6588">
        <v>8</v>
      </c>
      <c r="R6588">
        <v>14</v>
      </c>
      <c r="S6588" t="str">
        <v>no</v>
      </c>
      <c r="T6588" t="str">
        <v>no</v>
      </c>
      <c r="U6588" t="str">
        <v>no</v>
      </c>
      <c r="V6588">
        <v>307</v>
      </c>
      <c r="W6588">
        <v>16</v>
      </c>
    </row>
    <row r="6589" spans="13:23" x14ac:dyDescent="0.7">
      <c r="M6589">
        <v>3448</v>
      </c>
      <c r="N6589">
        <v>2669</v>
      </c>
      <c r="O6589">
        <v>50</v>
      </c>
      <c r="P6589">
        <v>340</v>
      </c>
      <c r="Q6589">
        <v>8</v>
      </c>
      <c r="R6589">
        <v>14</v>
      </c>
      <c r="S6589" t="str">
        <v>no</v>
      </c>
      <c r="T6589" t="str">
        <v>no</v>
      </c>
      <c r="U6589" t="str">
        <v>no</v>
      </c>
      <c r="V6589">
        <v>339</v>
      </c>
      <c r="W6589">
        <v>17</v>
      </c>
    </row>
    <row r="6590" spans="13:23" x14ac:dyDescent="0.7">
      <c r="M6590">
        <v>3631</v>
      </c>
      <c r="N6590">
        <v>2665</v>
      </c>
      <c r="O6590">
        <v>100</v>
      </c>
      <c r="P6590">
        <v>540</v>
      </c>
      <c r="Q6590">
        <v>8</v>
      </c>
      <c r="R6590">
        <v>15</v>
      </c>
      <c r="S6590" t="str">
        <v>yes</v>
      </c>
      <c r="T6590" t="str">
        <v>no</v>
      </c>
      <c r="U6590" t="str">
        <v>yes</v>
      </c>
      <c r="V6590">
        <v>339</v>
      </c>
      <c r="W6590">
        <v>17</v>
      </c>
    </row>
    <row r="6591" spans="13:23" x14ac:dyDescent="0.7">
      <c r="M6591">
        <v>3847</v>
      </c>
      <c r="N6591">
        <v>2658</v>
      </c>
      <c r="O6591">
        <v>50</v>
      </c>
      <c r="P6591">
        <v>212</v>
      </c>
      <c r="Q6591">
        <v>4</v>
      </c>
      <c r="R6591">
        <v>15</v>
      </c>
      <c r="S6591" t="str">
        <v>no</v>
      </c>
      <c r="T6591" t="str">
        <v>no</v>
      </c>
      <c r="U6591" t="str">
        <v>no</v>
      </c>
      <c r="V6591">
        <v>273</v>
      </c>
      <c r="W6591">
        <v>18</v>
      </c>
    </row>
    <row r="6592" spans="13:23" x14ac:dyDescent="0.7">
      <c r="M6592">
        <v>2094</v>
      </c>
      <c r="N6592">
        <v>2654</v>
      </c>
      <c r="O6592">
        <v>33</v>
      </c>
      <c r="P6592">
        <v>340</v>
      </c>
      <c r="Q6592">
        <v>4</v>
      </c>
      <c r="R6592">
        <v>14</v>
      </c>
      <c r="S6592" t="str">
        <v>no</v>
      </c>
      <c r="T6592" t="str">
        <v>no</v>
      </c>
      <c r="U6592" t="str">
        <v>no</v>
      </c>
      <c r="V6592">
        <v>275</v>
      </c>
      <c r="W6592">
        <v>12</v>
      </c>
    </row>
    <row r="6593" spans="13:23" x14ac:dyDescent="0.7">
      <c r="M6593">
        <v>5181</v>
      </c>
      <c r="N6593">
        <v>2654</v>
      </c>
      <c r="O6593">
        <v>33</v>
      </c>
      <c r="P6593">
        <v>1000</v>
      </c>
      <c r="Q6593">
        <v>24</v>
      </c>
      <c r="R6593">
        <v>15</v>
      </c>
      <c r="S6593" t="str">
        <v>yes</v>
      </c>
      <c r="T6593" t="str">
        <v>no</v>
      </c>
      <c r="U6593" t="str">
        <v>yes</v>
      </c>
      <c r="V6593">
        <v>182</v>
      </c>
      <c r="W6593">
        <v>24</v>
      </c>
    </row>
    <row r="6594" spans="13:23" x14ac:dyDescent="0.7">
      <c r="M6594">
        <v>5364</v>
      </c>
      <c r="N6594">
        <v>2654</v>
      </c>
      <c r="O6594">
        <v>33</v>
      </c>
      <c r="P6594">
        <v>1000</v>
      </c>
      <c r="Q6594">
        <v>24</v>
      </c>
      <c r="R6594">
        <v>15</v>
      </c>
      <c r="S6594" t="str">
        <v>yes</v>
      </c>
      <c r="T6594" t="str">
        <v>no</v>
      </c>
      <c r="U6594" t="str">
        <v>yes</v>
      </c>
      <c r="V6594">
        <v>158</v>
      </c>
      <c r="W6594">
        <v>25</v>
      </c>
    </row>
    <row r="6595" spans="13:23" x14ac:dyDescent="0.7">
      <c r="M6595">
        <v>5466</v>
      </c>
      <c r="N6595">
        <v>2654</v>
      </c>
      <c r="O6595">
        <v>100</v>
      </c>
      <c r="P6595">
        <v>720</v>
      </c>
      <c r="Q6595">
        <v>16</v>
      </c>
      <c r="R6595">
        <v>15</v>
      </c>
      <c r="S6595" t="str">
        <v>yes</v>
      </c>
      <c r="T6595" t="str">
        <v>no</v>
      </c>
      <c r="U6595" t="str">
        <v>yes</v>
      </c>
      <c r="V6595">
        <v>152</v>
      </c>
      <c r="W6595">
        <v>26</v>
      </c>
    </row>
    <row r="6596" spans="13:23" x14ac:dyDescent="0.7">
      <c r="M6596">
        <v>5507</v>
      </c>
      <c r="N6596">
        <v>2654</v>
      </c>
      <c r="O6596">
        <v>50</v>
      </c>
      <c r="P6596">
        <v>1000</v>
      </c>
      <c r="Q6596">
        <v>24</v>
      </c>
      <c r="R6596">
        <v>15</v>
      </c>
      <c r="S6596" t="str">
        <v>yes</v>
      </c>
      <c r="T6596" t="str">
        <v>no</v>
      </c>
      <c r="U6596" t="str">
        <v>yes</v>
      </c>
      <c r="V6596">
        <v>152</v>
      </c>
      <c r="W6596">
        <v>26</v>
      </c>
    </row>
    <row r="6597" spans="13:23" x14ac:dyDescent="0.7">
      <c r="M6597">
        <v>5657</v>
      </c>
      <c r="N6597">
        <v>2654</v>
      </c>
      <c r="O6597">
        <v>66</v>
      </c>
      <c r="P6597">
        <v>1000</v>
      </c>
      <c r="Q6597">
        <v>24</v>
      </c>
      <c r="R6597">
        <v>15</v>
      </c>
      <c r="S6597" t="str">
        <v>yes</v>
      </c>
      <c r="T6597" t="str">
        <v>no</v>
      </c>
      <c r="U6597" t="str">
        <v>yes</v>
      </c>
      <c r="V6597">
        <v>163</v>
      </c>
      <c r="W6597">
        <v>27</v>
      </c>
    </row>
    <row r="6598" spans="13:23" x14ac:dyDescent="0.7">
      <c r="M6598">
        <v>5768</v>
      </c>
      <c r="N6598">
        <v>2654</v>
      </c>
      <c r="O6598">
        <v>66</v>
      </c>
      <c r="P6598">
        <v>1000</v>
      </c>
      <c r="Q6598">
        <v>24</v>
      </c>
      <c r="R6598">
        <v>15</v>
      </c>
      <c r="S6598" t="str">
        <v>yes</v>
      </c>
      <c r="T6598" t="str">
        <v>no</v>
      </c>
      <c r="U6598" t="str">
        <v>yes</v>
      </c>
      <c r="V6598">
        <v>132</v>
      </c>
      <c r="W6598">
        <v>28</v>
      </c>
    </row>
    <row r="6599" spans="13:23" x14ac:dyDescent="0.7">
      <c r="M6599">
        <v>6207</v>
      </c>
      <c r="N6599">
        <v>2654</v>
      </c>
      <c r="O6599">
        <v>100</v>
      </c>
      <c r="P6599">
        <v>1200</v>
      </c>
      <c r="Q6599">
        <v>24</v>
      </c>
      <c r="R6599">
        <v>15</v>
      </c>
      <c r="S6599" t="str">
        <v>yes</v>
      </c>
      <c r="T6599" t="str">
        <v>no</v>
      </c>
      <c r="U6599" t="str">
        <v>yes</v>
      </c>
      <c r="V6599">
        <v>39</v>
      </c>
      <c r="W6599">
        <v>34</v>
      </c>
    </row>
    <row r="6600" spans="13:23" x14ac:dyDescent="0.7">
      <c r="M6600">
        <v>6257</v>
      </c>
      <c r="N6600">
        <v>2654</v>
      </c>
      <c r="O6600">
        <v>100</v>
      </c>
      <c r="P6600">
        <v>1200</v>
      </c>
      <c r="Q6600">
        <v>24</v>
      </c>
      <c r="R6600">
        <v>15</v>
      </c>
      <c r="S6600" t="str">
        <v>yes</v>
      </c>
      <c r="T6600" t="str">
        <v>no</v>
      </c>
      <c r="U6600" t="str">
        <v>yes</v>
      </c>
      <c r="V6600">
        <v>39</v>
      </c>
      <c r="W6600">
        <v>35</v>
      </c>
    </row>
    <row r="6601" spans="13:23" x14ac:dyDescent="0.7">
      <c r="M6601">
        <v>1718</v>
      </c>
      <c r="N6601">
        <v>2649</v>
      </c>
      <c r="O6601">
        <v>50</v>
      </c>
      <c r="P6601">
        <v>340</v>
      </c>
      <c r="Q6601">
        <v>8</v>
      </c>
      <c r="R6601">
        <v>15</v>
      </c>
      <c r="S6601" t="str">
        <v>yes</v>
      </c>
      <c r="T6601" t="str">
        <v>no</v>
      </c>
      <c r="U6601" t="str">
        <v>yes</v>
      </c>
      <c r="V6601">
        <v>283</v>
      </c>
      <c r="W6601">
        <v>10</v>
      </c>
    </row>
    <row r="6602" spans="13:23" x14ac:dyDescent="0.7">
      <c r="M6602">
        <v>723</v>
      </c>
      <c r="N6602">
        <v>2648</v>
      </c>
      <c r="O6602">
        <v>66</v>
      </c>
      <c r="P6602">
        <v>245</v>
      </c>
      <c r="Q6602">
        <v>8</v>
      </c>
      <c r="R6602">
        <v>14</v>
      </c>
      <c r="S6602" t="str">
        <v>yes</v>
      </c>
      <c r="T6602" t="str">
        <v>no</v>
      </c>
      <c r="U6602" t="str">
        <v>yes</v>
      </c>
      <c r="V6602">
        <v>249</v>
      </c>
      <c r="W6602">
        <v>7</v>
      </c>
    </row>
    <row r="6603" spans="13:23" x14ac:dyDescent="0.7">
      <c r="M6603">
        <v>1088</v>
      </c>
      <c r="N6603">
        <v>2648</v>
      </c>
      <c r="O6603">
        <v>66</v>
      </c>
      <c r="P6603">
        <v>245</v>
      </c>
      <c r="Q6603">
        <v>8</v>
      </c>
      <c r="R6603">
        <v>14</v>
      </c>
      <c r="S6603" t="str">
        <v>yes</v>
      </c>
      <c r="T6603" t="str">
        <v>no</v>
      </c>
      <c r="U6603" t="str">
        <v>yes</v>
      </c>
      <c r="V6603">
        <v>298</v>
      </c>
      <c r="W6603">
        <v>8</v>
      </c>
    </row>
    <row r="6604" spans="13:23" x14ac:dyDescent="0.7">
      <c r="M6604">
        <v>163</v>
      </c>
      <c r="N6604">
        <v>2645</v>
      </c>
      <c r="O6604">
        <v>50</v>
      </c>
      <c r="P6604">
        <v>250</v>
      </c>
      <c r="Q6604">
        <v>4</v>
      </c>
      <c r="R6604">
        <v>15</v>
      </c>
      <c r="S6604" t="str">
        <v>no</v>
      </c>
      <c r="T6604" t="str">
        <v>no</v>
      </c>
      <c r="U6604" t="str">
        <v>yes</v>
      </c>
      <c r="V6604">
        <v>95</v>
      </c>
      <c r="W6604">
        <v>2</v>
      </c>
    </row>
    <row r="6605" spans="13:23" x14ac:dyDescent="0.7">
      <c r="M6605">
        <v>178</v>
      </c>
      <c r="N6605">
        <v>2645</v>
      </c>
      <c r="O6605">
        <v>33</v>
      </c>
      <c r="P6605">
        <v>250</v>
      </c>
      <c r="Q6605">
        <v>8</v>
      </c>
      <c r="R6605">
        <v>17</v>
      </c>
      <c r="S6605" t="str">
        <v>no</v>
      </c>
      <c r="T6605" t="str">
        <v>no</v>
      </c>
      <c r="U6605" t="str">
        <v>yes</v>
      </c>
      <c r="V6605">
        <v>95</v>
      </c>
      <c r="W6605">
        <v>2</v>
      </c>
    </row>
    <row r="6606" spans="13:23" x14ac:dyDescent="0.7">
      <c r="M6606">
        <v>267</v>
      </c>
      <c r="N6606">
        <v>2645</v>
      </c>
      <c r="O6606">
        <v>50</v>
      </c>
      <c r="P6606">
        <v>170</v>
      </c>
      <c r="Q6606">
        <v>8</v>
      </c>
      <c r="R6606">
        <v>14</v>
      </c>
      <c r="S6606" t="str">
        <v>no</v>
      </c>
      <c r="T6606" t="str">
        <v>no</v>
      </c>
      <c r="U6606" t="str">
        <v>yes</v>
      </c>
      <c r="V6606">
        <v>100</v>
      </c>
      <c r="W6606">
        <v>3</v>
      </c>
    </row>
    <row r="6607" spans="13:23" x14ac:dyDescent="0.7">
      <c r="M6607">
        <v>358</v>
      </c>
      <c r="N6607">
        <v>2645</v>
      </c>
      <c r="O6607">
        <v>66</v>
      </c>
      <c r="P6607">
        <v>250</v>
      </c>
      <c r="Q6607">
        <v>8</v>
      </c>
      <c r="R6607">
        <v>15</v>
      </c>
      <c r="S6607" t="str">
        <v>no</v>
      </c>
      <c r="T6607" t="str">
        <v>no</v>
      </c>
      <c r="U6607" t="str">
        <v>yes</v>
      </c>
      <c r="V6607">
        <v>108</v>
      </c>
      <c r="W6607">
        <v>4</v>
      </c>
    </row>
    <row r="6608" spans="13:23" x14ac:dyDescent="0.7">
      <c r="M6608">
        <v>368</v>
      </c>
      <c r="N6608">
        <v>2645</v>
      </c>
      <c r="O6608">
        <v>50</v>
      </c>
      <c r="P6608">
        <v>250</v>
      </c>
      <c r="Q6608">
        <v>8</v>
      </c>
      <c r="R6608">
        <v>15</v>
      </c>
      <c r="S6608" t="str">
        <v>no</v>
      </c>
      <c r="T6608" t="str">
        <v>no</v>
      </c>
      <c r="U6608" t="str">
        <v>yes</v>
      </c>
      <c r="V6608">
        <v>108</v>
      </c>
      <c r="W6608">
        <v>4</v>
      </c>
    </row>
    <row r="6609" spans="13:23" x14ac:dyDescent="0.7">
      <c r="M6609">
        <v>512</v>
      </c>
      <c r="N6609">
        <v>2645</v>
      </c>
      <c r="O6609">
        <v>50</v>
      </c>
      <c r="P6609">
        <v>250</v>
      </c>
      <c r="Q6609">
        <v>8</v>
      </c>
      <c r="R6609">
        <v>15</v>
      </c>
      <c r="S6609" t="str">
        <v>no</v>
      </c>
      <c r="T6609" t="str">
        <v>no</v>
      </c>
      <c r="U6609" t="str">
        <v>yes</v>
      </c>
      <c r="V6609">
        <v>139</v>
      </c>
      <c r="W6609">
        <v>5</v>
      </c>
    </row>
    <row r="6610" spans="13:23" x14ac:dyDescent="0.7">
      <c r="M6610">
        <v>1533</v>
      </c>
      <c r="N6610">
        <v>2645</v>
      </c>
      <c r="O6610">
        <v>66</v>
      </c>
      <c r="P6610">
        <v>340</v>
      </c>
      <c r="Q6610">
        <v>8</v>
      </c>
      <c r="R6610">
        <v>17</v>
      </c>
      <c r="S6610" t="str">
        <v>no</v>
      </c>
      <c r="T6610" t="str">
        <v>no</v>
      </c>
      <c r="U6610" t="str">
        <v>yes</v>
      </c>
      <c r="V6610">
        <v>283</v>
      </c>
      <c r="W6610">
        <v>10</v>
      </c>
    </row>
    <row r="6611" spans="13:23" x14ac:dyDescent="0.7">
      <c r="M6611">
        <v>2684</v>
      </c>
      <c r="N6611">
        <v>2645</v>
      </c>
      <c r="O6611">
        <v>66</v>
      </c>
      <c r="P6611">
        <v>424</v>
      </c>
      <c r="Q6611">
        <v>8</v>
      </c>
      <c r="R6611">
        <v>17</v>
      </c>
      <c r="S6611" t="str">
        <v>yes</v>
      </c>
      <c r="T6611" t="str">
        <v>no</v>
      </c>
      <c r="U6611" t="str">
        <v>yes</v>
      </c>
      <c r="V6611">
        <v>292</v>
      </c>
      <c r="W6611">
        <v>14</v>
      </c>
    </row>
    <row r="6612" spans="13:23" x14ac:dyDescent="0.7">
      <c r="M6612">
        <v>2945</v>
      </c>
      <c r="N6612">
        <v>2645</v>
      </c>
      <c r="O6612">
        <v>66</v>
      </c>
      <c r="P6612">
        <v>424</v>
      </c>
      <c r="Q6612">
        <v>8</v>
      </c>
      <c r="R6612">
        <v>17</v>
      </c>
      <c r="S6612" t="str">
        <v>yes</v>
      </c>
      <c r="T6612" t="str">
        <v>no</v>
      </c>
      <c r="U6612" t="str">
        <v>yes</v>
      </c>
      <c r="V6612">
        <v>267</v>
      </c>
      <c r="W6612">
        <v>15</v>
      </c>
    </row>
    <row r="6613" spans="13:23" x14ac:dyDescent="0.7">
      <c r="M6613">
        <v>3249</v>
      </c>
      <c r="N6613">
        <v>2645</v>
      </c>
      <c r="O6613">
        <v>66</v>
      </c>
      <c r="P6613">
        <v>424</v>
      </c>
      <c r="Q6613">
        <v>8</v>
      </c>
      <c r="R6613">
        <v>17</v>
      </c>
      <c r="S6613" t="str">
        <v>yes</v>
      </c>
      <c r="T6613" t="str">
        <v>no</v>
      </c>
      <c r="U6613" t="str">
        <v>yes</v>
      </c>
      <c r="V6613">
        <v>307</v>
      </c>
      <c r="W6613">
        <v>16</v>
      </c>
    </row>
    <row r="6614" spans="13:23" x14ac:dyDescent="0.7">
      <c r="M6614">
        <v>3556</v>
      </c>
      <c r="N6614">
        <v>2645</v>
      </c>
      <c r="O6614">
        <v>66</v>
      </c>
      <c r="P6614">
        <v>540</v>
      </c>
      <c r="Q6614">
        <v>8</v>
      </c>
      <c r="R6614">
        <v>17</v>
      </c>
      <c r="S6614" t="str">
        <v>yes</v>
      </c>
      <c r="T6614" t="str">
        <v>no</v>
      </c>
      <c r="U6614" t="str">
        <v>yes</v>
      </c>
      <c r="V6614">
        <v>339</v>
      </c>
      <c r="W6614">
        <v>17</v>
      </c>
    </row>
    <row r="6615" spans="13:23" x14ac:dyDescent="0.7">
      <c r="M6615">
        <v>5613</v>
      </c>
      <c r="N6615">
        <v>2645</v>
      </c>
      <c r="O6615">
        <v>100</v>
      </c>
      <c r="P6615">
        <v>364</v>
      </c>
      <c r="Q6615">
        <v>8</v>
      </c>
      <c r="R6615">
        <v>14</v>
      </c>
      <c r="S6615" t="str">
        <v>no</v>
      </c>
      <c r="T6615" t="str">
        <v>no</v>
      </c>
      <c r="U6615" t="str">
        <v>no</v>
      </c>
      <c r="V6615">
        <v>163</v>
      </c>
      <c r="W6615">
        <v>27</v>
      </c>
    </row>
    <row r="6616" spans="13:23" x14ac:dyDescent="0.7">
      <c r="M6616">
        <v>6000</v>
      </c>
      <c r="N6616">
        <v>2645</v>
      </c>
      <c r="O6616">
        <v>100</v>
      </c>
      <c r="P6616">
        <v>1200</v>
      </c>
      <c r="Q6616">
        <v>24</v>
      </c>
      <c r="R6616">
        <v>15</v>
      </c>
      <c r="S6616" t="str">
        <v>yes</v>
      </c>
      <c r="T6616" t="str">
        <v>no</v>
      </c>
      <c r="U6616" t="str">
        <v>yes</v>
      </c>
      <c r="V6616">
        <v>75</v>
      </c>
      <c r="W6616">
        <v>30</v>
      </c>
    </row>
    <row r="6617" spans="13:23" x14ac:dyDescent="0.7">
      <c r="M6617">
        <v>6060</v>
      </c>
      <c r="N6617">
        <v>2645</v>
      </c>
      <c r="O6617">
        <v>100</v>
      </c>
      <c r="P6617">
        <v>1200</v>
      </c>
      <c r="Q6617">
        <v>24</v>
      </c>
      <c r="R6617">
        <v>15</v>
      </c>
      <c r="S6617" t="str">
        <v>yes</v>
      </c>
      <c r="T6617" t="str">
        <v>no</v>
      </c>
      <c r="U6617" t="str">
        <v>yes</v>
      </c>
      <c r="V6617">
        <v>52</v>
      </c>
      <c r="W6617">
        <v>31</v>
      </c>
    </row>
    <row r="6618" spans="13:23" x14ac:dyDescent="0.7">
      <c r="M6618">
        <v>6123</v>
      </c>
      <c r="N6618">
        <v>2645</v>
      </c>
      <c r="O6618">
        <v>100</v>
      </c>
      <c r="P6618">
        <v>1200</v>
      </c>
      <c r="Q6618">
        <v>24</v>
      </c>
      <c r="R6618">
        <v>15</v>
      </c>
      <c r="S6618" t="str">
        <v>yes</v>
      </c>
      <c r="T6618" t="str">
        <v>no</v>
      </c>
      <c r="U6618" t="str">
        <v>yes</v>
      </c>
      <c r="V6618">
        <v>51</v>
      </c>
      <c r="W6618">
        <v>32</v>
      </c>
    </row>
    <row r="6619" spans="13:23" x14ac:dyDescent="0.7">
      <c r="M6619">
        <v>184</v>
      </c>
      <c r="N6619">
        <v>2644</v>
      </c>
      <c r="O6619">
        <v>50</v>
      </c>
      <c r="P6619">
        <v>245</v>
      </c>
      <c r="Q6619">
        <v>8</v>
      </c>
      <c r="R6619">
        <v>14</v>
      </c>
      <c r="S6619" t="str">
        <v>no</v>
      </c>
      <c r="T6619" t="str">
        <v>no</v>
      </c>
      <c r="U6619" t="str">
        <v>yes</v>
      </c>
      <c r="V6619">
        <v>95</v>
      </c>
      <c r="W6619">
        <v>2</v>
      </c>
    </row>
    <row r="6620" spans="13:23" x14ac:dyDescent="0.7">
      <c r="M6620">
        <v>784</v>
      </c>
      <c r="N6620">
        <v>2644</v>
      </c>
      <c r="O6620">
        <v>33</v>
      </c>
      <c r="P6620">
        <v>340</v>
      </c>
      <c r="Q6620">
        <v>8</v>
      </c>
      <c r="R6620">
        <v>14</v>
      </c>
      <c r="S6620" t="str">
        <v>no</v>
      </c>
      <c r="T6620" t="str">
        <v>no</v>
      </c>
      <c r="U6620" t="str">
        <v>yes</v>
      </c>
      <c r="V6620">
        <v>249</v>
      </c>
      <c r="W6620">
        <v>7</v>
      </c>
    </row>
    <row r="6621" spans="13:23" x14ac:dyDescent="0.7">
      <c r="M6621">
        <v>844</v>
      </c>
      <c r="N6621">
        <v>2644</v>
      </c>
      <c r="O6621">
        <v>25</v>
      </c>
      <c r="P6621">
        <v>452</v>
      </c>
      <c r="Q6621">
        <v>16</v>
      </c>
      <c r="R6621">
        <v>14</v>
      </c>
      <c r="S6621" t="str">
        <v>no</v>
      </c>
      <c r="T6621" t="str">
        <v>no</v>
      </c>
      <c r="U6621" t="str">
        <v>yes</v>
      </c>
      <c r="V6621">
        <v>249</v>
      </c>
      <c r="W6621">
        <v>7</v>
      </c>
    </row>
    <row r="6622" spans="13:23" x14ac:dyDescent="0.7">
      <c r="M6622">
        <v>845</v>
      </c>
      <c r="N6622">
        <v>2644</v>
      </c>
      <c r="O6622">
        <v>50</v>
      </c>
      <c r="P6622">
        <v>340</v>
      </c>
      <c r="Q6622">
        <v>8</v>
      </c>
      <c r="R6622">
        <v>14</v>
      </c>
      <c r="S6622" t="str">
        <v>no</v>
      </c>
      <c r="T6622" t="str">
        <v>no</v>
      </c>
      <c r="U6622" t="str">
        <v>yes</v>
      </c>
      <c r="V6622">
        <v>249</v>
      </c>
      <c r="W6622">
        <v>7</v>
      </c>
    </row>
    <row r="6623" spans="13:23" x14ac:dyDescent="0.7">
      <c r="M6623">
        <v>976</v>
      </c>
      <c r="N6623">
        <v>2644</v>
      </c>
      <c r="O6623">
        <v>50</v>
      </c>
      <c r="P6623">
        <v>426</v>
      </c>
      <c r="Q6623">
        <v>8</v>
      </c>
      <c r="R6623">
        <v>14</v>
      </c>
      <c r="S6623" t="str">
        <v>no</v>
      </c>
      <c r="T6623" t="str">
        <v>no</v>
      </c>
      <c r="U6623" t="str">
        <v>yes</v>
      </c>
      <c r="V6623">
        <v>298</v>
      </c>
      <c r="W6623">
        <v>8</v>
      </c>
    </row>
    <row r="6624" spans="13:23" x14ac:dyDescent="0.7">
      <c r="M6624">
        <v>1070</v>
      </c>
      <c r="N6624">
        <v>2644</v>
      </c>
      <c r="O6624">
        <v>66</v>
      </c>
      <c r="P6624">
        <v>426</v>
      </c>
      <c r="Q6624">
        <v>8</v>
      </c>
      <c r="R6624">
        <v>14</v>
      </c>
      <c r="S6624" t="str">
        <v>no</v>
      </c>
      <c r="T6624" t="str">
        <v>no</v>
      </c>
      <c r="U6624" t="str">
        <v>yes</v>
      </c>
      <c r="V6624">
        <v>298</v>
      </c>
      <c r="W6624">
        <v>8</v>
      </c>
    </row>
    <row r="6625" spans="13:23" x14ac:dyDescent="0.7">
      <c r="M6625">
        <v>1117</v>
      </c>
      <c r="N6625">
        <v>2644</v>
      </c>
      <c r="O6625">
        <v>25</v>
      </c>
      <c r="P6625">
        <v>540</v>
      </c>
      <c r="Q6625">
        <v>16</v>
      </c>
      <c r="R6625">
        <v>14</v>
      </c>
      <c r="S6625" t="str">
        <v>no</v>
      </c>
      <c r="T6625" t="str">
        <v>no</v>
      </c>
      <c r="U6625" t="str">
        <v>yes</v>
      </c>
      <c r="V6625">
        <v>298</v>
      </c>
      <c r="W6625">
        <v>8</v>
      </c>
    </row>
    <row r="6626" spans="13:23" x14ac:dyDescent="0.7">
      <c r="M6626">
        <v>1274</v>
      </c>
      <c r="N6626">
        <v>2644</v>
      </c>
      <c r="O6626">
        <v>25</v>
      </c>
      <c r="P6626">
        <v>528</v>
      </c>
      <c r="Q6626">
        <v>16</v>
      </c>
      <c r="R6626">
        <v>14</v>
      </c>
      <c r="S6626" t="str">
        <v>no</v>
      </c>
      <c r="T6626" t="str">
        <v>no</v>
      </c>
      <c r="U6626" t="str">
        <v>yes</v>
      </c>
      <c r="V6626">
        <v>246</v>
      </c>
      <c r="W6626">
        <v>9</v>
      </c>
    </row>
    <row r="6627" spans="13:23" x14ac:dyDescent="0.7">
      <c r="M6627">
        <v>1407</v>
      </c>
      <c r="N6627">
        <v>2644</v>
      </c>
      <c r="O6627">
        <v>66</v>
      </c>
      <c r="P6627">
        <v>426</v>
      </c>
      <c r="Q6627">
        <v>8</v>
      </c>
      <c r="R6627">
        <v>14</v>
      </c>
      <c r="S6627" t="str">
        <v>no</v>
      </c>
      <c r="T6627" t="str">
        <v>no</v>
      </c>
      <c r="U6627" t="str">
        <v>yes</v>
      </c>
      <c r="V6627">
        <v>246</v>
      </c>
      <c r="W6627">
        <v>9</v>
      </c>
    </row>
    <row r="6628" spans="13:23" x14ac:dyDescent="0.7">
      <c r="M6628">
        <v>1489</v>
      </c>
      <c r="N6628">
        <v>2644</v>
      </c>
      <c r="O6628">
        <v>50</v>
      </c>
      <c r="P6628">
        <v>426</v>
      </c>
      <c r="Q6628">
        <v>8</v>
      </c>
      <c r="R6628">
        <v>14</v>
      </c>
      <c r="S6628" t="str">
        <v>no</v>
      </c>
      <c r="T6628" t="str">
        <v>no</v>
      </c>
      <c r="U6628" t="str">
        <v>yes</v>
      </c>
      <c r="V6628">
        <v>246</v>
      </c>
      <c r="W6628">
        <v>9</v>
      </c>
    </row>
    <row r="6629" spans="13:23" x14ac:dyDescent="0.7">
      <c r="M6629">
        <v>1575</v>
      </c>
      <c r="N6629">
        <v>2644</v>
      </c>
      <c r="O6629">
        <v>50</v>
      </c>
      <c r="P6629">
        <v>426</v>
      </c>
      <c r="Q6629">
        <v>8</v>
      </c>
      <c r="R6629">
        <v>14</v>
      </c>
      <c r="S6629" t="str">
        <v>no</v>
      </c>
      <c r="T6629" t="str">
        <v>no</v>
      </c>
      <c r="U6629" t="str">
        <v>yes</v>
      </c>
      <c r="V6629">
        <v>283</v>
      </c>
      <c r="W6629">
        <v>10</v>
      </c>
    </row>
    <row r="6630" spans="13:23" x14ac:dyDescent="0.7">
      <c r="M6630">
        <v>1628</v>
      </c>
      <c r="N6630">
        <v>2644</v>
      </c>
      <c r="O6630">
        <v>66</v>
      </c>
      <c r="P6630">
        <v>426</v>
      </c>
      <c r="Q6630">
        <v>8</v>
      </c>
      <c r="R6630">
        <v>14</v>
      </c>
      <c r="S6630" t="str">
        <v>no</v>
      </c>
      <c r="T6630" t="str">
        <v>no</v>
      </c>
      <c r="U6630" t="str">
        <v>yes</v>
      </c>
      <c r="V6630">
        <v>283</v>
      </c>
      <c r="W6630">
        <v>10</v>
      </c>
    </row>
    <row r="6631" spans="13:23" x14ac:dyDescent="0.7">
      <c r="M6631">
        <v>1629</v>
      </c>
      <c r="N6631">
        <v>2644</v>
      </c>
      <c r="O6631">
        <v>25</v>
      </c>
      <c r="P6631">
        <v>528</v>
      </c>
      <c r="Q6631">
        <v>16</v>
      </c>
      <c r="R6631">
        <v>14</v>
      </c>
      <c r="S6631" t="str">
        <v>no</v>
      </c>
      <c r="T6631" t="str">
        <v>no</v>
      </c>
      <c r="U6631" t="str">
        <v>yes</v>
      </c>
      <c r="V6631">
        <v>283</v>
      </c>
      <c r="W6631">
        <v>10</v>
      </c>
    </row>
    <row r="6632" spans="13:23" x14ac:dyDescent="0.7">
      <c r="M6632">
        <v>1830</v>
      </c>
      <c r="N6632">
        <v>2644</v>
      </c>
      <c r="O6632">
        <v>50</v>
      </c>
      <c r="P6632">
        <v>426</v>
      </c>
      <c r="Q6632">
        <v>8</v>
      </c>
      <c r="R6632">
        <v>14</v>
      </c>
      <c r="S6632" t="str">
        <v>no</v>
      </c>
      <c r="T6632" t="str">
        <v>no</v>
      </c>
      <c r="U6632" t="str">
        <v>yes</v>
      </c>
      <c r="V6632">
        <v>259</v>
      </c>
      <c r="W6632">
        <v>11</v>
      </c>
    </row>
    <row r="6633" spans="13:23" x14ac:dyDescent="0.7">
      <c r="M6633">
        <v>1981</v>
      </c>
      <c r="N6633">
        <v>2644</v>
      </c>
      <c r="O6633">
        <v>25</v>
      </c>
      <c r="P6633">
        <v>528</v>
      </c>
      <c r="Q6633">
        <v>16</v>
      </c>
      <c r="R6633">
        <v>14</v>
      </c>
      <c r="S6633" t="str">
        <v>no</v>
      </c>
      <c r="T6633" t="str">
        <v>no</v>
      </c>
      <c r="U6633" t="str">
        <v>yes</v>
      </c>
      <c r="V6633">
        <v>259</v>
      </c>
      <c r="W6633">
        <v>11</v>
      </c>
    </row>
    <row r="6634" spans="13:23" x14ac:dyDescent="0.7">
      <c r="M6634">
        <v>2024</v>
      </c>
      <c r="N6634">
        <v>2644</v>
      </c>
      <c r="O6634">
        <v>66</v>
      </c>
      <c r="P6634">
        <v>426</v>
      </c>
      <c r="Q6634">
        <v>8</v>
      </c>
      <c r="R6634">
        <v>14</v>
      </c>
      <c r="S6634" t="str">
        <v>no</v>
      </c>
      <c r="T6634" t="str">
        <v>no</v>
      </c>
      <c r="U6634" t="str">
        <v>yes</v>
      </c>
      <c r="V6634">
        <v>259</v>
      </c>
      <c r="W6634">
        <v>11</v>
      </c>
    </row>
    <row r="6635" spans="13:23" x14ac:dyDescent="0.7">
      <c r="M6635">
        <v>2090</v>
      </c>
      <c r="N6635">
        <v>2644</v>
      </c>
      <c r="O6635">
        <v>66</v>
      </c>
      <c r="P6635">
        <v>426</v>
      </c>
      <c r="Q6635">
        <v>8</v>
      </c>
      <c r="R6635">
        <v>14</v>
      </c>
      <c r="S6635" t="str">
        <v>no</v>
      </c>
      <c r="T6635" t="str">
        <v>no</v>
      </c>
      <c r="U6635" t="str">
        <v>yes</v>
      </c>
      <c r="V6635">
        <v>275</v>
      </c>
      <c r="W6635">
        <v>12</v>
      </c>
    </row>
    <row r="6636" spans="13:23" x14ac:dyDescent="0.7">
      <c r="M6636">
        <v>2245</v>
      </c>
      <c r="N6636">
        <v>2644</v>
      </c>
      <c r="O6636">
        <v>25</v>
      </c>
      <c r="P6636">
        <v>528</v>
      </c>
      <c r="Q6636">
        <v>16</v>
      </c>
      <c r="R6636">
        <v>14</v>
      </c>
      <c r="S6636" t="str">
        <v>no</v>
      </c>
      <c r="T6636" t="str">
        <v>no</v>
      </c>
      <c r="U6636" t="str">
        <v>yes</v>
      </c>
      <c r="V6636">
        <v>275</v>
      </c>
      <c r="W6636">
        <v>12</v>
      </c>
    </row>
    <row r="6637" spans="13:23" x14ac:dyDescent="0.7">
      <c r="M6637">
        <v>2327</v>
      </c>
      <c r="N6637">
        <v>2644</v>
      </c>
      <c r="O6637">
        <v>66</v>
      </c>
      <c r="P6637">
        <v>426</v>
      </c>
      <c r="Q6637">
        <v>8</v>
      </c>
      <c r="R6637">
        <v>14</v>
      </c>
      <c r="S6637" t="str">
        <v>no</v>
      </c>
      <c r="T6637" t="str">
        <v>no</v>
      </c>
      <c r="U6637" t="str">
        <v>yes</v>
      </c>
      <c r="V6637">
        <v>216</v>
      </c>
      <c r="W6637">
        <v>13</v>
      </c>
    </row>
    <row r="6638" spans="13:23" x14ac:dyDescent="0.7">
      <c r="M6638">
        <v>2486</v>
      </c>
      <c r="N6638">
        <v>2644</v>
      </c>
      <c r="O6638">
        <v>25</v>
      </c>
      <c r="P6638">
        <v>528</v>
      </c>
      <c r="Q6638">
        <v>16</v>
      </c>
      <c r="R6638">
        <v>14</v>
      </c>
      <c r="S6638" t="str">
        <v>no</v>
      </c>
      <c r="T6638" t="str">
        <v>no</v>
      </c>
      <c r="U6638" t="str">
        <v>yes</v>
      </c>
      <c r="V6638">
        <v>216</v>
      </c>
      <c r="W6638">
        <v>13</v>
      </c>
    </row>
    <row r="6639" spans="13:23" x14ac:dyDescent="0.7">
      <c r="M6639">
        <v>2633</v>
      </c>
      <c r="N6639">
        <v>2644</v>
      </c>
      <c r="O6639">
        <v>66</v>
      </c>
      <c r="P6639">
        <v>426</v>
      </c>
      <c r="Q6639">
        <v>8</v>
      </c>
      <c r="R6639">
        <v>14</v>
      </c>
      <c r="S6639" t="str">
        <v>yes</v>
      </c>
      <c r="T6639" t="str">
        <v>yes</v>
      </c>
      <c r="U6639" t="str">
        <v>yes</v>
      </c>
      <c r="V6639">
        <v>292</v>
      </c>
      <c r="W6639">
        <v>14</v>
      </c>
    </row>
    <row r="6640" spans="13:23" x14ac:dyDescent="0.7">
      <c r="M6640">
        <v>2651</v>
      </c>
      <c r="N6640">
        <v>2644</v>
      </c>
      <c r="O6640">
        <v>25</v>
      </c>
      <c r="P6640">
        <v>528</v>
      </c>
      <c r="Q6640">
        <v>16</v>
      </c>
      <c r="R6640">
        <v>14</v>
      </c>
      <c r="S6640" t="str">
        <v>yes</v>
      </c>
      <c r="T6640" t="str">
        <v>no</v>
      </c>
      <c r="U6640" t="str">
        <v>yes</v>
      </c>
      <c r="V6640">
        <v>292</v>
      </c>
      <c r="W6640">
        <v>14</v>
      </c>
    </row>
    <row r="6641" spans="13:23" x14ac:dyDescent="0.7">
      <c r="M6641">
        <v>2681</v>
      </c>
      <c r="N6641">
        <v>2644</v>
      </c>
      <c r="O6641">
        <v>66</v>
      </c>
      <c r="P6641">
        <v>426</v>
      </c>
      <c r="Q6641">
        <v>8</v>
      </c>
      <c r="R6641">
        <v>14</v>
      </c>
      <c r="S6641" t="str">
        <v>yes</v>
      </c>
      <c r="T6641" t="str">
        <v>no</v>
      </c>
      <c r="U6641" t="str">
        <v>yes</v>
      </c>
      <c r="V6641">
        <v>292</v>
      </c>
      <c r="W6641">
        <v>14</v>
      </c>
    </row>
    <row r="6642" spans="13:23" x14ac:dyDescent="0.7">
      <c r="M6642">
        <v>2837</v>
      </c>
      <c r="N6642">
        <v>2644</v>
      </c>
      <c r="O6642">
        <v>33</v>
      </c>
      <c r="P6642">
        <v>528</v>
      </c>
      <c r="Q6642">
        <v>16</v>
      </c>
      <c r="R6642">
        <v>14</v>
      </c>
      <c r="S6642" t="str">
        <v>yes</v>
      </c>
      <c r="T6642" t="str">
        <v>no</v>
      </c>
      <c r="U6642" t="str">
        <v>yes</v>
      </c>
      <c r="V6642">
        <v>267</v>
      </c>
      <c r="W6642">
        <v>15</v>
      </c>
    </row>
    <row r="6643" spans="13:23" x14ac:dyDescent="0.7">
      <c r="M6643">
        <v>2957</v>
      </c>
      <c r="N6643">
        <v>2644</v>
      </c>
      <c r="O6643">
        <v>66</v>
      </c>
      <c r="P6643">
        <v>426</v>
      </c>
      <c r="Q6643">
        <v>8</v>
      </c>
      <c r="R6643">
        <v>14</v>
      </c>
      <c r="S6643" t="str">
        <v>yes</v>
      </c>
      <c r="T6643" t="str">
        <v>no</v>
      </c>
      <c r="U6643" t="str">
        <v>yes</v>
      </c>
      <c r="V6643">
        <v>267</v>
      </c>
      <c r="W6643">
        <v>15</v>
      </c>
    </row>
    <row r="6644" spans="13:23" x14ac:dyDescent="0.7">
      <c r="M6644">
        <v>2995</v>
      </c>
      <c r="N6644">
        <v>2644</v>
      </c>
      <c r="O6644">
        <v>33</v>
      </c>
      <c r="P6644">
        <v>528</v>
      </c>
      <c r="Q6644">
        <v>16</v>
      </c>
      <c r="R6644">
        <v>14</v>
      </c>
      <c r="S6644" t="str">
        <v>yes</v>
      </c>
      <c r="T6644" t="str">
        <v>no</v>
      </c>
      <c r="U6644" t="str">
        <v>yes</v>
      </c>
      <c r="V6644">
        <v>267</v>
      </c>
      <c r="W6644">
        <v>15</v>
      </c>
    </row>
    <row r="6645" spans="13:23" x14ac:dyDescent="0.7">
      <c r="M6645">
        <v>3132</v>
      </c>
      <c r="N6645">
        <v>2644</v>
      </c>
      <c r="O6645">
        <v>33</v>
      </c>
      <c r="P6645">
        <v>528</v>
      </c>
      <c r="Q6645">
        <v>16</v>
      </c>
      <c r="R6645">
        <v>14</v>
      </c>
      <c r="S6645" t="str">
        <v>yes</v>
      </c>
      <c r="T6645" t="str">
        <v>no</v>
      </c>
      <c r="U6645" t="str">
        <v>yes</v>
      </c>
      <c r="V6645">
        <v>307</v>
      </c>
      <c r="W6645">
        <v>16</v>
      </c>
    </row>
    <row r="6646" spans="13:23" x14ac:dyDescent="0.7">
      <c r="M6646">
        <v>3246</v>
      </c>
      <c r="N6646">
        <v>2644</v>
      </c>
      <c r="O6646">
        <v>75</v>
      </c>
      <c r="P6646">
        <v>426</v>
      </c>
      <c r="Q6646">
        <v>8</v>
      </c>
      <c r="R6646">
        <v>14</v>
      </c>
      <c r="S6646" t="str">
        <v>yes</v>
      </c>
      <c r="T6646" t="str">
        <v>no</v>
      </c>
      <c r="U6646" t="str">
        <v>yes</v>
      </c>
      <c r="V6646">
        <v>307</v>
      </c>
      <c r="W6646">
        <v>16</v>
      </c>
    </row>
    <row r="6647" spans="13:23" x14ac:dyDescent="0.7">
      <c r="M6647">
        <v>3350</v>
      </c>
      <c r="N6647">
        <v>2644</v>
      </c>
      <c r="O6647">
        <v>50</v>
      </c>
      <c r="P6647">
        <v>528</v>
      </c>
      <c r="Q6647">
        <v>16</v>
      </c>
      <c r="R6647">
        <v>14</v>
      </c>
      <c r="S6647" t="str">
        <v>yes</v>
      </c>
      <c r="T6647" t="str">
        <v>no</v>
      </c>
      <c r="U6647" t="str">
        <v>yes</v>
      </c>
      <c r="V6647">
        <v>307</v>
      </c>
      <c r="W6647">
        <v>16</v>
      </c>
    </row>
    <row r="6648" spans="13:23" x14ac:dyDescent="0.7">
      <c r="M6648">
        <v>3512</v>
      </c>
      <c r="N6648">
        <v>2644</v>
      </c>
      <c r="O6648">
        <v>75</v>
      </c>
      <c r="P6648">
        <v>426</v>
      </c>
      <c r="Q6648">
        <v>8</v>
      </c>
      <c r="R6648">
        <v>14</v>
      </c>
      <c r="S6648" t="str">
        <v>yes</v>
      </c>
      <c r="T6648" t="str">
        <v>no</v>
      </c>
      <c r="U6648" t="str">
        <v>yes</v>
      </c>
      <c r="V6648">
        <v>339</v>
      </c>
      <c r="W6648">
        <v>17</v>
      </c>
    </row>
    <row r="6649" spans="13:23" x14ac:dyDescent="0.7">
      <c r="M6649">
        <v>3540</v>
      </c>
      <c r="N6649">
        <v>2644</v>
      </c>
      <c r="O6649">
        <v>33</v>
      </c>
      <c r="P6649">
        <v>528</v>
      </c>
      <c r="Q6649">
        <v>16</v>
      </c>
      <c r="R6649">
        <v>14</v>
      </c>
      <c r="S6649" t="str">
        <v>yes</v>
      </c>
      <c r="T6649" t="str">
        <v>no</v>
      </c>
      <c r="U6649" t="str">
        <v>yes</v>
      </c>
      <c r="V6649">
        <v>339</v>
      </c>
      <c r="W6649">
        <v>17</v>
      </c>
    </row>
    <row r="6650" spans="13:23" x14ac:dyDescent="0.7">
      <c r="M6650">
        <v>3629</v>
      </c>
      <c r="N6650">
        <v>2644</v>
      </c>
      <c r="O6650">
        <v>50</v>
      </c>
      <c r="P6650">
        <v>528</v>
      </c>
      <c r="Q6650">
        <v>16</v>
      </c>
      <c r="R6650">
        <v>14</v>
      </c>
      <c r="S6650" t="str">
        <v>yes</v>
      </c>
      <c r="T6650" t="str">
        <v>no</v>
      </c>
      <c r="U6650" t="str">
        <v>yes</v>
      </c>
      <c r="V6650">
        <v>339</v>
      </c>
      <c r="W6650">
        <v>17</v>
      </c>
    </row>
    <row r="6651" spans="13:23" x14ac:dyDescent="0.7">
      <c r="M6651">
        <v>3999</v>
      </c>
      <c r="N6651">
        <v>2644</v>
      </c>
      <c r="O6651">
        <v>100</v>
      </c>
      <c r="P6651">
        <v>426</v>
      </c>
      <c r="Q6651">
        <v>8</v>
      </c>
      <c r="R6651">
        <v>14</v>
      </c>
      <c r="S6651" t="str">
        <v>yes</v>
      </c>
      <c r="T6651" t="str">
        <v>no</v>
      </c>
      <c r="U6651" t="str">
        <v>yes</v>
      </c>
      <c r="V6651">
        <v>273</v>
      </c>
      <c r="W6651">
        <v>18</v>
      </c>
    </row>
    <row r="6652" spans="13:23" x14ac:dyDescent="0.7">
      <c r="M6652">
        <v>4060</v>
      </c>
      <c r="N6652">
        <v>2644</v>
      </c>
      <c r="O6652">
        <v>100</v>
      </c>
      <c r="P6652">
        <v>426</v>
      </c>
      <c r="Q6652">
        <v>8</v>
      </c>
      <c r="R6652">
        <v>14</v>
      </c>
      <c r="S6652" t="str">
        <v>yes</v>
      </c>
      <c r="T6652" t="str">
        <v>no</v>
      </c>
      <c r="U6652" t="str">
        <v>yes</v>
      </c>
      <c r="V6652">
        <v>225</v>
      </c>
      <c r="W6652">
        <v>19</v>
      </c>
    </row>
    <row r="6653" spans="13:23" x14ac:dyDescent="0.7">
      <c r="M6653">
        <v>4249</v>
      </c>
      <c r="N6653">
        <v>2644</v>
      </c>
      <c r="O6653">
        <v>33</v>
      </c>
      <c r="P6653">
        <v>720</v>
      </c>
      <c r="Q6653">
        <v>16</v>
      </c>
      <c r="R6653">
        <v>14</v>
      </c>
      <c r="S6653" t="str">
        <v>yes</v>
      </c>
      <c r="T6653" t="str">
        <v>no</v>
      </c>
      <c r="U6653" t="str">
        <v>yes</v>
      </c>
      <c r="V6653">
        <v>248</v>
      </c>
      <c r="W6653">
        <v>20</v>
      </c>
    </row>
    <row r="6654" spans="13:23" x14ac:dyDescent="0.7">
      <c r="M6654">
        <v>4908</v>
      </c>
      <c r="N6654">
        <v>2644</v>
      </c>
      <c r="O6654">
        <v>66</v>
      </c>
      <c r="P6654">
        <v>720</v>
      </c>
      <c r="Q6654">
        <v>16</v>
      </c>
      <c r="R6654">
        <v>15</v>
      </c>
      <c r="S6654" t="str">
        <v>yes</v>
      </c>
      <c r="T6654" t="str">
        <v>no</v>
      </c>
      <c r="U6654" t="str">
        <v>yes</v>
      </c>
      <c r="V6654">
        <v>191</v>
      </c>
      <c r="W6654">
        <v>23</v>
      </c>
    </row>
    <row r="6655" spans="13:23" x14ac:dyDescent="0.7">
      <c r="M6655">
        <v>2416</v>
      </c>
      <c r="N6655">
        <v>2643</v>
      </c>
      <c r="O6655">
        <v>66</v>
      </c>
      <c r="P6655">
        <v>212</v>
      </c>
      <c r="Q6655">
        <v>4</v>
      </c>
      <c r="R6655">
        <v>14</v>
      </c>
      <c r="S6655" t="str">
        <v>yes</v>
      </c>
      <c r="T6655" t="str">
        <v>no</v>
      </c>
      <c r="U6655" t="str">
        <v>no</v>
      </c>
      <c r="V6655">
        <v>216</v>
      </c>
      <c r="W6655">
        <v>13</v>
      </c>
    </row>
    <row r="6656" spans="13:23" x14ac:dyDescent="0.7">
      <c r="M6656">
        <v>3893</v>
      </c>
      <c r="N6656">
        <v>2643</v>
      </c>
      <c r="O6656">
        <v>66</v>
      </c>
      <c r="P6656">
        <v>528</v>
      </c>
      <c r="Q6656">
        <v>16</v>
      </c>
      <c r="R6656">
        <v>14</v>
      </c>
      <c r="S6656" t="str">
        <v>yes</v>
      </c>
      <c r="T6656" t="str">
        <v>yes</v>
      </c>
      <c r="U6656" t="str">
        <v>yes</v>
      </c>
      <c r="V6656">
        <v>273</v>
      </c>
      <c r="W6656">
        <v>18</v>
      </c>
    </row>
    <row r="6657" spans="13:23" x14ac:dyDescent="0.7">
      <c r="M6657">
        <v>4053</v>
      </c>
      <c r="N6657">
        <v>2643</v>
      </c>
      <c r="O6657">
        <v>66</v>
      </c>
      <c r="P6657">
        <v>528</v>
      </c>
      <c r="Q6657">
        <v>16</v>
      </c>
      <c r="R6657">
        <v>14</v>
      </c>
      <c r="S6657" t="str">
        <v>yes</v>
      </c>
      <c r="T6657" t="str">
        <v>yes</v>
      </c>
      <c r="U6657" t="str">
        <v>yes</v>
      </c>
      <c r="V6657">
        <v>225</v>
      </c>
      <c r="W6657">
        <v>19</v>
      </c>
    </row>
    <row r="6658" spans="13:23" x14ac:dyDescent="0.7">
      <c r="M6658">
        <v>4272</v>
      </c>
      <c r="N6658">
        <v>2643</v>
      </c>
      <c r="O6658">
        <v>66</v>
      </c>
      <c r="P6658">
        <v>720</v>
      </c>
      <c r="Q6658">
        <v>16</v>
      </c>
      <c r="R6658">
        <v>14</v>
      </c>
      <c r="S6658" t="str">
        <v>yes</v>
      </c>
      <c r="T6658" t="str">
        <v>yes</v>
      </c>
      <c r="U6658" t="str">
        <v>yes</v>
      </c>
      <c r="V6658">
        <v>248</v>
      </c>
      <c r="W6658">
        <v>20</v>
      </c>
    </row>
    <row r="6659" spans="13:23" x14ac:dyDescent="0.7">
      <c r="M6659">
        <v>4720</v>
      </c>
      <c r="N6659">
        <v>2643</v>
      </c>
      <c r="O6659">
        <v>66</v>
      </c>
      <c r="P6659">
        <v>720</v>
      </c>
      <c r="Q6659">
        <v>16</v>
      </c>
      <c r="R6659">
        <v>15</v>
      </c>
      <c r="S6659" t="str">
        <v>yes</v>
      </c>
      <c r="T6659" t="str">
        <v>yes</v>
      </c>
      <c r="U6659" t="str">
        <v>yes</v>
      </c>
      <c r="V6659">
        <v>162</v>
      </c>
      <c r="W6659">
        <v>22</v>
      </c>
    </row>
    <row r="6660" spans="13:23" x14ac:dyDescent="0.7">
      <c r="M6660">
        <v>4802</v>
      </c>
      <c r="N6660">
        <v>2643</v>
      </c>
      <c r="O6660">
        <v>66</v>
      </c>
      <c r="P6660">
        <v>528</v>
      </c>
      <c r="Q6660">
        <v>8</v>
      </c>
      <c r="R6660">
        <v>14</v>
      </c>
      <c r="S6660" t="str">
        <v>yes</v>
      </c>
      <c r="T6660" t="str">
        <v>yes</v>
      </c>
      <c r="U6660" t="str">
        <v>yes</v>
      </c>
      <c r="V6660">
        <v>162</v>
      </c>
      <c r="W6660">
        <v>22</v>
      </c>
    </row>
    <row r="6661" spans="13:23" x14ac:dyDescent="0.7">
      <c r="M6661">
        <v>4584</v>
      </c>
      <c r="N6661">
        <v>2640</v>
      </c>
      <c r="O6661">
        <v>50</v>
      </c>
      <c r="P6661">
        <v>720</v>
      </c>
      <c r="Q6661">
        <v>16</v>
      </c>
      <c r="R6661">
        <v>15</v>
      </c>
      <c r="S6661" t="str">
        <v>yes</v>
      </c>
      <c r="T6661" t="str">
        <v>no</v>
      </c>
      <c r="U6661" t="str">
        <v>yes</v>
      </c>
      <c r="V6661">
        <v>205</v>
      </c>
      <c r="W6661">
        <v>21</v>
      </c>
    </row>
    <row r="6662" spans="13:23" x14ac:dyDescent="0.7">
      <c r="M6662">
        <v>5004</v>
      </c>
      <c r="N6662">
        <v>2640</v>
      </c>
      <c r="O6662">
        <v>33</v>
      </c>
      <c r="P6662">
        <v>720</v>
      </c>
      <c r="Q6662">
        <v>16</v>
      </c>
      <c r="R6662">
        <v>17</v>
      </c>
      <c r="S6662" t="str">
        <v>yes</v>
      </c>
      <c r="T6662" t="str">
        <v>no</v>
      </c>
      <c r="U6662" t="str">
        <v>yes</v>
      </c>
      <c r="V6662">
        <v>191</v>
      </c>
      <c r="W6662">
        <v>23</v>
      </c>
    </row>
    <row r="6663" spans="13:23" x14ac:dyDescent="0.7">
      <c r="M6663">
        <v>5647</v>
      </c>
      <c r="N6663">
        <v>2640</v>
      </c>
      <c r="O6663">
        <v>50</v>
      </c>
      <c r="P6663">
        <v>1000</v>
      </c>
      <c r="Q6663">
        <v>24</v>
      </c>
      <c r="R6663">
        <v>15</v>
      </c>
      <c r="S6663" t="str">
        <v>yes</v>
      </c>
      <c r="T6663" t="str">
        <v>no</v>
      </c>
      <c r="U6663" t="str">
        <v>yes</v>
      </c>
      <c r="V6663">
        <v>163</v>
      </c>
      <c r="W6663">
        <v>27</v>
      </c>
    </row>
    <row r="6664" spans="13:23" x14ac:dyDescent="0.7">
      <c r="M6664">
        <v>5863</v>
      </c>
      <c r="N6664">
        <v>2640</v>
      </c>
      <c r="O6664">
        <v>100</v>
      </c>
      <c r="P6664">
        <v>850</v>
      </c>
      <c r="Q6664">
        <v>16</v>
      </c>
      <c r="R6664">
        <v>17</v>
      </c>
      <c r="S6664" t="str">
        <v>yes</v>
      </c>
      <c r="T6664" t="str">
        <v>no</v>
      </c>
      <c r="U6664" t="str">
        <v>yes</v>
      </c>
      <c r="V6664">
        <v>129</v>
      </c>
      <c r="W6664">
        <v>29</v>
      </c>
    </row>
    <row r="6665" spans="13:23" x14ac:dyDescent="0.7">
      <c r="M6665">
        <v>221</v>
      </c>
      <c r="N6665">
        <v>2635</v>
      </c>
      <c r="O6665">
        <v>33</v>
      </c>
      <c r="P6665">
        <v>250</v>
      </c>
      <c r="Q6665">
        <v>8</v>
      </c>
      <c r="R6665">
        <v>17</v>
      </c>
      <c r="S6665" t="str">
        <v>no</v>
      </c>
      <c r="T6665" t="str">
        <v>no</v>
      </c>
      <c r="U6665" t="str">
        <v>yes</v>
      </c>
      <c r="V6665">
        <v>100</v>
      </c>
      <c r="W6665">
        <v>3</v>
      </c>
    </row>
    <row r="6666" spans="13:23" x14ac:dyDescent="0.7">
      <c r="M6666">
        <v>3880</v>
      </c>
      <c r="N6666">
        <v>2635</v>
      </c>
      <c r="O6666">
        <v>66</v>
      </c>
      <c r="P6666">
        <v>1080</v>
      </c>
      <c r="Q6666">
        <v>8</v>
      </c>
      <c r="R6666">
        <v>15</v>
      </c>
      <c r="S6666" t="str">
        <v>yes</v>
      </c>
      <c r="T6666" t="str">
        <v>no</v>
      </c>
      <c r="U6666" t="str">
        <v>yes</v>
      </c>
      <c r="V6666">
        <v>273</v>
      </c>
      <c r="W6666">
        <v>18</v>
      </c>
    </row>
    <row r="6667" spans="13:23" x14ac:dyDescent="0.7">
      <c r="M6667">
        <v>2535</v>
      </c>
      <c r="N6667">
        <v>2634</v>
      </c>
      <c r="O6667">
        <v>33</v>
      </c>
      <c r="P6667">
        <v>340</v>
      </c>
      <c r="Q6667">
        <v>4</v>
      </c>
      <c r="R6667">
        <v>14</v>
      </c>
      <c r="S6667" t="str">
        <v>yes</v>
      </c>
      <c r="T6667" t="str">
        <v>no</v>
      </c>
      <c r="U6667" t="str">
        <v>no</v>
      </c>
      <c r="V6667">
        <v>216</v>
      </c>
      <c r="W6667">
        <v>13</v>
      </c>
    </row>
    <row r="6668" spans="13:23" x14ac:dyDescent="0.7">
      <c r="M6668">
        <v>4088</v>
      </c>
      <c r="N6668">
        <v>2634</v>
      </c>
      <c r="O6668">
        <v>66</v>
      </c>
      <c r="P6668">
        <v>540</v>
      </c>
      <c r="Q6668">
        <v>8</v>
      </c>
      <c r="R6668">
        <v>17</v>
      </c>
      <c r="S6668" t="str">
        <v>yes</v>
      </c>
      <c r="T6668" t="str">
        <v>no</v>
      </c>
      <c r="U6668" t="str">
        <v>yes</v>
      </c>
      <c r="V6668">
        <v>225</v>
      </c>
      <c r="W6668">
        <v>19</v>
      </c>
    </row>
    <row r="6669" spans="13:23" x14ac:dyDescent="0.7">
      <c r="M6669">
        <v>4414</v>
      </c>
      <c r="N6669">
        <v>2634</v>
      </c>
      <c r="O6669">
        <v>66</v>
      </c>
      <c r="P6669">
        <v>540</v>
      </c>
      <c r="Q6669">
        <v>8</v>
      </c>
      <c r="R6669">
        <v>17</v>
      </c>
      <c r="S6669" t="str">
        <v>yes</v>
      </c>
      <c r="T6669" t="str">
        <v>no</v>
      </c>
      <c r="U6669" t="str">
        <v>yes</v>
      </c>
      <c r="V6669">
        <v>248</v>
      </c>
      <c r="W6669">
        <v>20</v>
      </c>
    </row>
    <row r="6670" spans="13:23" x14ac:dyDescent="0.7">
      <c r="M6670">
        <v>4002</v>
      </c>
      <c r="N6670">
        <v>2630</v>
      </c>
      <c r="O6670">
        <v>66</v>
      </c>
      <c r="P6670">
        <v>540</v>
      </c>
      <c r="Q6670">
        <v>8</v>
      </c>
      <c r="R6670">
        <v>17</v>
      </c>
      <c r="S6670" t="str">
        <v>yes</v>
      </c>
      <c r="T6670" t="str">
        <v>no</v>
      </c>
      <c r="U6670" t="str">
        <v>yes</v>
      </c>
      <c r="V6670">
        <v>273</v>
      </c>
      <c r="W6670">
        <v>18</v>
      </c>
    </row>
    <row r="6671" spans="13:23" x14ac:dyDescent="0.7">
      <c r="M6671">
        <v>3885</v>
      </c>
      <c r="N6671">
        <v>2629</v>
      </c>
      <c r="O6671">
        <v>100</v>
      </c>
      <c r="P6671">
        <v>420</v>
      </c>
      <c r="Q6671">
        <v>8</v>
      </c>
      <c r="R6671">
        <v>15</v>
      </c>
      <c r="S6671" t="str">
        <v>yes</v>
      </c>
      <c r="T6671" t="str">
        <v>yes</v>
      </c>
      <c r="U6671" t="str">
        <v>yes</v>
      </c>
      <c r="V6671">
        <v>273</v>
      </c>
      <c r="W6671">
        <v>18</v>
      </c>
    </row>
    <row r="6672" spans="13:23" x14ac:dyDescent="0.7">
      <c r="M6672">
        <v>4046</v>
      </c>
      <c r="N6672">
        <v>2629</v>
      </c>
      <c r="O6672">
        <v>100</v>
      </c>
      <c r="P6672">
        <v>420</v>
      </c>
      <c r="Q6672">
        <v>8</v>
      </c>
      <c r="R6672">
        <v>15</v>
      </c>
      <c r="S6672" t="str">
        <v>yes</v>
      </c>
      <c r="T6672" t="str">
        <v>yes</v>
      </c>
      <c r="U6672" t="str">
        <v>yes</v>
      </c>
      <c r="V6672">
        <v>225</v>
      </c>
      <c r="W6672">
        <v>19</v>
      </c>
    </row>
    <row r="6673" spans="13:23" x14ac:dyDescent="0.7">
      <c r="M6673">
        <v>4058</v>
      </c>
      <c r="N6673">
        <v>2629</v>
      </c>
      <c r="O6673">
        <v>66</v>
      </c>
      <c r="P6673">
        <v>270</v>
      </c>
      <c r="Q6673">
        <v>4</v>
      </c>
      <c r="R6673">
        <v>14</v>
      </c>
      <c r="S6673" t="str">
        <v>no</v>
      </c>
      <c r="T6673" t="str">
        <v>no</v>
      </c>
      <c r="U6673" t="str">
        <v>no</v>
      </c>
      <c r="V6673">
        <v>225</v>
      </c>
      <c r="W6673">
        <v>19</v>
      </c>
    </row>
    <row r="6674" spans="13:23" x14ac:dyDescent="0.7">
      <c r="M6674">
        <v>4469</v>
      </c>
      <c r="N6674">
        <v>2629</v>
      </c>
      <c r="O6674">
        <v>66</v>
      </c>
      <c r="P6674">
        <v>270</v>
      </c>
      <c r="Q6674">
        <v>4</v>
      </c>
      <c r="R6674">
        <v>14</v>
      </c>
      <c r="S6674" t="str">
        <v>no</v>
      </c>
      <c r="T6674" t="str">
        <v>no</v>
      </c>
      <c r="U6674" t="str">
        <v>no</v>
      </c>
      <c r="V6674">
        <v>248</v>
      </c>
      <c r="W6674">
        <v>20</v>
      </c>
    </row>
    <row r="6675" spans="13:23" x14ac:dyDescent="0.7">
      <c r="M6675">
        <v>4209</v>
      </c>
      <c r="N6675">
        <v>2628</v>
      </c>
      <c r="O6675">
        <v>33</v>
      </c>
      <c r="P6675">
        <v>270</v>
      </c>
      <c r="Q6675">
        <v>4</v>
      </c>
      <c r="R6675">
        <v>15</v>
      </c>
      <c r="S6675" t="str">
        <v>no</v>
      </c>
      <c r="T6675" t="str">
        <v>no</v>
      </c>
      <c r="U6675" t="str">
        <v>no</v>
      </c>
      <c r="V6675">
        <v>225</v>
      </c>
      <c r="W6675">
        <v>19</v>
      </c>
    </row>
    <row r="6676" spans="13:23" x14ac:dyDescent="0.7">
      <c r="M6676">
        <v>4319</v>
      </c>
      <c r="N6676">
        <v>2628</v>
      </c>
      <c r="O6676">
        <v>33</v>
      </c>
      <c r="P6676">
        <v>270</v>
      </c>
      <c r="Q6676">
        <v>4</v>
      </c>
      <c r="R6676">
        <v>15</v>
      </c>
      <c r="S6676" t="str">
        <v>no</v>
      </c>
      <c r="T6676" t="str">
        <v>no</v>
      </c>
      <c r="U6676" t="str">
        <v>no</v>
      </c>
      <c r="V6676">
        <v>248</v>
      </c>
      <c r="W6676">
        <v>20</v>
      </c>
    </row>
    <row r="6677" spans="13:23" x14ac:dyDescent="0.7">
      <c r="M6677">
        <v>2133</v>
      </c>
      <c r="N6677">
        <v>2627</v>
      </c>
      <c r="O6677">
        <v>66</v>
      </c>
      <c r="P6677">
        <v>424</v>
      </c>
      <c r="Q6677">
        <v>8</v>
      </c>
      <c r="R6677">
        <v>15</v>
      </c>
      <c r="S6677" t="str">
        <v>yes</v>
      </c>
      <c r="T6677" t="str">
        <v>yes</v>
      </c>
      <c r="U6677" t="str">
        <v>yes</v>
      </c>
      <c r="V6677">
        <v>275</v>
      </c>
      <c r="W6677">
        <v>12</v>
      </c>
    </row>
    <row r="6678" spans="13:23" x14ac:dyDescent="0.7">
      <c r="M6678">
        <v>2542</v>
      </c>
      <c r="N6678">
        <v>2627</v>
      </c>
      <c r="O6678">
        <v>66</v>
      </c>
      <c r="P6678">
        <v>424</v>
      </c>
      <c r="Q6678">
        <v>8</v>
      </c>
      <c r="R6678">
        <v>15</v>
      </c>
      <c r="S6678" t="str">
        <v>yes</v>
      </c>
      <c r="T6678" t="str">
        <v>yes</v>
      </c>
      <c r="U6678" t="str">
        <v>yes</v>
      </c>
      <c r="V6678">
        <v>292</v>
      </c>
      <c r="W6678">
        <v>14</v>
      </c>
    </row>
    <row r="6679" spans="13:23" x14ac:dyDescent="0.7">
      <c r="M6679">
        <v>2866</v>
      </c>
      <c r="N6679">
        <v>2627</v>
      </c>
      <c r="O6679">
        <v>66</v>
      </c>
      <c r="P6679">
        <v>424</v>
      </c>
      <c r="Q6679">
        <v>8</v>
      </c>
      <c r="R6679">
        <v>15</v>
      </c>
      <c r="S6679" t="str">
        <v>yes</v>
      </c>
      <c r="T6679" t="str">
        <v>yes</v>
      </c>
      <c r="U6679" t="str">
        <v>yes</v>
      </c>
      <c r="V6679">
        <v>267</v>
      </c>
      <c r="W6679">
        <v>15</v>
      </c>
    </row>
    <row r="6680" spans="13:23" x14ac:dyDescent="0.7">
      <c r="M6680">
        <v>3671</v>
      </c>
      <c r="N6680">
        <v>2627</v>
      </c>
      <c r="O6680">
        <v>100</v>
      </c>
      <c r="P6680">
        <v>540</v>
      </c>
      <c r="Q6680">
        <v>8</v>
      </c>
      <c r="R6680">
        <v>15</v>
      </c>
      <c r="S6680" t="str">
        <v>yes</v>
      </c>
      <c r="T6680" t="str">
        <v>yes</v>
      </c>
      <c r="U6680" t="str">
        <v>yes</v>
      </c>
      <c r="V6680">
        <v>339</v>
      </c>
      <c r="W6680">
        <v>17</v>
      </c>
    </row>
    <row r="6681" spans="13:23" x14ac:dyDescent="0.7">
      <c r="M6681">
        <v>3950</v>
      </c>
      <c r="N6681">
        <v>2627</v>
      </c>
      <c r="O6681">
        <v>100</v>
      </c>
      <c r="P6681">
        <v>540</v>
      </c>
      <c r="Q6681">
        <v>8</v>
      </c>
      <c r="R6681">
        <v>15</v>
      </c>
      <c r="S6681" t="str">
        <v>yes</v>
      </c>
      <c r="T6681" t="str">
        <v>yes</v>
      </c>
      <c r="U6681" t="str">
        <v>yes</v>
      </c>
      <c r="V6681">
        <v>273</v>
      </c>
      <c r="W6681">
        <v>18</v>
      </c>
    </row>
    <row r="6682" spans="13:23" x14ac:dyDescent="0.7">
      <c r="M6682">
        <v>450</v>
      </c>
      <c r="N6682">
        <v>2625</v>
      </c>
      <c r="O6682">
        <v>66</v>
      </c>
      <c r="P6682">
        <v>250</v>
      </c>
      <c r="Q6682">
        <v>8</v>
      </c>
      <c r="R6682">
        <v>15</v>
      </c>
      <c r="S6682" t="str">
        <v>no</v>
      </c>
      <c r="T6682" t="str">
        <v>no</v>
      </c>
      <c r="U6682" t="str">
        <v>yes</v>
      </c>
      <c r="V6682">
        <v>139</v>
      </c>
      <c r="W6682">
        <v>5</v>
      </c>
    </row>
    <row r="6683" spans="13:23" x14ac:dyDescent="0.7">
      <c r="M6683">
        <v>3428</v>
      </c>
      <c r="N6683">
        <v>2625</v>
      </c>
      <c r="O6683">
        <v>66</v>
      </c>
      <c r="P6683">
        <v>530</v>
      </c>
      <c r="Q6683">
        <v>8</v>
      </c>
      <c r="R6683">
        <v>17</v>
      </c>
      <c r="S6683" t="str">
        <v>yes</v>
      </c>
      <c r="T6683" t="str">
        <v>no</v>
      </c>
      <c r="U6683" t="str">
        <v>yes</v>
      </c>
      <c r="V6683">
        <v>339</v>
      </c>
      <c r="W6683">
        <v>17</v>
      </c>
    </row>
    <row r="6684" spans="13:23" x14ac:dyDescent="0.7">
      <c r="M6684">
        <v>3933</v>
      </c>
      <c r="N6684">
        <v>2625</v>
      </c>
      <c r="O6684">
        <v>66</v>
      </c>
      <c r="P6684">
        <v>540</v>
      </c>
      <c r="Q6684">
        <v>16</v>
      </c>
      <c r="R6684">
        <v>15</v>
      </c>
      <c r="S6684" t="str">
        <v>no</v>
      </c>
      <c r="T6684" t="str">
        <v>no</v>
      </c>
      <c r="U6684" t="str">
        <v>yes</v>
      </c>
      <c r="V6684">
        <v>273</v>
      </c>
      <c r="W6684">
        <v>18</v>
      </c>
    </row>
    <row r="6685" spans="13:23" x14ac:dyDescent="0.7">
      <c r="M6685">
        <v>3964</v>
      </c>
      <c r="N6685">
        <v>2625</v>
      </c>
      <c r="O6685">
        <v>66</v>
      </c>
      <c r="P6685">
        <v>540</v>
      </c>
      <c r="Q6685">
        <v>8</v>
      </c>
      <c r="R6685">
        <v>15</v>
      </c>
      <c r="S6685" t="str">
        <v>yes</v>
      </c>
      <c r="T6685" t="str">
        <v>no</v>
      </c>
      <c r="U6685" t="str">
        <v>yes</v>
      </c>
      <c r="V6685">
        <v>273</v>
      </c>
      <c r="W6685">
        <v>18</v>
      </c>
    </row>
    <row r="6686" spans="13:23" x14ac:dyDescent="0.7">
      <c r="M6686">
        <v>5849</v>
      </c>
      <c r="N6686">
        <v>2623</v>
      </c>
      <c r="O6686">
        <v>50</v>
      </c>
      <c r="P6686">
        <v>1000</v>
      </c>
      <c r="Q6686">
        <v>24</v>
      </c>
      <c r="R6686">
        <v>15</v>
      </c>
      <c r="S6686" t="str">
        <v>yes</v>
      </c>
      <c r="T6686" t="str">
        <v>yes</v>
      </c>
      <c r="U6686" t="str">
        <v>yes</v>
      </c>
      <c r="V6686">
        <v>129</v>
      </c>
      <c r="W6686">
        <v>29</v>
      </c>
    </row>
    <row r="6687" spans="13:23" x14ac:dyDescent="0.7">
      <c r="M6687">
        <v>6015</v>
      </c>
      <c r="N6687">
        <v>2623</v>
      </c>
      <c r="O6687">
        <v>50</v>
      </c>
      <c r="P6687">
        <v>1200</v>
      </c>
      <c r="Q6687">
        <v>24</v>
      </c>
      <c r="R6687">
        <v>15</v>
      </c>
      <c r="S6687" t="str">
        <v>yes</v>
      </c>
      <c r="T6687" t="str">
        <v>yes</v>
      </c>
      <c r="U6687" t="str">
        <v>yes</v>
      </c>
      <c r="V6687">
        <v>75</v>
      </c>
      <c r="W6687">
        <v>30</v>
      </c>
    </row>
    <row r="6688" spans="13:23" x14ac:dyDescent="0.7">
      <c r="M6688">
        <v>6063</v>
      </c>
      <c r="N6688">
        <v>2623</v>
      </c>
      <c r="O6688">
        <v>75</v>
      </c>
      <c r="P6688">
        <v>1200</v>
      </c>
      <c r="Q6688">
        <v>24</v>
      </c>
      <c r="R6688">
        <v>15</v>
      </c>
      <c r="S6688" t="str">
        <v>yes</v>
      </c>
      <c r="T6688" t="str">
        <v>yes</v>
      </c>
      <c r="U6688" t="str">
        <v>yes</v>
      </c>
      <c r="V6688">
        <v>52</v>
      </c>
      <c r="W6688">
        <v>31</v>
      </c>
    </row>
    <row r="6689" spans="13:23" x14ac:dyDescent="0.7">
      <c r="M6689">
        <v>6102</v>
      </c>
      <c r="N6689">
        <v>2623</v>
      </c>
      <c r="O6689">
        <v>75</v>
      </c>
      <c r="P6689">
        <v>1200</v>
      </c>
      <c r="Q6689">
        <v>24</v>
      </c>
      <c r="R6689">
        <v>15</v>
      </c>
      <c r="S6689" t="str">
        <v>yes</v>
      </c>
      <c r="T6689" t="str">
        <v>yes</v>
      </c>
      <c r="U6689" t="str">
        <v>yes</v>
      </c>
      <c r="V6689">
        <v>51</v>
      </c>
      <c r="W6689">
        <v>32</v>
      </c>
    </row>
    <row r="6690" spans="13:23" x14ac:dyDescent="0.7">
      <c r="M6690">
        <v>6212</v>
      </c>
      <c r="N6690">
        <v>2623</v>
      </c>
      <c r="O6690">
        <v>66</v>
      </c>
      <c r="P6690">
        <v>1200</v>
      </c>
      <c r="Q6690">
        <v>24</v>
      </c>
      <c r="R6690">
        <v>15</v>
      </c>
      <c r="S6690" t="str">
        <v>yes</v>
      </c>
      <c r="T6690" t="str">
        <v>yes</v>
      </c>
      <c r="U6690" t="str">
        <v>yes</v>
      </c>
      <c r="V6690">
        <v>39</v>
      </c>
      <c r="W6690">
        <v>34</v>
      </c>
    </row>
    <row r="6691" spans="13:23" x14ac:dyDescent="0.7">
      <c r="M6691">
        <v>6249</v>
      </c>
      <c r="N6691">
        <v>2623</v>
      </c>
      <c r="O6691">
        <v>66</v>
      </c>
      <c r="P6691">
        <v>1200</v>
      </c>
      <c r="Q6691">
        <v>24</v>
      </c>
      <c r="R6691">
        <v>15</v>
      </c>
      <c r="S6691" t="str">
        <v>yes</v>
      </c>
      <c r="T6691" t="str">
        <v>yes</v>
      </c>
      <c r="U6691" t="str">
        <v>yes</v>
      </c>
      <c r="V6691">
        <v>39</v>
      </c>
      <c r="W6691">
        <v>35</v>
      </c>
    </row>
    <row r="6692" spans="13:23" x14ac:dyDescent="0.7">
      <c r="M6692">
        <v>869</v>
      </c>
      <c r="N6692">
        <v>2620</v>
      </c>
      <c r="O6692">
        <v>50</v>
      </c>
      <c r="P6692">
        <v>340</v>
      </c>
      <c r="Q6692">
        <v>8</v>
      </c>
      <c r="R6692">
        <v>15</v>
      </c>
      <c r="S6692" t="str">
        <v>yes</v>
      </c>
      <c r="T6692" t="str">
        <v>no</v>
      </c>
      <c r="U6692" t="str">
        <v>yes</v>
      </c>
      <c r="V6692">
        <v>249</v>
      </c>
      <c r="W6692">
        <v>7</v>
      </c>
    </row>
    <row r="6693" spans="13:23" x14ac:dyDescent="0.7">
      <c r="M6693">
        <v>2222</v>
      </c>
      <c r="N6693">
        <v>2620</v>
      </c>
      <c r="O6693">
        <v>66</v>
      </c>
      <c r="P6693">
        <v>528</v>
      </c>
      <c r="Q6693">
        <v>8</v>
      </c>
      <c r="R6693">
        <v>14</v>
      </c>
      <c r="S6693" t="str">
        <v>no</v>
      </c>
      <c r="T6693" t="str">
        <v>no</v>
      </c>
      <c r="U6693" t="str">
        <v>yes</v>
      </c>
      <c r="V6693">
        <v>275</v>
      </c>
      <c r="W6693">
        <v>12</v>
      </c>
    </row>
    <row r="6694" spans="13:23" x14ac:dyDescent="0.7">
      <c r="M6694">
        <v>2417</v>
      </c>
      <c r="N6694">
        <v>2620</v>
      </c>
      <c r="O6694">
        <v>66</v>
      </c>
      <c r="P6694">
        <v>528</v>
      </c>
      <c r="Q6694">
        <v>8</v>
      </c>
      <c r="R6694">
        <v>14</v>
      </c>
      <c r="S6694" t="str">
        <v>no</v>
      </c>
      <c r="T6694" t="str">
        <v>no</v>
      </c>
      <c r="U6694" t="str">
        <v>yes</v>
      </c>
      <c r="V6694">
        <v>216</v>
      </c>
      <c r="W6694">
        <v>13</v>
      </c>
    </row>
    <row r="6695" spans="13:23" x14ac:dyDescent="0.7">
      <c r="M6695">
        <v>2790</v>
      </c>
      <c r="N6695">
        <v>2620</v>
      </c>
      <c r="O6695">
        <v>66</v>
      </c>
      <c r="P6695">
        <v>528</v>
      </c>
      <c r="Q6695">
        <v>8</v>
      </c>
      <c r="R6695">
        <v>14</v>
      </c>
      <c r="S6695" t="str">
        <v>yes</v>
      </c>
      <c r="T6695" t="str">
        <v>no</v>
      </c>
      <c r="U6695" t="str">
        <v>yes</v>
      </c>
      <c r="V6695">
        <v>292</v>
      </c>
      <c r="W6695">
        <v>14</v>
      </c>
    </row>
    <row r="6696" spans="13:23" x14ac:dyDescent="0.7">
      <c r="M6696">
        <v>3915</v>
      </c>
      <c r="N6696">
        <v>2618</v>
      </c>
      <c r="O6696">
        <v>66</v>
      </c>
      <c r="P6696">
        <v>428</v>
      </c>
      <c r="Q6696">
        <v>16</v>
      </c>
      <c r="R6696">
        <v>17</v>
      </c>
      <c r="S6696" t="str">
        <v>yes</v>
      </c>
      <c r="T6696" t="str">
        <v>no</v>
      </c>
      <c r="U6696" t="str">
        <v>yes</v>
      </c>
      <c r="V6696">
        <v>273</v>
      </c>
      <c r="W6696">
        <v>18</v>
      </c>
    </row>
    <row r="6697" spans="13:23" x14ac:dyDescent="0.7">
      <c r="M6697">
        <v>4120</v>
      </c>
      <c r="N6697">
        <v>2618</v>
      </c>
      <c r="O6697">
        <v>66</v>
      </c>
      <c r="P6697">
        <v>428</v>
      </c>
      <c r="Q6697">
        <v>16</v>
      </c>
      <c r="R6697">
        <v>17</v>
      </c>
      <c r="S6697" t="str">
        <v>yes</v>
      </c>
      <c r="T6697" t="str">
        <v>no</v>
      </c>
      <c r="U6697" t="str">
        <v>yes</v>
      </c>
      <c r="V6697">
        <v>225</v>
      </c>
      <c r="W6697">
        <v>19</v>
      </c>
    </row>
    <row r="6698" spans="13:23" x14ac:dyDescent="0.7">
      <c r="M6698">
        <v>3595</v>
      </c>
      <c r="N6698">
        <v>2615</v>
      </c>
      <c r="O6698">
        <v>100</v>
      </c>
      <c r="P6698">
        <v>530</v>
      </c>
      <c r="Q6698">
        <v>8</v>
      </c>
      <c r="R6698">
        <v>15</v>
      </c>
      <c r="S6698" t="str">
        <v>yes</v>
      </c>
      <c r="T6698" t="str">
        <v>no</v>
      </c>
      <c r="U6698" t="str">
        <v>yes</v>
      </c>
      <c r="V6698">
        <v>339</v>
      </c>
      <c r="W6698">
        <v>17</v>
      </c>
    </row>
    <row r="6699" spans="13:23" x14ac:dyDescent="0.7">
      <c r="M6699">
        <v>3623</v>
      </c>
      <c r="N6699">
        <v>2615</v>
      </c>
      <c r="O6699">
        <v>100</v>
      </c>
      <c r="P6699">
        <v>340</v>
      </c>
      <c r="Q6699">
        <v>8</v>
      </c>
      <c r="R6699">
        <v>17</v>
      </c>
      <c r="S6699" t="str">
        <v>no</v>
      </c>
      <c r="T6699" t="str">
        <v>no</v>
      </c>
      <c r="U6699" t="str">
        <v>yes</v>
      </c>
      <c r="V6699">
        <v>339</v>
      </c>
      <c r="W6699">
        <v>17</v>
      </c>
    </row>
    <row r="6700" spans="13:23" x14ac:dyDescent="0.7">
      <c r="M6700">
        <v>2461</v>
      </c>
      <c r="N6700">
        <v>2609</v>
      </c>
      <c r="O6700">
        <v>66</v>
      </c>
      <c r="P6700">
        <v>245</v>
      </c>
      <c r="Q6700">
        <v>4</v>
      </c>
      <c r="R6700">
        <v>14</v>
      </c>
      <c r="S6700" t="str">
        <v>no</v>
      </c>
      <c r="T6700" t="str">
        <v>no</v>
      </c>
      <c r="U6700" t="str">
        <v>no</v>
      </c>
      <c r="V6700">
        <v>216</v>
      </c>
      <c r="W6700">
        <v>13</v>
      </c>
    </row>
    <row r="6701" spans="13:23" x14ac:dyDescent="0.7">
      <c r="M6701">
        <v>2695</v>
      </c>
      <c r="N6701">
        <v>2609</v>
      </c>
      <c r="O6701">
        <v>33</v>
      </c>
      <c r="P6701">
        <v>212</v>
      </c>
      <c r="Q6701">
        <v>4</v>
      </c>
      <c r="R6701">
        <v>17</v>
      </c>
      <c r="S6701" t="str">
        <v>no</v>
      </c>
      <c r="T6701" t="str">
        <v>no</v>
      </c>
      <c r="U6701" t="str">
        <v>no</v>
      </c>
      <c r="V6701">
        <v>292</v>
      </c>
      <c r="W6701">
        <v>14</v>
      </c>
    </row>
    <row r="6702" spans="13:23" x14ac:dyDescent="0.7">
      <c r="M6702">
        <v>2844</v>
      </c>
      <c r="N6702">
        <v>2609</v>
      </c>
      <c r="O6702">
        <v>33</v>
      </c>
      <c r="P6702">
        <v>212</v>
      </c>
      <c r="Q6702">
        <v>4</v>
      </c>
      <c r="R6702">
        <v>17</v>
      </c>
      <c r="S6702" t="str">
        <v>no</v>
      </c>
      <c r="T6702" t="str">
        <v>no</v>
      </c>
      <c r="U6702" t="str">
        <v>no</v>
      </c>
      <c r="V6702">
        <v>267</v>
      </c>
      <c r="W6702">
        <v>15</v>
      </c>
    </row>
    <row r="6703" spans="13:23" x14ac:dyDescent="0.7">
      <c r="M6703">
        <v>3261</v>
      </c>
      <c r="N6703">
        <v>2609</v>
      </c>
      <c r="O6703">
        <v>33</v>
      </c>
      <c r="P6703">
        <v>212</v>
      </c>
      <c r="Q6703">
        <v>4</v>
      </c>
      <c r="R6703">
        <v>17</v>
      </c>
      <c r="S6703" t="str">
        <v>no</v>
      </c>
      <c r="T6703" t="str">
        <v>no</v>
      </c>
      <c r="U6703" t="str">
        <v>no</v>
      </c>
      <c r="V6703">
        <v>307</v>
      </c>
      <c r="W6703">
        <v>16</v>
      </c>
    </row>
    <row r="6704" spans="13:23" x14ac:dyDescent="0.7">
      <c r="M6704">
        <v>3441</v>
      </c>
      <c r="N6704">
        <v>2609</v>
      </c>
      <c r="O6704">
        <v>33</v>
      </c>
      <c r="P6704">
        <v>212</v>
      </c>
      <c r="Q6704">
        <v>4</v>
      </c>
      <c r="R6704">
        <v>17</v>
      </c>
      <c r="S6704" t="str">
        <v>no</v>
      </c>
      <c r="T6704" t="str">
        <v>no</v>
      </c>
      <c r="U6704" t="str">
        <v>no</v>
      </c>
      <c r="V6704">
        <v>339</v>
      </c>
      <c r="W6704">
        <v>17</v>
      </c>
    </row>
    <row r="6705" spans="13:23" x14ac:dyDescent="0.7">
      <c r="M6705">
        <v>1932</v>
      </c>
      <c r="N6705">
        <v>2608</v>
      </c>
      <c r="O6705">
        <v>33</v>
      </c>
      <c r="P6705">
        <v>340</v>
      </c>
      <c r="Q6705">
        <v>4</v>
      </c>
      <c r="R6705">
        <v>14</v>
      </c>
      <c r="S6705" t="str">
        <v>no</v>
      </c>
      <c r="T6705" t="str">
        <v>no</v>
      </c>
      <c r="U6705" t="str">
        <v>no</v>
      </c>
      <c r="V6705">
        <v>259</v>
      </c>
      <c r="W6705">
        <v>11</v>
      </c>
    </row>
    <row r="6706" spans="13:23" x14ac:dyDescent="0.7">
      <c r="M6706">
        <v>12</v>
      </c>
      <c r="N6706">
        <v>2605</v>
      </c>
      <c r="O6706">
        <v>66</v>
      </c>
      <c r="P6706">
        <v>210</v>
      </c>
      <c r="Q6706">
        <v>8</v>
      </c>
      <c r="R6706">
        <v>14</v>
      </c>
      <c r="S6706" t="str">
        <v>no</v>
      </c>
      <c r="T6706" t="str">
        <v>no</v>
      </c>
      <c r="U6706" t="str">
        <v>yes</v>
      </c>
      <c r="V6706">
        <v>94</v>
      </c>
      <c r="W6706">
        <v>1</v>
      </c>
    </row>
    <row r="6707" spans="13:23" x14ac:dyDescent="0.7">
      <c r="M6707">
        <v>318</v>
      </c>
      <c r="N6707">
        <v>2605</v>
      </c>
      <c r="O6707">
        <v>33</v>
      </c>
      <c r="P6707">
        <v>250</v>
      </c>
      <c r="Q6707">
        <v>8</v>
      </c>
      <c r="R6707">
        <v>17</v>
      </c>
      <c r="S6707" t="str">
        <v>no</v>
      </c>
      <c r="T6707" t="str">
        <v>no</v>
      </c>
      <c r="U6707" t="str">
        <v>yes</v>
      </c>
      <c r="V6707">
        <v>108</v>
      </c>
      <c r="W6707">
        <v>4</v>
      </c>
    </row>
    <row r="6708" spans="13:23" x14ac:dyDescent="0.7">
      <c r="M6708">
        <v>441</v>
      </c>
      <c r="N6708">
        <v>2605</v>
      </c>
      <c r="O6708">
        <v>33</v>
      </c>
      <c r="P6708">
        <v>250</v>
      </c>
      <c r="Q6708">
        <v>8</v>
      </c>
      <c r="R6708">
        <v>17</v>
      </c>
      <c r="S6708" t="str">
        <v>no</v>
      </c>
      <c r="T6708" t="str">
        <v>no</v>
      </c>
      <c r="U6708" t="str">
        <v>yes</v>
      </c>
      <c r="V6708">
        <v>139</v>
      </c>
      <c r="W6708">
        <v>5</v>
      </c>
    </row>
    <row r="6709" spans="13:23" x14ac:dyDescent="0.7">
      <c r="M6709">
        <v>1851</v>
      </c>
      <c r="N6709">
        <v>2605</v>
      </c>
      <c r="O6709">
        <v>66</v>
      </c>
      <c r="P6709">
        <v>545</v>
      </c>
      <c r="Q6709">
        <v>8</v>
      </c>
      <c r="R6709">
        <v>15</v>
      </c>
      <c r="S6709" t="str">
        <v>no</v>
      </c>
      <c r="T6709" t="str">
        <v>no</v>
      </c>
      <c r="U6709" t="str">
        <v>yes</v>
      </c>
      <c r="V6709">
        <v>259</v>
      </c>
      <c r="W6709">
        <v>11</v>
      </c>
    </row>
    <row r="6710" spans="13:23" x14ac:dyDescent="0.7">
      <c r="M6710">
        <v>4490</v>
      </c>
      <c r="N6710">
        <v>2604</v>
      </c>
      <c r="O6710">
        <v>50</v>
      </c>
      <c r="P6710">
        <v>720</v>
      </c>
      <c r="Q6710">
        <v>16</v>
      </c>
      <c r="R6710">
        <v>15</v>
      </c>
      <c r="S6710" t="str">
        <v>yes</v>
      </c>
      <c r="T6710" t="str">
        <v>no</v>
      </c>
      <c r="U6710" t="str">
        <v>yes</v>
      </c>
      <c r="V6710">
        <v>205</v>
      </c>
      <c r="W6710">
        <v>21</v>
      </c>
    </row>
    <row r="6711" spans="13:23" x14ac:dyDescent="0.7">
      <c r="M6711">
        <v>5675</v>
      </c>
      <c r="N6711">
        <v>2604</v>
      </c>
      <c r="O6711">
        <v>50</v>
      </c>
      <c r="P6711">
        <v>1000</v>
      </c>
      <c r="Q6711">
        <v>24</v>
      </c>
      <c r="R6711">
        <v>15</v>
      </c>
      <c r="S6711" t="str">
        <v>yes</v>
      </c>
      <c r="T6711" t="str">
        <v>no</v>
      </c>
      <c r="U6711" t="str">
        <v>yes</v>
      </c>
      <c r="V6711">
        <v>163</v>
      </c>
      <c r="W6711">
        <v>27</v>
      </c>
    </row>
    <row r="6712" spans="13:23" x14ac:dyDescent="0.7">
      <c r="M6712">
        <v>5767</v>
      </c>
      <c r="N6712">
        <v>2604</v>
      </c>
      <c r="O6712">
        <v>50</v>
      </c>
      <c r="P6712">
        <v>1000</v>
      </c>
      <c r="Q6712">
        <v>24</v>
      </c>
      <c r="R6712">
        <v>15</v>
      </c>
      <c r="S6712" t="str">
        <v>yes</v>
      </c>
      <c r="T6712" t="str">
        <v>no</v>
      </c>
      <c r="U6712" t="str">
        <v>yes</v>
      </c>
      <c r="V6712">
        <v>132</v>
      </c>
      <c r="W6712">
        <v>28</v>
      </c>
    </row>
    <row r="6713" spans="13:23" x14ac:dyDescent="0.7">
      <c r="M6713">
        <v>5913</v>
      </c>
      <c r="N6713">
        <v>2604</v>
      </c>
      <c r="O6713">
        <v>66</v>
      </c>
      <c r="P6713">
        <v>1000</v>
      </c>
      <c r="Q6713">
        <v>24</v>
      </c>
      <c r="R6713">
        <v>15</v>
      </c>
      <c r="S6713" t="str">
        <v>yes</v>
      </c>
      <c r="T6713" t="str">
        <v>no</v>
      </c>
      <c r="U6713" t="str">
        <v>yes</v>
      </c>
      <c r="V6713">
        <v>129</v>
      </c>
      <c r="W6713">
        <v>29</v>
      </c>
    </row>
    <row r="6714" spans="13:23" x14ac:dyDescent="0.7">
      <c r="M6714">
        <v>6007</v>
      </c>
      <c r="N6714">
        <v>2604</v>
      </c>
      <c r="O6714">
        <v>75</v>
      </c>
      <c r="P6714">
        <v>1200</v>
      </c>
      <c r="Q6714">
        <v>24</v>
      </c>
      <c r="R6714">
        <v>15</v>
      </c>
      <c r="S6714" t="str">
        <v>yes</v>
      </c>
      <c r="T6714" t="str">
        <v>no</v>
      </c>
      <c r="U6714" t="str">
        <v>yes</v>
      </c>
      <c r="V6714">
        <v>75</v>
      </c>
      <c r="W6714">
        <v>30</v>
      </c>
    </row>
    <row r="6715" spans="13:23" x14ac:dyDescent="0.7">
      <c r="M6715">
        <v>168</v>
      </c>
      <c r="N6715">
        <v>2599</v>
      </c>
      <c r="O6715">
        <v>50</v>
      </c>
      <c r="P6715">
        <v>210</v>
      </c>
      <c r="Q6715">
        <v>4</v>
      </c>
      <c r="R6715">
        <v>14</v>
      </c>
      <c r="S6715" t="str">
        <v>no</v>
      </c>
      <c r="T6715" t="str">
        <v>no</v>
      </c>
      <c r="U6715" t="str">
        <v>yes</v>
      </c>
      <c r="V6715">
        <v>95</v>
      </c>
      <c r="W6715">
        <v>2</v>
      </c>
    </row>
    <row r="6716" spans="13:23" x14ac:dyDescent="0.7">
      <c r="M6716">
        <v>225</v>
      </c>
      <c r="N6716">
        <v>2599</v>
      </c>
      <c r="O6716">
        <v>50</v>
      </c>
      <c r="P6716">
        <v>212</v>
      </c>
      <c r="Q6716">
        <v>8</v>
      </c>
      <c r="R6716">
        <v>14</v>
      </c>
      <c r="S6716" t="str">
        <v>no</v>
      </c>
      <c r="T6716" t="str">
        <v>no</v>
      </c>
      <c r="U6716" t="str">
        <v>yes</v>
      </c>
      <c r="V6716">
        <v>100</v>
      </c>
      <c r="W6716">
        <v>3</v>
      </c>
    </row>
    <row r="6717" spans="13:23" x14ac:dyDescent="0.7">
      <c r="M6717">
        <v>260</v>
      </c>
      <c r="N6717">
        <v>2599</v>
      </c>
      <c r="O6717">
        <v>33</v>
      </c>
      <c r="P6717">
        <v>245</v>
      </c>
      <c r="Q6717">
        <v>16</v>
      </c>
      <c r="R6717">
        <v>15</v>
      </c>
      <c r="S6717" t="str">
        <v>no</v>
      </c>
      <c r="T6717" t="str">
        <v>no</v>
      </c>
      <c r="U6717" t="str">
        <v>yes</v>
      </c>
      <c r="V6717">
        <v>100</v>
      </c>
      <c r="W6717">
        <v>3</v>
      </c>
    </row>
    <row r="6718" spans="13:23" x14ac:dyDescent="0.7">
      <c r="M6718">
        <v>312</v>
      </c>
      <c r="N6718">
        <v>2599</v>
      </c>
      <c r="O6718">
        <v>50</v>
      </c>
      <c r="P6718">
        <v>212</v>
      </c>
      <c r="Q6718">
        <v>8</v>
      </c>
      <c r="R6718">
        <v>14</v>
      </c>
      <c r="S6718" t="str">
        <v>no</v>
      </c>
      <c r="T6718" t="str">
        <v>no</v>
      </c>
      <c r="U6718" t="str">
        <v>yes</v>
      </c>
      <c r="V6718">
        <v>108</v>
      </c>
      <c r="W6718">
        <v>4</v>
      </c>
    </row>
    <row r="6719" spans="13:23" x14ac:dyDescent="0.7">
      <c r="M6719">
        <v>323</v>
      </c>
      <c r="N6719">
        <v>2599</v>
      </c>
      <c r="O6719">
        <v>33</v>
      </c>
      <c r="P6719">
        <v>245</v>
      </c>
      <c r="Q6719">
        <v>16</v>
      </c>
      <c r="R6719">
        <v>15</v>
      </c>
      <c r="S6719" t="str">
        <v>no</v>
      </c>
      <c r="T6719" t="str">
        <v>no</v>
      </c>
      <c r="U6719" t="str">
        <v>yes</v>
      </c>
      <c r="V6719">
        <v>108</v>
      </c>
      <c r="W6719">
        <v>4</v>
      </c>
    </row>
    <row r="6720" spans="13:23" x14ac:dyDescent="0.7">
      <c r="M6720">
        <v>330</v>
      </c>
      <c r="N6720">
        <v>2599</v>
      </c>
      <c r="O6720">
        <v>33</v>
      </c>
      <c r="P6720">
        <v>240</v>
      </c>
      <c r="Q6720">
        <v>4</v>
      </c>
      <c r="R6720">
        <v>15</v>
      </c>
      <c r="S6720" t="str">
        <v>no</v>
      </c>
      <c r="T6720" t="str">
        <v>no</v>
      </c>
      <c r="U6720" t="str">
        <v>yes</v>
      </c>
      <c r="V6720">
        <v>108</v>
      </c>
      <c r="W6720">
        <v>4</v>
      </c>
    </row>
    <row r="6721" spans="13:23" x14ac:dyDescent="0.7">
      <c r="M6721">
        <v>446</v>
      </c>
      <c r="N6721">
        <v>2599</v>
      </c>
      <c r="O6721">
        <v>33</v>
      </c>
      <c r="P6721">
        <v>245</v>
      </c>
      <c r="Q6721">
        <v>16</v>
      </c>
      <c r="R6721">
        <v>15</v>
      </c>
      <c r="S6721" t="str">
        <v>no</v>
      </c>
      <c r="T6721" t="str">
        <v>no</v>
      </c>
      <c r="U6721" t="str">
        <v>yes</v>
      </c>
      <c r="V6721">
        <v>139</v>
      </c>
      <c r="W6721">
        <v>5</v>
      </c>
    </row>
    <row r="6722" spans="13:23" x14ac:dyDescent="0.7">
      <c r="M6722">
        <v>469</v>
      </c>
      <c r="N6722">
        <v>2599</v>
      </c>
      <c r="O6722">
        <v>50</v>
      </c>
      <c r="P6722">
        <v>405</v>
      </c>
      <c r="Q6722">
        <v>8</v>
      </c>
      <c r="R6722">
        <v>14</v>
      </c>
      <c r="S6722" t="str">
        <v>no</v>
      </c>
      <c r="T6722" t="str">
        <v>no</v>
      </c>
      <c r="U6722" t="str">
        <v>yes</v>
      </c>
      <c r="V6722">
        <v>139</v>
      </c>
      <c r="W6722">
        <v>5</v>
      </c>
    </row>
    <row r="6723" spans="13:23" x14ac:dyDescent="0.7">
      <c r="M6723">
        <v>488</v>
      </c>
      <c r="N6723">
        <v>2599</v>
      </c>
      <c r="O6723">
        <v>50</v>
      </c>
      <c r="P6723">
        <v>405</v>
      </c>
      <c r="Q6723">
        <v>4</v>
      </c>
      <c r="R6723">
        <v>15</v>
      </c>
      <c r="S6723" t="str">
        <v>no</v>
      </c>
      <c r="T6723" t="str">
        <v>no</v>
      </c>
      <c r="U6723" t="str">
        <v>yes</v>
      </c>
      <c r="V6723">
        <v>139</v>
      </c>
      <c r="W6723">
        <v>5</v>
      </c>
    </row>
    <row r="6724" spans="13:23" x14ac:dyDescent="0.7">
      <c r="M6724">
        <v>548</v>
      </c>
      <c r="N6724">
        <v>2599</v>
      </c>
      <c r="O6724">
        <v>50</v>
      </c>
      <c r="P6724">
        <v>450</v>
      </c>
      <c r="Q6724">
        <v>8</v>
      </c>
      <c r="R6724">
        <v>15</v>
      </c>
      <c r="S6724" t="str">
        <v>no</v>
      </c>
      <c r="T6724" t="str">
        <v>no</v>
      </c>
      <c r="U6724" t="str">
        <v>yes</v>
      </c>
      <c r="V6724">
        <v>176</v>
      </c>
      <c r="W6724">
        <v>6</v>
      </c>
    </row>
    <row r="6725" spans="13:23" x14ac:dyDescent="0.7">
      <c r="M6725">
        <v>665</v>
      </c>
      <c r="N6725">
        <v>2599</v>
      </c>
      <c r="O6725">
        <v>33</v>
      </c>
      <c r="P6725">
        <v>240</v>
      </c>
      <c r="Q6725">
        <v>4</v>
      </c>
      <c r="R6725">
        <v>15</v>
      </c>
      <c r="S6725" t="str">
        <v>no</v>
      </c>
      <c r="T6725" t="str">
        <v>no</v>
      </c>
      <c r="U6725" t="str">
        <v>yes</v>
      </c>
      <c r="V6725">
        <v>176</v>
      </c>
      <c r="W6725">
        <v>6</v>
      </c>
    </row>
    <row r="6726" spans="13:23" x14ac:dyDescent="0.7">
      <c r="M6726">
        <v>679</v>
      </c>
      <c r="N6726">
        <v>2599</v>
      </c>
      <c r="O6726">
        <v>50</v>
      </c>
      <c r="P6726">
        <v>450</v>
      </c>
      <c r="Q6726">
        <v>8</v>
      </c>
      <c r="R6726">
        <v>14</v>
      </c>
      <c r="S6726" t="str">
        <v>no</v>
      </c>
      <c r="T6726" t="str">
        <v>no</v>
      </c>
      <c r="U6726" t="str">
        <v>yes</v>
      </c>
      <c r="V6726">
        <v>176</v>
      </c>
      <c r="W6726">
        <v>6</v>
      </c>
    </row>
    <row r="6727" spans="13:23" x14ac:dyDescent="0.7">
      <c r="M6727">
        <v>803</v>
      </c>
      <c r="N6727">
        <v>2599</v>
      </c>
      <c r="O6727">
        <v>50</v>
      </c>
      <c r="P6727">
        <v>230</v>
      </c>
      <c r="Q6727">
        <v>4</v>
      </c>
      <c r="R6727">
        <v>14</v>
      </c>
      <c r="S6727" t="str">
        <v>yes</v>
      </c>
      <c r="T6727" t="str">
        <v>yes</v>
      </c>
      <c r="U6727" t="str">
        <v>yes</v>
      </c>
      <c r="V6727">
        <v>249</v>
      </c>
      <c r="W6727">
        <v>7</v>
      </c>
    </row>
    <row r="6728" spans="13:23" x14ac:dyDescent="0.7">
      <c r="M6728">
        <v>1197</v>
      </c>
      <c r="N6728">
        <v>2599</v>
      </c>
      <c r="O6728">
        <v>50</v>
      </c>
      <c r="P6728">
        <v>230</v>
      </c>
      <c r="Q6728">
        <v>4</v>
      </c>
      <c r="R6728">
        <v>14</v>
      </c>
      <c r="S6728" t="str">
        <v>yes</v>
      </c>
      <c r="T6728" t="str">
        <v>yes</v>
      </c>
      <c r="U6728" t="str">
        <v>yes</v>
      </c>
      <c r="V6728">
        <v>298</v>
      </c>
      <c r="W6728">
        <v>8</v>
      </c>
    </row>
    <row r="6729" spans="13:23" x14ac:dyDescent="0.7">
      <c r="M6729">
        <v>1284</v>
      </c>
      <c r="N6729">
        <v>2599</v>
      </c>
      <c r="O6729">
        <v>66</v>
      </c>
      <c r="P6729">
        <v>340</v>
      </c>
      <c r="Q6729">
        <v>8</v>
      </c>
      <c r="R6729">
        <v>15</v>
      </c>
      <c r="S6729" t="str">
        <v>yes</v>
      </c>
      <c r="T6729" t="str">
        <v>no</v>
      </c>
      <c r="U6729" t="str">
        <v>yes</v>
      </c>
      <c r="V6729">
        <v>246</v>
      </c>
      <c r="W6729">
        <v>9</v>
      </c>
    </row>
    <row r="6730" spans="13:23" x14ac:dyDescent="0.7">
      <c r="M6730">
        <v>3356</v>
      </c>
      <c r="N6730">
        <v>2599</v>
      </c>
      <c r="O6730">
        <v>66</v>
      </c>
      <c r="P6730">
        <v>450</v>
      </c>
      <c r="Q6730">
        <v>8</v>
      </c>
      <c r="R6730">
        <v>15</v>
      </c>
      <c r="S6730" t="str">
        <v>yes</v>
      </c>
      <c r="T6730" t="str">
        <v>no</v>
      </c>
      <c r="U6730" t="str">
        <v>yes</v>
      </c>
      <c r="V6730">
        <v>307</v>
      </c>
      <c r="W6730">
        <v>16</v>
      </c>
    </row>
    <row r="6731" spans="13:23" x14ac:dyDescent="0.7">
      <c r="M6731">
        <v>3744</v>
      </c>
      <c r="N6731">
        <v>2599</v>
      </c>
      <c r="O6731">
        <v>100</v>
      </c>
      <c r="P6731">
        <v>527</v>
      </c>
      <c r="Q6731">
        <v>8</v>
      </c>
      <c r="R6731">
        <v>15</v>
      </c>
      <c r="S6731" t="str">
        <v>yes</v>
      </c>
      <c r="T6731" t="str">
        <v>no</v>
      </c>
      <c r="U6731" t="str">
        <v>yes</v>
      </c>
      <c r="V6731">
        <v>273</v>
      </c>
      <c r="W6731">
        <v>18</v>
      </c>
    </row>
    <row r="6732" spans="13:23" x14ac:dyDescent="0.7">
      <c r="M6732">
        <v>3751</v>
      </c>
      <c r="N6732">
        <v>2599</v>
      </c>
      <c r="O6732">
        <v>100</v>
      </c>
      <c r="P6732">
        <v>420</v>
      </c>
      <c r="Q6732">
        <v>8</v>
      </c>
      <c r="R6732">
        <v>15</v>
      </c>
      <c r="S6732" t="str">
        <v>yes</v>
      </c>
      <c r="T6732" t="str">
        <v>no</v>
      </c>
      <c r="U6732" t="str">
        <v>yes</v>
      </c>
      <c r="V6732">
        <v>273</v>
      </c>
      <c r="W6732">
        <v>18</v>
      </c>
    </row>
    <row r="6733" spans="13:23" x14ac:dyDescent="0.7">
      <c r="M6733">
        <v>4050</v>
      </c>
      <c r="N6733">
        <v>2599</v>
      </c>
      <c r="O6733">
        <v>100</v>
      </c>
      <c r="P6733">
        <v>527</v>
      </c>
      <c r="Q6733">
        <v>8</v>
      </c>
      <c r="R6733">
        <v>15</v>
      </c>
      <c r="S6733" t="str">
        <v>yes</v>
      </c>
      <c r="T6733" t="str">
        <v>no</v>
      </c>
      <c r="U6733" t="str">
        <v>yes</v>
      </c>
      <c r="V6733">
        <v>225</v>
      </c>
      <c r="W6733">
        <v>19</v>
      </c>
    </row>
    <row r="6734" spans="13:23" x14ac:dyDescent="0.7">
      <c r="M6734">
        <v>4098</v>
      </c>
      <c r="N6734">
        <v>2599</v>
      </c>
      <c r="O6734">
        <v>100</v>
      </c>
      <c r="P6734">
        <v>420</v>
      </c>
      <c r="Q6734">
        <v>8</v>
      </c>
      <c r="R6734">
        <v>15</v>
      </c>
      <c r="S6734" t="str">
        <v>yes</v>
      </c>
      <c r="T6734" t="str">
        <v>no</v>
      </c>
      <c r="U6734" t="str">
        <v>yes</v>
      </c>
      <c r="V6734">
        <v>225</v>
      </c>
      <c r="W6734">
        <v>19</v>
      </c>
    </row>
    <row r="6735" spans="13:23" x14ac:dyDescent="0.7">
      <c r="M6735">
        <v>4409</v>
      </c>
      <c r="N6735">
        <v>2599</v>
      </c>
      <c r="O6735">
        <v>66</v>
      </c>
      <c r="P6735">
        <v>527</v>
      </c>
      <c r="Q6735">
        <v>16</v>
      </c>
      <c r="R6735">
        <v>15</v>
      </c>
      <c r="S6735" t="str">
        <v>yes</v>
      </c>
      <c r="T6735" t="str">
        <v>no</v>
      </c>
      <c r="U6735" t="str">
        <v>yes</v>
      </c>
      <c r="V6735">
        <v>248</v>
      </c>
      <c r="W6735">
        <v>20</v>
      </c>
    </row>
    <row r="6736" spans="13:23" x14ac:dyDescent="0.7">
      <c r="M6736">
        <v>4635</v>
      </c>
      <c r="N6736">
        <v>2599</v>
      </c>
      <c r="O6736">
        <v>66</v>
      </c>
      <c r="P6736">
        <v>527</v>
      </c>
      <c r="Q6736">
        <v>16</v>
      </c>
      <c r="R6736">
        <v>15</v>
      </c>
      <c r="S6736" t="str">
        <v>yes</v>
      </c>
      <c r="T6736" t="str">
        <v>no</v>
      </c>
      <c r="U6736" t="str">
        <v>yes</v>
      </c>
      <c r="V6736">
        <v>205</v>
      </c>
      <c r="W6736">
        <v>21</v>
      </c>
    </row>
    <row r="6737" spans="13:23" x14ac:dyDescent="0.7">
      <c r="M6737">
        <v>4753</v>
      </c>
      <c r="N6737">
        <v>2599</v>
      </c>
      <c r="O6737">
        <v>66</v>
      </c>
      <c r="P6737">
        <v>527</v>
      </c>
      <c r="Q6737">
        <v>16</v>
      </c>
      <c r="R6737">
        <v>15</v>
      </c>
      <c r="S6737" t="str">
        <v>yes</v>
      </c>
      <c r="T6737" t="str">
        <v>yes</v>
      </c>
      <c r="U6737" t="str">
        <v>yes</v>
      </c>
      <c r="V6737">
        <v>162</v>
      </c>
      <c r="W6737">
        <v>22</v>
      </c>
    </row>
    <row r="6738" spans="13:23" x14ac:dyDescent="0.7">
      <c r="M6738">
        <v>4880</v>
      </c>
      <c r="N6738">
        <v>2598</v>
      </c>
      <c r="O6738">
        <v>66</v>
      </c>
      <c r="P6738">
        <v>730</v>
      </c>
      <c r="Q6738">
        <v>16</v>
      </c>
      <c r="R6738">
        <v>15</v>
      </c>
      <c r="S6738" t="str">
        <v>yes</v>
      </c>
      <c r="T6738" t="str">
        <v>yes</v>
      </c>
      <c r="U6738" t="str">
        <v>yes</v>
      </c>
      <c r="V6738">
        <v>191</v>
      </c>
      <c r="W6738">
        <v>23</v>
      </c>
    </row>
    <row r="6739" spans="13:23" x14ac:dyDescent="0.7">
      <c r="M6739">
        <v>5211</v>
      </c>
      <c r="N6739">
        <v>2598</v>
      </c>
      <c r="O6739">
        <v>66</v>
      </c>
      <c r="P6739">
        <v>730</v>
      </c>
      <c r="Q6739">
        <v>16</v>
      </c>
      <c r="R6739">
        <v>15</v>
      </c>
      <c r="S6739" t="str">
        <v>yes</v>
      </c>
      <c r="T6739" t="str">
        <v>yes</v>
      </c>
      <c r="U6739" t="str">
        <v>yes</v>
      </c>
      <c r="V6739">
        <v>182</v>
      </c>
      <c r="W6739">
        <v>24</v>
      </c>
    </row>
    <row r="6740" spans="13:23" x14ac:dyDescent="0.7">
      <c r="M6740">
        <v>5308</v>
      </c>
      <c r="N6740">
        <v>2598</v>
      </c>
      <c r="O6740">
        <v>66</v>
      </c>
      <c r="P6740">
        <v>730</v>
      </c>
      <c r="Q6740">
        <v>16</v>
      </c>
      <c r="R6740">
        <v>15</v>
      </c>
      <c r="S6740" t="str">
        <v>yes</v>
      </c>
      <c r="T6740" t="str">
        <v>yes</v>
      </c>
      <c r="U6740" t="str">
        <v>yes</v>
      </c>
      <c r="V6740">
        <v>158</v>
      </c>
      <c r="W6740">
        <v>25</v>
      </c>
    </row>
    <row r="6741" spans="13:23" x14ac:dyDescent="0.7">
      <c r="M6741">
        <v>5490</v>
      </c>
      <c r="N6741">
        <v>2598</v>
      </c>
      <c r="O6741">
        <v>66</v>
      </c>
      <c r="P6741">
        <v>730</v>
      </c>
      <c r="Q6741">
        <v>16</v>
      </c>
      <c r="R6741">
        <v>15</v>
      </c>
      <c r="S6741" t="str">
        <v>yes</v>
      </c>
      <c r="T6741" t="str">
        <v>yes</v>
      </c>
      <c r="U6741" t="str">
        <v>yes</v>
      </c>
      <c r="V6741">
        <v>152</v>
      </c>
      <c r="W6741">
        <v>26</v>
      </c>
    </row>
    <row r="6742" spans="13:23" x14ac:dyDescent="0.7">
      <c r="M6742">
        <v>5679</v>
      </c>
      <c r="N6742">
        <v>2598</v>
      </c>
      <c r="O6742">
        <v>66</v>
      </c>
      <c r="P6742">
        <v>730</v>
      </c>
      <c r="Q6742">
        <v>16</v>
      </c>
      <c r="R6742">
        <v>15</v>
      </c>
      <c r="S6742" t="str">
        <v>yes</v>
      </c>
      <c r="T6742" t="str">
        <v>yes</v>
      </c>
      <c r="U6742" t="str">
        <v>yes</v>
      </c>
      <c r="V6742">
        <v>163</v>
      </c>
      <c r="W6742">
        <v>27</v>
      </c>
    </row>
    <row r="6743" spans="13:23" x14ac:dyDescent="0.7">
      <c r="M6743">
        <v>33</v>
      </c>
      <c r="N6743">
        <v>2595</v>
      </c>
      <c r="O6743">
        <v>33</v>
      </c>
      <c r="P6743">
        <v>210</v>
      </c>
      <c r="Q6743">
        <v>8</v>
      </c>
      <c r="R6743">
        <v>17</v>
      </c>
      <c r="S6743" t="str">
        <v>no</v>
      </c>
      <c r="T6743" t="str">
        <v>no</v>
      </c>
      <c r="U6743" t="str">
        <v>yes</v>
      </c>
      <c r="V6743">
        <v>94</v>
      </c>
      <c r="W6743">
        <v>1</v>
      </c>
    </row>
    <row r="6744" spans="13:23" x14ac:dyDescent="0.7">
      <c r="M6744">
        <v>79</v>
      </c>
      <c r="N6744">
        <v>2595</v>
      </c>
      <c r="O6744">
        <v>50</v>
      </c>
      <c r="P6744">
        <v>130</v>
      </c>
      <c r="Q6744">
        <v>4</v>
      </c>
      <c r="R6744">
        <v>14</v>
      </c>
      <c r="S6744" t="str">
        <v>no</v>
      </c>
      <c r="T6744" t="str">
        <v>no</v>
      </c>
      <c r="U6744" t="str">
        <v>yes</v>
      </c>
      <c r="V6744">
        <v>94</v>
      </c>
      <c r="W6744">
        <v>1</v>
      </c>
    </row>
    <row r="6745" spans="13:23" x14ac:dyDescent="0.7">
      <c r="M6745">
        <v>85</v>
      </c>
      <c r="N6745">
        <v>2595</v>
      </c>
      <c r="O6745">
        <v>25</v>
      </c>
      <c r="P6745">
        <v>245</v>
      </c>
      <c r="Q6745">
        <v>8</v>
      </c>
      <c r="R6745">
        <v>14</v>
      </c>
      <c r="S6745" t="str">
        <v>no</v>
      </c>
      <c r="T6745" t="str">
        <v>no</v>
      </c>
      <c r="U6745" t="str">
        <v>yes</v>
      </c>
      <c r="V6745">
        <v>94</v>
      </c>
      <c r="W6745">
        <v>1</v>
      </c>
    </row>
    <row r="6746" spans="13:23" x14ac:dyDescent="0.7">
      <c r="M6746">
        <v>99</v>
      </c>
      <c r="N6746">
        <v>2595</v>
      </c>
      <c r="O6746">
        <v>25</v>
      </c>
      <c r="P6746">
        <v>340</v>
      </c>
      <c r="Q6746">
        <v>16</v>
      </c>
      <c r="R6746">
        <v>14</v>
      </c>
      <c r="S6746" t="str">
        <v>no</v>
      </c>
      <c r="T6746" t="str">
        <v>no</v>
      </c>
      <c r="U6746" t="str">
        <v>yes</v>
      </c>
      <c r="V6746">
        <v>95</v>
      </c>
      <c r="W6746">
        <v>2</v>
      </c>
    </row>
    <row r="6747" spans="13:23" x14ac:dyDescent="0.7">
      <c r="M6747">
        <v>146</v>
      </c>
      <c r="N6747">
        <v>2595</v>
      </c>
      <c r="O6747">
        <v>66</v>
      </c>
      <c r="P6747">
        <v>245</v>
      </c>
      <c r="Q6747">
        <v>8</v>
      </c>
      <c r="R6747">
        <v>14</v>
      </c>
      <c r="S6747" t="str">
        <v>no</v>
      </c>
      <c r="T6747" t="str">
        <v>no</v>
      </c>
      <c r="U6747" t="str">
        <v>yes</v>
      </c>
      <c r="V6747">
        <v>95</v>
      </c>
      <c r="W6747">
        <v>2</v>
      </c>
    </row>
    <row r="6748" spans="13:23" x14ac:dyDescent="0.7">
      <c r="M6748">
        <v>273</v>
      </c>
      <c r="N6748">
        <v>2595</v>
      </c>
      <c r="O6748">
        <v>50</v>
      </c>
      <c r="P6748">
        <v>250</v>
      </c>
      <c r="Q6748">
        <v>8</v>
      </c>
      <c r="R6748">
        <v>15</v>
      </c>
      <c r="S6748" t="str">
        <v>no</v>
      </c>
      <c r="T6748" t="str">
        <v>no</v>
      </c>
      <c r="U6748" t="str">
        <v>yes</v>
      </c>
      <c r="V6748">
        <v>100</v>
      </c>
      <c r="W6748">
        <v>3</v>
      </c>
    </row>
    <row r="6749" spans="13:23" x14ac:dyDescent="0.7">
      <c r="M6749">
        <v>286</v>
      </c>
      <c r="N6749">
        <v>2595</v>
      </c>
      <c r="O6749">
        <v>66</v>
      </c>
      <c r="P6749">
        <v>245</v>
      </c>
      <c r="Q6749">
        <v>8</v>
      </c>
      <c r="R6749">
        <v>14</v>
      </c>
      <c r="S6749" t="str">
        <v>no</v>
      </c>
      <c r="T6749" t="str">
        <v>no</v>
      </c>
      <c r="U6749" t="str">
        <v>yes</v>
      </c>
      <c r="V6749">
        <v>100</v>
      </c>
      <c r="W6749">
        <v>3</v>
      </c>
    </row>
    <row r="6750" spans="13:23" x14ac:dyDescent="0.7">
      <c r="M6750">
        <v>289</v>
      </c>
      <c r="N6750">
        <v>2595</v>
      </c>
      <c r="O6750">
        <v>25</v>
      </c>
      <c r="P6750">
        <v>340</v>
      </c>
      <c r="Q6750">
        <v>16</v>
      </c>
      <c r="R6750">
        <v>14</v>
      </c>
      <c r="S6750" t="str">
        <v>no</v>
      </c>
      <c r="T6750" t="str">
        <v>no</v>
      </c>
      <c r="U6750" t="str">
        <v>yes</v>
      </c>
      <c r="V6750">
        <v>100</v>
      </c>
      <c r="W6750">
        <v>3</v>
      </c>
    </row>
    <row r="6751" spans="13:23" x14ac:dyDescent="0.7">
      <c r="M6751">
        <v>348</v>
      </c>
      <c r="N6751">
        <v>2595</v>
      </c>
      <c r="O6751">
        <v>50</v>
      </c>
      <c r="P6751">
        <v>250</v>
      </c>
      <c r="Q6751">
        <v>8</v>
      </c>
      <c r="R6751">
        <v>15</v>
      </c>
      <c r="S6751" t="str">
        <v>no</v>
      </c>
      <c r="T6751" t="str">
        <v>no</v>
      </c>
      <c r="U6751" t="str">
        <v>yes</v>
      </c>
      <c r="V6751">
        <v>108</v>
      </c>
      <c r="W6751">
        <v>4</v>
      </c>
    </row>
    <row r="6752" spans="13:23" x14ac:dyDescent="0.7">
      <c r="M6752">
        <v>353</v>
      </c>
      <c r="N6752">
        <v>2595</v>
      </c>
      <c r="O6752">
        <v>50</v>
      </c>
      <c r="P6752">
        <v>250</v>
      </c>
      <c r="Q6752">
        <v>8</v>
      </c>
      <c r="R6752">
        <v>15</v>
      </c>
      <c r="S6752" t="str">
        <v>no</v>
      </c>
      <c r="T6752" t="str">
        <v>no</v>
      </c>
      <c r="U6752" t="str">
        <v>yes</v>
      </c>
      <c r="V6752">
        <v>108</v>
      </c>
      <c r="W6752">
        <v>4</v>
      </c>
    </row>
    <row r="6753" spans="13:23" x14ac:dyDescent="0.7">
      <c r="M6753">
        <v>378</v>
      </c>
      <c r="N6753">
        <v>2595</v>
      </c>
      <c r="O6753">
        <v>25</v>
      </c>
      <c r="P6753">
        <v>340</v>
      </c>
      <c r="Q6753">
        <v>16</v>
      </c>
      <c r="R6753">
        <v>14</v>
      </c>
      <c r="S6753" t="str">
        <v>no</v>
      </c>
      <c r="T6753" t="str">
        <v>no</v>
      </c>
      <c r="U6753" t="str">
        <v>yes</v>
      </c>
      <c r="V6753">
        <v>108</v>
      </c>
      <c r="W6753">
        <v>4</v>
      </c>
    </row>
    <row r="6754" spans="13:23" x14ac:dyDescent="0.7">
      <c r="M6754">
        <v>392</v>
      </c>
      <c r="N6754">
        <v>2595</v>
      </c>
      <c r="O6754">
        <v>66</v>
      </c>
      <c r="P6754">
        <v>245</v>
      </c>
      <c r="Q6754">
        <v>8</v>
      </c>
      <c r="R6754">
        <v>14</v>
      </c>
      <c r="S6754" t="str">
        <v>no</v>
      </c>
      <c r="T6754" t="str">
        <v>no</v>
      </c>
      <c r="U6754" t="str">
        <v>yes</v>
      </c>
      <c r="V6754">
        <v>108</v>
      </c>
      <c r="W6754">
        <v>4</v>
      </c>
    </row>
    <row r="6755" spans="13:23" x14ac:dyDescent="0.7">
      <c r="M6755">
        <v>433</v>
      </c>
      <c r="N6755">
        <v>2595</v>
      </c>
      <c r="O6755">
        <v>25</v>
      </c>
      <c r="P6755">
        <v>452</v>
      </c>
      <c r="Q6755">
        <v>16</v>
      </c>
      <c r="R6755">
        <v>14</v>
      </c>
      <c r="S6755" t="str">
        <v>no</v>
      </c>
      <c r="T6755" t="str">
        <v>no</v>
      </c>
      <c r="U6755" t="str">
        <v>yes</v>
      </c>
      <c r="V6755">
        <v>139</v>
      </c>
      <c r="W6755">
        <v>5</v>
      </c>
    </row>
    <row r="6756" spans="13:23" x14ac:dyDescent="0.7">
      <c r="M6756">
        <v>479</v>
      </c>
      <c r="N6756">
        <v>2595</v>
      </c>
      <c r="O6756">
        <v>50</v>
      </c>
      <c r="P6756">
        <v>250</v>
      </c>
      <c r="Q6756">
        <v>8</v>
      </c>
      <c r="R6756">
        <v>15</v>
      </c>
      <c r="S6756" t="str">
        <v>no</v>
      </c>
      <c r="T6756" t="str">
        <v>no</v>
      </c>
      <c r="U6756" t="str">
        <v>yes</v>
      </c>
      <c r="V6756">
        <v>139</v>
      </c>
      <c r="W6756">
        <v>5</v>
      </c>
    </row>
    <row r="6757" spans="13:23" x14ac:dyDescent="0.7">
      <c r="M6757">
        <v>486</v>
      </c>
      <c r="N6757">
        <v>2595</v>
      </c>
      <c r="O6757">
        <v>50</v>
      </c>
      <c r="P6757">
        <v>340</v>
      </c>
      <c r="Q6757">
        <v>8</v>
      </c>
      <c r="R6757">
        <v>14</v>
      </c>
      <c r="S6757" t="str">
        <v>no</v>
      </c>
      <c r="T6757" t="str">
        <v>no</v>
      </c>
      <c r="U6757" t="str">
        <v>yes</v>
      </c>
      <c r="V6757">
        <v>139</v>
      </c>
      <c r="W6757">
        <v>5</v>
      </c>
    </row>
    <row r="6758" spans="13:23" x14ac:dyDescent="0.7">
      <c r="M6758">
        <v>555</v>
      </c>
      <c r="N6758">
        <v>2595</v>
      </c>
      <c r="O6758">
        <v>33</v>
      </c>
      <c r="P6758">
        <v>452</v>
      </c>
      <c r="Q6758">
        <v>16</v>
      </c>
      <c r="R6758">
        <v>14</v>
      </c>
      <c r="S6758" t="str">
        <v>no</v>
      </c>
      <c r="T6758" t="str">
        <v>no</v>
      </c>
      <c r="U6758" t="str">
        <v>yes</v>
      </c>
      <c r="V6758">
        <v>176</v>
      </c>
      <c r="W6758">
        <v>6</v>
      </c>
    </row>
    <row r="6759" spans="13:23" x14ac:dyDescent="0.7">
      <c r="M6759">
        <v>627</v>
      </c>
      <c r="N6759">
        <v>2595</v>
      </c>
      <c r="O6759">
        <v>66</v>
      </c>
      <c r="P6759">
        <v>340</v>
      </c>
      <c r="Q6759">
        <v>8</v>
      </c>
      <c r="R6759">
        <v>15</v>
      </c>
      <c r="S6759" t="str">
        <v>no</v>
      </c>
      <c r="T6759" t="str">
        <v>no</v>
      </c>
      <c r="U6759" t="str">
        <v>yes</v>
      </c>
      <c r="V6759">
        <v>176</v>
      </c>
      <c r="W6759">
        <v>6</v>
      </c>
    </row>
    <row r="6760" spans="13:23" x14ac:dyDescent="0.7">
      <c r="M6760">
        <v>637</v>
      </c>
      <c r="N6760">
        <v>2595</v>
      </c>
      <c r="O6760">
        <v>50</v>
      </c>
      <c r="P6760">
        <v>250</v>
      </c>
      <c r="Q6760">
        <v>8</v>
      </c>
      <c r="R6760">
        <v>15</v>
      </c>
      <c r="S6760" t="str">
        <v>no</v>
      </c>
      <c r="T6760" t="str">
        <v>no</v>
      </c>
      <c r="U6760" t="str">
        <v>yes</v>
      </c>
      <c r="V6760">
        <v>176</v>
      </c>
      <c r="W6760">
        <v>6</v>
      </c>
    </row>
    <row r="6761" spans="13:23" x14ac:dyDescent="0.7">
      <c r="M6761">
        <v>640</v>
      </c>
      <c r="N6761">
        <v>2595</v>
      </c>
      <c r="O6761">
        <v>50</v>
      </c>
      <c r="P6761">
        <v>340</v>
      </c>
      <c r="Q6761">
        <v>8</v>
      </c>
      <c r="R6761">
        <v>14</v>
      </c>
      <c r="S6761" t="str">
        <v>no</v>
      </c>
      <c r="T6761" t="str">
        <v>no</v>
      </c>
      <c r="U6761" t="str">
        <v>yes</v>
      </c>
      <c r="V6761">
        <v>176</v>
      </c>
      <c r="W6761">
        <v>6</v>
      </c>
    </row>
    <row r="6762" spans="13:23" x14ac:dyDescent="0.7">
      <c r="M6762">
        <v>868</v>
      </c>
      <c r="N6762">
        <v>2595</v>
      </c>
      <c r="O6762">
        <v>66</v>
      </c>
      <c r="P6762">
        <v>340</v>
      </c>
      <c r="Q6762">
        <v>8</v>
      </c>
      <c r="R6762">
        <v>14</v>
      </c>
      <c r="S6762" t="str">
        <v>no</v>
      </c>
      <c r="T6762" t="str">
        <v>no</v>
      </c>
      <c r="U6762" t="str">
        <v>yes</v>
      </c>
      <c r="V6762">
        <v>249</v>
      </c>
      <c r="W6762">
        <v>7</v>
      </c>
    </row>
    <row r="6763" spans="13:23" x14ac:dyDescent="0.7">
      <c r="M6763">
        <v>884</v>
      </c>
      <c r="N6763">
        <v>2595</v>
      </c>
      <c r="O6763">
        <v>66</v>
      </c>
      <c r="P6763">
        <v>340</v>
      </c>
      <c r="Q6763">
        <v>8</v>
      </c>
      <c r="R6763">
        <v>15</v>
      </c>
      <c r="S6763" t="str">
        <v>yes</v>
      </c>
      <c r="T6763" t="str">
        <v>no</v>
      </c>
      <c r="U6763" t="str">
        <v>yes</v>
      </c>
      <c r="V6763">
        <v>249</v>
      </c>
      <c r="W6763">
        <v>7</v>
      </c>
    </row>
    <row r="6764" spans="13:23" x14ac:dyDescent="0.7">
      <c r="M6764">
        <v>932</v>
      </c>
      <c r="N6764">
        <v>2595</v>
      </c>
      <c r="O6764">
        <v>33</v>
      </c>
      <c r="P6764">
        <v>452</v>
      </c>
      <c r="Q6764">
        <v>16</v>
      </c>
      <c r="R6764">
        <v>14</v>
      </c>
      <c r="S6764" t="str">
        <v>no</v>
      </c>
      <c r="T6764" t="str">
        <v>no</v>
      </c>
      <c r="U6764" t="str">
        <v>yes</v>
      </c>
      <c r="V6764">
        <v>249</v>
      </c>
      <c r="W6764">
        <v>7</v>
      </c>
    </row>
    <row r="6765" spans="13:23" x14ac:dyDescent="0.7">
      <c r="M6765">
        <v>1087</v>
      </c>
      <c r="N6765">
        <v>2595</v>
      </c>
      <c r="O6765">
        <v>50</v>
      </c>
      <c r="P6765">
        <v>340</v>
      </c>
      <c r="Q6765">
        <v>4</v>
      </c>
      <c r="R6765">
        <v>14</v>
      </c>
      <c r="S6765" t="str">
        <v>no</v>
      </c>
      <c r="T6765" t="str">
        <v>no</v>
      </c>
      <c r="U6765" t="str">
        <v>yes</v>
      </c>
      <c r="V6765">
        <v>298</v>
      </c>
      <c r="W6765">
        <v>8</v>
      </c>
    </row>
    <row r="6766" spans="13:23" x14ac:dyDescent="0.7">
      <c r="M6766">
        <v>1097</v>
      </c>
      <c r="N6766">
        <v>2595</v>
      </c>
      <c r="O6766">
        <v>33</v>
      </c>
      <c r="P6766">
        <v>540</v>
      </c>
      <c r="Q6766">
        <v>16</v>
      </c>
      <c r="R6766">
        <v>14</v>
      </c>
      <c r="S6766" t="str">
        <v>no</v>
      </c>
      <c r="T6766" t="str">
        <v>no</v>
      </c>
      <c r="U6766" t="str">
        <v>yes</v>
      </c>
      <c r="V6766">
        <v>298</v>
      </c>
      <c r="W6766">
        <v>8</v>
      </c>
    </row>
    <row r="6767" spans="13:23" x14ac:dyDescent="0.7">
      <c r="M6767">
        <v>1159</v>
      </c>
      <c r="N6767">
        <v>2595</v>
      </c>
      <c r="O6767">
        <v>33</v>
      </c>
      <c r="P6767">
        <v>340</v>
      </c>
      <c r="Q6767">
        <v>8</v>
      </c>
      <c r="R6767">
        <v>17</v>
      </c>
      <c r="S6767" t="str">
        <v>no</v>
      </c>
      <c r="T6767" t="str">
        <v>no</v>
      </c>
      <c r="U6767" t="str">
        <v>yes</v>
      </c>
      <c r="V6767">
        <v>298</v>
      </c>
      <c r="W6767">
        <v>8</v>
      </c>
    </row>
    <row r="6768" spans="13:23" x14ac:dyDescent="0.7">
      <c r="M6768">
        <v>1448</v>
      </c>
      <c r="N6768">
        <v>2595</v>
      </c>
      <c r="O6768">
        <v>33</v>
      </c>
      <c r="P6768">
        <v>340</v>
      </c>
      <c r="Q6768">
        <v>8</v>
      </c>
      <c r="R6768">
        <v>17</v>
      </c>
      <c r="S6768" t="str">
        <v>no</v>
      </c>
      <c r="T6768" t="str">
        <v>no</v>
      </c>
      <c r="U6768" t="str">
        <v>yes</v>
      </c>
      <c r="V6768">
        <v>246</v>
      </c>
      <c r="W6768">
        <v>9</v>
      </c>
    </row>
    <row r="6769" spans="13:23" x14ac:dyDescent="0.7">
      <c r="M6769">
        <v>1502</v>
      </c>
      <c r="N6769">
        <v>2595</v>
      </c>
      <c r="O6769">
        <v>33</v>
      </c>
      <c r="P6769">
        <v>528</v>
      </c>
      <c r="Q6769">
        <v>16</v>
      </c>
      <c r="R6769">
        <v>14</v>
      </c>
      <c r="S6769" t="str">
        <v>no</v>
      </c>
      <c r="T6769" t="str">
        <v>no</v>
      </c>
      <c r="U6769" t="str">
        <v>yes</v>
      </c>
      <c r="V6769">
        <v>246</v>
      </c>
      <c r="W6769">
        <v>9</v>
      </c>
    </row>
    <row r="6770" spans="13:23" x14ac:dyDescent="0.7">
      <c r="M6770">
        <v>1567</v>
      </c>
      <c r="N6770">
        <v>2595</v>
      </c>
      <c r="O6770">
        <v>33</v>
      </c>
      <c r="P6770">
        <v>528</v>
      </c>
      <c r="Q6770">
        <v>16</v>
      </c>
      <c r="R6770">
        <v>14</v>
      </c>
      <c r="S6770" t="str">
        <v>no</v>
      </c>
      <c r="T6770" t="str">
        <v>no</v>
      </c>
      <c r="U6770" t="str">
        <v>yes</v>
      </c>
      <c r="V6770">
        <v>283</v>
      </c>
      <c r="W6770">
        <v>10</v>
      </c>
    </row>
    <row r="6771" spans="13:23" x14ac:dyDescent="0.7">
      <c r="M6771">
        <v>1580</v>
      </c>
      <c r="N6771">
        <v>2595</v>
      </c>
      <c r="O6771">
        <v>33</v>
      </c>
      <c r="P6771">
        <v>340</v>
      </c>
      <c r="Q6771">
        <v>8</v>
      </c>
      <c r="R6771">
        <v>17</v>
      </c>
      <c r="S6771" t="str">
        <v>no</v>
      </c>
      <c r="T6771" t="str">
        <v>no</v>
      </c>
      <c r="U6771" t="str">
        <v>yes</v>
      </c>
      <c r="V6771">
        <v>283</v>
      </c>
      <c r="W6771">
        <v>10</v>
      </c>
    </row>
    <row r="6772" spans="13:23" x14ac:dyDescent="0.7">
      <c r="M6772">
        <v>1723</v>
      </c>
      <c r="N6772">
        <v>2595</v>
      </c>
      <c r="O6772">
        <v>66</v>
      </c>
      <c r="P6772">
        <v>340</v>
      </c>
      <c r="Q6772">
        <v>4</v>
      </c>
      <c r="R6772">
        <v>17</v>
      </c>
      <c r="S6772" t="str">
        <v>no</v>
      </c>
      <c r="T6772" t="str">
        <v>no</v>
      </c>
      <c r="U6772" t="str">
        <v>yes</v>
      </c>
      <c r="V6772">
        <v>283</v>
      </c>
      <c r="W6772">
        <v>10</v>
      </c>
    </row>
    <row r="6773" spans="13:23" x14ac:dyDescent="0.7">
      <c r="M6773">
        <v>1867</v>
      </c>
      <c r="N6773">
        <v>2595</v>
      </c>
      <c r="O6773">
        <v>33</v>
      </c>
      <c r="P6773">
        <v>424</v>
      </c>
      <c r="Q6773">
        <v>8</v>
      </c>
      <c r="R6773">
        <v>17</v>
      </c>
      <c r="S6773" t="str">
        <v>no</v>
      </c>
      <c r="T6773" t="str">
        <v>no</v>
      </c>
      <c r="U6773" t="str">
        <v>yes</v>
      </c>
      <c r="V6773">
        <v>259</v>
      </c>
      <c r="W6773">
        <v>11</v>
      </c>
    </row>
    <row r="6774" spans="13:23" x14ac:dyDescent="0.7">
      <c r="M6774">
        <v>1905</v>
      </c>
      <c r="N6774">
        <v>2595</v>
      </c>
      <c r="O6774">
        <v>33</v>
      </c>
      <c r="P6774">
        <v>528</v>
      </c>
      <c r="Q6774">
        <v>16</v>
      </c>
      <c r="R6774">
        <v>14</v>
      </c>
      <c r="S6774" t="str">
        <v>no</v>
      </c>
      <c r="T6774" t="str">
        <v>no</v>
      </c>
      <c r="U6774" t="str">
        <v>yes</v>
      </c>
      <c r="V6774">
        <v>259</v>
      </c>
      <c r="W6774">
        <v>11</v>
      </c>
    </row>
    <row r="6775" spans="13:23" x14ac:dyDescent="0.7">
      <c r="M6775">
        <v>2032</v>
      </c>
      <c r="N6775">
        <v>2595</v>
      </c>
      <c r="O6775">
        <v>66</v>
      </c>
      <c r="P6775">
        <v>424</v>
      </c>
      <c r="Q6775">
        <v>4</v>
      </c>
      <c r="R6775">
        <v>17</v>
      </c>
      <c r="S6775" t="str">
        <v>no</v>
      </c>
      <c r="T6775" t="str">
        <v>no</v>
      </c>
      <c r="U6775" t="str">
        <v>yes</v>
      </c>
      <c r="V6775">
        <v>259</v>
      </c>
      <c r="W6775">
        <v>11</v>
      </c>
    </row>
    <row r="6776" spans="13:23" x14ac:dyDescent="0.7">
      <c r="M6776">
        <v>2147</v>
      </c>
      <c r="N6776">
        <v>2595</v>
      </c>
      <c r="O6776">
        <v>33</v>
      </c>
      <c r="P6776">
        <v>528</v>
      </c>
      <c r="Q6776">
        <v>16</v>
      </c>
      <c r="R6776">
        <v>14</v>
      </c>
      <c r="S6776" t="str">
        <v>no</v>
      </c>
      <c r="T6776" t="str">
        <v>no</v>
      </c>
      <c r="U6776" t="str">
        <v>yes</v>
      </c>
      <c r="V6776">
        <v>275</v>
      </c>
      <c r="W6776">
        <v>12</v>
      </c>
    </row>
    <row r="6777" spans="13:23" x14ac:dyDescent="0.7">
      <c r="M6777">
        <v>2150</v>
      </c>
      <c r="N6777">
        <v>2595</v>
      </c>
      <c r="O6777">
        <v>66</v>
      </c>
      <c r="P6777">
        <v>424</v>
      </c>
      <c r="Q6777">
        <v>4</v>
      </c>
      <c r="R6777">
        <v>17</v>
      </c>
      <c r="S6777" t="str">
        <v>no</v>
      </c>
      <c r="T6777" t="str">
        <v>no</v>
      </c>
      <c r="U6777" t="str">
        <v>yes</v>
      </c>
      <c r="V6777">
        <v>275</v>
      </c>
      <c r="W6777">
        <v>12</v>
      </c>
    </row>
    <row r="6778" spans="13:23" x14ac:dyDescent="0.7">
      <c r="M6778">
        <v>2160</v>
      </c>
      <c r="N6778">
        <v>2595</v>
      </c>
      <c r="O6778">
        <v>33</v>
      </c>
      <c r="P6778">
        <v>424</v>
      </c>
      <c r="Q6778">
        <v>8</v>
      </c>
      <c r="R6778">
        <v>17</v>
      </c>
      <c r="S6778" t="str">
        <v>no</v>
      </c>
      <c r="T6778" t="str">
        <v>no</v>
      </c>
      <c r="U6778" t="str">
        <v>yes</v>
      </c>
      <c r="V6778">
        <v>275</v>
      </c>
      <c r="W6778">
        <v>12</v>
      </c>
    </row>
    <row r="6779" spans="13:23" x14ac:dyDescent="0.7">
      <c r="M6779">
        <v>2433</v>
      </c>
      <c r="N6779">
        <v>2595</v>
      </c>
      <c r="O6779">
        <v>33</v>
      </c>
      <c r="P6779">
        <v>528</v>
      </c>
      <c r="Q6779">
        <v>16</v>
      </c>
      <c r="R6779">
        <v>14</v>
      </c>
      <c r="S6779" t="str">
        <v>no</v>
      </c>
      <c r="T6779" t="str">
        <v>no</v>
      </c>
      <c r="U6779" t="str">
        <v>yes</v>
      </c>
      <c r="V6779">
        <v>216</v>
      </c>
      <c r="W6779">
        <v>13</v>
      </c>
    </row>
    <row r="6780" spans="13:23" x14ac:dyDescent="0.7">
      <c r="M6780">
        <v>2779</v>
      </c>
      <c r="N6780">
        <v>2595</v>
      </c>
      <c r="O6780">
        <v>33</v>
      </c>
      <c r="P6780">
        <v>528</v>
      </c>
      <c r="Q6780">
        <v>16</v>
      </c>
      <c r="R6780">
        <v>14</v>
      </c>
      <c r="S6780" t="str">
        <v>yes</v>
      </c>
      <c r="T6780" t="str">
        <v>no</v>
      </c>
      <c r="U6780" t="str">
        <v>yes</v>
      </c>
      <c r="V6780">
        <v>292</v>
      </c>
      <c r="W6780">
        <v>14</v>
      </c>
    </row>
    <row r="6781" spans="13:23" x14ac:dyDescent="0.7">
      <c r="M6781">
        <v>2910</v>
      </c>
      <c r="N6781">
        <v>2595</v>
      </c>
      <c r="O6781">
        <v>50</v>
      </c>
      <c r="P6781">
        <v>528</v>
      </c>
      <c r="Q6781">
        <v>16</v>
      </c>
      <c r="R6781">
        <v>14</v>
      </c>
      <c r="S6781" t="str">
        <v>yes</v>
      </c>
      <c r="T6781" t="str">
        <v>no</v>
      </c>
      <c r="U6781" t="str">
        <v>yes</v>
      </c>
      <c r="V6781">
        <v>267</v>
      </c>
      <c r="W6781">
        <v>15</v>
      </c>
    </row>
    <row r="6782" spans="13:23" x14ac:dyDescent="0.7">
      <c r="M6782">
        <v>3232</v>
      </c>
      <c r="N6782">
        <v>2595</v>
      </c>
      <c r="O6782">
        <v>100</v>
      </c>
      <c r="P6782">
        <v>426</v>
      </c>
      <c r="Q6782">
        <v>8</v>
      </c>
      <c r="R6782">
        <v>14</v>
      </c>
      <c r="S6782" t="str">
        <v>yes</v>
      </c>
      <c r="T6782" t="str">
        <v>no</v>
      </c>
      <c r="U6782" t="str">
        <v>yes</v>
      </c>
      <c r="V6782">
        <v>307</v>
      </c>
      <c r="W6782">
        <v>16</v>
      </c>
    </row>
    <row r="6783" spans="13:23" x14ac:dyDescent="0.7">
      <c r="M6783">
        <v>3373</v>
      </c>
      <c r="N6783">
        <v>2595</v>
      </c>
      <c r="O6783">
        <v>66</v>
      </c>
      <c r="P6783">
        <v>530</v>
      </c>
      <c r="Q6783">
        <v>16</v>
      </c>
      <c r="R6783">
        <v>15</v>
      </c>
      <c r="S6783" t="str">
        <v>yes</v>
      </c>
      <c r="T6783" t="str">
        <v>no</v>
      </c>
      <c r="U6783" t="str">
        <v>yes</v>
      </c>
      <c r="V6783">
        <v>307</v>
      </c>
      <c r="W6783">
        <v>16</v>
      </c>
    </row>
    <row r="6784" spans="13:23" x14ac:dyDescent="0.7">
      <c r="M6784">
        <v>3402</v>
      </c>
      <c r="N6784">
        <v>2595</v>
      </c>
      <c r="O6784">
        <v>66</v>
      </c>
      <c r="P6784">
        <v>528</v>
      </c>
      <c r="Q6784">
        <v>16</v>
      </c>
      <c r="R6784">
        <v>14</v>
      </c>
      <c r="S6784" t="str">
        <v>yes</v>
      </c>
      <c r="T6784" t="str">
        <v>no</v>
      </c>
      <c r="U6784" t="str">
        <v>yes</v>
      </c>
      <c r="V6784">
        <v>307</v>
      </c>
      <c r="W6784">
        <v>16</v>
      </c>
    </row>
    <row r="6785" spans="13:23" x14ac:dyDescent="0.7">
      <c r="M6785">
        <v>3571</v>
      </c>
      <c r="N6785">
        <v>2595</v>
      </c>
      <c r="O6785">
        <v>66</v>
      </c>
      <c r="P6785">
        <v>528</v>
      </c>
      <c r="Q6785">
        <v>16</v>
      </c>
      <c r="R6785">
        <v>14</v>
      </c>
      <c r="S6785" t="str">
        <v>yes</v>
      </c>
      <c r="T6785" t="str">
        <v>no</v>
      </c>
      <c r="U6785" t="str">
        <v>yes</v>
      </c>
      <c r="V6785">
        <v>339</v>
      </c>
      <c r="W6785">
        <v>17</v>
      </c>
    </row>
    <row r="6786" spans="13:23" x14ac:dyDescent="0.7">
      <c r="M6786">
        <v>3706</v>
      </c>
      <c r="N6786">
        <v>2595</v>
      </c>
      <c r="O6786">
        <v>100</v>
      </c>
      <c r="P6786">
        <v>426</v>
      </c>
      <c r="Q6786">
        <v>8</v>
      </c>
      <c r="R6786">
        <v>14</v>
      </c>
      <c r="S6786" t="str">
        <v>yes</v>
      </c>
      <c r="T6786" t="str">
        <v>no</v>
      </c>
      <c r="U6786" t="str">
        <v>yes</v>
      </c>
      <c r="V6786">
        <v>339</v>
      </c>
      <c r="W6786">
        <v>17</v>
      </c>
    </row>
    <row r="6787" spans="13:23" x14ac:dyDescent="0.7">
      <c r="M6787">
        <v>3927</v>
      </c>
      <c r="N6787">
        <v>2595</v>
      </c>
      <c r="O6787">
        <v>66</v>
      </c>
      <c r="P6787">
        <v>528</v>
      </c>
      <c r="Q6787">
        <v>8</v>
      </c>
      <c r="R6787">
        <v>15</v>
      </c>
      <c r="S6787" t="str">
        <v>yes</v>
      </c>
      <c r="T6787" t="str">
        <v>no</v>
      </c>
      <c r="U6787" t="str">
        <v>yes</v>
      </c>
      <c r="V6787">
        <v>273</v>
      </c>
      <c r="W6787">
        <v>18</v>
      </c>
    </row>
    <row r="6788" spans="13:23" x14ac:dyDescent="0.7">
      <c r="M6788">
        <v>4009</v>
      </c>
      <c r="N6788">
        <v>2595</v>
      </c>
      <c r="O6788">
        <v>100</v>
      </c>
      <c r="P6788">
        <v>540</v>
      </c>
      <c r="Q6788">
        <v>8</v>
      </c>
      <c r="R6788">
        <v>14</v>
      </c>
      <c r="S6788" t="str">
        <v>yes</v>
      </c>
      <c r="T6788" t="str">
        <v>no</v>
      </c>
      <c r="U6788" t="str">
        <v>yes</v>
      </c>
      <c r="V6788">
        <v>273</v>
      </c>
      <c r="W6788">
        <v>18</v>
      </c>
    </row>
    <row r="6789" spans="13:23" x14ac:dyDescent="0.7">
      <c r="M6789">
        <v>4054</v>
      </c>
      <c r="N6789">
        <v>2595</v>
      </c>
      <c r="O6789">
        <v>66</v>
      </c>
      <c r="P6789">
        <v>528</v>
      </c>
      <c r="Q6789">
        <v>8</v>
      </c>
      <c r="R6789">
        <v>15</v>
      </c>
      <c r="S6789" t="str">
        <v>yes</v>
      </c>
      <c r="T6789" t="str">
        <v>no</v>
      </c>
      <c r="U6789" t="str">
        <v>yes</v>
      </c>
      <c r="V6789">
        <v>225</v>
      </c>
      <c r="W6789">
        <v>19</v>
      </c>
    </row>
    <row r="6790" spans="13:23" x14ac:dyDescent="0.7">
      <c r="M6790">
        <v>5196</v>
      </c>
      <c r="N6790">
        <v>2595</v>
      </c>
      <c r="O6790">
        <v>33</v>
      </c>
      <c r="P6790">
        <v>1000</v>
      </c>
      <c r="Q6790">
        <v>24</v>
      </c>
      <c r="R6790">
        <v>15</v>
      </c>
      <c r="S6790" t="str">
        <v>yes</v>
      </c>
      <c r="T6790" t="str">
        <v>no</v>
      </c>
      <c r="U6790" t="str">
        <v>yes</v>
      </c>
      <c r="V6790">
        <v>182</v>
      </c>
      <c r="W6790">
        <v>24</v>
      </c>
    </row>
    <row r="6791" spans="13:23" x14ac:dyDescent="0.7">
      <c r="M6791">
        <v>5233</v>
      </c>
      <c r="N6791">
        <v>2595</v>
      </c>
      <c r="O6791">
        <v>33</v>
      </c>
      <c r="P6791">
        <v>1000</v>
      </c>
      <c r="Q6791">
        <v>24</v>
      </c>
      <c r="R6791">
        <v>15</v>
      </c>
      <c r="S6791" t="str">
        <v>yes</v>
      </c>
      <c r="T6791" t="str">
        <v>no</v>
      </c>
      <c r="U6791" t="str">
        <v>yes</v>
      </c>
      <c r="V6791">
        <v>158</v>
      </c>
      <c r="W6791">
        <v>25</v>
      </c>
    </row>
    <row r="6792" spans="13:23" x14ac:dyDescent="0.7">
      <c r="M6792">
        <v>5380</v>
      </c>
      <c r="N6792">
        <v>2595</v>
      </c>
      <c r="O6792">
        <v>66</v>
      </c>
      <c r="P6792">
        <v>528</v>
      </c>
      <c r="Q6792">
        <v>8</v>
      </c>
      <c r="R6792">
        <v>15</v>
      </c>
      <c r="S6792" t="str">
        <v>yes</v>
      </c>
      <c r="T6792" t="str">
        <v>no</v>
      </c>
      <c r="U6792" t="str">
        <v>yes</v>
      </c>
      <c r="V6792">
        <v>158</v>
      </c>
      <c r="W6792">
        <v>25</v>
      </c>
    </row>
    <row r="6793" spans="13:23" x14ac:dyDescent="0.7">
      <c r="M6793">
        <v>5497</v>
      </c>
      <c r="N6793">
        <v>2595</v>
      </c>
      <c r="O6793">
        <v>100</v>
      </c>
      <c r="P6793">
        <v>720</v>
      </c>
      <c r="Q6793">
        <v>16</v>
      </c>
      <c r="R6793">
        <v>15</v>
      </c>
      <c r="S6793" t="str">
        <v>yes</v>
      </c>
      <c r="T6793" t="str">
        <v>no</v>
      </c>
      <c r="U6793" t="str">
        <v>yes</v>
      </c>
      <c r="V6793">
        <v>152</v>
      </c>
      <c r="W6793">
        <v>26</v>
      </c>
    </row>
    <row r="6794" spans="13:23" x14ac:dyDescent="0.7">
      <c r="M6794">
        <v>5503</v>
      </c>
      <c r="N6794">
        <v>2595</v>
      </c>
      <c r="O6794">
        <v>66</v>
      </c>
      <c r="P6794">
        <v>1000</v>
      </c>
      <c r="Q6794">
        <v>24</v>
      </c>
      <c r="R6794">
        <v>15</v>
      </c>
      <c r="S6794" t="str">
        <v>yes</v>
      </c>
      <c r="T6794" t="str">
        <v>no</v>
      </c>
      <c r="U6794" t="str">
        <v>yes</v>
      </c>
      <c r="V6794">
        <v>152</v>
      </c>
      <c r="W6794">
        <v>26</v>
      </c>
    </row>
    <row r="6795" spans="13:23" x14ac:dyDescent="0.7">
      <c r="M6795">
        <v>5606</v>
      </c>
      <c r="N6795">
        <v>2595</v>
      </c>
      <c r="O6795">
        <v>66</v>
      </c>
      <c r="P6795">
        <v>1000</v>
      </c>
      <c r="Q6795">
        <v>24</v>
      </c>
      <c r="R6795">
        <v>15</v>
      </c>
      <c r="S6795" t="str">
        <v>yes</v>
      </c>
      <c r="T6795" t="str">
        <v>no</v>
      </c>
      <c r="U6795" t="str">
        <v>yes</v>
      </c>
      <c r="V6795">
        <v>163</v>
      </c>
      <c r="W6795">
        <v>27</v>
      </c>
    </row>
    <row r="6796" spans="13:23" x14ac:dyDescent="0.7">
      <c r="M6796">
        <v>5784</v>
      </c>
      <c r="N6796">
        <v>2595</v>
      </c>
      <c r="O6796">
        <v>66</v>
      </c>
      <c r="P6796">
        <v>1000</v>
      </c>
      <c r="Q6796">
        <v>24</v>
      </c>
      <c r="R6796">
        <v>15</v>
      </c>
      <c r="S6796" t="str">
        <v>yes</v>
      </c>
      <c r="T6796" t="str">
        <v>no</v>
      </c>
      <c r="U6796" t="str">
        <v>yes</v>
      </c>
      <c r="V6796">
        <v>132</v>
      </c>
      <c r="W6796">
        <v>28</v>
      </c>
    </row>
    <row r="6797" spans="13:23" x14ac:dyDescent="0.7">
      <c r="M6797">
        <v>6162</v>
      </c>
      <c r="N6797">
        <v>2595</v>
      </c>
      <c r="O6797">
        <v>100</v>
      </c>
      <c r="P6797">
        <v>1200</v>
      </c>
      <c r="Q6797">
        <v>24</v>
      </c>
      <c r="R6797">
        <v>15</v>
      </c>
      <c r="S6797" t="str">
        <v>yes</v>
      </c>
      <c r="T6797" t="str">
        <v>no</v>
      </c>
      <c r="U6797" t="str">
        <v>yes</v>
      </c>
      <c r="V6797">
        <v>40</v>
      </c>
      <c r="W6797">
        <v>33</v>
      </c>
    </row>
    <row r="6798" spans="13:23" x14ac:dyDescent="0.7">
      <c r="M6798">
        <v>6203</v>
      </c>
      <c r="N6798">
        <v>2595</v>
      </c>
      <c r="O6798">
        <v>100</v>
      </c>
      <c r="P6798">
        <v>1200</v>
      </c>
      <c r="Q6798">
        <v>24</v>
      </c>
      <c r="R6798">
        <v>15</v>
      </c>
      <c r="S6798" t="str">
        <v>yes</v>
      </c>
      <c r="T6798" t="str">
        <v>no</v>
      </c>
      <c r="U6798" t="str">
        <v>yes</v>
      </c>
      <c r="V6798">
        <v>39</v>
      </c>
      <c r="W6798">
        <v>34</v>
      </c>
    </row>
    <row r="6799" spans="13:23" x14ac:dyDescent="0.7">
      <c r="M6799">
        <v>6222</v>
      </c>
      <c r="N6799">
        <v>2595</v>
      </c>
      <c r="O6799">
        <v>100</v>
      </c>
      <c r="P6799">
        <v>1200</v>
      </c>
      <c r="Q6799">
        <v>24</v>
      </c>
      <c r="R6799">
        <v>15</v>
      </c>
      <c r="S6799" t="str">
        <v>yes</v>
      </c>
      <c r="T6799" t="str">
        <v>no</v>
      </c>
      <c r="U6799" t="str">
        <v>yes</v>
      </c>
      <c r="V6799">
        <v>39</v>
      </c>
      <c r="W6799">
        <v>35</v>
      </c>
    </row>
    <row r="6800" spans="13:23" x14ac:dyDescent="0.7">
      <c r="M6800">
        <v>958</v>
      </c>
      <c r="N6800">
        <v>2594</v>
      </c>
      <c r="O6800">
        <v>33</v>
      </c>
      <c r="P6800">
        <v>340</v>
      </c>
      <c r="Q6800">
        <v>8</v>
      </c>
      <c r="R6800">
        <v>14</v>
      </c>
      <c r="S6800" t="str">
        <v>yes</v>
      </c>
      <c r="T6800" t="str">
        <v>no</v>
      </c>
      <c r="U6800" t="str">
        <v>yes</v>
      </c>
      <c r="V6800">
        <v>249</v>
      </c>
      <c r="W6800">
        <v>7</v>
      </c>
    </row>
    <row r="6801" spans="13:23" x14ac:dyDescent="0.7">
      <c r="M6801">
        <v>970</v>
      </c>
      <c r="N6801">
        <v>2594</v>
      </c>
      <c r="O6801">
        <v>50</v>
      </c>
      <c r="P6801">
        <v>426</v>
      </c>
      <c r="Q6801">
        <v>8</v>
      </c>
      <c r="R6801">
        <v>14</v>
      </c>
      <c r="S6801" t="str">
        <v>yes</v>
      </c>
      <c r="T6801" t="str">
        <v>no</v>
      </c>
      <c r="U6801" t="str">
        <v>yes</v>
      </c>
      <c r="V6801">
        <v>298</v>
      </c>
      <c r="W6801">
        <v>8</v>
      </c>
    </row>
    <row r="6802" spans="13:23" x14ac:dyDescent="0.7">
      <c r="M6802">
        <v>1035</v>
      </c>
      <c r="N6802">
        <v>2594</v>
      </c>
      <c r="O6802">
        <v>66</v>
      </c>
      <c r="P6802">
        <v>107</v>
      </c>
      <c r="Q6802">
        <v>4</v>
      </c>
      <c r="R6802">
        <v>14</v>
      </c>
      <c r="S6802" t="str">
        <v>yes</v>
      </c>
      <c r="T6802" t="str">
        <v>no</v>
      </c>
      <c r="U6802" t="str">
        <v>yes</v>
      </c>
      <c r="V6802">
        <v>298</v>
      </c>
      <c r="W6802">
        <v>8</v>
      </c>
    </row>
    <row r="6803" spans="13:23" x14ac:dyDescent="0.7">
      <c r="M6803">
        <v>1287</v>
      </c>
      <c r="N6803">
        <v>2594</v>
      </c>
      <c r="O6803">
        <v>50</v>
      </c>
      <c r="P6803">
        <v>426</v>
      </c>
      <c r="Q6803">
        <v>8</v>
      </c>
      <c r="R6803">
        <v>14</v>
      </c>
      <c r="S6803" t="str">
        <v>yes</v>
      </c>
      <c r="T6803" t="str">
        <v>no</v>
      </c>
      <c r="U6803" t="str">
        <v>yes</v>
      </c>
      <c r="V6803">
        <v>246</v>
      </c>
      <c r="W6803">
        <v>9</v>
      </c>
    </row>
    <row r="6804" spans="13:23" x14ac:dyDescent="0.7">
      <c r="M6804">
        <v>1775</v>
      </c>
      <c r="N6804">
        <v>2594</v>
      </c>
      <c r="O6804">
        <v>50</v>
      </c>
      <c r="P6804">
        <v>426</v>
      </c>
      <c r="Q6804">
        <v>8</v>
      </c>
      <c r="R6804">
        <v>14</v>
      </c>
      <c r="S6804" t="str">
        <v>yes</v>
      </c>
      <c r="T6804" t="str">
        <v>no</v>
      </c>
      <c r="U6804" t="str">
        <v>yes</v>
      </c>
      <c r="V6804">
        <v>283</v>
      </c>
      <c r="W6804">
        <v>10</v>
      </c>
    </row>
    <row r="6805" spans="13:23" x14ac:dyDescent="0.7">
      <c r="M6805">
        <v>2588</v>
      </c>
      <c r="N6805">
        <v>2594</v>
      </c>
      <c r="O6805">
        <v>50</v>
      </c>
      <c r="P6805">
        <v>426</v>
      </c>
      <c r="Q6805">
        <v>8</v>
      </c>
      <c r="R6805">
        <v>14</v>
      </c>
      <c r="S6805" t="str">
        <v>yes</v>
      </c>
      <c r="T6805" t="str">
        <v>yes</v>
      </c>
      <c r="U6805" t="str">
        <v>yes</v>
      </c>
      <c r="V6805">
        <v>292</v>
      </c>
      <c r="W6805">
        <v>14</v>
      </c>
    </row>
    <row r="6806" spans="13:23" x14ac:dyDescent="0.7">
      <c r="M6806">
        <v>3954</v>
      </c>
      <c r="N6806">
        <v>2594</v>
      </c>
      <c r="O6806">
        <v>33</v>
      </c>
      <c r="P6806">
        <v>528</v>
      </c>
      <c r="Q6806">
        <v>16</v>
      </c>
      <c r="R6806">
        <v>14</v>
      </c>
      <c r="S6806" t="str">
        <v>yes</v>
      </c>
      <c r="T6806" t="str">
        <v>no</v>
      </c>
      <c r="U6806" t="str">
        <v>yes</v>
      </c>
      <c r="V6806">
        <v>273</v>
      </c>
      <c r="W6806">
        <v>18</v>
      </c>
    </row>
    <row r="6807" spans="13:23" x14ac:dyDescent="0.7">
      <c r="M6807">
        <v>4102</v>
      </c>
      <c r="N6807">
        <v>2594</v>
      </c>
      <c r="O6807">
        <v>33</v>
      </c>
      <c r="P6807">
        <v>528</v>
      </c>
      <c r="Q6807">
        <v>16</v>
      </c>
      <c r="R6807">
        <v>14</v>
      </c>
      <c r="S6807" t="str">
        <v>yes</v>
      </c>
      <c r="T6807" t="str">
        <v>no</v>
      </c>
      <c r="U6807" t="str">
        <v>yes</v>
      </c>
      <c r="V6807">
        <v>225</v>
      </c>
      <c r="W6807">
        <v>19</v>
      </c>
    </row>
    <row r="6808" spans="13:23" x14ac:dyDescent="0.7">
      <c r="M6808">
        <v>4383</v>
      </c>
      <c r="N6808">
        <v>2594</v>
      </c>
      <c r="O6808">
        <v>100</v>
      </c>
      <c r="P6808">
        <v>528</v>
      </c>
      <c r="Q6808">
        <v>8</v>
      </c>
      <c r="R6808">
        <v>14</v>
      </c>
      <c r="S6808" t="str">
        <v>yes</v>
      </c>
      <c r="T6808" t="str">
        <v>no</v>
      </c>
      <c r="U6808" t="str">
        <v>yes</v>
      </c>
      <c r="V6808">
        <v>248</v>
      </c>
      <c r="W6808">
        <v>20</v>
      </c>
    </row>
    <row r="6809" spans="13:23" x14ac:dyDescent="0.7">
      <c r="M6809">
        <v>4963</v>
      </c>
      <c r="N6809">
        <v>2594</v>
      </c>
      <c r="O6809">
        <v>50</v>
      </c>
      <c r="P6809">
        <v>720</v>
      </c>
      <c r="Q6809">
        <v>16</v>
      </c>
      <c r="R6809">
        <v>15</v>
      </c>
      <c r="S6809" t="str">
        <v>yes</v>
      </c>
      <c r="T6809" t="str">
        <v>no</v>
      </c>
      <c r="U6809" t="str">
        <v>yes</v>
      </c>
      <c r="V6809">
        <v>191</v>
      </c>
      <c r="W6809">
        <v>23</v>
      </c>
    </row>
    <row r="6810" spans="13:23" x14ac:dyDescent="0.7">
      <c r="M6810">
        <v>4988</v>
      </c>
      <c r="N6810">
        <v>2594</v>
      </c>
      <c r="O6810">
        <v>33</v>
      </c>
      <c r="P6810">
        <v>720</v>
      </c>
      <c r="Q6810">
        <v>16</v>
      </c>
      <c r="R6810">
        <v>15</v>
      </c>
      <c r="S6810" t="str">
        <v>yes</v>
      </c>
      <c r="T6810" t="str">
        <v>no</v>
      </c>
      <c r="U6810" t="str">
        <v>yes</v>
      </c>
      <c r="V6810">
        <v>191</v>
      </c>
      <c r="W6810">
        <v>23</v>
      </c>
    </row>
    <row r="6811" spans="13:23" x14ac:dyDescent="0.7">
      <c r="M6811">
        <v>5162</v>
      </c>
      <c r="N6811">
        <v>2594</v>
      </c>
      <c r="O6811">
        <v>66</v>
      </c>
      <c r="P6811">
        <v>720</v>
      </c>
      <c r="Q6811">
        <v>16</v>
      </c>
      <c r="R6811">
        <v>15</v>
      </c>
      <c r="S6811" t="str">
        <v>yes</v>
      </c>
      <c r="T6811" t="str">
        <v>no</v>
      </c>
      <c r="U6811" t="str">
        <v>yes</v>
      </c>
      <c r="V6811">
        <v>182</v>
      </c>
      <c r="W6811">
        <v>24</v>
      </c>
    </row>
    <row r="6812" spans="13:23" x14ac:dyDescent="0.7">
      <c r="M6812">
        <v>5340</v>
      </c>
      <c r="N6812">
        <v>2594</v>
      </c>
      <c r="O6812">
        <v>66</v>
      </c>
      <c r="P6812">
        <v>720</v>
      </c>
      <c r="Q6812">
        <v>16</v>
      </c>
      <c r="R6812">
        <v>15</v>
      </c>
      <c r="S6812" t="str">
        <v>yes</v>
      </c>
      <c r="T6812" t="str">
        <v>no</v>
      </c>
      <c r="U6812" t="str">
        <v>yes</v>
      </c>
      <c r="V6812">
        <v>158</v>
      </c>
      <c r="W6812">
        <v>25</v>
      </c>
    </row>
    <row r="6813" spans="13:23" x14ac:dyDescent="0.7">
      <c r="M6813">
        <v>5669</v>
      </c>
      <c r="N6813">
        <v>2594</v>
      </c>
      <c r="O6813">
        <v>100</v>
      </c>
      <c r="P6813">
        <v>850</v>
      </c>
      <c r="Q6813">
        <v>16</v>
      </c>
      <c r="R6813">
        <v>15</v>
      </c>
      <c r="S6813" t="str">
        <v>yes</v>
      </c>
      <c r="T6813" t="str">
        <v>no</v>
      </c>
      <c r="U6813" t="str">
        <v>yes</v>
      </c>
      <c r="V6813">
        <v>163</v>
      </c>
      <c r="W6813">
        <v>27</v>
      </c>
    </row>
    <row r="6814" spans="13:23" x14ac:dyDescent="0.7">
      <c r="M6814">
        <v>5820</v>
      </c>
      <c r="N6814">
        <v>2594</v>
      </c>
      <c r="O6814">
        <v>100</v>
      </c>
      <c r="P6814">
        <v>850</v>
      </c>
      <c r="Q6814">
        <v>16</v>
      </c>
      <c r="R6814">
        <v>15</v>
      </c>
      <c r="S6814" t="str">
        <v>yes</v>
      </c>
      <c r="T6814" t="str">
        <v>no</v>
      </c>
      <c r="U6814" t="str">
        <v>yes</v>
      </c>
      <c r="V6814">
        <v>132</v>
      </c>
      <c r="W6814">
        <v>28</v>
      </c>
    </row>
    <row r="6815" spans="13:23" x14ac:dyDescent="0.7">
      <c r="M6815">
        <v>5923</v>
      </c>
      <c r="N6815">
        <v>2594</v>
      </c>
      <c r="O6815">
        <v>100</v>
      </c>
      <c r="P6815">
        <v>850</v>
      </c>
      <c r="Q6815">
        <v>16</v>
      </c>
      <c r="R6815">
        <v>15</v>
      </c>
      <c r="S6815" t="str">
        <v>yes</v>
      </c>
      <c r="T6815" t="str">
        <v>no</v>
      </c>
      <c r="U6815" t="str">
        <v>yes</v>
      </c>
      <c r="V6815">
        <v>129</v>
      </c>
      <c r="W6815">
        <v>29</v>
      </c>
    </row>
    <row r="6816" spans="13:23" x14ac:dyDescent="0.7">
      <c r="M6816">
        <v>2410</v>
      </c>
      <c r="N6816">
        <v>2593</v>
      </c>
      <c r="O6816">
        <v>50</v>
      </c>
      <c r="P6816">
        <v>212</v>
      </c>
      <c r="Q6816">
        <v>4</v>
      </c>
      <c r="R6816">
        <v>14</v>
      </c>
      <c r="S6816" t="str">
        <v>yes</v>
      </c>
      <c r="T6816" t="str">
        <v>no</v>
      </c>
      <c r="U6816" t="str">
        <v>no</v>
      </c>
      <c r="V6816">
        <v>216</v>
      </c>
      <c r="W6816">
        <v>13</v>
      </c>
    </row>
    <row r="6817" spans="13:23" x14ac:dyDescent="0.7">
      <c r="M6817">
        <v>4510</v>
      </c>
      <c r="N6817">
        <v>2593</v>
      </c>
      <c r="O6817">
        <v>33</v>
      </c>
      <c r="P6817">
        <v>720</v>
      </c>
      <c r="Q6817">
        <v>16</v>
      </c>
      <c r="R6817">
        <v>15</v>
      </c>
      <c r="S6817" t="str">
        <v>yes</v>
      </c>
      <c r="T6817" t="str">
        <v>yes</v>
      </c>
      <c r="U6817" t="str">
        <v>yes</v>
      </c>
      <c r="V6817">
        <v>205</v>
      </c>
      <c r="W6817">
        <v>21</v>
      </c>
    </row>
    <row r="6818" spans="13:23" x14ac:dyDescent="0.7">
      <c r="M6818">
        <v>4583</v>
      </c>
      <c r="N6818">
        <v>2593</v>
      </c>
      <c r="O6818">
        <v>33</v>
      </c>
      <c r="P6818">
        <v>528</v>
      </c>
      <c r="Q6818">
        <v>8</v>
      </c>
      <c r="R6818">
        <v>14</v>
      </c>
      <c r="S6818" t="str">
        <v>yes</v>
      </c>
      <c r="T6818" t="str">
        <v>yes</v>
      </c>
      <c r="U6818" t="str">
        <v>yes</v>
      </c>
      <c r="V6818">
        <v>205</v>
      </c>
      <c r="W6818">
        <v>21</v>
      </c>
    </row>
    <row r="6819" spans="13:23" x14ac:dyDescent="0.7">
      <c r="M6819">
        <v>4732</v>
      </c>
      <c r="N6819">
        <v>2593</v>
      </c>
      <c r="O6819">
        <v>50</v>
      </c>
      <c r="P6819">
        <v>720</v>
      </c>
      <c r="Q6819">
        <v>16</v>
      </c>
      <c r="R6819">
        <v>15</v>
      </c>
      <c r="S6819" t="str">
        <v>yes</v>
      </c>
      <c r="T6819" t="str">
        <v>yes</v>
      </c>
      <c r="U6819" t="str">
        <v>yes</v>
      </c>
      <c r="V6819">
        <v>162</v>
      </c>
      <c r="W6819">
        <v>22</v>
      </c>
    </row>
    <row r="6820" spans="13:23" x14ac:dyDescent="0.7">
      <c r="M6820">
        <v>4745</v>
      </c>
      <c r="N6820">
        <v>2593</v>
      </c>
      <c r="O6820">
        <v>33</v>
      </c>
      <c r="P6820">
        <v>720</v>
      </c>
      <c r="Q6820">
        <v>16</v>
      </c>
      <c r="R6820">
        <v>15</v>
      </c>
      <c r="S6820" t="str">
        <v>yes</v>
      </c>
      <c r="T6820" t="str">
        <v>yes</v>
      </c>
      <c r="U6820" t="str">
        <v>yes</v>
      </c>
      <c r="V6820">
        <v>162</v>
      </c>
      <c r="W6820">
        <v>22</v>
      </c>
    </row>
    <row r="6821" spans="13:23" x14ac:dyDescent="0.7">
      <c r="M6821">
        <v>4750</v>
      </c>
      <c r="N6821">
        <v>2593</v>
      </c>
      <c r="O6821">
        <v>50</v>
      </c>
      <c r="P6821">
        <v>528</v>
      </c>
      <c r="Q6821">
        <v>8</v>
      </c>
      <c r="R6821">
        <v>14</v>
      </c>
      <c r="S6821" t="str">
        <v>yes</v>
      </c>
      <c r="T6821" t="str">
        <v>yes</v>
      </c>
      <c r="U6821" t="str">
        <v>yes</v>
      </c>
      <c r="V6821">
        <v>162</v>
      </c>
      <c r="W6821">
        <v>22</v>
      </c>
    </row>
    <row r="6822" spans="13:23" x14ac:dyDescent="0.7">
      <c r="M6822">
        <v>4817</v>
      </c>
      <c r="N6822">
        <v>2593</v>
      </c>
      <c r="O6822">
        <v>33</v>
      </c>
      <c r="P6822">
        <v>528</v>
      </c>
      <c r="Q6822">
        <v>8</v>
      </c>
      <c r="R6822">
        <v>14</v>
      </c>
      <c r="S6822" t="str">
        <v>yes</v>
      </c>
      <c r="T6822" t="str">
        <v>yes</v>
      </c>
      <c r="U6822" t="str">
        <v>yes</v>
      </c>
      <c r="V6822">
        <v>162</v>
      </c>
      <c r="W6822">
        <v>22</v>
      </c>
    </row>
    <row r="6823" spans="13:23" x14ac:dyDescent="0.7">
      <c r="M6823">
        <v>305</v>
      </c>
      <c r="N6823">
        <v>2590</v>
      </c>
      <c r="O6823">
        <v>50</v>
      </c>
      <c r="P6823">
        <v>245</v>
      </c>
      <c r="Q6823">
        <v>8</v>
      </c>
      <c r="R6823">
        <v>14</v>
      </c>
      <c r="S6823" t="str">
        <v>no</v>
      </c>
      <c r="T6823" t="str">
        <v>no</v>
      </c>
      <c r="U6823" t="str">
        <v>yes</v>
      </c>
      <c r="V6823">
        <v>108</v>
      </c>
      <c r="W6823">
        <v>4</v>
      </c>
    </row>
    <row r="6824" spans="13:23" x14ac:dyDescent="0.7">
      <c r="M6824">
        <v>409</v>
      </c>
      <c r="N6824">
        <v>2590</v>
      </c>
      <c r="O6824">
        <v>33</v>
      </c>
      <c r="P6824">
        <v>340</v>
      </c>
      <c r="Q6824">
        <v>8</v>
      </c>
      <c r="R6824">
        <v>15</v>
      </c>
      <c r="S6824" t="str">
        <v>no</v>
      </c>
      <c r="T6824" t="str">
        <v>no</v>
      </c>
      <c r="U6824" t="str">
        <v>yes</v>
      </c>
      <c r="V6824">
        <v>139</v>
      </c>
      <c r="W6824">
        <v>5</v>
      </c>
    </row>
    <row r="6825" spans="13:23" x14ac:dyDescent="0.7">
      <c r="M6825">
        <v>522</v>
      </c>
      <c r="N6825">
        <v>2590</v>
      </c>
      <c r="O6825">
        <v>33</v>
      </c>
      <c r="P6825">
        <v>340</v>
      </c>
      <c r="Q6825">
        <v>8</v>
      </c>
      <c r="R6825">
        <v>14</v>
      </c>
      <c r="S6825" t="str">
        <v>no</v>
      </c>
      <c r="T6825" t="str">
        <v>no</v>
      </c>
      <c r="U6825" t="str">
        <v>yes</v>
      </c>
      <c r="V6825">
        <v>139</v>
      </c>
      <c r="W6825">
        <v>5</v>
      </c>
    </row>
    <row r="6826" spans="13:23" x14ac:dyDescent="0.7">
      <c r="M6826">
        <v>582</v>
      </c>
      <c r="N6826">
        <v>2590</v>
      </c>
      <c r="O6826">
        <v>33</v>
      </c>
      <c r="P6826">
        <v>340</v>
      </c>
      <c r="Q6826">
        <v>8</v>
      </c>
      <c r="R6826">
        <v>14</v>
      </c>
      <c r="S6826" t="str">
        <v>no</v>
      </c>
      <c r="T6826" t="str">
        <v>no</v>
      </c>
      <c r="U6826" t="str">
        <v>yes</v>
      </c>
      <c r="V6826">
        <v>176</v>
      </c>
      <c r="W6826">
        <v>6</v>
      </c>
    </row>
    <row r="6827" spans="13:23" x14ac:dyDescent="0.7">
      <c r="M6827">
        <v>602</v>
      </c>
      <c r="N6827">
        <v>2590</v>
      </c>
      <c r="O6827">
        <v>25</v>
      </c>
      <c r="P6827">
        <v>452</v>
      </c>
      <c r="Q6827">
        <v>16</v>
      </c>
      <c r="R6827">
        <v>14</v>
      </c>
      <c r="S6827" t="str">
        <v>no</v>
      </c>
      <c r="T6827" t="str">
        <v>no</v>
      </c>
      <c r="U6827" t="str">
        <v>yes</v>
      </c>
      <c r="V6827">
        <v>176</v>
      </c>
      <c r="W6827">
        <v>6</v>
      </c>
    </row>
    <row r="6828" spans="13:23" x14ac:dyDescent="0.7">
      <c r="M6828">
        <v>604</v>
      </c>
      <c r="N6828">
        <v>2590</v>
      </c>
      <c r="O6828">
        <v>25</v>
      </c>
      <c r="P6828">
        <v>452</v>
      </c>
      <c r="Q6828">
        <v>16</v>
      </c>
      <c r="R6828">
        <v>15</v>
      </c>
      <c r="S6828" t="str">
        <v>no</v>
      </c>
      <c r="T6828" t="str">
        <v>no</v>
      </c>
      <c r="U6828" t="str">
        <v>yes</v>
      </c>
      <c r="V6828">
        <v>176</v>
      </c>
      <c r="W6828">
        <v>6</v>
      </c>
    </row>
    <row r="6829" spans="13:23" x14ac:dyDescent="0.7">
      <c r="M6829">
        <v>676</v>
      </c>
      <c r="N6829">
        <v>2590</v>
      </c>
      <c r="O6829">
        <v>33</v>
      </c>
      <c r="P6829">
        <v>340</v>
      </c>
      <c r="Q6829">
        <v>8</v>
      </c>
      <c r="R6829">
        <v>15</v>
      </c>
      <c r="S6829" t="str">
        <v>no</v>
      </c>
      <c r="T6829" t="str">
        <v>no</v>
      </c>
      <c r="U6829" t="str">
        <v>yes</v>
      </c>
      <c r="V6829">
        <v>176</v>
      </c>
      <c r="W6829">
        <v>6</v>
      </c>
    </row>
    <row r="6830" spans="13:23" x14ac:dyDescent="0.7">
      <c r="M6830">
        <v>825</v>
      </c>
      <c r="N6830">
        <v>2590</v>
      </c>
      <c r="O6830">
        <v>25</v>
      </c>
      <c r="P6830">
        <v>452</v>
      </c>
      <c r="Q6830">
        <v>16</v>
      </c>
      <c r="R6830">
        <v>15</v>
      </c>
      <c r="S6830" t="str">
        <v>no</v>
      </c>
      <c r="T6830" t="str">
        <v>no</v>
      </c>
      <c r="U6830" t="str">
        <v>yes</v>
      </c>
      <c r="V6830">
        <v>249</v>
      </c>
      <c r="W6830">
        <v>7</v>
      </c>
    </row>
    <row r="6831" spans="13:23" x14ac:dyDescent="0.7">
      <c r="M6831">
        <v>856</v>
      </c>
      <c r="N6831">
        <v>2590</v>
      </c>
      <c r="O6831">
        <v>50</v>
      </c>
      <c r="P6831">
        <v>340</v>
      </c>
      <c r="Q6831">
        <v>8</v>
      </c>
      <c r="R6831">
        <v>15</v>
      </c>
      <c r="S6831" t="str">
        <v>no</v>
      </c>
      <c r="T6831" t="str">
        <v>no</v>
      </c>
      <c r="U6831" t="str">
        <v>yes</v>
      </c>
      <c r="V6831">
        <v>249</v>
      </c>
      <c r="W6831">
        <v>7</v>
      </c>
    </row>
    <row r="6832" spans="13:23" x14ac:dyDescent="0.7">
      <c r="M6832">
        <v>897</v>
      </c>
      <c r="N6832">
        <v>2590</v>
      </c>
      <c r="O6832">
        <v>25</v>
      </c>
      <c r="P6832">
        <v>452</v>
      </c>
      <c r="Q6832">
        <v>16</v>
      </c>
      <c r="R6832">
        <v>14</v>
      </c>
      <c r="S6832" t="str">
        <v>no</v>
      </c>
      <c r="T6832" t="str">
        <v>no</v>
      </c>
      <c r="U6832" t="str">
        <v>yes</v>
      </c>
      <c r="V6832">
        <v>249</v>
      </c>
      <c r="W6832">
        <v>7</v>
      </c>
    </row>
    <row r="6833" spans="13:23" x14ac:dyDescent="0.7">
      <c r="M6833">
        <v>948</v>
      </c>
      <c r="N6833">
        <v>2590</v>
      </c>
      <c r="O6833">
        <v>50</v>
      </c>
      <c r="P6833">
        <v>340</v>
      </c>
      <c r="Q6833">
        <v>8</v>
      </c>
      <c r="R6833">
        <v>14</v>
      </c>
      <c r="S6833" t="str">
        <v>no</v>
      </c>
      <c r="T6833" t="str">
        <v>no</v>
      </c>
      <c r="U6833" t="str">
        <v>yes</v>
      </c>
      <c r="V6833">
        <v>249</v>
      </c>
      <c r="W6833">
        <v>7</v>
      </c>
    </row>
    <row r="6834" spans="13:23" x14ac:dyDescent="0.7">
      <c r="M6834">
        <v>1051</v>
      </c>
      <c r="N6834">
        <v>2590</v>
      </c>
      <c r="O6834">
        <v>25</v>
      </c>
      <c r="P6834">
        <v>540</v>
      </c>
      <c r="Q6834">
        <v>16</v>
      </c>
      <c r="R6834">
        <v>14</v>
      </c>
      <c r="S6834" t="str">
        <v>no</v>
      </c>
      <c r="T6834" t="str">
        <v>no</v>
      </c>
      <c r="U6834" t="str">
        <v>yes</v>
      </c>
      <c r="V6834">
        <v>298</v>
      </c>
      <c r="W6834">
        <v>8</v>
      </c>
    </row>
    <row r="6835" spans="13:23" x14ac:dyDescent="0.7">
      <c r="M6835">
        <v>1089</v>
      </c>
      <c r="N6835">
        <v>2590</v>
      </c>
      <c r="O6835">
        <v>66</v>
      </c>
      <c r="P6835">
        <v>426</v>
      </c>
      <c r="Q6835">
        <v>8</v>
      </c>
      <c r="R6835">
        <v>15</v>
      </c>
      <c r="S6835" t="str">
        <v>no</v>
      </c>
      <c r="T6835" t="str">
        <v>no</v>
      </c>
      <c r="U6835" t="str">
        <v>yes</v>
      </c>
      <c r="V6835">
        <v>298</v>
      </c>
      <c r="W6835">
        <v>8</v>
      </c>
    </row>
    <row r="6836" spans="13:23" x14ac:dyDescent="0.7">
      <c r="M6836">
        <v>1156</v>
      </c>
      <c r="N6836">
        <v>2590</v>
      </c>
      <c r="O6836">
        <v>25</v>
      </c>
      <c r="P6836">
        <v>540</v>
      </c>
      <c r="Q6836">
        <v>16</v>
      </c>
      <c r="R6836">
        <v>15</v>
      </c>
      <c r="S6836" t="str">
        <v>no</v>
      </c>
      <c r="T6836" t="str">
        <v>no</v>
      </c>
      <c r="U6836" t="str">
        <v>yes</v>
      </c>
      <c r="V6836">
        <v>298</v>
      </c>
      <c r="W6836">
        <v>8</v>
      </c>
    </row>
    <row r="6837" spans="13:23" x14ac:dyDescent="0.7">
      <c r="M6837">
        <v>1173</v>
      </c>
      <c r="N6837">
        <v>2590</v>
      </c>
      <c r="O6837">
        <v>66</v>
      </c>
      <c r="P6837">
        <v>426</v>
      </c>
      <c r="Q6837">
        <v>8</v>
      </c>
      <c r="R6837">
        <v>14</v>
      </c>
      <c r="S6837" t="str">
        <v>no</v>
      </c>
      <c r="T6837" t="str">
        <v>no</v>
      </c>
      <c r="U6837" t="str">
        <v>yes</v>
      </c>
      <c r="V6837">
        <v>298</v>
      </c>
      <c r="W6837">
        <v>8</v>
      </c>
    </row>
    <row r="6838" spans="13:23" x14ac:dyDescent="0.7">
      <c r="M6838">
        <v>1272</v>
      </c>
      <c r="N6838">
        <v>2590</v>
      </c>
      <c r="O6838">
        <v>25</v>
      </c>
      <c r="P6838">
        <v>528</v>
      </c>
      <c r="Q6838">
        <v>16</v>
      </c>
      <c r="R6838">
        <v>15</v>
      </c>
      <c r="S6838" t="str">
        <v>no</v>
      </c>
      <c r="T6838" t="str">
        <v>no</v>
      </c>
      <c r="U6838" t="str">
        <v>yes</v>
      </c>
      <c r="V6838">
        <v>246</v>
      </c>
      <c r="W6838">
        <v>9</v>
      </c>
    </row>
    <row r="6839" spans="13:23" x14ac:dyDescent="0.7">
      <c r="M6839">
        <v>1297</v>
      </c>
      <c r="N6839">
        <v>2590</v>
      </c>
      <c r="O6839">
        <v>66</v>
      </c>
      <c r="P6839">
        <v>426</v>
      </c>
      <c r="Q6839">
        <v>8</v>
      </c>
      <c r="R6839">
        <v>14</v>
      </c>
      <c r="S6839" t="str">
        <v>no</v>
      </c>
      <c r="T6839" t="str">
        <v>no</v>
      </c>
      <c r="U6839" t="str">
        <v>yes</v>
      </c>
      <c r="V6839">
        <v>246</v>
      </c>
      <c r="W6839">
        <v>9</v>
      </c>
    </row>
    <row r="6840" spans="13:23" x14ac:dyDescent="0.7">
      <c r="M6840">
        <v>1355</v>
      </c>
      <c r="N6840">
        <v>2590</v>
      </c>
      <c r="O6840">
        <v>66</v>
      </c>
      <c r="P6840">
        <v>426</v>
      </c>
      <c r="Q6840">
        <v>8</v>
      </c>
      <c r="R6840">
        <v>15</v>
      </c>
      <c r="S6840" t="str">
        <v>no</v>
      </c>
      <c r="T6840" t="str">
        <v>no</v>
      </c>
      <c r="U6840" t="str">
        <v>yes</v>
      </c>
      <c r="V6840">
        <v>246</v>
      </c>
      <c r="W6840">
        <v>9</v>
      </c>
    </row>
    <row r="6841" spans="13:23" x14ac:dyDescent="0.7">
      <c r="M6841">
        <v>1453</v>
      </c>
      <c r="N6841">
        <v>2590</v>
      </c>
      <c r="O6841">
        <v>25</v>
      </c>
      <c r="P6841">
        <v>528</v>
      </c>
      <c r="Q6841">
        <v>16</v>
      </c>
      <c r="R6841">
        <v>14</v>
      </c>
      <c r="S6841" t="str">
        <v>no</v>
      </c>
      <c r="T6841" t="str">
        <v>no</v>
      </c>
      <c r="U6841" t="str">
        <v>yes</v>
      </c>
      <c r="V6841">
        <v>246</v>
      </c>
      <c r="W6841">
        <v>9</v>
      </c>
    </row>
    <row r="6842" spans="13:23" x14ac:dyDescent="0.7">
      <c r="M6842">
        <v>1511</v>
      </c>
      <c r="N6842">
        <v>2590</v>
      </c>
      <c r="O6842">
        <v>66</v>
      </c>
      <c r="P6842">
        <v>426</v>
      </c>
      <c r="Q6842">
        <v>8</v>
      </c>
      <c r="R6842">
        <v>15</v>
      </c>
      <c r="S6842" t="str">
        <v>no</v>
      </c>
      <c r="T6842" t="str">
        <v>no</v>
      </c>
      <c r="U6842" t="str">
        <v>yes</v>
      </c>
      <c r="V6842">
        <v>283</v>
      </c>
      <c r="W6842">
        <v>10</v>
      </c>
    </row>
    <row r="6843" spans="13:23" x14ac:dyDescent="0.7">
      <c r="M6843">
        <v>1558</v>
      </c>
      <c r="N6843">
        <v>2590</v>
      </c>
      <c r="O6843">
        <v>25</v>
      </c>
      <c r="P6843">
        <v>528</v>
      </c>
      <c r="Q6843">
        <v>16</v>
      </c>
      <c r="R6843">
        <v>14</v>
      </c>
      <c r="S6843" t="str">
        <v>no</v>
      </c>
      <c r="T6843" t="str">
        <v>no</v>
      </c>
      <c r="U6843" t="str">
        <v>yes</v>
      </c>
      <c r="V6843">
        <v>283</v>
      </c>
      <c r="W6843">
        <v>10</v>
      </c>
    </row>
    <row r="6844" spans="13:23" x14ac:dyDescent="0.7">
      <c r="M6844">
        <v>1625</v>
      </c>
      <c r="N6844">
        <v>2590</v>
      </c>
      <c r="O6844">
        <v>25</v>
      </c>
      <c r="P6844">
        <v>528</v>
      </c>
      <c r="Q6844">
        <v>16</v>
      </c>
      <c r="R6844">
        <v>15</v>
      </c>
      <c r="S6844" t="str">
        <v>no</v>
      </c>
      <c r="T6844" t="str">
        <v>no</v>
      </c>
      <c r="U6844" t="str">
        <v>yes</v>
      </c>
      <c r="V6844">
        <v>283</v>
      </c>
      <c r="W6844">
        <v>10</v>
      </c>
    </row>
    <row r="6845" spans="13:23" x14ac:dyDescent="0.7">
      <c r="M6845">
        <v>1766</v>
      </c>
      <c r="N6845">
        <v>2590</v>
      </c>
      <c r="O6845">
        <v>66</v>
      </c>
      <c r="P6845">
        <v>426</v>
      </c>
      <c r="Q6845">
        <v>8</v>
      </c>
      <c r="R6845">
        <v>14</v>
      </c>
      <c r="S6845" t="str">
        <v>no</v>
      </c>
      <c r="T6845" t="str">
        <v>no</v>
      </c>
      <c r="U6845" t="str">
        <v>yes</v>
      </c>
      <c r="V6845">
        <v>283</v>
      </c>
      <c r="W6845">
        <v>10</v>
      </c>
    </row>
    <row r="6846" spans="13:23" x14ac:dyDescent="0.7">
      <c r="M6846">
        <v>1855</v>
      </c>
      <c r="N6846">
        <v>2590</v>
      </c>
      <c r="O6846">
        <v>66</v>
      </c>
      <c r="P6846">
        <v>426</v>
      </c>
      <c r="Q6846">
        <v>8</v>
      </c>
      <c r="R6846">
        <v>15</v>
      </c>
      <c r="S6846" t="str">
        <v>no</v>
      </c>
      <c r="T6846" t="str">
        <v>no</v>
      </c>
      <c r="U6846" t="str">
        <v>yes</v>
      </c>
      <c r="V6846">
        <v>259</v>
      </c>
      <c r="W6846">
        <v>11</v>
      </c>
    </row>
    <row r="6847" spans="13:23" x14ac:dyDescent="0.7">
      <c r="M6847">
        <v>1918</v>
      </c>
      <c r="N6847">
        <v>2590</v>
      </c>
      <c r="O6847">
        <v>66</v>
      </c>
      <c r="P6847">
        <v>214</v>
      </c>
      <c r="Q6847">
        <v>4</v>
      </c>
      <c r="R6847">
        <v>14</v>
      </c>
      <c r="S6847" t="str">
        <v>yes</v>
      </c>
      <c r="T6847" t="str">
        <v>yes</v>
      </c>
      <c r="U6847" t="str">
        <v>yes</v>
      </c>
      <c r="V6847">
        <v>259</v>
      </c>
      <c r="W6847">
        <v>11</v>
      </c>
    </row>
    <row r="6848" spans="13:23" x14ac:dyDescent="0.7">
      <c r="M6848">
        <v>1997</v>
      </c>
      <c r="N6848">
        <v>2590</v>
      </c>
      <c r="O6848">
        <v>25</v>
      </c>
      <c r="P6848">
        <v>528</v>
      </c>
      <c r="Q6848">
        <v>16</v>
      </c>
      <c r="R6848">
        <v>15</v>
      </c>
      <c r="S6848" t="str">
        <v>no</v>
      </c>
      <c r="T6848" t="str">
        <v>no</v>
      </c>
      <c r="U6848" t="str">
        <v>yes</v>
      </c>
      <c r="V6848">
        <v>259</v>
      </c>
      <c r="W6848">
        <v>11</v>
      </c>
    </row>
    <row r="6849" spans="13:23" x14ac:dyDescent="0.7">
      <c r="M6849">
        <v>2180</v>
      </c>
      <c r="N6849">
        <v>2590</v>
      </c>
      <c r="O6849">
        <v>66</v>
      </c>
      <c r="P6849">
        <v>214</v>
      </c>
      <c r="Q6849">
        <v>4</v>
      </c>
      <c r="R6849">
        <v>14</v>
      </c>
      <c r="S6849" t="str">
        <v>yes</v>
      </c>
      <c r="T6849" t="str">
        <v>yes</v>
      </c>
      <c r="U6849" t="str">
        <v>yes</v>
      </c>
      <c r="V6849">
        <v>275</v>
      </c>
      <c r="W6849">
        <v>12</v>
      </c>
    </row>
    <row r="6850" spans="13:23" x14ac:dyDescent="0.7">
      <c r="M6850">
        <v>2239</v>
      </c>
      <c r="N6850">
        <v>2590</v>
      </c>
      <c r="O6850">
        <v>66</v>
      </c>
      <c r="P6850">
        <v>426</v>
      </c>
      <c r="Q6850">
        <v>8</v>
      </c>
      <c r="R6850">
        <v>15</v>
      </c>
      <c r="S6850" t="str">
        <v>no</v>
      </c>
      <c r="T6850" t="str">
        <v>no</v>
      </c>
      <c r="U6850" t="str">
        <v>yes</v>
      </c>
      <c r="V6850">
        <v>275</v>
      </c>
      <c r="W6850">
        <v>12</v>
      </c>
    </row>
    <row r="6851" spans="13:23" x14ac:dyDescent="0.7">
      <c r="M6851">
        <v>2278</v>
      </c>
      <c r="N6851">
        <v>2590</v>
      </c>
      <c r="O6851">
        <v>25</v>
      </c>
      <c r="P6851">
        <v>528</v>
      </c>
      <c r="Q6851">
        <v>16</v>
      </c>
      <c r="R6851">
        <v>15</v>
      </c>
      <c r="S6851" t="str">
        <v>no</v>
      </c>
      <c r="T6851" t="str">
        <v>no</v>
      </c>
      <c r="U6851" t="str">
        <v>yes</v>
      </c>
      <c r="V6851">
        <v>275</v>
      </c>
      <c r="W6851">
        <v>12</v>
      </c>
    </row>
    <row r="6852" spans="13:23" x14ac:dyDescent="0.7">
      <c r="M6852">
        <v>2280</v>
      </c>
      <c r="N6852">
        <v>2590</v>
      </c>
      <c r="O6852">
        <v>33</v>
      </c>
      <c r="P6852">
        <v>426</v>
      </c>
      <c r="Q6852">
        <v>8</v>
      </c>
      <c r="R6852">
        <v>14</v>
      </c>
      <c r="S6852" t="str">
        <v>yes</v>
      </c>
      <c r="T6852" t="str">
        <v>yes</v>
      </c>
      <c r="U6852" t="str">
        <v>yes</v>
      </c>
      <c r="V6852">
        <v>275</v>
      </c>
      <c r="W6852">
        <v>12</v>
      </c>
    </row>
    <row r="6853" spans="13:23" x14ac:dyDescent="0.7">
      <c r="M6853">
        <v>2332</v>
      </c>
      <c r="N6853">
        <v>2590</v>
      </c>
      <c r="O6853">
        <v>33</v>
      </c>
      <c r="P6853">
        <v>426</v>
      </c>
      <c r="Q6853">
        <v>8</v>
      </c>
      <c r="R6853">
        <v>14</v>
      </c>
      <c r="S6853" t="str">
        <v>yes</v>
      </c>
      <c r="T6853" t="str">
        <v>yes</v>
      </c>
      <c r="U6853" t="str">
        <v>yes</v>
      </c>
      <c r="V6853">
        <v>216</v>
      </c>
      <c r="W6853">
        <v>13</v>
      </c>
    </row>
    <row r="6854" spans="13:23" x14ac:dyDescent="0.7">
      <c r="M6854">
        <v>2377</v>
      </c>
      <c r="N6854">
        <v>2590</v>
      </c>
      <c r="O6854">
        <v>66</v>
      </c>
      <c r="P6854">
        <v>426</v>
      </c>
      <c r="Q6854">
        <v>8</v>
      </c>
      <c r="R6854">
        <v>15</v>
      </c>
      <c r="S6854" t="str">
        <v>no</v>
      </c>
      <c r="T6854" t="str">
        <v>no</v>
      </c>
      <c r="U6854" t="str">
        <v>yes</v>
      </c>
      <c r="V6854">
        <v>216</v>
      </c>
      <c r="W6854">
        <v>13</v>
      </c>
    </row>
    <row r="6855" spans="13:23" x14ac:dyDescent="0.7">
      <c r="M6855">
        <v>2421</v>
      </c>
      <c r="N6855">
        <v>2590</v>
      </c>
      <c r="O6855">
        <v>25</v>
      </c>
      <c r="P6855">
        <v>528</v>
      </c>
      <c r="Q6855">
        <v>16</v>
      </c>
      <c r="R6855">
        <v>15</v>
      </c>
      <c r="S6855" t="str">
        <v>no</v>
      </c>
      <c r="T6855" t="str">
        <v>no</v>
      </c>
      <c r="U6855" t="str">
        <v>yes</v>
      </c>
      <c r="V6855">
        <v>216</v>
      </c>
      <c r="W6855">
        <v>13</v>
      </c>
    </row>
    <row r="6856" spans="13:23" x14ac:dyDescent="0.7">
      <c r="M6856">
        <v>2464</v>
      </c>
      <c r="N6856">
        <v>2590</v>
      </c>
      <c r="O6856">
        <v>66</v>
      </c>
      <c r="P6856">
        <v>214</v>
      </c>
      <c r="Q6856">
        <v>4</v>
      </c>
      <c r="R6856">
        <v>14</v>
      </c>
      <c r="S6856" t="str">
        <v>yes</v>
      </c>
      <c r="T6856" t="str">
        <v>yes</v>
      </c>
      <c r="U6856" t="str">
        <v>yes</v>
      </c>
      <c r="V6856">
        <v>216</v>
      </c>
      <c r="W6856">
        <v>13</v>
      </c>
    </row>
    <row r="6857" spans="13:23" x14ac:dyDescent="0.7">
      <c r="M6857">
        <v>2667</v>
      </c>
      <c r="N6857">
        <v>2590</v>
      </c>
      <c r="O6857">
        <v>66</v>
      </c>
      <c r="P6857">
        <v>426</v>
      </c>
      <c r="Q6857">
        <v>8</v>
      </c>
      <c r="R6857">
        <v>14</v>
      </c>
      <c r="S6857" t="str">
        <v>yes</v>
      </c>
      <c r="T6857" t="str">
        <v>no</v>
      </c>
      <c r="U6857" t="str">
        <v>yes</v>
      </c>
      <c r="V6857">
        <v>292</v>
      </c>
      <c r="W6857">
        <v>14</v>
      </c>
    </row>
    <row r="6858" spans="13:23" x14ac:dyDescent="0.7">
      <c r="M6858">
        <v>2668</v>
      </c>
      <c r="N6858">
        <v>2590</v>
      </c>
      <c r="O6858">
        <v>25</v>
      </c>
      <c r="P6858">
        <v>528</v>
      </c>
      <c r="Q6858">
        <v>16</v>
      </c>
      <c r="R6858">
        <v>15</v>
      </c>
      <c r="S6858" t="str">
        <v>yes</v>
      </c>
      <c r="T6858" t="str">
        <v>no</v>
      </c>
      <c r="U6858" t="str">
        <v>yes</v>
      </c>
      <c r="V6858">
        <v>292</v>
      </c>
      <c r="W6858">
        <v>14</v>
      </c>
    </row>
    <row r="6859" spans="13:23" x14ac:dyDescent="0.7">
      <c r="M6859">
        <v>2679</v>
      </c>
      <c r="N6859">
        <v>2590</v>
      </c>
      <c r="O6859">
        <v>25</v>
      </c>
      <c r="P6859">
        <v>528</v>
      </c>
      <c r="Q6859">
        <v>16</v>
      </c>
      <c r="R6859">
        <v>14</v>
      </c>
      <c r="S6859" t="str">
        <v>yes</v>
      </c>
      <c r="T6859" t="str">
        <v>no</v>
      </c>
      <c r="U6859" t="str">
        <v>yes</v>
      </c>
      <c r="V6859">
        <v>292</v>
      </c>
      <c r="W6859">
        <v>14</v>
      </c>
    </row>
    <row r="6860" spans="13:23" x14ac:dyDescent="0.7">
      <c r="M6860">
        <v>2750</v>
      </c>
      <c r="N6860">
        <v>2590</v>
      </c>
      <c r="O6860">
        <v>66</v>
      </c>
      <c r="P6860">
        <v>426</v>
      </c>
      <c r="Q6860">
        <v>8</v>
      </c>
      <c r="R6860">
        <v>15</v>
      </c>
      <c r="S6860" t="str">
        <v>yes</v>
      </c>
      <c r="T6860" t="str">
        <v>no</v>
      </c>
      <c r="U6860" t="str">
        <v>yes</v>
      </c>
      <c r="V6860">
        <v>292</v>
      </c>
      <c r="W6860">
        <v>14</v>
      </c>
    </row>
    <row r="6861" spans="13:23" x14ac:dyDescent="0.7">
      <c r="M6861">
        <v>2877</v>
      </c>
      <c r="N6861">
        <v>2590</v>
      </c>
      <c r="O6861">
        <v>33</v>
      </c>
      <c r="P6861">
        <v>528</v>
      </c>
      <c r="Q6861">
        <v>16</v>
      </c>
      <c r="R6861">
        <v>15</v>
      </c>
      <c r="S6861" t="str">
        <v>yes</v>
      </c>
      <c r="T6861" t="str">
        <v>no</v>
      </c>
      <c r="U6861" t="str">
        <v>yes</v>
      </c>
      <c r="V6861">
        <v>267</v>
      </c>
      <c r="W6861">
        <v>15</v>
      </c>
    </row>
    <row r="6862" spans="13:23" x14ac:dyDescent="0.7">
      <c r="M6862">
        <v>2928</v>
      </c>
      <c r="N6862">
        <v>2590</v>
      </c>
      <c r="O6862">
        <v>33</v>
      </c>
      <c r="P6862">
        <v>528</v>
      </c>
      <c r="Q6862">
        <v>16</v>
      </c>
      <c r="R6862">
        <v>14</v>
      </c>
      <c r="S6862" t="str">
        <v>yes</v>
      </c>
      <c r="T6862" t="str">
        <v>no</v>
      </c>
      <c r="U6862" t="str">
        <v>yes</v>
      </c>
      <c r="V6862">
        <v>267</v>
      </c>
      <c r="W6862">
        <v>15</v>
      </c>
    </row>
    <row r="6863" spans="13:23" x14ac:dyDescent="0.7">
      <c r="M6863">
        <v>3227</v>
      </c>
      <c r="N6863">
        <v>2590</v>
      </c>
      <c r="O6863">
        <v>50</v>
      </c>
      <c r="P6863">
        <v>528</v>
      </c>
      <c r="Q6863">
        <v>16</v>
      </c>
      <c r="R6863">
        <v>15</v>
      </c>
      <c r="S6863" t="str">
        <v>yes</v>
      </c>
      <c r="T6863" t="str">
        <v>no</v>
      </c>
      <c r="U6863" t="str">
        <v>yes</v>
      </c>
      <c r="V6863">
        <v>307</v>
      </c>
      <c r="W6863">
        <v>16</v>
      </c>
    </row>
    <row r="6864" spans="13:23" x14ac:dyDescent="0.7">
      <c r="M6864">
        <v>3363</v>
      </c>
      <c r="N6864">
        <v>2590</v>
      </c>
      <c r="O6864">
        <v>50</v>
      </c>
      <c r="P6864">
        <v>528</v>
      </c>
      <c r="Q6864">
        <v>16</v>
      </c>
      <c r="R6864">
        <v>14</v>
      </c>
      <c r="S6864" t="str">
        <v>yes</v>
      </c>
      <c r="T6864" t="str">
        <v>no</v>
      </c>
      <c r="U6864" t="str">
        <v>yes</v>
      </c>
      <c r="V6864">
        <v>307</v>
      </c>
      <c r="W6864">
        <v>16</v>
      </c>
    </row>
    <row r="6865" spans="13:23" x14ac:dyDescent="0.7">
      <c r="M6865">
        <v>3511</v>
      </c>
      <c r="N6865">
        <v>2590</v>
      </c>
      <c r="O6865">
        <v>50</v>
      </c>
      <c r="P6865">
        <v>528</v>
      </c>
      <c r="Q6865">
        <v>16</v>
      </c>
      <c r="R6865">
        <v>14</v>
      </c>
      <c r="S6865" t="str">
        <v>yes</v>
      </c>
      <c r="T6865" t="str">
        <v>no</v>
      </c>
      <c r="U6865" t="str">
        <v>yes</v>
      </c>
      <c r="V6865">
        <v>339</v>
      </c>
      <c r="W6865">
        <v>17</v>
      </c>
    </row>
    <row r="6866" spans="13:23" x14ac:dyDescent="0.7">
      <c r="M6866">
        <v>3550</v>
      </c>
      <c r="N6866">
        <v>2590</v>
      </c>
      <c r="O6866">
        <v>50</v>
      </c>
      <c r="P6866">
        <v>528</v>
      </c>
      <c r="Q6866">
        <v>16</v>
      </c>
      <c r="R6866">
        <v>15</v>
      </c>
      <c r="S6866" t="str">
        <v>yes</v>
      </c>
      <c r="T6866" t="str">
        <v>no</v>
      </c>
      <c r="U6866" t="str">
        <v>yes</v>
      </c>
      <c r="V6866">
        <v>339</v>
      </c>
      <c r="W6866">
        <v>17</v>
      </c>
    </row>
    <row r="6867" spans="13:23" x14ac:dyDescent="0.7">
      <c r="M6867">
        <v>3805</v>
      </c>
      <c r="N6867">
        <v>2590</v>
      </c>
      <c r="O6867">
        <v>66</v>
      </c>
      <c r="P6867">
        <v>528</v>
      </c>
      <c r="Q6867">
        <v>16</v>
      </c>
      <c r="R6867">
        <v>14</v>
      </c>
      <c r="S6867" t="str">
        <v>yes</v>
      </c>
      <c r="T6867" t="str">
        <v>no</v>
      </c>
      <c r="U6867" t="str">
        <v>yes</v>
      </c>
      <c r="V6867">
        <v>273</v>
      </c>
      <c r="W6867">
        <v>18</v>
      </c>
    </row>
    <row r="6868" spans="13:23" x14ac:dyDescent="0.7">
      <c r="M6868">
        <v>3938</v>
      </c>
      <c r="N6868">
        <v>2590</v>
      </c>
      <c r="O6868">
        <v>66</v>
      </c>
      <c r="P6868">
        <v>528</v>
      </c>
      <c r="Q6868">
        <v>16</v>
      </c>
      <c r="R6868">
        <v>15</v>
      </c>
      <c r="S6868" t="str">
        <v>yes</v>
      </c>
      <c r="T6868" t="str">
        <v>no</v>
      </c>
      <c r="U6868" t="str">
        <v>yes</v>
      </c>
      <c r="V6868">
        <v>273</v>
      </c>
      <c r="W6868">
        <v>18</v>
      </c>
    </row>
    <row r="6869" spans="13:23" x14ac:dyDescent="0.7">
      <c r="M6869">
        <v>4097</v>
      </c>
      <c r="N6869">
        <v>2590</v>
      </c>
      <c r="O6869">
        <v>66</v>
      </c>
      <c r="P6869">
        <v>528</v>
      </c>
      <c r="Q6869">
        <v>16</v>
      </c>
      <c r="R6869">
        <v>15</v>
      </c>
      <c r="S6869" t="str">
        <v>yes</v>
      </c>
      <c r="T6869" t="str">
        <v>no</v>
      </c>
      <c r="U6869" t="str">
        <v>yes</v>
      </c>
      <c r="V6869">
        <v>225</v>
      </c>
      <c r="W6869">
        <v>19</v>
      </c>
    </row>
    <row r="6870" spans="13:23" x14ac:dyDescent="0.7">
      <c r="M6870">
        <v>4111</v>
      </c>
      <c r="N6870">
        <v>2590</v>
      </c>
      <c r="O6870">
        <v>66</v>
      </c>
      <c r="P6870">
        <v>528</v>
      </c>
      <c r="Q6870">
        <v>16</v>
      </c>
      <c r="R6870">
        <v>14</v>
      </c>
      <c r="S6870" t="str">
        <v>yes</v>
      </c>
      <c r="T6870" t="str">
        <v>no</v>
      </c>
      <c r="U6870" t="str">
        <v>yes</v>
      </c>
      <c r="V6870">
        <v>225</v>
      </c>
      <c r="W6870">
        <v>19</v>
      </c>
    </row>
    <row r="6871" spans="13:23" x14ac:dyDescent="0.7">
      <c r="M6871">
        <v>4129</v>
      </c>
      <c r="N6871">
        <v>2590</v>
      </c>
      <c r="O6871">
        <v>33</v>
      </c>
      <c r="P6871">
        <v>1000</v>
      </c>
      <c r="Q6871">
        <v>16</v>
      </c>
      <c r="R6871">
        <v>14</v>
      </c>
      <c r="S6871" t="str">
        <v>yes</v>
      </c>
      <c r="T6871" t="str">
        <v>no</v>
      </c>
      <c r="U6871" t="str">
        <v>yes</v>
      </c>
      <c r="V6871">
        <v>225</v>
      </c>
      <c r="W6871">
        <v>19</v>
      </c>
    </row>
    <row r="6872" spans="13:23" x14ac:dyDescent="0.7">
      <c r="M6872">
        <v>4354</v>
      </c>
      <c r="N6872">
        <v>2590</v>
      </c>
      <c r="O6872">
        <v>66</v>
      </c>
      <c r="P6872">
        <v>720</v>
      </c>
      <c r="Q6872">
        <v>16</v>
      </c>
      <c r="R6872">
        <v>15</v>
      </c>
      <c r="S6872" t="str">
        <v>yes</v>
      </c>
      <c r="T6872" t="str">
        <v>no</v>
      </c>
      <c r="U6872" t="str">
        <v>yes</v>
      </c>
      <c r="V6872">
        <v>248</v>
      </c>
      <c r="W6872">
        <v>20</v>
      </c>
    </row>
    <row r="6873" spans="13:23" x14ac:dyDescent="0.7">
      <c r="M6873">
        <v>4372</v>
      </c>
      <c r="N6873">
        <v>2590</v>
      </c>
      <c r="O6873">
        <v>66</v>
      </c>
      <c r="P6873">
        <v>720</v>
      </c>
      <c r="Q6873">
        <v>16</v>
      </c>
      <c r="R6873">
        <v>14</v>
      </c>
      <c r="S6873" t="str">
        <v>yes</v>
      </c>
      <c r="T6873" t="str">
        <v>no</v>
      </c>
      <c r="U6873" t="str">
        <v>yes</v>
      </c>
      <c r="V6873">
        <v>248</v>
      </c>
      <c r="W6873">
        <v>20</v>
      </c>
    </row>
    <row r="6874" spans="13:23" x14ac:dyDescent="0.7">
      <c r="M6874">
        <v>4576</v>
      </c>
      <c r="N6874">
        <v>2590</v>
      </c>
      <c r="O6874">
        <v>66</v>
      </c>
      <c r="P6874">
        <v>1000</v>
      </c>
      <c r="Q6874">
        <v>8</v>
      </c>
      <c r="R6874">
        <v>14</v>
      </c>
      <c r="S6874" t="str">
        <v>yes</v>
      </c>
      <c r="T6874" t="str">
        <v>no</v>
      </c>
      <c r="U6874" t="str">
        <v>yes</v>
      </c>
      <c r="V6874">
        <v>205</v>
      </c>
      <c r="W6874">
        <v>21</v>
      </c>
    </row>
    <row r="6875" spans="13:23" x14ac:dyDescent="0.7">
      <c r="M6875">
        <v>4789</v>
      </c>
      <c r="N6875">
        <v>2590</v>
      </c>
      <c r="O6875">
        <v>66</v>
      </c>
      <c r="P6875">
        <v>720</v>
      </c>
      <c r="Q6875">
        <v>16</v>
      </c>
      <c r="R6875">
        <v>15</v>
      </c>
      <c r="S6875" t="str">
        <v>yes</v>
      </c>
      <c r="T6875" t="str">
        <v>no</v>
      </c>
      <c r="U6875" t="str">
        <v>yes</v>
      </c>
      <c r="V6875">
        <v>162</v>
      </c>
      <c r="W6875">
        <v>22</v>
      </c>
    </row>
    <row r="6876" spans="13:23" x14ac:dyDescent="0.7">
      <c r="M6876">
        <v>5071</v>
      </c>
      <c r="N6876">
        <v>2590</v>
      </c>
      <c r="O6876">
        <v>33</v>
      </c>
      <c r="P6876">
        <v>720</v>
      </c>
      <c r="Q6876">
        <v>16</v>
      </c>
      <c r="R6876">
        <v>17</v>
      </c>
      <c r="S6876" t="str">
        <v>yes</v>
      </c>
      <c r="T6876" t="str">
        <v>no</v>
      </c>
      <c r="U6876" t="str">
        <v>yes</v>
      </c>
      <c r="V6876">
        <v>182</v>
      </c>
      <c r="W6876">
        <v>24</v>
      </c>
    </row>
    <row r="6877" spans="13:23" x14ac:dyDescent="0.7">
      <c r="M6877">
        <v>5255</v>
      </c>
      <c r="N6877">
        <v>2590</v>
      </c>
      <c r="O6877">
        <v>33</v>
      </c>
      <c r="P6877">
        <v>720</v>
      </c>
      <c r="Q6877">
        <v>16</v>
      </c>
      <c r="R6877">
        <v>17</v>
      </c>
      <c r="S6877" t="str">
        <v>yes</v>
      </c>
      <c r="T6877" t="str">
        <v>no</v>
      </c>
      <c r="U6877" t="str">
        <v>yes</v>
      </c>
      <c r="V6877">
        <v>158</v>
      </c>
      <c r="W6877">
        <v>25</v>
      </c>
    </row>
    <row r="6878" spans="13:23" x14ac:dyDescent="0.7">
      <c r="M6878">
        <v>5484</v>
      </c>
      <c r="N6878">
        <v>2590</v>
      </c>
      <c r="O6878">
        <v>66</v>
      </c>
      <c r="P6878">
        <v>720</v>
      </c>
      <c r="Q6878">
        <v>16</v>
      </c>
      <c r="R6878">
        <v>17</v>
      </c>
      <c r="S6878" t="str">
        <v>yes</v>
      </c>
      <c r="T6878" t="str">
        <v>no</v>
      </c>
      <c r="U6878" t="str">
        <v>yes</v>
      </c>
      <c r="V6878">
        <v>152</v>
      </c>
      <c r="W6878">
        <v>26</v>
      </c>
    </row>
    <row r="6879" spans="13:23" x14ac:dyDescent="0.7">
      <c r="M6879">
        <v>6116</v>
      </c>
      <c r="N6879">
        <v>2590</v>
      </c>
      <c r="O6879">
        <v>75</v>
      </c>
      <c r="P6879">
        <v>1200</v>
      </c>
      <c r="Q6879">
        <v>24</v>
      </c>
      <c r="R6879">
        <v>15</v>
      </c>
      <c r="S6879" t="str">
        <v>yes</v>
      </c>
      <c r="T6879" t="str">
        <v>no</v>
      </c>
      <c r="U6879" t="str">
        <v>yes</v>
      </c>
      <c r="V6879">
        <v>51</v>
      </c>
      <c r="W6879">
        <v>32</v>
      </c>
    </row>
    <row r="6880" spans="13:23" x14ac:dyDescent="0.7">
      <c r="M6880">
        <v>1008</v>
      </c>
      <c r="N6880">
        <v>2589</v>
      </c>
      <c r="O6880">
        <v>66</v>
      </c>
      <c r="P6880">
        <v>340</v>
      </c>
      <c r="Q6880">
        <v>8</v>
      </c>
      <c r="R6880">
        <v>17</v>
      </c>
      <c r="S6880" t="str">
        <v>no</v>
      </c>
      <c r="T6880" t="str">
        <v>no</v>
      </c>
      <c r="U6880" t="str">
        <v>yes</v>
      </c>
      <c r="V6880">
        <v>298</v>
      </c>
      <c r="W6880">
        <v>8</v>
      </c>
    </row>
    <row r="6881" spans="13:23" x14ac:dyDescent="0.7">
      <c r="M6881">
        <v>2031</v>
      </c>
      <c r="N6881">
        <v>2585</v>
      </c>
      <c r="O6881">
        <v>50</v>
      </c>
      <c r="P6881">
        <v>528</v>
      </c>
      <c r="Q6881">
        <v>8</v>
      </c>
      <c r="R6881">
        <v>14</v>
      </c>
      <c r="S6881" t="str">
        <v>no</v>
      </c>
      <c r="T6881" t="str">
        <v>no</v>
      </c>
      <c r="U6881" t="str">
        <v>yes</v>
      </c>
      <c r="V6881">
        <v>259</v>
      </c>
      <c r="W6881">
        <v>11</v>
      </c>
    </row>
    <row r="6882" spans="13:23" x14ac:dyDescent="0.7">
      <c r="M6882">
        <v>1382</v>
      </c>
      <c r="N6882">
        <v>2579</v>
      </c>
      <c r="O6882">
        <v>33</v>
      </c>
      <c r="P6882">
        <v>340</v>
      </c>
      <c r="Q6882">
        <v>4</v>
      </c>
      <c r="R6882">
        <v>14</v>
      </c>
      <c r="S6882" t="str">
        <v>no</v>
      </c>
      <c r="T6882" t="str">
        <v>no</v>
      </c>
      <c r="U6882" t="str">
        <v>no</v>
      </c>
      <c r="V6882">
        <v>246</v>
      </c>
      <c r="W6882">
        <v>9</v>
      </c>
    </row>
    <row r="6883" spans="13:23" x14ac:dyDescent="0.7">
      <c r="M6883">
        <v>2002</v>
      </c>
      <c r="N6883">
        <v>2578</v>
      </c>
      <c r="O6883">
        <v>33</v>
      </c>
      <c r="P6883">
        <v>340</v>
      </c>
      <c r="Q6883">
        <v>4</v>
      </c>
      <c r="R6883">
        <v>14</v>
      </c>
      <c r="S6883" t="str">
        <v>no</v>
      </c>
      <c r="T6883" t="str">
        <v>no</v>
      </c>
      <c r="U6883" t="str">
        <v>no</v>
      </c>
      <c r="V6883">
        <v>259</v>
      </c>
      <c r="W6883">
        <v>11</v>
      </c>
    </row>
    <row r="6884" spans="13:23" x14ac:dyDescent="0.7">
      <c r="M6884">
        <v>10</v>
      </c>
      <c r="N6884">
        <v>2575</v>
      </c>
      <c r="O6884">
        <v>50</v>
      </c>
      <c r="P6884">
        <v>210</v>
      </c>
      <c r="Q6884">
        <v>4</v>
      </c>
      <c r="R6884">
        <v>15</v>
      </c>
      <c r="S6884" t="str">
        <v>yes</v>
      </c>
      <c r="T6884" t="str">
        <v>no</v>
      </c>
      <c r="U6884" t="str">
        <v>yes</v>
      </c>
      <c r="V6884">
        <v>94</v>
      </c>
      <c r="W6884">
        <v>1</v>
      </c>
    </row>
    <row r="6885" spans="13:23" x14ac:dyDescent="0.7">
      <c r="M6885">
        <v>156</v>
      </c>
      <c r="N6885">
        <v>2575</v>
      </c>
      <c r="O6885">
        <v>66</v>
      </c>
      <c r="P6885">
        <v>250</v>
      </c>
      <c r="Q6885">
        <v>8</v>
      </c>
      <c r="R6885">
        <v>15</v>
      </c>
      <c r="S6885" t="str">
        <v>no</v>
      </c>
      <c r="T6885" t="str">
        <v>no</v>
      </c>
      <c r="U6885" t="str">
        <v>yes</v>
      </c>
      <c r="V6885">
        <v>95</v>
      </c>
      <c r="W6885">
        <v>2</v>
      </c>
    </row>
    <row r="6886" spans="13:23" x14ac:dyDescent="0.7">
      <c r="M6886">
        <v>188</v>
      </c>
      <c r="N6886">
        <v>2575</v>
      </c>
      <c r="O6886">
        <v>66</v>
      </c>
      <c r="P6886">
        <v>250</v>
      </c>
      <c r="Q6886">
        <v>8</v>
      </c>
      <c r="R6886">
        <v>14</v>
      </c>
      <c r="S6886" t="str">
        <v>no</v>
      </c>
      <c r="T6886" t="str">
        <v>no</v>
      </c>
      <c r="U6886" t="str">
        <v>yes</v>
      </c>
      <c r="V6886">
        <v>95</v>
      </c>
      <c r="W6886">
        <v>2</v>
      </c>
    </row>
    <row r="6887" spans="13:23" x14ac:dyDescent="0.7">
      <c r="M6887">
        <v>245</v>
      </c>
      <c r="N6887">
        <v>2575</v>
      </c>
      <c r="O6887">
        <v>66</v>
      </c>
      <c r="P6887">
        <v>250</v>
      </c>
      <c r="Q6887">
        <v>8</v>
      </c>
      <c r="R6887">
        <v>14</v>
      </c>
      <c r="S6887" t="str">
        <v>no</v>
      </c>
      <c r="T6887" t="str">
        <v>no</v>
      </c>
      <c r="U6887" t="str">
        <v>yes</v>
      </c>
      <c r="V6887">
        <v>100</v>
      </c>
      <c r="W6887">
        <v>3</v>
      </c>
    </row>
    <row r="6888" spans="13:23" x14ac:dyDescent="0.7">
      <c r="M6888">
        <v>530</v>
      </c>
      <c r="N6888">
        <v>2575</v>
      </c>
      <c r="O6888">
        <v>50</v>
      </c>
      <c r="P6888">
        <v>250</v>
      </c>
      <c r="Q6888">
        <v>8</v>
      </c>
      <c r="R6888">
        <v>15</v>
      </c>
      <c r="S6888" t="str">
        <v>no</v>
      </c>
      <c r="T6888" t="str">
        <v>no</v>
      </c>
      <c r="U6888" t="str">
        <v>yes</v>
      </c>
      <c r="V6888">
        <v>139</v>
      </c>
      <c r="W6888">
        <v>5</v>
      </c>
    </row>
    <row r="6889" spans="13:23" x14ac:dyDescent="0.7">
      <c r="M6889">
        <v>671</v>
      </c>
      <c r="N6889">
        <v>2575</v>
      </c>
      <c r="O6889">
        <v>66</v>
      </c>
      <c r="P6889">
        <v>250</v>
      </c>
      <c r="Q6889">
        <v>8</v>
      </c>
      <c r="R6889">
        <v>15</v>
      </c>
      <c r="S6889" t="str">
        <v>no</v>
      </c>
      <c r="T6889" t="str">
        <v>no</v>
      </c>
      <c r="U6889" t="str">
        <v>yes</v>
      </c>
      <c r="V6889">
        <v>176</v>
      </c>
      <c r="W6889">
        <v>6</v>
      </c>
    </row>
    <row r="6890" spans="13:23" x14ac:dyDescent="0.7">
      <c r="M6890">
        <v>3561</v>
      </c>
      <c r="N6890">
        <v>2575</v>
      </c>
      <c r="O6890">
        <v>100</v>
      </c>
      <c r="P6890">
        <v>530</v>
      </c>
      <c r="Q6890">
        <v>8</v>
      </c>
      <c r="R6890">
        <v>15</v>
      </c>
      <c r="S6890" t="str">
        <v>yes</v>
      </c>
      <c r="T6890" t="str">
        <v>no</v>
      </c>
      <c r="U6890" t="str">
        <v>yes</v>
      </c>
      <c r="V6890">
        <v>339</v>
      </c>
      <c r="W6890">
        <v>17</v>
      </c>
    </row>
    <row r="6891" spans="13:23" x14ac:dyDescent="0.7">
      <c r="M6891">
        <v>2536</v>
      </c>
      <c r="N6891">
        <v>2574</v>
      </c>
      <c r="O6891">
        <v>33</v>
      </c>
      <c r="P6891">
        <v>245</v>
      </c>
      <c r="Q6891">
        <v>4</v>
      </c>
      <c r="R6891">
        <v>14</v>
      </c>
      <c r="S6891" t="str">
        <v>yes</v>
      </c>
      <c r="T6891" t="str">
        <v>no</v>
      </c>
      <c r="U6891" t="str">
        <v>no</v>
      </c>
      <c r="V6891">
        <v>216</v>
      </c>
      <c r="W6891">
        <v>13</v>
      </c>
    </row>
    <row r="6892" spans="13:23" x14ac:dyDescent="0.7">
      <c r="M6892">
        <v>2731</v>
      </c>
      <c r="N6892">
        <v>2569</v>
      </c>
      <c r="O6892">
        <v>50</v>
      </c>
      <c r="P6892">
        <v>340</v>
      </c>
      <c r="Q6892">
        <v>8</v>
      </c>
      <c r="R6892">
        <v>14</v>
      </c>
      <c r="S6892" t="str">
        <v>no</v>
      </c>
      <c r="T6892" t="str">
        <v>no</v>
      </c>
      <c r="U6892" t="str">
        <v>no</v>
      </c>
      <c r="V6892">
        <v>292</v>
      </c>
      <c r="W6892">
        <v>14</v>
      </c>
    </row>
    <row r="6893" spans="13:23" x14ac:dyDescent="0.7">
      <c r="M6893">
        <v>3094</v>
      </c>
      <c r="N6893">
        <v>2569</v>
      </c>
      <c r="O6893">
        <v>50</v>
      </c>
      <c r="P6893">
        <v>340</v>
      </c>
      <c r="Q6893">
        <v>8</v>
      </c>
      <c r="R6893">
        <v>14</v>
      </c>
      <c r="S6893" t="str">
        <v>no</v>
      </c>
      <c r="T6893" t="str">
        <v>no</v>
      </c>
      <c r="U6893" t="str">
        <v>no</v>
      </c>
      <c r="V6893">
        <v>267</v>
      </c>
      <c r="W6893">
        <v>15</v>
      </c>
    </row>
    <row r="6894" spans="13:23" x14ac:dyDescent="0.7">
      <c r="M6894">
        <v>3339</v>
      </c>
      <c r="N6894">
        <v>2569</v>
      </c>
      <c r="O6894">
        <v>50</v>
      </c>
      <c r="P6894">
        <v>340</v>
      </c>
      <c r="Q6894">
        <v>8</v>
      </c>
      <c r="R6894">
        <v>14</v>
      </c>
      <c r="S6894" t="str">
        <v>no</v>
      </c>
      <c r="T6894" t="str">
        <v>no</v>
      </c>
      <c r="U6894" t="str">
        <v>no</v>
      </c>
      <c r="V6894">
        <v>307</v>
      </c>
      <c r="W6894">
        <v>16</v>
      </c>
    </row>
    <row r="6895" spans="13:23" x14ac:dyDescent="0.7">
      <c r="M6895">
        <v>3543</v>
      </c>
      <c r="N6895">
        <v>2569</v>
      </c>
      <c r="O6895">
        <v>50</v>
      </c>
      <c r="P6895">
        <v>340</v>
      </c>
      <c r="Q6895">
        <v>8</v>
      </c>
      <c r="R6895">
        <v>14</v>
      </c>
      <c r="S6895" t="str">
        <v>no</v>
      </c>
      <c r="T6895" t="str">
        <v>no</v>
      </c>
      <c r="U6895" t="str">
        <v>no</v>
      </c>
      <c r="V6895">
        <v>339</v>
      </c>
      <c r="W6895">
        <v>17</v>
      </c>
    </row>
    <row r="6896" spans="13:23" x14ac:dyDescent="0.7">
      <c r="M6896">
        <v>4070</v>
      </c>
      <c r="N6896">
        <v>2568</v>
      </c>
      <c r="O6896">
        <v>33</v>
      </c>
      <c r="P6896">
        <v>270</v>
      </c>
      <c r="Q6896">
        <v>4</v>
      </c>
      <c r="R6896">
        <v>15</v>
      </c>
      <c r="S6896" t="str">
        <v>no</v>
      </c>
      <c r="T6896" t="str">
        <v>no</v>
      </c>
      <c r="U6896" t="str">
        <v>no</v>
      </c>
      <c r="V6896">
        <v>225</v>
      </c>
      <c r="W6896">
        <v>19</v>
      </c>
    </row>
    <row r="6897" spans="13:23" x14ac:dyDescent="0.7">
      <c r="M6897">
        <v>4345</v>
      </c>
      <c r="N6897">
        <v>2568</v>
      </c>
      <c r="O6897">
        <v>33</v>
      </c>
      <c r="P6897">
        <v>270</v>
      </c>
      <c r="Q6897">
        <v>4</v>
      </c>
      <c r="R6897">
        <v>15</v>
      </c>
      <c r="S6897" t="str">
        <v>no</v>
      </c>
      <c r="T6897" t="str">
        <v>no</v>
      </c>
      <c r="U6897" t="str">
        <v>no</v>
      </c>
      <c r="V6897">
        <v>248</v>
      </c>
      <c r="W6897">
        <v>20</v>
      </c>
    </row>
    <row r="6898" spans="13:23" x14ac:dyDescent="0.7">
      <c r="M6898">
        <v>4552</v>
      </c>
      <c r="N6898">
        <v>2568</v>
      </c>
      <c r="O6898">
        <v>33</v>
      </c>
      <c r="P6898">
        <v>270</v>
      </c>
      <c r="Q6898">
        <v>4</v>
      </c>
      <c r="R6898">
        <v>15</v>
      </c>
      <c r="S6898" t="str">
        <v>no</v>
      </c>
      <c r="T6898" t="str">
        <v>no</v>
      </c>
      <c r="U6898" t="str">
        <v>no</v>
      </c>
      <c r="V6898">
        <v>205</v>
      </c>
      <c r="W6898">
        <v>21</v>
      </c>
    </row>
    <row r="6899" spans="13:23" x14ac:dyDescent="0.7">
      <c r="M6899">
        <v>936</v>
      </c>
      <c r="N6899">
        <v>2565</v>
      </c>
      <c r="O6899">
        <v>33</v>
      </c>
      <c r="P6899">
        <v>340</v>
      </c>
      <c r="Q6899">
        <v>8</v>
      </c>
      <c r="R6899">
        <v>17</v>
      </c>
      <c r="S6899" t="str">
        <v>yes</v>
      </c>
      <c r="T6899" t="str">
        <v>no</v>
      </c>
      <c r="U6899" t="str">
        <v>yes</v>
      </c>
      <c r="V6899">
        <v>249</v>
      </c>
      <c r="W6899">
        <v>7</v>
      </c>
    </row>
    <row r="6900" spans="13:23" x14ac:dyDescent="0.7">
      <c r="M6900">
        <v>1010</v>
      </c>
      <c r="N6900">
        <v>2565</v>
      </c>
      <c r="O6900">
        <v>33</v>
      </c>
      <c r="P6900">
        <v>340</v>
      </c>
      <c r="Q6900">
        <v>8</v>
      </c>
      <c r="R6900">
        <v>17</v>
      </c>
      <c r="S6900" t="str">
        <v>yes</v>
      </c>
      <c r="T6900" t="str">
        <v>no</v>
      </c>
      <c r="U6900" t="str">
        <v>yes</v>
      </c>
      <c r="V6900">
        <v>298</v>
      </c>
      <c r="W6900">
        <v>8</v>
      </c>
    </row>
    <row r="6901" spans="13:23" x14ac:dyDescent="0.7">
      <c r="M6901">
        <v>1543</v>
      </c>
      <c r="N6901">
        <v>2565</v>
      </c>
      <c r="O6901">
        <v>33</v>
      </c>
      <c r="P6901">
        <v>340</v>
      </c>
      <c r="Q6901">
        <v>8</v>
      </c>
      <c r="R6901">
        <v>17</v>
      </c>
      <c r="S6901" t="str">
        <v>no</v>
      </c>
      <c r="T6901" t="str">
        <v>no</v>
      </c>
      <c r="U6901" t="str">
        <v>yes</v>
      </c>
      <c r="V6901">
        <v>283</v>
      </c>
      <c r="W6901">
        <v>10</v>
      </c>
    </row>
    <row r="6902" spans="13:23" x14ac:dyDescent="0.7">
      <c r="M6902">
        <v>1754</v>
      </c>
      <c r="N6902">
        <v>2565</v>
      </c>
      <c r="O6902">
        <v>66</v>
      </c>
      <c r="P6902">
        <v>545</v>
      </c>
      <c r="Q6902">
        <v>4</v>
      </c>
      <c r="R6902">
        <v>15</v>
      </c>
      <c r="S6902" t="str">
        <v>no</v>
      </c>
      <c r="T6902" t="str">
        <v>no</v>
      </c>
      <c r="U6902" t="str">
        <v>yes</v>
      </c>
      <c r="V6902">
        <v>283</v>
      </c>
      <c r="W6902">
        <v>10</v>
      </c>
    </row>
    <row r="6903" spans="13:23" x14ac:dyDescent="0.7">
      <c r="M6903">
        <v>5424</v>
      </c>
      <c r="N6903">
        <v>2563</v>
      </c>
      <c r="O6903">
        <v>100</v>
      </c>
      <c r="P6903">
        <v>270</v>
      </c>
      <c r="Q6903">
        <v>4</v>
      </c>
      <c r="R6903">
        <v>14</v>
      </c>
      <c r="S6903" t="str">
        <v>no</v>
      </c>
      <c r="T6903" t="str">
        <v>no</v>
      </c>
      <c r="U6903" t="str">
        <v>no</v>
      </c>
      <c r="V6903">
        <v>152</v>
      </c>
      <c r="W6903">
        <v>26</v>
      </c>
    </row>
    <row r="6904" spans="13:23" x14ac:dyDescent="0.7">
      <c r="M6904">
        <v>1503</v>
      </c>
      <c r="N6904">
        <v>2559</v>
      </c>
      <c r="O6904">
        <v>66</v>
      </c>
      <c r="P6904">
        <v>340</v>
      </c>
      <c r="Q6904">
        <v>8</v>
      </c>
      <c r="R6904">
        <v>17</v>
      </c>
      <c r="S6904" t="str">
        <v>no</v>
      </c>
      <c r="T6904" t="str">
        <v>no</v>
      </c>
      <c r="U6904" t="str">
        <v>yes</v>
      </c>
      <c r="V6904">
        <v>246</v>
      </c>
      <c r="W6904">
        <v>9</v>
      </c>
    </row>
    <row r="6905" spans="13:23" x14ac:dyDescent="0.7">
      <c r="M6905">
        <v>1623</v>
      </c>
      <c r="N6905">
        <v>2559</v>
      </c>
      <c r="O6905">
        <v>66</v>
      </c>
      <c r="P6905">
        <v>340</v>
      </c>
      <c r="Q6905">
        <v>8</v>
      </c>
      <c r="R6905">
        <v>17</v>
      </c>
      <c r="S6905" t="str">
        <v>no</v>
      </c>
      <c r="T6905" t="str">
        <v>no</v>
      </c>
      <c r="U6905" t="str">
        <v>yes</v>
      </c>
      <c r="V6905">
        <v>283</v>
      </c>
      <c r="W6905">
        <v>10</v>
      </c>
    </row>
    <row r="6906" spans="13:23" x14ac:dyDescent="0.7">
      <c r="M6906">
        <v>2033</v>
      </c>
      <c r="N6906">
        <v>2559</v>
      </c>
      <c r="O6906">
        <v>66</v>
      </c>
      <c r="P6906">
        <v>340</v>
      </c>
      <c r="Q6906">
        <v>8</v>
      </c>
      <c r="R6906">
        <v>17</v>
      </c>
      <c r="S6906" t="str">
        <v>no</v>
      </c>
      <c r="T6906" t="str">
        <v>no</v>
      </c>
      <c r="U6906" t="str">
        <v>yes</v>
      </c>
      <c r="V6906">
        <v>259</v>
      </c>
      <c r="W6906">
        <v>11</v>
      </c>
    </row>
    <row r="6907" spans="13:23" x14ac:dyDescent="0.7">
      <c r="M6907">
        <v>2155</v>
      </c>
      <c r="N6907">
        <v>2559</v>
      </c>
      <c r="O6907">
        <v>66</v>
      </c>
      <c r="P6907">
        <v>340</v>
      </c>
      <c r="Q6907">
        <v>8</v>
      </c>
      <c r="R6907">
        <v>17</v>
      </c>
      <c r="S6907" t="str">
        <v>no</v>
      </c>
      <c r="T6907" t="str">
        <v>no</v>
      </c>
      <c r="U6907" t="str">
        <v>yes</v>
      </c>
      <c r="V6907">
        <v>275</v>
      </c>
      <c r="W6907">
        <v>12</v>
      </c>
    </row>
    <row r="6908" spans="13:23" x14ac:dyDescent="0.7">
      <c r="M6908">
        <v>3534</v>
      </c>
      <c r="N6908">
        <v>2558</v>
      </c>
      <c r="O6908">
        <v>100</v>
      </c>
      <c r="P6908">
        <v>425</v>
      </c>
      <c r="Q6908">
        <v>8</v>
      </c>
      <c r="R6908">
        <v>14</v>
      </c>
      <c r="S6908" t="str">
        <v>yes</v>
      </c>
      <c r="T6908" t="str">
        <v>yes</v>
      </c>
      <c r="U6908" t="str">
        <v>yes</v>
      </c>
      <c r="V6908">
        <v>339</v>
      </c>
      <c r="W6908">
        <v>17</v>
      </c>
    </row>
    <row r="6909" spans="13:23" x14ac:dyDescent="0.7">
      <c r="M6909">
        <v>3822</v>
      </c>
      <c r="N6909">
        <v>2558</v>
      </c>
      <c r="O6909">
        <v>25</v>
      </c>
      <c r="P6909">
        <v>212</v>
      </c>
      <c r="Q6909">
        <v>4</v>
      </c>
      <c r="R6909">
        <v>17</v>
      </c>
      <c r="S6909" t="str">
        <v>no</v>
      </c>
      <c r="T6909" t="str">
        <v>no</v>
      </c>
      <c r="U6909" t="str">
        <v>no</v>
      </c>
      <c r="V6909">
        <v>273</v>
      </c>
      <c r="W6909">
        <v>18</v>
      </c>
    </row>
    <row r="6910" spans="13:23" x14ac:dyDescent="0.7">
      <c r="M6910">
        <v>621</v>
      </c>
      <c r="N6910">
        <v>2555</v>
      </c>
      <c r="O6910">
        <v>50</v>
      </c>
      <c r="P6910">
        <v>250</v>
      </c>
      <c r="Q6910">
        <v>8</v>
      </c>
      <c r="R6910">
        <v>17</v>
      </c>
      <c r="S6910" t="str">
        <v>no</v>
      </c>
      <c r="T6910" t="str">
        <v>no</v>
      </c>
      <c r="U6910" t="str">
        <v>yes</v>
      </c>
      <c r="V6910">
        <v>176</v>
      </c>
      <c r="W6910">
        <v>6</v>
      </c>
    </row>
    <row r="6911" spans="13:23" x14ac:dyDescent="0.7">
      <c r="M6911">
        <v>3832</v>
      </c>
      <c r="N6911">
        <v>2555</v>
      </c>
      <c r="O6911">
        <v>66</v>
      </c>
      <c r="P6911">
        <v>540</v>
      </c>
      <c r="Q6911">
        <v>8</v>
      </c>
      <c r="R6911">
        <v>15</v>
      </c>
      <c r="S6911" t="str">
        <v>yes</v>
      </c>
      <c r="T6911" t="str">
        <v>yes</v>
      </c>
      <c r="U6911" t="str">
        <v>yes</v>
      </c>
      <c r="V6911">
        <v>273</v>
      </c>
      <c r="W6911">
        <v>18</v>
      </c>
    </row>
    <row r="6912" spans="13:23" x14ac:dyDescent="0.7">
      <c r="M6912">
        <v>3900</v>
      </c>
      <c r="N6912">
        <v>2554</v>
      </c>
      <c r="O6912">
        <v>66</v>
      </c>
      <c r="P6912">
        <v>528</v>
      </c>
      <c r="Q6912">
        <v>16</v>
      </c>
      <c r="R6912">
        <v>14</v>
      </c>
      <c r="S6912" t="str">
        <v>yes</v>
      </c>
      <c r="T6912" t="str">
        <v>no</v>
      </c>
      <c r="U6912" t="str">
        <v>yes</v>
      </c>
      <c r="V6912">
        <v>273</v>
      </c>
      <c r="W6912">
        <v>18</v>
      </c>
    </row>
    <row r="6913" spans="13:23" x14ac:dyDescent="0.7">
      <c r="M6913">
        <v>4043</v>
      </c>
      <c r="N6913">
        <v>2554</v>
      </c>
      <c r="O6913">
        <v>66</v>
      </c>
      <c r="P6913">
        <v>528</v>
      </c>
      <c r="Q6913">
        <v>16</v>
      </c>
      <c r="R6913">
        <v>14</v>
      </c>
      <c r="S6913" t="str">
        <v>yes</v>
      </c>
      <c r="T6913" t="str">
        <v>no</v>
      </c>
      <c r="U6913" t="str">
        <v>yes</v>
      </c>
      <c r="V6913">
        <v>225</v>
      </c>
      <c r="W6913">
        <v>19</v>
      </c>
    </row>
    <row r="6914" spans="13:23" x14ac:dyDescent="0.7">
      <c r="M6914">
        <v>4351</v>
      </c>
      <c r="N6914">
        <v>2554</v>
      </c>
      <c r="O6914">
        <v>66</v>
      </c>
      <c r="P6914">
        <v>720</v>
      </c>
      <c r="Q6914">
        <v>16</v>
      </c>
      <c r="R6914">
        <v>14</v>
      </c>
      <c r="S6914" t="str">
        <v>yes</v>
      </c>
      <c r="T6914" t="str">
        <v>no</v>
      </c>
      <c r="U6914" t="str">
        <v>yes</v>
      </c>
      <c r="V6914">
        <v>248</v>
      </c>
      <c r="W6914">
        <v>20</v>
      </c>
    </row>
    <row r="6915" spans="13:23" x14ac:dyDescent="0.7">
      <c r="M6915">
        <v>4724</v>
      </c>
      <c r="N6915">
        <v>2554</v>
      </c>
      <c r="O6915">
        <v>66</v>
      </c>
      <c r="P6915">
        <v>720</v>
      </c>
      <c r="Q6915">
        <v>16</v>
      </c>
      <c r="R6915">
        <v>15</v>
      </c>
      <c r="S6915" t="str">
        <v>yes</v>
      </c>
      <c r="T6915" t="str">
        <v>no</v>
      </c>
      <c r="U6915" t="str">
        <v>yes</v>
      </c>
      <c r="V6915">
        <v>162</v>
      </c>
      <c r="W6915">
        <v>22</v>
      </c>
    </row>
    <row r="6916" spans="13:23" x14ac:dyDescent="0.7">
      <c r="M6916">
        <v>5912</v>
      </c>
      <c r="N6916">
        <v>2554</v>
      </c>
      <c r="O6916">
        <v>50</v>
      </c>
      <c r="P6916">
        <v>1000</v>
      </c>
      <c r="Q6916">
        <v>24</v>
      </c>
      <c r="R6916">
        <v>15</v>
      </c>
      <c r="S6916" t="str">
        <v>yes</v>
      </c>
      <c r="T6916" t="str">
        <v>no</v>
      </c>
      <c r="U6916" t="str">
        <v>yes</v>
      </c>
      <c r="V6916">
        <v>129</v>
      </c>
      <c r="W6916">
        <v>29</v>
      </c>
    </row>
    <row r="6917" spans="13:23" x14ac:dyDescent="0.7">
      <c r="M6917">
        <v>5965</v>
      </c>
      <c r="N6917">
        <v>2554</v>
      </c>
      <c r="O6917">
        <v>50</v>
      </c>
      <c r="P6917">
        <v>1200</v>
      </c>
      <c r="Q6917">
        <v>24</v>
      </c>
      <c r="R6917">
        <v>15</v>
      </c>
      <c r="S6917" t="str">
        <v>yes</v>
      </c>
      <c r="T6917" t="str">
        <v>no</v>
      </c>
      <c r="U6917" t="str">
        <v>yes</v>
      </c>
      <c r="V6917">
        <v>75</v>
      </c>
      <c r="W6917">
        <v>30</v>
      </c>
    </row>
    <row r="6918" spans="13:23" x14ac:dyDescent="0.7">
      <c r="M6918">
        <v>6070</v>
      </c>
      <c r="N6918">
        <v>2554</v>
      </c>
      <c r="O6918">
        <v>75</v>
      </c>
      <c r="P6918">
        <v>1200</v>
      </c>
      <c r="Q6918">
        <v>24</v>
      </c>
      <c r="R6918">
        <v>15</v>
      </c>
      <c r="S6918" t="str">
        <v>yes</v>
      </c>
      <c r="T6918" t="str">
        <v>no</v>
      </c>
      <c r="U6918" t="str">
        <v>yes</v>
      </c>
      <c r="V6918">
        <v>52</v>
      </c>
      <c r="W6918">
        <v>31</v>
      </c>
    </row>
    <row r="6919" spans="13:23" x14ac:dyDescent="0.7">
      <c r="M6919">
        <v>6152</v>
      </c>
      <c r="N6919">
        <v>2554</v>
      </c>
      <c r="O6919">
        <v>75</v>
      </c>
      <c r="P6919">
        <v>1200</v>
      </c>
      <c r="Q6919">
        <v>24</v>
      </c>
      <c r="R6919">
        <v>15</v>
      </c>
      <c r="S6919" t="str">
        <v>yes</v>
      </c>
      <c r="T6919" t="str">
        <v>no</v>
      </c>
      <c r="U6919" t="str">
        <v>yes</v>
      </c>
      <c r="V6919">
        <v>40</v>
      </c>
      <c r="W6919">
        <v>33</v>
      </c>
    </row>
    <row r="6920" spans="13:23" x14ac:dyDescent="0.7">
      <c r="M6920">
        <v>6185</v>
      </c>
      <c r="N6920">
        <v>2554</v>
      </c>
      <c r="O6920">
        <v>66</v>
      </c>
      <c r="P6920">
        <v>1200</v>
      </c>
      <c r="Q6920">
        <v>24</v>
      </c>
      <c r="R6920">
        <v>15</v>
      </c>
      <c r="S6920" t="str">
        <v>yes</v>
      </c>
      <c r="T6920" t="str">
        <v>no</v>
      </c>
      <c r="U6920" t="str">
        <v>yes</v>
      </c>
      <c r="V6920">
        <v>39</v>
      </c>
      <c r="W6920">
        <v>34</v>
      </c>
    </row>
    <row r="6921" spans="13:23" x14ac:dyDescent="0.7">
      <c r="M6921">
        <v>6228</v>
      </c>
      <c r="N6921">
        <v>2554</v>
      </c>
      <c r="O6921">
        <v>66</v>
      </c>
      <c r="P6921">
        <v>1200</v>
      </c>
      <c r="Q6921">
        <v>24</v>
      </c>
      <c r="R6921">
        <v>15</v>
      </c>
      <c r="S6921" t="str">
        <v>yes</v>
      </c>
      <c r="T6921" t="str">
        <v>no</v>
      </c>
      <c r="U6921" t="str">
        <v>yes</v>
      </c>
      <c r="V6921">
        <v>39</v>
      </c>
      <c r="W6921">
        <v>35</v>
      </c>
    </row>
    <row r="6922" spans="13:23" x14ac:dyDescent="0.7">
      <c r="M6922">
        <v>2912</v>
      </c>
      <c r="N6922">
        <v>2550</v>
      </c>
      <c r="O6922">
        <v>66</v>
      </c>
      <c r="P6922">
        <v>340</v>
      </c>
      <c r="Q6922">
        <v>8</v>
      </c>
      <c r="R6922">
        <v>15</v>
      </c>
      <c r="S6922" t="str">
        <v>yes</v>
      </c>
      <c r="T6922" t="str">
        <v>yes</v>
      </c>
      <c r="U6922" t="str">
        <v>yes</v>
      </c>
      <c r="V6922">
        <v>267</v>
      </c>
      <c r="W6922">
        <v>15</v>
      </c>
    </row>
    <row r="6923" spans="13:23" x14ac:dyDescent="0.7">
      <c r="M6923">
        <v>3381</v>
      </c>
      <c r="N6923">
        <v>2550</v>
      </c>
      <c r="O6923">
        <v>66</v>
      </c>
      <c r="P6923">
        <v>340</v>
      </c>
      <c r="Q6923">
        <v>8</v>
      </c>
      <c r="R6923">
        <v>15</v>
      </c>
      <c r="S6923" t="str">
        <v>yes</v>
      </c>
      <c r="T6923" t="str">
        <v>yes</v>
      </c>
      <c r="U6923" t="str">
        <v>yes</v>
      </c>
      <c r="V6923">
        <v>307</v>
      </c>
      <c r="W6923">
        <v>16</v>
      </c>
    </row>
    <row r="6924" spans="13:23" x14ac:dyDescent="0.7">
      <c r="M6924">
        <v>3734</v>
      </c>
      <c r="N6924">
        <v>2550</v>
      </c>
      <c r="O6924">
        <v>66</v>
      </c>
      <c r="P6924">
        <v>340</v>
      </c>
      <c r="Q6924">
        <v>8</v>
      </c>
      <c r="R6924">
        <v>15</v>
      </c>
      <c r="S6924" t="str">
        <v>yes</v>
      </c>
      <c r="T6924" t="str">
        <v>yes</v>
      </c>
      <c r="U6924" t="str">
        <v>yes</v>
      </c>
      <c r="V6924">
        <v>339</v>
      </c>
      <c r="W6924">
        <v>17</v>
      </c>
    </row>
    <row r="6925" spans="13:23" x14ac:dyDescent="0.7">
      <c r="M6925">
        <v>4011</v>
      </c>
      <c r="N6925">
        <v>2549</v>
      </c>
      <c r="O6925">
        <v>100</v>
      </c>
      <c r="P6925">
        <v>420</v>
      </c>
      <c r="Q6925">
        <v>8</v>
      </c>
      <c r="R6925">
        <v>15</v>
      </c>
      <c r="S6925" t="str">
        <v>yes</v>
      </c>
      <c r="T6925" t="str">
        <v>no</v>
      </c>
      <c r="U6925" t="str">
        <v>yes</v>
      </c>
      <c r="V6925">
        <v>273</v>
      </c>
      <c r="W6925">
        <v>18</v>
      </c>
    </row>
    <row r="6926" spans="13:23" x14ac:dyDescent="0.7">
      <c r="M6926">
        <v>4167</v>
      </c>
      <c r="N6926">
        <v>2549</v>
      </c>
      <c r="O6926">
        <v>100</v>
      </c>
      <c r="P6926">
        <v>420</v>
      </c>
      <c r="Q6926">
        <v>8</v>
      </c>
      <c r="R6926">
        <v>15</v>
      </c>
      <c r="S6926" t="str">
        <v>yes</v>
      </c>
      <c r="T6926" t="str">
        <v>no</v>
      </c>
      <c r="U6926" t="str">
        <v>yes</v>
      </c>
      <c r="V6926">
        <v>225</v>
      </c>
      <c r="W6926">
        <v>19</v>
      </c>
    </row>
    <row r="6927" spans="13:23" x14ac:dyDescent="0.7">
      <c r="M6927">
        <v>285</v>
      </c>
      <c r="N6927">
        <v>2545</v>
      </c>
      <c r="O6927">
        <v>66</v>
      </c>
      <c r="P6927">
        <v>250</v>
      </c>
      <c r="Q6927">
        <v>8</v>
      </c>
      <c r="R6927">
        <v>15</v>
      </c>
      <c r="S6927" t="str">
        <v>no</v>
      </c>
      <c r="T6927" t="str">
        <v>no</v>
      </c>
      <c r="U6927" t="str">
        <v>yes</v>
      </c>
      <c r="V6927">
        <v>100</v>
      </c>
      <c r="W6927">
        <v>3</v>
      </c>
    </row>
    <row r="6928" spans="13:23" x14ac:dyDescent="0.7">
      <c r="M6928">
        <v>584</v>
      </c>
      <c r="N6928">
        <v>2545</v>
      </c>
      <c r="O6928">
        <v>66</v>
      </c>
      <c r="P6928">
        <v>250</v>
      </c>
      <c r="Q6928">
        <v>8</v>
      </c>
      <c r="R6928">
        <v>15</v>
      </c>
      <c r="S6928" t="str">
        <v>no</v>
      </c>
      <c r="T6928" t="str">
        <v>no</v>
      </c>
      <c r="U6928" t="str">
        <v>yes</v>
      </c>
      <c r="V6928">
        <v>176</v>
      </c>
      <c r="W6928">
        <v>6</v>
      </c>
    </row>
    <row r="6929" spans="13:23" x14ac:dyDescent="0.7">
      <c r="M6929">
        <v>1705</v>
      </c>
      <c r="N6929">
        <v>2545</v>
      </c>
      <c r="O6929">
        <v>33</v>
      </c>
      <c r="P6929">
        <v>545</v>
      </c>
      <c r="Q6929">
        <v>8</v>
      </c>
      <c r="R6929">
        <v>14</v>
      </c>
      <c r="S6929" t="str">
        <v>no</v>
      </c>
      <c r="T6929" t="str">
        <v>no</v>
      </c>
      <c r="U6929" t="str">
        <v>yes</v>
      </c>
      <c r="V6929">
        <v>283</v>
      </c>
      <c r="W6929">
        <v>10</v>
      </c>
    </row>
    <row r="6930" spans="13:23" x14ac:dyDescent="0.7">
      <c r="M6930">
        <v>1820</v>
      </c>
      <c r="N6930">
        <v>2545</v>
      </c>
      <c r="O6930">
        <v>66</v>
      </c>
      <c r="P6930">
        <v>340</v>
      </c>
      <c r="Q6930">
        <v>8</v>
      </c>
      <c r="R6930">
        <v>17</v>
      </c>
      <c r="S6930" t="str">
        <v>no</v>
      </c>
      <c r="T6930" t="str">
        <v>no</v>
      </c>
      <c r="U6930" t="str">
        <v>yes</v>
      </c>
      <c r="V6930">
        <v>259</v>
      </c>
      <c r="W6930">
        <v>11</v>
      </c>
    </row>
    <row r="6931" spans="13:23" x14ac:dyDescent="0.7">
      <c r="M6931">
        <v>3547</v>
      </c>
      <c r="N6931">
        <v>2545</v>
      </c>
      <c r="O6931">
        <v>100</v>
      </c>
      <c r="P6931">
        <v>530</v>
      </c>
      <c r="Q6931">
        <v>8</v>
      </c>
      <c r="R6931">
        <v>15</v>
      </c>
      <c r="S6931" t="str">
        <v>yes</v>
      </c>
      <c r="T6931" t="str">
        <v>yes</v>
      </c>
      <c r="U6931" t="str">
        <v>yes</v>
      </c>
      <c r="V6931">
        <v>339</v>
      </c>
      <c r="W6931">
        <v>17</v>
      </c>
    </row>
    <row r="6932" spans="13:23" x14ac:dyDescent="0.7">
      <c r="M6932">
        <v>3576</v>
      </c>
      <c r="N6932">
        <v>2545</v>
      </c>
      <c r="O6932">
        <v>100</v>
      </c>
      <c r="P6932">
        <v>425</v>
      </c>
      <c r="Q6932">
        <v>8</v>
      </c>
      <c r="R6932">
        <v>15</v>
      </c>
      <c r="S6932" t="str">
        <v>yes</v>
      </c>
      <c r="T6932" t="str">
        <v>yes</v>
      </c>
      <c r="U6932" t="str">
        <v>yes</v>
      </c>
      <c r="V6932">
        <v>339</v>
      </c>
      <c r="W6932">
        <v>17</v>
      </c>
    </row>
    <row r="6933" spans="13:23" x14ac:dyDescent="0.7">
      <c r="M6933">
        <v>4406</v>
      </c>
      <c r="N6933">
        <v>2545</v>
      </c>
      <c r="O6933">
        <v>66</v>
      </c>
      <c r="P6933">
        <v>528</v>
      </c>
      <c r="Q6933">
        <v>8</v>
      </c>
      <c r="R6933">
        <v>15</v>
      </c>
      <c r="S6933" t="str">
        <v>yes</v>
      </c>
      <c r="T6933" t="str">
        <v>no</v>
      </c>
      <c r="U6933" t="str">
        <v>yes</v>
      </c>
      <c r="V6933">
        <v>248</v>
      </c>
      <c r="W6933">
        <v>20</v>
      </c>
    </row>
    <row r="6934" spans="13:23" x14ac:dyDescent="0.7">
      <c r="M6934">
        <v>4643</v>
      </c>
      <c r="N6934">
        <v>2545</v>
      </c>
      <c r="O6934">
        <v>50</v>
      </c>
      <c r="P6934">
        <v>720</v>
      </c>
      <c r="Q6934">
        <v>16</v>
      </c>
      <c r="R6934">
        <v>15</v>
      </c>
      <c r="S6934" t="str">
        <v>yes</v>
      </c>
      <c r="T6934" t="str">
        <v>no</v>
      </c>
      <c r="U6934" t="str">
        <v>yes</v>
      </c>
      <c r="V6934">
        <v>205</v>
      </c>
      <c r="W6934">
        <v>21</v>
      </c>
    </row>
    <row r="6935" spans="13:23" x14ac:dyDescent="0.7">
      <c r="M6935">
        <v>5518</v>
      </c>
      <c r="N6935">
        <v>2545</v>
      </c>
      <c r="O6935">
        <v>50</v>
      </c>
      <c r="P6935">
        <v>1000</v>
      </c>
      <c r="Q6935">
        <v>24</v>
      </c>
      <c r="R6935">
        <v>15</v>
      </c>
      <c r="S6935" t="str">
        <v>yes</v>
      </c>
      <c r="T6935" t="str">
        <v>no</v>
      </c>
      <c r="U6935" t="str">
        <v>yes</v>
      </c>
      <c r="V6935">
        <v>152</v>
      </c>
      <c r="W6935">
        <v>26</v>
      </c>
    </row>
    <row r="6936" spans="13:23" x14ac:dyDescent="0.7">
      <c r="M6936">
        <v>5643</v>
      </c>
      <c r="N6936">
        <v>2545</v>
      </c>
      <c r="O6936">
        <v>50</v>
      </c>
      <c r="P6936">
        <v>1000</v>
      </c>
      <c r="Q6936">
        <v>24</v>
      </c>
      <c r="R6936">
        <v>15</v>
      </c>
      <c r="S6936" t="str">
        <v>yes</v>
      </c>
      <c r="T6936" t="str">
        <v>no</v>
      </c>
      <c r="U6936" t="str">
        <v>yes</v>
      </c>
      <c r="V6936">
        <v>163</v>
      </c>
      <c r="W6936">
        <v>27</v>
      </c>
    </row>
    <row r="6937" spans="13:23" x14ac:dyDescent="0.7">
      <c r="M6937">
        <v>5785</v>
      </c>
      <c r="N6937">
        <v>2545</v>
      </c>
      <c r="O6937">
        <v>50</v>
      </c>
      <c r="P6937">
        <v>1000</v>
      </c>
      <c r="Q6937">
        <v>24</v>
      </c>
      <c r="R6937">
        <v>15</v>
      </c>
      <c r="S6937" t="str">
        <v>yes</v>
      </c>
      <c r="T6937" t="str">
        <v>no</v>
      </c>
      <c r="U6937" t="str">
        <v>yes</v>
      </c>
      <c r="V6937">
        <v>132</v>
      </c>
      <c r="W6937">
        <v>28</v>
      </c>
    </row>
    <row r="6938" spans="13:23" x14ac:dyDescent="0.7">
      <c r="M6938">
        <v>5853</v>
      </c>
      <c r="N6938">
        <v>2545</v>
      </c>
      <c r="O6938">
        <v>66</v>
      </c>
      <c r="P6938">
        <v>1000</v>
      </c>
      <c r="Q6938">
        <v>24</v>
      </c>
      <c r="R6938">
        <v>15</v>
      </c>
      <c r="S6938" t="str">
        <v>yes</v>
      </c>
      <c r="T6938" t="str">
        <v>no</v>
      </c>
      <c r="U6938" t="str">
        <v>yes</v>
      </c>
      <c r="V6938">
        <v>129</v>
      </c>
      <c r="W6938">
        <v>29</v>
      </c>
    </row>
    <row r="6939" spans="13:23" x14ac:dyDescent="0.7">
      <c r="M6939">
        <v>5882</v>
      </c>
      <c r="N6939">
        <v>2545</v>
      </c>
      <c r="O6939">
        <v>100</v>
      </c>
      <c r="P6939">
        <v>1260</v>
      </c>
      <c r="Q6939">
        <v>16</v>
      </c>
      <c r="R6939">
        <v>15</v>
      </c>
      <c r="S6939" t="str">
        <v>yes</v>
      </c>
      <c r="T6939" t="str">
        <v>yes</v>
      </c>
      <c r="U6939" t="str">
        <v>yes</v>
      </c>
      <c r="V6939">
        <v>129</v>
      </c>
      <c r="W6939">
        <v>29</v>
      </c>
    </row>
    <row r="6940" spans="13:23" x14ac:dyDescent="0.7">
      <c r="M6940">
        <v>5995</v>
      </c>
      <c r="N6940">
        <v>2545</v>
      </c>
      <c r="O6940">
        <v>66</v>
      </c>
      <c r="P6940">
        <v>1200</v>
      </c>
      <c r="Q6940">
        <v>24</v>
      </c>
      <c r="R6940">
        <v>15</v>
      </c>
      <c r="S6940" t="str">
        <v>yes</v>
      </c>
      <c r="T6940" t="str">
        <v>no</v>
      </c>
      <c r="U6940" t="str">
        <v>yes</v>
      </c>
      <c r="V6940">
        <v>75</v>
      </c>
      <c r="W6940">
        <v>30</v>
      </c>
    </row>
    <row r="6941" spans="13:23" x14ac:dyDescent="0.7">
      <c r="M6941">
        <v>126</v>
      </c>
      <c r="N6941">
        <v>2544</v>
      </c>
      <c r="O6941">
        <v>33</v>
      </c>
      <c r="P6941">
        <v>245</v>
      </c>
      <c r="Q6941">
        <v>8</v>
      </c>
      <c r="R6941">
        <v>14</v>
      </c>
      <c r="S6941" t="str">
        <v>no</v>
      </c>
      <c r="T6941" t="str">
        <v>no</v>
      </c>
      <c r="U6941" t="str">
        <v>yes</v>
      </c>
      <c r="V6941">
        <v>95</v>
      </c>
      <c r="W6941">
        <v>2</v>
      </c>
    </row>
    <row r="6942" spans="13:23" x14ac:dyDescent="0.7">
      <c r="M6942">
        <v>772</v>
      </c>
      <c r="N6942">
        <v>2544</v>
      </c>
      <c r="O6942">
        <v>66</v>
      </c>
      <c r="P6942">
        <v>214</v>
      </c>
      <c r="Q6942">
        <v>4</v>
      </c>
      <c r="R6942">
        <v>14</v>
      </c>
      <c r="S6942" t="str">
        <v>no</v>
      </c>
      <c r="T6942" t="str">
        <v>no</v>
      </c>
      <c r="U6942" t="str">
        <v>yes</v>
      </c>
      <c r="V6942">
        <v>249</v>
      </c>
      <c r="W6942">
        <v>7</v>
      </c>
    </row>
    <row r="6943" spans="13:23" x14ac:dyDescent="0.7">
      <c r="M6943">
        <v>808</v>
      </c>
      <c r="N6943">
        <v>2544</v>
      </c>
      <c r="O6943">
        <v>33</v>
      </c>
      <c r="P6943">
        <v>340</v>
      </c>
      <c r="Q6943">
        <v>8</v>
      </c>
      <c r="R6943">
        <v>14</v>
      </c>
      <c r="S6943" t="str">
        <v>no</v>
      </c>
      <c r="T6943" t="str">
        <v>no</v>
      </c>
      <c r="U6943" t="str">
        <v>yes</v>
      </c>
      <c r="V6943">
        <v>249</v>
      </c>
      <c r="W6943">
        <v>7</v>
      </c>
    </row>
    <row r="6944" spans="13:23" x14ac:dyDescent="0.7">
      <c r="M6944">
        <v>985</v>
      </c>
      <c r="N6944">
        <v>2544</v>
      </c>
      <c r="O6944">
        <v>33</v>
      </c>
      <c r="P6944">
        <v>426</v>
      </c>
      <c r="Q6944">
        <v>8</v>
      </c>
      <c r="R6944">
        <v>14</v>
      </c>
      <c r="S6944" t="str">
        <v>no</v>
      </c>
      <c r="T6944" t="str">
        <v>no</v>
      </c>
      <c r="U6944" t="str">
        <v>yes</v>
      </c>
      <c r="V6944">
        <v>298</v>
      </c>
      <c r="W6944">
        <v>8</v>
      </c>
    </row>
    <row r="6945" spans="13:23" x14ac:dyDescent="0.7">
      <c r="M6945">
        <v>1071</v>
      </c>
      <c r="N6945">
        <v>2544</v>
      </c>
      <c r="O6945">
        <v>50</v>
      </c>
      <c r="P6945">
        <v>426</v>
      </c>
      <c r="Q6945">
        <v>8</v>
      </c>
      <c r="R6945">
        <v>14</v>
      </c>
      <c r="S6945" t="str">
        <v>no</v>
      </c>
      <c r="T6945" t="str">
        <v>no</v>
      </c>
      <c r="U6945" t="str">
        <v>yes</v>
      </c>
      <c r="V6945">
        <v>298</v>
      </c>
      <c r="W6945">
        <v>8</v>
      </c>
    </row>
    <row r="6946" spans="13:23" x14ac:dyDescent="0.7">
      <c r="M6946">
        <v>1300</v>
      </c>
      <c r="N6946">
        <v>2544</v>
      </c>
      <c r="O6946">
        <v>50</v>
      </c>
      <c r="P6946">
        <v>426</v>
      </c>
      <c r="Q6946">
        <v>8</v>
      </c>
      <c r="R6946">
        <v>14</v>
      </c>
      <c r="S6946" t="str">
        <v>no</v>
      </c>
      <c r="T6946" t="str">
        <v>no</v>
      </c>
      <c r="U6946" t="str">
        <v>yes</v>
      </c>
      <c r="V6946">
        <v>246</v>
      </c>
      <c r="W6946">
        <v>9</v>
      </c>
    </row>
    <row r="6947" spans="13:23" x14ac:dyDescent="0.7">
      <c r="M6947">
        <v>1353</v>
      </c>
      <c r="N6947">
        <v>2544</v>
      </c>
      <c r="O6947">
        <v>33</v>
      </c>
      <c r="P6947">
        <v>426</v>
      </c>
      <c r="Q6947">
        <v>8</v>
      </c>
      <c r="R6947">
        <v>14</v>
      </c>
      <c r="S6947" t="str">
        <v>no</v>
      </c>
      <c r="T6947" t="str">
        <v>no</v>
      </c>
      <c r="U6947" t="str">
        <v>yes</v>
      </c>
      <c r="V6947">
        <v>246</v>
      </c>
      <c r="W6947">
        <v>9</v>
      </c>
    </row>
    <row r="6948" spans="13:23" x14ac:dyDescent="0.7">
      <c r="M6948">
        <v>1506</v>
      </c>
      <c r="N6948">
        <v>2544</v>
      </c>
      <c r="O6948">
        <v>33</v>
      </c>
      <c r="P6948">
        <v>426</v>
      </c>
      <c r="Q6948">
        <v>8</v>
      </c>
      <c r="R6948">
        <v>14</v>
      </c>
      <c r="S6948" t="str">
        <v>no</v>
      </c>
      <c r="T6948" t="str">
        <v>no</v>
      </c>
      <c r="U6948" t="str">
        <v>yes</v>
      </c>
      <c r="V6948">
        <v>283</v>
      </c>
      <c r="W6948">
        <v>10</v>
      </c>
    </row>
    <row r="6949" spans="13:23" x14ac:dyDescent="0.7">
      <c r="M6949">
        <v>1749</v>
      </c>
      <c r="N6949">
        <v>2544</v>
      </c>
      <c r="O6949">
        <v>50</v>
      </c>
      <c r="P6949">
        <v>426</v>
      </c>
      <c r="Q6949">
        <v>8</v>
      </c>
      <c r="R6949">
        <v>14</v>
      </c>
      <c r="S6949" t="str">
        <v>no</v>
      </c>
      <c r="T6949" t="str">
        <v>no</v>
      </c>
      <c r="U6949" t="str">
        <v>yes</v>
      </c>
      <c r="V6949">
        <v>283</v>
      </c>
      <c r="W6949">
        <v>10</v>
      </c>
    </row>
    <row r="6950" spans="13:23" x14ac:dyDescent="0.7">
      <c r="M6950">
        <v>1968</v>
      </c>
      <c r="N6950">
        <v>2544</v>
      </c>
      <c r="O6950">
        <v>33</v>
      </c>
      <c r="P6950">
        <v>426</v>
      </c>
      <c r="Q6950">
        <v>8</v>
      </c>
      <c r="R6950">
        <v>14</v>
      </c>
      <c r="S6950" t="str">
        <v>no</v>
      </c>
      <c r="T6950" t="str">
        <v>no</v>
      </c>
      <c r="U6950" t="str">
        <v>yes</v>
      </c>
      <c r="V6950">
        <v>259</v>
      </c>
      <c r="W6950">
        <v>11</v>
      </c>
    </row>
    <row r="6951" spans="13:23" x14ac:dyDescent="0.7">
      <c r="M6951">
        <v>2009</v>
      </c>
      <c r="N6951">
        <v>2544</v>
      </c>
      <c r="O6951">
        <v>50</v>
      </c>
      <c r="P6951">
        <v>426</v>
      </c>
      <c r="Q6951">
        <v>8</v>
      </c>
      <c r="R6951">
        <v>14</v>
      </c>
      <c r="S6951" t="str">
        <v>no</v>
      </c>
      <c r="T6951" t="str">
        <v>no</v>
      </c>
      <c r="U6951" t="str">
        <v>yes</v>
      </c>
      <c r="V6951">
        <v>259</v>
      </c>
      <c r="W6951">
        <v>11</v>
      </c>
    </row>
    <row r="6952" spans="13:23" x14ac:dyDescent="0.7">
      <c r="M6952">
        <v>2081</v>
      </c>
      <c r="N6952">
        <v>2544</v>
      </c>
      <c r="O6952">
        <v>50</v>
      </c>
      <c r="P6952">
        <v>426</v>
      </c>
      <c r="Q6952">
        <v>8</v>
      </c>
      <c r="R6952">
        <v>14</v>
      </c>
      <c r="S6952" t="str">
        <v>no</v>
      </c>
      <c r="T6952" t="str">
        <v>no</v>
      </c>
      <c r="U6952" t="str">
        <v>yes</v>
      </c>
      <c r="V6952">
        <v>275</v>
      </c>
      <c r="W6952">
        <v>12</v>
      </c>
    </row>
    <row r="6953" spans="13:23" x14ac:dyDescent="0.7">
      <c r="M6953">
        <v>2458</v>
      </c>
      <c r="N6953">
        <v>2544</v>
      </c>
      <c r="O6953">
        <v>50</v>
      </c>
      <c r="P6953">
        <v>426</v>
      </c>
      <c r="Q6953">
        <v>8</v>
      </c>
      <c r="R6953">
        <v>14</v>
      </c>
      <c r="S6953" t="str">
        <v>no</v>
      </c>
      <c r="T6953" t="str">
        <v>no</v>
      </c>
      <c r="U6953" t="str">
        <v>yes</v>
      </c>
      <c r="V6953">
        <v>216</v>
      </c>
      <c r="W6953">
        <v>13</v>
      </c>
    </row>
    <row r="6954" spans="13:23" x14ac:dyDescent="0.7">
      <c r="M6954">
        <v>2782</v>
      </c>
      <c r="N6954">
        <v>2544</v>
      </c>
      <c r="O6954">
        <v>50</v>
      </c>
      <c r="P6954">
        <v>426</v>
      </c>
      <c r="Q6954">
        <v>8</v>
      </c>
      <c r="R6954">
        <v>14</v>
      </c>
      <c r="S6954" t="str">
        <v>yes</v>
      </c>
      <c r="T6954" t="str">
        <v>no</v>
      </c>
      <c r="U6954" t="str">
        <v>yes</v>
      </c>
      <c r="V6954">
        <v>292</v>
      </c>
      <c r="W6954">
        <v>14</v>
      </c>
    </row>
    <row r="6955" spans="13:23" x14ac:dyDescent="0.7">
      <c r="M6955">
        <v>3025</v>
      </c>
      <c r="N6955">
        <v>2544</v>
      </c>
      <c r="O6955">
        <v>66</v>
      </c>
      <c r="P6955">
        <v>426</v>
      </c>
      <c r="Q6955">
        <v>8</v>
      </c>
      <c r="R6955">
        <v>14</v>
      </c>
      <c r="S6955" t="str">
        <v>yes</v>
      </c>
      <c r="T6955" t="str">
        <v>no</v>
      </c>
      <c r="U6955" t="str">
        <v>yes</v>
      </c>
      <c r="V6955">
        <v>267</v>
      </c>
      <c r="W6955">
        <v>15</v>
      </c>
    </row>
    <row r="6956" spans="13:23" x14ac:dyDescent="0.7">
      <c r="M6956">
        <v>3076</v>
      </c>
      <c r="N6956">
        <v>2544</v>
      </c>
      <c r="O6956">
        <v>25</v>
      </c>
      <c r="P6956">
        <v>528</v>
      </c>
      <c r="Q6956">
        <v>16</v>
      </c>
      <c r="R6956">
        <v>14</v>
      </c>
      <c r="S6956" t="str">
        <v>yes</v>
      </c>
      <c r="T6956" t="str">
        <v>no</v>
      </c>
      <c r="U6956" t="str">
        <v>yes</v>
      </c>
      <c r="V6956">
        <v>267</v>
      </c>
      <c r="W6956">
        <v>15</v>
      </c>
    </row>
    <row r="6957" spans="13:23" x14ac:dyDescent="0.7">
      <c r="M6957">
        <v>3093</v>
      </c>
      <c r="N6957">
        <v>2544</v>
      </c>
      <c r="O6957">
        <v>33</v>
      </c>
      <c r="P6957">
        <v>528</v>
      </c>
      <c r="Q6957">
        <v>16</v>
      </c>
      <c r="R6957">
        <v>14</v>
      </c>
      <c r="S6957" t="str">
        <v>yes</v>
      </c>
      <c r="T6957" t="str">
        <v>no</v>
      </c>
      <c r="U6957" t="str">
        <v>yes</v>
      </c>
      <c r="V6957">
        <v>267</v>
      </c>
      <c r="W6957">
        <v>15</v>
      </c>
    </row>
    <row r="6958" spans="13:23" x14ac:dyDescent="0.7">
      <c r="M6958">
        <v>3121</v>
      </c>
      <c r="N6958">
        <v>2544</v>
      </c>
      <c r="O6958">
        <v>75</v>
      </c>
      <c r="P6958">
        <v>426</v>
      </c>
      <c r="Q6958">
        <v>8</v>
      </c>
      <c r="R6958">
        <v>14</v>
      </c>
      <c r="S6958" t="str">
        <v>yes</v>
      </c>
      <c r="T6958" t="str">
        <v>no</v>
      </c>
      <c r="U6958" t="str">
        <v>yes</v>
      </c>
      <c r="V6958">
        <v>307</v>
      </c>
      <c r="W6958">
        <v>16</v>
      </c>
    </row>
    <row r="6959" spans="13:23" x14ac:dyDescent="0.7">
      <c r="M6959">
        <v>3298</v>
      </c>
      <c r="N6959">
        <v>2544</v>
      </c>
      <c r="O6959">
        <v>33</v>
      </c>
      <c r="P6959">
        <v>528</v>
      </c>
      <c r="Q6959">
        <v>16</v>
      </c>
      <c r="R6959">
        <v>14</v>
      </c>
      <c r="S6959" t="str">
        <v>yes</v>
      </c>
      <c r="T6959" t="str">
        <v>no</v>
      </c>
      <c r="U6959" t="str">
        <v>yes</v>
      </c>
      <c r="V6959">
        <v>307</v>
      </c>
      <c r="W6959">
        <v>16</v>
      </c>
    </row>
    <row r="6960" spans="13:23" x14ac:dyDescent="0.7">
      <c r="M6960">
        <v>3497</v>
      </c>
      <c r="N6960">
        <v>2544</v>
      </c>
      <c r="O6960">
        <v>33</v>
      </c>
      <c r="P6960">
        <v>528</v>
      </c>
      <c r="Q6960">
        <v>16</v>
      </c>
      <c r="R6960">
        <v>14</v>
      </c>
      <c r="S6960" t="str">
        <v>yes</v>
      </c>
      <c r="T6960" t="str">
        <v>no</v>
      </c>
      <c r="U6960" t="str">
        <v>yes</v>
      </c>
      <c r="V6960">
        <v>339</v>
      </c>
      <c r="W6960">
        <v>17</v>
      </c>
    </row>
    <row r="6961" spans="13:23" x14ac:dyDescent="0.7">
      <c r="M6961">
        <v>3614</v>
      </c>
      <c r="N6961">
        <v>2544</v>
      </c>
      <c r="O6961">
        <v>75</v>
      </c>
      <c r="P6961">
        <v>426</v>
      </c>
      <c r="Q6961">
        <v>8</v>
      </c>
      <c r="R6961">
        <v>14</v>
      </c>
      <c r="S6961" t="str">
        <v>yes</v>
      </c>
      <c r="T6961" t="str">
        <v>no</v>
      </c>
      <c r="U6961" t="str">
        <v>yes</v>
      </c>
      <c r="V6961">
        <v>339</v>
      </c>
      <c r="W6961">
        <v>17</v>
      </c>
    </row>
    <row r="6962" spans="13:23" x14ac:dyDescent="0.7">
      <c r="M6962">
        <v>4549</v>
      </c>
      <c r="N6962">
        <v>2544</v>
      </c>
      <c r="O6962">
        <v>33</v>
      </c>
      <c r="P6962">
        <v>720</v>
      </c>
      <c r="Q6962">
        <v>16</v>
      </c>
      <c r="R6962">
        <v>15</v>
      </c>
      <c r="S6962" t="str">
        <v>yes</v>
      </c>
      <c r="T6962" t="str">
        <v>no</v>
      </c>
      <c r="U6962" t="str">
        <v>yes</v>
      </c>
      <c r="V6962">
        <v>205</v>
      </c>
      <c r="W6962">
        <v>21</v>
      </c>
    </row>
    <row r="6963" spans="13:23" x14ac:dyDescent="0.7">
      <c r="M6963">
        <v>4614</v>
      </c>
      <c r="N6963">
        <v>2544</v>
      </c>
      <c r="O6963">
        <v>66</v>
      </c>
      <c r="P6963">
        <v>528</v>
      </c>
      <c r="Q6963">
        <v>8</v>
      </c>
      <c r="R6963">
        <v>14</v>
      </c>
      <c r="S6963" t="str">
        <v>yes</v>
      </c>
      <c r="T6963" t="str">
        <v>no</v>
      </c>
      <c r="U6963" t="str">
        <v>yes</v>
      </c>
      <c r="V6963">
        <v>205</v>
      </c>
      <c r="W6963">
        <v>21</v>
      </c>
    </row>
    <row r="6964" spans="13:23" x14ac:dyDescent="0.7">
      <c r="M6964">
        <v>4822</v>
      </c>
      <c r="N6964">
        <v>2544</v>
      </c>
      <c r="O6964">
        <v>33</v>
      </c>
      <c r="P6964">
        <v>720</v>
      </c>
      <c r="Q6964">
        <v>16</v>
      </c>
      <c r="R6964">
        <v>15</v>
      </c>
      <c r="S6964" t="str">
        <v>yes</v>
      </c>
      <c r="T6964" t="str">
        <v>no</v>
      </c>
      <c r="U6964" t="str">
        <v>yes</v>
      </c>
      <c r="V6964">
        <v>162</v>
      </c>
      <c r="W6964">
        <v>22</v>
      </c>
    </row>
    <row r="6965" spans="13:23" x14ac:dyDescent="0.7">
      <c r="M6965">
        <v>5143</v>
      </c>
      <c r="N6965">
        <v>2544</v>
      </c>
      <c r="O6965">
        <v>33</v>
      </c>
      <c r="P6965">
        <v>720</v>
      </c>
      <c r="Q6965">
        <v>16</v>
      </c>
      <c r="R6965">
        <v>15</v>
      </c>
      <c r="S6965" t="str">
        <v>yes</v>
      </c>
      <c r="T6965" t="str">
        <v>no</v>
      </c>
      <c r="U6965" t="str">
        <v>yes</v>
      </c>
      <c r="V6965">
        <v>182</v>
      </c>
      <c r="W6965">
        <v>24</v>
      </c>
    </row>
    <row r="6966" spans="13:23" x14ac:dyDescent="0.7">
      <c r="M6966">
        <v>5217</v>
      </c>
      <c r="N6966">
        <v>2544</v>
      </c>
      <c r="O6966">
        <v>50</v>
      </c>
      <c r="P6966">
        <v>720</v>
      </c>
      <c r="Q6966">
        <v>16</v>
      </c>
      <c r="R6966">
        <v>15</v>
      </c>
      <c r="S6966" t="str">
        <v>yes</v>
      </c>
      <c r="T6966" t="str">
        <v>no</v>
      </c>
      <c r="U6966" t="str">
        <v>yes</v>
      </c>
      <c r="V6966">
        <v>182</v>
      </c>
      <c r="W6966">
        <v>24</v>
      </c>
    </row>
    <row r="6967" spans="13:23" x14ac:dyDescent="0.7">
      <c r="M6967">
        <v>5312</v>
      </c>
      <c r="N6967">
        <v>2544</v>
      </c>
      <c r="O6967">
        <v>33</v>
      </c>
      <c r="P6967">
        <v>720</v>
      </c>
      <c r="Q6967">
        <v>16</v>
      </c>
      <c r="R6967">
        <v>15</v>
      </c>
      <c r="S6967" t="str">
        <v>yes</v>
      </c>
      <c r="T6967" t="str">
        <v>no</v>
      </c>
      <c r="U6967" t="str">
        <v>yes</v>
      </c>
      <c r="V6967">
        <v>158</v>
      </c>
      <c r="W6967">
        <v>25</v>
      </c>
    </row>
    <row r="6968" spans="13:23" x14ac:dyDescent="0.7">
      <c r="M6968">
        <v>2981</v>
      </c>
      <c r="N6968">
        <v>2543</v>
      </c>
      <c r="O6968">
        <v>66</v>
      </c>
      <c r="P6968">
        <v>426</v>
      </c>
      <c r="Q6968">
        <v>8</v>
      </c>
      <c r="R6968">
        <v>14</v>
      </c>
      <c r="S6968" t="str">
        <v>yes</v>
      </c>
      <c r="T6968" t="str">
        <v>yes</v>
      </c>
      <c r="U6968" t="str">
        <v>yes</v>
      </c>
      <c r="V6968">
        <v>267</v>
      </c>
      <c r="W6968">
        <v>15</v>
      </c>
    </row>
    <row r="6969" spans="13:23" x14ac:dyDescent="0.7">
      <c r="M6969">
        <v>3807</v>
      </c>
      <c r="N6969">
        <v>2543</v>
      </c>
      <c r="O6969">
        <v>100</v>
      </c>
      <c r="P6969">
        <v>426</v>
      </c>
      <c r="Q6969">
        <v>8</v>
      </c>
      <c r="R6969">
        <v>14</v>
      </c>
      <c r="S6969" t="str">
        <v>yes</v>
      </c>
      <c r="T6969" t="str">
        <v>yes</v>
      </c>
      <c r="U6969" t="str">
        <v>yes</v>
      </c>
      <c r="V6969">
        <v>273</v>
      </c>
      <c r="W6969">
        <v>18</v>
      </c>
    </row>
    <row r="6970" spans="13:23" x14ac:dyDescent="0.7">
      <c r="M6970">
        <v>4057</v>
      </c>
      <c r="N6970">
        <v>2543</v>
      </c>
      <c r="O6970">
        <v>100</v>
      </c>
      <c r="P6970">
        <v>426</v>
      </c>
      <c r="Q6970">
        <v>8</v>
      </c>
      <c r="R6970">
        <v>14</v>
      </c>
      <c r="S6970" t="str">
        <v>yes</v>
      </c>
      <c r="T6970" t="str">
        <v>yes</v>
      </c>
      <c r="U6970" t="str">
        <v>yes</v>
      </c>
      <c r="V6970">
        <v>225</v>
      </c>
      <c r="W6970">
        <v>19</v>
      </c>
    </row>
    <row r="6971" spans="13:23" x14ac:dyDescent="0.7">
      <c r="M6971">
        <v>4349</v>
      </c>
      <c r="N6971">
        <v>2543</v>
      </c>
      <c r="O6971">
        <v>33</v>
      </c>
      <c r="P6971">
        <v>720</v>
      </c>
      <c r="Q6971">
        <v>16</v>
      </c>
      <c r="R6971">
        <v>14</v>
      </c>
      <c r="S6971" t="str">
        <v>yes</v>
      </c>
      <c r="T6971" t="str">
        <v>yes</v>
      </c>
      <c r="U6971" t="str">
        <v>yes</v>
      </c>
      <c r="V6971">
        <v>248</v>
      </c>
      <c r="W6971">
        <v>20</v>
      </c>
    </row>
    <row r="6972" spans="13:23" x14ac:dyDescent="0.7">
      <c r="M6972">
        <v>4887</v>
      </c>
      <c r="N6972">
        <v>2543</v>
      </c>
      <c r="O6972">
        <v>66</v>
      </c>
      <c r="P6972">
        <v>720</v>
      </c>
      <c r="Q6972">
        <v>16</v>
      </c>
      <c r="R6972">
        <v>15</v>
      </c>
      <c r="S6972" t="str">
        <v>yes</v>
      </c>
      <c r="T6972" t="str">
        <v>yes</v>
      </c>
      <c r="U6972" t="str">
        <v>yes</v>
      </c>
      <c r="V6972">
        <v>191</v>
      </c>
      <c r="W6972">
        <v>23</v>
      </c>
    </row>
    <row r="6973" spans="13:23" x14ac:dyDescent="0.7">
      <c r="M6973">
        <v>4672</v>
      </c>
      <c r="N6973">
        <v>2540</v>
      </c>
      <c r="O6973">
        <v>33</v>
      </c>
      <c r="P6973">
        <v>720</v>
      </c>
      <c r="Q6973">
        <v>16</v>
      </c>
      <c r="R6973">
        <v>15</v>
      </c>
      <c r="S6973" t="str">
        <v>yes</v>
      </c>
      <c r="T6973" t="str">
        <v>no</v>
      </c>
      <c r="U6973" t="str">
        <v>yes</v>
      </c>
      <c r="V6973">
        <v>205</v>
      </c>
      <c r="W6973">
        <v>21</v>
      </c>
    </row>
    <row r="6974" spans="13:23" x14ac:dyDescent="0.7">
      <c r="M6974">
        <v>4852</v>
      </c>
      <c r="N6974">
        <v>2540</v>
      </c>
      <c r="O6974">
        <v>50</v>
      </c>
      <c r="P6974">
        <v>720</v>
      </c>
      <c r="Q6974">
        <v>16</v>
      </c>
      <c r="R6974">
        <v>15</v>
      </c>
      <c r="S6974" t="str">
        <v>yes</v>
      </c>
      <c r="T6974" t="str">
        <v>no</v>
      </c>
      <c r="U6974" t="str">
        <v>yes</v>
      </c>
      <c r="V6974">
        <v>162</v>
      </c>
      <c r="W6974">
        <v>22</v>
      </c>
    </row>
    <row r="6975" spans="13:23" x14ac:dyDescent="0.7">
      <c r="M6975">
        <v>4855</v>
      </c>
      <c r="N6975">
        <v>2540</v>
      </c>
      <c r="O6975">
        <v>33</v>
      </c>
      <c r="P6975">
        <v>720</v>
      </c>
      <c r="Q6975">
        <v>16</v>
      </c>
      <c r="R6975">
        <v>15</v>
      </c>
      <c r="S6975" t="str">
        <v>yes</v>
      </c>
      <c r="T6975" t="str">
        <v>no</v>
      </c>
      <c r="U6975" t="str">
        <v>yes</v>
      </c>
      <c r="V6975">
        <v>162</v>
      </c>
      <c r="W6975">
        <v>22</v>
      </c>
    </row>
    <row r="6976" spans="13:23" x14ac:dyDescent="0.7">
      <c r="M6976">
        <v>5426</v>
      </c>
      <c r="N6976">
        <v>2540</v>
      </c>
      <c r="O6976">
        <v>50</v>
      </c>
      <c r="P6976">
        <v>720</v>
      </c>
      <c r="Q6976">
        <v>16</v>
      </c>
      <c r="R6976">
        <v>17</v>
      </c>
      <c r="S6976" t="str">
        <v>yes</v>
      </c>
      <c r="T6976" t="str">
        <v>no</v>
      </c>
      <c r="U6976" t="str">
        <v>yes</v>
      </c>
      <c r="V6976">
        <v>152</v>
      </c>
      <c r="W6976">
        <v>26</v>
      </c>
    </row>
    <row r="6977" spans="13:23" x14ac:dyDescent="0.7">
      <c r="M6977">
        <v>5676</v>
      </c>
      <c r="N6977">
        <v>2540</v>
      </c>
      <c r="O6977">
        <v>66</v>
      </c>
      <c r="P6977">
        <v>850</v>
      </c>
      <c r="Q6977">
        <v>16</v>
      </c>
      <c r="R6977">
        <v>17</v>
      </c>
      <c r="S6977" t="str">
        <v>yes</v>
      </c>
      <c r="T6977" t="str">
        <v>no</v>
      </c>
      <c r="U6977" t="str">
        <v>yes</v>
      </c>
      <c r="V6977">
        <v>163</v>
      </c>
      <c r="W6977">
        <v>27</v>
      </c>
    </row>
    <row r="6978" spans="13:23" x14ac:dyDescent="0.7">
      <c r="M6978">
        <v>5711</v>
      </c>
      <c r="N6978">
        <v>2540</v>
      </c>
      <c r="O6978">
        <v>66</v>
      </c>
      <c r="P6978">
        <v>850</v>
      </c>
      <c r="Q6978">
        <v>16</v>
      </c>
      <c r="R6978">
        <v>17</v>
      </c>
      <c r="S6978" t="str">
        <v>yes</v>
      </c>
      <c r="T6978" t="str">
        <v>no</v>
      </c>
      <c r="U6978" t="str">
        <v>yes</v>
      </c>
      <c r="V6978">
        <v>132</v>
      </c>
      <c r="W6978">
        <v>28</v>
      </c>
    </row>
    <row r="6979" spans="13:23" x14ac:dyDescent="0.7">
      <c r="M6979">
        <v>6009</v>
      </c>
      <c r="N6979">
        <v>2540</v>
      </c>
      <c r="O6979">
        <v>100</v>
      </c>
      <c r="P6979">
        <v>1000</v>
      </c>
      <c r="Q6979">
        <v>16</v>
      </c>
      <c r="R6979">
        <v>17</v>
      </c>
      <c r="S6979" t="str">
        <v>yes</v>
      </c>
      <c r="T6979" t="str">
        <v>no</v>
      </c>
      <c r="U6979" t="str">
        <v>yes</v>
      </c>
      <c r="V6979">
        <v>75</v>
      </c>
      <c r="W6979">
        <v>30</v>
      </c>
    </row>
    <row r="6980" spans="13:23" x14ac:dyDescent="0.7">
      <c r="M6980">
        <v>6069</v>
      </c>
      <c r="N6980">
        <v>2540</v>
      </c>
      <c r="O6980">
        <v>100</v>
      </c>
      <c r="P6980">
        <v>1000</v>
      </c>
      <c r="Q6980">
        <v>16</v>
      </c>
      <c r="R6980">
        <v>17</v>
      </c>
      <c r="S6980" t="str">
        <v>yes</v>
      </c>
      <c r="T6980" t="str">
        <v>no</v>
      </c>
      <c r="U6980" t="str">
        <v>yes</v>
      </c>
      <c r="V6980">
        <v>52</v>
      </c>
      <c r="W6980">
        <v>31</v>
      </c>
    </row>
    <row r="6981" spans="13:23" x14ac:dyDescent="0.7">
      <c r="M6981">
        <v>6130</v>
      </c>
      <c r="N6981">
        <v>2540</v>
      </c>
      <c r="O6981">
        <v>100</v>
      </c>
      <c r="P6981">
        <v>1000</v>
      </c>
      <c r="Q6981">
        <v>16</v>
      </c>
      <c r="R6981">
        <v>17</v>
      </c>
      <c r="S6981" t="str">
        <v>yes</v>
      </c>
      <c r="T6981" t="str">
        <v>no</v>
      </c>
      <c r="U6981" t="str">
        <v>yes</v>
      </c>
      <c r="V6981">
        <v>51</v>
      </c>
      <c r="W6981">
        <v>32</v>
      </c>
    </row>
    <row r="6982" spans="13:23" x14ac:dyDescent="0.7">
      <c r="M6982">
        <v>4940</v>
      </c>
      <c r="N6982">
        <v>2539</v>
      </c>
      <c r="O6982">
        <v>100</v>
      </c>
      <c r="P6982">
        <v>270</v>
      </c>
      <c r="Q6982">
        <v>4</v>
      </c>
      <c r="R6982">
        <v>14</v>
      </c>
      <c r="S6982" t="str">
        <v>no</v>
      </c>
      <c r="T6982" t="str">
        <v>no</v>
      </c>
      <c r="U6982" t="str">
        <v>no</v>
      </c>
      <c r="V6982">
        <v>191</v>
      </c>
      <c r="W6982">
        <v>23</v>
      </c>
    </row>
    <row r="6983" spans="13:23" x14ac:dyDescent="0.7">
      <c r="M6983">
        <v>5200</v>
      </c>
      <c r="N6983">
        <v>2539</v>
      </c>
      <c r="O6983">
        <v>66</v>
      </c>
      <c r="P6983">
        <v>1000</v>
      </c>
      <c r="Q6983">
        <v>8</v>
      </c>
      <c r="R6983">
        <v>17</v>
      </c>
      <c r="S6983" t="str">
        <v>no</v>
      </c>
      <c r="T6983" t="str">
        <v>no</v>
      </c>
      <c r="U6983" t="str">
        <v>yes</v>
      </c>
      <c r="V6983">
        <v>182</v>
      </c>
      <c r="W6983">
        <v>24</v>
      </c>
    </row>
    <row r="6984" spans="13:23" x14ac:dyDescent="0.7">
      <c r="M6984">
        <v>263</v>
      </c>
      <c r="N6984">
        <v>2535</v>
      </c>
      <c r="O6984">
        <v>33</v>
      </c>
      <c r="P6984">
        <v>170</v>
      </c>
      <c r="Q6984">
        <v>8</v>
      </c>
      <c r="R6984">
        <v>15</v>
      </c>
      <c r="S6984" t="str">
        <v>no</v>
      </c>
      <c r="T6984" t="str">
        <v>no</v>
      </c>
      <c r="U6984" t="str">
        <v>yes</v>
      </c>
      <c r="V6984">
        <v>100</v>
      </c>
      <c r="W6984">
        <v>3</v>
      </c>
    </row>
    <row r="6985" spans="13:23" x14ac:dyDescent="0.7">
      <c r="M6985">
        <v>3921</v>
      </c>
      <c r="N6985">
        <v>2535</v>
      </c>
      <c r="O6985">
        <v>33</v>
      </c>
      <c r="P6985">
        <v>1080</v>
      </c>
      <c r="Q6985">
        <v>8</v>
      </c>
      <c r="R6985">
        <v>15</v>
      </c>
      <c r="S6985" t="str">
        <v>yes</v>
      </c>
      <c r="T6985" t="str">
        <v>no</v>
      </c>
      <c r="U6985" t="str">
        <v>yes</v>
      </c>
      <c r="V6985">
        <v>273</v>
      </c>
      <c r="W6985">
        <v>18</v>
      </c>
    </row>
    <row r="6986" spans="13:23" x14ac:dyDescent="0.7">
      <c r="M6986">
        <v>4678</v>
      </c>
      <c r="N6986">
        <v>2534</v>
      </c>
      <c r="O6986">
        <v>66</v>
      </c>
      <c r="P6986">
        <v>730</v>
      </c>
      <c r="Q6986">
        <v>8</v>
      </c>
      <c r="R6986">
        <v>17</v>
      </c>
      <c r="S6986" t="str">
        <v>yes</v>
      </c>
      <c r="T6986" t="str">
        <v>no</v>
      </c>
      <c r="U6986" t="str">
        <v>yes</v>
      </c>
      <c r="V6986">
        <v>205</v>
      </c>
      <c r="W6986">
        <v>21</v>
      </c>
    </row>
    <row r="6987" spans="13:23" x14ac:dyDescent="0.7">
      <c r="M6987">
        <v>4848</v>
      </c>
      <c r="N6987">
        <v>2534</v>
      </c>
      <c r="O6987">
        <v>66</v>
      </c>
      <c r="P6987">
        <v>730</v>
      </c>
      <c r="Q6987">
        <v>8</v>
      </c>
      <c r="R6987">
        <v>17</v>
      </c>
      <c r="S6987" t="str">
        <v>yes</v>
      </c>
      <c r="T6987" t="str">
        <v>no</v>
      </c>
      <c r="U6987" t="str">
        <v>yes</v>
      </c>
      <c r="V6987">
        <v>162</v>
      </c>
      <c r="W6987">
        <v>22</v>
      </c>
    </row>
    <row r="6988" spans="13:23" x14ac:dyDescent="0.7">
      <c r="M6988">
        <v>3337</v>
      </c>
      <c r="N6988">
        <v>2529</v>
      </c>
      <c r="O6988">
        <v>100</v>
      </c>
      <c r="P6988">
        <v>340</v>
      </c>
      <c r="Q6988">
        <v>8</v>
      </c>
      <c r="R6988">
        <v>14</v>
      </c>
      <c r="S6988" t="str">
        <v>yes</v>
      </c>
      <c r="T6988" t="str">
        <v>yes</v>
      </c>
      <c r="U6988" t="str">
        <v>yes</v>
      </c>
      <c r="V6988">
        <v>307</v>
      </c>
      <c r="W6988">
        <v>16</v>
      </c>
    </row>
    <row r="6989" spans="13:23" x14ac:dyDescent="0.7">
      <c r="M6989">
        <v>3702</v>
      </c>
      <c r="N6989">
        <v>2529</v>
      </c>
      <c r="O6989">
        <v>100</v>
      </c>
      <c r="P6989">
        <v>420</v>
      </c>
      <c r="Q6989">
        <v>8</v>
      </c>
      <c r="R6989">
        <v>14</v>
      </c>
      <c r="S6989" t="str">
        <v>yes</v>
      </c>
      <c r="T6989" t="str">
        <v>yes</v>
      </c>
      <c r="U6989" t="str">
        <v>yes</v>
      </c>
      <c r="V6989">
        <v>339</v>
      </c>
      <c r="W6989">
        <v>17</v>
      </c>
    </row>
    <row r="6990" spans="13:23" x14ac:dyDescent="0.7">
      <c r="M6990">
        <v>5325</v>
      </c>
      <c r="N6990">
        <v>2529</v>
      </c>
      <c r="O6990">
        <v>66</v>
      </c>
      <c r="P6990">
        <v>364</v>
      </c>
      <c r="Q6990">
        <v>8</v>
      </c>
      <c r="R6990">
        <v>14</v>
      </c>
      <c r="S6990" t="str">
        <v>no</v>
      </c>
      <c r="T6990" t="str">
        <v>no</v>
      </c>
      <c r="U6990" t="str">
        <v>no</v>
      </c>
      <c r="V6990">
        <v>158</v>
      </c>
      <c r="W6990">
        <v>25</v>
      </c>
    </row>
    <row r="6991" spans="13:23" x14ac:dyDescent="0.7">
      <c r="M6991">
        <v>117</v>
      </c>
      <c r="N6991">
        <v>2525</v>
      </c>
      <c r="O6991">
        <v>50</v>
      </c>
      <c r="P6991">
        <v>250</v>
      </c>
      <c r="Q6991">
        <v>4</v>
      </c>
      <c r="R6991">
        <v>15</v>
      </c>
      <c r="S6991" t="str">
        <v>no</v>
      </c>
      <c r="T6991" t="str">
        <v>no</v>
      </c>
      <c r="U6991" t="str">
        <v>yes</v>
      </c>
      <c r="V6991">
        <v>95</v>
      </c>
      <c r="W6991">
        <v>2</v>
      </c>
    </row>
    <row r="6992" spans="13:23" x14ac:dyDescent="0.7">
      <c r="M6992">
        <v>352</v>
      </c>
      <c r="N6992">
        <v>2525</v>
      </c>
      <c r="O6992">
        <v>50</v>
      </c>
      <c r="P6992">
        <v>250</v>
      </c>
      <c r="Q6992">
        <v>8</v>
      </c>
      <c r="R6992">
        <v>14</v>
      </c>
      <c r="S6992" t="str">
        <v>no</v>
      </c>
      <c r="T6992" t="str">
        <v>no</v>
      </c>
      <c r="U6992" t="str">
        <v>yes</v>
      </c>
      <c r="V6992">
        <v>108</v>
      </c>
      <c r="W6992">
        <v>4</v>
      </c>
    </row>
    <row r="6993" spans="13:23" x14ac:dyDescent="0.7">
      <c r="M6993">
        <v>473</v>
      </c>
      <c r="N6993">
        <v>2525</v>
      </c>
      <c r="O6993">
        <v>50</v>
      </c>
      <c r="P6993">
        <v>250</v>
      </c>
      <c r="Q6993">
        <v>8</v>
      </c>
      <c r="R6993">
        <v>14</v>
      </c>
      <c r="S6993" t="str">
        <v>no</v>
      </c>
      <c r="T6993" t="str">
        <v>no</v>
      </c>
      <c r="U6993" t="str">
        <v>yes</v>
      </c>
      <c r="V6993">
        <v>139</v>
      </c>
      <c r="W6993">
        <v>5</v>
      </c>
    </row>
    <row r="6994" spans="13:23" x14ac:dyDescent="0.7">
      <c r="M6994">
        <v>2900</v>
      </c>
      <c r="N6994">
        <v>2525</v>
      </c>
      <c r="O6994">
        <v>66</v>
      </c>
      <c r="P6994">
        <v>530</v>
      </c>
      <c r="Q6994">
        <v>16</v>
      </c>
      <c r="R6994">
        <v>15</v>
      </c>
      <c r="S6994" t="str">
        <v>no</v>
      </c>
      <c r="T6994" t="str">
        <v>no</v>
      </c>
      <c r="U6994" t="str">
        <v>yes</v>
      </c>
      <c r="V6994">
        <v>267</v>
      </c>
      <c r="W6994">
        <v>15</v>
      </c>
    </row>
    <row r="6995" spans="13:23" x14ac:dyDescent="0.7">
      <c r="M6995">
        <v>3962</v>
      </c>
      <c r="N6995">
        <v>2525</v>
      </c>
      <c r="O6995">
        <v>33</v>
      </c>
      <c r="P6995">
        <v>540</v>
      </c>
      <c r="Q6995">
        <v>8</v>
      </c>
      <c r="R6995">
        <v>15</v>
      </c>
      <c r="S6995" t="str">
        <v>yes</v>
      </c>
      <c r="T6995" t="str">
        <v>no</v>
      </c>
      <c r="U6995" t="str">
        <v>yes</v>
      </c>
      <c r="V6995">
        <v>273</v>
      </c>
      <c r="W6995">
        <v>18</v>
      </c>
    </row>
    <row r="6996" spans="13:23" x14ac:dyDescent="0.7">
      <c r="M6996">
        <v>4003</v>
      </c>
      <c r="N6996">
        <v>2525</v>
      </c>
      <c r="O6996">
        <v>66</v>
      </c>
      <c r="P6996">
        <v>540</v>
      </c>
      <c r="Q6996">
        <v>16</v>
      </c>
      <c r="R6996">
        <v>15</v>
      </c>
      <c r="S6996" t="str">
        <v>no</v>
      </c>
      <c r="T6996" t="str">
        <v>no</v>
      </c>
      <c r="U6996" t="str">
        <v>yes</v>
      </c>
      <c r="V6996">
        <v>273</v>
      </c>
      <c r="W6996">
        <v>18</v>
      </c>
    </row>
    <row r="6997" spans="13:23" x14ac:dyDescent="0.7">
      <c r="M6997">
        <v>659</v>
      </c>
      <c r="N6997">
        <v>2520</v>
      </c>
      <c r="O6997">
        <v>50</v>
      </c>
      <c r="P6997">
        <v>212</v>
      </c>
      <c r="Q6997">
        <v>8</v>
      </c>
      <c r="R6997">
        <v>15</v>
      </c>
      <c r="S6997" t="str">
        <v>yes</v>
      </c>
      <c r="T6997" t="str">
        <v>no</v>
      </c>
      <c r="U6997" t="str">
        <v>yes</v>
      </c>
      <c r="V6997">
        <v>176</v>
      </c>
      <c r="W6997">
        <v>6</v>
      </c>
    </row>
    <row r="6998" spans="13:23" x14ac:dyDescent="0.7">
      <c r="M6998">
        <v>2963</v>
      </c>
      <c r="N6998">
        <v>2520</v>
      </c>
      <c r="O6998">
        <v>66</v>
      </c>
      <c r="P6998">
        <v>528</v>
      </c>
      <c r="Q6998">
        <v>8</v>
      </c>
      <c r="R6998">
        <v>14</v>
      </c>
      <c r="S6998" t="str">
        <v>yes</v>
      </c>
      <c r="T6998" t="str">
        <v>no</v>
      </c>
      <c r="U6998" t="str">
        <v>yes</v>
      </c>
      <c r="V6998">
        <v>267</v>
      </c>
      <c r="W6998">
        <v>15</v>
      </c>
    </row>
    <row r="6999" spans="13:23" x14ac:dyDescent="0.7">
      <c r="M6999">
        <v>3173</v>
      </c>
      <c r="N6999">
        <v>2520</v>
      </c>
      <c r="O6999">
        <v>75</v>
      </c>
      <c r="P6999">
        <v>528</v>
      </c>
      <c r="Q6999">
        <v>8</v>
      </c>
      <c r="R6999">
        <v>14</v>
      </c>
      <c r="S6999" t="str">
        <v>yes</v>
      </c>
      <c r="T6999" t="str">
        <v>no</v>
      </c>
      <c r="U6999" t="str">
        <v>yes</v>
      </c>
      <c r="V6999">
        <v>307</v>
      </c>
      <c r="W6999">
        <v>16</v>
      </c>
    </row>
    <row r="7000" spans="13:23" x14ac:dyDescent="0.7">
      <c r="M7000">
        <v>349</v>
      </c>
      <c r="N7000">
        <v>2515</v>
      </c>
      <c r="O7000">
        <v>33</v>
      </c>
      <c r="P7000">
        <v>250</v>
      </c>
      <c r="Q7000">
        <v>8</v>
      </c>
      <c r="R7000">
        <v>15</v>
      </c>
      <c r="S7000" t="str">
        <v>no</v>
      </c>
      <c r="T7000" t="str">
        <v>no</v>
      </c>
      <c r="U7000" t="str">
        <v>yes</v>
      </c>
      <c r="V7000">
        <v>108</v>
      </c>
      <c r="W7000">
        <v>4</v>
      </c>
    </row>
    <row r="7001" spans="13:23" x14ac:dyDescent="0.7">
      <c r="M7001">
        <v>455</v>
      </c>
      <c r="N7001">
        <v>2515</v>
      </c>
      <c r="O7001">
        <v>33</v>
      </c>
      <c r="P7001">
        <v>250</v>
      </c>
      <c r="Q7001">
        <v>8</v>
      </c>
      <c r="R7001">
        <v>15</v>
      </c>
      <c r="S7001" t="str">
        <v>no</v>
      </c>
      <c r="T7001" t="str">
        <v>no</v>
      </c>
      <c r="U7001" t="str">
        <v>yes</v>
      </c>
      <c r="V7001">
        <v>139</v>
      </c>
      <c r="W7001">
        <v>5</v>
      </c>
    </row>
    <row r="7002" spans="13:23" x14ac:dyDescent="0.7">
      <c r="M7002">
        <v>2607</v>
      </c>
      <c r="N7002">
        <v>2509</v>
      </c>
      <c r="O7002">
        <v>50</v>
      </c>
      <c r="P7002">
        <v>340</v>
      </c>
      <c r="Q7002">
        <v>4</v>
      </c>
      <c r="R7002">
        <v>15</v>
      </c>
      <c r="S7002" t="str">
        <v>no</v>
      </c>
      <c r="T7002" t="str">
        <v>no</v>
      </c>
      <c r="U7002" t="str">
        <v>no</v>
      </c>
      <c r="V7002">
        <v>292</v>
      </c>
      <c r="W7002">
        <v>14</v>
      </c>
    </row>
    <row r="7003" spans="13:23" x14ac:dyDescent="0.7">
      <c r="M7003">
        <v>2909</v>
      </c>
      <c r="N7003">
        <v>2509</v>
      </c>
      <c r="O7003">
        <v>50</v>
      </c>
      <c r="P7003">
        <v>340</v>
      </c>
      <c r="Q7003">
        <v>4</v>
      </c>
      <c r="R7003">
        <v>15</v>
      </c>
      <c r="S7003" t="str">
        <v>no</v>
      </c>
      <c r="T7003" t="str">
        <v>no</v>
      </c>
      <c r="U7003" t="str">
        <v>no</v>
      </c>
      <c r="V7003">
        <v>267</v>
      </c>
      <c r="W7003">
        <v>15</v>
      </c>
    </row>
    <row r="7004" spans="13:23" x14ac:dyDescent="0.7">
      <c r="M7004">
        <v>3299</v>
      </c>
      <c r="N7004">
        <v>2509</v>
      </c>
      <c r="O7004">
        <v>50</v>
      </c>
      <c r="P7004">
        <v>340</v>
      </c>
      <c r="Q7004">
        <v>4</v>
      </c>
      <c r="R7004">
        <v>15</v>
      </c>
      <c r="S7004" t="str">
        <v>no</v>
      </c>
      <c r="T7004" t="str">
        <v>no</v>
      </c>
      <c r="U7004" t="str">
        <v>no</v>
      </c>
      <c r="V7004">
        <v>307</v>
      </c>
      <c r="W7004">
        <v>16</v>
      </c>
    </row>
    <row r="7005" spans="13:23" x14ac:dyDescent="0.7">
      <c r="M7005">
        <v>3473</v>
      </c>
      <c r="N7005">
        <v>2509</v>
      </c>
      <c r="O7005">
        <v>50</v>
      </c>
      <c r="P7005">
        <v>340</v>
      </c>
      <c r="Q7005">
        <v>4</v>
      </c>
      <c r="R7005">
        <v>15</v>
      </c>
      <c r="S7005" t="str">
        <v>no</v>
      </c>
      <c r="T7005" t="str">
        <v>no</v>
      </c>
      <c r="U7005" t="str">
        <v>no</v>
      </c>
      <c r="V7005">
        <v>339</v>
      </c>
      <c r="W7005">
        <v>17</v>
      </c>
    </row>
    <row r="7006" spans="13:23" x14ac:dyDescent="0.7">
      <c r="M7006">
        <v>94</v>
      </c>
      <c r="N7006">
        <v>2505</v>
      </c>
      <c r="O7006">
        <v>50</v>
      </c>
      <c r="P7006">
        <v>210</v>
      </c>
      <c r="Q7006">
        <v>8</v>
      </c>
      <c r="R7006">
        <v>14</v>
      </c>
      <c r="S7006" t="str">
        <v>no</v>
      </c>
      <c r="T7006" t="str">
        <v>no</v>
      </c>
      <c r="U7006" t="str">
        <v>yes</v>
      </c>
      <c r="V7006">
        <v>94</v>
      </c>
      <c r="W7006">
        <v>1</v>
      </c>
    </row>
    <row r="7007" spans="13:23" x14ac:dyDescent="0.7">
      <c r="M7007">
        <v>2492</v>
      </c>
      <c r="N7007">
        <v>2504</v>
      </c>
      <c r="O7007">
        <v>50</v>
      </c>
      <c r="P7007">
        <v>212</v>
      </c>
      <c r="Q7007">
        <v>4</v>
      </c>
      <c r="R7007">
        <v>14</v>
      </c>
      <c r="S7007" t="str">
        <v>yes</v>
      </c>
      <c r="T7007" t="str">
        <v>no</v>
      </c>
      <c r="U7007" t="str">
        <v>no</v>
      </c>
      <c r="V7007">
        <v>216</v>
      </c>
      <c r="W7007">
        <v>13</v>
      </c>
    </row>
    <row r="7008" spans="13:23" x14ac:dyDescent="0.7">
      <c r="M7008">
        <v>4496</v>
      </c>
      <c r="N7008">
        <v>2504</v>
      </c>
      <c r="O7008">
        <v>33</v>
      </c>
      <c r="P7008">
        <v>720</v>
      </c>
      <c r="Q7008">
        <v>16</v>
      </c>
      <c r="R7008">
        <v>15</v>
      </c>
      <c r="S7008" t="str">
        <v>yes</v>
      </c>
      <c r="T7008" t="str">
        <v>no</v>
      </c>
      <c r="U7008" t="str">
        <v>yes</v>
      </c>
      <c r="V7008">
        <v>205</v>
      </c>
      <c r="W7008">
        <v>21</v>
      </c>
    </row>
    <row r="7009" spans="13:23" x14ac:dyDescent="0.7">
      <c r="M7009">
        <v>4721</v>
      </c>
      <c r="N7009">
        <v>2504</v>
      </c>
      <c r="O7009">
        <v>50</v>
      </c>
      <c r="P7009">
        <v>720</v>
      </c>
      <c r="Q7009">
        <v>16</v>
      </c>
      <c r="R7009">
        <v>15</v>
      </c>
      <c r="S7009" t="str">
        <v>yes</v>
      </c>
      <c r="T7009" t="str">
        <v>no</v>
      </c>
      <c r="U7009" t="str">
        <v>yes</v>
      </c>
      <c r="V7009">
        <v>162</v>
      </c>
      <c r="W7009">
        <v>22</v>
      </c>
    </row>
    <row r="7010" spans="13:23" x14ac:dyDescent="0.7">
      <c r="M7010">
        <v>4845</v>
      </c>
      <c r="N7010">
        <v>2504</v>
      </c>
      <c r="O7010">
        <v>33</v>
      </c>
      <c r="P7010">
        <v>720</v>
      </c>
      <c r="Q7010">
        <v>16</v>
      </c>
      <c r="R7010">
        <v>15</v>
      </c>
      <c r="S7010" t="str">
        <v>yes</v>
      </c>
      <c r="T7010" t="str">
        <v>no</v>
      </c>
      <c r="U7010" t="str">
        <v>yes</v>
      </c>
      <c r="V7010">
        <v>162</v>
      </c>
      <c r="W7010">
        <v>22</v>
      </c>
    </row>
    <row r="7011" spans="13:23" x14ac:dyDescent="0.7">
      <c r="M7011">
        <v>43</v>
      </c>
      <c r="N7011">
        <v>2499</v>
      </c>
      <c r="O7011">
        <v>33</v>
      </c>
      <c r="P7011">
        <v>212</v>
      </c>
      <c r="Q7011">
        <v>8</v>
      </c>
      <c r="R7011">
        <v>14</v>
      </c>
      <c r="S7011" t="str">
        <v>no</v>
      </c>
      <c r="T7011" t="str">
        <v>no</v>
      </c>
      <c r="U7011" t="str">
        <v>yes</v>
      </c>
      <c r="V7011">
        <v>94</v>
      </c>
      <c r="W7011">
        <v>1</v>
      </c>
    </row>
    <row r="7012" spans="13:23" x14ac:dyDescent="0.7">
      <c r="M7012">
        <v>51</v>
      </c>
      <c r="N7012">
        <v>2499</v>
      </c>
      <c r="O7012">
        <v>33</v>
      </c>
      <c r="P7012">
        <v>170</v>
      </c>
      <c r="Q7012">
        <v>4</v>
      </c>
      <c r="R7012">
        <v>14</v>
      </c>
      <c r="S7012" t="str">
        <v>no</v>
      </c>
      <c r="T7012" t="str">
        <v>no</v>
      </c>
      <c r="U7012" t="str">
        <v>yes</v>
      </c>
      <c r="V7012">
        <v>94</v>
      </c>
      <c r="W7012">
        <v>1</v>
      </c>
    </row>
    <row r="7013" spans="13:23" x14ac:dyDescent="0.7">
      <c r="M7013">
        <v>119</v>
      </c>
      <c r="N7013">
        <v>2499</v>
      </c>
      <c r="O7013">
        <v>33</v>
      </c>
      <c r="P7013">
        <v>170</v>
      </c>
      <c r="Q7013">
        <v>4</v>
      </c>
      <c r="R7013">
        <v>14</v>
      </c>
      <c r="S7013" t="str">
        <v>no</v>
      </c>
      <c r="T7013" t="str">
        <v>no</v>
      </c>
      <c r="U7013" t="str">
        <v>yes</v>
      </c>
      <c r="V7013">
        <v>95</v>
      </c>
      <c r="W7013">
        <v>2</v>
      </c>
    </row>
    <row r="7014" spans="13:23" x14ac:dyDescent="0.7">
      <c r="M7014">
        <v>155</v>
      </c>
      <c r="N7014">
        <v>2499</v>
      </c>
      <c r="O7014">
        <v>33</v>
      </c>
      <c r="P7014">
        <v>212</v>
      </c>
      <c r="Q7014">
        <v>8</v>
      </c>
      <c r="R7014">
        <v>14</v>
      </c>
      <c r="S7014" t="str">
        <v>no</v>
      </c>
      <c r="T7014" t="str">
        <v>no</v>
      </c>
      <c r="U7014" t="str">
        <v>yes</v>
      </c>
      <c r="V7014">
        <v>95</v>
      </c>
      <c r="W7014">
        <v>2</v>
      </c>
    </row>
    <row r="7015" spans="13:23" x14ac:dyDescent="0.7">
      <c r="M7015">
        <v>192</v>
      </c>
      <c r="N7015">
        <v>2499</v>
      </c>
      <c r="O7015">
        <v>50</v>
      </c>
      <c r="P7015">
        <v>210</v>
      </c>
      <c r="Q7015">
        <v>4</v>
      </c>
      <c r="R7015">
        <v>14</v>
      </c>
      <c r="S7015" t="str">
        <v>no</v>
      </c>
      <c r="T7015" t="str">
        <v>no</v>
      </c>
      <c r="U7015" t="str">
        <v>yes</v>
      </c>
      <c r="V7015">
        <v>100</v>
      </c>
      <c r="W7015">
        <v>3</v>
      </c>
    </row>
    <row r="7016" spans="13:23" x14ac:dyDescent="0.7">
      <c r="M7016">
        <v>529</v>
      </c>
      <c r="N7016">
        <v>2499</v>
      </c>
      <c r="O7016">
        <v>50</v>
      </c>
      <c r="P7016">
        <v>170</v>
      </c>
      <c r="Q7016">
        <v>4</v>
      </c>
      <c r="R7016">
        <v>14</v>
      </c>
      <c r="S7016" t="str">
        <v>no</v>
      </c>
      <c r="T7016" t="str">
        <v>no</v>
      </c>
      <c r="U7016" t="str">
        <v>yes</v>
      </c>
      <c r="V7016">
        <v>139</v>
      </c>
      <c r="W7016">
        <v>5</v>
      </c>
    </row>
    <row r="7017" spans="13:23" x14ac:dyDescent="0.7">
      <c r="M7017">
        <v>669</v>
      </c>
      <c r="N7017">
        <v>2499</v>
      </c>
      <c r="O7017">
        <v>50</v>
      </c>
      <c r="P7017">
        <v>170</v>
      </c>
      <c r="Q7017">
        <v>4</v>
      </c>
      <c r="R7017">
        <v>14</v>
      </c>
      <c r="S7017" t="str">
        <v>no</v>
      </c>
      <c r="T7017" t="str">
        <v>no</v>
      </c>
      <c r="U7017" t="str">
        <v>yes</v>
      </c>
      <c r="V7017">
        <v>176</v>
      </c>
      <c r="W7017">
        <v>6</v>
      </c>
    </row>
    <row r="7018" spans="13:23" x14ac:dyDescent="0.7">
      <c r="M7018">
        <v>1283</v>
      </c>
      <c r="N7018">
        <v>2499</v>
      </c>
      <c r="O7018">
        <v>50</v>
      </c>
      <c r="P7018">
        <v>340</v>
      </c>
      <c r="Q7018">
        <v>8</v>
      </c>
      <c r="R7018">
        <v>15</v>
      </c>
      <c r="S7018" t="str">
        <v>no</v>
      </c>
      <c r="T7018" t="str">
        <v>no</v>
      </c>
      <c r="U7018" t="str">
        <v>yes</v>
      </c>
      <c r="V7018">
        <v>246</v>
      </c>
      <c r="W7018">
        <v>9</v>
      </c>
    </row>
    <row r="7019" spans="13:23" x14ac:dyDescent="0.7">
      <c r="M7019">
        <v>1589</v>
      </c>
      <c r="N7019">
        <v>2499</v>
      </c>
      <c r="O7019">
        <v>33</v>
      </c>
      <c r="P7019">
        <v>250</v>
      </c>
      <c r="Q7019">
        <v>8</v>
      </c>
      <c r="R7019">
        <v>15</v>
      </c>
      <c r="S7019" t="str">
        <v>yes</v>
      </c>
      <c r="T7019" t="str">
        <v>no</v>
      </c>
      <c r="U7019" t="str">
        <v>yes</v>
      </c>
      <c r="V7019">
        <v>283</v>
      </c>
      <c r="W7019">
        <v>10</v>
      </c>
    </row>
    <row r="7020" spans="13:23" x14ac:dyDescent="0.7">
      <c r="M7020">
        <v>1858</v>
      </c>
      <c r="N7020">
        <v>2499</v>
      </c>
      <c r="O7020">
        <v>66</v>
      </c>
      <c r="P7020">
        <v>424</v>
      </c>
      <c r="Q7020">
        <v>8</v>
      </c>
      <c r="R7020">
        <v>15</v>
      </c>
      <c r="S7020" t="str">
        <v>no</v>
      </c>
      <c r="T7020" t="str">
        <v>no</v>
      </c>
      <c r="U7020" t="str">
        <v>yes</v>
      </c>
      <c r="V7020">
        <v>259</v>
      </c>
      <c r="W7020">
        <v>11</v>
      </c>
    </row>
    <row r="7021" spans="13:23" x14ac:dyDescent="0.7">
      <c r="M7021">
        <v>2398</v>
      </c>
      <c r="N7021">
        <v>2499</v>
      </c>
      <c r="O7021">
        <v>50</v>
      </c>
      <c r="P7021">
        <v>320</v>
      </c>
      <c r="Q7021">
        <v>8</v>
      </c>
      <c r="R7021">
        <v>15</v>
      </c>
      <c r="S7021" t="str">
        <v>yes</v>
      </c>
      <c r="T7021" t="str">
        <v>no</v>
      </c>
      <c r="U7021" t="str">
        <v>yes</v>
      </c>
      <c r="V7021">
        <v>216</v>
      </c>
      <c r="W7021">
        <v>13</v>
      </c>
    </row>
    <row r="7022" spans="13:23" x14ac:dyDescent="0.7">
      <c r="M7022">
        <v>2529</v>
      </c>
      <c r="N7022">
        <v>2499</v>
      </c>
      <c r="O7022">
        <v>66</v>
      </c>
      <c r="P7022">
        <v>425</v>
      </c>
      <c r="Q7022">
        <v>8</v>
      </c>
      <c r="R7022">
        <v>15</v>
      </c>
      <c r="S7022" t="str">
        <v>no</v>
      </c>
      <c r="T7022" t="str">
        <v>no</v>
      </c>
      <c r="U7022" t="str">
        <v>yes</v>
      </c>
      <c r="V7022">
        <v>216</v>
      </c>
      <c r="W7022">
        <v>13</v>
      </c>
    </row>
    <row r="7023" spans="13:23" x14ac:dyDescent="0.7">
      <c r="M7023">
        <v>2755</v>
      </c>
      <c r="N7023">
        <v>2499</v>
      </c>
      <c r="O7023">
        <v>33</v>
      </c>
      <c r="P7023">
        <v>212</v>
      </c>
      <c r="Q7023">
        <v>4</v>
      </c>
      <c r="R7023">
        <v>17</v>
      </c>
      <c r="S7023" t="str">
        <v>no</v>
      </c>
      <c r="T7023" t="str">
        <v>no</v>
      </c>
      <c r="U7023" t="str">
        <v>no</v>
      </c>
      <c r="V7023">
        <v>292</v>
      </c>
      <c r="W7023">
        <v>14</v>
      </c>
    </row>
    <row r="7024" spans="13:23" x14ac:dyDescent="0.7">
      <c r="M7024">
        <v>2847</v>
      </c>
      <c r="N7024">
        <v>2499</v>
      </c>
      <c r="O7024">
        <v>33</v>
      </c>
      <c r="P7024">
        <v>212</v>
      </c>
      <c r="Q7024">
        <v>4</v>
      </c>
      <c r="R7024">
        <v>17</v>
      </c>
      <c r="S7024" t="str">
        <v>no</v>
      </c>
      <c r="T7024" t="str">
        <v>no</v>
      </c>
      <c r="U7024" t="str">
        <v>no</v>
      </c>
      <c r="V7024">
        <v>267</v>
      </c>
      <c r="W7024">
        <v>15</v>
      </c>
    </row>
    <row r="7025" spans="13:23" x14ac:dyDescent="0.7">
      <c r="M7025">
        <v>2883</v>
      </c>
      <c r="N7025">
        <v>2499</v>
      </c>
      <c r="O7025">
        <v>66</v>
      </c>
      <c r="P7025">
        <v>545</v>
      </c>
      <c r="Q7025">
        <v>8</v>
      </c>
      <c r="R7025">
        <v>15</v>
      </c>
      <c r="S7025" t="str">
        <v>yes</v>
      </c>
      <c r="T7025" t="str">
        <v>no</v>
      </c>
      <c r="U7025" t="str">
        <v>yes</v>
      </c>
      <c r="V7025">
        <v>267</v>
      </c>
      <c r="W7025">
        <v>15</v>
      </c>
    </row>
    <row r="7026" spans="13:23" x14ac:dyDescent="0.7">
      <c r="M7026">
        <v>3133</v>
      </c>
      <c r="N7026">
        <v>2499</v>
      </c>
      <c r="O7026">
        <v>66</v>
      </c>
      <c r="P7026">
        <v>340</v>
      </c>
      <c r="Q7026">
        <v>4</v>
      </c>
      <c r="R7026">
        <v>14</v>
      </c>
      <c r="S7026" t="str">
        <v>no</v>
      </c>
      <c r="T7026" t="str">
        <v>no</v>
      </c>
      <c r="U7026" t="str">
        <v>no</v>
      </c>
      <c r="V7026">
        <v>307</v>
      </c>
      <c r="W7026">
        <v>16</v>
      </c>
    </row>
    <row r="7027" spans="13:23" x14ac:dyDescent="0.7">
      <c r="M7027">
        <v>3154</v>
      </c>
      <c r="N7027">
        <v>2499</v>
      </c>
      <c r="O7027">
        <v>100</v>
      </c>
      <c r="P7027">
        <v>527</v>
      </c>
      <c r="Q7027">
        <v>8</v>
      </c>
      <c r="R7027">
        <v>14</v>
      </c>
      <c r="S7027" t="str">
        <v>yes</v>
      </c>
      <c r="T7027" t="str">
        <v>no</v>
      </c>
      <c r="U7027" t="str">
        <v>yes</v>
      </c>
      <c r="V7027">
        <v>307</v>
      </c>
      <c r="W7027">
        <v>16</v>
      </c>
    </row>
    <row r="7028" spans="13:23" x14ac:dyDescent="0.7">
      <c r="M7028">
        <v>3189</v>
      </c>
      <c r="N7028">
        <v>2499</v>
      </c>
      <c r="O7028">
        <v>100</v>
      </c>
      <c r="P7028">
        <v>340</v>
      </c>
      <c r="Q7028">
        <v>8</v>
      </c>
      <c r="R7028">
        <v>15</v>
      </c>
      <c r="S7028" t="str">
        <v>yes</v>
      </c>
      <c r="T7028" t="str">
        <v>no</v>
      </c>
      <c r="U7028" t="str">
        <v>yes</v>
      </c>
      <c r="V7028">
        <v>307</v>
      </c>
      <c r="W7028">
        <v>16</v>
      </c>
    </row>
    <row r="7029" spans="13:23" x14ac:dyDescent="0.7">
      <c r="M7029">
        <v>3319</v>
      </c>
      <c r="N7029">
        <v>2499</v>
      </c>
      <c r="O7029">
        <v>66</v>
      </c>
      <c r="P7029">
        <v>528</v>
      </c>
      <c r="Q7029">
        <v>16</v>
      </c>
      <c r="R7029">
        <v>15</v>
      </c>
      <c r="S7029" t="str">
        <v>yes</v>
      </c>
      <c r="T7029" t="str">
        <v>no</v>
      </c>
      <c r="U7029" t="str">
        <v>yes</v>
      </c>
      <c r="V7029">
        <v>307</v>
      </c>
      <c r="W7029">
        <v>16</v>
      </c>
    </row>
    <row r="7030" spans="13:23" x14ac:dyDescent="0.7">
      <c r="M7030">
        <v>3361</v>
      </c>
      <c r="N7030">
        <v>2499</v>
      </c>
      <c r="O7030">
        <v>66</v>
      </c>
      <c r="P7030">
        <v>528</v>
      </c>
      <c r="Q7030">
        <v>8</v>
      </c>
      <c r="R7030">
        <v>15</v>
      </c>
      <c r="S7030" t="str">
        <v>yes</v>
      </c>
      <c r="T7030" t="str">
        <v>no</v>
      </c>
      <c r="U7030" t="str">
        <v>yes</v>
      </c>
      <c r="V7030">
        <v>307</v>
      </c>
      <c r="W7030">
        <v>16</v>
      </c>
    </row>
    <row r="7031" spans="13:23" x14ac:dyDescent="0.7">
      <c r="M7031">
        <v>3372</v>
      </c>
      <c r="N7031">
        <v>2499</v>
      </c>
      <c r="O7031">
        <v>100</v>
      </c>
      <c r="P7031">
        <v>340</v>
      </c>
      <c r="Q7031">
        <v>8</v>
      </c>
      <c r="R7031">
        <v>14</v>
      </c>
      <c r="S7031" t="str">
        <v>yes</v>
      </c>
      <c r="T7031" t="str">
        <v>no</v>
      </c>
      <c r="U7031" t="str">
        <v>yes</v>
      </c>
      <c r="V7031">
        <v>307</v>
      </c>
      <c r="W7031">
        <v>16</v>
      </c>
    </row>
    <row r="7032" spans="13:23" x14ac:dyDescent="0.7">
      <c r="M7032">
        <v>3427</v>
      </c>
      <c r="N7032">
        <v>2499</v>
      </c>
      <c r="O7032">
        <v>66</v>
      </c>
      <c r="P7032">
        <v>340</v>
      </c>
      <c r="Q7032">
        <v>4</v>
      </c>
      <c r="R7032">
        <v>14</v>
      </c>
      <c r="S7032" t="str">
        <v>no</v>
      </c>
      <c r="T7032" t="str">
        <v>no</v>
      </c>
      <c r="U7032" t="str">
        <v>no</v>
      </c>
      <c r="V7032">
        <v>339</v>
      </c>
      <c r="W7032">
        <v>17</v>
      </c>
    </row>
    <row r="7033" spans="13:23" x14ac:dyDescent="0.7">
      <c r="M7033">
        <v>3602</v>
      </c>
      <c r="N7033">
        <v>2499</v>
      </c>
      <c r="O7033">
        <v>100</v>
      </c>
      <c r="P7033">
        <v>420</v>
      </c>
      <c r="Q7033">
        <v>8</v>
      </c>
      <c r="R7033">
        <v>14</v>
      </c>
      <c r="S7033" t="str">
        <v>yes</v>
      </c>
      <c r="T7033" t="str">
        <v>no</v>
      </c>
      <c r="U7033" t="str">
        <v>yes</v>
      </c>
      <c r="V7033">
        <v>339</v>
      </c>
      <c r="W7033">
        <v>17</v>
      </c>
    </row>
    <row r="7034" spans="13:23" x14ac:dyDescent="0.7">
      <c r="M7034">
        <v>3741</v>
      </c>
      <c r="N7034">
        <v>2499</v>
      </c>
      <c r="O7034">
        <v>75</v>
      </c>
      <c r="P7034">
        <v>340</v>
      </c>
      <c r="Q7034">
        <v>16</v>
      </c>
      <c r="R7034">
        <v>15</v>
      </c>
      <c r="S7034" t="str">
        <v>yes</v>
      </c>
      <c r="T7034" t="str">
        <v>no</v>
      </c>
      <c r="U7034" t="str">
        <v>yes</v>
      </c>
      <c r="V7034">
        <v>339</v>
      </c>
      <c r="W7034">
        <v>17</v>
      </c>
    </row>
    <row r="7035" spans="13:23" x14ac:dyDescent="0.7">
      <c r="M7035">
        <v>3762</v>
      </c>
      <c r="N7035">
        <v>2499</v>
      </c>
      <c r="O7035">
        <v>100</v>
      </c>
      <c r="P7035">
        <v>450</v>
      </c>
      <c r="Q7035">
        <v>8</v>
      </c>
      <c r="R7035">
        <v>15</v>
      </c>
      <c r="S7035" t="str">
        <v>yes</v>
      </c>
      <c r="T7035" t="str">
        <v>no</v>
      </c>
      <c r="U7035" t="str">
        <v>yes</v>
      </c>
      <c r="V7035">
        <v>273</v>
      </c>
      <c r="W7035">
        <v>18</v>
      </c>
    </row>
    <row r="7036" spans="13:23" x14ac:dyDescent="0.7">
      <c r="M7036">
        <v>3792</v>
      </c>
      <c r="N7036">
        <v>2499</v>
      </c>
      <c r="O7036">
        <v>66</v>
      </c>
      <c r="P7036">
        <v>340</v>
      </c>
      <c r="Q7036">
        <v>4</v>
      </c>
      <c r="R7036">
        <v>14</v>
      </c>
      <c r="S7036" t="str">
        <v>no</v>
      </c>
      <c r="T7036" t="str">
        <v>no</v>
      </c>
      <c r="U7036" t="str">
        <v>no</v>
      </c>
      <c r="V7036">
        <v>273</v>
      </c>
      <c r="W7036">
        <v>18</v>
      </c>
    </row>
    <row r="7037" spans="13:23" x14ac:dyDescent="0.7">
      <c r="M7037">
        <v>3850</v>
      </c>
      <c r="N7037">
        <v>2499</v>
      </c>
      <c r="O7037">
        <v>100</v>
      </c>
      <c r="P7037">
        <v>428</v>
      </c>
      <c r="Q7037">
        <v>16</v>
      </c>
      <c r="R7037">
        <v>15</v>
      </c>
      <c r="S7037" t="str">
        <v>yes</v>
      </c>
      <c r="T7037" t="str">
        <v>no</v>
      </c>
      <c r="U7037" t="str">
        <v>yes</v>
      </c>
      <c r="V7037">
        <v>273</v>
      </c>
      <c r="W7037">
        <v>18</v>
      </c>
    </row>
    <row r="7038" spans="13:23" x14ac:dyDescent="0.7">
      <c r="M7038">
        <v>3993</v>
      </c>
      <c r="N7038">
        <v>2499</v>
      </c>
      <c r="O7038">
        <v>100</v>
      </c>
      <c r="P7038">
        <v>420</v>
      </c>
      <c r="Q7038">
        <v>8</v>
      </c>
      <c r="R7038">
        <v>15</v>
      </c>
      <c r="S7038" t="str">
        <v>yes</v>
      </c>
      <c r="T7038" t="str">
        <v>no</v>
      </c>
      <c r="U7038" t="str">
        <v>yes</v>
      </c>
      <c r="V7038">
        <v>273</v>
      </c>
      <c r="W7038">
        <v>18</v>
      </c>
    </row>
    <row r="7039" spans="13:23" x14ac:dyDescent="0.7">
      <c r="M7039">
        <v>4039</v>
      </c>
      <c r="N7039">
        <v>2499</v>
      </c>
      <c r="O7039">
        <v>100</v>
      </c>
      <c r="P7039">
        <v>420</v>
      </c>
      <c r="Q7039">
        <v>8</v>
      </c>
      <c r="R7039">
        <v>15</v>
      </c>
      <c r="S7039" t="str">
        <v>yes</v>
      </c>
      <c r="T7039" t="str">
        <v>no</v>
      </c>
      <c r="U7039" t="str">
        <v>yes</v>
      </c>
      <c r="V7039">
        <v>225</v>
      </c>
      <c r="W7039">
        <v>19</v>
      </c>
    </row>
    <row r="7040" spans="13:23" x14ac:dyDescent="0.7">
      <c r="M7040">
        <v>4045</v>
      </c>
      <c r="N7040">
        <v>2499</v>
      </c>
      <c r="O7040">
        <v>100</v>
      </c>
      <c r="P7040">
        <v>428</v>
      </c>
      <c r="Q7040">
        <v>16</v>
      </c>
      <c r="R7040">
        <v>15</v>
      </c>
      <c r="S7040" t="str">
        <v>yes</v>
      </c>
      <c r="T7040" t="str">
        <v>no</v>
      </c>
      <c r="U7040" t="str">
        <v>yes</v>
      </c>
      <c r="V7040">
        <v>225</v>
      </c>
      <c r="W7040">
        <v>19</v>
      </c>
    </row>
    <row r="7041" spans="13:23" x14ac:dyDescent="0.7">
      <c r="M7041">
        <v>4387</v>
      </c>
      <c r="N7041">
        <v>2499</v>
      </c>
      <c r="O7041">
        <v>66</v>
      </c>
      <c r="P7041">
        <v>527</v>
      </c>
      <c r="Q7041">
        <v>16</v>
      </c>
      <c r="R7041">
        <v>15</v>
      </c>
      <c r="S7041" t="str">
        <v>yes</v>
      </c>
      <c r="T7041" t="str">
        <v>no</v>
      </c>
      <c r="U7041" t="str">
        <v>yes</v>
      </c>
      <c r="V7041">
        <v>248</v>
      </c>
      <c r="W7041">
        <v>20</v>
      </c>
    </row>
    <row r="7042" spans="13:23" x14ac:dyDescent="0.7">
      <c r="M7042">
        <v>4580</v>
      </c>
      <c r="N7042">
        <v>2499</v>
      </c>
      <c r="O7042">
        <v>66</v>
      </c>
      <c r="P7042">
        <v>527</v>
      </c>
      <c r="Q7042">
        <v>16</v>
      </c>
      <c r="R7042">
        <v>15</v>
      </c>
      <c r="S7042" t="str">
        <v>yes</v>
      </c>
      <c r="T7042" t="str">
        <v>no</v>
      </c>
      <c r="U7042" t="str">
        <v>yes</v>
      </c>
      <c r="V7042">
        <v>205</v>
      </c>
      <c r="W7042">
        <v>21</v>
      </c>
    </row>
    <row r="7043" spans="13:23" x14ac:dyDescent="0.7">
      <c r="M7043">
        <v>4718</v>
      </c>
      <c r="N7043">
        <v>2499</v>
      </c>
      <c r="O7043">
        <v>66</v>
      </c>
      <c r="P7043">
        <v>527</v>
      </c>
      <c r="Q7043">
        <v>16</v>
      </c>
      <c r="R7043">
        <v>15</v>
      </c>
      <c r="S7043" t="str">
        <v>yes</v>
      </c>
      <c r="T7043" t="str">
        <v>no</v>
      </c>
      <c r="U7043" t="str">
        <v>yes</v>
      </c>
      <c r="V7043">
        <v>162</v>
      </c>
      <c r="W7043">
        <v>22</v>
      </c>
    </row>
    <row r="7044" spans="13:23" x14ac:dyDescent="0.7">
      <c r="M7044">
        <v>5736</v>
      </c>
      <c r="N7044">
        <v>2499</v>
      </c>
      <c r="O7044">
        <v>100</v>
      </c>
      <c r="P7044">
        <v>850</v>
      </c>
      <c r="Q7044">
        <v>16</v>
      </c>
      <c r="R7044">
        <v>15</v>
      </c>
      <c r="S7044" t="str">
        <v>yes</v>
      </c>
      <c r="T7044" t="str">
        <v>no</v>
      </c>
      <c r="U7044" t="str">
        <v>yes</v>
      </c>
      <c r="V7044">
        <v>132</v>
      </c>
      <c r="W7044">
        <v>28</v>
      </c>
    </row>
    <row r="7045" spans="13:23" x14ac:dyDescent="0.7">
      <c r="M7045">
        <v>1393</v>
      </c>
      <c r="N7045">
        <v>2498</v>
      </c>
      <c r="O7045">
        <v>50</v>
      </c>
      <c r="P7045">
        <v>230</v>
      </c>
      <c r="Q7045">
        <v>4</v>
      </c>
      <c r="R7045">
        <v>14</v>
      </c>
      <c r="S7045" t="str">
        <v>yes</v>
      </c>
      <c r="T7045" t="str">
        <v>no</v>
      </c>
      <c r="U7045" t="str">
        <v>yes</v>
      </c>
      <c r="V7045">
        <v>246</v>
      </c>
      <c r="W7045">
        <v>9</v>
      </c>
    </row>
    <row r="7046" spans="13:23" x14ac:dyDescent="0.7">
      <c r="M7046">
        <v>1565</v>
      </c>
      <c r="N7046">
        <v>2498</v>
      </c>
      <c r="O7046">
        <v>50</v>
      </c>
      <c r="P7046">
        <v>340</v>
      </c>
      <c r="Q7046">
        <v>8</v>
      </c>
      <c r="R7046">
        <v>15</v>
      </c>
      <c r="S7046" t="str">
        <v>yes</v>
      </c>
      <c r="T7046" t="str">
        <v>no</v>
      </c>
      <c r="U7046" t="str">
        <v>yes</v>
      </c>
      <c r="V7046">
        <v>283</v>
      </c>
      <c r="W7046">
        <v>10</v>
      </c>
    </row>
    <row r="7047" spans="13:23" x14ac:dyDescent="0.7">
      <c r="M7047">
        <v>1910</v>
      </c>
      <c r="N7047">
        <v>2498</v>
      </c>
      <c r="O7047">
        <v>50</v>
      </c>
      <c r="P7047">
        <v>320</v>
      </c>
      <c r="Q7047">
        <v>8</v>
      </c>
      <c r="R7047">
        <v>15</v>
      </c>
      <c r="S7047" t="str">
        <v>yes</v>
      </c>
      <c r="T7047" t="str">
        <v>no</v>
      </c>
      <c r="U7047" t="str">
        <v>yes</v>
      </c>
      <c r="V7047">
        <v>259</v>
      </c>
      <c r="W7047">
        <v>11</v>
      </c>
    </row>
    <row r="7048" spans="13:23" x14ac:dyDescent="0.7">
      <c r="M7048">
        <v>63</v>
      </c>
      <c r="N7048">
        <v>2495</v>
      </c>
      <c r="O7048">
        <v>33</v>
      </c>
      <c r="P7048">
        <v>250</v>
      </c>
      <c r="Q7048">
        <v>8</v>
      </c>
      <c r="R7048">
        <v>15</v>
      </c>
      <c r="S7048" t="str">
        <v>no</v>
      </c>
      <c r="T7048" t="str">
        <v>no</v>
      </c>
      <c r="U7048" t="str">
        <v>yes</v>
      </c>
      <c r="V7048">
        <v>94</v>
      </c>
      <c r="W7048">
        <v>1</v>
      </c>
    </row>
    <row r="7049" spans="13:23" x14ac:dyDescent="0.7">
      <c r="M7049">
        <v>82</v>
      </c>
      <c r="N7049">
        <v>2495</v>
      </c>
      <c r="O7049">
        <v>33</v>
      </c>
      <c r="P7049">
        <v>245</v>
      </c>
      <c r="Q7049">
        <v>8</v>
      </c>
      <c r="R7049">
        <v>14</v>
      </c>
      <c r="S7049" t="str">
        <v>no</v>
      </c>
      <c r="T7049" t="str">
        <v>no</v>
      </c>
      <c r="U7049" t="str">
        <v>yes</v>
      </c>
      <c r="V7049">
        <v>94</v>
      </c>
      <c r="W7049">
        <v>1</v>
      </c>
    </row>
    <row r="7050" spans="13:23" x14ac:dyDescent="0.7">
      <c r="M7050">
        <v>167</v>
      </c>
      <c r="N7050">
        <v>2495</v>
      </c>
      <c r="O7050">
        <v>50</v>
      </c>
      <c r="P7050">
        <v>245</v>
      </c>
      <c r="Q7050">
        <v>8</v>
      </c>
      <c r="R7050">
        <v>14</v>
      </c>
      <c r="S7050" t="str">
        <v>no</v>
      </c>
      <c r="T7050" t="str">
        <v>no</v>
      </c>
      <c r="U7050" t="str">
        <v>yes</v>
      </c>
      <c r="V7050">
        <v>95</v>
      </c>
      <c r="W7050">
        <v>2</v>
      </c>
    </row>
    <row r="7051" spans="13:23" x14ac:dyDescent="0.7">
      <c r="M7051">
        <v>172</v>
      </c>
      <c r="N7051">
        <v>2495</v>
      </c>
      <c r="O7051">
        <v>33</v>
      </c>
      <c r="P7051">
        <v>250</v>
      </c>
      <c r="Q7051">
        <v>8</v>
      </c>
      <c r="R7051">
        <v>15</v>
      </c>
      <c r="S7051" t="str">
        <v>no</v>
      </c>
      <c r="T7051" t="str">
        <v>no</v>
      </c>
      <c r="U7051" t="str">
        <v>yes</v>
      </c>
      <c r="V7051">
        <v>95</v>
      </c>
      <c r="W7051">
        <v>2</v>
      </c>
    </row>
    <row r="7052" spans="13:23" x14ac:dyDescent="0.7">
      <c r="M7052">
        <v>244</v>
      </c>
      <c r="N7052">
        <v>2495</v>
      </c>
      <c r="O7052">
        <v>50</v>
      </c>
      <c r="P7052">
        <v>245</v>
      </c>
      <c r="Q7052">
        <v>8</v>
      </c>
      <c r="R7052">
        <v>14</v>
      </c>
      <c r="S7052" t="str">
        <v>no</v>
      </c>
      <c r="T7052" t="str">
        <v>no</v>
      </c>
      <c r="U7052" t="str">
        <v>yes</v>
      </c>
      <c r="V7052">
        <v>100</v>
      </c>
      <c r="W7052">
        <v>3</v>
      </c>
    </row>
    <row r="7053" spans="13:23" x14ac:dyDescent="0.7">
      <c r="M7053">
        <v>246</v>
      </c>
      <c r="N7053">
        <v>2495</v>
      </c>
      <c r="O7053">
        <v>33</v>
      </c>
      <c r="P7053">
        <v>250</v>
      </c>
      <c r="Q7053">
        <v>8</v>
      </c>
      <c r="R7053">
        <v>15</v>
      </c>
      <c r="S7053" t="str">
        <v>no</v>
      </c>
      <c r="T7053" t="str">
        <v>no</v>
      </c>
      <c r="U7053" t="str">
        <v>yes</v>
      </c>
      <c r="V7053">
        <v>100</v>
      </c>
      <c r="W7053">
        <v>3</v>
      </c>
    </row>
    <row r="7054" spans="13:23" x14ac:dyDescent="0.7">
      <c r="M7054">
        <v>293</v>
      </c>
      <c r="N7054">
        <v>2495</v>
      </c>
      <c r="O7054">
        <v>50</v>
      </c>
      <c r="P7054">
        <v>245</v>
      </c>
      <c r="Q7054">
        <v>8</v>
      </c>
      <c r="R7054">
        <v>14</v>
      </c>
      <c r="S7054" t="str">
        <v>no</v>
      </c>
      <c r="T7054" t="str">
        <v>no</v>
      </c>
      <c r="U7054" t="str">
        <v>yes</v>
      </c>
      <c r="V7054">
        <v>108</v>
      </c>
      <c r="W7054">
        <v>4</v>
      </c>
    </row>
    <row r="7055" spans="13:23" x14ac:dyDescent="0.7">
      <c r="M7055">
        <v>424</v>
      </c>
      <c r="N7055">
        <v>2495</v>
      </c>
      <c r="O7055">
        <v>50</v>
      </c>
      <c r="P7055">
        <v>250</v>
      </c>
      <c r="Q7055">
        <v>8</v>
      </c>
      <c r="R7055">
        <v>15</v>
      </c>
      <c r="S7055" t="str">
        <v>no</v>
      </c>
      <c r="T7055" t="str">
        <v>no</v>
      </c>
      <c r="U7055" t="str">
        <v>yes</v>
      </c>
      <c r="V7055">
        <v>139</v>
      </c>
      <c r="W7055">
        <v>5</v>
      </c>
    </row>
    <row r="7056" spans="13:23" x14ac:dyDescent="0.7">
      <c r="M7056">
        <v>445</v>
      </c>
      <c r="N7056">
        <v>2495</v>
      </c>
      <c r="O7056">
        <v>33</v>
      </c>
      <c r="P7056">
        <v>340</v>
      </c>
      <c r="Q7056">
        <v>8</v>
      </c>
      <c r="R7056">
        <v>14</v>
      </c>
      <c r="S7056" t="str">
        <v>no</v>
      </c>
      <c r="T7056" t="str">
        <v>no</v>
      </c>
      <c r="U7056" t="str">
        <v>yes</v>
      </c>
      <c r="V7056">
        <v>139</v>
      </c>
      <c r="W7056">
        <v>5</v>
      </c>
    </row>
    <row r="7057" spans="13:23" x14ac:dyDescent="0.7">
      <c r="M7057">
        <v>609</v>
      </c>
      <c r="N7057">
        <v>2495</v>
      </c>
      <c r="O7057">
        <v>33</v>
      </c>
      <c r="P7057">
        <v>250</v>
      </c>
      <c r="Q7057">
        <v>8</v>
      </c>
      <c r="R7057">
        <v>15</v>
      </c>
      <c r="S7057" t="str">
        <v>no</v>
      </c>
      <c r="T7057" t="str">
        <v>no</v>
      </c>
      <c r="U7057" t="str">
        <v>yes</v>
      </c>
      <c r="V7057">
        <v>176</v>
      </c>
      <c r="W7057">
        <v>6</v>
      </c>
    </row>
    <row r="7058" spans="13:23" x14ac:dyDescent="0.7">
      <c r="M7058">
        <v>648</v>
      </c>
      <c r="N7058">
        <v>2495</v>
      </c>
      <c r="O7058">
        <v>66</v>
      </c>
      <c r="P7058">
        <v>340</v>
      </c>
      <c r="Q7058">
        <v>8</v>
      </c>
      <c r="R7058">
        <v>14</v>
      </c>
      <c r="S7058" t="str">
        <v>no</v>
      </c>
      <c r="T7058" t="str">
        <v>no</v>
      </c>
      <c r="U7058" t="str">
        <v>yes</v>
      </c>
      <c r="V7058">
        <v>176</v>
      </c>
      <c r="W7058">
        <v>6</v>
      </c>
    </row>
    <row r="7059" spans="13:23" x14ac:dyDescent="0.7">
      <c r="M7059">
        <v>686</v>
      </c>
      <c r="N7059">
        <v>2495</v>
      </c>
      <c r="O7059">
        <v>33</v>
      </c>
      <c r="P7059">
        <v>340</v>
      </c>
      <c r="Q7059">
        <v>8</v>
      </c>
      <c r="R7059">
        <v>14</v>
      </c>
      <c r="S7059" t="str">
        <v>no</v>
      </c>
      <c r="T7059" t="str">
        <v>no</v>
      </c>
      <c r="U7059" t="str">
        <v>yes</v>
      </c>
      <c r="V7059">
        <v>176</v>
      </c>
      <c r="W7059">
        <v>6</v>
      </c>
    </row>
    <row r="7060" spans="13:23" x14ac:dyDescent="0.7">
      <c r="M7060">
        <v>711</v>
      </c>
      <c r="N7060">
        <v>2495</v>
      </c>
      <c r="O7060">
        <v>25</v>
      </c>
      <c r="P7060">
        <v>452</v>
      </c>
      <c r="Q7060">
        <v>16</v>
      </c>
      <c r="R7060">
        <v>14</v>
      </c>
      <c r="S7060" t="str">
        <v>no</v>
      </c>
      <c r="T7060" t="str">
        <v>no</v>
      </c>
      <c r="U7060" t="str">
        <v>yes</v>
      </c>
      <c r="V7060">
        <v>176</v>
      </c>
      <c r="W7060">
        <v>6</v>
      </c>
    </row>
    <row r="7061" spans="13:23" x14ac:dyDescent="0.7">
      <c r="M7061">
        <v>739</v>
      </c>
      <c r="N7061">
        <v>2495</v>
      </c>
      <c r="O7061">
        <v>25</v>
      </c>
      <c r="P7061">
        <v>452</v>
      </c>
      <c r="Q7061">
        <v>16</v>
      </c>
      <c r="R7061">
        <v>14</v>
      </c>
      <c r="S7061" t="str">
        <v>no</v>
      </c>
      <c r="T7061" t="str">
        <v>no</v>
      </c>
      <c r="U7061" t="str">
        <v>yes</v>
      </c>
      <c r="V7061">
        <v>249</v>
      </c>
      <c r="W7061">
        <v>7</v>
      </c>
    </row>
    <row r="7062" spans="13:23" x14ac:dyDescent="0.7">
      <c r="M7062">
        <v>811</v>
      </c>
      <c r="N7062">
        <v>2495</v>
      </c>
      <c r="O7062">
        <v>50</v>
      </c>
      <c r="P7062">
        <v>340</v>
      </c>
      <c r="Q7062">
        <v>8</v>
      </c>
      <c r="R7062">
        <v>14</v>
      </c>
      <c r="S7062" t="str">
        <v>no</v>
      </c>
      <c r="T7062" t="str">
        <v>no</v>
      </c>
      <c r="U7062" t="str">
        <v>yes</v>
      </c>
      <c r="V7062">
        <v>249</v>
      </c>
      <c r="W7062">
        <v>7</v>
      </c>
    </row>
    <row r="7063" spans="13:23" x14ac:dyDescent="0.7">
      <c r="M7063">
        <v>822</v>
      </c>
      <c r="N7063">
        <v>2495</v>
      </c>
      <c r="O7063">
        <v>66</v>
      </c>
      <c r="P7063">
        <v>340</v>
      </c>
      <c r="Q7063">
        <v>8</v>
      </c>
      <c r="R7063">
        <v>14</v>
      </c>
      <c r="S7063" t="str">
        <v>yes</v>
      </c>
      <c r="T7063" t="str">
        <v>no</v>
      </c>
      <c r="U7063" t="str">
        <v>yes</v>
      </c>
      <c r="V7063">
        <v>249</v>
      </c>
      <c r="W7063">
        <v>7</v>
      </c>
    </row>
    <row r="7064" spans="13:23" x14ac:dyDescent="0.7">
      <c r="M7064">
        <v>1034</v>
      </c>
      <c r="N7064">
        <v>2495</v>
      </c>
      <c r="O7064">
        <v>33</v>
      </c>
      <c r="P7064">
        <v>340</v>
      </c>
      <c r="Q7064">
        <v>4</v>
      </c>
      <c r="R7064">
        <v>14</v>
      </c>
      <c r="S7064" t="str">
        <v>no</v>
      </c>
      <c r="T7064" t="str">
        <v>no</v>
      </c>
      <c r="U7064" t="str">
        <v>yes</v>
      </c>
      <c r="V7064">
        <v>298</v>
      </c>
      <c r="W7064">
        <v>8</v>
      </c>
    </row>
    <row r="7065" spans="13:23" x14ac:dyDescent="0.7">
      <c r="M7065">
        <v>1144</v>
      </c>
      <c r="N7065">
        <v>2495</v>
      </c>
      <c r="O7065">
        <v>66</v>
      </c>
      <c r="P7065">
        <v>426</v>
      </c>
      <c r="Q7065">
        <v>8</v>
      </c>
      <c r="R7065">
        <v>14</v>
      </c>
      <c r="S7065" t="str">
        <v>no</v>
      </c>
      <c r="T7065" t="str">
        <v>no</v>
      </c>
      <c r="U7065" t="str">
        <v>yes</v>
      </c>
      <c r="V7065">
        <v>298</v>
      </c>
      <c r="W7065">
        <v>8</v>
      </c>
    </row>
    <row r="7066" spans="13:23" x14ac:dyDescent="0.7">
      <c r="M7066">
        <v>1150</v>
      </c>
      <c r="N7066">
        <v>2495</v>
      </c>
      <c r="O7066">
        <v>25</v>
      </c>
      <c r="P7066">
        <v>540</v>
      </c>
      <c r="Q7066">
        <v>16</v>
      </c>
      <c r="R7066">
        <v>14</v>
      </c>
      <c r="S7066" t="str">
        <v>no</v>
      </c>
      <c r="T7066" t="str">
        <v>no</v>
      </c>
      <c r="U7066" t="str">
        <v>yes</v>
      </c>
      <c r="V7066">
        <v>298</v>
      </c>
      <c r="W7066">
        <v>8</v>
      </c>
    </row>
    <row r="7067" spans="13:23" x14ac:dyDescent="0.7">
      <c r="M7067">
        <v>1335</v>
      </c>
      <c r="N7067">
        <v>2495</v>
      </c>
      <c r="O7067">
        <v>66</v>
      </c>
      <c r="P7067">
        <v>426</v>
      </c>
      <c r="Q7067">
        <v>8</v>
      </c>
      <c r="R7067">
        <v>14</v>
      </c>
      <c r="S7067" t="str">
        <v>no</v>
      </c>
      <c r="T7067" t="str">
        <v>no</v>
      </c>
      <c r="U7067" t="str">
        <v>yes</v>
      </c>
      <c r="V7067">
        <v>246</v>
      </c>
      <c r="W7067">
        <v>9</v>
      </c>
    </row>
    <row r="7068" spans="13:23" x14ac:dyDescent="0.7">
      <c r="M7068">
        <v>1460</v>
      </c>
      <c r="N7068">
        <v>2495</v>
      </c>
      <c r="O7068">
        <v>25</v>
      </c>
      <c r="P7068">
        <v>528</v>
      </c>
      <c r="Q7068">
        <v>16</v>
      </c>
      <c r="R7068">
        <v>14</v>
      </c>
      <c r="S7068" t="str">
        <v>no</v>
      </c>
      <c r="T7068" t="str">
        <v>no</v>
      </c>
      <c r="U7068" t="str">
        <v>yes</v>
      </c>
      <c r="V7068">
        <v>246</v>
      </c>
      <c r="W7068">
        <v>9</v>
      </c>
    </row>
    <row r="7069" spans="13:23" x14ac:dyDescent="0.7">
      <c r="M7069">
        <v>1560</v>
      </c>
      <c r="N7069">
        <v>2495</v>
      </c>
      <c r="O7069">
        <v>66</v>
      </c>
      <c r="P7069">
        <v>426</v>
      </c>
      <c r="Q7069">
        <v>8</v>
      </c>
      <c r="R7069">
        <v>14</v>
      </c>
      <c r="S7069" t="str">
        <v>no</v>
      </c>
      <c r="T7069" t="str">
        <v>no</v>
      </c>
      <c r="U7069" t="str">
        <v>yes</v>
      </c>
      <c r="V7069">
        <v>283</v>
      </c>
      <c r="W7069">
        <v>10</v>
      </c>
    </row>
    <row r="7070" spans="13:23" x14ac:dyDescent="0.7">
      <c r="M7070">
        <v>1569</v>
      </c>
      <c r="N7070">
        <v>2495</v>
      </c>
      <c r="O7070">
        <v>66</v>
      </c>
      <c r="P7070">
        <v>340</v>
      </c>
      <c r="Q7070">
        <v>8</v>
      </c>
      <c r="R7070">
        <v>15</v>
      </c>
      <c r="S7070" t="str">
        <v>yes</v>
      </c>
      <c r="T7070" t="str">
        <v>no</v>
      </c>
      <c r="U7070" t="str">
        <v>yes</v>
      </c>
      <c r="V7070">
        <v>283</v>
      </c>
      <c r="W7070">
        <v>10</v>
      </c>
    </row>
    <row r="7071" spans="13:23" x14ac:dyDescent="0.7">
      <c r="M7071">
        <v>1644</v>
      </c>
      <c r="N7071">
        <v>2495</v>
      </c>
      <c r="O7071">
        <v>25</v>
      </c>
      <c r="P7071">
        <v>528</v>
      </c>
      <c r="Q7071">
        <v>16</v>
      </c>
      <c r="R7071">
        <v>14</v>
      </c>
      <c r="S7071" t="str">
        <v>no</v>
      </c>
      <c r="T7071" t="str">
        <v>no</v>
      </c>
      <c r="U7071" t="str">
        <v>yes</v>
      </c>
      <c r="V7071">
        <v>283</v>
      </c>
      <c r="W7071">
        <v>10</v>
      </c>
    </row>
    <row r="7072" spans="13:23" x14ac:dyDescent="0.7">
      <c r="M7072">
        <v>1802</v>
      </c>
      <c r="N7072">
        <v>2495</v>
      </c>
      <c r="O7072">
        <v>66</v>
      </c>
      <c r="P7072">
        <v>424</v>
      </c>
      <c r="Q7072">
        <v>8</v>
      </c>
      <c r="R7072">
        <v>15</v>
      </c>
      <c r="S7072" t="str">
        <v>yes</v>
      </c>
      <c r="T7072" t="str">
        <v>no</v>
      </c>
      <c r="U7072" t="str">
        <v>yes</v>
      </c>
      <c r="V7072">
        <v>259</v>
      </c>
      <c r="W7072">
        <v>11</v>
      </c>
    </row>
    <row r="7073" spans="13:23" x14ac:dyDescent="0.7">
      <c r="M7073">
        <v>1934</v>
      </c>
      <c r="N7073">
        <v>2495</v>
      </c>
      <c r="O7073">
        <v>66</v>
      </c>
      <c r="P7073">
        <v>426</v>
      </c>
      <c r="Q7073">
        <v>8</v>
      </c>
      <c r="R7073">
        <v>14</v>
      </c>
      <c r="S7073" t="str">
        <v>no</v>
      </c>
      <c r="T7073" t="str">
        <v>no</v>
      </c>
      <c r="U7073" t="str">
        <v>yes</v>
      </c>
      <c r="V7073">
        <v>259</v>
      </c>
      <c r="W7073">
        <v>11</v>
      </c>
    </row>
    <row r="7074" spans="13:23" x14ac:dyDescent="0.7">
      <c r="M7074">
        <v>1985</v>
      </c>
      <c r="N7074">
        <v>2495</v>
      </c>
      <c r="O7074">
        <v>25</v>
      </c>
      <c r="P7074">
        <v>528</v>
      </c>
      <c r="Q7074">
        <v>16</v>
      </c>
      <c r="R7074">
        <v>14</v>
      </c>
      <c r="S7074" t="str">
        <v>no</v>
      </c>
      <c r="T7074" t="str">
        <v>no</v>
      </c>
      <c r="U7074" t="str">
        <v>yes</v>
      </c>
      <c r="V7074">
        <v>259</v>
      </c>
      <c r="W7074">
        <v>11</v>
      </c>
    </row>
    <row r="7075" spans="13:23" x14ac:dyDescent="0.7">
      <c r="M7075">
        <v>2088</v>
      </c>
      <c r="N7075">
        <v>2495</v>
      </c>
      <c r="O7075">
        <v>25</v>
      </c>
      <c r="P7075">
        <v>528</v>
      </c>
      <c r="Q7075">
        <v>16</v>
      </c>
      <c r="R7075">
        <v>14</v>
      </c>
      <c r="S7075" t="str">
        <v>no</v>
      </c>
      <c r="T7075" t="str">
        <v>no</v>
      </c>
      <c r="U7075" t="str">
        <v>yes</v>
      </c>
      <c r="V7075">
        <v>275</v>
      </c>
      <c r="W7075">
        <v>12</v>
      </c>
    </row>
    <row r="7076" spans="13:23" x14ac:dyDescent="0.7">
      <c r="M7076">
        <v>2156</v>
      </c>
      <c r="N7076">
        <v>2495</v>
      </c>
      <c r="O7076">
        <v>66</v>
      </c>
      <c r="P7076">
        <v>424</v>
      </c>
      <c r="Q7076">
        <v>8</v>
      </c>
      <c r="R7076">
        <v>15</v>
      </c>
      <c r="S7076" t="str">
        <v>yes</v>
      </c>
      <c r="T7076" t="str">
        <v>no</v>
      </c>
      <c r="U7076" t="str">
        <v>yes</v>
      </c>
      <c r="V7076">
        <v>275</v>
      </c>
      <c r="W7076">
        <v>12</v>
      </c>
    </row>
    <row r="7077" spans="13:23" x14ac:dyDescent="0.7">
      <c r="M7077">
        <v>2171</v>
      </c>
      <c r="N7077">
        <v>2495</v>
      </c>
      <c r="O7077">
        <v>66</v>
      </c>
      <c r="P7077">
        <v>540</v>
      </c>
      <c r="Q7077">
        <v>8</v>
      </c>
      <c r="R7077">
        <v>14</v>
      </c>
      <c r="S7077" t="str">
        <v>no</v>
      </c>
      <c r="T7077" t="str">
        <v>no</v>
      </c>
      <c r="U7077" t="str">
        <v>yes</v>
      </c>
      <c r="V7077">
        <v>275</v>
      </c>
      <c r="W7077">
        <v>12</v>
      </c>
    </row>
    <row r="7078" spans="13:23" x14ac:dyDescent="0.7">
      <c r="M7078">
        <v>2219</v>
      </c>
      <c r="N7078">
        <v>2495</v>
      </c>
      <c r="O7078">
        <v>66</v>
      </c>
      <c r="P7078">
        <v>426</v>
      </c>
      <c r="Q7078">
        <v>8</v>
      </c>
      <c r="R7078">
        <v>14</v>
      </c>
      <c r="S7078" t="str">
        <v>no</v>
      </c>
      <c r="T7078" t="str">
        <v>no</v>
      </c>
      <c r="U7078" t="str">
        <v>yes</v>
      </c>
      <c r="V7078">
        <v>275</v>
      </c>
      <c r="W7078">
        <v>12</v>
      </c>
    </row>
    <row r="7079" spans="13:23" x14ac:dyDescent="0.7">
      <c r="M7079">
        <v>2373</v>
      </c>
      <c r="N7079">
        <v>2495</v>
      </c>
      <c r="O7079">
        <v>25</v>
      </c>
      <c r="P7079">
        <v>528</v>
      </c>
      <c r="Q7079">
        <v>16</v>
      </c>
      <c r="R7079">
        <v>14</v>
      </c>
      <c r="S7079" t="str">
        <v>no</v>
      </c>
      <c r="T7079" t="str">
        <v>no</v>
      </c>
      <c r="U7079" t="str">
        <v>yes</v>
      </c>
      <c r="V7079">
        <v>216</v>
      </c>
      <c r="W7079">
        <v>13</v>
      </c>
    </row>
    <row r="7080" spans="13:23" x14ac:dyDescent="0.7">
      <c r="M7080">
        <v>2412</v>
      </c>
      <c r="N7080">
        <v>2495</v>
      </c>
      <c r="O7080">
        <v>66</v>
      </c>
      <c r="P7080">
        <v>426</v>
      </c>
      <c r="Q7080">
        <v>8</v>
      </c>
      <c r="R7080">
        <v>14</v>
      </c>
      <c r="S7080" t="str">
        <v>no</v>
      </c>
      <c r="T7080" t="str">
        <v>no</v>
      </c>
      <c r="U7080" t="str">
        <v>yes</v>
      </c>
      <c r="V7080">
        <v>216</v>
      </c>
      <c r="W7080">
        <v>13</v>
      </c>
    </row>
    <row r="7081" spans="13:23" x14ac:dyDescent="0.7">
      <c r="M7081">
        <v>2611</v>
      </c>
      <c r="N7081">
        <v>2495</v>
      </c>
      <c r="O7081">
        <v>25</v>
      </c>
      <c r="P7081">
        <v>528</v>
      </c>
      <c r="Q7081">
        <v>16</v>
      </c>
      <c r="R7081">
        <v>14</v>
      </c>
      <c r="S7081" t="str">
        <v>yes</v>
      </c>
      <c r="T7081" t="str">
        <v>no</v>
      </c>
      <c r="U7081" t="str">
        <v>yes</v>
      </c>
      <c r="V7081">
        <v>292</v>
      </c>
      <c r="W7081">
        <v>14</v>
      </c>
    </row>
    <row r="7082" spans="13:23" x14ac:dyDescent="0.7">
      <c r="M7082">
        <v>2647</v>
      </c>
      <c r="N7082">
        <v>2495</v>
      </c>
      <c r="O7082">
        <v>66</v>
      </c>
      <c r="P7082">
        <v>424</v>
      </c>
      <c r="Q7082">
        <v>8</v>
      </c>
      <c r="R7082">
        <v>15</v>
      </c>
      <c r="S7082" t="str">
        <v>yes</v>
      </c>
      <c r="T7082" t="str">
        <v>no</v>
      </c>
      <c r="U7082" t="str">
        <v>yes</v>
      </c>
      <c r="V7082">
        <v>292</v>
      </c>
      <c r="W7082">
        <v>14</v>
      </c>
    </row>
    <row r="7083" spans="13:23" x14ac:dyDescent="0.7">
      <c r="M7083">
        <v>2708</v>
      </c>
      <c r="N7083">
        <v>2495</v>
      </c>
      <c r="O7083">
        <v>66</v>
      </c>
      <c r="P7083">
        <v>426</v>
      </c>
      <c r="Q7083">
        <v>8</v>
      </c>
      <c r="R7083">
        <v>14</v>
      </c>
      <c r="S7083" t="str">
        <v>yes</v>
      </c>
      <c r="T7083" t="str">
        <v>no</v>
      </c>
      <c r="U7083" t="str">
        <v>yes</v>
      </c>
      <c r="V7083">
        <v>292</v>
      </c>
      <c r="W7083">
        <v>14</v>
      </c>
    </row>
    <row r="7084" spans="13:23" x14ac:dyDescent="0.7">
      <c r="M7084">
        <v>2768</v>
      </c>
      <c r="N7084">
        <v>2495</v>
      </c>
      <c r="O7084">
        <v>66</v>
      </c>
      <c r="P7084">
        <v>426</v>
      </c>
      <c r="Q7084">
        <v>8</v>
      </c>
      <c r="R7084">
        <v>14</v>
      </c>
      <c r="S7084" t="str">
        <v>yes</v>
      </c>
      <c r="T7084" t="str">
        <v>no</v>
      </c>
      <c r="U7084" t="str">
        <v>yes</v>
      </c>
      <c r="V7084">
        <v>292</v>
      </c>
      <c r="W7084">
        <v>14</v>
      </c>
    </row>
    <row r="7085" spans="13:23" x14ac:dyDescent="0.7">
      <c r="M7085">
        <v>2835</v>
      </c>
      <c r="N7085">
        <v>2495</v>
      </c>
      <c r="O7085">
        <v>66</v>
      </c>
      <c r="P7085">
        <v>424</v>
      </c>
      <c r="Q7085">
        <v>8</v>
      </c>
      <c r="R7085">
        <v>15</v>
      </c>
      <c r="S7085" t="str">
        <v>yes</v>
      </c>
      <c r="T7085" t="str">
        <v>no</v>
      </c>
      <c r="U7085" t="str">
        <v>yes</v>
      </c>
      <c r="V7085">
        <v>267</v>
      </c>
      <c r="W7085">
        <v>15</v>
      </c>
    </row>
    <row r="7086" spans="13:23" x14ac:dyDescent="0.7">
      <c r="M7086">
        <v>2998</v>
      </c>
      <c r="N7086">
        <v>2495</v>
      </c>
      <c r="O7086">
        <v>33</v>
      </c>
      <c r="P7086">
        <v>528</v>
      </c>
      <c r="Q7086">
        <v>16</v>
      </c>
      <c r="R7086">
        <v>14</v>
      </c>
      <c r="S7086" t="str">
        <v>yes</v>
      </c>
      <c r="T7086" t="str">
        <v>no</v>
      </c>
      <c r="U7086" t="str">
        <v>yes</v>
      </c>
      <c r="V7086">
        <v>267</v>
      </c>
      <c r="W7086">
        <v>15</v>
      </c>
    </row>
    <row r="7087" spans="13:23" x14ac:dyDescent="0.7">
      <c r="M7087">
        <v>3226</v>
      </c>
      <c r="N7087">
        <v>2495</v>
      </c>
      <c r="O7087">
        <v>66</v>
      </c>
      <c r="P7087">
        <v>540</v>
      </c>
      <c r="Q7087">
        <v>8</v>
      </c>
      <c r="R7087">
        <v>15</v>
      </c>
      <c r="S7087" t="str">
        <v>yes</v>
      </c>
      <c r="T7087" t="str">
        <v>no</v>
      </c>
      <c r="U7087" t="str">
        <v>yes</v>
      </c>
      <c r="V7087">
        <v>307</v>
      </c>
      <c r="W7087">
        <v>16</v>
      </c>
    </row>
    <row r="7088" spans="13:23" x14ac:dyDescent="0.7">
      <c r="M7088">
        <v>3391</v>
      </c>
      <c r="N7088">
        <v>2495</v>
      </c>
      <c r="O7088">
        <v>50</v>
      </c>
      <c r="P7088">
        <v>528</v>
      </c>
      <c r="Q7088">
        <v>16</v>
      </c>
      <c r="R7088">
        <v>14</v>
      </c>
      <c r="S7088" t="str">
        <v>yes</v>
      </c>
      <c r="T7088" t="str">
        <v>no</v>
      </c>
      <c r="U7088" t="str">
        <v>yes</v>
      </c>
      <c r="V7088">
        <v>307</v>
      </c>
      <c r="W7088">
        <v>16</v>
      </c>
    </row>
    <row r="7089" spans="13:23" x14ac:dyDescent="0.7">
      <c r="M7089">
        <v>3603</v>
      </c>
      <c r="N7089">
        <v>2495</v>
      </c>
      <c r="O7089">
        <v>50</v>
      </c>
      <c r="P7089">
        <v>528</v>
      </c>
      <c r="Q7089">
        <v>16</v>
      </c>
      <c r="R7089">
        <v>14</v>
      </c>
      <c r="S7089" t="str">
        <v>yes</v>
      </c>
      <c r="T7089" t="str">
        <v>no</v>
      </c>
      <c r="U7089" t="str">
        <v>yes</v>
      </c>
      <c r="V7089">
        <v>339</v>
      </c>
      <c r="W7089">
        <v>17</v>
      </c>
    </row>
    <row r="7090" spans="13:23" x14ac:dyDescent="0.7">
      <c r="M7090">
        <v>3622</v>
      </c>
      <c r="N7090">
        <v>2495</v>
      </c>
      <c r="O7090">
        <v>100</v>
      </c>
      <c r="P7090">
        <v>540</v>
      </c>
      <c r="Q7090">
        <v>8</v>
      </c>
      <c r="R7090">
        <v>15</v>
      </c>
      <c r="S7090" t="str">
        <v>yes</v>
      </c>
      <c r="T7090" t="str">
        <v>no</v>
      </c>
      <c r="U7090" t="str">
        <v>yes</v>
      </c>
      <c r="V7090">
        <v>339</v>
      </c>
      <c r="W7090">
        <v>17</v>
      </c>
    </row>
    <row r="7091" spans="13:23" x14ac:dyDescent="0.7">
      <c r="M7091">
        <v>3907</v>
      </c>
      <c r="N7091">
        <v>2495</v>
      </c>
      <c r="O7091">
        <v>66</v>
      </c>
      <c r="P7091">
        <v>528</v>
      </c>
      <c r="Q7091">
        <v>16</v>
      </c>
      <c r="R7091">
        <v>14</v>
      </c>
      <c r="S7091" t="str">
        <v>yes</v>
      </c>
      <c r="T7091" t="str">
        <v>no</v>
      </c>
      <c r="U7091" t="str">
        <v>yes</v>
      </c>
      <c r="V7091">
        <v>273</v>
      </c>
      <c r="W7091">
        <v>18</v>
      </c>
    </row>
    <row r="7092" spans="13:23" x14ac:dyDescent="0.7">
      <c r="M7092">
        <v>3979</v>
      </c>
      <c r="N7092">
        <v>2495</v>
      </c>
      <c r="O7092">
        <v>100</v>
      </c>
      <c r="P7092">
        <v>540</v>
      </c>
      <c r="Q7092">
        <v>8</v>
      </c>
      <c r="R7092">
        <v>15</v>
      </c>
      <c r="S7092" t="str">
        <v>yes</v>
      </c>
      <c r="T7092" t="str">
        <v>no</v>
      </c>
      <c r="U7092" t="str">
        <v>yes</v>
      </c>
      <c r="V7092">
        <v>273</v>
      </c>
      <c r="W7092">
        <v>18</v>
      </c>
    </row>
    <row r="7093" spans="13:23" x14ac:dyDescent="0.7">
      <c r="M7093">
        <v>4083</v>
      </c>
      <c r="N7093">
        <v>2495</v>
      </c>
      <c r="O7093">
        <v>66</v>
      </c>
      <c r="P7093">
        <v>528</v>
      </c>
      <c r="Q7093">
        <v>16</v>
      </c>
      <c r="R7093">
        <v>14</v>
      </c>
      <c r="S7093" t="str">
        <v>yes</v>
      </c>
      <c r="T7093" t="str">
        <v>no</v>
      </c>
      <c r="U7093" t="str">
        <v>yes</v>
      </c>
      <c r="V7093">
        <v>225</v>
      </c>
      <c r="W7093">
        <v>19</v>
      </c>
    </row>
    <row r="7094" spans="13:23" x14ac:dyDescent="0.7">
      <c r="M7094">
        <v>4281</v>
      </c>
      <c r="N7094">
        <v>2495</v>
      </c>
      <c r="O7094">
        <v>66</v>
      </c>
      <c r="P7094">
        <v>720</v>
      </c>
      <c r="Q7094">
        <v>16</v>
      </c>
      <c r="R7094">
        <v>14</v>
      </c>
      <c r="S7094" t="str">
        <v>yes</v>
      </c>
      <c r="T7094" t="str">
        <v>no</v>
      </c>
      <c r="U7094" t="str">
        <v>yes</v>
      </c>
      <c r="V7094">
        <v>248</v>
      </c>
      <c r="W7094">
        <v>20</v>
      </c>
    </row>
    <row r="7095" spans="13:23" x14ac:dyDescent="0.7">
      <c r="M7095">
        <v>4531</v>
      </c>
      <c r="N7095">
        <v>2495</v>
      </c>
      <c r="O7095">
        <v>66</v>
      </c>
      <c r="P7095">
        <v>528</v>
      </c>
      <c r="Q7095">
        <v>8</v>
      </c>
      <c r="R7095">
        <v>14</v>
      </c>
      <c r="S7095" t="str">
        <v>yes</v>
      </c>
      <c r="T7095" t="str">
        <v>no</v>
      </c>
      <c r="U7095" t="str">
        <v>yes</v>
      </c>
      <c r="V7095">
        <v>205</v>
      </c>
      <c r="W7095">
        <v>21</v>
      </c>
    </row>
    <row r="7096" spans="13:23" x14ac:dyDescent="0.7">
      <c r="M7096">
        <v>4703</v>
      </c>
      <c r="N7096">
        <v>2495</v>
      </c>
      <c r="O7096">
        <v>66</v>
      </c>
      <c r="P7096">
        <v>720</v>
      </c>
      <c r="Q7096">
        <v>16</v>
      </c>
      <c r="R7096">
        <v>15</v>
      </c>
      <c r="S7096" t="str">
        <v>yes</v>
      </c>
      <c r="T7096" t="str">
        <v>no</v>
      </c>
      <c r="U7096" t="str">
        <v>yes</v>
      </c>
      <c r="V7096">
        <v>162</v>
      </c>
      <c r="W7096">
        <v>22</v>
      </c>
    </row>
    <row r="7097" spans="13:23" x14ac:dyDescent="0.7">
      <c r="M7097">
        <v>4820</v>
      </c>
      <c r="N7097">
        <v>2495</v>
      </c>
      <c r="O7097">
        <v>66</v>
      </c>
      <c r="P7097">
        <v>810</v>
      </c>
      <c r="Q7097">
        <v>16</v>
      </c>
      <c r="R7097">
        <v>15</v>
      </c>
      <c r="S7097" t="str">
        <v>yes</v>
      </c>
      <c r="T7097" t="str">
        <v>yes</v>
      </c>
      <c r="U7097" t="str">
        <v>yes</v>
      </c>
      <c r="V7097">
        <v>162</v>
      </c>
      <c r="W7097">
        <v>22</v>
      </c>
    </row>
    <row r="7098" spans="13:23" x14ac:dyDescent="0.7">
      <c r="M7098">
        <v>5391</v>
      </c>
      <c r="N7098">
        <v>2495</v>
      </c>
      <c r="O7098">
        <v>66</v>
      </c>
      <c r="P7098">
        <v>364</v>
      </c>
      <c r="Q7098">
        <v>8</v>
      </c>
      <c r="R7098">
        <v>14</v>
      </c>
      <c r="S7098" t="str">
        <v>no</v>
      </c>
      <c r="T7098" t="str">
        <v>no</v>
      </c>
      <c r="U7098" t="str">
        <v>no</v>
      </c>
      <c r="V7098">
        <v>152</v>
      </c>
      <c r="W7098">
        <v>26</v>
      </c>
    </row>
    <row r="7099" spans="13:23" x14ac:dyDescent="0.7">
      <c r="M7099">
        <v>5836</v>
      </c>
      <c r="N7099">
        <v>2495</v>
      </c>
      <c r="O7099">
        <v>50</v>
      </c>
      <c r="P7099">
        <v>1000</v>
      </c>
      <c r="Q7099">
        <v>24</v>
      </c>
      <c r="R7099">
        <v>15</v>
      </c>
      <c r="S7099" t="str">
        <v>yes</v>
      </c>
      <c r="T7099" t="str">
        <v>no</v>
      </c>
      <c r="U7099" t="str">
        <v>yes</v>
      </c>
      <c r="V7099">
        <v>129</v>
      </c>
      <c r="W7099">
        <v>29</v>
      </c>
    </row>
    <row r="7100" spans="13:23" x14ac:dyDescent="0.7">
      <c r="M7100">
        <v>5986</v>
      </c>
      <c r="N7100">
        <v>2495</v>
      </c>
      <c r="O7100">
        <v>50</v>
      </c>
      <c r="P7100">
        <v>1200</v>
      </c>
      <c r="Q7100">
        <v>24</v>
      </c>
      <c r="R7100">
        <v>15</v>
      </c>
      <c r="S7100" t="str">
        <v>yes</v>
      </c>
      <c r="T7100" t="str">
        <v>no</v>
      </c>
      <c r="U7100" t="str">
        <v>yes</v>
      </c>
      <c r="V7100">
        <v>75</v>
      </c>
      <c r="W7100">
        <v>30</v>
      </c>
    </row>
    <row r="7101" spans="13:23" x14ac:dyDescent="0.7">
      <c r="M7101">
        <v>6055</v>
      </c>
      <c r="N7101">
        <v>2495</v>
      </c>
      <c r="O7101">
        <v>66</v>
      </c>
      <c r="P7101">
        <v>1200</v>
      </c>
      <c r="Q7101">
        <v>24</v>
      </c>
      <c r="R7101">
        <v>15</v>
      </c>
      <c r="S7101" t="str">
        <v>yes</v>
      </c>
      <c r="T7101" t="str">
        <v>no</v>
      </c>
      <c r="U7101" t="str">
        <v>yes</v>
      </c>
      <c r="V7101">
        <v>52</v>
      </c>
      <c r="W7101">
        <v>31</v>
      </c>
    </row>
    <row r="7102" spans="13:23" x14ac:dyDescent="0.7">
      <c r="M7102">
        <v>6120</v>
      </c>
      <c r="N7102">
        <v>2495</v>
      </c>
      <c r="O7102">
        <v>66</v>
      </c>
      <c r="P7102">
        <v>1200</v>
      </c>
      <c r="Q7102">
        <v>24</v>
      </c>
      <c r="R7102">
        <v>15</v>
      </c>
      <c r="S7102" t="str">
        <v>yes</v>
      </c>
      <c r="T7102" t="str">
        <v>no</v>
      </c>
      <c r="U7102" t="str">
        <v>yes</v>
      </c>
      <c r="V7102">
        <v>51</v>
      </c>
      <c r="W7102">
        <v>32</v>
      </c>
    </row>
    <row r="7103" spans="13:23" x14ac:dyDescent="0.7">
      <c r="M7103">
        <v>6148</v>
      </c>
      <c r="N7103">
        <v>2495</v>
      </c>
      <c r="O7103">
        <v>66</v>
      </c>
      <c r="P7103">
        <v>1200</v>
      </c>
      <c r="Q7103">
        <v>24</v>
      </c>
      <c r="R7103">
        <v>15</v>
      </c>
      <c r="S7103" t="str">
        <v>yes</v>
      </c>
      <c r="T7103" t="str">
        <v>no</v>
      </c>
      <c r="U7103" t="str">
        <v>yes</v>
      </c>
      <c r="V7103">
        <v>40</v>
      </c>
      <c r="W7103">
        <v>33</v>
      </c>
    </row>
    <row r="7104" spans="13:23" x14ac:dyDescent="0.7">
      <c r="M7104">
        <v>6209</v>
      </c>
      <c r="N7104">
        <v>2495</v>
      </c>
      <c r="O7104">
        <v>66</v>
      </c>
      <c r="P7104">
        <v>1200</v>
      </c>
      <c r="Q7104">
        <v>24</v>
      </c>
      <c r="R7104">
        <v>15</v>
      </c>
      <c r="S7104" t="str">
        <v>yes</v>
      </c>
      <c r="T7104" t="str">
        <v>no</v>
      </c>
      <c r="U7104" t="str">
        <v>yes</v>
      </c>
      <c r="V7104">
        <v>39</v>
      </c>
      <c r="W7104">
        <v>34</v>
      </c>
    </row>
    <row r="7105" spans="13:23" x14ac:dyDescent="0.7">
      <c r="M7105">
        <v>6251</v>
      </c>
      <c r="N7105">
        <v>2495</v>
      </c>
      <c r="O7105">
        <v>66</v>
      </c>
      <c r="P7105">
        <v>1200</v>
      </c>
      <c r="Q7105">
        <v>24</v>
      </c>
      <c r="R7105">
        <v>15</v>
      </c>
      <c r="S7105" t="str">
        <v>yes</v>
      </c>
      <c r="T7105" t="str">
        <v>no</v>
      </c>
      <c r="U7105" t="str">
        <v>yes</v>
      </c>
      <c r="V7105">
        <v>39</v>
      </c>
      <c r="W7105">
        <v>35</v>
      </c>
    </row>
    <row r="7106" spans="13:23" x14ac:dyDescent="0.7">
      <c r="M7106">
        <v>787</v>
      </c>
      <c r="N7106">
        <v>2494</v>
      </c>
      <c r="O7106">
        <v>66</v>
      </c>
      <c r="P7106">
        <v>214</v>
      </c>
      <c r="Q7106">
        <v>4</v>
      </c>
      <c r="R7106">
        <v>14</v>
      </c>
      <c r="S7106" t="str">
        <v>yes</v>
      </c>
      <c r="T7106" t="str">
        <v>no</v>
      </c>
      <c r="U7106" t="str">
        <v>yes</v>
      </c>
      <c r="V7106">
        <v>249</v>
      </c>
      <c r="W7106">
        <v>7</v>
      </c>
    </row>
    <row r="7107" spans="13:23" x14ac:dyDescent="0.7">
      <c r="M7107">
        <v>1011</v>
      </c>
      <c r="N7107">
        <v>2494</v>
      </c>
      <c r="O7107">
        <v>50</v>
      </c>
      <c r="P7107">
        <v>107</v>
      </c>
      <c r="Q7107">
        <v>4</v>
      </c>
      <c r="R7107">
        <v>14</v>
      </c>
      <c r="S7107" t="str">
        <v>yes</v>
      </c>
      <c r="T7107" t="str">
        <v>no</v>
      </c>
      <c r="U7107" t="str">
        <v>yes</v>
      </c>
      <c r="V7107">
        <v>298</v>
      </c>
      <c r="W7107">
        <v>8</v>
      </c>
    </row>
    <row r="7108" spans="13:23" x14ac:dyDescent="0.7">
      <c r="M7108">
        <v>1023</v>
      </c>
      <c r="N7108">
        <v>2494</v>
      </c>
      <c r="O7108">
        <v>33</v>
      </c>
      <c r="P7108">
        <v>426</v>
      </c>
      <c r="Q7108">
        <v>8</v>
      </c>
      <c r="R7108">
        <v>14</v>
      </c>
      <c r="S7108" t="str">
        <v>yes</v>
      </c>
      <c r="T7108" t="str">
        <v>no</v>
      </c>
      <c r="U7108" t="str">
        <v>yes</v>
      </c>
      <c r="V7108">
        <v>298</v>
      </c>
      <c r="W7108">
        <v>8</v>
      </c>
    </row>
    <row r="7109" spans="13:23" x14ac:dyDescent="0.7">
      <c r="M7109">
        <v>1476</v>
      </c>
      <c r="N7109">
        <v>2494</v>
      </c>
      <c r="O7109">
        <v>33</v>
      </c>
      <c r="P7109">
        <v>426</v>
      </c>
      <c r="Q7109">
        <v>8</v>
      </c>
      <c r="R7109">
        <v>14</v>
      </c>
      <c r="S7109" t="str">
        <v>yes</v>
      </c>
      <c r="T7109" t="str">
        <v>no</v>
      </c>
      <c r="U7109" t="str">
        <v>yes</v>
      </c>
      <c r="V7109">
        <v>246</v>
      </c>
      <c r="W7109">
        <v>9</v>
      </c>
    </row>
    <row r="7110" spans="13:23" x14ac:dyDescent="0.7">
      <c r="M7110">
        <v>1606</v>
      </c>
      <c r="N7110">
        <v>2494</v>
      </c>
      <c r="O7110">
        <v>33</v>
      </c>
      <c r="P7110">
        <v>426</v>
      </c>
      <c r="Q7110">
        <v>8</v>
      </c>
      <c r="R7110">
        <v>14</v>
      </c>
      <c r="S7110" t="str">
        <v>yes</v>
      </c>
      <c r="T7110" t="str">
        <v>no</v>
      </c>
      <c r="U7110" t="str">
        <v>yes</v>
      </c>
      <c r="V7110">
        <v>283</v>
      </c>
      <c r="W7110">
        <v>10</v>
      </c>
    </row>
    <row r="7111" spans="13:23" x14ac:dyDescent="0.7">
      <c r="M7111">
        <v>2186</v>
      </c>
      <c r="N7111">
        <v>2494</v>
      </c>
      <c r="O7111">
        <v>33</v>
      </c>
      <c r="P7111">
        <v>340</v>
      </c>
      <c r="Q7111">
        <v>4</v>
      </c>
      <c r="R7111">
        <v>14</v>
      </c>
      <c r="S7111" t="str">
        <v>yes</v>
      </c>
      <c r="T7111" t="str">
        <v>no</v>
      </c>
      <c r="U7111" t="str">
        <v>no</v>
      </c>
      <c r="V7111">
        <v>275</v>
      </c>
      <c r="W7111">
        <v>12</v>
      </c>
    </row>
    <row r="7112" spans="13:23" x14ac:dyDescent="0.7">
      <c r="M7112">
        <v>2799</v>
      </c>
      <c r="N7112">
        <v>2494</v>
      </c>
      <c r="O7112">
        <v>33</v>
      </c>
      <c r="P7112">
        <v>426</v>
      </c>
      <c r="Q7112">
        <v>8</v>
      </c>
      <c r="R7112">
        <v>14</v>
      </c>
      <c r="S7112" t="str">
        <v>yes</v>
      </c>
      <c r="T7112" t="str">
        <v>yes</v>
      </c>
      <c r="U7112" t="str">
        <v>yes</v>
      </c>
      <c r="V7112">
        <v>292</v>
      </c>
      <c r="W7112">
        <v>14</v>
      </c>
    </row>
    <row r="7113" spans="13:23" x14ac:dyDescent="0.7">
      <c r="M7113">
        <v>3215</v>
      </c>
      <c r="N7113">
        <v>2494</v>
      </c>
      <c r="O7113">
        <v>100</v>
      </c>
      <c r="P7113">
        <v>214</v>
      </c>
      <c r="Q7113">
        <v>4</v>
      </c>
      <c r="R7113">
        <v>14</v>
      </c>
      <c r="S7113" t="str">
        <v>yes</v>
      </c>
      <c r="T7113" t="str">
        <v>yes</v>
      </c>
      <c r="U7113" t="str">
        <v>yes</v>
      </c>
      <c r="V7113">
        <v>307</v>
      </c>
      <c r="W7113">
        <v>16</v>
      </c>
    </row>
    <row r="7114" spans="13:23" x14ac:dyDescent="0.7">
      <c r="M7114">
        <v>3371</v>
      </c>
      <c r="N7114">
        <v>2494</v>
      </c>
      <c r="O7114">
        <v>25</v>
      </c>
      <c r="P7114">
        <v>528</v>
      </c>
      <c r="Q7114">
        <v>16</v>
      </c>
      <c r="R7114">
        <v>14</v>
      </c>
      <c r="S7114" t="str">
        <v>yes</v>
      </c>
      <c r="T7114" t="str">
        <v>yes</v>
      </c>
      <c r="U7114" t="str">
        <v>yes</v>
      </c>
      <c r="V7114">
        <v>307</v>
      </c>
      <c r="W7114">
        <v>16</v>
      </c>
    </row>
    <row r="7115" spans="13:23" x14ac:dyDescent="0.7">
      <c r="M7115">
        <v>3572</v>
      </c>
      <c r="N7115">
        <v>2494</v>
      </c>
      <c r="O7115">
        <v>25</v>
      </c>
      <c r="P7115">
        <v>528</v>
      </c>
      <c r="Q7115">
        <v>16</v>
      </c>
      <c r="R7115">
        <v>14</v>
      </c>
      <c r="S7115" t="str">
        <v>yes</v>
      </c>
      <c r="T7115" t="str">
        <v>yes</v>
      </c>
      <c r="U7115" t="str">
        <v>yes</v>
      </c>
      <c r="V7115">
        <v>339</v>
      </c>
      <c r="W7115">
        <v>17</v>
      </c>
    </row>
    <row r="7116" spans="13:23" x14ac:dyDescent="0.7">
      <c r="M7116">
        <v>3699</v>
      </c>
      <c r="N7116">
        <v>2494</v>
      </c>
      <c r="O7116">
        <v>66</v>
      </c>
      <c r="P7116">
        <v>426</v>
      </c>
      <c r="Q7116">
        <v>8</v>
      </c>
      <c r="R7116">
        <v>14</v>
      </c>
      <c r="S7116" t="str">
        <v>yes</v>
      </c>
      <c r="T7116" t="str">
        <v>yes</v>
      </c>
      <c r="U7116" t="str">
        <v>yes</v>
      </c>
      <c r="V7116">
        <v>339</v>
      </c>
      <c r="W7116">
        <v>17</v>
      </c>
    </row>
    <row r="7117" spans="13:23" x14ac:dyDescent="0.7">
      <c r="M7117">
        <v>4247</v>
      </c>
      <c r="N7117">
        <v>2494</v>
      </c>
      <c r="O7117">
        <v>33</v>
      </c>
      <c r="P7117">
        <v>720</v>
      </c>
      <c r="Q7117">
        <v>16</v>
      </c>
      <c r="R7117">
        <v>14</v>
      </c>
      <c r="S7117" t="str">
        <v>yes</v>
      </c>
      <c r="T7117" t="str">
        <v>no</v>
      </c>
      <c r="U7117" t="str">
        <v>yes</v>
      </c>
      <c r="V7117">
        <v>248</v>
      </c>
      <c r="W7117">
        <v>20</v>
      </c>
    </row>
    <row r="7118" spans="13:23" x14ac:dyDescent="0.7">
      <c r="M7118">
        <v>4861</v>
      </c>
      <c r="N7118">
        <v>2494</v>
      </c>
      <c r="O7118">
        <v>33</v>
      </c>
      <c r="P7118">
        <v>720</v>
      </c>
      <c r="Q7118">
        <v>16</v>
      </c>
      <c r="R7118">
        <v>15</v>
      </c>
      <c r="S7118" t="str">
        <v>yes</v>
      </c>
      <c r="T7118" t="str">
        <v>no</v>
      </c>
      <c r="U7118" t="str">
        <v>yes</v>
      </c>
      <c r="V7118">
        <v>191</v>
      </c>
      <c r="W7118">
        <v>23</v>
      </c>
    </row>
    <row r="7119" spans="13:23" x14ac:dyDescent="0.7">
      <c r="M7119">
        <v>5421</v>
      </c>
      <c r="N7119">
        <v>2494</v>
      </c>
      <c r="O7119">
        <v>66</v>
      </c>
      <c r="P7119">
        <v>720</v>
      </c>
      <c r="Q7119">
        <v>16</v>
      </c>
      <c r="R7119">
        <v>15</v>
      </c>
      <c r="S7119" t="str">
        <v>yes</v>
      </c>
      <c r="T7119" t="str">
        <v>no</v>
      </c>
      <c r="U7119" t="str">
        <v>yes</v>
      </c>
      <c r="V7119">
        <v>152</v>
      </c>
      <c r="W7119">
        <v>26</v>
      </c>
    </row>
    <row r="7120" spans="13:23" x14ac:dyDescent="0.7">
      <c r="M7120">
        <v>6037</v>
      </c>
      <c r="N7120">
        <v>2494</v>
      </c>
      <c r="O7120">
        <v>100</v>
      </c>
      <c r="P7120">
        <v>1000</v>
      </c>
      <c r="Q7120">
        <v>16</v>
      </c>
      <c r="R7120">
        <v>15</v>
      </c>
      <c r="S7120" t="str">
        <v>yes</v>
      </c>
      <c r="T7120" t="str">
        <v>no</v>
      </c>
      <c r="U7120" t="str">
        <v>yes</v>
      </c>
      <c r="V7120">
        <v>75</v>
      </c>
      <c r="W7120">
        <v>30</v>
      </c>
    </row>
    <row r="7121" spans="13:23" x14ac:dyDescent="0.7">
      <c r="M7121">
        <v>6078</v>
      </c>
      <c r="N7121">
        <v>2494</v>
      </c>
      <c r="O7121">
        <v>100</v>
      </c>
      <c r="P7121">
        <v>1000</v>
      </c>
      <c r="Q7121">
        <v>16</v>
      </c>
      <c r="R7121">
        <v>15</v>
      </c>
      <c r="S7121" t="str">
        <v>yes</v>
      </c>
      <c r="T7121" t="str">
        <v>no</v>
      </c>
      <c r="U7121" t="str">
        <v>yes</v>
      </c>
      <c r="V7121">
        <v>52</v>
      </c>
      <c r="W7121">
        <v>31</v>
      </c>
    </row>
    <row r="7122" spans="13:23" x14ac:dyDescent="0.7">
      <c r="M7122">
        <v>6115</v>
      </c>
      <c r="N7122">
        <v>2494</v>
      </c>
      <c r="O7122">
        <v>100</v>
      </c>
      <c r="P7122">
        <v>1000</v>
      </c>
      <c r="Q7122">
        <v>16</v>
      </c>
      <c r="R7122">
        <v>15</v>
      </c>
      <c r="S7122" t="str">
        <v>yes</v>
      </c>
      <c r="T7122" t="str">
        <v>no</v>
      </c>
      <c r="U7122" t="str">
        <v>yes</v>
      </c>
      <c r="V7122">
        <v>51</v>
      </c>
      <c r="W7122">
        <v>32</v>
      </c>
    </row>
    <row r="7123" spans="13:23" x14ac:dyDescent="0.7">
      <c r="M7123">
        <v>3749</v>
      </c>
      <c r="N7123">
        <v>2493</v>
      </c>
      <c r="O7123">
        <v>33</v>
      </c>
      <c r="P7123">
        <v>528</v>
      </c>
      <c r="Q7123">
        <v>16</v>
      </c>
      <c r="R7123">
        <v>14</v>
      </c>
      <c r="S7123" t="str">
        <v>yes</v>
      </c>
      <c r="T7123" t="str">
        <v>yes</v>
      </c>
      <c r="U7123" t="str">
        <v>yes</v>
      </c>
      <c r="V7123">
        <v>273</v>
      </c>
      <c r="W7123">
        <v>18</v>
      </c>
    </row>
    <row r="7124" spans="13:23" x14ac:dyDescent="0.7">
      <c r="M7124">
        <v>4027</v>
      </c>
      <c r="N7124">
        <v>2493</v>
      </c>
      <c r="O7124">
        <v>33</v>
      </c>
      <c r="P7124">
        <v>528</v>
      </c>
      <c r="Q7124">
        <v>16</v>
      </c>
      <c r="R7124">
        <v>14</v>
      </c>
      <c r="S7124" t="str">
        <v>yes</v>
      </c>
      <c r="T7124" t="str">
        <v>yes</v>
      </c>
      <c r="U7124" t="str">
        <v>yes</v>
      </c>
      <c r="V7124">
        <v>225</v>
      </c>
      <c r="W7124">
        <v>19</v>
      </c>
    </row>
    <row r="7125" spans="13:23" x14ac:dyDescent="0.7">
      <c r="M7125">
        <v>4425</v>
      </c>
      <c r="N7125">
        <v>2493</v>
      </c>
      <c r="O7125">
        <v>100</v>
      </c>
      <c r="P7125">
        <v>528</v>
      </c>
      <c r="Q7125">
        <v>8</v>
      </c>
      <c r="R7125">
        <v>14</v>
      </c>
      <c r="S7125" t="str">
        <v>yes</v>
      </c>
      <c r="T7125" t="str">
        <v>yes</v>
      </c>
      <c r="U7125" t="str">
        <v>yes</v>
      </c>
      <c r="V7125">
        <v>248</v>
      </c>
      <c r="W7125">
        <v>20</v>
      </c>
    </row>
    <row r="7126" spans="13:23" x14ac:dyDescent="0.7">
      <c r="M7126">
        <v>4935</v>
      </c>
      <c r="N7126">
        <v>2493</v>
      </c>
      <c r="O7126">
        <v>50</v>
      </c>
      <c r="P7126">
        <v>720</v>
      </c>
      <c r="Q7126">
        <v>16</v>
      </c>
      <c r="R7126">
        <v>15</v>
      </c>
      <c r="S7126" t="str">
        <v>yes</v>
      </c>
      <c r="T7126" t="str">
        <v>yes</v>
      </c>
      <c r="U7126" t="str">
        <v>yes</v>
      </c>
      <c r="V7126">
        <v>191</v>
      </c>
      <c r="W7126">
        <v>23</v>
      </c>
    </row>
    <row r="7127" spans="13:23" x14ac:dyDescent="0.7">
      <c r="M7127">
        <v>5030</v>
      </c>
      <c r="N7127">
        <v>2493</v>
      </c>
      <c r="O7127">
        <v>33</v>
      </c>
      <c r="P7127">
        <v>720</v>
      </c>
      <c r="Q7127">
        <v>16</v>
      </c>
      <c r="R7127">
        <v>15</v>
      </c>
      <c r="S7127" t="str">
        <v>yes</v>
      </c>
      <c r="T7127" t="str">
        <v>yes</v>
      </c>
      <c r="U7127" t="str">
        <v>yes</v>
      </c>
      <c r="V7127">
        <v>191</v>
      </c>
      <c r="W7127">
        <v>23</v>
      </c>
    </row>
    <row r="7128" spans="13:23" x14ac:dyDescent="0.7">
      <c r="M7128">
        <v>371</v>
      </c>
      <c r="N7128">
        <v>2490</v>
      </c>
      <c r="O7128">
        <v>33</v>
      </c>
      <c r="P7128">
        <v>245</v>
      </c>
      <c r="Q7128">
        <v>8</v>
      </c>
      <c r="R7128">
        <v>14</v>
      </c>
      <c r="S7128" t="str">
        <v>no</v>
      </c>
      <c r="T7128" t="str">
        <v>no</v>
      </c>
      <c r="U7128" t="str">
        <v>yes</v>
      </c>
      <c r="V7128">
        <v>108</v>
      </c>
      <c r="W7128">
        <v>4</v>
      </c>
    </row>
    <row r="7129" spans="13:23" x14ac:dyDescent="0.7">
      <c r="M7129">
        <v>403</v>
      </c>
      <c r="N7129">
        <v>2490</v>
      </c>
      <c r="O7129">
        <v>33</v>
      </c>
      <c r="P7129">
        <v>340</v>
      </c>
      <c r="Q7129">
        <v>8</v>
      </c>
      <c r="R7129">
        <v>14</v>
      </c>
      <c r="S7129" t="str">
        <v>no</v>
      </c>
      <c r="T7129" t="str">
        <v>no</v>
      </c>
      <c r="U7129" t="str">
        <v>yes</v>
      </c>
      <c r="V7129">
        <v>139</v>
      </c>
      <c r="W7129">
        <v>5</v>
      </c>
    </row>
    <row r="7130" spans="13:23" x14ac:dyDescent="0.7">
      <c r="M7130">
        <v>507</v>
      </c>
      <c r="N7130">
        <v>2490</v>
      </c>
      <c r="O7130">
        <v>33</v>
      </c>
      <c r="P7130">
        <v>340</v>
      </c>
      <c r="Q7130">
        <v>8</v>
      </c>
      <c r="R7130">
        <v>15</v>
      </c>
      <c r="S7130" t="str">
        <v>no</v>
      </c>
      <c r="T7130" t="str">
        <v>no</v>
      </c>
      <c r="U7130" t="str">
        <v>yes</v>
      </c>
      <c r="V7130">
        <v>139</v>
      </c>
      <c r="W7130">
        <v>5</v>
      </c>
    </row>
    <row r="7131" spans="13:23" x14ac:dyDescent="0.7">
      <c r="M7131">
        <v>776</v>
      </c>
      <c r="N7131">
        <v>2490</v>
      </c>
      <c r="O7131">
        <v>33</v>
      </c>
      <c r="P7131">
        <v>340</v>
      </c>
      <c r="Q7131">
        <v>8</v>
      </c>
      <c r="R7131">
        <v>14</v>
      </c>
      <c r="S7131" t="str">
        <v>no</v>
      </c>
      <c r="T7131" t="str">
        <v>no</v>
      </c>
      <c r="U7131" t="str">
        <v>yes</v>
      </c>
      <c r="V7131">
        <v>249</v>
      </c>
      <c r="W7131">
        <v>7</v>
      </c>
    </row>
    <row r="7132" spans="13:23" x14ac:dyDescent="0.7">
      <c r="M7132">
        <v>929</v>
      </c>
      <c r="N7132">
        <v>2490</v>
      </c>
      <c r="O7132">
        <v>33</v>
      </c>
      <c r="P7132">
        <v>340</v>
      </c>
      <c r="Q7132">
        <v>8</v>
      </c>
      <c r="R7132">
        <v>15</v>
      </c>
      <c r="S7132" t="str">
        <v>no</v>
      </c>
      <c r="T7132" t="str">
        <v>no</v>
      </c>
      <c r="U7132" t="str">
        <v>yes</v>
      </c>
      <c r="V7132">
        <v>249</v>
      </c>
      <c r="W7132">
        <v>7</v>
      </c>
    </row>
    <row r="7133" spans="13:23" x14ac:dyDescent="0.7">
      <c r="M7133">
        <v>1199</v>
      </c>
      <c r="N7133">
        <v>2490</v>
      </c>
      <c r="O7133">
        <v>50</v>
      </c>
      <c r="P7133">
        <v>426</v>
      </c>
      <c r="Q7133">
        <v>8</v>
      </c>
      <c r="R7133">
        <v>15</v>
      </c>
      <c r="S7133" t="str">
        <v>no</v>
      </c>
      <c r="T7133" t="str">
        <v>no</v>
      </c>
      <c r="U7133" t="str">
        <v>yes</v>
      </c>
      <c r="V7133">
        <v>298</v>
      </c>
      <c r="W7133">
        <v>8</v>
      </c>
    </row>
    <row r="7134" spans="13:23" x14ac:dyDescent="0.7">
      <c r="M7134">
        <v>1226</v>
      </c>
      <c r="N7134">
        <v>2490</v>
      </c>
      <c r="O7134">
        <v>50</v>
      </c>
      <c r="P7134">
        <v>426</v>
      </c>
      <c r="Q7134">
        <v>8</v>
      </c>
      <c r="R7134">
        <v>14</v>
      </c>
      <c r="S7134" t="str">
        <v>no</v>
      </c>
      <c r="T7134" t="str">
        <v>no</v>
      </c>
      <c r="U7134" t="str">
        <v>yes</v>
      </c>
      <c r="V7134">
        <v>298</v>
      </c>
      <c r="W7134">
        <v>8</v>
      </c>
    </row>
    <row r="7135" spans="13:23" x14ac:dyDescent="0.7">
      <c r="M7135">
        <v>1337</v>
      </c>
      <c r="N7135">
        <v>2490</v>
      </c>
      <c r="O7135">
        <v>50</v>
      </c>
      <c r="P7135">
        <v>426</v>
      </c>
      <c r="Q7135">
        <v>8</v>
      </c>
      <c r="R7135">
        <v>15</v>
      </c>
      <c r="S7135" t="str">
        <v>no</v>
      </c>
      <c r="T7135" t="str">
        <v>no</v>
      </c>
      <c r="U7135" t="str">
        <v>yes</v>
      </c>
      <c r="V7135">
        <v>246</v>
      </c>
      <c r="W7135">
        <v>9</v>
      </c>
    </row>
    <row r="7136" spans="13:23" x14ac:dyDescent="0.7">
      <c r="M7136">
        <v>1440</v>
      </c>
      <c r="N7136">
        <v>2490</v>
      </c>
      <c r="O7136">
        <v>50</v>
      </c>
      <c r="P7136">
        <v>426</v>
      </c>
      <c r="Q7136">
        <v>8</v>
      </c>
      <c r="R7136">
        <v>14</v>
      </c>
      <c r="S7136" t="str">
        <v>no</v>
      </c>
      <c r="T7136" t="str">
        <v>no</v>
      </c>
      <c r="U7136" t="str">
        <v>yes</v>
      </c>
      <c r="V7136">
        <v>246</v>
      </c>
      <c r="W7136">
        <v>9</v>
      </c>
    </row>
    <row r="7137" spans="13:23" x14ac:dyDescent="0.7">
      <c r="M7137">
        <v>1708</v>
      </c>
      <c r="N7137">
        <v>2490</v>
      </c>
      <c r="O7137">
        <v>50</v>
      </c>
      <c r="P7137">
        <v>340</v>
      </c>
      <c r="Q7137">
        <v>8</v>
      </c>
      <c r="R7137">
        <v>15</v>
      </c>
      <c r="S7137" t="str">
        <v>yes</v>
      </c>
      <c r="T7137" t="str">
        <v>yes</v>
      </c>
      <c r="U7137" t="str">
        <v>yes</v>
      </c>
      <c r="V7137">
        <v>283</v>
      </c>
      <c r="W7137">
        <v>10</v>
      </c>
    </row>
    <row r="7138" spans="13:23" x14ac:dyDescent="0.7">
      <c r="M7138">
        <v>1751</v>
      </c>
      <c r="N7138">
        <v>2490</v>
      </c>
      <c r="O7138">
        <v>50</v>
      </c>
      <c r="P7138">
        <v>426</v>
      </c>
      <c r="Q7138">
        <v>8</v>
      </c>
      <c r="R7138">
        <v>15</v>
      </c>
      <c r="S7138" t="str">
        <v>no</v>
      </c>
      <c r="T7138" t="str">
        <v>no</v>
      </c>
      <c r="U7138" t="str">
        <v>yes</v>
      </c>
      <c r="V7138">
        <v>283</v>
      </c>
      <c r="W7138">
        <v>10</v>
      </c>
    </row>
    <row r="7139" spans="13:23" x14ac:dyDescent="0.7">
      <c r="M7139">
        <v>1770</v>
      </c>
      <c r="N7139">
        <v>2490</v>
      </c>
      <c r="O7139">
        <v>50</v>
      </c>
      <c r="P7139">
        <v>426</v>
      </c>
      <c r="Q7139">
        <v>8</v>
      </c>
      <c r="R7139">
        <v>14</v>
      </c>
      <c r="S7139" t="str">
        <v>no</v>
      </c>
      <c r="T7139" t="str">
        <v>no</v>
      </c>
      <c r="U7139" t="str">
        <v>yes</v>
      </c>
      <c r="V7139">
        <v>283</v>
      </c>
      <c r="W7139">
        <v>10</v>
      </c>
    </row>
    <row r="7140" spans="13:23" x14ac:dyDescent="0.7">
      <c r="M7140">
        <v>1817</v>
      </c>
      <c r="N7140">
        <v>2490</v>
      </c>
      <c r="O7140">
        <v>50</v>
      </c>
      <c r="P7140">
        <v>426</v>
      </c>
      <c r="Q7140">
        <v>8</v>
      </c>
      <c r="R7140">
        <v>15</v>
      </c>
      <c r="S7140" t="str">
        <v>no</v>
      </c>
      <c r="T7140" t="str">
        <v>no</v>
      </c>
      <c r="U7140" t="str">
        <v>yes</v>
      </c>
      <c r="V7140">
        <v>259</v>
      </c>
      <c r="W7140">
        <v>11</v>
      </c>
    </row>
    <row r="7141" spans="13:23" x14ac:dyDescent="0.7">
      <c r="M7141">
        <v>1896</v>
      </c>
      <c r="N7141">
        <v>2490</v>
      </c>
      <c r="O7141">
        <v>33</v>
      </c>
      <c r="P7141">
        <v>426</v>
      </c>
      <c r="Q7141">
        <v>8</v>
      </c>
      <c r="R7141">
        <v>14</v>
      </c>
      <c r="S7141" t="str">
        <v>yes</v>
      </c>
      <c r="T7141" t="str">
        <v>yes</v>
      </c>
      <c r="U7141" t="str">
        <v>yes</v>
      </c>
      <c r="V7141">
        <v>259</v>
      </c>
      <c r="W7141">
        <v>11</v>
      </c>
    </row>
    <row r="7142" spans="13:23" x14ac:dyDescent="0.7">
      <c r="M7142">
        <v>1979</v>
      </c>
      <c r="N7142">
        <v>2490</v>
      </c>
      <c r="O7142">
        <v>50</v>
      </c>
      <c r="P7142">
        <v>214</v>
      </c>
      <c r="Q7142">
        <v>4</v>
      </c>
      <c r="R7142">
        <v>14</v>
      </c>
      <c r="S7142" t="str">
        <v>yes</v>
      </c>
      <c r="T7142" t="str">
        <v>yes</v>
      </c>
      <c r="U7142" t="str">
        <v>yes</v>
      </c>
      <c r="V7142">
        <v>259</v>
      </c>
      <c r="W7142">
        <v>11</v>
      </c>
    </row>
    <row r="7143" spans="13:23" x14ac:dyDescent="0.7">
      <c r="M7143">
        <v>2126</v>
      </c>
      <c r="N7143">
        <v>2490</v>
      </c>
      <c r="O7143">
        <v>33</v>
      </c>
      <c r="P7143">
        <v>426</v>
      </c>
      <c r="Q7143">
        <v>8</v>
      </c>
      <c r="R7143">
        <v>14</v>
      </c>
      <c r="S7143" t="str">
        <v>yes</v>
      </c>
      <c r="T7143" t="str">
        <v>yes</v>
      </c>
      <c r="U7143" t="str">
        <v>yes</v>
      </c>
      <c r="V7143">
        <v>275</v>
      </c>
      <c r="W7143">
        <v>12</v>
      </c>
    </row>
    <row r="7144" spans="13:23" x14ac:dyDescent="0.7">
      <c r="M7144">
        <v>2383</v>
      </c>
      <c r="N7144">
        <v>2490</v>
      </c>
      <c r="O7144">
        <v>33</v>
      </c>
      <c r="P7144">
        <v>426</v>
      </c>
      <c r="Q7144">
        <v>8</v>
      </c>
      <c r="R7144">
        <v>14</v>
      </c>
      <c r="S7144" t="str">
        <v>yes</v>
      </c>
      <c r="T7144" t="str">
        <v>yes</v>
      </c>
      <c r="U7144" t="str">
        <v>yes</v>
      </c>
      <c r="V7144">
        <v>216</v>
      </c>
      <c r="W7144">
        <v>13</v>
      </c>
    </row>
    <row r="7145" spans="13:23" x14ac:dyDescent="0.7">
      <c r="M7145">
        <v>2860</v>
      </c>
      <c r="N7145">
        <v>2490</v>
      </c>
      <c r="O7145">
        <v>66</v>
      </c>
      <c r="P7145">
        <v>426</v>
      </c>
      <c r="Q7145">
        <v>8</v>
      </c>
      <c r="R7145">
        <v>15</v>
      </c>
      <c r="S7145" t="str">
        <v>yes</v>
      </c>
      <c r="T7145" t="str">
        <v>no</v>
      </c>
      <c r="U7145" t="str">
        <v>yes</v>
      </c>
      <c r="V7145">
        <v>267</v>
      </c>
      <c r="W7145">
        <v>15</v>
      </c>
    </row>
    <row r="7146" spans="13:23" x14ac:dyDescent="0.7">
      <c r="M7146">
        <v>2871</v>
      </c>
      <c r="N7146">
        <v>2490</v>
      </c>
      <c r="O7146">
        <v>33</v>
      </c>
      <c r="P7146">
        <v>528</v>
      </c>
      <c r="Q7146">
        <v>16</v>
      </c>
      <c r="R7146">
        <v>15</v>
      </c>
      <c r="S7146" t="str">
        <v>yes</v>
      </c>
      <c r="T7146" t="str">
        <v>no</v>
      </c>
      <c r="U7146" t="str">
        <v>yes</v>
      </c>
      <c r="V7146">
        <v>267</v>
      </c>
      <c r="W7146">
        <v>15</v>
      </c>
    </row>
    <row r="7147" spans="13:23" x14ac:dyDescent="0.7">
      <c r="M7147">
        <v>2986</v>
      </c>
      <c r="N7147">
        <v>2490</v>
      </c>
      <c r="O7147">
        <v>33</v>
      </c>
      <c r="P7147">
        <v>528</v>
      </c>
      <c r="Q7147">
        <v>16</v>
      </c>
      <c r="R7147">
        <v>14</v>
      </c>
      <c r="S7147" t="str">
        <v>yes</v>
      </c>
      <c r="T7147" t="str">
        <v>no</v>
      </c>
      <c r="U7147" t="str">
        <v>yes</v>
      </c>
      <c r="V7147">
        <v>267</v>
      </c>
      <c r="W7147">
        <v>15</v>
      </c>
    </row>
    <row r="7148" spans="13:23" x14ac:dyDescent="0.7">
      <c r="M7148">
        <v>3045</v>
      </c>
      <c r="N7148">
        <v>2490</v>
      </c>
      <c r="O7148">
        <v>66</v>
      </c>
      <c r="P7148">
        <v>426</v>
      </c>
      <c r="Q7148">
        <v>8</v>
      </c>
      <c r="R7148">
        <v>14</v>
      </c>
      <c r="S7148" t="str">
        <v>yes</v>
      </c>
      <c r="T7148" t="str">
        <v>no</v>
      </c>
      <c r="U7148" t="str">
        <v>yes</v>
      </c>
      <c r="V7148">
        <v>267</v>
      </c>
      <c r="W7148">
        <v>15</v>
      </c>
    </row>
    <row r="7149" spans="13:23" x14ac:dyDescent="0.7">
      <c r="M7149">
        <v>3276</v>
      </c>
      <c r="N7149">
        <v>2490</v>
      </c>
      <c r="O7149">
        <v>33</v>
      </c>
      <c r="P7149">
        <v>528</v>
      </c>
      <c r="Q7149">
        <v>16</v>
      </c>
      <c r="R7149">
        <v>14</v>
      </c>
      <c r="S7149" t="str">
        <v>yes</v>
      </c>
      <c r="T7149" t="str">
        <v>no</v>
      </c>
      <c r="U7149" t="str">
        <v>yes</v>
      </c>
      <c r="V7149">
        <v>307</v>
      </c>
      <c r="W7149">
        <v>16</v>
      </c>
    </row>
    <row r="7150" spans="13:23" x14ac:dyDescent="0.7">
      <c r="M7150">
        <v>3323</v>
      </c>
      <c r="N7150">
        <v>2490</v>
      </c>
      <c r="O7150">
        <v>75</v>
      </c>
      <c r="P7150">
        <v>426</v>
      </c>
      <c r="Q7150">
        <v>8</v>
      </c>
      <c r="R7150">
        <v>15</v>
      </c>
      <c r="S7150" t="str">
        <v>yes</v>
      </c>
      <c r="T7150" t="str">
        <v>no</v>
      </c>
      <c r="U7150" t="str">
        <v>yes</v>
      </c>
      <c r="V7150">
        <v>307</v>
      </c>
      <c r="W7150">
        <v>16</v>
      </c>
    </row>
    <row r="7151" spans="13:23" x14ac:dyDescent="0.7">
      <c r="M7151">
        <v>3389</v>
      </c>
      <c r="N7151">
        <v>2490</v>
      </c>
      <c r="O7151">
        <v>75</v>
      </c>
      <c r="P7151">
        <v>426</v>
      </c>
      <c r="Q7151">
        <v>8</v>
      </c>
      <c r="R7151">
        <v>14</v>
      </c>
      <c r="S7151" t="str">
        <v>yes</v>
      </c>
      <c r="T7151" t="str">
        <v>no</v>
      </c>
      <c r="U7151" t="str">
        <v>yes</v>
      </c>
      <c r="V7151">
        <v>307</v>
      </c>
      <c r="W7151">
        <v>16</v>
      </c>
    </row>
    <row r="7152" spans="13:23" x14ac:dyDescent="0.7">
      <c r="M7152">
        <v>3395</v>
      </c>
      <c r="N7152">
        <v>2490</v>
      </c>
      <c r="O7152">
        <v>33</v>
      </c>
      <c r="P7152">
        <v>528</v>
      </c>
      <c r="Q7152">
        <v>16</v>
      </c>
      <c r="R7152">
        <v>15</v>
      </c>
      <c r="S7152" t="str">
        <v>yes</v>
      </c>
      <c r="T7152" t="str">
        <v>no</v>
      </c>
      <c r="U7152" t="str">
        <v>yes</v>
      </c>
      <c r="V7152">
        <v>307</v>
      </c>
      <c r="W7152">
        <v>16</v>
      </c>
    </row>
    <row r="7153" spans="13:23" x14ac:dyDescent="0.7">
      <c r="M7153">
        <v>3594</v>
      </c>
      <c r="N7153">
        <v>2490</v>
      </c>
      <c r="O7153">
        <v>33</v>
      </c>
      <c r="P7153">
        <v>528</v>
      </c>
      <c r="Q7153">
        <v>16</v>
      </c>
      <c r="R7153">
        <v>15</v>
      </c>
      <c r="S7153" t="str">
        <v>yes</v>
      </c>
      <c r="T7153" t="str">
        <v>no</v>
      </c>
      <c r="U7153" t="str">
        <v>yes</v>
      </c>
      <c r="V7153">
        <v>339</v>
      </c>
      <c r="W7153">
        <v>17</v>
      </c>
    </row>
    <row r="7154" spans="13:23" x14ac:dyDescent="0.7">
      <c r="M7154">
        <v>3634</v>
      </c>
      <c r="N7154">
        <v>2490</v>
      </c>
      <c r="O7154">
        <v>75</v>
      </c>
      <c r="P7154">
        <v>426</v>
      </c>
      <c r="Q7154">
        <v>8</v>
      </c>
      <c r="R7154">
        <v>14</v>
      </c>
      <c r="S7154" t="str">
        <v>yes</v>
      </c>
      <c r="T7154" t="str">
        <v>no</v>
      </c>
      <c r="U7154" t="str">
        <v>yes</v>
      </c>
      <c r="V7154">
        <v>339</v>
      </c>
      <c r="W7154">
        <v>17</v>
      </c>
    </row>
    <row r="7155" spans="13:23" x14ac:dyDescent="0.7">
      <c r="M7155">
        <v>3683</v>
      </c>
      <c r="N7155">
        <v>2490</v>
      </c>
      <c r="O7155">
        <v>75</v>
      </c>
      <c r="P7155">
        <v>426</v>
      </c>
      <c r="Q7155">
        <v>8</v>
      </c>
      <c r="R7155">
        <v>15</v>
      </c>
      <c r="S7155" t="str">
        <v>yes</v>
      </c>
      <c r="T7155" t="str">
        <v>no</v>
      </c>
      <c r="U7155" t="str">
        <v>yes</v>
      </c>
      <c r="V7155">
        <v>339</v>
      </c>
      <c r="W7155">
        <v>17</v>
      </c>
    </row>
    <row r="7156" spans="13:23" x14ac:dyDescent="0.7">
      <c r="M7156">
        <v>3684</v>
      </c>
      <c r="N7156">
        <v>2490</v>
      </c>
      <c r="O7156">
        <v>75</v>
      </c>
      <c r="P7156">
        <v>528</v>
      </c>
      <c r="Q7156">
        <v>8</v>
      </c>
      <c r="R7156">
        <v>14</v>
      </c>
      <c r="S7156" t="str">
        <v>yes</v>
      </c>
      <c r="T7156" t="str">
        <v>no</v>
      </c>
      <c r="U7156" t="str">
        <v>yes</v>
      </c>
      <c r="V7156">
        <v>339</v>
      </c>
      <c r="W7156">
        <v>17</v>
      </c>
    </row>
    <row r="7157" spans="13:23" x14ac:dyDescent="0.7">
      <c r="M7157">
        <v>3728</v>
      </c>
      <c r="N7157">
        <v>2490</v>
      </c>
      <c r="O7157">
        <v>33</v>
      </c>
      <c r="P7157">
        <v>528</v>
      </c>
      <c r="Q7157">
        <v>16</v>
      </c>
      <c r="R7157">
        <v>14</v>
      </c>
      <c r="S7157" t="str">
        <v>yes</v>
      </c>
      <c r="T7157" t="str">
        <v>no</v>
      </c>
      <c r="U7157" t="str">
        <v>yes</v>
      </c>
      <c r="V7157">
        <v>339</v>
      </c>
      <c r="W7157">
        <v>17</v>
      </c>
    </row>
    <row r="7158" spans="13:23" x14ac:dyDescent="0.7">
      <c r="M7158">
        <v>3895</v>
      </c>
      <c r="N7158">
        <v>2490</v>
      </c>
      <c r="O7158">
        <v>100</v>
      </c>
      <c r="P7158">
        <v>528</v>
      </c>
      <c r="Q7158">
        <v>8</v>
      </c>
      <c r="R7158">
        <v>14</v>
      </c>
      <c r="S7158" t="str">
        <v>yes</v>
      </c>
      <c r="T7158" t="str">
        <v>no</v>
      </c>
      <c r="U7158" t="str">
        <v>yes</v>
      </c>
      <c r="V7158">
        <v>273</v>
      </c>
      <c r="W7158">
        <v>18</v>
      </c>
    </row>
    <row r="7159" spans="13:23" x14ac:dyDescent="0.7">
      <c r="M7159">
        <v>3924</v>
      </c>
      <c r="N7159">
        <v>2490</v>
      </c>
      <c r="O7159">
        <v>100</v>
      </c>
      <c r="P7159">
        <v>426</v>
      </c>
      <c r="Q7159">
        <v>8</v>
      </c>
      <c r="R7159">
        <v>15</v>
      </c>
      <c r="S7159" t="str">
        <v>yes</v>
      </c>
      <c r="T7159" t="str">
        <v>no</v>
      </c>
      <c r="U7159" t="str">
        <v>yes</v>
      </c>
      <c r="V7159">
        <v>273</v>
      </c>
      <c r="W7159">
        <v>18</v>
      </c>
    </row>
    <row r="7160" spans="13:23" x14ac:dyDescent="0.7">
      <c r="M7160">
        <v>3929</v>
      </c>
      <c r="N7160">
        <v>2490</v>
      </c>
      <c r="O7160">
        <v>100</v>
      </c>
      <c r="P7160">
        <v>426</v>
      </c>
      <c r="Q7160">
        <v>8</v>
      </c>
      <c r="R7160">
        <v>14</v>
      </c>
      <c r="S7160" t="str">
        <v>yes</v>
      </c>
      <c r="T7160" t="str">
        <v>no</v>
      </c>
      <c r="U7160" t="str">
        <v>yes</v>
      </c>
      <c r="V7160">
        <v>273</v>
      </c>
      <c r="W7160">
        <v>18</v>
      </c>
    </row>
    <row r="7161" spans="13:23" x14ac:dyDescent="0.7">
      <c r="M7161">
        <v>4173</v>
      </c>
      <c r="N7161">
        <v>2490</v>
      </c>
      <c r="O7161">
        <v>100</v>
      </c>
      <c r="P7161">
        <v>426</v>
      </c>
      <c r="Q7161">
        <v>8</v>
      </c>
      <c r="R7161">
        <v>14</v>
      </c>
      <c r="S7161" t="str">
        <v>yes</v>
      </c>
      <c r="T7161" t="str">
        <v>no</v>
      </c>
      <c r="U7161" t="str">
        <v>yes</v>
      </c>
      <c r="V7161">
        <v>225</v>
      </c>
      <c r="W7161">
        <v>19</v>
      </c>
    </row>
    <row r="7162" spans="13:23" x14ac:dyDescent="0.7">
      <c r="M7162">
        <v>4237</v>
      </c>
      <c r="N7162">
        <v>2490</v>
      </c>
      <c r="O7162">
        <v>100</v>
      </c>
      <c r="P7162">
        <v>426</v>
      </c>
      <c r="Q7162">
        <v>8</v>
      </c>
      <c r="R7162">
        <v>15</v>
      </c>
      <c r="S7162" t="str">
        <v>yes</v>
      </c>
      <c r="T7162" t="str">
        <v>no</v>
      </c>
      <c r="U7162" t="str">
        <v>yes</v>
      </c>
      <c r="V7162">
        <v>225</v>
      </c>
      <c r="W7162">
        <v>19</v>
      </c>
    </row>
    <row r="7163" spans="13:23" x14ac:dyDescent="0.7">
      <c r="M7163">
        <v>4325</v>
      </c>
      <c r="N7163">
        <v>2490</v>
      </c>
      <c r="O7163">
        <v>33</v>
      </c>
      <c r="P7163">
        <v>720</v>
      </c>
      <c r="Q7163">
        <v>16</v>
      </c>
      <c r="R7163">
        <v>15</v>
      </c>
      <c r="S7163" t="str">
        <v>yes</v>
      </c>
      <c r="T7163" t="str">
        <v>no</v>
      </c>
      <c r="U7163" t="str">
        <v>yes</v>
      </c>
      <c r="V7163">
        <v>248</v>
      </c>
      <c r="W7163">
        <v>20</v>
      </c>
    </row>
    <row r="7164" spans="13:23" x14ac:dyDescent="0.7">
      <c r="M7164">
        <v>4424</v>
      </c>
      <c r="N7164">
        <v>2490</v>
      </c>
      <c r="O7164">
        <v>33</v>
      </c>
      <c r="P7164">
        <v>720</v>
      </c>
      <c r="Q7164">
        <v>16</v>
      </c>
      <c r="R7164">
        <v>14</v>
      </c>
      <c r="S7164" t="str">
        <v>yes</v>
      </c>
      <c r="T7164" t="str">
        <v>no</v>
      </c>
      <c r="U7164" t="str">
        <v>yes</v>
      </c>
      <c r="V7164">
        <v>248</v>
      </c>
      <c r="W7164">
        <v>20</v>
      </c>
    </row>
    <row r="7165" spans="13:23" x14ac:dyDescent="0.7">
      <c r="M7165">
        <v>4457</v>
      </c>
      <c r="N7165">
        <v>2490</v>
      </c>
      <c r="O7165">
        <v>66</v>
      </c>
      <c r="P7165">
        <v>1000</v>
      </c>
      <c r="Q7165">
        <v>8</v>
      </c>
      <c r="R7165">
        <v>14</v>
      </c>
      <c r="S7165" t="str">
        <v>yes</v>
      </c>
      <c r="T7165" t="str">
        <v>no</v>
      </c>
      <c r="U7165" t="str">
        <v>yes</v>
      </c>
      <c r="V7165">
        <v>248</v>
      </c>
      <c r="W7165">
        <v>20</v>
      </c>
    </row>
    <row r="7166" spans="13:23" x14ac:dyDescent="0.7">
      <c r="M7166">
        <v>5047</v>
      </c>
      <c r="N7166">
        <v>2490</v>
      </c>
      <c r="O7166">
        <v>66</v>
      </c>
      <c r="P7166">
        <v>720</v>
      </c>
      <c r="Q7166">
        <v>16</v>
      </c>
      <c r="R7166">
        <v>15</v>
      </c>
      <c r="S7166" t="str">
        <v>yes</v>
      </c>
      <c r="T7166" t="str">
        <v>no</v>
      </c>
      <c r="U7166" t="str">
        <v>yes</v>
      </c>
      <c r="V7166">
        <v>191</v>
      </c>
      <c r="W7166">
        <v>23</v>
      </c>
    </row>
    <row r="7167" spans="13:23" x14ac:dyDescent="0.7">
      <c r="M7167">
        <v>5625</v>
      </c>
      <c r="N7167">
        <v>2490</v>
      </c>
      <c r="O7167">
        <v>50</v>
      </c>
      <c r="P7167">
        <v>850</v>
      </c>
      <c r="Q7167">
        <v>16</v>
      </c>
      <c r="R7167">
        <v>17</v>
      </c>
      <c r="S7167" t="str">
        <v>yes</v>
      </c>
      <c r="T7167" t="str">
        <v>no</v>
      </c>
      <c r="U7167" t="str">
        <v>yes</v>
      </c>
      <c r="V7167">
        <v>163</v>
      </c>
      <c r="W7167">
        <v>27</v>
      </c>
    </row>
    <row r="7168" spans="13:23" x14ac:dyDescent="0.7">
      <c r="M7168">
        <v>5779</v>
      </c>
      <c r="N7168">
        <v>2490</v>
      </c>
      <c r="O7168">
        <v>50</v>
      </c>
      <c r="P7168">
        <v>850</v>
      </c>
      <c r="Q7168">
        <v>16</v>
      </c>
      <c r="R7168">
        <v>17</v>
      </c>
      <c r="S7168" t="str">
        <v>yes</v>
      </c>
      <c r="T7168" t="str">
        <v>no</v>
      </c>
      <c r="U7168" t="str">
        <v>yes</v>
      </c>
      <c r="V7168">
        <v>132</v>
      </c>
      <c r="W7168">
        <v>28</v>
      </c>
    </row>
    <row r="7169" spans="13:23" x14ac:dyDescent="0.7">
      <c r="M7169">
        <v>6175</v>
      </c>
      <c r="N7169">
        <v>2490</v>
      </c>
      <c r="O7169">
        <v>100</v>
      </c>
      <c r="P7169">
        <v>1000</v>
      </c>
      <c r="Q7169">
        <v>16</v>
      </c>
      <c r="R7169">
        <v>17</v>
      </c>
      <c r="S7169" t="str">
        <v>yes</v>
      </c>
      <c r="T7169" t="str">
        <v>no</v>
      </c>
      <c r="U7169" t="str">
        <v>yes</v>
      </c>
      <c r="V7169">
        <v>40</v>
      </c>
      <c r="W7169">
        <v>33</v>
      </c>
    </row>
    <row r="7170" spans="13:23" x14ac:dyDescent="0.7">
      <c r="M7170">
        <v>6195</v>
      </c>
      <c r="N7170">
        <v>2490</v>
      </c>
      <c r="O7170">
        <v>100</v>
      </c>
      <c r="P7170">
        <v>850</v>
      </c>
      <c r="Q7170">
        <v>16</v>
      </c>
      <c r="R7170">
        <v>17</v>
      </c>
      <c r="S7170" t="str">
        <v>yes</v>
      </c>
      <c r="T7170" t="str">
        <v>no</v>
      </c>
      <c r="U7170" t="str">
        <v>yes</v>
      </c>
      <c r="V7170">
        <v>39</v>
      </c>
      <c r="W7170">
        <v>34</v>
      </c>
    </row>
    <row r="7171" spans="13:23" x14ac:dyDescent="0.7">
      <c r="M7171">
        <v>6259</v>
      </c>
      <c r="N7171">
        <v>2490</v>
      </c>
      <c r="O7171">
        <v>100</v>
      </c>
      <c r="P7171">
        <v>850</v>
      </c>
      <c r="Q7171">
        <v>16</v>
      </c>
      <c r="R7171">
        <v>17</v>
      </c>
      <c r="S7171" t="str">
        <v>yes</v>
      </c>
      <c r="T7171" t="str">
        <v>no</v>
      </c>
      <c r="U7171" t="str">
        <v>yes</v>
      </c>
      <c r="V7171">
        <v>39</v>
      </c>
      <c r="W7171">
        <v>35</v>
      </c>
    </row>
    <row r="7172" spans="13:23" x14ac:dyDescent="0.7">
      <c r="M7172">
        <v>663</v>
      </c>
      <c r="N7172">
        <v>2489</v>
      </c>
      <c r="O7172">
        <v>50</v>
      </c>
      <c r="P7172">
        <v>250</v>
      </c>
      <c r="Q7172">
        <v>8</v>
      </c>
      <c r="R7172">
        <v>15</v>
      </c>
      <c r="S7172" t="str">
        <v>no</v>
      </c>
      <c r="T7172" t="str">
        <v>no</v>
      </c>
      <c r="U7172" t="str">
        <v>yes</v>
      </c>
      <c r="V7172">
        <v>176</v>
      </c>
      <c r="W7172">
        <v>6</v>
      </c>
    </row>
    <row r="7173" spans="13:23" x14ac:dyDescent="0.7">
      <c r="M7173">
        <v>2008</v>
      </c>
      <c r="N7173">
        <v>2489</v>
      </c>
      <c r="O7173">
        <v>33</v>
      </c>
      <c r="P7173">
        <v>340</v>
      </c>
      <c r="Q7173">
        <v>4</v>
      </c>
      <c r="R7173">
        <v>14</v>
      </c>
      <c r="S7173" t="str">
        <v>no</v>
      </c>
      <c r="T7173" t="str">
        <v>no</v>
      </c>
      <c r="U7173" t="str">
        <v>no</v>
      </c>
      <c r="V7173">
        <v>259</v>
      </c>
      <c r="W7173">
        <v>11</v>
      </c>
    </row>
    <row r="7174" spans="13:23" x14ac:dyDescent="0.7">
      <c r="M7174">
        <v>2044</v>
      </c>
      <c r="N7174">
        <v>2485</v>
      </c>
      <c r="O7174">
        <v>33</v>
      </c>
      <c r="P7174">
        <v>528</v>
      </c>
      <c r="Q7174">
        <v>8</v>
      </c>
      <c r="R7174">
        <v>14</v>
      </c>
      <c r="S7174" t="str">
        <v>no</v>
      </c>
      <c r="T7174" t="str">
        <v>no</v>
      </c>
      <c r="U7174" t="str">
        <v>yes</v>
      </c>
      <c r="V7174">
        <v>259</v>
      </c>
      <c r="W7174">
        <v>11</v>
      </c>
    </row>
    <row r="7175" spans="13:23" x14ac:dyDescent="0.7">
      <c r="M7175">
        <v>3853</v>
      </c>
      <c r="N7175">
        <v>2485</v>
      </c>
      <c r="O7175">
        <v>66</v>
      </c>
      <c r="P7175">
        <v>1080</v>
      </c>
      <c r="Q7175">
        <v>8</v>
      </c>
      <c r="R7175">
        <v>15</v>
      </c>
      <c r="S7175" t="str">
        <v>no</v>
      </c>
      <c r="T7175" t="str">
        <v>no</v>
      </c>
      <c r="U7175" t="str">
        <v>yes</v>
      </c>
      <c r="V7175">
        <v>273</v>
      </c>
      <c r="W7175">
        <v>18</v>
      </c>
    </row>
    <row r="7176" spans="13:23" x14ac:dyDescent="0.7">
      <c r="M7176">
        <v>2655</v>
      </c>
      <c r="N7176">
        <v>2479</v>
      </c>
      <c r="O7176">
        <v>66</v>
      </c>
      <c r="P7176">
        <v>212</v>
      </c>
      <c r="Q7176">
        <v>4</v>
      </c>
      <c r="R7176">
        <v>15</v>
      </c>
      <c r="S7176" t="str">
        <v>no</v>
      </c>
      <c r="T7176" t="str">
        <v>no</v>
      </c>
      <c r="U7176" t="str">
        <v>no</v>
      </c>
      <c r="V7176">
        <v>292</v>
      </c>
      <c r="W7176">
        <v>14</v>
      </c>
    </row>
    <row r="7177" spans="13:23" x14ac:dyDescent="0.7">
      <c r="M7177">
        <v>3056</v>
      </c>
      <c r="N7177">
        <v>2479</v>
      </c>
      <c r="O7177">
        <v>66</v>
      </c>
      <c r="P7177">
        <v>212</v>
      </c>
      <c r="Q7177">
        <v>4</v>
      </c>
      <c r="R7177">
        <v>15</v>
      </c>
      <c r="S7177" t="str">
        <v>no</v>
      </c>
      <c r="T7177" t="str">
        <v>no</v>
      </c>
      <c r="U7177" t="str">
        <v>no</v>
      </c>
      <c r="V7177">
        <v>267</v>
      </c>
      <c r="W7177">
        <v>15</v>
      </c>
    </row>
    <row r="7178" spans="13:23" x14ac:dyDescent="0.7">
      <c r="M7178">
        <v>3957</v>
      </c>
      <c r="N7178">
        <v>2479</v>
      </c>
      <c r="O7178">
        <v>100</v>
      </c>
      <c r="P7178">
        <v>420</v>
      </c>
      <c r="Q7178">
        <v>8</v>
      </c>
      <c r="R7178">
        <v>15</v>
      </c>
      <c r="S7178" t="str">
        <v>yes</v>
      </c>
      <c r="T7178" t="str">
        <v>yes</v>
      </c>
      <c r="U7178" t="str">
        <v>yes</v>
      </c>
      <c r="V7178">
        <v>273</v>
      </c>
      <c r="W7178">
        <v>18</v>
      </c>
    </row>
    <row r="7179" spans="13:23" x14ac:dyDescent="0.7">
      <c r="M7179">
        <v>4151</v>
      </c>
      <c r="N7179">
        <v>2479</v>
      </c>
      <c r="O7179">
        <v>100</v>
      </c>
      <c r="P7179">
        <v>420</v>
      </c>
      <c r="Q7179">
        <v>8</v>
      </c>
      <c r="R7179">
        <v>15</v>
      </c>
      <c r="S7179" t="str">
        <v>yes</v>
      </c>
      <c r="T7179" t="str">
        <v>yes</v>
      </c>
      <c r="U7179" t="str">
        <v>yes</v>
      </c>
      <c r="V7179">
        <v>225</v>
      </c>
      <c r="W7179">
        <v>19</v>
      </c>
    </row>
    <row r="7180" spans="13:23" x14ac:dyDescent="0.7">
      <c r="M7180">
        <v>1917</v>
      </c>
      <c r="N7180">
        <v>2478</v>
      </c>
      <c r="O7180">
        <v>33</v>
      </c>
      <c r="P7180">
        <v>245</v>
      </c>
      <c r="Q7180">
        <v>8</v>
      </c>
      <c r="R7180">
        <v>14</v>
      </c>
      <c r="S7180" t="str">
        <v>no</v>
      </c>
      <c r="T7180" t="str">
        <v>no</v>
      </c>
      <c r="U7180" t="str">
        <v>no</v>
      </c>
      <c r="V7180">
        <v>259</v>
      </c>
      <c r="W7180">
        <v>11</v>
      </c>
    </row>
    <row r="7181" spans="13:23" x14ac:dyDescent="0.7">
      <c r="M7181">
        <v>34</v>
      </c>
      <c r="N7181">
        <v>2475</v>
      </c>
      <c r="O7181">
        <v>50</v>
      </c>
      <c r="P7181">
        <v>210</v>
      </c>
      <c r="Q7181">
        <v>4</v>
      </c>
      <c r="R7181">
        <v>15</v>
      </c>
      <c r="S7181" t="str">
        <v>no</v>
      </c>
      <c r="T7181" t="str">
        <v>no</v>
      </c>
      <c r="U7181" t="str">
        <v>yes</v>
      </c>
      <c r="V7181">
        <v>94</v>
      </c>
      <c r="W7181">
        <v>1</v>
      </c>
    </row>
    <row r="7182" spans="13:23" x14ac:dyDescent="0.7">
      <c r="M7182">
        <v>143</v>
      </c>
      <c r="N7182">
        <v>2475</v>
      </c>
      <c r="O7182">
        <v>50</v>
      </c>
      <c r="P7182">
        <v>250</v>
      </c>
      <c r="Q7182">
        <v>8</v>
      </c>
      <c r="R7182">
        <v>14</v>
      </c>
      <c r="S7182" t="str">
        <v>no</v>
      </c>
      <c r="T7182" t="str">
        <v>no</v>
      </c>
      <c r="U7182" t="str">
        <v>yes</v>
      </c>
      <c r="V7182">
        <v>95</v>
      </c>
      <c r="W7182">
        <v>2</v>
      </c>
    </row>
    <row r="7183" spans="13:23" x14ac:dyDescent="0.7">
      <c r="M7183">
        <v>203</v>
      </c>
      <c r="N7183">
        <v>2475</v>
      </c>
      <c r="O7183">
        <v>50</v>
      </c>
      <c r="P7183">
        <v>250</v>
      </c>
      <c r="Q7183">
        <v>8</v>
      </c>
      <c r="R7183">
        <v>15</v>
      </c>
      <c r="S7183" t="str">
        <v>no</v>
      </c>
      <c r="T7183" t="str">
        <v>no</v>
      </c>
      <c r="U7183" t="str">
        <v>yes</v>
      </c>
      <c r="V7183">
        <v>100</v>
      </c>
      <c r="W7183">
        <v>3</v>
      </c>
    </row>
    <row r="7184" spans="13:23" x14ac:dyDescent="0.7">
      <c r="M7184">
        <v>288</v>
      </c>
      <c r="N7184">
        <v>2475</v>
      </c>
      <c r="O7184">
        <v>50</v>
      </c>
      <c r="P7184">
        <v>250</v>
      </c>
      <c r="Q7184">
        <v>8</v>
      </c>
      <c r="R7184">
        <v>14</v>
      </c>
      <c r="S7184" t="str">
        <v>no</v>
      </c>
      <c r="T7184" t="str">
        <v>no</v>
      </c>
      <c r="U7184" t="str">
        <v>yes</v>
      </c>
      <c r="V7184">
        <v>100</v>
      </c>
      <c r="W7184">
        <v>3</v>
      </c>
    </row>
    <row r="7185" spans="13:23" x14ac:dyDescent="0.7">
      <c r="M7185">
        <v>309</v>
      </c>
      <c r="N7185">
        <v>2475</v>
      </c>
      <c r="O7185">
        <v>50</v>
      </c>
      <c r="P7185">
        <v>250</v>
      </c>
      <c r="Q7185">
        <v>8</v>
      </c>
      <c r="R7185">
        <v>15</v>
      </c>
      <c r="S7185" t="str">
        <v>no</v>
      </c>
      <c r="T7185" t="str">
        <v>no</v>
      </c>
      <c r="U7185" t="str">
        <v>yes</v>
      </c>
      <c r="V7185">
        <v>108</v>
      </c>
      <c r="W7185">
        <v>4</v>
      </c>
    </row>
    <row r="7186" spans="13:23" x14ac:dyDescent="0.7">
      <c r="M7186">
        <v>1667</v>
      </c>
      <c r="N7186">
        <v>2475</v>
      </c>
      <c r="O7186">
        <v>33</v>
      </c>
      <c r="P7186">
        <v>545</v>
      </c>
      <c r="Q7186">
        <v>8</v>
      </c>
      <c r="R7186">
        <v>15</v>
      </c>
      <c r="S7186" t="str">
        <v>no</v>
      </c>
      <c r="T7186" t="str">
        <v>no</v>
      </c>
      <c r="U7186" t="str">
        <v>yes</v>
      </c>
      <c r="V7186">
        <v>283</v>
      </c>
      <c r="W7186">
        <v>10</v>
      </c>
    </row>
    <row r="7187" spans="13:23" x14ac:dyDescent="0.7">
      <c r="M7187">
        <v>1827</v>
      </c>
      <c r="N7187">
        <v>2475</v>
      </c>
      <c r="O7187">
        <v>33</v>
      </c>
      <c r="P7187">
        <v>340</v>
      </c>
      <c r="Q7187">
        <v>8</v>
      </c>
      <c r="R7187">
        <v>17</v>
      </c>
      <c r="S7187" t="str">
        <v>no</v>
      </c>
      <c r="T7187" t="str">
        <v>no</v>
      </c>
      <c r="U7187" t="str">
        <v>yes</v>
      </c>
      <c r="V7187">
        <v>259</v>
      </c>
      <c r="W7187">
        <v>11</v>
      </c>
    </row>
    <row r="7188" spans="13:23" x14ac:dyDescent="0.7">
      <c r="M7188">
        <v>5179</v>
      </c>
      <c r="N7188">
        <v>2473</v>
      </c>
      <c r="O7188">
        <v>66</v>
      </c>
      <c r="P7188">
        <v>720</v>
      </c>
      <c r="Q7188">
        <v>16</v>
      </c>
      <c r="R7188">
        <v>15</v>
      </c>
      <c r="S7188" t="str">
        <v>yes</v>
      </c>
      <c r="T7188" t="str">
        <v>yes</v>
      </c>
      <c r="U7188" t="str">
        <v>yes</v>
      </c>
      <c r="V7188">
        <v>182</v>
      </c>
      <c r="W7188">
        <v>24</v>
      </c>
    </row>
    <row r="7189" spans="13:23" x14ac:dyDescent="0.7">
      <c r="M7189">
        <v>5267</v>
      </c>
      <c r="N7189">
        <v>2473</v>
      </c>
      <c r="O7189">
        <v>66</v>
      </c>
      <c r="P7189">
        <v>720</v>
      </c>
      <c r="Q7189">
        <v>16</v>
      </c>
      <c r="R7189">
        <v>15</v>
      </c>
      <c r="S7189" t="str">
        <v>yes</v>
      </c>
      <c r="T7189" t="str">
        <v>yes</v>
      </c>
      <c r="U7189" t="str">
        <v>yes</v>
      </c>
      <c r="V7189">
        <v>158</v>
      </c>
      <c r="W7189">
        <v>25</v>
      </c>
    </row>
    <row r="7190" spans="13:23" x14ac:dyDescent="0.7">
      <c r="M7190">
        <v>5571</v>
      </c>
      <c r="N7190">
        <v>2473</v>
      </c>
      <c r="O7190">
        <v>100</v>
      </c>
      <c r="P7190">
        <v>850</v>
      </c>
      <c r="Q7190">
        <v>16</v>
      </c>
      <c r="R7190">
        <v>15</v>
      </c>
      <c r="S7190" t="str">
        <v>yes</v>
      </c>
      <c r="T7190" t="str">
        <v>yes</v>
      </c>
      <c r="U7190" t="str">
        <v>yes</v>
      </c>
      <c r="V7190">
        <v>163</v>
      </c>
      <c r="W7190">
        <v>27</v>
      </c>
    </row>
    <row r="7191" spans="13:23" x14ac:dyDescent="0.7">
      <c r="M7191">
        <v>5778</v>
      </c>
      <c r="N7191">
        <v>2473</v>
      </c>
      <c r="O7191">
        <v>100</v>
      </c>
      <c r="P7191">
        <v>850</v>
      </c>
      <c r="Q7191">
        <v>16</v>
      </c>
      <c r="R7191">
        <v>15</v>
      </c>
      <c r="S7191" t="str">
        <v>yes</v>
      </c>
      <c r="T7191" t="str">
        <v>yes</v>
      </c>
      <c r="U7191" t="str">
        <v>yes</v>
      </c>
      <c r="V7191">
        <v>132</v>
      </c>
      <c r="W7191">
        <v>28</v>
      </c>
    </row>
    <row r="7192" spans="13:23" x14ac:dyDescent="0.7">
      <c r="M7192">
        <v>5899</v>
      </c>
      <c r="N7192">
        <v>2473</v>
      </c>
      <c r="O7192">
        <v>100</v>
      </c>
      <c r="P7192">
        <v>850</v>
      </c>
      <c r="Q7192">
        <v>16</v>
      </c>
      <c r="R7192">
        <v>15</v>
      </c>
      <c r="S7192" t="str">
        <v>yes</v>
      </c>
      <c r="T7192" t="str">
        <v>yes</v>
      </c>
      <c r="U7192" t="str">
        <v>yes</v>
      </c>
      <c r="V7192">
        <v>129</v>
      </c>
      <c r="W7192">
        <v>29</v>
      </c>
    </row>
    <row r="7193" spans="13:23" x14ac:dyDescent="0.7">
      <c r="M7193">
        <v>1203</v>
      </c>
      <c r="N7193">
        <v>2470</v>
      </c>
      <c r="O7193">
        <v>50</v>
      </c>
      <c r="P7193">
        <v>340</v>
      </c>
      <c r="Q7193">
        <v>8</v>
      </c>
      <c r="R7193">
        <v>15</v>
      </c>
      <c r="S7193" t="str">
        <v>yes</v>
      </c>
      <c r="T7193" t="str">
        <v>no</v>
      </c>
      <c r="U7193" t="str">
        <v>yes</v>
      </c>
      <c r="V7193">
        <v>298</v>
      </c>
      <c r="W7193">
        <v>8</v>
      </c>
    </row>
    <row r="7194" spans="13:23" x14ac:dyDescent="0.7">
      <c r="M7194">
        <v>4181</v>
      </c>
      <c r="N7194">
        <v>2470</v>
      </c>
      <c r="O7194">
        <v>66</v>
      </c>
      <c r="P7194">
        <v>420</v>
      </c>
      <c r="Q7194">
        <v>8</v>
      </c>
      <c r="R7194">
        <v>15</v>
      </c>
      <c r="S7194" t="str">
        <v>yes</v>
      </c>
      <c r="T7194" t="str">
        <v>yes</v>
      </c>
      <c r="U7194" t="str">
        <v>yes</v>
      </c>
      <c r="V7194">
        <v>225</v>
      </c>
      <c r="W7194">
        <v>19</v>
      </c>
    </row>
    <row r="7195" spans="13:23" x14ac:dyDescent="0.7">
      <c r="M7195">
        <v>4479</v>
      </c>
      <c r="N7195">
        <v>2470</v>
      </c>
      <c r="O7195">
        <v>66</v>
      </c>
      <c r="P7195">
        <v>420</v>
      </c>
      <c r="Q7195">
        <v>8</v>
      </c>
      <c r="R7195">
        <v>15</v>
      </c>
      <c r="S7195" t="str">
        <v>yes</v>
      </c>
      <c r="T7195" t="str">
        <v>yes</v>
      </c>
      <c r="U7195" t="str">
        <v>yes</v>
      </c>
      <c r="V7195">
        <v>248</v>
      </c>
      <c r="W7195">
        <v>20</v>
      </c>
    </row>
    <row r="7196" spans="13:23" x14ac:dyDescent="0.7">
      <c r="M7196">
        <v>999</v>
      </c>
      <c r="N7196">
        <v>2469</v>
      </c>
      <c r="O7196">
        <v>50</v>
      </c>
      <c r="P7196">
        <v>340</v>
      </c>
      <c r="Q7196">
        <v>8</v>
      </c>
      <c r="R7196">
        <v>17</v>
      </c>
      <c r="S7196" t="str">
        <v>no</v>
      </c>
      <c r="T7196" t="str">
        <v>no</v>
      </c>
      <c r="U7196" t="str">
        <v>yes</v>
      </c>
      <c r="V7196">
        <v>298</v>
      </c>
      <c r="W7196">
        <v>8</v>
      </c>
    </row>
    <row r="7197" spans="13:23" x14ac:dyDescent="0.7">
      <c r="M7197">
        <v>1367</v>
      </c>
      <c r="N7197">
        <v>2469</v>
      </c>
      <c r="O7197">
        <v>33</v>
      </c>
      <c r="P7197">
        <v>245</v>
      </c>
      <c r="Q7197">
        <v>8</v>
      </c>
      <c r="R7197">
        <v>14</v>
      </c>
      <c r="S7197" t="str">
        <v>no</v>
      </c>
      <c r="T7197" t="str">
        <v>no</v>
      </c>
      <c r="U7197" t="str">
        <v>no</v>
      </c>
      <c r="V7197">
        <v>246</v>
      </c>
      <c r="W7197">
        <v>9</v>
      </c>
    </row>
    <row r="7198" spans="13:23" x14ac:dyDescent="0.7">
      <c r="M7198">
        <v>2805</v>
      </c>
      <c r="N7198">
        <v>2469</v>
      </c>
      <c r="O7198">
        <v>33</v>
      </c>
      <c r="P7198">
        <v>340</v>
      </c>
      <c r="Q7198">
        <v>4</v>
      </c>
      <c r="R7198">
        <v>15</v>
      </c>
      <c r="S7198" t="str">
        <v>no</v>
      </c>
      <c r="T7198" t="str">
        <v>no</v>
      </c>
      <c r="U7198" t="str">
        <v>no</v>
      </c>
      <c r="V7198">
        <v>292</v>
      </c>
      <c r="W7198">
        <v>14</v>
      </c>
    </row>
    <row r="7199" spans="13:23" x14ac:dyDescent="0.7">
      <c r="M7199">
        <v>3018</v>
      </c>
      <c r="N7199">
        <v>2469</v>
      </c>
      <c r="O7199">
        <v>33</v>
      </c>
      <c r="P7199">
        <v>340</v>
      </c>
      <c r="Q7199">
        <v>4</v>
      </c>
      <c r="R7199">
        <v>15</v>
      </c>
      <c r="S7199" t="str">
        <v>no</v>
      </c>
      <c r="T7199" t="str">
        <v>no</v>
      </c>
      <c r="U7199" t="str">
        <v>no</v>
      </c>
      <c r="V7199">
        <v>267</v>
      </c>
      <c r="W7199">
        <v>15</v>
      </c>
    </row>
    <row r="7200" spans="13:23" x14ac:dyDescent="0.7">
      <c r="M7200">
        <v>3286</v>
      </c>
      <c r="N7200">
        <v>2469</v>
      </c>
      <c r="O7200">
        <v>33</v>
      </c>
      <c r="P7200">
        <v>340</v>
      </c>
      <c r="Q7200">
        <v>4</v>
      </c>
      <c r="R7200">
        <v>15</v>
      </c>
      <c r="S7200" t="str">
        <v>no</v>
      </c>
      <c r="T7200" t="str">
        <v>no</v>
      </c>
      <c r="U7200" t="str">
        <v>no</v>
      </c>
      <c r="V7200">
        <v>307</v>
      </c>
      <c r="W7200">
        <v>16</v>
      </c>
    </row>
    <row r="7201" spans="13:23" x14ac:dyDescent="0.7">
      <c r="M7201">
        <v>3444</v>
      </c>
      <c r="N7201">
        <v>2469</v>
      </c>
      <c r="O7201">
        <v>33</v>
      </c>
      <c r="P7201">
        <v>340</v>
      </c>
      <c r="Q7201">
        <v>4</v>
      </c>
      <c r="R7201">
        <v>15</v>
      </c>
      <c r="S7201" t="str">
        <v>no</v>
      </c>
      <c r="T7201" t="str">
        <v>no</v>
      </c>
      <c r="U7201" t="str">
        <v>no</v>
      </c>
      <c r="V7201">
        <v>339</v>
      </c>
      <c r="W7201">
        <v>17</v>
      </c>
    </row>
    <row r="7202" spans="13:23" x14ac:dyDescent="0.7">
      <c r="M7202">
        <v>755</v>
      </c>
      <c r="N7202">
        <v>2465</v>
      </c>
      <c r="O7202">
        <v>33</v>
      </c>
      <c r="P7202">
        <v>250</v>
      </c>
      <c r="Q7202">
        <v>8</v>
      </c>
      <c r="R7202">
        <v>17</v>
      </c>
      <c r="S7202" t="str">
        <v>no</v>
      </c>
      <c r="T7202" t="str">
        <v>no</v>
      </c>
      <c r="U7202" t="str">
        <v>yes</v>
      </c>
      <c r="V7202">
        <v>249</v>
      </c>
      <c r="W7202">
        <v>7</v>
      </c>
    </row>
    <row r="7203" spans="13:23" x14ac:dyDescent="0.7">
      <c r="M7203">
        <v>1230</v>
      </c>
      <c r="N7203">
        <v>2465</v>
      </c>
      <c r="O7203">
        <v>33</v>
      </c>
      <c r="P7203">
        <v>250</v>
      </c>
      <c r="Q7203">
        <v>8</v>
      </c>
      <c r="R7203">
        <v>17</v>
      </c>
      <c r="S7203" t="str">
        <v>no</v>
      </c>
      <c r="T7203" t="str">
        <v>no</v>
      </c>
      <c r="U7203" t="str">
        <v>yes</v>
      </c>
      <c r="V7203">
        <v>298</v>
      </c>
      <c r="W7203">
        <v>8</v>
      </c>
    </row>
    <row r="7204" spans="13:23" x14ac:dyDescent="0.7">
      <c r="M7204">
        <v>3821</v>
      </c>
      <c r="N7204">
        <v>2465</v>
      </c>
      <c r="O7204">
        <v>66</v>
      </c>
      <c r="P7204">
        <v>540</v>
      </c>
      <c r="Q7204">
        <v>8</v>
      </c>
      <c r="R7204">
        <v>17</v>
      </c>
      <c r="S7204" t="str">
        <v>yes</v>
      </c>
      <c r="T7204" t="str">
        <v>no</v>
      </c>
      <c r="U7204" t="str">
        <v>yes</v>
      </c>
      <c r="V7204">
        <v>273</v>
      </c>
      <c r="W7204">
        <v>18</v>
      </c>
    </row>
    <row r="7205" spans="13:23" x14ac:dyDescent="0.7">
      <c r="M7205">
        <v>1571</v>
      </c>
      <c r="N7205">
        <v>2459</v>
      </c>
      <c r="O7205">
        <v>33</v>
      </c>
      <c r="P7205">
        <v>340</v>
      </c>
      <c r="Q7205">
        <v>4</v>
      </c>
      <c r="R7205">
        <v>14</v>
      </c>
      <c r="S7205" t="str">
        <v>no</v>
      </c>
      <c r="T7205" t="str">
        <v>no</v>
      </c>
      <c r="U7205" t="str">
        <v>no</v>
      </c>
      <c r="V7205">
        <v>283</v>
      </c>
      <c r="W7205">
        <v>10</v>
      </c>
    </row>
    <row r="7206" spans="13:23" x14ac:dyDescent="0.7">
      <c r="M7206">
        <v>294</v>
      </c>
      <c r="N7206">
        <v>2455</v>
      </c>
      <c r="O7206">
        <v>66</v>
      </c>
      <c r="P7206">
        <v>250</v>
      </c>
      <c r="Q7206">
        <v>8</v>
      </c>
      <c r="R7206">
        <v>14</v>
      </c>
      <c r="S7206" t="str">
        <v>no</v>
      </c>
      <c r="T7206" t="str">
        <v>no</v>
      </c>
      <c r="U7206" t="str">
        <v>yes</v>
      </c>
      <c r="V7206">
        <v>108</v>
      </c>
      <c r="W7206">
        <v>4</v>
      </c>
    </row>
    <row r="7207" spans="13:23" x14ac:dyDescent="0.7">
      <c r="M7207">
        <v>481</v>
      </c>
      <c r="N7207">
        <v>2455</v>
      </c>
      <c r="O7207">
        <v>50</v>
      </c>
      <c r="P7207">
        <v>250</v>
      </c>
      <c r="Q7207">
        <v>8</v>
      </c>
      <c r="R7207">
        <v>15</v>
      </c>
      <c r="S7207" t="str">
        <v>no</v>
      </c>
      <c r="T7207" t="str">
        <v>no</v>
      </c>
      <c r="U7207" t="str">
        <v>yes</v>
      </c>
      <c r="V7207">
        <v>139</v>
      </c>
      <c r="W7207">
        <v>5</v>
      </c>
    </row>
    <row r="7208" spans="13:23" x14ac:dyDescent="0.7">
      <c r="M7208">
        <v>485</v>
      </c>
      <c r="N7208">
        <v>2455</v>
      </c>
      <c r="O7208">
        <v>66</v>
      </c>
      <c r="P7208">
        <v>250</v>
      </c>
      <c r="Q7208">
        <v>8</v>
      </c>
      <c r="R7208">
        <v>14</v>
      </c>
      <c r="S7208" t="str">
        <v>no</v>
      </c>
      <c r="T7208" t="str">
        <v>no</v>
      </c>
      <c r="U7208" t="str">
        <v>yes</v>
      </c>
      <c r="V7208">
        <v>139</v>
      </c>
      <c r="W7208">
        <v>5</v>
      </c>
    </row>
    <row r="7209" spans="13:23" x14ac:dyDescent="0.7">
      <c r="M7209">
        <v>681</v>
      </c>
      <c r="N7209">
        <v>2455</v>
      </c>
      <c r="O7209">
        <v>33</v>
      </c>
      <c r="P7209">
        <v>250</v>
      </c>
      <c r="Q7209">
        <v>8</v>
      </c>
      <c r="R7209">
        <v>17</v>
      </c>
      <c r="S7209" t="str">
        <v>no</v>
      </c>
      <c r="T7209" t="str">
        <v>no</v>
      </c>
      <c r="U7209" t="str">
        <v>yes</v>
      </c>
      <c r="V7209">
        <v>176</v>
      </c>
      <c r="W7209">
        <v>6</v>
      </c>
    </row>
    <row r="7210" spans="13:23" x14ac:dyDescent="0.7">
      <c r="M7210">
        <v>2040</v>
      </c>
      <c r="N7210">
        <v>2455</v>
      </c>
      <c r="O7210">
        <v>33</v>
      </c>
      <c r="P7210">
        <v>545</v>
      </c>
      <c r="Q7210">
        <v>8</v>
      </c>
      <c r="R7210">
        <v>14</v>
      </c>
      <c r="S7210" t="str">
        <v>no</v>
      </c>
      <c r="T7210" t="str">
        <v>no</v>
      </c>
      <c r="U7210" t="str">
        <v>yes</v>
      </c>
      <c r="V7210">
        <v>259</v>
      </c>
      <c r="W7210">
        <v>11</v>
      </c>
    </row>
    <row r="7211" spans="13:23" x14ac:dyDescent="0.7">
      <c r="M7211">
        <v>3855</v>
      </c>
      <c r="N7211">
        <v>2455</v>
      </c>
      <c r="O7211">
        <v>33</v>
      </c>
      <c r="P7211">
        <v>540</v>
      </c>
      <c r="Q7211">
        <v>8</v>
      </c>
      <c r="R7211">
        <v>15</v>
      </c>
      <c r="S7211" t="str">
        <v>yes</v>
      </c>
      <c r="T7211" t="str">
        <v>yes</v>
      </c>
      <c r="U7211" t="str">
        <v>yes</v>
      </c>
      <c r="V7211">
        <v>273</v>
      </c>
      <c r="W7211">
        <v>18</v>
      </c>
    </row>
    <row r="7212" spans="13:23" x14ac:dyDescent="0.7">
      <c r="M7212">
        <v>3798</v>
      </c>
      <c r="N7212">
        <v>2454</v>
      </c>
      <c r="O7212">
        <v>100</v>
      </c>
      <c r="P7212">
        <v>426</v>
      </c>
      <c r="Q7212">
        <v>8</v>
      </c>
      <c r="R7212">
        <v>14</v>
      </c>
      <c r="S7212" t="str">
        <v>yes</v>
      </c>
      <c r="T7212" t="str">
        <v>no</v>
      </c>
      <c r="U7212" t="str">
        <v>yes</v>
      </c>
      <c r="V7212">
        <v>273</v>
      </c>
      <c r="W7212">
        <v>18</v>
      </c>
    </row>
    <row r="7213" spans="13:23" x14ac:dyDescent="0.7">
      <c r="M7213">
        <v>4191</v>
      </c>
      <c r="N7213">
        <v>2454</v>
      </c>
      <c r="O7213">
        <v>100</v>
      </c>
      <c r="P7213">
        <v>426</v>
      </c>
      <c r="Q7213">
        <v>8</v>
      </c>
      <c r="R7213">
        <v>14</v>
      </c>
      <c r="S7213" t="str">
        <v>yes</v>
      </c>
      <c r="T7213" t="str">
        <v>no</v>
      </c>
      <c r="U7213" t="str">
        <v>yes</v>
      </c>
      <c r="V7213">
        <v>225</v>
      </c>
      <c r="W7213">
        <v>19</v>
      </c>
    </row>
    <row r="7214" spans="13:23" x14ac:dyDescent="0.7">
      <c r="M7214">
        <v>4452</v>
      </c>
      <c r="N7214">
        <v>2454</v>
      </c>
      <c r="O7214">
        <v>33</v>
      </c>
      <c r="P7214">
        <v>720</v>
      </c>
      <c r="Q7214">
        <v>16</v>
      </c>
      <c r="R7214">
        <v>14</v>
      </c>
      <c r="S7214" t="str">
        <v>yes</v>
      </c>
      <c r="T7214" t="str">
        <v>no</v>
      </c>
      <c r="U7214" t="str">
        <v>yes</v>
      </c>
      <c r="V7214">
        <v>248</v>
      </c>
      <c r="W7214">
        <v>20</v>
      </c>
    </row>
    <row r="7215" spans="13:23" x14ac:dyDescent="0.7">
      <c r="M7215">
        <v>5012</v>
      </c>
      <c r="N7215">
        <v>2454</v>
      </c>
      <c r="O7215">
        <v>66</v>
      </c>
      <c r="P7215">
        <v>720</v>
      </c>
      <c r="Q7215">
        <v>16</v>
      </c>
      <c r="R7215">
        <v>15</v>
      </c>
      <c r="S7215" t="str">
        <v>yes</v>
      </c>
      <c r="T7215" t="str">
        <v>no</v>
      </c>
      <c r="U7215" t="str">
        <v>yes</v>
      </c>
      <c r="V7215">
        <v>191</v>
      </c>
      <c r="W7215">
        <v>23</v>
      </c>
    </row>
    <row r="7216" spans="13:23" x14ac:dyDescent="0.7">
      <c r="M7216">
        <v>258</v>
      </c>
      <c r="N7216">
        <v>2449</v>
      </c>
      <c r="O7216">
        <v>33</v>
      </c>
      <c r="P7216">
        <v>230</v>
      </c>
      <c r="Q7216">
        <v>4</v>
      </c>
      <c r="R7216">
        <v>14</v>
      </c>
      <c r="S7216" t="str">
        <v>no</v>
      </c>
      <c r="T7216" t="str">
        <v>no</v>
      </c>
      <c r="U7216" t="str">
        <v>yes</v>
      </c>
      <c r="V7216">
        <v>100</v>
      </c>
      <c r="W7216">
        <v>3</v>
      </c>
    </row>
    <row r="7217" spans="13:23" x14ac:dyDescent="0.7">
      <c r="M7217">
        <v>397</v>
      </c>
      <c r="N7217">
        <v>2449</v>
      </c>
      <c r="O7217">
        <v>33</v>
      </c>
      <c r="P7217">
        <v>230</v>
      </c>
      <c r="Q7217">
        <v>4</v>
      </c>
      <c r="R7217">
        <v>14</v>
      </c>
      <c r="S7217" t="str">
        <v>no</v>
      </c>
      <c r="T7217" t="str">
        <v>no</v>
      </c>
      <c r="U7217" t="str">
        <v>yes</v>
      </c>
      <c r="V7217">
        <v>108</v>
      </c>
      <c r="W7217">
        <v>4</v>
      </c>
    </row>
    <row r="7218" spans="13:23" x14ac:dyDescent="0.7">
      <c r="M7218">
        <v>1632</v>
      </c>
      <c r="N7218">
        <v>2449</v>
      </c>
      <c r="O7218">
        <v>50</v>
      </c>
      <c r="P7218">
        <v>230</v>
      </c>
      <c r="Q7218">
        <v>4</v>
      </c>
      <c r="R7218">
        <v>15</v>
      </c>
      <c r="S7218" t="str">
        <v>no</v>
      </c>
      <c r="T7218" t="str">
        <v>no</v>
      </c>
      <c r="U7218" t="str">
        <v>yes</v>
      </c>
      <c r="V7218">
        <v>283</v>
      </c>
      <c r="W7218">
        <v>10</v>
      </c>
    </row>
    <row r="7219" spans="13:23" x14ac:dyDescent="0.7">
      <c r="M7219">
        <v>2072</v>
      </c>
      <c r="N7219">
        <v>2449</v>
      </c>
      <c r="O7219">
        <v>25</v>
      </c>
      <c r="P7219">
        <v>245</v>
      </c>
      <c r="Q7219">
        <v>4</v>
      </c>
      <c r="R7219">
        <v>14</v>
      </c>
      <c r="S7219" t="str">
        <v>yes</v>
      </c>
      <c r="T7219" t="str">
        <v>no</v>
      </c>
      <c r="U7219" t="str">
        <v>no</v>
      </c>
      <c r="V7219">
        <v>275</v>
      </c>
      <c r="W7219">
        <v>12</v>
      </c>
    </row>
    <row r="7220" spans="13:23" x14ac:dyDescent="0.7">
      <c r="M7220">
        <v>2226</v>
      </c>
      <c r="N7220">
        <v>2449</v>
      </c>
      <c r="O7220">
        <v>66</v>
      </c>
      <c r="P7220">
        <v>425</v>
      </c>
      <c r="Q7220">
        <v>8</v>
      </c>
      <c r="R7220">
        <v>15</v>
      </c>
      <c r="S7220" t="str">
        <v>no</v>
      </c>
      <c r="T7220" t="str">
        <v>no</v>
      </c>
      <c r="U7220" t="str">
        <v>yes</v>
      </c>
      <c r="V7220">
        <v>275</v>
      </c>
      <c r="W7220">
        <v>12</v>
      </c>
    </row>
    <row r="7221" spans="13:23" x14ac:dyDescent="0.7">
      <c r="M7221">
        <v>3666</v>
      </c>
      <c r="N7221">
        <v>2449</v>
      </c>
      <c r="O7221">
        <v>100</v>
      </c>
      <c r="P7221">
        <v>420</v>
      </c>
      <c r="Q7221">
        <v>8</v>
      </c>
      <c r="R7221">
        <v>14</v>
      </c>
      <c r="S7221" t="str">
        <v>yes</v>
      </c>
      <c r="T7221" t="str">
        <v>no</v>
      </c>
      <c r="U7221" t="str">
        <v>yes</v>
      </c>
      <c r="V7221">
        <v>339</v>
      </c>
      <c r="W7221">
        <v>17</v>
      </c>
    </row>
    <row r="7222" spans="13:23" x14ac:dyDescent="0.7">
      <c r="M7222">
        <v>3884</v>
      </c>
      <c r="N7222">
        <v>2449</v>
      </c>
      <c r="O7222">
        <v>100</v>
      </c>
      <c r="P7222">
        <v>527</v>
      </c>
      <c r="Q7222">
        <v>8</v>
      </c>
      <c r="R7222">
        <v>15</v>
      </c>
      <c r="S7222" t="str">
        <v>yes</v>
      </c>
      <c r="T7222" t="str">
        <v>no</v>
      </c>
      <c r="U7222" t="str">
        <v>yes</v>
      </c>
      <c r="V7222">
        <v>273</v>
      </c>
      <c r="W7222">
        <v>18</v>
      </c>
    </row>
    <row r="7223" spans="13:23" x14ac:dyDescent="0.7">
      <c r="M7223">
        <v>3949</v>
      </c>
      <c r="N7223">
        <v>2449</v>
      </c>
      <c r="O7223">
        <v>100</v>
      </c>
      <c r="P7223">
        <v>420</v>
      </c>
      <c r="Q7223">
        <v>8</v>
      </c>
      <c r="R7223">
        <v>15</v>
      </c>
      <c r="S7223" t="str">
        <v>yes</v>
      </c>
      <c r="T7223" t="str">
        <v>no</v>
      </c>
      <c r="U7223" t="str">
        <v>yes</v>
      </c>
      <c r="V7223">
        <v>273</v>
      </c>
      <c r="W7223">
        <v>18</v>
      </c>
    </row>
    <row r="7224" spans="13:23" x14ac:dyDescent="0.7">
      <c r="M7224">
        <v>4069</v>
      </c>
      <c r="N7224">
        <v>2449</v>
      </c>
      <c r="O7224">
        <v>100</v>
      </c>
      <c r="P7224">
        <v>420</v>
      </c>
      <c r="Q7224">
        <v>8</v>
      </c>
      <c r="R7224">
        <v>15</v>
      </c>
      <c r="S7224" t="str">
        <v>yes</v>
      </c>
      <c r="T7224" t="str">
        <v>no</v>
      </c>
      <c r="U7224" t="str">
        <v>yes</v>
      </c>
      <c r="V7224">
        <v>225</v>
      </c>
      <c r="W7224">
        <v>19</v>
      </c>
    </row>
    <row r="7225" spans="13:23" x14ac:dyDescent="0.7">
      <c r="M7225">
        <v>4197</v>
      </c>
      <c r="N7225">
        <v>2449</v>
      </c>
      <c r="O7225">
        <v>100</v>
      </c>
      <c r="P7225">
        <v>527</v>
      </c>
      <c r="Q7225">
        <v>8</v>
      </c>
      <c r="R7225">
        <v>15</v>
      </c>
      <c r="S7225" t="str">
        <v>yes</v>
      </c>
      <c r="T7225" t="str">
        <v>no</v>
      </c>
      <c r="U7225" t="str">
        <v>yes</v>
      </c>
      <c r="V7225">
        <v>225</v>
      </c>
      <c r="W7225">
        <v>19</v>
      </c>
    </row>
    <row r="7226" spans="13:23" x14ac:dyDescent="0.7">
      <c r="M7226">
        <v>2042</v>
      </c>
      <c r="N7226">
        <v>2448</v>
      </c>
      <c r="O7226">
        <v>33</v>
      </c>
      <c r="P7226">
        <v>245</v>
      </c>
      <c r="Q7226">
        <v>8</v>
      </c>
      <c r="R7226">
        <v>14</v>
      </c>
      <c r="S7226" t="str">
        <v>no</v>
      </c>
      <c r="T7226" t="str">
        <v>no</v>
      </c>
      <c r="U7226" t="str">
        <v>no</v>
      </c>
      <c r="V7226">
        <v>259</v>
      </c>
      <c r="W7226">
        <v>11</v>
      </c>
    </row>
    <row r="7227" spans="13:23" x14ac:dyDescent="0.7">
      <c r="M7227">
        <v>3558</v>
      </c>
      <c r="N7227">
        <v>2445</v>
      </c>
      <c r="O7227">
        <v>66</v>
      </c>
      <c r="P7227">
        <v>425</v>
      </c>
      <c r="Q7227">
        <v>8</v>
      </c>
      <c r="R7227">
        <v>17</v>
      </c>
      <c r="S7227" t="str">
        <v>yes</v>
      </c>
      <c r="T7227" t="str">
        <v>yes</v>
      </c>
      <c r="U7227" t="str">
        <v>yes</v>
      </c>
      <c r="V7227">
        <v>339</v>
      </c>
      <c r="W7227">
        <v>17</v>
      </c>
    </row>
    <row r="7228" spans="13:23" x14ac:dyDescent="0.7">
      <c r="M7228">
        <v>4582</v>
      </c>
      <c r="N7228">
        <v>2445</v>
      </c>
      <c r="O7228">
        <v>33</v>
      </c>
      <c r="P7228">
        <v>720</v>
      </c>
      <c r="Q7228">
        <v>16</v>
      </c>
      <c r="R7228">
        <v>15</v>
      </c>
      <c r="S7228" t="str">
        <v>yes</v>
      </c>
      <c r="T7228" t="str">
        <v>no</v>
      </c>
      <c r="U7228" t="str">
        <v>yes</v>
      </c>
      <c r="V7228">
        <v>205</v>
      </c>
      <c r="W7228">
        <v>21</v>
      </c>
    </row>
    <row r="7229" spans="13:23" x14ac:dyDescent="0.7">
      <c r="M7229">
        <v>4709</v>
      </c>
      <c r="N7229">
        <v>2445</v>
      </c>
      <c r="O7229">
        <v>50</v>
      </c>
      <c r="P7229">
        <v>720</v>
      </c>
      <c r="Q7229">
        <v>16</v>
      </c>
      <c r="R7229">
        <v>15</v>
      </c>
      <c r="S7229" t="str">
        <v>yes</v>
      </c>
      <c r="T7229" t="str">
        <v>no</v>
      </c>
      <c r="U7229" t="str">
        <v>yes</v>
      </c>
      <c r="V7229">
        <v>162</v>
      </c>
      <c r="W7229">
        <v>22</v>
      </c>
    </row>
    <row r="7230" spans="13:23" x14ac:dyDescent="0.7">
      <c r="M7230">
        <v>4712</v>
      </c>
      <c r="N7230">
        <v>2445</v>
      </c>
      <c r="O7230">
        <v>33</v>
      </c>
      <c r="P7230">
        <v>720</v>
      </c>
      <c r="Q7230">
        <v>16</v>
      </c>
      <c r="R7230">
        <v>15</v>
      </c>
      <c r="S7230" t="str">
        <v>yes</v>
      </c>
      <c r="T7230" t="str">
        <v>no</v>
      </c>
      <c r="U7230" t="str">
        <v>yes</v>
      </c>
      <c r="V7230">
        <v>162</v>
      </c>
      <c r="W7230">
        <v>22</v>
      </c>
    </row>
    <row r="7231" spans="13:23" x14ac:dyDescent="0.7">
      <c r="M7231">
        <v>4772</v>
      </c>
      <c r="N7231">
        <v>2445</v>
      </c>
      <c r="O7231">
        <v>66</v>
      </c>
      <c r="P7231">
        <v>528</v>
      </c>
      <c r="Q7231">
        <v>8</v>
      </c>
      <c r="R7231">
        <v>14</v>
      </c>
      <c r="S7231" t="str">
        <v>yes</v>
      </c>
      <c r="T7231" t="str">
        <v>no</v>
      </c>
      <c r="U7231" t="str">
        <v>yes</v>
      </c>
      <c r="V7231">
        <v>162</v>
      </c>
      <c r="W7231">
        <v>22</v>
      </c>
    </row>
    <row r="7232" spans="13:23" x14ac:dyDescent="0.7">
      <c r="M7232">
        <v>828</v>
      </c>
      <c r="N7232">
        <v>2444</v>
      </c>
      <c r="O7232">
        <v>50</v>
      </c>
      <c r="P7232">
        <v>214</v>
      </c>
      <c r="Q7232">
        <v>4</v>
      </c>
      <c r="R7232">
        <v>14</v>
      </c>
      <c r="S7232" t="str">
        <v>no</v>
      </c>
      <c r="T7232" t="str">
        <v>no</v>
      </c>
      <c r="U7232" t="str">
        <v>yes</v>
      </c>
      <c r="V7232">
        <v>249</v>
      </c>
      <c r="W7232">
        <v>7</v>
      </c>
    </row>
    <row r="7233" spans="13:23" x14ac:dyDescent="0.7">
      <c r="M7233">
        <v>876</v>
      </c>
      <c r="N7233">
        <v>2444</v>
      </c>
      <c r="O7233">
        <v>33</v>
      </c>
      <c r="P7233">
        <v>340</v>
      </c>
      <c r="Q7233">
        <v>8</v>
      </c>
      <c r="R7233">
        <v>14</v>
      </c>
      <c r="S7233" t="str">
        <v>no</v>
      </c>
      <c r="T7233" t="str">
        <v>no</v>
      </c>
      <c r="U7233" t="str">
        <v>yes</v>
      </c>
      <c r="V7233">
        <v>249</v>
      </c>
      <c r="W7233">
        <v>7</v>
      </c>
    </row>
    <row r="7234" spans="13:23" x14ac:dyDescent="0.7">
      <c r="M7234">
        <v>954</v>
      </c>
      <c r="N7234">
        <v>2444</v>
      </c>
      <c r="O7234">
        <v>66</v>
      </c>
      <c r="P7234">
        <v>214</v>
      </c>
      <c r="Q7234">
        <v>4</v>
      </c>
      <c r="R7234">
        <v>14</v>
      </c>
      <c r="S7234" t="str">
        <v>no</v>
      </c>
      <c r="T7234" t="str">
        <v>no</v>
      </c>
      <c r="U7234" t="str">
        <v>yes</v>
      </c>
      <c r="V7234">
        <v>249</v>
      </c>
      <c r="W7234">
        <v>7</v>
      </c>
    </row>
    <row r="7235" spans="13:23" x14ac:dyDescent="0.7">
      <c r="M7235">
        <v>996</v>
      </c>
      <c r="N7235">
        <v>2444</v>
      </c>
      <c r="O7235">
        <v>33</v>
      </c>
      <c r="P7235">
        <v>426</v>
      </c>
      <c r="Q7235">
        <v>8</v>
      </c>
      <c r="R7235">
        <v>14</v>
      </c>
      <c r="S7235" t="str">
        <v>no</v>
      </c>
      <c r="T7235" t="str">
        <v>no</v>
      </c>
      <c r="U7235" t="str">
        <v>yes</v>
      </c>
      <c r="V7235">
        <v>298</v>
      </c>
      <c r="W7235">
        <v>8</v>
      </c>
    </row>
    <row r="7236" spans="13:23" x14ac:dyDescent="0.7">
      <c r="M7236">
        <v>1100</v>
      </c>
      <c r="N7236">
        <v>2444</v>
      </c>
      <c r="O7236">
        <v>66</v>
      </c>
      <c r="P7236">
        <v>214</v>
      </c>
      <c r="Q7236">
        <v>4</v>
      </c>
      <c r="R7236">
        <v>14</v>
      </c>
      <c r="S7236" t="str">
        <v>no</v>
      </c>
      <c r="T7236" t="str">
        <v>no</v>
      </c>
      <c r="U7236" t="str">
        <v>yes</v>
      </c>
      <c r="V7236">
        <v>298</v>
      </c>
      <c r="W7236">
        <v>8</v>
      </c>
    </row>
    <row r="7237" spans="13:23" x14ac:dyDescent="0.7">
      <c r="M7237">
        <v>1359</v>
      </c>
      <c r="N7237">
        <v>2444</v>
      </c>
      <c r="O7237">
        <v>66</v>
      </c>
      <c r="P7237">
        <v>214</v>
      </c>
      <c r="Q7237">
        <v>4</v>
      </c>
      <c r="R7237">
        <v>14</v>
      </c>
      <c r="S7237" t="str">
        <v>no</v>
      </c>
      <c r="T7237" t="str">
        <v>no</v>
      </c>
      <c r="U7237" t="str">
        <v>yes</v>
      </c>
      <c r="V7237">
        <v>246</v>
      </c>
      <c r="W7237">
        <v>9</v>
      </c>
    </row>
    <row r="7238" spans="13:23" x14ac:dyDescent="0.7">
      <c r="M7238">
        <v>1466</v>
      </c>
      <c r="N7238">
        <v>2444</v>
      </c>
      <c r="O7238">
        <v>33</v>
      </c>
      <c r="P7238">
        <v>426</v>
      </c>
      <c r="Q7238">
        <v>8</v>
      </c>
      <c r="R7238">
        <v>14</v>
      </c>
      <c r="S7238" t="str">
        <v>no</v>
      </c>
      <c r="T7238" t="str">
        <v>no</v>
      </c>
      <c r="U7238" t="str">
        <v>yes</v>
      </c>
      <c r="V7238">
        <v>246</v>
      </c>
      <c r="W7238">
        <v>9</v>
      </c>
    </row>
    <row r="7239" spans="13:23" x14ac:dyDescent="0.7">
      <c r="M7239">
        <v>1603</v>
      </c>
      <c r="N7239">
        <v>2444</v>
      </c>
      <c r="O7239">
        <v>33</v>
      </c>
      <c r="P7239">
        <v>426</v>
      </c>
      <c r="Q7239">
        <v>8</v>
      </c>
      <c r="R7239">
        <v>14</v>
      </c>
      <c r="S7239" t="str">
        <v>no</v>
      </c>
      <c r="T7239" t="str">
        <v>no</v>
      </c>
      <c r="U7239" t="str">
        <v>yes</v>
      </c>
      <c r="V7239">
        <v>283</v>
      </c>
      <c r="W7239">
        <v>10</v>
      </c>
    </row>
    <row r="7240" spans="13:23" x14ac:dyDescent="0.7">
      <c r="M7240">
        <v>1781</v>
      </c>
      <c r="N7240">
        <v>2444</v>
      </c>
      <c r="O7240">
        <v>66</v>
      </c>
      <c r="P7240">
        <v>214</v>
      </c>
      <c r="Q7240">
        <v>4</v>
      </c>
      <c r="R7240">
        <v>14</v>
      </c>
      <c r="S7240" t="str">
        <v>no</v>
      </c>
      <c r="T7240" t="str">
        <v>no</v>
      </c>
      <c r="U7240" t="str">
        <v>yes</v>
      </c>
      <c r="V7240">
        <v>283</v>
      </c>
      <c r="W7240">
        <v>10</v>
      </c>
    </row>
    <row r="7241" spans="13:23" x14ac:dyDescent="0.7">
      <c r="M7241">
        <v>1839</v>
      </c>
      <c r="N7241">
        <v>2444</v>
      </c>
      <c r="O7241">
        <v>66</v>
      </c>
      <c r="P7241">
        <v>214</v>
      </c>
      <c r="Q7241">
        <v>4</v>
      </c>
      <c r="R7241">
        <v>14</v>
      </c>
      <c r="S7241" t="str">
        <v>no</v>
      </c>
      <c r="T7241" t="str">
        <v>no</v>
      </c>
      <c r="U7241" t="str">
        <v>yes</v>
      </c>
      <c r="V7241">
        <v>259</v>
      </c>
      <c r="W7241">
        <v>11</v>
      </c>
    </row>
    <row r="7242" spans="13:23" x14ac:dyDescent="0.7">
      <c r="M7242">
        <v>2047</v>
      </c>
      <c r="N7242">
        <v>2444</v>
      </c>
      <c r="O7242">
        <v>33</v>
      </c>
      <c r="P7242">
        <v>426</v>
      </c>
      <c r="Q7242">
        <v>8</v>
      </c>
      <c r="R7242">
        <v>14</v>
      </c>
      <c r="S7242" t="str">
        <v>no</v>
      </c>
      <c r="T7242" t="str">
        <v>no</v>
      </c>
      <c r="U7242" t="str">
        <v>yes</v>
      </c>
      <c r="V7242">
        <v>259</v>
      </c>
      <c r="W7242">
        <v>11</v>
      </c>
    </row>
    <row r="7243" spans="13:23" x14ac:dyDescent="0.7">
      <c r="M7243">
        <v>2077</v>
      </c>
      <c r="N7243">
        <v>2444</v>
      </c>
      <c r="O7243">
        <v>33</v>
      </c>
      <c r="P7243">
        <v>426</v>
      </c>
      <c r="Q7243">
        <v>8</v>
      </c>
      <c r="R7243">
        <v>14</v>
      </c>
      <c r="S7243" t="str">
        <v>no</v>
      </c>
      <c r="T7243" t="str">
        <v>no</v>
      </c>
      <c r="U7243" t="str">
        <v>yes</v>
      </c>
      <c r="V7243">
        <v>275</v>
      </c>
      <c r="W7243">
        <v>12</v>
      </c>
    </row>
    <row r="7244" spans="13:23" x14ac:dyDescent="0.7">
      <c r="M7244">
        <v>2132</v>
      </c>
      <c r="N7244">
        <v>2444</v>
      </c>
      <c r="O7244">
        <v>66</v>
      </c>
      <c r="P7244">
        <v>214</v>
      </c>
      <c r="Q7244">
        <v>4</v>
      </c>
      <c r="R7244">
        <v>14</v>
      </c>
      <c r="S7244" t="str">
        <v>no</v>
      </c>
      <c r="T7244" t="str">
        <v>no</v>
      </c>
      <c r="U7244" t="str">
        <v>yes</v>
      </c>
      <c r="V7244">
        <v>275</v>
      </c>
      <c r="W7244">
        <v>12</v>
      </c>
    </row>
    <row r="7245" spans="13:23" x14ac:dyDescent="0.7">
      <c r="M7245">
        <v>2136</v>
      </c>
      <c r="N7245">
        <v>2444</v>
      </c>
      <c r="O7245">
        <v>50</v>
      </c>
      <c r="P7245">
        <v>426</v>
      </c>
      <c r="Q7245">
        <v>8</v>
      </c>
      <c r="R7245">
        <v>14</v>
      </c>
      <c r="S7245" t="str">
        <v>no</v>
      </c>
      <c r="T7245" t="str">
        <v>no</v>
      </c>
      <c r="U7245" t="str">
        <v>yes</v>
      </c>
      <c r="V7245">
        <v>275</v>
      </c>
      <c r="W7245">
        <v>12</v>
      </c>
    </row>
    <row r="7246" spans="13:23" x14ac:dyDescent="0.7">
      <c r="M7246">
        <v>2415</v>
      </c>
      <c r="N7246">
        <v>2444</v>
      </c>
      <c r="O7246">
        <v>66</v>
      </c>
      <c r="P7246">
        <v>214</v>
      </c>
      <c r="Q7246">
        <v>4</v>
      </c>
      <c r="R7246">
        <v>14</v>
      </c>
      <c r="S7246" t="str">
        <v>no</v>
      </c>
      <c r="T7246" t="str">
        <v>no</v>
      </c>
      <c r="U7246" t="str">
        <v>yes</v>
      </c>
      <c r="V7246">
        <v>216</v>
      </c>
      <c r="W7246">
        <v>13</v>
      </c>
    </row>
    <row r="7247" spans="13:23" x14ac:dyDescent="0.7">
      <c r="M7247">
        <v>2513</v>
      </c>
      <c r="N7247">
        <v>2444</v>
      </c>
      <c r="O7247">
        <v>50</v>
      </c>
      <c r="P7247">
        <v>426</v>
      </c>
      <c r="Q7247">
        <v>8</v>
      </c>
      <c r="R7247">
        <v>14</v>
      </c>
      <c r="S7247" t="str">
        <v>no</v>
      </c>
      <c r="T7247" t="str">
        <v>no</v>
      </c>
      <c r="U7247" t="str">
        <v>yes</v>
      </c>
      <c r="V7247">
        <v>216</v>
      </c>
      <c r="W7247">
        <v>13</v>
      </c>
    </row>
    <row r="7248" spans="13:23" x14ac:dyDescent="0.7">
      <c r="M7248">
        <v>2519</v>
      </c>
      <c r="N7248">
        <v>2444</v>
      </c>
      <c r="O7248">
        <v>33</v>
      </c>
      <c r="P7248">
        <v>426</v>
      </c>
      <c r="Q7248">
        <v>8</v>
      </c>
      <c r="R7248">
        <v>14</v>
      </c>
      <c r="S7248" t="str">
        <v>no</v>
      </c>
      <c r="T7248" t="str">
        <v>no</v>
      </c>
      <c r="U7248" t="str">
        <v>yes</v>
      </c>
      <c r="V7248">
        <v>216</v>
      </c>
      <c r="W7248">
        <v>13</v>
      </c>
    </row>
    <row r="7249" spans="13:23" x14ac:dyDescent="0.7">
      <c r="M7249">
        <v>2572</v>
      </c>
      <c r="N7249">
        <v>2444</v>
      </c>
      <c r="O7249">
        <v>50</v>
      </c>
      <c r="P7249">
        <v>426</v>
      </c>
      <c r="Q7249">
        <v>8</v>
      </c>
      <c r="R7249">
        <v>14</v>
      </c>
      <c r="S7249" t="str">
        <v>yes</v>
      </c>
      <c r="T7249" t="str">
        <v>no</v>
      </c>
      <c r="U7249" t="str">
        <v>yes</v>
      </c>
      <c r="V7249">
        <v>292</v>
      </c>
      <c r="W7249">
        <v>14</v>
      </c>
    </row>
    <row r="7250" spans="13:23" x14ac:dyDescent="0.7">
      <c r="M7250">
        <v>2767</v>
      </c>
      <c r="N7250">
        <v>2444</v>
      </c>
      <c r="O7250">
        <v>33</v>
      </c>
      <c r="P7250">
        <v>426</v>
      </c>
      <c r="Q7250">
        <v>8</v>
      </c>
      <c r="R7250">
        <v>14</v>
      </c>
      <c r="S7250" t="str">
        <v>yes</v>
      </c>
      <c r="T7250" t="str">
        <v>no</v>
      </c>
      <c r="U7250" t="str">
        <v>yes</v>
      </c>
      <c r="V7250">
        <v>292</v>
      </c>
      <c r="W7250">
        <v>14</v>
      </c>
    </row>
    <row r="7251" spans="13:23" x14ac:dyDescent="0.7">
      <c r="M7251">
        <v>2972</v>
      </c>
      <c r="N7251">
        <v>2444</v>
      </c>
      <c r="O7251">
        <v>25</v>
      </c>
      <c r="P7251">
        <v>528</v>
      </c>
      <c r="Q7251">
        <v>16</v>
      </c>
      <c r="R7251">
        <v>14</v>
      </c>
      <c r="S7251" t="str">
        <v>yes</v>
      </c>
      <c r="T7251" t="str">
        <v>no</v>
      </c>
      <c r="U7251" t="str">
        <v>yes</v>
      </c>
      <c r="V7251">
        <v>267</v>
      </c>
      <c r="W7251">
        <v>15</v>
      </c>
    </row>
    <row r="7252" spans="13:23" x14ac:dyDescent="0.7">
      <c r="M7252">
        <v>3046</v>
      </c>
      <c r="N7252">
        <v>2444</v>
      </c>
      <c r="O7252">
        <v>50</v>
      </c>
      <c r="P7252">
        <v>426</v>
      </c>
      <c r="Q7252">
        <v>8</v>
      </c>
      <c r="R7252">
        <v>14</v>
      </c>
      <c r="S7252" t="str">
        <v>yes</v>
      </c>
      <c r="T7252" t="str">
        <v>no</v>
      </c>
      <c r="U7252" t="str">
        <v>yes</v>
      </c>
      <c r="V7252">
        <v>267</v>
      </c>
      <c r="W7252">
        <v>15</v>
      </c>
    </row>
    <row r="7253" spans="13:23" x14ac:dyDescent="0.7">
      <c r="M7253">
        <v>3272</v>
      </c>
      <c r="N7253">
        <v>2444</v>
      </c>
      <c r="O7253">
        <v>66</v>
      </c>
      <c r="P7253">
        <v>426</v>
      </c>
      <c r="Q7253">
        <v>8</v>
      </c>
      <c r="R7253">
        <v>14</v>
      </c>
      <c r="S7253" t="str">
        <v>yes</v>
      </c>
      <c r="T7253" t="str">
        <v>no</v>
      </c>
      <c r="U7253" t="str">
        <v>yes</v>
      </c>
      <c r="V7253">
        <v>307</v>
      </c>
      <c r="W7253">
        <v>16</v>
      </c>
    </row>
    <row r="7254" spans="13:23" x14ac:dyDescent="0.7">
      <c r="M7254">
        <v>3316</v>
      </c>
      <c r="N7254">
        <v>2444</v>
      </c>
      <c r="O7254">
        <v>25</v>
      </c>
      <c r="P7254">
        <v>528</v>
      </c>
      <c r="Q7254">
        <v>16</v>
      </c>
      <c r="R7254">
        <v>14</v>
      </c>
      <c r="S7254" t="str">
        <v>yes</v>
      </c>
      <c r="T7254" t="str">
        <v>no</v>
      </c>
      <c r="U7254" t="str">
        <v>yes</v>
      </c>
      <c r="V7254">
        <v>307</v>
      </c>
      <c r="W7254">
        <v>16</v>
      </c>
    </row>
    <row r="7255" spans="13:23" x14ac:dyDescent="0.7">
      <c r="M7255">
        <v>3346</v>
      </c>
      <c r="N7255">
        <v>2444</v>
      </c>
      <c r="O7255">
        <v>100</v>
      </c>
      <c r="P7255">
        <v>214</v>
      </c>
      <c r="Q7255">
        <v>4</v>
      </c>
      <c r="R7255">
        <v>14</v>
      </c>
      <c r="S7255" t="str">
        <v>no</v>
      </c>
      <c r="T7255" t="str">
        <v>no</v>
      </c>
      <c r="U7255" t="str">
        <v>yes</v>
      </c>
      <c r="V7255">
        <v>307</v>
      </c>
      <c r="W7255">
        <v>16</v>
      </c>
    </row>
    <row r="7256" spans="13:23" x14ac:dyDescent="0.7">
      <c r="M7256">
        <v>3504</v>
      </c>
      <c r="N7256">
        <v>2444</v>
      </c>
      <c r="O7256">
        <v>25</v>
      </c>
      <c r="P7256">
        <v>528</v>
      </c>
      <c r="Q7256">
        <v>16</v>
      </c>
      <c r="R7256">
        <v>14</v>
      </c>
      <c r="S7256" t="str">
        <v>yes</v>
      </c>
      <c r="T7256" t="str">
        <v>no</v>
      </c>
      <c r="U7256" t="str">
        <v>yes</v>
      </c>
      <c r="V7256">
        <v>339</v>
      </c>
      <c r="W7256">
        <v>17</v>
      </c>
    </row>
    <row r="7257" spans="13:23" x14ac:dyDescent="0.7">
      <c r="M7257">
        <v>3701</v>
      </c>
      <c r="N7257">
        <v>2444</v>
      </c>
      <c r="O7257">
        <v>100</v>
      </c>
      <c r="P7257">
        <v>214</v>
      </c>
      <c r="Q7257">
        <v>4</v>
      </c>
      <c r="R7257">
        <v>14</v>
      </c>
      <c r="S7257" t="str">
        <v>no</v>
      </c>
      <c r="T7257" t="str">
        <v>no</v>
      </c>
      <c r="U7257" t="str">
        <v>yes</v>
      </c>
      <c r="V7257">
        <v>339</v>
      </c>
      <c r="W7257">
        <v>17</v>
      </c>
    </row>
    <row r="7258" spans="13:23" x14ac:dyDescent="0.7">
      <c r="M7258">
        <v>3709</v>
      </c>
      <c r="N7258">
        <v>2444</v>
      </c>
      <c r="O7258">
        <v>66</v>
      </c>
      <c r="P7258">
        <v>426</v>
      </c>
      <c r="Q7258">
        <v>8</v>
      </c>
      <c r="R7258">
        <v>14</v>
      </c>
      <c r="S7258" t="str">
        <v>yes</v>
      </c>
      <c r="T7258" t="str">
        <v>no</v>
      </c>
      <c r="U7258" t="str">
        <v>yes</v>
      </c>
      <c r="V7258">
        <v>339</v>
      </c>
      <c r="W7258">
        <v>17</v>
      </c>
    </row>
    <row r="7259" spans="13:23" x14ac:dyDescent="0.7">
      <c r="M7259">
        <v>3988</v>
      </c>
      <c r="N7259">
        <v>2444</v>
      </c>
      <c r="O7259">
        <v>33</v>
      </c>
      <c r="P7259">
        <v>528</v>
      </c>
      <c r="Q7259">
        <v>16</v>
      </c>
      <c r="R7259">
        <v>14</v>
      </c>
      <c r="S7259" t="str">
        <v>yes</v>
      </c>
      <c r="T7259" t="str">
        <v>no</v>
      </c>
      <c r="U7259" t="str">
        <v>yes</v>
      </c>
      <c r="V7259">
        <v>273</v>
      </c>
      <c r="W7259">
        <v>18</v>
      </c>
    </row>
    <row r="7260" spans="13:23" x14ac:dyDescent="0.7">
      <c r="M7260">
        <v>4165</v>
      </c>
      <c r="N7260">
        <v>2444</v>
      </c>
      <c r="O7260">
        <v>33</v>
      </c>
      <c r="P7260">
        <v>528</v>
      </c>
      <c r="Q7260">
        <v>16</v>
      </c>
      <c r="R7260">
        <v>14</v>
      </c>
      <c r="S7260" t="str">
        <v>yes</v>
      </c>
      <c r="T7260" t="str">
        <v>no</v>
      </c>
      <c r="U7260" t="str">
        <v>yes</v>
      </c>
      <c r="V7260">
        <v>225</v>
      </c>
      <c r="W7260">
        <v>19</v>
      </c>
    </row>
    <row r="7261" spans="13:23" x14ac:dyDescent="0.7">
      <c r="M7261">
        <v>5220</v>
      </c>
      <c r="N7261">
        <v>2444</v>
      </c>
      <c r="O7261">
        <v>33</v>
      </c>
      <c r="P7261">
        <v>720</v>
      </c>
      <c r="Q7261">
        <v>16</v>
      </c>
      <c r="R7261">
        <v>15</v>
      </c>
      <c r="S7261" t="str">
        <v>yes</v>
      </c>
      <c r="T7261" t="str">
        <v>no</v>
      </c>
      <c r="U7261" t="str">
        <v>yes</v>
      </c>
      <c r="V7261">
        <v>182</v>
      </c>
      <c r="W7261">
        <v>24</v>
      </c>
    </row>
    <row r="7262" spans="13:23" x14ac:dyDescent="0.7">
      <c r="M7262">
        <v>5236</v>
      </c>
      <c r="N7262">
        <v>2444</v>
      </c>
      <c r="O7262">
        <v>33</v>
      </c>
      <c r="P7262">
        <v>720</v>
      </c>
      <c r="Q7262">
        <v>16</v>
      </c>
      <c r="R7262">
        <v>15</v>
      </c>
      <c r="S7262" t="str">
        <v>yes</v>
      </c>
      <c r="T7262" t="str">
        <v>no</v>
      </c>
      <c r="U7262" t="str">
        <v>yes</v>
      </c>
      <c r="V7262">
        <v>158</v>
      </c>
      <c r="W7262">
        <v>25</v>
      </c>
    </row>
    <row r="7263" spans="13:23" x14ac:dyDescent="0.7">
      <c r="M7263">
        <v>5444</v>
      </c>
      <c r="N7263">
        <v>2444</v>
      </c>
      <c r="O7263">
        <v>50</v>
      </c>
      <c r="P7263">
        <v>720</v>
      </c>
      <c r="Q7263">
        <v>16</v>
      </c>
      <c r="R7263">
        <v>15</v>
      </c>
      <c r="S7263" t="str">
        <v>yes</v>
      </c>
      <c r="T7263" t="str">
        <v>no</v>
      </c>
      <c r="U7263" t="str">
        <v>yes</v>
      </c>
      <c r="V7263">
        <v>152</v>
      </c>
      <c r="W7263">
        <v>26</v>
      </c>
    </row>
    <row r="7264" spans="13:23" x14ac:dyDescent="0.7">
      <c r="M7264">
        <v>5556</v>
      </c>
      <c r="N7264">
        <v>2444</v>
      </c>
      <c r="O7264">
        <v>66</v>
      </c>
      <c r="P7264">
        <v>850</v>
      </c>
      <c r="Q7264">
        <v>16</v>
      </c>
      <c r="R7264">
        <v>15</v>
      </c>
      <c r="S7264" t="str">
        <v>yes</v>
      </c>
      <c r="T7264" t="str">
        <v>no</v>
      </c>
      <c r="U7264" t="str">
        <v>yes</v>
      </c>
      <c r="V7264">
        <v>163</v>
      </c>
      <c r="W7264">
        <v>27</v>
      </c>
    </row>
    <row r="7265" spans="13:23" x14ac:dyDescent="0.7">
      <c r="M7265">
        <v>5776</v>
      </c>
      <c r="N7265">
        <v>2444</v>
      </c>
      <c r="O7265">
        <v>66</v>
      </c>
      <c r="P7265">
        <v>850</v>
      </c>
      <c r="Q7265">
        <v>16</v>
      </c>
      <c r="R7265">
        <v>15</v>
      </c>
      <c r="S7265" t="str">
        <v>yes</v>
      </c>
      <c r="T7265" t="str">
        <v>no</v>
      </c>
      <c r="U7265" t="str">
        <v>yes</v>
      </c>
      <c r="V7265">
        <v>132</v>
      </c>
      <c r="W7265">
        <v>28</v>
      </c>
    </row>
    <row r="7266" spans="13:23" x14ac:dyDescent="0.7">
      <c r="M7266">
        <v>6177</v>
      </c>
      <c r="N7266">
        <v>2444</v>
      </c>
      <c r="O7266">
        <v>100</v>
      </c>
      <c r="P7266">
        <v>1000</v>
      </c>
      <c r="Q7266">
        <v>16</v>
      </c>
      <c r="R7266">
        <v>15</v>
      </c>
      <c r="S7266" t="str">
        <v>yes</v>
      </c>
      <c r="T7266" t="str">
        <v>no</v>
      </c>
      <c r="U7266" t="str">
        <v>yes</v>
      </c>
      <c r="V7266">
        <v>40</v>
      </c>
      <c r="W7266">
        <v>33</v>
      </c>
    </row>
    <row r="7267" spans="13:23" x14ac:dyDescent="0.7">
      <c r="M7267">
        <v>6184</v>
      </c>
      <c r="N7267">
        <v>2444</v>
      </c>
      <c r="O7267">
        <v>100</v>
      </c>
      <c r="P7267">
        <v>850</v>
      </c>
      <c r="Q7267">
        <v>16</v>
      </c>
      <c r="R7267">
        <v>15</v>
      </c>
      <c r="S7267" t="str">
        <v>yes</v>
      </c>
      <c r="T7267" t="str">
        <v>no</v>
      </c>
      <c r="U7267" t="str">
        <v>yes</v>
      </c>
      <c r="V7267">
        <v>39</v>
      </c>
      <c r="W7267">
        <v>34</v>
      </c>
    </row>
    <row r="7268" spans="13:23" x14ac:dyDescent="0.7">
      <c r="M7268">
        <v>6221</v>
      </c>
      <c r="N7268">
        <v>2444</v>
      </c>
      <c r="O7268">
        <v>100</v>
      </c>
      <c r="P7268">
        <v>850</v>
      </c>
      <c r="Q7268">
        <v>16</v>
      </c>
      <c r="R7268">
        <v>15</v>
      </c>
      <c r="S7268" t="str">
        <v>yes</v>
      </c>
      <c r="T7268" t="str">
        <v>no</v>
      </c>
      <c r="U7268" t="str">
        <v>yes</v>
      </c>
      <c r="V7268">
        <v>39</v>
      </c>
      <c r="W7268">
        <v>35</v>
      </c>
    </row>
    <row r="7269" spans="13:23" x14ac:dyDescent="0.7">
      <c r="M7269">
        <v>4526</v>
      </c>
      <c r="N7269">
        <v>2443</v>
      </c>
      <c r="O7269">
        <v>33</v>
      </c>
      <c r="P7269">
        <v>528</v>
      </c>
      <c r="Q7269">
        <v>8</v>
      </c>
      <c r="R7269">
        <v>14</v>
      </c>
      <c r="S7269" t="str">
        <v>yes</v>
      </c>
      <c r="T7269" t="str">
        <v>yes</v>
      </c>
      <c r="U7269" t="str">
        <v>yes</v>
      </c>
      <c r="V7269">
        <v>205</v>
      </c>
      <c r="W7269">
        <v>21</v>
      </c>
    </row>
    <row r="7270" spans="13:23" x14ac:dyDescent="0.7">
      <c r="M7270">
        <v>4566</v>
      </c>
      <c r="N7270">
        <v>2443</v>
      </c>
      <c r="O7270">
        <v>33</v>
      </c>
      <c r="P7270">
        <v>720</v>
      </c>
      <c r="Q7270">
        <v>16</v>
      </c>
      <c r="R7270">
        <v>15</v>
      </c>
      <c r="S7270" t="str">
        <v>yes</v>
      </c>
      <c r="T7270" t="str">
        <v>yes</v>
      </c>
      <c r="U7270" t="str">
        <v>yes</v>
      </c>
      <c r="V7270">
        <v>205</v>
      </c>
      <c r="W7270">
        <v>21</v>
      </c>
    </row>
    <row r="7271" spans="13:23" x14ac:dyDescent="0.7">
      <c r="M7271">
        <v>4738</v>
      </c>
      <c r="N7271">
        <v>2443</v>
      </c>
      <c r="O7271">
        <v>33</v>
      </c>
      <c r="P7271">
        <v>528</v>
      </c>
      <c r="Q7271">
        <v>8</v>
      </c>
      <c r="R7271">
        <v>14</v>
      </c>
      <c r="S7271" t="str">
        <v>yes</v>
      </c>
      <c r="T7271" t="str">
        <v>yes</v>
      </c>
      <c r="U7271" t="str">
        <v>yes</v>
      </c>
      <c r="V7271">
        <v>162</v>
      </c>
      <c r="W7271">
        <v>22</v>
      </c>
    </row>
    <row r="7272" spans="13:23" x14ac:dyDescent="0.7">
      <c r="M7272">
        <v>4851</v>
      </c>
      <c r="N7272">
        <v>2443</v>
      </c>
      <c r="O7272">
        <v>33</v>
      </c>
      <c r="P7272">
        <v>720</v>
      </c>
      <c r="Q7272">
        <v>16</v>
      </c>
      <c r="R7272">
        <v>15</v>
      </c>
      <c r="S7272" t="str">
        <v>yes</v>
      </c>
      <c r="T7272" t="str">
        <v>yes</v>
      </c>
      <c r="U7272" t="str">
        <v>yes</v>
      </c>
      <c r="V7272">
        <v>162</v>
      </c>
      <c r="W7272">
        <v>22</v>
      </c>
    </row>
    <row r="7273" spans="13:23" x14ac:dyDescent="0.7">
      <c r="M7273">
        <v>3827</v>
      </c>
      <c r="N7273">
        <v>2440</v>
      </c>
      <c r="O7273">
        <v>33</v>
      </c>
      <c r="P7273">
        <v>528</v>
      </c>
      <c r="Q7273">
        <v>16</v>
      </c>
      <c r="R7273">
        <v>15</v>
      </c>
      <c r="S7273" t="str">
        <v>yes</v>
      </c>
      <c r="T7273" t="str">
        <v>no</v>
      </c>
      <c r="U7273" t="str">
        <v>yes</v>
      </c>
      <c r="V7273">
        <v>273</v>
      </c>
      <c r="W7273">
        <v>18</v>
      </c>
    </row>
    <row r="7274" spans="13:23" x14ac:dyDescent="0.7">
      <c r="M7274">
        <v>3871</v>
      </c>
      <c r="N7274">
        <v>2440</v>
      </c>
      <c r="O7274">
        <v>33</v>
      </c>
      <c r="P7274">
        <v>528</v>
      </c>
      <c r="Q7274">
        <v>16</v>
      </c>
      <c r="R7274">
        <v>14</v>
      </c>
      <c r="S7274" t="str">
        <v>yes</v>
      </c>
      <c r="T7274" t="str">
        <v>no</v>
      </c>
      <c r="U7274" t="str">
        <v>yes</v>
      </c>
      <c r="V7274">
        <v>273</v>
      </c>
      <c r="W7274">
        <v>18</v>
      </c>
    </row>
    <row r="7275" spans="13:23" x14ac:dyDescent="0.7">
      <c r="M7275">
        <v>4137</v>
      </c>
      <c r="N7275">
        <v>2440</v>
      </c>
      <c r="O7275">
        <v>33</v>
      </c>
      <c r="P7275">
        <v>528</v>
      </c>
      <c r="Q7275">
        <v>16</v>
      </c>
      <c r="R7275">
        <v>14</v>
      </c>
      <c r="S7275" t="str">
        <v>yes</v>
      </c>
      <c r="T7275" t="str">
        <v>no</v>
      </c>
      <c r="U7275" t="str">
        <v>yes</v>
      </c>
      <c r="V7275">
        <v>225</v>
      </c>
      <c r="W7275">
        <v>19</v>
      </c>
    </row>
    <row r="7276" spans="13:23" x14ac:dyDescent="0.7">
      <c r="M7276">
        <v>4236</v>
      </c>
      <c r="N7276">
        <v>2440</v>
      </c>
      <c r="O7276">
        <v>33</v>
      </c>
      <c r="P7276">
        <v>528</v>
      </c>
      <c r="Q7276">
        <v>16</v>
      </c>
      <c r="R7276">
        <v>15</v>
      </c>
      <c r="S7276" t="str">
        <v>yes</v>
      </c>
      <c r="T7276" t="str">
        <v>no</v>
      </c>
      <c r="U7276" t="str">
        <v>yes</v>
      </c>
      <c r="V7276">
        <v>225</v>
      </c>
      <c r="W7276">
        <v>19</v>
      </c>
    </row>
    <row r="7277" spans="13:23" x14ac:dyDescent="0.7">
      <c r="M7277">
        <v>4394</v>
      </c>
      <c r="N7277">
        <v>2440</v>
      </c>
      <c r="O7277">
        <v>100</v>
      </c>
      <c r="P7277">
        <v>528</v>
      </c>
      <c r="Q7277">
        <v>8</v>
      </c>
      <c r="R7277">
        <v>15</v>
      </c>
      <c r="S7277" t="str">
        <v>yes</v>
      </c>
      <c r="T7277" t="str">
        <v>no</v>
      </c>
      <c r="U7277" t="str">
        <v>yes</v>
      </c>
      <c r="V7277">
        <v>248</v>
      </c>
      <c r="W7277">
        <v>20</v>
      </c>
    </row>
    <row r="7278" spans="13:23" x14ac:dyDescent="0.7">
      <c r="M7278">
        <v>4481</v>
      </c>
      <c r="N7278">
        <v>2440</v>
      </c>
      <c r="O7278">
        <v>100</v>
      </c>
      <c r="P7278">
        <v>528</v>
      </c>
      <c r="Q7278">
        <v>8</v>
      </c>
      <c r="R7278">
        <v>14</v>
      </c>
      <c r="S7278" t="str">
        <v>yes</v>
      </c>
      <c r="T7278" t="str">
        <v>no</v>
      </c>
      <c r="U7278" t="str">
        <v>yes</v>
      </c>
      <c r="V7278">
        <v>248</v>
      </c>
      <c r="W7278">
        <v>20</v>
      </c>
    </row>
    <row r="7279" spans="13:23" x14ac:dyDescent="0.7">
      <c r="M7279">
        <v>4859</v>
      </c>
      <c r="N7279">
        <v>2440</v>
      </c>
      <c r="O7279">
        <v>33</v>
      </c>
      <c r="P7279">
        <v>720</v>
      </c>
      <c r="Q7279">
        <v>16</v>
      </c>
      <c r="R7279">
        <v>15</v>
      </c>
      <c r="S7279" t="str">
        <v>yes</v>
      </c>
      <c r="T7279" t="str">
        <v>no</v>
      </c>
      <c r="U7279" t="str">
        <v>yes</v>
      </c>
      <c r="V7279">
        <v>191</v>
      </c>
      <c r="W7279">
        <v>23</v>
      </c>
    </row>
    <row r="7280" spans="13:23" x14ac:dyDescent="0.7">
      <c r="M7280">
        <v>5023</v>
      </c>
      <c r="N7280">
        <v>2440</v>
      </c>
      <c r="O7280">
        <v>50</v>
      </c>
      <c r="P7280">
        <v>720</v>
      </c>
      <c r="Q7280">
        <v>16</v>
      </c>
      <c r="R7280">
        <v>15</v>
      </c>
      <c r="S7280" t="str">
        <v>yes</v>
      </c>
      <c r="T7280" t="str">
        <v>no</v>
      </c>
      <c r="U7280" t="str">
        <v>yes</v>
      </c>
      <c r="V7280">
        <v>191</v>
      </c>
      <c r="W7280">
        <v>23</v>
      </c>
    </row>
    <row r="7281" spans="13:23" x14ac:dyDescent="0.7">
      <c r="M7281">
        <v>5133</v>
      </c>
      <c r="N7281">
        <v>2440</v>
      </c>
      <c r="O7281">
        <v>66</v>
      </c>
      <c r="P7281">
        <v>720</v>
      </c>
      <c r="Q7281">
        <v>16</v>
      </c>
      <c r="R7281">
        <v>15</v>
      </c>
      <c r="S7281" t="str">
        <v>yes</v>
      </c>
      <c r="T7281" t="str">
        <v>no</v>
      </c>
      <c r="U7281" t="str">
        <v>yes</v>
      </c>
      <c r="V7281">
        <v>182</v>
      </c>
      <c r="W7281">
        <v>24</v>
      </c>
    </row>
    <row r="7282" spans="13:23" x14ac:dyDescent="0.7">
      <c r="M7282">
        <v>5283</v>
      </c>
      <c r="N7282">
        <v>2440</v>
      </c>
      <c r="O7282">
        <v>66</v>
      </c>
      <c r="P7282">
        <v>720</v>
      </c>
      <c r="Q7282">
        <v>16</v>
      </c>
      <c r="R7282">
        <v>15</v>
      </c>
      <c r="S7282" t="str">
        <v>yes</v>
      </c>
      <c r="T7282" t="str">
        <v>no</v>
      </c>
      <c r="U7282" t="str">
        <v>yes</v>
      </c>
      <c r="V7282">
        <v>158</v>
      </c>
      <c r="W7282">
        <v>25</v>
      </c>
    </row>
    <row r="7283" spans="13:23" x14ac:dyDescent="0.7">
      <c r="M7283">
        <v>5561</v>
      </c>
      <c r="N7283">
        <v>2440</v>
      </c>
      <c r="O7283">
        <v>100</v>
      </c>
      <c r="P7283">
        <v>850</v>
      </c>
      <c r="Q7283">
        <v>16</v>
      </c>
      <c r="R7283">
        <v>15</v>
      </c>
      <c r="S7283" t="str">
        <v>yes</v>
      </c>
      <c r="T7283" t="str">
        <v>no</v>
      </c>
      <c r="U7283" t="str">
        <v>yes</v>
      </c>
      <c r="V7283">
        <v>163</v>
      </c>
      <c r="W7283">
        <v>27</v>
      </c>
    </row>
    <row r="7284" spans="13:23" x14ac:dyDescent="0.7">
      <c r="M7284">
        <v>5885</v>
      </c>
      <c r="N7284">
        <v>2440</v>
      </c>
      <c r="O7284">
        <v>66</v>
      </c>
      <c r="P7284">
        <v>850</v>
      </c>
      <c r="Q7284">
        <v>16</v>
      </c>
      <c r="R7284">
        <v>17</v>
      </c>
      <c r="S7284" t="str">
        <v>yes</v>
      </c>
      <c r="T7284" t="str">
        <v>no</v>
      </c>
      <c r="U7284" t="str">
        <v>yes</v>
      </c>
      <c r="V7284">
        <v>129</v>
      </c>
      <c r="W7284">
        <v>29</v>
      </c>
    </row>
    <row r="7285" spans="13:23" x14ac:dyDescent="0.7">
      <c r="M7285">
        <v>5979</v>
      </c>
      <c r="N7285">
        <v>2440</v>
      </c>
      <c r="O7285">
        <v>66</v>
      </c>
      <c r="P7285">
        <v>1000</v>
      </c>
      <c r="Q7285">
        <v>16</v>
      </c>
      <c r="R7285">
        <v>17</v>
      </c>
      <c r="S7285" t="str">
        <v>yes</v>
      </c>
      <c r="T7285" t="str">
        <v>no</v>
      </c>
      <c r="U7285" t="str">
        <v>yes</v>
      </c>
      <c r="V7285">
        <v>75</v>
      </c>
      <c r="W7285">
        <v>30</v>
      </c>
    </row>
    <row r="7286" spans="13:23" x14ac:dyDescent="0.7">
      <c r="M7286">
        <v>1386</v>
      </c>
      <c r="N7286">
        <v>2439</v>
      </c>
      <c r="O7286">
        <v>50</v>
      </c>
      <c r="P7286">
        <v>340</v>
      </c>
      <c r="Q7286">
        <v>8</v>
      </c>
      <c r="R7286">
        <v>17</v>
      </c>
      <c r="S7286" t="str">
        <v>no</v>
      </c>
      <c r="T7286" t="str">
        <v>no</v>
      </c>
      <c r="U7286" t="str">
        <v>yes</v>
      </c>
      <c r="V7286">
        <v>246</v>
      </c>
      <c r="W7286">
        <v>9</v>
      </c>
    </row>
    <row r="7287" spans="13:23" x14ac:dyDescent="0.7">
      <c r="M7287">
        <v>1601</v>
      </c>
      <c r="N7287">
        <v>2439</v>
      </c>
      <c r="O7287">
        <v>50</v>
      </c>
      <c r="P7287">
        <v>340</v>
      </c>
      <c r="Q7287">
        <v>8</v>
      </c>
      <c r="R7287">
        <v>17</v>
      </c>
      <c r="S7287" t="str">
        <v>no</v>
      </c>
      <c r="T7287" t="str">
        <v>no</v>
      </c>
      <c r="U7287" t="str">
        <v>yes</v>
      </c>
      <c r="V7287">
        <v>283</v>
      </c>
      <c r="W7287">
        <v>10</v>
      </c>
    </row>
    <row r="7288" spans="13:23" x14ac:dyDescent="0.7">
      <c r="M7288">
        <v>1890</v>
      </c>
      <c r="N7288">
        <v>2439</v>
      </c>
      <c r="O7288">
        <v>50</v>
      </c>
      <c r="P7288">
        <v>340</v>
      </c>
      <c r="Q7288">
        <v>8</v>
      </c>
      <c r="R7288">
        <v>17</v>
      </c>
      <c r="S7288" t="str">
        <v>no</v>
      </c>
      <c r="T7288" t="str">
        <v>no</v>
      </c>
      <c r="U7288" t="str">
        <v>yes</v>
      </c>
      <c r="V7288">
        <v>259</v>
      </c>
      <c r="W7288">
        <v>11</v>
      </c>
    </row>
    <row r="7289" spans="13:23" x14ac:dyDescent="0.7">
      <c r="M7289">
        <v>3573</v>
      </c>
      <c r="N7289">
        <v>2435</v>
      </c>
      <c r="O7289">
        <v>100</v>
      </c>
      <c r="P7289">
        <v>340</v>
      </c>
      <c r="Q7289">
        <v>8</v>
      </c>
      <c r="R7289">
        <v>15</v>
      </c>
      <c r="S7289" t="str">
        <v>yes</v>
      </c>
      <c r="T7289" t="str">
        <v>no</v>
      </c>
      <c r="U7289" t="str">
        <v>yes</v>
      </c>
      <c r="V7289">
        <v>339</v>
      </c>
      <c r="W7289">
        <v>17</v>
      </c>
    </row>
    <row r="7290" spans="13:23" x14ac:dyDescent="0.7">
      <c r="M7290">
        <v>2477</v>
      </c>
      <c r="N7290">
        <v>2429</v>
      </c>
      <c r="O7290">
        <v>66</v>
      </c>
      <c r="P7290">
        <v>340</v>
      </c>
      <c r="Q7290">
        <v>8</v>
      </c>
      <c r="R7290">
        <v>17</v>
      </c>
      <c r="S7290" t="str">
        <v>no</v>
      </c>
      <c r="T7290" t="str">
        <v>no</v>
      </c>
      <c r="U7290" t="str">
        <v>yes</v>
      </c>
      <c r="V7290">
        <v>216</v>
      </c>
      <c r="W7290">
        <v>13</v>
      </c>
    </row>
    <row r="7291" spans="13:23" x14ac:dyDescent="0.7">
      <c r="M7291">
        <v>3452</v>
      </c>
      <c r="N7291">
        <v>2429</v>
      </c>
      <c r="O7291">
        <v>100</v>
      </c>
      <c r="P7291">
        <v>420</v>
      </c>
      <c r="Q7291">
        <v>8</v>
      </c>
      <c r="R7291">
        <v>15</v>
      </c>
      <c r="S7291" t="str">
        <v>yes</v>
      </c>
      <c r="T7291" t="str">
        <v>no</v>
      </c>
      <c r="U7291" t="str">
        <v>yes</v>
      </c>
      <c r="V7291">
        <v>339</v>
      </c>
      <c r="W7291">
        <v>17</v>
      </c>
    </row>
    <row r="7292" spans="13:23" x14ac:dyDescent="0.7">
      <c r="M7292">
        <v>2193</v>
      </c>
      <c r="N7292">
        <v>2427</v>
      </c>
      <c r="O7292">
        <v>50</v>
      </c>
      <c r="P7292">
        <v>424</v>
      </c>
      <c r="Q7292">
        <v>8</v>
      </c>
      <c r="R7292">
        <v>15</v>
      </c>
      <c r="S7292" t="str">
        <v>yes</v>
      </c>
      <c r="T7292" t="str">
        <v>yes</v>
      </c>
      <c r="U7292" t="str">
        <v>yes</v>
      </c>
      <c r="V7292">
        <v>275</v>
      </c>
      <c r="W7292">
        <v>12</v>
      </c>
    </row>
    <row r="7293" spans="13:23" x14ac:dyDescent="0.7">
      <c r="M7293">
        <v>2725</v>
      </c>
      <c r="N7293">
        <v>2427</v>
      </c>
      <c r="O7293">
        <v>66</v>
      </c>
      <c r="P7293">
        <v>424</v>
      </c>
      <c r="Q7293">
        <v>8</v>
      </c>
      <c r="R7293">
        <v>15</v>
      </c>
      <c r="S7293" t="str">
        <v>yes</v>
      </c>
      <c r="T7293" t="str">
        <v>yes</v>
      </c>
      <c r="U7293" t="str">
        <v>yes</v>
      </c>
      <c r="V7293">
        <v>292</v>
      </c>
      <c r="W7293">
        <v>14</v>
      </c>
    </row>
    <row r="7294" spans="13:23" x14ac:dyDescent="0.7">
      <c r="M7294">
        <v>2887</v>
      </c>
      <c r="N7294">
        <v>2427</v>
      </c>
      <c r="O7294">
        <v>66</v>
      </c>
      <c r="P7294">
        <v>424</v>
      </c>
      <c r="Q7294">
        <v>8</v>
      </c>
      <c r="R7294">
        <v>15</v>
      </c>
      <c r="S7294" t="str">
        <v>yes</v>
      </c>
      <c r="T7294" t="str">
        <v>yes</v>
      </c>
      <c r="U7294" t="str">
        <v>yes</v>
      </c>
      <c r="V7294">
        <v>267</v>
      </c>
      <c r="W7294">
        <v>15</v>
      </c>
    </row>
    <row r="7295" spans="13:23" x14ac:dyDescent="0.7">
      <c r="M7295">
        <v>3635</v>
      </c>
      <c r="N7295">
        <v>2427</v>
      </c>
      <c r="O7295">
        <v>66</v>
      </c>
      <c r="P7295">
        <v>540</v>
      </c>
      <c r="Q7295">
        <v>8</v>
      </c>
      <c r="R7295">
        <v>15</v>
      </c>
      <c r="S7295" t="str">
        <v>yes</v>
      </c>
      <c r="T7295" t="str">
        <v>yes</v>
      </c>
      <c r="U7295" t="str">
        <v>yes</v>
      </c>
      <c r="V7295">
        <v>339</v>
      </c>
      <c r="W7295">
        <v>17</v>
      </c>
    </row>
    <row r="7296" spans="13:23" x14ac:dyDescent="0.7">
      <c r="M7296">
        <v>3838</v>
      </c>
      <c r="N7296">
        <v>2427</v>
      </c>
      <c r="O7296">
        <v>66</v>
      </c>
      <c r="P7296">
        <v>540</v>
      </c>
      <c r="Q7296">
        <v>8</v>
      </c>
      <c r="R7296">
        <v>15</v>
      </c>
      <c r="S7296" t="str">
        <v>yes</v>
      </c>
      <c r="T7296" t="str">
        <v>yes</v>
      </c>
      <c r="U7296" t="str">
        <v>yes</v>
      </c>
      <c r="V7296">
        <v>273</v>
      </c>
      <c r="W7296">
        <v>18</v>
      </c>
    </row>
    <row r="7297" spans="13:23" x14ac:dyDescent="0.7">
      <c r="M7297">
        <v>40</v>
      </c>
      <c r="N7297">
        <v>2425</v>
      </c>
      <c r="O7297">
        <v>50</v>
      </c>
      <c r="P7297">
        <v>210</v>
      </c>
      <c r="Q7297">
        <v>8</v>
      </c>
      <c r="R7297">
        <v>14</v>
      </c>
      <c r="S7297" t="str">
        <v>no</v>
      </c>
      <c r="T7297" t="str">
        <v>no</v>
      </c>
      <c r="U7297" t="str">
        <v>yes</v>
      </c>
      <c r="V7297">
        <v>94</v>
      </c>
      <c r="W7297">
        <v>1</v>
      </c>
    </row>
    <row r="7298" spans="13:23" x14ac:dyDescent="0.7">
      <c r="M7298">
        <v>171</v>
      </c>
      <c r="N7298">
        <v>2425</v>
      </c>
      <c r="O7298">
        <v>66</v>
      </c>
      <c r="P7298">
        <v>250</v>
      </c>
      <c r="Q7298">
        <v>8</v>
      </c>
      <c r="R7298">
        <v>14</v>
      </c>
      <c r="S7298" t="str">
        <v>no</v>
      </c>
      <c r="T7298" t="str">
        <v>no</v>
      </c>
      <c r="U7298" t="str">
        <v>yes</v>
      </c>
      <c r="V7298">
        <v>95</v>
      </c>
      <c r="W7298">
        <v>2</v>
      </c>
    </row>
    <row r="7299" spans="13:23" x14ac:dyDescent="0.7">
      <c r="M7299">
        <v>321</v>
      </c>
      <c r="N7299">
        <v>2425</v>
      </c>
      <c r="O7299">
        <v>66</v>
      </c>
      <c r="P7299">
        <v>250</v>
      </c>
      <c r="Q7299">
        <v>8</v>
      </c>
      <c r="R7299">
        <v>15</v>
      </c>
      <c r="S7299" t="str">
        <v>no</v>
      </c>
      <c r="T7299" t="str">
        <v>no</v>
      </c>
      <c r="U7299" t="str">
        <v>yes</v>
      </c>
      <c r="V7299">
        <v>108</v>
      </c>
      <c r="W7299">
        <v>4</v>
      </c>
    </row>
    <row r="7300" spans="13:23" x14ac:dyDescent="0.7">
      <c r="M7300">
        <v>454</v>
      </c>
      <c r="N7300">
        <v>2425</v>
      </c>
      <c r="O7300">
        <v>66</v>
      </c>
      <c r="P7300">
        <v>250</v>
      </c>
      <c r="Q7300">
        <v>8</v>
      </c>
      <c r="R7300">
        <v>15</v>
      </c>
      <c r="S7300" t="str">
        <v>no</v>
      </c>
      <c r="T7300" t="str">
        <v>no</v>
      </c>
      <c r="U7300" t="str">
        <v>yes</v>
      </c>
      <c r="V7300">
        <v>139</v>
      </c>
      <c r="W7300">
        <v>5</v>
      </c>
    </row>
    <row r="7301" spans="13:23" x14ac:dyDescent="0.7">
      <c r="M7301">
        <v>729</v>
      </c>
      <c r="N7301">
        <v>2425</v>
      </c>
      <c r="O7301">
        <v>33</v>
      </c>
      <c r="P7301">
        <v>545</v>
      </c>
      <c r="Q7301">
        <v>8</v>
      </c>
      <c r="R7301">
        <v>14</v>
      </c>
      <c r="S7301" t="str">
        <v>no</v>
      </c>
      <c r="T7301" t="str">
        <v>no</v>
      </c>
      <c r="U7301" t="str">
        <v>yes</v>
      </c>
      <c r="V7301">
        <v>249</v>
      </c>
      <c r="W7301">
        <v>7</v>
      </c>
    </row>
    <row r="7302" spans="13:23" x14ac:dyDescent="0.7">
      <c r="M7302">
        <v>1217</v>
      </c>
      <c r="N7302">
        <v>2425</v>
      </c>
      <c r="O7302">
        <v>33</v>
      </c>
      <c r="P7302">
        <v>545</v>
      </c>
      <c r="Q7302">
        <v>8</v>
      </c>
      <c r="R7302">
        <v>14</v>
      </c>
      <c r="S7302" t="str">
        <v>no</v>
      </c>
      <c r="T7302" t="str">
        <v>no</v>
      </c>
      <c r="U7302" t="str">
        <v>yes</v>
      </c>
      <c r="V7302">
        <v>298</v>
      </c>
      <c r="W7302">
        <v>8</v>
      </c>
    </row>
    <row r="7303" spans="13:23" x14ac:dyDescent="0.7">
      <c r="M7303">
        <v>2603</v>
      </c>
      <c r="N7303">
        <v>2425</v>
      </c>
      <c r="O7303">
        <v>50</v>
      </c>
      <c r="P7303">
        <v>212</v>
      </c>
      <c r="Q7303">
        <v>8</v>
      </c>
      <c r="R7303">
        <v>14</v>
      </c>
      <c r="S7303" t="str">
        <v>yes</v>
      </c>
      <c r="T7303" t="str">
        <v>yes</v>
      </c>
      <c r="U7303" t="str">
        <v>yes</v>
      </c>
      <c r="V7303">
        <v>292</v>
      </c>
      <c r="W7303">
        <v>14</v>
      </c>
    </row>
    <row r="7304" spans="13:23" x14ac:dyDescent="0.7">
      <c r="M7304">
        <v>2669</v>
      </c>
      <c r="N7304">
        <v>2425</v>
      </c>
      <c r="O7304">
        <v>50</v>
      </c>
      <c r="P7304">
        <v>424</v>
      </c>
      <c r="Q7304">
        <v>8</v>
      </c>
      <c r="R7304">
        <v>14</v>
      </c>
      <c r="S7304" t="str">
        <v>no</v>
      </c>
      <c r="T7304" t="str">
        <v>no</v>
      </c>
      <c r="U7304" t="str">
        <v>yes</v>
      </c>
      <c r="V7304">
        <v>292</v>
      </c>
      <c r="W7304">
        <v>14</v>
      </c>
    </row>
    <row r="7305" spans="13:23" x14ac:dyDescent="0.7">
      <c r="M7305">
        <v>2743</v>
      </c>
      <c r="N7305">
        <v>2425</v>
      </c>
      <c r="O7305">
        <v>66</v>
      </c>
      <c r="P7305">
        <v>424</v>
      </c>
      <c r="Q7305">
        <v>4</v>
      </c>
      <c r="R7305">
        <v>14</v>
      </c>
      <c r="S7305" t="str">
        <v>no</v>
      </c>
      <c r="T7305" t="str">
        <v>no</v>
      </c>
      <c r="U7305" t="str">
        <v>yes</v>
      </c>
      <c r="V7305">
        <v>292</v>
      </c>
      <c r="W7305">
        <v>14</v>
      </c>
    </row>
    <row r="7306" spans="13:23" x14ac:dyDescent="0.7">
      <c r="M7306">
        <v>2832</v>
      </c>
      <c r="N7306">
        <v>2425</v>
      </c>
      <c r="O7306">
        <v>50</v>
      </c>
      <c r="P7306">
        <v>212</v>
      </c>
      <c r="Q7306">
        <v>8</v>
      </c>
      <c r="R7306">
        <v>15</v>
      </c>
      <c r="S7306" t="str">
        <v>yes</v>
      </c>
      <c r="T7306" t="str">
        <v>yes</v>
      </c>
      <c r="U7306" t="str">
        <v>yes</v>
      </c>
      <c r="V7306">
        <v>267</v>
      </c>
      <c r="W7306">
        <v>15</v>
      </c>
    </row>
    <row r="7307" spans="13:23" x14ac:dyDescent="0.7">
      <c r="M7307">
        <v>3011</v>
      </c>
      <c r="N7307">
        <v>2425</v>
      </c>
      <c r="O7307">
        <v>50</v>
      </c>
      <c r="P7307">
        <v>424</v>
      </c>
      <c r="Q7307">
        <v>8</v>
      </c>
      <c r="R7307">
        <v>15</v>
      </c>
      <c r="S7307" t="str">
        <v>no</v>
      </c>
      <c r="T7307" t="str">
        <v>no</v>
      </c>
      <c r="U7307" t="str">
        <v>yes</v>
      </c>
      <c r="V7307">
        <v>267</v>
      </c>
      <c r="W7307">
        <v>15</v>
      </c>
    </row>
    <row r="7308" spans="13:23" x14ac:dyDescent="0.7">
      <c r="M7308">
        <v>3031</v>
      </c>
      <c r="N7308">
        <v>2425</v>
      </c>
      <c r="O7308">
        <v>66</v>
      </c>
      <c r="P7308">
        <v>212</v>
      </c>
      <c r="Q7308">
        <v>8</v>
      </c>
      <c r="R7308">
        <v>15</v>
      </c>
      <c r="S7308" t="str">
        <v>no</v>
      </c>
      <c r="T7308" t="str">
        <v>no</v>
      </c>
      <c r="U7308" t="str">
        <v>yes</v>
      </c>
      <c r="V7308">
        <v>267</v>
      </c>
      <c r="W7308">
        <v>15</v>
      </c>
    </row>
    <row r="7309" spans="13:23" x14ac:dyDescent="0.7">
      <c r="M7309">
        <v>3124</v>
      </c>
      <c r="N7309">
        <v>2425</v>
      </c>
      <c r="O7309">
        <v>33</v>
      </c>
      <c r="P7309">
        <v>424</v>
      </c>
      <c r="Q7309">
        <v>8</v>
      </c>
      <c r="R7309">
        <v>17</v>
      </c>
      <c r="S7309" t="str">
        <v>yes</v>
      </c>
      <c r="T7309" t="str">
        <v>no</v>
      </c>
      <c r="U7309" t="str">
        <v>yes</v>
      </c>
      <c r="V7309">
        <v>307</v>
      </c>
      <c r="W7309">
        <v>16</v>
      </c>
    </row>
    <row r="7310" spans="13:23" x14ac:dyDescent="0.7">
      <c r="M7310">
        <v>3265</v>
      </c>
      <c r="N7310">
        <v>2425</v>
      </c>
      <c r="O7310">
        <v>50</v>
      </c>
      <c r="P7310">
        <v>212</v>
      </c>
      <c r="Q7310">
        <v>8</v>
      </c>
      <c r="R7310">
        <v>17</v>
      </c>
      <c r="S7310" t="str">
        <v>yes</v>
      </c>
      <c r="T7310" t="str">
        <v>yes</v>
      </c>
      <c r="U7310" t="str">
        <v>yes</v>
      </c>
      <c r="V7310">
        <v>307</v>
      </c>
      <c r="W7310">
        <v>16</v>
      </c>
    </row>
    <row r="7311" spans="13:23" x14ac:dyDescent="0.7">
      <c r="M7311">
        <v>3380</v>
      </c>
      <c r="N7311">
        <v>2425</v>
      </c>
      <c r="O7311">
        <v>66</v>
      </c>
      <c r="P7311">
        <v>530</v>
      </c>
      <c r="Q7311">
        <v>16</v>
      </c>
      <c r="R7311">
        <v>15</v>
      </c>
      <c r="S7311" t="str">
        <v>no</v>
      </c>
      <c r="T7311" t="str">
        <v>no</v>
      </c>
      <c r="U7311" t="str">
        <v>yes</v>
      </c>
      <c r="V7311">
        <v>307</v>
      </c>
      <c r="W7311">
        <v>16</v>
      </c>
    </row>
    <row r="7312" spans="13:23" x14ac:dyDescent="0.7">
      <c r="M7312">
        <v>3396</v>
      </c>
      <c r="N7312">
        <v>2425</v>
      </c>
      <c r="O7312">
        <v>100</v>
      </c>
      <c r="P7312">
        <v>425</v>
      </c>
      <c r="Q7312">
        <v>8</v>
      </c>
      <c r="R7312">
        <v>15</v>
      </c>
      <c r="S7312" t="str">
        <v>yes</v>
      </c>
      <c r="T7312" t="str">
        <v>no</v>
      </c>
      <c r="U7312" t="str">
        <v>yes</v>
      </c>
      <c r="V7312">
        <v>307</v>
      </c>
      <c r="W7312">
        <v>16</v>
      </c>
    </row>
    <row r="7313" spans="13:23" x14ac:dyDescent="0.7">
      <c r="M7313">
        <v>3483</v>
      </c>
      <c r="N7313">
        <v>2425</v>
      </c>
      <c r="O7313">
        <v>66</v>
      </c>
      <c r="P7313">
        <v>340</v>
      </c>
      <c r="Q7313">
        <v>8</v>
      </c>
      <c r="R7313">
        <v>17</v>
      </c>
      <c r="S7313" t="str">
        <v>yes</v>
      </c>
      <c r="T7313" t="str">
        <v>yes</v>
      </c>
      <c r="U7313" t="str">
        <v>yes</v>
      </c>
      <c r="V7313">
        <v>339</v>
      </c>
      <c r="W7313">
        <v>17</v>
      </c>
    </row>
    <row r="7314" spans="13:23" x14ac:dyDescent="0.7">
      <c r="M7314">
        <v>3517</v>
      </c>
      <c r="N7314">
        <v>2425</v>
      </c>
      <c r="O7314">
        <v>100</v>
      </c>
      <c r="P7314">
        <v>425</v>
      </c>
      <c r="Q7314">
        <v>8</v>
      </c>
      <c r="R7314">
        <v>15</v>
      </c>
      <c r="S7314" t="str">
        <v>yes</v>
      </c>
      <c r="T7314" t="str">
        <v>yes</v>
      </c>
      <c r="U7314" t="str">
        <v>yes</v>
      </c>
      <c r="V7314">
        <v>339</v>
      </c>
      <c r="W7314">
        <v>17</v>
      </c>
    </row>
    <row r="7315" spans="13:23" x14ac:dyDescent="0.7">
      <c r="M7315">
        <v>3564</v>
      </c>
      <c r="N7315">
        <v>2425</v>
      </c>
      <c r="O7315">
        <v>33</v>
      </c>
      <c r="P7315">
        <v>540</v>
      </c>
      <c r="Q7315">
        <v>8</v>
      </c>
      <c r="R7315">
        <v>17</v>
      </c>
      <c r="S7315" t="str">
        <v>yes</v>
      </c>
      <c r="T7315" t="str">
        <v>no</v>
      </c>
      <c r="U7315" t="str">
        <v>yes</v>
      </c>
      <c r="V7315">
        <v>339</v>
      </c>
      <c r="W7315">
        <v>17</v>
      </c>
    </row>
    <row r="7316" spans="13:23" x14ac:dyDescent="0.7">
      <c r="M7316">
        <v>5060</v>
      </c>
      <c r="N7316">
        <v>2423</v>
      </c>
      <c r="O7316">
        <v>50</v>
      </c>
      <c r="P7316">
        <v>720</v>
      </c>
      <c r="Q7316">
        <v>16</v>
      </c>
      <c r="R7316">
        <v>15</v>
      </c>
      <c r="S7316" t="str">
        <v>yes</v>
      </c>
      <c r="T7316" t="str">
        <v>yes</v>
      </c>
      <c r="U7316" t="str">
        <v>yes</v>
      </c>
      <c r="V7316">
        <v>182</v>
      </c>
      <c r="W7316">
        <v>24</v>
      </c>
    </row>
    <row r="7317" spans="13:23" x14ac:dyDescent="0.7">
      <c r="M7317">
        <v>5184</v>
      </c>
      <c r="N7317">
        <v>2423</v>
      </c>
      <c r="O7317">
        <v>33</v>
      </c>
      <c r="P7317">
        <v>720</v>
      </c>
      <c r="Q7317">
        <v>16</v>
      </c>
      <c r="R7317">
        <v>15</v>
      </c>
      <c r="S7317" t="str">
        <v>yes</v>
      </c>
      <c r="T7317" t="str">
        <v>yes</v>
      </c>
      <c r="U7317" t="str">
        <v>yes</v>
      </c>
      <c r="V7317">
        <v>182</v>
      </c>
      <c r="W7317">
        <v>24</v>
      </c>
    </row>
    <row r="7318" spans="13:23" x14ac:dyDescent="0.7">
      <c r="M7318">
        <v>5253</v>
      </c>
      <c r="N7318">
        <v>2423</v>
      </c>
      <c r="O7318">
        <v>33</v>
      </c>
      <c r="P7318">
        <v>720</v>
      </c>
      <c r="Q7318">
        <v>16</v>
      </c>
      <c r="R7318">
        <v>15</v>
      </c>
      <c r="S7318" t="str">
        <v>yes</v>
      </c>
      <c r="T7318" t="str">
        <v>yes</v>
      </c>
      <c r="U7318" t="str">
        <v>yes</v>
      </c>
      <c r="V7318">
        <v>158</v>
      </c>
      <c r="W7318">
        <v>25</v>
      </c>
    </row>
    <row r="7319" spans="13:23" x14ac:dyDescent="0.7">
      <c r="M7319">
        <v>93</v>
      </c>
      <c r="N7319">
        <v>2420</v>
      </c>
      <c r="O7319">
        <v>33</v>
      </c>
      <c r="P7319">
        <v>170</v>
      </c>
      <c r="Q7319">
        <v>8</v>
      </c>
      <c r="R7319">
        <v>15</v>
      </c>
      <c r="S7319" t="str">
        <v>yes</v>
      </c>
      <c r="T7319" t="str">
        <v>no</v>
      </c>
      <c r="U7319" t="str">
        <v>yes</v>
      </c>
      <c r="V7319">
        <v>94</v>
      </c>
      <c r="W7319">
        <v>1</v>
      </c>
    </row>
    <row r="7320" spans="13:23" x14ac:dyDescent="0.7">
      <c r="M7320">
        <v>125</v>
      </c>
      <c r="N7320">
        <v>2420</v>
      </c>
      <c r="O7320">
        <v>33</v>
      </c>
      <c r="P7320">
        <v>170</v>
      </c>
      <c r="Q7320">
        <v>8</v>
      </c>
      <c r="R7320">
        <v>15</v>
      </c>
      <c r="S7320" t="str">
        <v>yes</v>
      </c>
      <c r="T7320" t="str">
        <v>no</v>
      </c>
      <c r="U7320" t="str">
        <v>yes</v>
      </c>
      <c r="V7320">
        <v>95</v>
      </c>
      <c r="W7320">
        <v>2</v>
      </c>
    </row>
    <row r="7321" spans="13:23" x14ac:dyDescent="0.7">
      <c r="M7321">
        <v>213</v>
      </c>
      <c r="N7321">
        <v>2420</v>
      </c>
      <c r="O7321">
        <v>33</v>
      </c>
      <c r="P7321">
        <v>170</v>
      </c>
      <c r="Q7321">
        <v>8</v>
      </c>
      <c r="R7321">
        <v>15</v>
      </c>
      <c r="S7321" t="str">
        <v>yes</v>
      </c>
      <c r="T7321" t="str">
        <v>no</v>
      </c>
      <c r="U7321" t="str">
        <v>yes</v>
      </c>
      <c r="V7321">
        <v>100</v>
      </c>
      <c r="W7321">
        <v>3</v>
      </c>
    </row>
    <row r="7322" spans="13:23" x14ac:dyDescent="0.7">
      <c r="M7322">
        <v>453</v>
      </c>
      <c r="N7322">
        <v>2420</v>
      </c>
      <c r="O7322">
        <v>33</v>
      </c>
      <c r="P7322">
        <v>250</v>
      </c>
      <c r="Q7322">
        <v>8</v>
      </c>
      <c r="R7322">
        <v>15</v>
      </c>
      <c r="S7322" t="str">
        <v>yes</v>
      </c>
      <c r="T7322" t="str">
        <v>no</v>
      </c>
      <c r="U7322" t="str">
        <v>yes</v>
      </c>
      <c r="V7322">
        <v>139</v>
      </c>
      <c r="W7322">
        <v>5</v>
      </c>
    </row>
    <row r="7323" spans="13:23" x14ac:dyDescent="0.7">
      <c r="M7323">
        <v>2196</v>
      </c>
      <c r="N7323">
        <v>2420</v>
      </c>
      <c r="O7323">
        <v>50</v>
      </c>
      <c r="P7323">
        <v>528</v>
      </c>
      <c r="Q7323">
        <v>8</v>
      </c>
      <c r="R7323">
        <v>14</v>
      </c>
      <c r="S7323" t="str">
        <v>no</v>
      </c>
      <c r="T7323" t="str">
        <v>no</v>
      </c>
      <c r="U7323" t="str">
        <v>yes</v>
      </c>
      <c r="V7323">
        <v>275</v>
      </c>
      <c r="W7323">
        <v>12</v>
      </c>
    </row>
    <row r="7324" spans="13:23" x14ac:dyDescent="0.7">
      <c r="M7324">
        <v>2328</v>
      </c>
      <c r="N7324">
        <v>2420</v>
      </c>
      <c r="O7324">
        <v>50</v>
      </c>
      <c r="P7324">
        <v>528</v>
      </c>
      <c r="Q7324">
        <v>8</v>
      </c>
      <c r="R7324">
        <v>14</v>
      </c>
      <c r="S7324" t="str">
        <v>no</v>
      </c>
      <c r="T7324" t="str">
        <v>no</v>
      </c>
      <c r="U7324" t="str">
        <v>yes</v>
      </c>
      <c r="V7324">
        <v>216</v>
      </c>
      <c r="W7324">
        <v>13</v>
      </c>
    </row>
    <row r="7325" spans="13:23" x14ac:dyDescent="0.7">
      <c r="M7325">
        <v>2638</v>
      </c>
      <c r="N7325">
        <v>2420</v>
      </c>
      <c r="O7325">
        <v>50</v>
      </c>
      <c r="P7325">
        <v>528</v>
      </c>
      <c r="Q7325">
        <v>8</v>
      </c>
      <c r="R7325">
        <v>14</v>
      </c>
      <c r="S7325" t="str">
        <v>yes</v>
      </c>
      <c r="T7325" t="str">
        <v>no</v>
      </c>
      <c r="U7325" t="str">
        <v>yes</v>
      </c>
      <c r="V7325">
        <v>292</v>
      </c>
      <c r="W7325">
        <v>14</v>
      </c>
    </row>
    <row r="7326" spans="13:23" x14ac:dyDescent="0.7">
      <c r="M7326">
        <v>3208</v>
      </c>
      <c r="N7326">
        <v>2419</v>
      </c>
      <c r="O7326">
        <v>33</v>
      </c>
      <c r="P7326">
        <v>212</v>
      </c>
      <c r="Q7326">
        <v>4</v>
      </c>
      <c r="R7326">
        <v>17</v>
      </c>
      <c r="S7326" t="str">
        <v>no</v>
      </c>
      <c r="T7326" t="str">
        <v>no</v>
      </c>
      <c r="U7326" t="str">
        <v>no</v>
      </c>
      <c r="V7326">
        <v>307</v>
      </c>
      <c r="W7326">
        <v>16</v>
      </c>
    </row>
    <row r="7327" spans="13:23" x14ac:dyDescent="0.7">
      <c r="M7327">
        <v>3542</v>
      </c>
      <c r="N7327">
        <v>2419</v>
      </c>
      <c r="O7327">
        <v>33</v>
      </c>
      <c r="P7327">
        <v>212</v>
      </c>
      <c r="Q7327">
        <v>4</v>
      </c>
      <c r="R7327">
        <v>17</v>
      </c>
      <c r="S7327" t="str">
        <v>no</v>
      </c>
      <c r="T7327" t="str">
        <v>no</v>
      </c>
      <c r="U7327" t="str">
        <v>no</v>
      </c>
      <c r="V7327">
        <v>339</v>
      </c>
      <c r="W7327">
        <v>17</v>
      </c>
    </row>
    <row r="7328" spans="13:23" x14ac:dyDescent="0.7">
      <c r="M7328">
        <v>2427</v>
      </c>
      <c r="N7328">
        <v>2417</v>
      </c>
      <c r="O7328">
        <v>66</v>
      </c>
      <c r="P7328">
        <v>212</v>
      </c>
      <c r="Q7328">
        <v>4</v>
      </c>
      <c r="R7328">
        <v>14</v>
      </c>
      <c r="S7328" t="str">
        <v>no</v>
      </c>
      <c r="T7328" t="str">
        <v>no</v>
      </c>
      <c r="U7328" t="str">
        <v>no</v>
      </c>
      <c r="V7328">
        <v>216</v>
      </c>
      <c r="W7328">
        <v>13</v>
      </c>
    </row>
    <row r="7329" spans="13:23" x14ac:dyDescent="0.7">
      <c r="M7329">
        <v>1763</v>
      </c>
      <c r="N7329">
        <v>2415</v>
      </c>
      <c r="O7329">
        <v>33</v>
      </c>
      <c r="P7329">
        <v>340</v>
      </c>
      <c r="Q7329">
        <v>8</v>
      </c>
      <c r="R7329">
        <v>17</v>
      </c>
      <c r="S7329" t="str">
        <v>no</v>
      </c>
      <c r="T7329" t="str">
        <v>no</v>
      </c>
      <c r="U7329" t="str">
        <v>yes</v>
      </c>
      <c r="V7329">
        <v>283</v>
      </c>
      <c r="W7329">
        <v>10</v>
      </c>
    </row>
    <row r="7330" spans="13:23" x14ac:dyDescent="0.7">
      <c r="M7330">
        <v>4439</v>
      </c>
      <c r="N7330">
        <v>2415</v>
      </c>
      <c r="O7330">
        <v>66</v>
      </c>
      <c r="P7330">
        <v>730</v>
      </c>
      <c r="Q7330">
        <v>8</v>
      </c>
      <c r="R7330">
        <v>17</v>
      </c>
      <c r="S7330" t="str">
        <v>yes</v>
      </c>
      <c r="T7330" t="str">
        <v>no</v>
      </c>
      <c r="U7330" t="str">
        <v>yes</v>
      </c>
      <c r="V7330">
        <v>248</v>
      </c>
      <c r="W7330">
        <v>20</v>
      </c>
    </row>
    <row r="7331" spans="13:23" x14ac:dyDescent="0.7">
      <c r="M7331">
        <v>5660</v>
      </c>
      <c r="N7331">
        <v>2415</v>
      </c>
      <c r="O7331">
        <v>75</v>
      </c>
      <c r="P7331">
        <v>730</v>
      </c>
      <c r="Q7331">
        <v>16</v>
      </c>
      <c r="R7331">
        <v>17</v>
      </c>
      <c r="S7331" t="str">
        <v>yes</v>
      </c>
      <c r="T7331" t="str">
        <v>yes</v>
      </c>
      <c r="U7331" t="str">
        <v>yes</v>
      </c>
      <c r="V7331">
        <v>163</v>
      </c>
      <c r="W7331">
        <v>27</v>
      </c>
    </row>
    <row r="7332" spans="13:23" x14ac:dyDescent="0.7">
      <c r="M7332">
        <v>1472</v>
      </c>
      <c r="N7332">
        <v>2414</v>
      </c>
      <c r="O7332">
        <v>33</v>
      </c>
      <c r="P7332">
        <v>120</v>
      </c>
      <c r="Q7332">
        <v>4</v>
      </c>
      <c r="R7332">
        <v>14</v>
      </c>
      <c r="S7332" t="str">
        <v>yes</v>
      </c>
      <c r="T7332" t="str">
        <v>no</v>
      </c>
      <c r="U7332" t="str">
        <v>no</v>
      </c>
      <c r="V7332">
        <v>246</v>
      </c>
      <c r="W7332">
        <v>9</v>
      </c>
    </row>
    <row r="7333" spans="13:23" x14ac:dyDescent="0.7">
      <c r="M7333">
        <v>4926</v>
      </c>
      <c r="N7333">
        <v>2409</v>
      </c>
      <c r="O7333">
        <v>66</v>
      </c>
      <c r="P7333">
        <v>1000</v>
      </c>
      <c r="Q7333">
        <v>8</v>
      </c>
      <c r="R7333">
        <v>17</v>
      </c>
      <c r="S7333" t="str">
        <v>no</v>
      </c>
      <c r="T7333" t="str">
        <v>no</v>
      </c>
      <c r="U7333" t="str">
        <v>yes</v>
      </c>
      <c r="V7333">
        <v>191</v>
      </c>
      <c r="W7333">
        <v>23</v>
      </c>
    </row>
    <row r="7334" spans="13:23" x14ac:dyDescent="0.7">
      <c r="M7334">
        <v>4166</v>
      </c>
      <c r="N7334">
        <v>2408</v>
      </c>
      <c r="O7334">
        <v>66</v>
      </c>
      <c r="P7334">
        <v>540</v>
      </c>
      <c r="Q7334">
        <v>8</v>
      </c>
      <c r="R7334">
        <v>15</v>
      </c>
      <c r="S7334" t="str">
        <v>yes</v>
      </c>
      <c r="T7334" t="str">
        <v>yes</v>
      </c>
      <c r="U7334" t="str">
        <v>yes</v>
      </c>
      <c r="V7334">
        <v>225</v>
      </c>
      <c r="W7334">
        <v>19</v>
      </c>
    </row>
    <row r="7335" spans="13:23" x14ac:dyDescent="0.7">
      <c r="M7335">
        <v>4451</v>
      </c>
      <c r="N7335">
        <v>2408</v>
      </c>
      <c r="O7335">
        <v>66</v>
      </c>
      <c r="P7335">
        <v>540</v>
      </c>
      <c r="Q7335">
        <v>8</v>
      </c>
      <c r="R7335">
        <v>15</v>
      </c>
      <c r="S7335" t="str">
        <v>yes</v>
      </c>
      <c r="T7335" t="str">
        <v>yes</v>
      </c>
      <c r="U7335" t="str">
        <v>yes</v>
      </c>
      <c r="V7335">
        <v>248</v>
      </c>
      <c r="W7335">
        <v>20</v>
      </c>
    </row>
    <row r="7336" spans="13:23" x14ac:dyDescent="0.7">
      <c r="M7336">
        <v>5011</v>
      </c>
      <c r="N7336">
        <v>2408</v>
      </c>
      <c r="O7336">
        <v>100</v>
      </c>
      <c r="P7336">
        <v>270</v>
      </c>
      <c r="Q7336">
        <v>4</v>
      </c>
      <c r="R7336">
        <v>14</v>
      </c>
      <c r="S7336" t="str">
        <v>no</v>
      </c>
      <c r="T7336" t="str">
        <v>no</v>
      </c>
      <c r="U7336" t="str">
        <v>no</v>
      </c>
      <c r="V7336">
        <v>191</v>
      </c>
      <c r="W7336">
        <v>23</v>
      </c>
    </row>
    <row r="7337" spans="13:23" x14ac:dyDescent="0.7">
      <c r="M7337">
        <v>39</v>
      </c>
      <c r="N7337">
        <v>2405</v>
      </c>
      <c r="O7337">
        <v>50</v>
      </c>
      <c r="P7337">
        <v>210</v>
      </c>
      <c r="Q7337">
        <v>8</v>
      </c>
      <c r="R7337">
        <v>14</v>
      </c>
      <c r="S7337" t="str">
        <v>no</v>
      </c>
      <c r="T7337" t="str">
        <v>no</v>
      </c>
      <c r="U7337" t="str">
        <v>yes</v>
      </c>
      <c r="V7337">
        <v>94</v>
      </c>
      <c r="W7337">
        <v>1</v>
      </c>
    </row>
    <row r="7338" spans="13:23" x14ac:dyDescent="0.7">
      <c r="M7338">
        <v>279</v>
      </c>
      <c r="N7338">
        <v>2405</v>
      </c>
      <c r="O7338">
        <v>66</v>
      </c>
      <c r="P7338">
        <v>250</v>
      </c>
      <c r="Q7338">
        <v>8</v>
      </c>
      <c r="R7338">
        <v>14</v>
      </c>
      <c r="S7338" t="str">
        <v>no</v>
      </c>
      <c r="T7338" t="str">
        <v>no</v>
      </c>
      <c r="U7338" t="str">
        <v>yes</v>
      </c>
      <c r="V7338">
        <v>100</v>
      </c>
      <c r="W7338">
        <v>3</v>
      </c>
    </row>
    <row r="7339" spans="13:23" x14ac:dyDescent="0.7">
      <c r="M7339">
        <v>351</v>
      </c>
      <c r="N7339">
        <v>2405</v>
      </c>
      <c r="O7339">
        <v>50</v>
      </c>
      <c r="P7339">
        <v>250</v>
      </c>
      <c r="Q7339">
        <v>8</v>
      </c>
      <c r="R7339">
        <v>14</v>
      </c>
      <c r="S7339" t="str">
        <v>no</v>
      </c>
      <c r="T7339" t="str">
        <v>no</v>
      </c>
      <c r="U7339" t="str">
        <v>yes</v>
      </c>
      <c r="V7339">
        <v>108</v>
      </c>
      <c r="W7339">
        <v>4</v>
      </c>
    </row>
    <row r="7340" spans="13:23" x14ac:dyDescent="0.7">
      <c r="M7340">
        <v>425</v>
      </c>
      <c r="N7340">
        <v>2405</v>
      </c>
      <c r="O7340">
        <v>50</v>
      </c>
      <c r="P7340">
        <v>250</v>
      </c>
      <c r="Q7340">
        <v>8</v>
      </c>
      <c r="R7340">
        <v>14</v>
      </c>
      <c r="S7340" t="str">
        <v>no</v>
      </c>
      <c r="T7340" t="str">
        <v>no</v>
      </c>
      <c r="U7340" t="str">
        <v>yes</v>
      </c>
      <c r="V7340">
        <v>139</v>
      </c>
      <c r="W7340">
        <v>5</v>
      </c>
    </row>
    <row r="7341" spans="13:23" x14ac:dyDescent="0.7">
      <c r="M7341">
        <v>1935</v>
      </c>
      <c r="N7341">
        <v>2405</v>
      </c>
      <c r="O7341">
        <v>66</v>
      </c>
      <c r="P7341">
        <v>425</v>
      </c>
      <c r="Q7341">
        <v>8</v>
      </c>
      <c r="R7341">
        <v>15</v>
      </c>
      <c r="S7341" t="str">
        <v>no</v>
      </c>
      <c r="T7341" t="str">
        <v>no</v>
      </c>
      <c r="U7341" t="str">
        <v>yes</v>
      </c>
      <c r="V7341">
        <v>259</v>
      </c>
      <c r="W7341">
        <v>11</v>
      </c>
    </row>
    <row r="7342" spans="13:23" x14ac:dyDescent="0.7">
      <c r="M7342">
        <v>2547</v>
      </c>
      <c r="N7342">
        <v>2405</v>
      </c>
      <c r="O7342">
        <v>33</v>
      </c>
      <c r="P7342">
        <v>424</v>
      </c>
      <c r="Q7342">
        <v>8</v>
      </c>
      <c r="R7342">
        <v>14</v>
      </c>
      <c r="S7342" t="str">
        <v>no</v>
      </c>
      <c r="T7342" t="str">
        <v>no</v>
      </c>
      <c r="U7342" t="str">
        <v>yes</v>
      </c>
      <c r="V7342">
        <v>292</v>
      </c>
      <c r="W7342">
        <v>14</v>
      </c>
    </row>
    <row r="7343" spans="13:23" x14ac:dyDescent="0.7">
      <c r="M7343">
        <v>2946</v>
      </c>
      <c r="N7343">
        <v>2405</v>
      </c>
      <c r="O7343">
        <v>33</v>
      </c>
      <c r="P7343">
        <v>424</v>
      </c>
      <c r="Q7343">
        <v>8</v>
      </c>
      <c r="R7343">
        <v>15</v>
      </c>
      <c r="S7343" t="str">
        <v>no</v>
      </c>
      <c r="T7343" t="str">
        <v>no</v>
      </c>
      <c r="U7343" t="str">
        <v>yes</v>
      </c>
      <c r="V7343">
        <v>267</v>
      </c>
      <c r="W7343">
        <v>15</v>
      </c>
    </row>
    <row r="7344" spans="13:23" x14ac:dyDescent="0.7">
      <c r="M7344">
        <v>3961</v>
      </c>
      <c r="N7344">
        <v>2404</v>
      </c>
      <c r="O7344">
        <v>33</v>
      </c>
      <c r="P7344">
        <v>528</v>
      </c>
      <c r="Q7344">
        <v>16</v>
      </c>
      <c r="R7344">
        <v>14</v>
      </c>
      <c r="S7344" t="str">
        <v>yes</v>
      </c>
      <c r="T7344" t="str">
        <v>no</v>
      </c>
      <c r="U7344" t="str">
        <v>yes</v>
      </c>
      <c r="V7344">
        <v>273</v>
      </c>
      <c r="W7344">
        <v>18</v>
      </c>
    </row>
    <row r="7345" spans="13:23" x14ac:dyDescent="0.7">
      <c r="M7345">
        <v>4141</v>
      </c>
      <c r="N7345">
        <v>2404</v>
      </c>
      <c r="O7345">
        <v>33</v>
      </c>
      <c r="P7345">
        <v>528</v>
      </c>
      <c r="Q7345">
        <v>16</v>
      </c>
      <c r="R7345">
        <v>14</v>
      </c>
      <c r="S7345" t="str">
        <v>yes</v>
      </c>
      <c r="T7345" t="str">
        <v>no</v>
      </c>
      <c r="U7345" t="str">
        <v>yes</v>
      </c>
      <c r="V7345">
        <v>225</v>
      </c>
      <c r="W7345">
        <v>19</v>
      </c>
    </row>
    <row r="7346" spans="13:23" x14ac:dyDescent="0.7">
      <c r="M7346">
        <v>4435</v>
      </c>
      <c r="N7346">
        <v>2404</v>
      </c>
      <c r="O7346">
        <v>100</v>
      </c>
      <c r="P7346">
        <v>528</v>
      </c>
      <c r="Q7346">
        <v>8</v>
      </c>
      <c r="R7346">
        <v>14</v>
      </c>
      <c r="S7346" t="str">
        <v>yes</v>
      </c>
      <c r="T7346" t="str">
        <v>no</v>
      </c>
      <c r="U7346" t="str">
        <v>yes</v>
      </c>
      <c r="V7346">
        <v>248</v>
      </c>
      <c r="W7346">
        <v>20</v>
      </c>
    </row>
    <row r="7347" spans="13:23" x14ac:dyDescent="0.7">
      <c r="M7347">
        <v>5007</v>
      </c>
      <c r="N7347">
        <v>2404</v>
      </c>
      <c r="O7347">
        <v>50</v>
      </c>
      <c r="P7347">
        <v>720</v>
      </c>
      <c r="Q7347">
        <v>16</v>
      </c>
      <c r="R7347">
        <v>15</v>
      </c>
      <c r="S7347" t="str">
        <v>yes</v>
      </c>
      <c r="T7347" t="str">
        <v>no</v>
      </c>
      <c r="U7347" t="str">
        <v>yes</v>
      </c>
      <c r="V7347">
        <v>191</v>
      </c>
      <c r="W7347">
        <v>23</v>
      </c>
    </row>
    <row r="7348" spans="13:23" x14ac:dyDescent="0.7">
      <c r="M7348">
        <v>5036</v>
      </c>
      <c r="N7348">
        <v>2404</v>
      </c>
      <c r="O7348">
        <v>33</v>
      </c>
      <c r="P7348">
        <v>720</v>
      </c>
      <c r="Q7348">
        <v>16</v>
      </c>
      <c r="R7348">
        <v>15</v>
      </c>
      <c r="S7348" t="str">
        <v>yes</v>
      </c>
      <c r="T7348" t="str">
        <v>no</v>
      </c>
      <c r="U7348" t="str">
        <v>yes</v>
      </c>
      <c r="V7348">
        <v>191</v>
      </c>
      <c r="W7348">
        <v>23</v>
      </c>
    </row>
    <row r="7349" spans="13:23" x14ac:dyDescent="0.7">
      <c r="M7349">
        <v>5051</v>
      </c>
      <c r="N7349">
        <v>2404</v>
      </c>
      <c r="O7349">
        <v>66</v>
      </c>
      <c r="P7349">
        <v>720</v>
      </c>
      <c r="Q7349">
        <v>16</v>
      </c>
      <c r="R7349">
        <v>15</v>
      </c>
      <c r="S7349" t="str">
        <v>yes</v>
      </c>
      <c r="T7349" t="str">
        <v>no</v>
      </c>
      <c r="U7349" t="str">
        <v>yes</v>
      </c>
      <c r="V7349">
        <v>182</v>
      </c>
      <c r="W7349">
        <v>24</v>
      </c>
    </row>
    <row r="7350" spans="13:23" x14ac:dyDescent="0.7">
      <c r="M7350">
        <v>5313</v>
      </c>
      <c r="N7350">
        <v>2404</v>
      </c>
      <c r="O7350">
        <v>66</v>
      </c>
      <c r="P7350">
        <v>720</v>
      </c>
      <c r="Q7350">
        <v>16</v>
      </c>
      <c r="R7350">
        <v>15</v>
      </c>
      <c r="S7350" t="str">
        <v>yes</v>
      </c>
      <c r="T7350" t="str">
        <v>no</v>
      </c>
      <c r="U7350" t="str">
        <v>yes</v>
      </c>
      <c r="V7350">
        <v>158</v>
      </c>
      <c r="W7350">
        <v>25</v>
      </c>
    </row>
    <row r="7351" spans="13:23" x14ac:dyDescent="0.7">
      <c r="M7351">
        <v>5696</v>
      </c>
      <c r="N7351">
        <v>2404</v>
      </c>
      <c r="O7351">
        <v>100</v>
      </c>
      <c r="P7351">
        <v>850</v>
      </c>
      <c r="Q7351">
        <v>16</v>
      </c>
      <c r="R7351">
        <v>15</v>
      </c>
      <c r="S7351" t="str">
        <v>yes</v>
      </c>
      <c r="T7351" t="str">
        <v>no</v>
      </c>
      <c r="U7351" t="str">
        <v>yes</v>
      </c>
      <c r="V7351">
        <v>163</v>
      </c>
      <c r="W7351">
        <v>27</v>
      </c>
    </row>
    <row r="7352" spans="13:23" x14ac:dyDescent="0.7">
      <c r="M7352">
        <v>5738</v>
      </c>
      <c r="N7352">
        <v>2404</v>
      </c>
      <c r="O7352">
        <v>100</v>
      </c>
      <c r="P7352">
        <v>850</v>
      </c>
      <c r="Q7352">
        <v>16</v>
      </c>
      <c r="R7352">
        <v>15</v>
      </c>
      <c r="S7352" t="str">
        <v>yes</v>
      </c>
      <c r="T7352" t="str">
        <v>no</v>
      </c>
      <c r="U7352" t="str">
        <v>yes</v>
      </c>
      <c r="V7352">
        <v>132</v>
      </c>
      <c r="W7352">
        <v>28</v>
      </c>
    </row>
    <row r="7353" spans="13:23" x14ac:dyDescent="0.7">
      <c r="M7353">
        <v>5953</v>
      </c>
      <c r="N7353">
        <v>2404</v>
      </c>
      <c r="O7353">
        <v>100</v>
      </c>
      <c r="P7353">
        <v>850</v>
      </c>
      <c r="Q7353">
        <v>16</v>
      </c>
      <c r="R7353">
        <v>15</v>
      </c>
      <c r="S7353" t="str">
        <v>yes</v>
      </c>
      <c r="T7353" t="str">
        <v>no</v>
      </c>
      <c r="U7353" t="str">
        <v>yes</v>
      </c>
      <c r="V7353">
        <v>129</v>
      </c>
      <c r="W7353">
        <v>29</v>
      </c>
    </row>
    <row r="7354" spans="13:23" x14ac:dyDescent="0.7">
      <c r="M7354">
        <v>49</v>
      </c>
      <c r="N7354">
        <v>2399</v>
      </c>
      <c r="O7354">
        <v>50</v>
      </c>
      <c r="P7354">
        <v>212</v>
      </c>
      <c r="Q7354">
        <v>4</v>
      </c>
      <c r="R7354">
        <v>14</v>
      </c>
      <c r="S7354" t="str">
        <v>no</v>
      </c>
      <c r="T7354" t="str">
        <v>no</v>
      </c>
      <c r="U7354" t="str">
        <v>yes</v>
      </c>
      <c r="V7354">
        <v>94</v>
      </c>
      <c r="W7354">
        <v>1</v>
      </c>
    </row>
    <row r="7355" spans="13:23" x14ac:dyDescent="0.7">
      <c r="M7355">
        <v>177</v>
      </c>
      <c r="N7355">
        <v>2399</v>
      </c>
      <c r="O7355">
        <v>50</v>
      </c>
      <c r="P7355">
        <v>212</v>
      </c>
      <c r="Q7355">
        <v>4</v>
      </c>
      <c r="R7355">
        <v>14</v>
      </c>
      <c r="S7355" t="str">
        <v>no</v>
      </c>
      <c r="T7355" t="str">
        <v>no</v>
      </c>
      <c r="U7355" t="str">
        <v>yes</v>
      </c>
      <c r="V7355">
        <v>95</v>
      </c>
      <c r="W7355">
        <v>2</v>
      </c>
    </row>
    <row r="7356" spans="13:23" x14ac:dyDescent="0.7">
      <c r="M7356">
        <v>251</v>
      </c>
      <c r="N7356">
        <v>2399</v>
      </c>
      <c r="O7356">
        <v>66</v>
      </c>
      <c r="P7356">
        <v>213</v>
      </c>
      <c r="Q7356">
        <v>8</v>
      </c>
      <c r="R7356">
        <v>14</v>
      </c>
      <c r="S7356" t="str">
        <v>no</v>
      </c>
      <c r="T7356" t="str">
        <v>no</v>
      </c>
      <c r="U7356" t="str">
        <v>yes</v>
      </c>
      <c r="V7356">
        <v>100</v>
      </c>
      <c r="W7356">
        <v>3</v>
      </c>
    </row>
    <row r="7357" spans="13:23" x14ac:dyDescent="0.7">
      <c r="M7357">
        <v>256</v>
      </c>
      <c r="N7357">
        <v>2399</v>
      </c>
      <c r="O7357">
        <v>66</v>
      </c>
      <c r="P7357">
        <v>120</v>
      </c>
      <c r="Q7357">
        <v>4</v>
      </c>
      <c r="R7357">
        <v>14</v>
      </c>
      <c r="S7357" t="str">
        <v>no</v>
      </c>
      <c r="T7357" t="str">
        <v>no</v>
      </c>
      <c r="U7357" t="str">
        <v>yes</v>
      </c>
      <c r="V7357">
        <v>100</v>
      </c>
      <c r="W7357">
        <v>3</v>
      </c>
    </row>
    <row r="7358" spans="13:23" x14ac:dyDescent="0.7">
      <c r="M7358">
        <v>278</v>
      </c>
      <c r="N7358">
        <v>2399</v>
      </c>
      <c r="O7358">
        <v>33</v>
      </c>
      <c r="P7358">
        <v>212</v>
      </c>
      <c r="Q7358">
        <v>8</v>
      </c>
      <c r="R7358">
        <v>14</v>
      </c>
      <c r="S7358" t="str">
        <v>no</v>
      </c>
      <c r="T7358" t="str">
        <v>no</v>
      </c>
      <c r="U7358" t="str">
        <v>yes</v>
      </c>
      <c r="V7358">
        <v>100</v>
      </c>
      <c r="W7358">
        <v>3</v>
      </c>
    </row>
    <row r="7359" spans="13:23" x14ac:dyDescent="0.7">
      <c r="M7359">
        <v>317</v>
      </c>
      <c r="N7359">
        <v>2399</v>
      </c>
      <c r="O7359">
        <v>66</v>
      </c>
      <c r="P7359">
        <v>120</v>
      </c>
      <c r="Q7359">
        <v>4</v>
      </c>
      <c r="R7359">
        <v>14</v>
      </c>
      <c r="S7359" t="str">
        <v>no</v>
      </c>
      <c r="T7359" t="str">
        <v>no</v>
      </c>
      <c r="U7359" t="str">
        <v>yes</v>
      </c>
      <c r="V7359">
        <v>108</v>
      </c>
      <c r="W7359">
        <v>4</v>
      </c>
    </row>
    <row r="7360" spans="13:23" x14ac:dyDescent="0.7">
      <c r="M7360">
        <v>382</v>
      </c>
      <c r="N7360">
        <v>2399</v>
      </c>
      <c r="O7360">
        <v>66</v>
      </c>
      <c r="P7360">
        <v>213</v>
      </c>
      <c r="Q7360">
        <v>8</v>
      </c>
      <c r="R7360">
        <v>14</v>
      </c>
      <c r="S7360" t="str">
        <v>no</v>
      </c>
      <c r="T7360" t="str">
        <v>no</v>
      </c>
      <c r="U7360" t="str">
        <v>yes</v>
      </c>
      <c r="V7360">
        <v>108</v>
      </c>
      <c r="W7360">
        <v>4</v>
      </c>
    </row>
    <row r="7361" spans="13:23" x14ac:dyDescent="0.7">
      <c r="M7361">
        <v>386</v>
      </c>
      <c r="N7361">
        <v>2399</v>
      </c>
      <c r="O7361">
        <v>33</v>
      </c>
      <c r="P7361">
        <v>212</v>
      </c>
      <c r="Q7361">
        <v>8</v>
      </c>
      <c r="R7361">
        <v>14</v>
      </c>
      <c r="S7361" t="str">
        <v>no</v>
      </c>
      <c r="T7361" t="str">
        <v>no</v>
      </c>
      <c r="U7361" t="str">
        <v>yes</v>
      </c>
      <c r="V7361">
        <v>108</v>
      </c>
      <c r="W7361">
        <v>4</v>
      </c>
    </row>
    <row r="7362" spans="13:23" x14ac:dyDescent="0.7">
      <c r="M7362">
        <v>401</v>
      </c>
      <c r="N7362">
        <v>2399</v>
      </c>
      <c r="O7362">
        <v>50</v>
      </c>
      <c r="P7362">
        <v>320</v>
      </c>
      <c r="Q7362">
        <v>8</v>
      </c>
      <c r="R7362">
        <v>14</v>
      </c>
      <c r="S7362" t="str">
        <v>no</v>
      </c>
      <c r="T7362" t="str">
        <v>no</v>
      </c>
      <c r="U7362" t="str">
        <v>yes</v>
      </c>
      <c r="V7362">
        <v>139</v>
      </c>
      <c r="W7362">
        <v>5</v>
      </c>
    </row>
    <row r="7363" spans="13:23" x14ac:dyDescent="0.7">
      <c r="M7363">
        <v>407</v>
      </c>
      <c r="N7363">
        <v>2399</v>
      </c>
      <c r="O7363">
        <v>66</v>
      </c>
      <c r="P7363">
        <v>213</v>
      </c>
      <c r="Q7363">
        <v>8</v>
      </c>
      <c r="R7363">
        <v>14</v>
      </c>
      <c r="S7363" t="str">
        <v>no</v>
      </c>
      <c r="T7363" t="str">
        <v>no</v>
      </c>
      <c r="U7363" t="str">
        <v>yes</v>
      </c>
      <c r="V7363">
        <v>139</v>
      </c>
      <c r="W7363">
        <v>5</v>
      </c>
    </row>
    <row r="7364" spans="13:23" x14ac:dyDescent="0.7">
      <c r="M7364">
        <v>652</v>
      </c>
      <c r="N7364">
        <v>2399</v>
      </c>
      <c r="O7364">
        <v>50</v>
      </c>
      <c r="P7364">
        <v>320</v>
      </c>
      <c r="Q7364">
        <v>8</v>
      </c>
      <c r="R7364">
        <v>14</v>
      </c>
      <c r="S7364" t="str">
        <v>no</v>
      </c>
      <c r="T7364" t="str">
        <v>no</v>
      </c>
      <c r="U7364" t="str">
        <v>yes</v>
      </c>
      <c r="V7364">
        <v>176</v>
      </c>
      <c r="W7364">
        <v>6</v>
      </c>
    </row>
    <row r="7365" spans="13:23" x14ac:dyDescent="0.7">
      <c r="M7365">
        <v>806</v>
      </c>
      <c r="N7365">
        <v>2399</v>
      </c>
      <c r="O7365">
        <v>50</v>
      </c>
      <c r="P7365">
        <v>340</v>
      </c>
      <c r="Q7365">
        <v>8</v>
      </c>
      <c r="R7365">
        <v>14</v>
      </c>
      <c r="S7365" t="str">
        <v>yes</v>
      </c>
      <c r="T7365" t="str">
        <v>no</v>
      </c>
      <c r="U7365" t="str">
        <v>yes</v>
      </c>
      <c r="V7365">
        <v>249</v>
      </c>
      <c r="W7365">
        <v>7</v>
      </c>
    </row>
    <row r="7366" spans="13:23" x14ac:dyDescent="0.7">
      <c r="M7366">
        <v>840</v>
      </c>
      <c r="N7366">
        <v>2399</v>
      </c>
      <c r="O7366">
        <v>50</v>
      </c>
      <c r="P7366">
        <v>250</v>
      </c>
      <c r="Q7366">
        <v>8</v>
      </c>
      <c r="R7366">
        <v>15</v>
      </c>
      <c r="S7366" t="str">
        <v>no</v>
      </c>
      <c r="T7366" t="str">
        <v>no</v>
      </c>
      <c r="U7366" t="str">
        <v>yes</v>
      </c>
      <c r="V7366">
        <v>249</v>
      </c>
      <c r="W7366">
        <v>7</v>
      </c>
    </row>
    <row r="7367" spans="13:23" x14ac:dyDescent="0.7">
      <c r="M7367">
        <v>986</v>
      </c>
      <c r="N7367">
        <v>2399</v>
      </c>
      <c r="O7367">
        <v>50</v>
      </c>
      <c r="P7367">
        <v>340</v>
      </c>
      <c r="Q7367">
        <v>8</v>
      </c>
      <c r="R7367">
        <v>14</v>
      </c>
      <c r="S7367" t="str">
        <v>yes</v>
      </c>
      <c r="T7367" t="str">
        <v>no</v>
      </c>
      <c r="U7367" t="str">
        <v>yes</v>
      </c>
      <c r="V7367">
        <v>298</v>
      </c>
      <c r="W7367">
        <v>8</v>
      </c>
    </row>
    <row r="7368" spans="13:23" x14ac:dyDescent="0.7">
      <c r="M7368">
        <v>1026</v>
      </c>
      <c r="N7368">
        <v>2399</v>
      </c>
      <c r="O7368">
        <v>50</v>
      </c>
      <c r="P7368">
        <v>250</v>
      </c>
      <c r="Q7368">
        <v>8</v>
      </c>
      <c r="R7368">
        <v>15</v>
      </c>
      <c r="S7368" t="str">
        <v>no</v>
      </c>
      <c r="T7368" t="str">
        <v>no</v>
      </c>
      <c r="U7368" t="str">
        <v>yes</v>
      </c>
      <c r="V7368">
        <v>298</v>
      </c>
      <c r="W7368">
        <v>8</v>
      </c>
    </row>
    <row r="7369" spans="13:23" x14ac:dyDescent="0.7">
      <c r="M7369">
        <v>1267</v>
      </c>
      <c r="N7369">
        <v>2399</v>
      </c>
      <c r="O7369">
        <v>33</v>
      </c>
      <c r="P7369">
        <v>340</v>
      </c>
      <c r="Q7369">
        <v>8</v>
      </c>
      <c r="R7369">
        <v>15</v>
      </c>
      <c r="S7369" t="str">
        <v>no</v>
      </c>
      <c r="T7369" t="str">
        <v>no</v>
      </c>
      <c r="U7369" t="str">
        <v>yes</v>
      </c>
      <c r="V7369">
        <v>246</v>
      </c>
      <c r="W7369">
        <v>9</v>
      </c>
    </row>
    <row r="7370" spans="13:23" x14ac:dyDescent="0.7">
      <c r="M7370">
        <v>2210</v>
      </c>
      <c r="N7370">
        <v>2399</v>
      </c>
      <c r="O7370">
        <v>50</v>
      </c>
      <c r="P7370">
        <v>340</v>
      </c>
      <c r="Q7370">
        <v>8</v>
      </c>
      <c r="R7370">
        <v>17</v>
      </c>
      <c r="S7370" t="str">
        <v>no</v>
      </c>
      <c r="T7370" t="str">
        <v>no</v>
      </c>
      <c r="U7370" t="str">
        <v>yes</v>
      </c>
      <c r="V7370">
        <v>275</v>
      </c>
      <c r="W7370">
        <v>12</v>
      </c>
    </row>
    <row r="7371" spans="13:23" x14ac:dyDescent="0.7">
      <c r="M7371">
        <v>3103</v>
      </c>
      <c r="N7371">
        <v>2399</v>
      </c>
      <c r="O7371">
        <v>66</v>
      </c>
      <c r="P7371">
        <v>212</v>
      </c>
      <c r="Q7371">
        <v>4</v>
      </c>
      <c r="R7371">
        <v>15</v>
      </c>
      <c r="S7371" t="str">
        <v>no</v>
      </c>
      <c r="T7371" t="str">
        <v>no</v>
      </c>
      <c r="U7371" t="str">
        <v>no</v>
      </c>
      <c r="V7371">
        <v>307</v>
      </c>
      <c r="W7371">
        <v>16</v>
      </c>
    </row>
    <row r="7372" spans="13:23" x14ac:dyDescent="0.7">
      <c r="M7372">
        <v>3330</v>
      </c>
      <c r="N7372">
        <v>2399</v>
      </c>
      <c r="O7372">
        <v>100</v>
      </c>
      <c r="P7372">
        <v>340</v>
      </c>
      <c r="Q7372">
        <v>8</v>
      </c>
      <c r="R7372">
        <v>14</v>
      </c>
      <c r="S7372" t="str">
        <v>yes</v>
      </c>
      <c r="T7372" t="str">
        <v>no</v>
      </c>
      <c r="U7372" t="str">
        <v>yes</v>
      </c>
      <c r="V7372">
        <v>307</v>
      </c>
      <c r="W7372">
        <v>16</v>
      </c>
    </row>
    <row r="7373" spans="13:23" x14ac:dyDescent="0.7">
      <c r="M7373">
        <v>3503</v>
      </c>
      <c r="N7373">
        <v>2399</v>
      </c>
      <c r="O7373">
        <v>66</v>
      </c>
      <c r="P7373">
        <v>212</v>
      </c>
      <c r="Q7373">
        <v>4</v>
      </c>
      <c r="R7373">
        <v>15</v>
      </c>
      <c r="S7373" t="str">
        <v>no</v>
      </c>
      <c r="T7373" t="str">
        <v>no</v>
      </c>
      <c r="U7373" t="str">
        <v>no</v>
      </c>
      <c r="V7373">
        <v>339</v>
      </c>
      <c r="W7373">
        <v>17</v>
      </c>
    </row>
    <row r="7374" spans="13:23" x14ac:dyDescent="0.7">
      <c r="M7374">
        <v>3570</v>
      </c>
      <c r="N7374">
        <v>2399</v>
      </c>
      <c r="O7374">
        <v>100</v>
      </c>
      <c r="P7374">
        <v>420</v>
      </c>
      <c r="Q7374">
        <v>8</v>
      </c>
      <c r="R7374">
        <v>14</v>
      </c>
      <c r="S7374" t="str">
        <v>yes</v>
      </c>
      <c r="T7374" t="str">
        <v>no</v>
      </c>
      <c r="U7374" t="str">
        <v>yes</v>
      </c>
      <c r="V7374">
        <v>339</v>
      </c>
      <c r="W7374">
        <v>17</v>
      </c>
    </row>
    <row r="7375" spans="13:23" x14ac:dyDescent="0.7">
      <c r="M7375">
        <v>3786</v>
      </c>
      <c r="N7375">
        <v>2399</v>
      </c>
      <c r="O7375">
        <v>75</v>
      </c>
      <c r="P7375">
        <v>428</v>
      </c>
      <c r="Q7375">
        <v>16</v>
      </c>
      <c r="R7375">
        <v>15</v>
      </c>
      <c r="S7375" t="str">
        <v>yes</v>
      </c>
      <c r="T7375" t="str">
        <v>no</v>
      </c>
      <c r="U7375" t="str">
        <v>yes</v>
      </c>
      <c r="V7375">
        <v>273</v>
      </c>
      <c r="W7375">
        <v>18</v>
      </c>
    </row>
    <row r="7376" spans="13:23" x14ac:dyDescent="0.7">
      <c r="M7376">
        <v>3953</v>
      </c>
      <c r="N7376">
        <v>2399</v>
      </c>
      <c r="O7376">
        <v>66</v>
      </c>
      <c r="P7376">
        <v>450</v>
      </c>
      <c r="Q7376">
        <v>8</v>
      </c>
      <c r="R7376">
        <v>15</v>
      </c>
      <c r="S7376" t="str">
        <v>yes</v>
      </c>
      <c r="T7376" t="str">
        <v>yes</v>
      </c>
      <c r="U7376" t="str">
        <v>yes</v>
      </c>
      <c r="V7376">
        <v>273</v>
      </c>
      <c r="W7376">
        <v>18</v>
      </c>
    </row>
    <row r="7377" spans="13:23" x14ac:dyDescent="0.7">
      <c r="M7377">
        <v>4131</v>
      </c>
      <c r="N7377">
        <v>2399</v>
      </c>
      <c r="O7377">
        <v>66</v>
      </c>
      <c r="P7377">
        <v>528</v>
      </c>
      <c r="Q7377">
        <v>8</v>
      </c>
      <c r="R7377">
        <v>15</v>
      </c>
      <c r="S7377" t="str">
        <v>yes</v>
      </c>
      <c r="T7377" t="str">
        <v>yes</v>
      </c>
      <c r="U7377" t="str">
        <v>yes</v>
      </c>
      <c r="V7377">
        <v>225</v>
      </c>
      <c r="W7377">
        <v>19</v>
      </c>
    </row>
    <row r="7378" spans="13:23" x14ac:dyDescent="0.7">
      <c r="M7378">
        <v>4174</v>
      </c>
      <c r="N7378">
        <v>2399</v>
      </c>
      <c r="O7378">
        <v>75</v>
      </c>
      <c r="P7378">
        <v>428</v>
      </c>
      <c r="Q7378">
        <v>16</v>
      </c>
      <c r="R7378">
        <v>15</v>
      </c>
      <c r="S7378" t="str">
        <v>yes</v>
      </c>
      <c r="T7378" t="str">
        <v>no</v>
      </c>
      <c r="U7378" t="str">
        <v>yes</v>
      </c>
      <c r="V7378">
        <v>225</v>
      </c>
      <c r="W7378">
        <v>19</v>
      </c>
    </row>
    <row r="7379" spans="13:23" x14ac:dyDescent="0.7">
      <c r="M7379">
        <v>4749</v>
      </c>
      <c r="N7379">
        <v>2399</v>
      </c>
      <c r="O7379">
        <v>66</v>
      </c>
      <c r="P7379">
        <v>527</v>
      </c>
      <c r="Q7379">
        <v>16</v>
      </c>
      <c r="R7379">
        <v>15</v>
      </c>
      <c r="S7379" t="str">
        <v>yes</v>
      </c>
      <c r="T7379" t="str">
        <v>no</v>
      </c>
      <c r="U7379" t="str">
        <v>yes</v>
      </c>
      <c r="V7379">
        <v>162</v>
      </c>
      <c r="W7379">
        <v>22</v>
      </c>
    </row>
    <row r="7380" spans="13:23" x14ac:dyDescent="0.7">
      <c r="M7380">
        <v>4876</v>
      </c>
      <c r="N7380">
        <v>2399</v>
      </c>
      <c r="O7380">
        <v>66</v>
      </c>
      <c r="P7380">
        <v>730</v>
      </c>
      <c r="Q7380">
        <v>16</v>
      </c>
      <c r="R7380">
        <v>15</v>
      </c>
      <c r="S7380" t="str">
        <v>yes</v>
      </c>
      <c r="T7380" t="str">
        <v>no</v>
      </c>
      <c r="U7380" t="str">
        <v>yes</v>
      </c>
      <c r="V7380">
        <v>191</v>
      </c>
      <c r="W7380">
        <v>23</v>
      </c>
    </row>
    <row r="7381" spans="13:23" x14ac:dyDescent="0.7">
      <c r="M7381">
        <v>5128</v>
      </c>
      <c r="N7381">
        <v>2399</v>
      </c>
      <c r="O7381">
        <v>66</v>
      </c>
      <c r="P7381">
        <v>730</v>
      </c>
      <c r="Q7381">
        <v>16</v>
      </c>
      <c r="R7381">
        <v>15</v>
      </c>
      <c r="S7381" t="str">
        <v>yes</v>
      </c>
      <c r="T7381" t="str">
        <v>no</v>
      </c>
      <c r="U7381" t="str">
        <v>yes</v>
      </c>
      <c r="V7381">
        <v>182</v>
      </c>
      <c r="W7381">
        <v>24</v>
      </c>
    </row>
    <row r="7382" spans="13:23" x14ac:dyDescent="0.7">
      <c r="M7382">
        <v>5337</v>
      </c>
      <c r="N7382">
        <v>2399</v>
      </c>
      <c r="O7382">
        <v>66</v>
      </c>
      <c r="P7382">
        <v>730</v>
      </c>
      <c r="Q7382">
        <v>16</v>
      </c>
      <c r="R7382">
        <v>15</v>
      </c>
      <c r="S7382" t="str">
        <v>yes</v>
      </c>
      <c r="T7382" t="str">
        <v>no</v>
      </c>
      <c r="U7382" t="str">
        <v>yes</v>
      </c>
      <c r="V7382">
        <v>158</v>
      </c>
      <c r="W7382">
        <v>25</v>
      </c>
    </row>
    <row r="7383" spans="13:23" x14ac:dyDescent="0.7">
      <c r="M7383">
        <v>5401</v>
      </c>
      <c r="N7383">
        <v>2399</v>
      </c>
      <c r="O7383">
        <v>66</v>
      </c>
      <c r="P7383">
        <v>730</v>
      </c>
      <c r="Q7383">
        <v>16</v>
      </c>
      <c r="R7383">
        <v>15</v>
      </c>
      <c r="S7383" t="str">
        <v>yes</v>
      </c>
      <c r="T7383" t="str">
        <v>no</v>
      </c>
      <c r="U7383" t="str">
        <v>yes</v>
      </c>
      <c r="V7383">
        <v>152</v>
      </c>
      <c r="W7383">
        <v>26</v>
      </c>
    </row>
    <row r="7384" spans="13:23" x14ac:dyDescent="0.7">
      <c r="M7384">
        <v>5697</v>
      </c>
      <c r="N7384">
        <v>2399</v>
      </c>
      <c r="O7384">
        <v>66</v>
      </c>
      <c r="P7384">
        <v>730</v>
      </c>
      <c r="Q7384">
        <v>16</v>
      </c>
      <c r="R7384">
        <v>15</v>
      </c>
      <c r="S7384" t="str">
        <v>yes</v>
      </c>
      <c r="T7384" t="str">
        <v>no</v>
      </c>
      <c r="U7384" t="str">
        <v>yes</v>
      </c>
      <c r="V7384">
        <v>163</v>
      </c>
      <c r="W7384">
        <v>27</v>
      </c>
    </row>
    <row r="7385" spans="13:23" x14ac:dyDescent="0.7">
      <c r="M7385">
        <v>5783</v>
      </c>
      <c r="N7385">
        <v>2399</v>
      </c>
      <c r="O7385">
        <v>66</v>
      </c>
      <c r="P7385">
        <v>850</v>
      </c>
      <c r="Q7385">
        <v>16</v>
      </c>
      <c r="R7385">
        <v>15</v>
      </c>
      <c r="S7385" t="str">
        <v>yes</v>
      </c>
      <c r="T7385" t="str">
        <v>no</v>
      </c>
      <c r="U7385" t="str">
        <v>yes</v>
      </c>
      <c r="V7385">
        <v>132</v>
      </c>
      <c r="W7385">
        <v>28</v>
      </c>
    </row>
    <row r="7386" spans="13:23" x14ac:dyDescent="0.7">
      <c r="M7386">
        <v>656</v>
      </c>
      <c r="N7386">
        <v>2398</v>
      </c>
      <c r="O7386">
        <v>33</v>
      </c>
      <c r="P7386">
        <v>245</v>
      </c>
      <c r="Q7386">
        <v>8</v>
      </c>
      <c r="R7386">
        <v>14</v>
      </c>
      <c r="S7386" t="str">
        <v>yes</v>
      </c>
      <c r="T7386" t="str">
        <v>no</v>
      </c>
      <c r="U7386" t="str">
        <v>yes</v>
      </c>
      <c r="V7386">
        <v>176</v>
      </c>
      <c r="W7386">
        <v>6</v>
      </c>
    </row>
    <row r="7387" spans="13:23" x14ac:dyDescent="0.7">
      <c r="M7387">
        <v>4714</v>
      </c>
      <c r="N7387">
        <v>2398</v>
      </c>
      <c r="O7387">
        <v>33</v>
      </c>
      <c r="P7387">
        <v>270</v>
      </c>
      <c r="Q7387">
        <v>4</v>
      </c>
      <c r="R7387">
        <v>15</v>
      </c>
      <c r="S7387" t="str">
        <v>no</v>
      </c>
      <c r="T7387" t="str">
        <v>no</v>
      </c>
      <c r="U7387" t="str">
        <v>no</v>
      </c>
      <c r="V7387">
        <v>162</v>
      </c>
      <c r="W7387">
        <v>22</v>
      </c>
    </row>
    <row r="7388" spans="13:23" x14ac:dyDescent="0.7">
      <c r="M7388">
        <v>2380</v>
      </c>
      <c r="N7388">
        <v>2397</v>
      </c>
      <c r="O7388">
        <v>66</v>
      </c>
      <c r="P7388">
        <v>270</v>
      </c>
      <c r="Q7388">
        <v>4</v>
      </c>
      <c r="R7388">
        <v>14</v>
      </c>
      <c r="S7388" t="str">
        <v>yes</v>
      </c>
      <c r="T7388" t="str">
        <v>yes</v>
      </c>
      <c r="U7388" t="str">
        <v>yes</v>
      </c>
      <c r="V7388">
        <v>216</v>
      </c>
      <c r="W7388">
        <v>13</v>
      </c>
    </row>
    <row r="7389" spans="13:23" x14ac:dyDescent="0.7">
      <c r="M7389">
        <v>52</v>
      </c>
      <c r="N7389">
        <v>2395</v>
      </c>
      <c r="O7389">
        <v>33</v>
      </c>
      <c r="P7389">
        <v>130</v>
      </c>
      <c r="Q7389">
        <v>4</v>
      </c>
      <c r="R7389">
        <v>14</v>
      </c>
      <c r="S7389" t="str">
        <v>no</v>
      </c>
      <c r="T7389" t="str">
        <v>no</v>
      </c>
      <c r="U7389" t="str">
        <v>yes</v>
      </c>
      <c r="V7389">
        <v>94</v>
      </c>
      <c r="W7389">
        <v>1</v>
      </c>
    </row>
    <row r="7390" spans="13:23" x14ac:dyDescent="0.7">
      <c r="M7390">
        <v>138</v>
      </c>
      <c r="N7390">
        <v>2395</v>
      </c>
      <c r="O7390">
        <v>33</v>
      </c>
      <c r="P7390">
        <v>250</v>
      </c>
      <c r="Q7390">
        <v>4</v>
      </c>
      <c r="R7390">
        <v>15</v>
      </c>
      <c r="S7390" t="str">
        <v>no</v>
      </c>
      <c r="T7390" t="str">
        <v>no</v>
      </c>
      <c r="U7390" t="str">
        <v>yes</v>
      </c>
      <c r="V7390">
        <v>95</v>
      </c>
      <c r="W7390">
        <v>2</v>
      </c>
    </row>
    <row r="7391" spans="13:23" x14ac:dyDescent="0.7">
      <c r="M7391">
        <v>186</v>
      </c>
      <c r="N7391">
        <v>2395</v>
      </c>
      <c r="O7391">
        <v>33</v>
      </c>
      <c r="P7391">
        <v>245</v>
      </c>
      <c r="Q7391">
        <v>8</v>
      </c>
      <c r="R7391">
        <v>14</v>
      </c>
      <c r="S7391" t="str">
        <v>no</v>
      </c>
      <c r="T7391" t="str">
        <v>no</v>
      </c>
      <c r="U7391" t="str">
        <v>yes</v>
      </c>
      <c r="V7391">
        <v>95</v>
      </c>
      <c r="W7391">
        <v>2</v>
      </c>
    </row>
    <row r="7392" spans="13:23" x14ac:dyDescent="0.7">
      <c r="M7392">
        <v>211</v>
      </c>
      <c r="N7392">
        <v>2395</v>
      </c>
      <c r="O7392">
        <v>33</v>
      </c>
      <c r="P7392">
        <v>245</v>
      </c>
      <c r="Q7392">
        <v>8</v>
      </c>
      <c r="R7392">
        <v>14</v>
      </c>
      <c r="S7392" t="str">
        <v>no</v>
      </c>
      <c r="T7392" t="str">
        <v>no</v>
      </c>
      <c r="U7392" t="str">
        <v>yes</v>
      </c>
      <c r="V7392">
        <v>100</v>
      </c>
      <c r="W7392">
        <v>3</v>
      </c>
    </row>
    <row r="7393" spans="13:23" x14ac:dyDescent="0.7">
      <c r="M7393">
        <v>253</v>
      </c>
      <c r="N7393">
        <v>2395</v>
      </c>
      <c r="O7393">
        <v>33</v>
      </c>
      <c r="P7393">
        <v>170</v>
      </c>
      <c r="Q7393">
        <v>8</v>
      </c>
      <c r="R7393">
        <v>14</v>
      </c>
      <c r="S7393" t="str">
        <v>no</v>
      </c>
      <c r="T7393" t="str">
        <v>no</v>
      </c>
      <c r="U7393" t="str">
        <v>yes</v>
      </c>
      <c r="V7393">
        <v>100</v>
      </c>
      <c r="W7393">
        <v>3</v>
      </c>
    </row>
    <row r="7394" spans="13:23" x14ac:dyDescent="0.7">
      <c r="M7394">
        <v>327</v>
      </c>
      <c r="N7394">
        <v>2395</v>
      </c>
      <c r="O7394">
        <v>33</v>
      </c>
      <c r="P7394">
        <v>250</v>
      </c>
      <c r="Q7394">
        <v>8</v>
      </c>
      <c r="R7394">
        <v>14</v>
      </c>
      <c r="S7394" t="str">
        <v>no</v>
      </c>
      <c r="T7394" t="str">
        <v>no</v>
      </c>
      <c r="U7394" t="str">
        <v>yes</v>
      </c>
      <c r="V7394">
        <v>108</v>
      </c>
      <c r="W7394">
        <v>4</v>
      </c>
    </row>
    <row r="7395" spans="13:23" x14ac:dyDescent="0.7">
      <c r="M7395">
        <v>385</v>
      </c>
      <c r="N7395">
        <v>2395</v>
      </c>
      <c r="O7395">
        <v>33</v>
      </c>
      <c r="P7395">
        <v>245</v>
      </c>
      <c r="Q7395">
        <v>8</v>
      </c>
      <c r="R7395">
        <v>14</v>
      </c>
      <c r="S7395" t="str">
        <v>no</v>
      </c>
      <c r="T7395" t="str">
        <v>no</v>
      </c>
      <c r="U7395" t="str">
        <v>yes</v>
      </c>
      <c r="V7395">
        <v>108</v>
      </c>
      <c r="W7395">
        <v>4</v>
      </c>
    </row>
    <row r="7396" spans="13:23" x14ac:dyDescent="0.7">
      <c r="M7396">
        <v>400</v>
      </c>
      <c r="N7396">
        <v>2395</v>
      </c>
      <c r="O7396">
        <v>33</v>
      </c>
      <c r="P7396">
        <v>340</v>
      </c>
      <c r="Q7396">
        <v>8</v>
      </c>
      <c r="R7396">
        <v>14</v>
      </c>
      <c r="S7396" t="str">
        <v>no</v>
      </c>
      <c r="T7396" t="str">
        <v>no</v>
      </c>
      <c r="U7396" t="str">
        <v>yes</v>
      </c>
      <c r="V7396">
        <v>139</v>
      </c>
      <c r="W7396">
        <v>5</v>
      </c>
    </row>
    <row r="7397" spans="13:23" x14ac:dyDescent="0.7">
      <c r="M7397">
        <v>452</v>
      </c>
      <c r="N7397">
        <v>2395</v>
      </c>
      <c r="O7397">
        <v>33</v>
      </c>
      <c r="P7397">
        <v>250</v>
      </c>
      <c r="Q7397">
        <v>8</v>
      </c>
      <c r="R7397">
        <v>14</v>
      </c>
      <c r="S7397" t="str">
        <v>no</v>
      </c>
      <c r="T7397" t="str">
        <v>no</v>
      </c>
      <c r="U7397" t="str">
        <v>yes</v>
      </c>
      <c r="V7397">
        <v>139</v>
      </c>
      <c r="W7397">
        <v>5</v>
      </c>
    </row>
    <row r="7398" spans="13:23" x14ac:dyDescent="0.7">
      <c r="M7398">
        <v>628</v>
      </c>
      <c r="N7398">
        <v>2395</v>
      </c>
      <c r="O7398">
        <v>66</v>
      </c>
      <c r="P7398">
        <v>250</v>
      </c>
      <c r="Q7398">
        <v>4</v>
      </c>
      <c r="R7398">
        <v>14</v>
      </c>
      <c r="S7398" t="str">
        <v>no</v>
      </c>
      <c r="T7398" t="str">
        <v>no</v>
      </c>
      <c r="U7398" t="str">
        <v>yes</v>
      </c>
      <c r="V7398">
        <v>176</v>
      </c>
      <c r="W7398">
        <v>6</v>
      </c>
    </row>
    <row r="7399" spans="13:23" x14ac:dyDescent="0.7">
      <c r="M7399">
        <v>752</v>
      </c>
      <c r="N7399">
        <v>2395</v>
      </c>
      <c r="O7399">
        <v>33</v>
      </c>
      <c r="P7399">
        <v>340</v>
      </c>
      <c r="Q7399">
        <v>8</v>
      </c>
      <c r="R7399">
        <v>17</v>
      </c>
      <c r="S7399" t="str">
        <v>no</v>
      </c>
      <c r="T7399" t="str">
        <v>no</v>
      </c>
      <c r="U7399" t="str">
        <v>yes</v>
      </c>
      <c r="V7399">
        <v>249</v>
      </c>
      <c r="W7399">
        <v>7</v>
      </c>
    </row>
    <row r="7400" spans="13:23" x14ac:dyDescent="0.7">
      <c r="M7400">
        <v>824</v>
      </c>
      <c r="N7400">
        <v>2395</v>
      </c>
      <c r="O7400">
        <v>50</v>
      </c>
      <c r="P7400">
        <v>340</v>
      </c>
      <c r="Q7400">
        <v>8</v>
      </c>
      <c r="R7400">
        <v>15</v>
      </c>
      <c r="S7400" t="str">
        <v>no</v>
      </c>
      <c r="T7400" t="str">
        <v>no</v>
      </c>
      <c r="U7400" t="str">
        <v>yes</v>
      </c>
      <c r="V7400">
        <v>249</v>
      </c>
      <c r="W7400">
        <v>7</v>
      </c>
    </row>
    <row r="7401" spans="13:23" x14ac:dyDescent="0.7">
      <c r="M7401">
        <v>956</v>
      </c>
      <c r="N7401">
        <v>2395</v>
      </c>
      <c r="O7401">
        <v>33</v>
      </c>
      <c r="P7401">
        <v>340</v>
      </c>
      <c r="Q7401">
        <v>8</v>
      </c>
      <c r="R7401">
        <v>14</v>
      </c>
      <c r="S7401" t="str">
        <v>no</v>
      </c>
      <c r="T7401" t="str">
        <v>no</v>
      </c>
      <c r="U7401" t="str">
        <v>yes</v>
      </c>
      <c r="V7401">
        <v>249</v>
      </c>
      <c r="W7401">
        <v>7</v>
      </c>
    </row>
    <row r="7402" spans="13:23" x14ac:dyDescent="0.7">
      <c r="M7402">
        <v>1017</v>
      </c>
      <c r="N7402">
        <v>2395</v>
      </c>
      <c r="O7402">
        <v>50</v>
      </c>
      <c r="P7402">
        <v>426</v>
      </c>
      <c r="Q7402">
        <v>8</v>
      </c>
      <c r="R7402">
        <v>14</v>
      </c>
      <c r="S7402" t="str">
        <v>no</v>
      </c>
      <c r="T7402" t="str">
        <v>no</v>
      </c>
      <c r="U7402" t="str">
        <v>yes</v>
      </c>
      <c r="V7402">
        <v>298</v>
      </c>
      <c r="W7402">
        <v>8</v>
      </c>
    </row>
    <row r="7403" spans="13:23" x14ac:dyDescent="0.7">
      <c r="M7403">
        <v>1176</v>
      </c>
      <c r="N7403">
        <v>2395</v>
      </c>
      <c r="O7403">
        <v>33</v>
      </c>
      <c r="P7403">
        <v>212</v>
      </c>
      <c r="Q7403">
        <v>8</v>
      </c>
      <c r="R7403">
        <v>17</v>
      </c>
      <c r="S7403" t="str">
        <v>no</v>
      </c>
      <c r="T7403" t="str">
        <v>no</v>
      </c>
      <c r="U7403" t="str">
        <v>yes</v>
      </c>
      <c r="V7403">
        <v>298</v>
      </c>
      <c r="W7403">
        <v>8</v>
      </c>
    </row>
    <row r="7404" spans="13:23" x14ac:dyDescent="0.7">
      <c r="M7404">
        <v>1184</v>
      </c>
      <c r="N7404">
        <v>2395</v>
      </c>
      <c r="O7404">
        <v>33</v>
      </c>
      <c r="P7404">
        <v>340</v>
      </c>
      <c r="Q7404">
        <v>8</v>
      </c>
      <c r="R7404">
        <v>17</v>
      </c>
      <c r="S7404" t="str">
        <v>no</v>
      </c>
      <c r="T7404" t="str">
        <v>no</v>
      </c>
      <c r="U7404" t="str">
        <v>yes</v>
      </c>
      <c r="V7404">
        <v>298</v>
      </c>
      <c r="W7404">
        <v>8</v>
      </c>
    </row>
    <row r="7405" spans="13:23" x14ac:dyDescent="0.7">
      <c r="M7405">
        <v>1185</v>
      </c>
      <c r="N7405">
        <v>2395</v>
      </c>
      <c r="O7405">
        <v>66</v>
      </c>
      <c r="P7405">
        <v>107</v>
      </c>
      <c r="Q7405">
        <v>4</v>
      </c>
      <c r="R7405">
        <v>14</v>
      </c>
      <c r="S7405" t="str">
        <v>no</v>
      </c>
      <c r="T7405" t="str">
        <v>no</v>
      </c>
      <c r="U7405" t="str">
        <v>yes</v>
      </c>
      <c r="V7405">
        <v>298</v>
      </c>
      <c r="W7405">
        <v>8</v>
      </c>
    </row>
    <row r="7406" spans="13:23" x14ac:dyDescent="0.7">
      <c r="M7406">
        <v>1262</v>
      </c>
      <c r="N7406">
        <v>2395</v>
      </c>
      <c r="O7406">
        <v>50</v>
      </c>
      <c r="P7406">
        <v>426</v>
      </c>
      <c r="Q7406">
        <v>8</v>
      </c>
      <c r="R7406">
        <v>14</v>
      </c>
      <c r="S7406" t="str">
        <v>no</v>
      </c>
      <c r="T7406" t="str">
        <v>no</v>
      </c>
      <c r="U7406" t="str">
        <v>yes</v>
      </c>
      <c r="V7406">
        <v>246</v>
      </c>
      <c r="W7406">
        <v>9</v>
      </c>
    </row>
    <row r="7407" spans="13:23" x14ac:dyDescent="0.7">
      <c r="M7407">
        <v>1309</v>
      </c>
      <c r="N7407">
        <v>2395</v>
      </c>
      <c r="O7407">
        <v>33</v>
      </c>
      <c r="P7407">
        <v>212</v>
      </c>
      <c r="Q7407">
        <v>8</v>
      </c>
      <c r="R7407">
        <v>17</v>
      </c>
      <c r="S7407" t="str">
        <v>no</v>
      </c>
      <c r="T7407" t="str">
        <v>no</v>
      </c>
      <c r="U7407" t="str">
        <v>yes</v>
      </c>
      <c r="V7407">
        <v>246</v>
      </c>
      <c r="W7407">
        <v>9</v>
      </c>
    </row>
    <row r="7408" spans="13:23" x14ac:dyDescent="0.7">
      <c r="M7408">
        <v>1516</v>
      </c>
      <c r="N7408">
        <v>2395</v>
      </c>
      <c r="O7408">
        <v>50</v>
      </c>
      <c r="P7408">
        <v>426</v>
      </c>
      <c r="Q7408">
        <v>8</v>
      </c>
      <c r="R7408">
        <v>14</v>
      </c>
      <c r="S7408" t="str">
        <v>no</v>
      </c>
      <c r="T7408" t="str">
        <v>no</v>
      </c>
      <c r="U7408" t="str">
        <v>yes</v>
      </c>
      <c r="V7408">
        <v>283</v>
      </c>
      <c r="W7408">
        <v>10</v>
      </c>
    </row>
    <row r="7409" spans="13:23" x14ac:dyDescent="0.7">
      <c r="M7409">
        <v>1594</v>
      </c>
      <c r="N7409">
        <v>2395</v>
      </c>
      <c r="O7409">
        <v>50</v>
      </c>
      <c r="P7409">
        <v>340</v>
      </c>
      <c r="Q7409">
        <v>4</v>
      </c>
      <c r="R7409">
        <v>17</v>
      </c>
      <c r="S7409" t="str">
        <v>no</v>
      </c>
      <c r="T7409" t="str">
        <v>no</v>
      </c>
      <c r="U7409" t="str">
        <v>yes</v>
      </c>
      <c r="V7409">
        <v>283</v>
      </c>
      <c r="W7409">
        <v>10</v>
      </c>
    </row>
    <row r="7410" spans="13:23" x14ac:dyDescent="0.7">
      <c r="M7410">
        <v>1681</v>
      </c>
      <c r="N7410">
        <v>2395</v>
      </c>
      <c r="O7410">
        <v>66</v>
      </c>
      <c r="P7410">
        <v>340</v>
      </c>
      <c r="Q7410">
        <v>8</v>
      </c>
      <c r="R7410">
        <v>15</v>
      </c>
      <c r="S7410" t="str">
        <v>yes</v>
      </c>
      <c r="T7410" t="str">
        <v>no</v>
      </c>
      <c r="U7410" t="str">
        <v>yes</v>
      </c>
      <c r="V7410">
        <v>283</v>
      </c>
      <c r="W7410">
        <v>10</v>
      </c>
    </row>
    <row r="7411" spans="13:23" x14ac:dyDescent="0.7">
      <c r="M7411">
        <v>1823</v>
      </c>
      <c r="N7411">
        <v>2395</v>
      </c>
      <c r="O7411">
        <v>50</v>
      </c>
      <c r="P7411">
        <v>426</v>
      </c>
      <c r="Q7411">
        <v>8</v>
      </c>
      <c r="R7411">
        <v>14</v>
      </c>
      <c r="S7411" t="str">
        <v>no</v>
      </c>
      <c r="T7411" t="str">
        <v>no</v>
      </c>
      <c r="U7411" t="str">
        <v>yes</v>
      </c>
      <c r="V7411">
        <v>259</v>
      </c>
      <c r="W7411">
        <v>11</v>
      </c>
    </row>
    <row r="7412" spans="13:23" x14ac:dyDescent="0.7">
      <c r="M7412">
        <v>1840</v>
      </c>
      <c r="N7412">
        <v>2395</v>
      </c>
      <c r="O7412">
        <v>50</v>
      </c>
      <c r="P7412">
        <v>424</v>
      </c>
      <c r="Q7412">
        <v>4</v>
      </c>
      <c r="R7412">
        <v>17</v>
      </c>
      <c r="S7412" t="str">
        <v>no</v>
      </c>
      <c r="T7412" t="str">
        <v>no</v>
      </c>
      <c r="U7412" t="str">
        <v>yes</v>
      </c>
      <c r="V7412">
        <v>259</v>
      </c>
      <c r="W7412">
        <v>11</v>
      </c>
    </row>
    <row r="7413" spans="13:23" x14ac:dyDescent="0.7">
      <c r="M7413">
        <v>1848</v>
      </c>
      <c r="N7413">
        <v>2395</v>
      </c>
      <c r="O7413">
        <v>66</v>
      </c>
      <c r="P7413">
        <v>340</v>
      </c>
      <c r="Q7413">
        <v>8</v>
      </c>
      <c r="R7413">
        <v>15</v>
      </c>
      <c r="S7413" t="str">
        <v>no</v>
      </c>
      <c r="T7413" t="str">
        <v>no</v>
      </c>
      <c r="U7413" t="str">
        <v>yes</v>
      </c>
      <c r="V7413">
        <v>259</v>
      </c>
      <c r="W7413">
        <v>11</v>
      </c>
    </row>
    <row r="7414" spans="13:23" x14ac:dyDescent="0.7">
      <c r="M7414">
        <v>2198</v>
      </c>
      <c r="N7414">
        <v>2395</v>
      </c>
      <c r="O7414">
        <v>50</v>
      </c>
      <c r="P7414">
        <v>424</v>
      </c>
      <c r="Q7414">
        <v>4</v>
      </c>
      <c r="R7414">
        <v>17</v>
      </c>
      <c r="S7414" t="str">
        <v>no</v>
      </c>
      <c r="T7414" t="str">
        <v>no</v>
      </c>
      <c r="U7414" t="str">
        <v>yes</v>
      </c>
      <c r="V7414">
        <v>275</v>
      </c>
      <c r="W7414">
        <v>12</v>
      </c>
    </row>
    <row r="7415" spans="13:23" x14ac:dyDescent="0.7">
      <c r="M7415">
        <v>2229</v>
      </c>
      <c r="N7415">
        <v>2395</v>
      </c>
      <c r="O7415">
        <v>66</v>
      </c>
      <c r="P7415">
        <v>340</v>
      </c>
      <c r="Q7415">
        <v>8</v>
      </c>
      <c r="R7415">
        <v>15</v>
      </c>
      <c r="S7415" t="str">
        <v>no</v>
      </c>
      <c r="T7415" t="str">
        <v>no</v>
      </c>
      <c r="U7415" t="str">
        <v>yes</v>
      </c>
      <c r="V7415">
        <v>275</v>
      </c>
      <c r="W7415">
        <v>12</v>
      </c>
    </row>
    <row r="7416" spans="13:23" x14ac:dyDescent="0.7">
      <c r="M7416">
        <v>2460</v>
      </c>
      <c r="N7416">
        <v>2395</v>
      </c>
      <c r="O7416">
        <v>66</v>
      </c>
      <c r="P7416">
        <v>340</v>
      </c>
      <c r="Q7416">
        <v>8</v>
      </c>
      <c r="R7416">
        <v>14</v>
      </c>
      <c r="S7416" t="str">
        <v>no</v>
      </c>
      <c r="T7416" t="str">
        <v>no</v>
      </c>
      <c r="U7416" t="str">
        <v>yes</v>
      </c>
      <c r="V7416">
        <v>216</v>
      </c>
      <c r="W7416">
        <v>13</v>
      </c>
    </row>
    <row r="7417" spans="13:23" x14ac:dyDescent="0.7">
      <c r="M7417">
        <v>2518</v>
      </c>
      <c r="N7417">
        <v>2395</v>
      </c>
      <c r="O7417">
        <v>66</v>
      </c>
      <c r="P7417">
        <v>340</v>
      </c>
      <c r="Q7417">
        <v>8</v>
      </c>
      <c r="R7417">
        <v>15</v>
      </c>
      <c r="S7417" t="str">
        <v>no</v>
      </c>
      <c r="T7417" t="str">
        <v>no</v>
      </c>
      <c r="U7417" t="str">
        <v>yes</v>
      </c>
      <c r="V7417">
        <v>216</v>
      </c>
      <c r="W7417">
        <v>13</v>
      </c>
    </row>
    <row r="7418" spans="13:23" x14ac:dyDescent="0.7">
      <c r="M7418">
        <v>2546</v>
      </c>
      <c r="N7418">
        <v>2395</v>
      </c>
      <c r="O7418">
        <v>66</v>
      </c>
      <c r="P7418">
        <v>340</v>
      </c>
      <c r="Q7418">
        <v>8</v>
      </c>
      <c r="R7418">
        <v>14</v>
      </c>
      <c r="S7418" t="str">
        <v>no</v>
      </c>
      <c r="T7418" t="str">
        <v>no</v>
      </c>
      <c r="U7418" t="str">
        <v>yes</v>
      </c>
      <c r="V7418">
        <v>292</v>
      </c>
      <c r="W7418">
        <v>14</v>
      </c>
    </row>
    <row r="7419" spans="13:23" x14ac:dyDescent="0.7">
      <c r="M7419">
        <v>2573</v>
      </c>
      <c r="N7419">
        <v>2395</v>
      </c>
      <c r="O7419">
        <v>66</v>
      </c>
      <c r="P7419">
        <v>340</v>
      </c>
      <c r="Q7419">
        <v>8</v>
      </c>
      <c r="R7419">
        <v>15</v>
      </c>
      <c r="S7419" t="str">
        <v>no</v>
      </c>
      <c r="T7419" t="str">
        <v>no</v>
      </c>
      <c r="U7419" t="str">
        <v>yes</v>
      </c>
      <c r="V7419">
        <v>292</v>
      </c>
      <c r="W7419">
        <v>14</v>
      </c>
    </row>
    <row r="7420" spans="13:23" x14ac:dyDescent="0.7">
      <c r="M7420">
        <v>2927</v>
      </c>
      <c r="N7420">
        <v>2395</v>
      </c>
      <c r="O7420">
        <v>33</v>
      </c>
      <c r="P7420">
        <v>528</v>
      </c>
      <c r="Q7420">
        <v>16</v>
      </c>
      <c r="R7420">
        <v>14</v>
      </c>
      <c r="S7420" t="str">
        <v>yes</v>
      </c>
      <c r="T7420" t="str">
        <v>no</v>
      </c>
      <c r="U7420" t="str">
        <v>yes</v>
      </c>
      <c r="V7420">
        <v>267</v>
      </c>
      <c r="W7420">
        <v>15</v>
      </c>
    </row>
    <row r="7421" spans="13:23" x14ac:dyDescent="0.7">
      <c r="M7421">
        <v>2967</v>
      </c>
      <c r="N7421">
        <v>2395</v>
      </c>
      <c r="O7421">
        <v>66</v>
      </c>
      <c r="P7421">
        <v>426</v>
      </c>
      <c r="Q7421">
        <v>8</v>
      </c>
      <c r="R7421">
        <v>14</v>
      </c>
      <c r="S7421" t="str">
        <v>yes</v>
      </c>
      <c r="T7421" t="str">
        <v>no</v>
      </c>
      <c r="U7421" t="str">
        <v>yes</v>
      </c>
      <c r="V7421">
        <v>267</v>
      </c>
      <c r="W7421">
        <v>15</v>
      </c>
    </row>
    <row r="7422" spans="13:23" x14ac:dyDescent="0.7">
      <c r="M7422">
        <v>3248</v>
      </c>
      <c r="N7422">
        <v>2395</v>
      </c>
      <c r="O7422">
        <v>33</v>
      </c>
      <c r="P7422">
        <v>528</v>
      </c>
      <c r="Q7422">
        <v>16</v>
      </c>
      <c r="R7422">
        <v>14</v>
      </c>
      <c r="S7422" t="str">
        <v>yes</v>
      </c>
      <c r="T7422" t="str">
        <v>no</v>
      </c>
      <c r="U7422" t="str">
        <v>yes</v>
      </c>
      <c r="V7422">
        <v>307</v>
      </c>
      <c r="W7422">
        <v>16</v>
      </c>
    </row>
    <row r="7423" spans="13:23" x14ac:dyDescent="0.7">
      <c r="M7423">
        <v>3354</v>
      </c>
      <c r="N7423">
        <v>2395</v>
      </c>
      <c r="O7423">
        <v>75</v>
      </c>
      <c r="P7423">
        <v>426</v>
      </c>
      <c r="Q7423">
        <v>8</v>
      </c>
      <c r="R7423">
        <v>14</v>
      </c>
      <c r="S7423" t="str">
        <v>yes</v>
      </c>
      <c r="T7423" t="str">
        <v>no</v>
      </c>
      <c r="U7423" t="str">
        <v>yes</v>
      </c>
      <c r="V7423">
        <v>307</v>
      </c>
      <c r="W7423">
        <v>16</v>
      </c>
    </row>
    <row r="7424" spans="13:23" x14ac:dyDescent="0.7">
      <c r="M7424">
        <v>3554</v>
      </c>
      <c r="N7424">
        <v>2395</v>
      </c>
      <c r="O7424">
        <v>33</v>
      </c>
      <c r="P7424">
        <v>528</v>
      </c>
      <c r="Q7424">
        <v>16</v>
      </c>
      <c r="R7424">
        <v>14</v>
      </c>
      <c r="S7424" t="str">
        <v>yes</v>
      </c>
      <c r="T7424" t="str">
        <v>no</v>
      </c>
      <c r="U7424" t="str">
        <v>yes</v>
      </c>
      <c r="V7424">
        <v>339</v>
      </c>
      <c r="W7424">
        <v>17</v>
      </c>
    </row>
    <row r="7425" spans="13:23" x14ac:dyDescent="0.7">
      <c r="M7425">
        <v>3621</v>
      </c>
      <c r="N7425">
        <v>2395</v>
      </c>
      <c r="O7425">
        <v>75</v>
      </c>
      <c r="P7425">
        <v>426</v>
      </c>
      <c r="Q7425">
        <v>8</v>
      </c>
      <c r="R7425">
        <v>14</v>
      </c>
      <c r="S7425" t="str">
        <v>yes</v>
      </c>
      <c r="T7425" t="str">
        <v>no</v>
      </c>
      <c r="U7425" t="str">
        <v>yes</v>
      </c>
      <c r="V7425">
        <v>339</v>
      </c>
      <c r="W7425">
        <v>17</v>
      </c>
    </row>
    <row r="7426" spans="13:23" x14ac:dyDescent="0.7">
      <c r="M7426">
        <v>3778</v>
      </c>
      <c r="N7426">
        <v>2395</v>
      </c>
      <c r="O7426">
        <v>100</v>
      </c>
      <c r="P7426">
        <v>426</v>
      </c>
      <c r="Q7426">
        <v>8</v>
      </c>
      <c r="R7426">
        <v>14</v>
      </c>
      <c r="S7426" t="str">
        <v>yes</v>
      </c>
      <c r="T7426" t="str">
        <v>no</v>
      </c>
      <c r="U7426" t="str">
        <v>yes</v>
      </c>
      <c r="V7426">
        <v>273</v>
      </c>
      <c r="W7426">
        <v>18</v>
      </c>
    </row>
    <row r="7427" spans="13:23" x14ac:dyDescent="0.7">
      <c r="M7427">
        <v>4241</v>
      </c>
      <c r="N7427">
        <v>2395</v>
      </c>
      <c r="O7427">
        <v>100</v>
      </c>
      <c r="P7427">
        <v>426</v>
      </c>
      <c r="Q7427">
        <v>8</v>
      </c>
      <c r="R7427">
        <v>14</v>
      </c>
      <c r="S7427" t="str">
        <v>yes</v>
      </c>
      <c r="T7427" t="str">
        <v>no</v>
      </c>
      <c r="U7427" t="str">
        <v>yes</v>
      </c>
      <c r="V7427">
        <v>225</v>
      </c>
      <c r="W7427">
        <v>19</v>
      </c>
    </row>
    <row r="7428" spans="13:23" x14ac:dyDescent="0.7">
      <c r="M7428">
        <v>4471</v>
      </c>
      <c r="N7428">
        <v>2395</v>
      </c>
      <c r="O7428">
        <v>33</v>
      </c>
      <c r="P7428">
        <v>720</v>
      </c>
      <c r="Q7428">
        <v>16</v>
      </c>
      <c r="R7428">
        <v>14</v>
      </c>
      <c r="S7428" t="str">
        <v>yes</v>
      </c>
      <c r="T7428" t="str">
        <v>no</v>
      </c>
      <c r="U7428" t="str">
        <v>yes</v>
      </c>
      <c r="V7428">
        <v>248</v>
      </c>
      <c r="W7428">
        <v>20</v>
      </c>
    </row>
    <row r="7429" spans="13:23" x14ac:dyDescent="0.7">
      <c r="M7429">
        <v>4936</v>
      </c>
      <c r="N7429">
        <v>2395</v>
      </c>
      <c r="O7429">
        <v>66</v>
      </c>
      <c r="P7429">
        <v>720</v>
      </c>
      <c r="Q7429">
        <v>16</v>
      </c>
      <c r="R7429">
        <v>15</v>
      </c>
      <c r="S7429" t="str">
        <v>yes</v>
      </c>
      <c r="T7429" t="str">
        <v>no</v>
      </c>
      <c r="U7429" t="str">
        <v>yes</v>
      </c>
      <c r="V7429">
        <v>191</v>
      </c>
      <c r="W7429">
        <v>23</v>
      </c>
    </row>
    <row r="7430" spans="13:23" x14ac:dyDescent="0.7">
      <c r="M7430">
        <v>5901</v>
      </c>
      <c r="N7430">
        <v>2395</v>
      </c>
      <c r="O7430">
        <v>100</v>
      </c>
      <c r="P7430">
        <v>850</v>
      </c>
      <c r="Q7430">
        <v>16</v>
      </c>
      <c r="R7430">
        <v>15</v>
      </c>
      <c r="S7430" t="str">
        <v>yes</v>
      </c>
      <c r="T7430" t="str">
        <v>yes</v>
      </c>
      <c r="U7430" t="str">
        <v>yes</v>
      </c>
      <c r="V7430">
        <v>129</v>
      </c>
      <c r="W7430">
        <v>29</v>
      </c>
    </row>
    <row r="7431" spans="13:23" x14ac:dyDescent="0.7">
      <c r="M7431">
        <v>788</v>
      </c>
      <c r="N7431">
        <v>2394</v>
      </c>
      <c r="O7431">
        <v>33</v>
      </c>
      <c r="P7431">
        <v>340</v>
      </c>
      <c r="Q7431">
        <v>8</v>
      </c>
      <c r="R7431">
        <v>14</v>
      </c>
      <c r="S7431" t="str">
        <v>yes</v>
      </c>
      <c r="T7431" t="str">
        <v>no</v>
      </c>
      <c r="U7431" t="str">
        <v>yes</v>
      </c>
      <c r="V7431">
        <v>249</v>
      </c>
      <c r="W7431">
        <v>7</v>
      </c>
    </row>
    <row r="7432" spans="13:23" x14ac:dyDescent="0.7">
      <c r="M7432">
        <v>896</v>
      </c>
      <c r="N7432">
        <v>2394</v>
      </c>
      <c r="O7432">
        <v>50</v>
      </c>
      <c r="P7432">
        <v>214</v>
      </c>
      <c r="Q7432">
        <v>4</v>
      </c>
      <c r="R7432">
        <v>14</v>
      </c>
      <c r="S7432" t="str">
        <v>yes</v>
      </c>
      <c r="T7432" t="str">
        <v>no</v>
      </c>
      <c r="U7432" t="str">
        <v>yes</v>
      </c>
      <c r="V7432">
        <v>249</v>
      </c>
      <c r="W7432">
        <v>7</v>
      </c>
    </row>
    <row r="7433" spans="13:23" x14ac:dyDescent="0.7">
      <c r="M7433">
        <v>990</v>
      </c>
      <c r="N7433">
        <v>2394</v>
      </c>
      <c r="O7433">
        <v>66</v>
      </c>
      <c r="P7433">
        <v>214</v>
      </c>
      <c r="Q7433">
        <v>4</v>
      </c>
      <c r="R7433">
        <v>14</v>
      </c>
      <c r="S7433" t="str">
        <v>yes</v>
      </c>
      <c r="T7433" t="str">
        <v>no</v>
      </c>
      <c r="U7433" t="str">
        <v>yes</v>
      </c>
      <c r="V7433">
        <v>298</v>
      </c>
      <c r="W7433">
        <v>8</v>
      </c>
    </row>
    <row r="7434" spans="13:23" x14ac:dyDescent="0.7">
      <c r="M7434">
        <v>1241</v>
      </c>
      <c r="N7434">
        <v>2394</v>
      </c>
      <c r="O7434">
        <v>33</v>
      </c>
      <c r="P7434">
        <v>107</v>
      </c>
      <c r="Q7434">
        <v>4</v>
      </c>
      <c r="R7434">
        <v>14</v>
      </c>
      <c r="S7434" t="str">
        <v>yes</v>
      </c>
      <c r="T7434" t="str">
        <v>no</v>
      </c>
      <c r="U7434" t="str">
        <v>yes</v>
      </c>
      <c r="V7434">
        <v>298</v>
      </c>
      <c r="W7434">
        <v>8</v>
      </c>
    </row>
    <row r="7435" spans="13:23" x14ac:dyDescent="0.7">
      <c r="M7435">
        <v>1401</v>
      </c>
      <c r="N7435">
        <v>2394</v>
      </c>
      <c r="O7435">
        <v>66</v>
      </c>
      <c r="P7435">
        <v>214</v>
      </c>
      <c r="Q7435">
        <v>4</v>
      </c>
      <c r="R7435">
        <v>14</v>
      </c>
      <c r="S7435" t="str">
        <v>yes</v>
      </c>
      <c r="T7435" t="str">
        <v>no</v>
      </c>
      <c r="U7435" t="str">
        <v>yes</v>
      </c>
      <c r="V7435">
        <v>246</v>
      </c>
      <c r="W7435">
        <v>9</v>
      </c>
    </row>
    <row r="7436" spans="13:23" x14ac:dyDescent="0.7">
      <c r="M7436">
        <v>1691</v>
      </c>
      <c r="N7436">
        <v>2394</v>
      </c>
      <c r="O7436">
        <v>66</v>
      </c>
      <c r="P7436">
        <v>214</v>
      </c>
      <c r="Q7436">
        <v>4</v>
      </c>
      <c r="R7436">
        <v>14</v>
      </c>
      <c r="S7436" t="str">
        <v>yes</v>
      </c>
      <c r="T7436" t="str">
        <v>no</v>
      </c>
      <c r="U7436" t="str">
        <v>yes</v>
      </c>
      <c r="V7436">
        <v>283</v>
      </c>
      <c r="W7436">
        <v>10</v>
      </c>
    </row>
    <row r="7437" spans="13:23" x14ac:dyDescent="0.7">
      <c r="M7437">
        <v>2660</v>
      </c>
      <c r="N7437">
        <v>2394</v>
      </c>
      <c r="O7437">
        <v>33</v>
      </c>
      <c r="P7437">
        <v>426</v>
      </c>
      <c r="Q7437">
        <v>8</v>
      </c>
      <c r="R7437">
        <v>14</v>
      </c>
      <c r="S7437" t="str">
        <v>yes</v>
      </c>
      <c r="T7437" t="str">
        <v>yes</v>
      </c>
      <c r="U7437" t="str">
        <v>yes</v>
      </c>
      <c r="V7437">
        <v>292</v>
      </c>
      <c r="W7437">
        <v>14</v>
      </c>
    </row>
    <row r="7438" spans="13:23" x14ac:dyDescent="0.7">
      <c r="M7438">
        <v>3439</v>
      </c>
      <c r="N7438">
        <v>2394</v>
      </c>
      <c r="O7438">
        <v>50</v>
      </c>
      <c r="P7438">
        <v>426</v>
      </c>
      <c r="Q7438">
        <v>8</v>
      </c>
      <c r="R7438">
        <v>14</v>
      </c>
      <c r="S7438" t="str">
        <v>yes</v>
      </c>
      <c r="T7438" t="str">
        <v>yes</v>
      </c>
      <c r="U7438" t="str">
        <v>yes</v>
      </c>
      <c r="V7438">
        <v>339</v>
      </c>
      <c r="W7438">
        <v>17</v>
      </c>
    </row>
    <row r="7439" spans="13:23" x14ac:dyDescent="0.7">
      <c r="M7439">
        <v>5436</v>
      </c>
      <c r="N7439">
        <v>2394</v>
      </c>
      <c r="O7439">
        <v>66</v>
      </c>
      <c r="P7439">
        <v>1000</v>
      </c>
      <c r="Q7439">
        <v>8</v>
      </c>
      <c r="R7439">
        <v>17</v>
      </c>
      <c r="S7439" t="str">
        <v>yes</v>
      </c>
      <c r="T7439" t="str">
        <v>no</v>
      </c>
      <c r="U7439" t="str">
        <v>yes</v>
      </c>
      <c r="V7439">
        <v>152</v>
      </c>
      <c r="W7439">
        <v>26</v>
      </c>
    </row>
    <row r="7440" spans="13:23" x14ac:dyDescent="0.7">
      <c r="M7440">
        <v>5548</v>
      </c>
      <c r="N7440">
        <v>2394</v>
      </c>
      <c r="O7440">
        <v>50</v>
      </c>
      <c r="P7440">
        <v>850</v>
      </c>
      <c r="Q7440">
        <v>16</v>
      </c>
      <c r="R7440">
        <v>15</v>
      </c>
      <c r="S7440" t="str">
        <v>yes</v>
      </c>
      <c r="T7440" t="str">
        <v>no</v>
      </c>
      <c r="U7440" t="str">
        <v>yes</v>
      </c>
      <c r="V7440">
        <v>163</v>
      </c>
      <c r="W7440">
        <v>27</v>
      </c>
    </row>
    <row r="7441" spans="13:23" x14ac:dyDescent="0.7">
      <c r="M7441">
        <v>5818</v>
      </c>
      <c r="N7441">
        <v>2394</v>
      </c>
      <c r="O7441">
        <v>50</v>
      </c>
      <c r="P7441">
        <v>850</v>
      </c>
      <c r="Q7441">
        <v>16</v>
      </c>
      <c r="R7441">
        <v>15</v>
      </c>
      <c r="S7441" t="str">
        <v>yes</v>
      </c>
      <c r="T7441" t="str">
        <v>no</v>
      </c>
      <c r="U7441" t="str">
        <v>yes</v>
      </c>
      <c r="V7441">
        <v>132</v>
      </c>
      <c r="W7441">
        <v>28</v>
      </c>
    </row>
    <row r="7442" spans="13:23" x14ac:dyDescent="0.7">
      <c r="M7442">
        <v>5877</v>
      </c>
      <c r="N7442">
        <v>2394</v>
      </c>
      <c r="O7442">
        <v>66</v>
      </c>
      <c r="P7442">
        <v>850</v>
      </c>
      <c r="Q7442">
        <v>16</v>
      </c>
      <c r="R7442">
        <v>15</v>
      </c>
      <c r="S7442" t="str">
        <v>yes</v>
      </c>
      <c r="T7442" t="str">
        <v>no</v>
      </c>
      <c r="U7442" t="str">
        <v>yes</v>
      </c>
      <c r="V7442">
        <v>129</v>
      </c>
      <c r="W7442">
        <v>29</v>
      </c>
    </row>
    <row r="7443" spans="13:23" x14ac:dyDescent="0.7">
      <c r="M7443">
        <v>6005</v>
      </c>
      <c r="N7443">
        <v>2394</v>
      </c>
      <c r="O7443">
        <v>66</v>
      </c>
      <c r="P7443">
        <v>1000</v>
      </c>
      <c r="Q7443">
        <v>16</v>
      </c>
      <c r="R7443">
        <v>15</v>
      </c>
      <c r="S7443" t="str">
        <v>yes</v>
      </c>
      <c r="T7443" t="str">
        <v>no</v>
      </c>
      <c r="U7443" t="str">
        <v>yes</v>
      </c>
      <c r="V7443">
        <v>75</v>
      </c>
      <c r="W7443">
        <v>30</v>
      </c>
    </row>
    <row r="7444" spans="13:23" x14ac:dyDescent="0.7">
      <c r="M7444">
        <v>4432</v>
      </c>
      <c r="N7444">
        <v>2393</v>
      </c>
      <c r="O7444">
        <v>33</v>
      </c>
      <c r="P7444">
        <v>720</v>
      </c>
      <c r="Q7444">
        <v>16</v>
      </c>
      <c r="R7444">
        <v>14</v>
      </c>
      <c r="S7444" t="str">
        <v>yes</v>
      </c>
      <c r="T7444" t="str">
        <v>yes</v>
      </c>
      <c r="U7444" t="str">
        <v>yes</v>
      </c>
      <c r="V7444">
        <v>248</v>
      </c>
      <c r="W7444">
        <v>20</v>
      </c>
    </row>
    <row r="7445" spans="13:23" x14ac:dyDescent="0.7">
      <c r="M7445">
        <v>4959</v>
      </c>
      <c r="N7445">
        <v>2393</v>
      </c>
      <c r="O7445">
        <v>33</v>
      </c>
      <c r="P7445">
        <v>720</v>
      </c>
      <c r="Q7445">
        <v>16</v>
      </c>
      <c r="R7445">
        <v>15</v>
      </c>
      <c r="S7445" t="str">
        <v>yes</v>
      </c>
      <c r="T7445" t="str">
        <v>yes</v>
      </c>
      <c r="U7445" t="str">
        <v>yes</v>
      </c>
      <c r="V7445">
        <v>191</v>
      </c>
      <c r="W7445">
        <v>23</v>
      </c>
    </row>
    <row r="7446" spans="13:23" x14ac:dyDescent="0.7">
      <c r="M7446">
        <v>324</v>
      </c>
      <c r="N7446">
        <v>2390</v>
      </c>
      <c r="O7446">
        <v>33</v>
      </c>
      <c r="P7446">
        <v>245</v>
      </c>
      <c r="Q7446">
        <v>8</v>
      </c>
      <c r="R7446">
        <v>14</v>
      </c>
      <c r="S7446" t="str">
        <v>no</v>
      </c>
      <c r="T7446" t="str">
        <v>no</v>
      </c>
      <c r="U7446" t="str">
        <v>yes</v>
      </c>
      <c r="V7446">
        <v>108</v>
      </c>
      <c r="W7446">
        <v>4</v>
      </c>
    </row>
    <row r="7447" spans="13:23" x14ac:dyDescent="0.7">
      <c r="M7447">
        <v>341</v>
      </c>
      <c r="N7447">
        <v>2390</v>
      </c>
      <c r="O7447">
        <v>66</v>
      </c>
      <c r="P7447">
        <v>130</v>
      </c>
      <c r="Q7447">
        <v>4</v>
      </c>
      <c r="R7447">
        <v>14</v>
      </c>
      <c r="S7447" t="str">
        <v>no</v>
      </c>
      <c r="T7447" t="str">
        <v>no</v>
      </c>
      <c r="U7447" t="str">
        <v>yes</v>
      </c>
      <c r="V7447">
        <v>108</v>
      </c>
      <c r="W7447">
        <v>4</v>
      </c>
    </row>
    <row r="7448" spans="13:23" x14ac:dyDescent="0.7">
      <c r="M7448">
        <v>428</v>
      </c>
      <c r="N7448">
        <v>2390</v>
      </c>
      <c r="O7448">
        <v>25</v>
      </c>
      <c r="P7448">
        <v>340</v>
      </c>
      <c r="Q7448">
        <v>8</v>
      </c>
      <c r="R7448">
        <v>14</v>
      </c>
      <c r="S7448" t="str">
        <v>no</v>
      </c>
      <c r="T7448" t="str">
        <v>no</v>
      </c>
      <c r="U7448" t="str">
        <v>yes</v>
      </c>
      <c r="V7448">
        <v>139</v>
      </c>
      <c r="W7448">
        <v>5</v>
      </c>
    </row>
    <row r="7449" spans="13:23" x14ac:dyDescent="0.7">
      <c r="M7449">
        <v>458</v>
      </c>
      <c r="N7449">
        <v>2390</v>
      </c>
      <c r="O7449">
        <v>66</v>
      </c>
      <c r="P7449">
        <v>214</v>
      </c>
      <c r="Q7449">
        <v>4</v>
      </c>
      <c r="R7449">
        <v>15</v>
      </c>
      <c r="S7449" t="str">
        <v>no</v>
      </c>
      <c r="T7449" t="str">
        <v>no</v>
      </c>
      <c r="U7449" t="str">
        <v>yes</v>
      </c>
      <c r="V7449">
        <v>139</v>
      </c>
      <c r="W7449">
        <v>5</v>
      </c>
    </row>
    <row r="7450" spans="13:23" x14ac:dyDescent="0.7">
      <c r="M7450">
        <v>519</v>
      </c>
      <c r="N7450">
        <v>2390</v>
      </c>
      <c r="O7450">
        <v>66</v>
      </c>
      <c r="P7450">
        <v>214</v>
      </c>
      <c r="Q7450">
        <v>4</v>
      </c>
      <c r="R7450">
        <v>14</v>
      </c>
      <c r="S7450" t="str">
        <v>no</v>
      </c>
      <c r="T7450" t="str">
        <v>no</v>
      </c>
      <c r="U7450" t="str">
        <v>yes</v>
      </c>
      <c r="V7450">
        <v>139</v>
      </c>
      <c r="W7450">
        <v>5</v>
      </c>
    </row>
    <row r="7451" spans="13:23" x14ac:dyDescent="0.7">
      <c r="M7451">
        <v>531</v>
      </c>
      <c r="N7451">
        <v>2390</v>
      </c>
      <c r="O7451">
        <v>25</v>
      </c>
      <c r="P7451">
        <v>340</v>
      </c>
      <c r="Q7451">
        <v>8</v>
      </c>
      <c r="R7451">
        <v>15</v>
      </c>
      <c r="S7451" t="str">
        <v>no</v>
      </c>
      <c r="T7451" t="str">
        <v>no</v>
      </c>
      <c r="U7451" t="str">
        <v>yes</v>
      </c>
      <c r="V7451">
        <v>139</v>
      </c>
      <c r="W7451">
        <v>5</v>
      </c>
    </row>
    <row r="7452" spans="13:23" x14ac:dyDescent="0.7">
      <c r="M7452">
        <v>545</v>
      </c>
      <c r="N7452">
        <v>2390</v>
      </c>
      <c r="O7452">
        <v>33</v>
      </c>
      <c r="P7452">
        <v>340</v>
      </c>
      <c r="Q7452">
        <v>8</v>
      </c>
      <c r="R7452">
        <v>14</v>
      </c>
      <c r="S7452" t="str">
        <v>no</v>
      </c>
      <c r="T7452" t="str">
        <v>no</v>
      </c>
      <c r="U7452" t="str">
        <v>yes</v>
      </c>
      <c r="V7452">
        <v>176</v>
      </c>
      <c r="W7452">
        <v>6</v>
      </c>
    </row>
    <row r="7453" spans="13:23" x14ac:dyDescent="0.7">
      <c r="M7453">
        <v>599</v>
      </c>
      <c r="N7453">
        <v>2390</v>
      </c>
      <c r="O7453">
        <v>66</v>
      </c>
      <c r="P7453">
        <v>214</v>
      </c>
      <c r="Q7453">
        <v>4</v>
      </c>
      <c r="R7453">
        <v>14</v>
      </c>
      <c r="S7453" t="str">
        <v>no</v>
      </c>
      <c r="T7453" t="str">
        <v>no</v>
      </c>
      <c r="U7453" t="str">
        <v>yes</v>
      </c>
      <c r="V7453">
        <v>176</v>
      </c>
      <c r="W7453">
        <v>6</v>
      </c>
    </row>
    <row r="7454" spans="13:23" x14ac:dyDescent="0.7">
      <c r="M7454">
        <v>653</v>
      </c>
      <c r="N7454">
        <v>2390</v>
      </c>
      <c r="O7454">
        <v>33</v>
      </c>
      <c r="P7454">
        <v>340</v>
      </c>
      <c r="Q7454">
        <v>8</v>
      </c>
      <c r="R7454">
        <v>15</v>
      </c>
      <c r="S7454" t="str">
        <v>no</v>
      </c>
      <c r="T7454" t="str">
        <v>no</v>
      </c>
      <c r="U7454" t="str">
        <v>yes</v>
      </c>
      <c r="V7454">
        <v>176</v>
      </c>
      <c r="W7454">
        <v>6</v>
      </c>
    </row>
    <row r="7455" spans="13:23" x14ac:dyDescent="0.7">
      <c r="M7455">
        <v>693</v>
      </c>
      <c r="N7455">
        <v>2390</v>
      </c>
      <c r="O7455">
        <v>66</v>
      </c>
      <c r="P7455">
        <v>214</v>
      </c>
      <c r="Q7455">
        <v>4</v>
      </c>
      <c r="R7455">
        <v>15</v>
      </c>
      <c r="S7455" t="str">
        <v>no</v>
      </c>
      <c r="T7455" t="str">
        <v>no</v>
      </c>
      <c r="U7455" t="str">
        <v>yes</v>
      </c>
      <c r="V7455">
        <v>176</v>
      </c>
      <c r="W7455">
        <v>6</v>
      </c>
    </row>
    <row r="7456" spans="13:23" x14ac:dyDescent="0.7">
      <c r="M7456">
        <v>864</v>
      </c>
      <c r="N7456">
        <v>2390</v>
      </c>
      <c r="O7456">
        <v>66</v>
      </c>
      <c r="P7456">
        <v>214</v>
      </c>
      <c r="Q7456">
        <v>4</v>
      </c>
      <c r="R7456">
        <v>15</v>
      </c>
      <c r="S7456" t="str">
        <v>no</v>
      </c>
      <c r="T7456" t="str">
        <v>no</v>
      </c>
      <c r="U7456" t="str">
        <v>yes</v>
      </c>
      <c r="V7456">
        <v>249</v>
      </c>
      <c r="W7456">
        <v>7</v>
      </c>
    </row>
    <row r="7457" spans="13:23" x14ac:dyDescent="0.7">
      <c r="M7457">
        <v>933</v>
      </c>
      <c r="N7457">
        <v>2390</v>
      </c>
      <c r="O7457">
        <v>66</v>
      </c>
      <c r="P7457">
        <v>214</v>
      </c>
      <c r="Q7457">
        <v>4</v>
      </c>
      <c r="R7457">
        <v>14</v>
      </c>
      <c r="S7457" t="str">
        <v>no</v>
      </c>
      <c r="T7457" t="str">
        <v>no</v>
      </c>
      <c r="U7457" t="str">
        <v>yes</v>
      </c>
      <c r="V7457">
        <v>249</v>
      </c>
      <c r="W7457">
        <v>7</v>
      </c>
    </row>
    <row r="7458" spans="13:23" x14ac:dyDescent="0.7">
      <c r="M7458">
        <v>1065</v>
      </c>
      <c r="N7458">
        <v>2390</v>
      </c>
      <c r="O7458">
        <v>33</v>
      </c>
      <c r="P7458">
        <v>426</v>
      </c>
      <c r="Q7458">
        <v>8</v>
      </c>
      <c r="R7458">
        <v>15</v>
      </c>
      <c r="S7458" t="str">
        <v>no</v>
      </c>
      <c r="T7458" t="str">
        <v>no</v>
      </c>
      <c r="U7458" t="str">
        <v>yes</v>
      </c>
      <c r="V7458">
        <v>298</v>
      </c>
      <c r="W7458">
        <v>8</v>
      </c>
    </row>
    <row r="7459" spans="13:23" x14ac:dyDescent="0.7">
      <c r="M7459">
        <v>1161</v>
      </c>
      <c r="N7459">
        <v>2390</v>
      </c>
      <c r="O7459">
        <v>33</v>
      </c>
      <c r="P7459">
        <v>426</v>
      </c>
      <c r="Q7459">
        <v>8</v>
      </c>
      <c r="R7459">
        <v>14</v>
      </c>
      <c r="S7459" t="str">
        <v>no</v>
      </c>
      <c r="T7459" t="str">
        <v>no</v>
      </c>
      <c r="U7459" t="str">
        <v>yes</v>
      </c>
      <c r="V7459">
        <v>298</v>
      </c>
      <c r="W7459">
        <v>8</v>
      </c>
    </row>
    <row r="7460" spans="13:23" x14ac:dyDescent="0.7">
      <c r="M7460">
        <v>1374</v>
      </c>
      <c r="N7460">
        <v>2390</v>
      </c>
      <c r="O7460">
        <v>33</v>
      </c>
      <c r="P7460">
        <v>426</v>
      </c>
      <c r="Q7460">
        <v>8</v>
      </c>
      <c r="R7460">
        <v>15</v>
      </c>
      <c r="S7460" t="str">
        <v>no</v>
      </c>
      <c r="T7460" t="str">
        <v>no</v>
      </c>
      <c r="U7460" t="str">
        <v>yes</v>
      </c>
      <c r="V7460">
        <v>246</v>
      </c>
      <c r="W7460">
        <v>9</v>
      </c>
    </row>
    <row r="7461" spans="13:23" x14ac:dyDescent="0.7">
      <c r="M7461">
        <v>1405</v>
      </c>
      <c r="N7461">
        <v>2390</v>
      </c>
      <c r="O7461">
        <v>33</v>
      </c>
      <c r="P7461">
        <v>340</v>
      </c>
      <c r="Q7461">
        <v>8</v>
      </c>
      <c r="R7461">
        <v>14</v>
      </c>
      <c r="S7461" t="str">
        <v>yes</v>
      </c>
      <c r="T7461" t="str">
        <v>yes</v>
      </c>
      <c r="U7461" t="str">
        <v>yes</v>
      </c>
      <c r="V7461">
        <v>246</v>
      </c>
      <c r="W7461">
        <v>9</v>
      </c>
    </row>
    <row r="7462" spans="13:23" x14ac:dyDescent="0.7">
      <c r="M7462">
        <v>1484</v>
      </c>
      <c r="N7462">
        <v>2390</v>
      </c>
      <c r="O7462">
        <v>33</v>
      </c>
      <c r="P7462">
        <v>426</v>
      </c>
      <c r="Q7462">
        <v>8</v>
      </c>
      <c r="R7462">
        <v>14</v>
      </c>
      <c r="S7462" t="str">
        <v>no</v>
      </c>
      <c r="T7462" t="str">
        <v>no</v>
      </c>
      <c r="U7462" t="str">
        <v>yes</v>
      </c>
      <c r="V7462">
        <v>246</v>
      </c>
      <c r="W7462">
        <v>9</v>
      </c>
    </row>
    <row r="7463" spans="13:23" x14ac:dyDescent="0.7">
      <c r="M7463">
        <v>1561</v>
      </c>
      <c r="N7463">
        <v>2390</v>
      </c>
      <c r="O7463">
        <v>33</v>
      </c>
      <c r="P7463">
        <v>340</v>
      </c>
      <c r="Q7463">
        <v>8</v>
      </c>
      <c r="R7463">
        <v>14</v>
      </c>
      <c r="S7463" t="str">
        <v>yes</v>
      </c>
      <c r="T7463" t="str">
        <v>yes</v>
      </c>
      <c r="U7463" t="str">
        <v>yes</v>
      </c>
      <c r="V7463">
        <v>283</v>
      </c>
      <c r="W7463">
        <v>10</v>
      </c>
    </row>
    <row r="7464" spans="13:23" x14ac:dyDescent="0.7">
      <c r="M7464">
        <v>1573</v>
      </c>
      <c r="N7464">
        <v>2390</v>
      </c>
      <c r="O7464">
        <v>33</v>
      </c>
      <c r="P7464">
        <v>426</v>
      </c>
      <c r="Q7464">
        <v>8</v>
      </c>
      <c r="R7464">
        <v>15</v>
      </c>
      <c r="S7464" t="str">
        <v>no</v>
      </c>
      <c r="T7464" t="str">
        <v>no</v>
      </c>
      <c r="U7464" t="str">
        <v>yes</v>
      </c>
      <c r="V7464">
        <v>283</v>
      </c>
      <c r="W7464">
        <v>10</v>
      </c>
    </row>
    <row r="7465" spans="13:23" x14ac:dyDescent="0.7">
      <c r="M7465">
        <v>1721</v>
      </c>
      <c r="N7465">
        <v>2390</v>
      </c>
      <c r="O7465">
        <v>33</v>
      </c>
      <c r="P7465">
        <v>426</v>
      </c>
      <c r="Q7465">
        <v>8</v>
      </c>
      <c r="R7465">
        <v>14</v>
      </c>
      <c r="S7465" t="str">
        <v>no</v>
      </c>
      <c r="T7465" t="str">
        <v>no</v>
      </c>
      <c r="U7465" t="str">
        <v>yes</v>
      </c>
      <c r="V7465">
        <v>283</v>
      </c>
      <c r="W7465">
        <v>10</v>
      </c>
    </row>
    <row r="7466" spans="13:23" x14ac:dyDescent="0.7">
      <c r="M7466">
        <v>1735</v>
      </c>
      <c r="N7466">
        <v>2390</v>
      </c>
      <c r="O7466">
        <v>66</v>
      </c>
      <c r="P7466">
        <v>340</v>
      </c>
      <c r="Q7466">
        <v>4</v>
      </c>
      <c r="R7466">
        <v>14</v>
      </c>
      <c r="S7466" t="str">
        <v>yes</v>
      </c>
      <c r="T7466" t="str">
        <v>yes</v>
      </c>
      <c r="U7466" t="str">
        <v>yes</v>
      </c>
      <c r="V7466">
        <v>283</v>
      </c>
      <c r="W7466">
        <v>10</v>
      </c>
    </row>
    <row r="7467" spans="13:23" x14ac:dyDescent="0.7">
      <c r="M7467">
        <v>1810</v>
      </c>
      <c r="N7467">
        <v>2390</v>
      </c>
      <c r="O7467">
        <v>25</v>
      </c>
      <c r="P7467">
        <v>426</v>
      </c>
      <c r="Q7467">
        <v>8</v>
      </c>
      <c r="R7467">
        <v>14</v>
      </c>
      <c r="S7467" t="str">
        <v>yes</v>
      </c>
      <c r="T7467" t="str">
        <v>yes</v>
      </c>
      <c r="U7467" t="str">
        <v>yes</v>
      </c>
      <c r="V7467">
        <v>259</v>
      </c>
      <c r="W7467">
        <v>11</v>
      </c>
    </row>
    <row r="7468" spans="13:23" x14ac:dyDescent="0.7">
      <c r="M7468">
        <v>1825</v>
      </c>
      <c r="N7468">
        <v>2390</v>
      </c>
      <c r="O7468">
        <v>33</v>
      </c>
      <c r="P7468">
        <v>214</v>
      </c>
      <c r="Q7468">
        <v>4</v>
      </c>
      <c r="R7468">
        <v>14</v>
      </c>
      <c r="S7468" t="str">
        <v>yes</v>
      </c>
      <c r="T7468" t="str">
        <v>yes</v>
      </c>
      <c r="U7468" t="str">
        <v>yes</v>
      </c>
      <c r="V7468">
        <v>259</v>
      </c>
      <c r="W7468">
        <v>11</v>
      </c>
    </row>
    <row r="7469" spans="13:23" x14ac:dyDescent="0.7">
      <c r="M7469">
        <v>1844</v>
      </c>
      <c r="N7469">
        <v>2390</v>
      </c>
      <c r="O7469">
        <v>33</v>
      </c>
      <c r="P7469">
        <v>424</v>
      </c>
      <c r="Q7469">
        <v>8</v>
      </c>
      <c r="R7469">
        <v>14</v>
      </c>
      <c r="S7469" t="str">
        <v>yes</v>
      </c>
      <c r="T7469" t="str">
        <v>yes</v>
      </c>
      <c r="U7469" t="str">
        <v>yes</v>
      </c>
      <c r="V7469">
        <v>259</v>
      </c>
      <c r="W7469">
        <v>11</v>
      </c>
    </row>
    <row r="7470" spans="13:23" x14ac:dyDescent="0.7">
      <c r="M7470">
        <v>1861</v>
      </c>
      <c r="N7470">
        <v>2390</v>
      </c>
      <c r="O7470">
        <v>66</v>
      </c>
      <c r="P7470">
        <v>424</v>
      </c>
      <c r="Q7470">
        <v>4</v>
      </c>
      <c r="R7470">
        <v>14</v>
      </c>
      <c r="S7470" t="str">
        <v>yes</v>
      </c>
      <c r="T7470" t="str">
        <v>yes</v>
      </c>
      <c r="U7470" t="str">
        <v>yes</v>
      </c>
      <c r="V7470">
        <v>259</v>
      </c>
      <c r="W7470">
        <v>11</v>
      </c>
    </row>
    <row r="7471" spans="13:23" x14ac:dyDescent="0.7">
      <c r="M7471">
        <v>1956</v>
      </c>
      <c r="N7471">
        <v>2390</v>
      </c>
      <c r="O7471">
        <v>33</v>
      </c>
      <c r="P7471">
        <v>426</v>
      </c>
      <c r="Q7471">
        <v>8</v>
      </c>
      <c r="R7471">
        <v>15</v>
      </c>
      <c r="S7471" t="str">
        <v>no</v>
      </c>
      <c r="T7471" t="str">
        <v>no</v>
      </c>
      <c r="U7471" t="str">
        <v>yes</v>
      </c>
      <c r="V7471">
        <v>259</v>
      </c>
      <c r="W7471">
        <v>11</v>
      </c>
    </row>
    <row r="7472" spans="13:23" x14ac:dyDescent="0.7">
      <c r="M7472">
        <v>2167</v>
      </c>
      <c r="N7472">
        <v>2390</v>
      </c>
      <c r="O7472">
        <v>50</v>
      </c>
      <c r="P7472">
        <v>426</v>
      </c>
      <c r="Q7472">
        <v>8</v>
      </c>
      <c r="R7472">
        <v>15</v>
      </c>
      <c r="S7472" t="str">
        <v>no</v>
      </c>
      <c r="T7472" t="str">
        <v>no</v>
      </c>
      <c r="U7472" t="str">
        <v>yes</v>
      </c>
      <c r="V7472">
        <v>275</v>
      </c>
      <c r="W7472">
        <v>12</v>
      </c>
    </row>
    <row r="7473" spans="13:23" x14ac:dyDescent="0.7">
      <c r="M7473">
        <v>2310</v>
      </c>
      <c r="N7473">
        <v>2390</v>
      </c>
      <c r="O7473">
        <v>50</v>
      </c>
      <c r="P7473">
        <v>214</v>
      </c>
      <c r="Q7473">
        <v>4</v>
      </c>
      <c r="R7473">
        <v>14</v>
      </c>
      <c r="S7473" t="str">
        <v>yes</v>
      </c>
      <c r="T7473" t="str">
        <v>yes</v>
      </c>
      <c r="U7473" t="str">
        <v>yes</v>
      </c>
      <c r="V7473">
        <v>275</v>
      </c>
      <c r="W7473">
        <v>12</v>
      </c>
    </row>
    <row r="7474" spans="13:23" x14ac:dyDescent="0.7">
      <c r="M7474">
        <v>2314</v>
      </c>
      <c r="N7474">
        <v>2390</v>
      </c>
      <c r="O7474">
        <v>25</v>
      </c>
      <c r="P7474">
        <v>426</v>
      </c>
      <c r="Q7474">
        <v>8</v>
      </c>
      <c r="R7474">
        <v>14</v>
      </c>
      <c r="S7474" t="str">
        <v>yes</v>
      </c>
      <c r="T7474" t="str">
        <v>yes</v>
      </c>
      <c r="U7474" t="str">
        <v>yes</v>
      </c>
      <c r="V7474">
        <v>275</v>
      </c>
      <c r="W7474">
        <v>12</v>
      </c>
    </row>
    <row r="7475" spans="13:23" x14ac:dyDescent="0.7">
      <c r="M7475">
        <v>2364</v>
      </c>
      <c r="N7475">
        <v>2390</v>
      </c>
      <c r="O7475">
        <v>50</v>
      </c>
      <c r="P7475">
        <v>214</v>
      </c>
      <c r="Q7475">
        <v>4</v>
      </c>
      <c r="R7475">
        <v>14</v>
      </c>
      <c r="S7475" t="str">
        <v>yes</v>
      </c>
      <c r="T7475" t="str">
        <v>yes</v>
      </c>
      <c r="U7475" t="str">
        <v>yes</v>
      </c>
      <c r="V7475">
        <v>216</v>
      </c>
      <c r="W7475">
        <v>13</v>
      </c>
    </row>
    <row r="7476" spans="13:23" x14ac:dyDescent="0.7">
      <c r="M7476">
        <v>2411</v>
      </c>
      <c r="N7476">
        <v>2390</v>
      </c>
      <c r="O7476">
        <v>25</v>
      </c>
      <c r="P7476">
        <v>426</v>
      </c>
      <c r="Q7476">
        <v>8</v>
      </c>
      <c r="R7476">
        <v>14</v>
      </c>
      <c r="S7476" t="str">
        <v>yes</v>
      </c>
      <c r="T7476" t="str">
        <v>yes</v>
      </c>
      <c r="U7476" t="str">
        <v>yes</v>
      </c>
      <c r="V7476">
        <v>216</v>
      </c>
      <c r="W7476">
        <v>13</v>
      </c>
    </row>
    <row r="7477" spans="13:23" x14ac:dyDescent="0.7">
      <c r="M7477">
        <v>2531</v>
      </c>
      <c r="N7477">
        <v>2390</v>
      </c>
      <c r="O7477">
        <v>50</v>
      </c>
      <c r="P7477">
        <v>426</v>
      </c>
      <c r="Q7477">
        <v>8</v>
      </c>
      <c r="R7477">
        <v>15</v>
      </c>
      <c r="S7477" t="str">
        <v>no</v>
      </c>
      <c r="T7477" t="str">
        <v>no</v>
      </c>
      <c r="U7477" t="str">
        <v>yes</v>
      </c>
      <c r="V7477">
        <v>216</v>
      </c>
      <c r="W7477">
        <v>13</v>
      </c>
    </row>
    <row r="7478" spans="13:23" x14ac:dyDescent="0.7">
      <c r="M7478">
        <v>2691</v>
      </c>
      <c r="N7478">
        <v>2390</v>
      </c>
      <c r="O7478">
        <v>50</v>
      </c>
      <c r="P7478">
        <v>426</v>
      </c>
      <c r="Q7478">
        <v>8</v>
      </c>
      <c r="R7478">
        <v>14</v>
      </c>
      <c r="S7478" t="str">
        <v>yes</v>
      </c>
      <c r="T7478" t="str">
        <v>no</v>
      </c>
      <c r="U7478" t="str">
        <v>yes</v>
      </c>
      <c r="V7478">
        <v>292</v>
      </c>
      <c r="W7478">
        <v>14</v>
      </c>
    </row>
    <row r="7479" spans="13:23" x14ac:dyDescent="0.7">
      <c r="M7479">
        <v>2728</v>
      </c>
      <c r="N7479">
        <v>2390</v>
      </c>
      <c r="O7479">
        <v>50</v>
      </c>
      <c r="P7479">
        <v>426</v>
      </c>
      <c r="Q7479">
        <v>8</v>
      </c>
      <c r="R7479">
        <v>15</v>
      </c>
      <c r="S7479" t="str">
        <v>yes</v>
      </c>
      <c r="T7479" t="str">
        <v>no</v>
      </c>
      <c r="U7479" t="str">
        <v>yes</v>
      </c>
      <c r="V7479">
        <v>292</v>
      </c>
      <c r="W7479">
        <v>14</v>
      </c>
    </row>
    <row r="7480" spans="13:23" x14ac:dyDescent="0.7">
      <c r="M7480">
        <v>2842</v>
      </c>
      <c r="N7480">
        <v>2390</v>
      </c>
      <c r="O7480">
        <v>25</v>
      </c>
      <c r="P7480">
        <v>528</v>
      </c>
      <c r="Q7480">
        <v>16</v>
      </c>
      <c r="R7480">
        <v>14</v>
      </c>
      <c r="S7480" t="str">
        <v>yes</v>
      </c>
      <c r="T7480" t="str">
        <v>no</v>
      </c>
      <c r="U7480" t="str">
        <v>yes</v>
      </c>
      <c r="V7480">
        <v>267</v>
      </c>
      <c r="W7480">
        <v>15</v>
      </c>
    </row>
    <row r="7481" spans="13:23" x14ac:dyDescent="0.7">
      <c r="M7481">
        <v>2937</v>
      </c>
      <c r="N7481">
        <v>2390</v>
      </c>
      <c r="O7481">
        <v>25</v>
      </c>
      <c r="P7481">
        <v>528</v>
      </c>
      <c r="Q7481">
        <v>16</v>
      </c>
      <c r="R7481">
        <v>15</v>
      </c>
      <c r="S7481" t="str">
        <v>yes</v>
      </c>
      <c r="T7481" t="str">
        <v>no</v>
      </c>
      <c r="U7481" t="str">
        <v>yes</v>
      </c>
      <c r="V7481">
        <v>267</v>
      </c>
      <c r="W7481">
        <v>15</v>
      </c>
    </row>
    <row r="7482" spans="13:23" x14ac:dyDescent="0.7">
      <c r="M7482">
        <v>3083</v>
      </c>
      <c r="N7482">
        <v>2390</v>
      </c>
      <c r="O7482">
        <v>50</v>
      </c>
      <c r="P7482">
        <v>420</v>
      </c>
      <c r="Q7482">
        <v>8</v>
      </c>
      <c r="R7482">
        <v>15</v>
      </c>
      <c r="S7482" t="str">
        <v>yes</v>
      </c>
      <c r="T7482" t="str">
        <v>yes</v>
      </c>
      <c r="U7482" t="str">
        <v>yes</v>
      </c>
      <c r="V7482">
        <v>267</v>
      </c>
      <c r="W7482">
        <v>15</v>
      </c>
    </row>
    <row r="7483" spans="13:23" x14ac:dyDescent="0.7">
      <c r="M7483">
        <v>3329</v>
      </c>
      <c r="N7483">
        <v>2390</v>
      </c>
      <c r="O7483">
        <v>50</v>
      </c>
      <c r="P7483">
        <v>420</v>
      </c>
      <c r="Q7483">
        <v>8</v>
      </c>
      <c r="R7483">
        <v>15</v>
      </c>
      <c r="S7483" t="str">
        <v>yes</v>
      </c>
      <c r="T7483" t="str">
        <v>yes</v>
      </c>
      <c r="U7483" t="str">
        <v>yes</v>
      </c>
      <c r="V7483">
        <v>307</v>
      </c>
      <c r="W7483">
        <v>16</v>
      </c>
    </row>
    <row r="7484" spans="13:23" x14ac:dyDescent="0.7">
      <c r="M7484">
        <v>3582</v>
      </c>
      <c r="N7484">
        <v>2390</v>
      </c>
      <c r="O7484">
        <v>50</v>
      </c>
      <c r="P7484">
        <v>420</v>
      </c>
      <c r="Q7484">
        <v>8</v>
      </c>
      <c r="R7484">
        <v>15</v>
      </c>
      <c r="S7484" t="str">
        <v>yes</v>
      </c>
      <c r="T7484" t="str">
        <v>yes</v>
      </c>
      <c r="U7484" t="str">
        <v>yes</v>
      </c>
      <c r="V7484">
        <v>339</v>
      </c>
      <c r="W7484">
        <v>17</v>
      </c>
    </row>
    <row r="7485" spans="13:23" x14ac:dyDescent="0.7">
      <c r="M7485">
        <v>3835</v>
      </c>
      <c r="N7485">
        <v>2390</v>
      </c>
      <c r="O7485">
        <v>33</v>
      </c>
      <c r="P7485">
        <v>540</v>
      </c>
      <c r="Q7485">
        <v>8</v>
      </c>
      <c r="R7485">
        <v>17</v>
      </c>
      <c r="S7485" t="str">
        <v>yes</v>
      </c>
      <c r="T7485" t="str">
        <v>no</v>
      </c>
      <c r="U7485" t="str">
        <v>yes</v>
      </c>
      <c r="V7485">
        <v>273</v>
      </c>
      <c r="W7485">
        <v>18</v>
      </c>
    </row>
    <row r="7486" spans="13:23" x14ac:dyDescent="0.7">
      <c r="M7486">
        <v>3937</v>
      </c>
      <c r="N7486">
        <v>2390</v>
      </c>
      <c r="O7486">
        <v>75</v>
      </c>
      <c r="P7486">
        <v>420</v>
      </c>
      <c r="Q7486">
        <v>4</v>
      </c>
      <c r="R7486">
        <v>14</v>
      </c>
      <c r="S7486" t="str">
        <v>yes</v>
      </c>
      <c r="T7486" t="str">
        <v>yes</v>
      </c>
      <c r="U7486" t="str">
        <v>yes</v>
      </c>
      <c r="V7486">
        <v>273</v>
      </c>
      <c r="W7486">
        <v>18</v>
      </c>
    </row>
    <row r="7487" spans="13:23" x14ac:dyDescent="0.7">
      <c r="M7487">
        <v>4385</v>
      </c>
      <c r="N7487">
        <v>2390</v>
      </c>
      <c r="O7487">
        <v>33</v>
      </c>
      <c r="P7487">
        <v>1000</v>
      </c>
      <c r="Q7487">
        <v>8</v>
      </c>
      <c r="R7487">
        <v>14</v>
      </c>
      <c r="S7487" t="str">
        <v>yes</v>
      </c>
      <c r="T7487" t="str">
        <v>no</v>
      </c>
      <c r="U7487" t="str">
        <v>yes</v>
      </c>
      <c r="V7487">
        <v>248</v>
      </c>
      <c r="W7487">
        <v>20</v>
      </c>
    </row>
    <row r="7488" spans="13:23" x14ac:dyDescent="0.7">
      <c r="M7488">
        <v>4517</v>
      </c>
      <c r="N7488">
        <v>2390</v>
      </c>
      <c r="O7488">
        <v>33</v>
      </c>
      <c r="P7488">
        <v>720</v>
      </c>
      <c r="Q7488">
        <v>16</v>
      </c>
      <c r="R7488">
        <v>15</v>
      </c>
      <c r="S7488" t="str">
        <v>yes</v>
      </c>
      <c r="T7488" t="str">
        <v>no</v>
      </c>
      <c r="U7488" t="str">
        <v>yes</v>
      </c>
      <c r="V7488">
        <v>205</v>
      </c>
      <c r="W7488">
        <v>21</v>
      </c>
    </row>
    <row r="7489" spans="13:23" x14ac:dyDescent="0.7">
      <c r="M7489">
        <v>4542</v>
      </c>
      <c r="N7489">
        <v>2390</v>
      </c>
      <c r="O7489">
        <v>66</v>
      </c>
      <c r="P7489">
        <v>528</v>
      </c>
      <c r="Q7489">
        <v>8</v>
      </c>
      <c r="R7489">
        <v>14</v>
      </c>
      <c r="S7489" t="str">
        <v>yes</v>
      </c>
      <c r="T7489" t="str">
        <v>no</v>
      </c>
      <c r="U7489" t="str">
        <v>yes</v>
      </c>
      <c r="V7489">
        <v>205</v>
      </c>
      <c r="W7489">
        <v>21</v>
      </c>
    </row>
    <row r="7490" spans="13:23" x14ac:dyDescent="0.7">
      <c r="M7490">
        <v>4639</v>
      </c>
      <c r="N7490">
        <v>2390</v>
      </c>
      <c r="O7490">
        <v>66</v>
      </c>
      <c r="P7490">
        <v>528</v>
      </c>
      <c r="Q7490">
        <v>8</v>
      </c>
      <c r="R7490">
        <v>15</v>
      </c>
      <c r="S7490" t="str">
        <v>yes</v>
      </c>
      <c r="T7490" t="str">
        <v>no</v>
      </c>
      <c r="U7490" t="str">
        <v>yes</v>
      </c>
      <c r="V7490">
        <v>205</v>
      </c>
      <c r="W7490">
        <v>21</v>
      </c>
    </row>
    <row r="7491" spans="13:23" x14ac:dyDescent="0.7">
      <c r="M7491">
        <v>4842</v>
      </c>
      <c r="N7491">
        <v>2390</v>
      </c>
      <c r="O7491">
        <v>33</v>
      </c>
      <c r="P7491">
        <v>720</v>
      </c>
      <c r="Q7491">
        <v>16</v>
      </c>
      <c r="R7491">
        <v>15</v>
      </c>
      <c r="S7491" t="str">
        <v>yes</v>
      </c>
      <c r="T7491" t="str">
        <v>no</v>
      </c>
      <c r="U7491" t="str">
        <v>yes</v>
      </c>
      <c r="V7491">
        <v>162</v>
      </c>
      <c r="W7491">
        <v>22</v>
      </c>
    </row>
    <row r="7492" spans="13:23" x14ac:dyDescent="0.7">
      <c r="M7492">
        <v>4847</v>
      </c>
      <c r="N7492">
        <v>2390</v>
      </c>
      <c r="O7492">
        <v>50</v>
      </c>
      <c r="P7492">
        <v>1000</v>
      </c>
      <c r="Q7492">
        <v>24</v>
      </c>
      <c r="R7492">
        <v>17</v>
      </c>
      <c r="S7492" t="str">
        <v>yes</v>
      </c>
      <c r="T7492" t="str">
        <v>no</v>
      </c>
      <c r="U7492" t="str">
        <v>yes</v>
      </c>
      <c r="V7492">
        <v>162</v>
      </c>
      <c r="W7492">
        <v>22</v>
      </c>
    </row>
    <row r="7493" spans="13:23" x14ac:dyDescent="0.7">
      <c r="M7493">
        <v>5103</v>
      </c>
      <c r="N7493">
        <v>2390</v>
      </c>
      <c r="O7493">
        <v>33</v>
      </c>
      <c r="P7493">
        <v>720</v>
      </c>
      <c r="Q7493">
        <v>16</v>
      </c>
      <c r="R7493">
        <v>15</v>
      </c>
      <c r="S7493" t="str">
        <v>yes</v>
      </c>
      <c r="T7493" t="str">
        <v>no</v>
      </c>
      <c r="U7493" t="str">
        <v>yes</v>
      </c>
      <c r="V7493">
        <v>182</v>
      </c>
      <c r="W7493">
        <v>24</v>
      </c>
    </row>
    <row r="7494" spans="13:23" x14ac:dyDescent="0.7">
      <c r="M7494">
        <v>5109</v>
      </c>
      <c r="N7494">
        <v>2390</v>
      </c>
      <c r="O7494">
        <v>50</v>
      </c>
      <c r="P7494">
        <v>720</v>
      </c>
      <c r="Q7494">
        <v>16</v>
      </c>
      <c r="R7494">
        <v>15</v>
      </c>
      <c r="S7494" t="str">
        <v>yes</v>
      </c>
      <c r="T7494" t="str">
        <v>no</v>
      </c>
      <c r="U7494" t="str">
        <v>yes</v>
      </c>
      <c r="V7494">
        <v>182</v>
      </c>
      <c r="W7494">
        <v>24</v>
      </c>
    </row>
    <row r="7495" spans="13:23" x14ac:dyDescent="0.7">
      <c r="M7495">
        <v>5264</v>
      </c>
      <c r="N7495">
        <v>2390</v>
      </c>
      <c r="O7495">
        <v>33</v>
      </c>
      <c r="P7495">
        <v>720</v>
      </c>
      <c r="Q7495">
        <v>16</v>
      </c>
      <c r="R7495">
        <v>15</v>
      </c>
      <c r="S7495" t="str">
        <v>yes</v>
      </c>
      <c r="T7495" t="str">
        <v>no</v>
      </c>
      <c r="U7495" t="str">
        <v>yes</v>
      </c>
      <c r="V7495">
        <v>158</v>
      </c>
      <c r="W7495">
        <v>25</v>
      </c>
    </row>
    <row r="7496" spans="13:23" x14ac:dyDescent="0.7">
      <c r="M7496">
        <v>5943</v>
      </c>
      <c r="N7496">
        <v>2390</v>
      </c>
      <c r="O7496">
        <v>50</v>
      </c>
      <c r="P7496">
        <v>850</v>
      </c>
      <c r="Q7496">
        <v>16</v>
      </c>
      <c r="R7496">
        <v>17</v>
      </c>
      <c r="S7496" t="str">
        <v>yes</v>
      </c>
      <c r="T7496" t="str">
        <v>no</v>
      </c>
      <c r="U7496" t="str">
        <v>yes</v>
      </c>
      <c r="V7496">
        <v>129</v>
      </c>
      <c r="W7496">
        <v>29</v>
      </c>
    </row>
    <row r="7497" spans="13:23" x14ac:dyDescent="0.7">
      <c r="M7497">
        <v>6034</v>
      </c>
      <c r="N7497">
        <v>2390</v>
      </c>
      <c r="O7497">
        <v>50</v>
      </c>
      <c r="P7497">
        <v>1000</v>
      </c>
      <c r="Q7497">
        <v>16</v>
      </c>
      <c r="R7497">
        <v>17</v>
      </c>
      <c r="S7497" t="str">
        <v>yes</v>
      </c>
      <c r="T7497" t="str">
        <v>no</v>
      </c>
      <c r="U7497" t="str">
        <v>yes</v>
      </c>
      <c r="V7497">
        <v>75</v>
      </c>
      <c r="W7497">
        <v>30</v>
      </c>
    </row>
    <row r="7498" spans="13:23" x14ac:dyDescent="0.7">
      <c r="M7498">
        <v>6045</v>
      </c>
      <c r="N7498">
        <v>2390</v>
      </c>
      <c r="O7498">
        <v>66</v>
      </c>
      <c r="P7498">
        <v>1000</v>
      </c>
      <c r="Q7498">
        <v>16</v>
      </c>
      <c r="R7498">
        <v>17</v>
      </c>
      <c r="S7498" t="str">
        <v>yes</v>
      </c>
      <c r="T7498" t="str">
        <v>no</v>
      </c>
      <c r="U7498" t="str">
        <v>yes</v>
      </c>
      <c r="V7498">
        <v>52</v>
      </c>
      <c r="W7498">
        <v>31</v>
      </c>
    </row>
    <row r="7499" spans="13:23" x14ac:dyDescent="0.7">
      <c r="M7499">
        <v>6137</v>
      </c>
      <c r="N7499">
        <v>2390</v>
      </c>
      <c r="O7499">
        <v>66</v>
      </c>
      <c r="P7499">
        <v>1000</v>
      </c>
      <c r="Q7499">
        <v>16</v>
      </c>
      <c r="R7499">
        <v>17</v>
      </c>
      <c r="S7499" t="str">
        <v>yes</v>
      </c>
      <c r="T7499" t="str">
        <v>no</v>
      </c>
      <c r="U7499" t="str">
        <v>yes</v>
      </c>
      <c r="V7499">
        <v>51</v>
      </c>
      <c r="W7499">
        <v>32</v>
      </c>
    </row>
    <row r="7500" spans="13:23" x14ac:dyDescent="0.7">
      <c r="M7500">
        <v>6166</v>
      </c>
      <c r="N7500">
        <v>2390</v>
      </c>
      <c r="O7500">
        <v>66</v>
      </c>
      <c r="P7500">
        <v>1000</v>
      </c>
      <c r="Q7500">
        <v>16</v>
      </c>
      <c r="R7500">
        <v>17</v>
      </c>
      <c r="S7500" t="str">
        <v>yes</v>
      </c>
      <c r="T7500" t="str">
        <v>no</v>
      </c>
      <c r="U7500" t="str">
        <v>yes</v>
      </c>
      <c r="V7500">
        <v>40</v>
      </c>
      <c r="W7500">
        <v>33</v>
      </c>
    </row>
    <row r="7501" spans="13:23" x14ac:dyDescent="0.7">
      <c r="M7501">
        <v>6190</v>
      </c>
      <c r="N7501">
        <v>2390</v>
      </c>
      <c r="O7501">
        <v>66</v>
      </c>
      <c r="P7501">
        <v>850</v>
      </c>
      <c r="Q7501">
        <v>16</v>
      </c>
      <c r="R7501">
        <v>17</v>
      </c>
      <c r="S7501" t="str">
        <v>yes</v>
      </c>
      <c r="T7501" t="str">
        <v>no</v>
      </c>
      <c r="U7501" t="str">
        <v>yes</v>
      </c>
      <c r="V7501">
        <v>39</v>
      </c>
      <c r="W7501">
        <v>34</v>
      </c>
    </row>
    <row r="7502" spans="13:23" x14ac:dyDescent="0.7">
      <c r="M7502">
        <v>6232</v>
      </c>
      <c r="N7502">
        <v>2390</v>
      </c>
      <c r="O7502">
        <v>66</v>
      </c>
      <c r="P7502">
        <v>850</v>
      </c>
      <c r="Q7502">
        <v>16</v>
      </c>
      <c r="R7502">
        <v>17</v>
      </c>
      <c r="S7502" t="str">
        <v>yes</v>
      </c>
      <c r="T7502" t="str">
        <v>no</v>
      </c>
      <c r="U7502" t="str">
        <v>yes</v>
      </c>
      <c r="V7502">
        <v>39</v>
      </c>
      <c r="W7502">
        <v>35</v>
      </c>
    </row>
    <row r="7503" spans="13:23" x14ac:dyDescent="0.7">
      <c r="M7503">
        <v>2747</v>
      </c>
      <c r="N7503">
        <v>2389</v>
      </c>
      <c r="O7503">
        <v>33</v>
      </c>
      <c r="P7503">
        <v>120</v>
      </c>
      <c r="Q7503">
        <v>4</v>
      </c>
      <c r="R7503">
        <v>17</v>
      </c>
      <c r="S7503" t="str">
        <v>no</v>
      </c>
      <c r="T7503" t="str">
        <v>no</v>
      </c>
      <c r="U7503" t="str">
        <v>no</v>
      </c>
      <c r="V7503">
        <v>292</v>
      </c>
      <c r="W7503">
        <v>14</v>
      </c>
    </row>
    <row r="7504" spans="13:23" x14ac:dyDescent="0.7">
      <c r="M7504">
        <v>2902</v>
      </c>
      <c r="N7504">
        <v>2389</v>
      </c>
      <c r="O7504">
        <v>33</v>
      </c>
      <c r="P7504">
        <v>120</v>
      </c>
      <c r="Q7504">
        <v>4</v>
      </c>
      <c r="R7504">
        <v>17</v>
      </c>
      <c r="S7504" t="str">
        <v>no</v>
      </c>
      <c r="T7504" t="str">
        <v>no</v>
      </c>
      <c r="U7504" t="str">
        <v>no</v>
      </c>
      <c r="V7504">
        <v>267</v>
      </c>
      <c r="W7504">
        <v>15</v>
      </c>
    </row>
    <row r="7505" spans="13:23" x14ac:dyDescent="0.7">
      <c r="M7505">
        <v>2257</v>
      </c>
      <c r="N7505">
        <v>2388</v>
      </c>
      <c r="O7505">
        <v>25</v>
      </c>
      <c r="P7505">
        <v>120</v>
      </c>
      <c r="Q7505">
        <v>4</v>
      </c>
      <c r="R7505">
        <v>14</v>
      </c>
      <c r="S7505" t="str">
        <v>yes</v>
      </c>
      <c r="T7505" t="str">
        <v>yes</v>
      </c>
      <c r="U7505" t="str">
        <v>no</v>
      </c>
      <c r="V7505">
        <v>275</v>
      </c>
      <c r="W7505">
        <v>12</v>
      </c>
    </row>
    <row r="7506" spans="13:23" x14ac:dyDescent="0.7">
      <c r="M7506">
        <v>2250</v>
      </c>
      <c r="N7506">
        <v>2385</v>
      </c>
      <c r="O7506">
        <v>66</v>
      </c>
      <c r="P7506">
        <v>340</v>
      </c>
      <c r="Q7506">
        <v>8</v>
      </c>
      <c r="R7506">
        <v>17</v>
      </c>
      <c r="S7506" t="str">
        <v>no</v>
      </c>
      <c r="T7506" t="str">
        <v>no</v>
      </c>
      <c r="U7506" t="str">
        <v>yes</v>
      </c>
      <c r="V7506">
        <v>275</v>
      </c>
      <c r="W7506">
        <v>12</v>
      </c>
    </row>
    <row r="7507" spans="13:23" x14ac:dyDescent="0.7">
      <c r="M7507">
        <v>2351</v>
      </c>
      <c r="N7507">
        <v>2385</v>
      </c>
      <c r="O7507">
        <v>66</v>
      </c>
      <c r="P7507">
        <v>420</v>
      </c>
      <c r="Q7507">
        <v>8</v>
      </c>
      <c r="R7507">
        <v>17</v>
      </c>
      <c r="S7507" t="str">
        <v>no</v>
      </c>
      <c r="T7507" t="str">
        <v>no</v>
      </c>
      <c r="U7507" t="str">
        <v>yes</v>
      </c>
      <c r="V7507">
        <v>216</v>
      </c>
      <c r="W7507">
        <v>13</v>
      </c>
    </row>
    <row r="7508" spans="13:23" x14ac:dyDescent="0.7">
      <c r="M7508">
        <v>3731</v>
      </c>
      <c r="N7508">
        <v>2385</v>
      </c>
      <c r="O7508">
        <v>100</v>
      </c>
      <c r="P7508">
        <v>540</v>
      </c>
      <c r="Q7508">
        <v>8</v>
      </c>
      <c r="R7508">
        <v>15</v>
      </c>
      <c r="S7508" t="str">
        <v>no</v>
      </c>
      <c r="T7508" t="str">
        <v>no</v>
      </c>
      <c r="U7508" t="str">
        <v>yes</v>
      </c>
      <c r="V7508">
        <v>339</v>
      </c>
      <c r="W7508">
        <v>17</v>
      </c>
    </row>
    <row r="7509" spans="13:23" x14ac:dyDescent="0.7">
      <c r="M7509">
        <v>3828</v>
      </c>
      <c r="N7509">
        <v>2385</v>
      </c>
      <c r="O7509">
        <v>33</v>
      </c>
      <c r="P7509">
        <v>1080</v>
      </c>
      <c r="Q7509">
        <v>8</v>
      </c>
      <c r="R7509">
        <v>15</v>
      </c>
      <c r="S7509" t="str">
        <v>no</v>
      </c>
      <c r="T7509" t="str">
        <v>no</v>
      </c>
      <c r="U7509" t="str">
        <v>yes</v>
      </c>
      <c r="V7509">
        <v>273</v>
      </c>
      <c r="W7509">
        <v>18</v>
      </c>
    </row>
    <row r="7510" spans="13:23" x14ac:dyDescent="0.7">
      <c r="M7510">
        <v>2208</v>
      </c>
      <c r="N7510">
        <v>2384</v>
      </c>
      <c r="O7510">
        <v>33</v>
      </c>
      <c r="P7510">
        <v>340</v>
      </c>
      <c r="Q7510">
        <v>4</v>
      </c>
      <c r="R7510">
        <v>14</v>
      </c>
      <c r="S7510" t="str">
        <v>yes</v>
      </c>
      <c r="T7510" t="str">
        <v>no</v>
      </c>
      <c r="U7510" t="str">
        <v>no</v>
      </c>
      <c r="V7510">
        <v>275</v>
      </c>
      <c r="W7510">
        <v>12</v>
      </c>
    </row>
    <row r="7511" spans="13:23" x14ac:dyDescent="0.7">
      <c r="M7511">
        <v>3555</v>
      </c>
      <c r="N7511">
        <v>2379</v>
      </c>
      <c r="O7511">
        <v>100</v>
      </c>
      <c r="P7511">
        <v>420</v>
      </c>
      <c r="Q7511">
        <v>8</v>
      </c>
      <c r="R7511">
        <v>14</v>
      </c>
      <c r="S7511" t="str">
        <v>yes</v>
      </c>
      <c r="T7511" t="str">
        <v>yes</v>
      </c>
      <c r="U7511" t="str">
        <v>yes</v>
      </c>
      <c r="V7511">
        <v>339</v>
      </c>
      <c r="W7511">
        <v>17</v>
      </c>
    </row>
    <row r="7512" spans="13:23" x14ac:dyDescent="0.7">
      <c r="M7512">
        <v>4213</v>
      </c>
      <c r="N7512">
        <v>2378</v>
      </c>
      <c r="O7512">
        <v>25</v>
      </c>
      <c r="P7512">
        <v>212</v>
      </c>
      <c r="Q7512">
        <v>4</v>
      </c>
      <c r="R7512">
        <v>17</v>
      </c>
      <c r="S7512" t="str">
        <v>no</v>
      </c>
      <c r="T7512" t="str">
        <v>no</v>
      </c>
      <c r="U7512" t="str">
        <v>no</v>
      </c>
      <c r="V7512">
        <v>225</v>
      </c>
      <c r="W7512">
        <v>19</v>
      </c>
    </row>
    <row r="7513" spans="13:23" x14ac:dyDescent="0.7">
      <c r="M7513">
        <v>5918</v>
      </c>
      <c r="N7513">
        <v>2378</v>
      </c>
      <c r="O7513">
        <v>100</v>
      </c>
      <c r="P7513">
        <v>364</v>
      </c>
      <c r="Q7513">
        <v>8</v>
      </c>
      <c r="R7513">
        <v>14</v>
      </c>
      <c r="S7513" t="str">
        <v>yes</v>
      </c>
      <c r="T7513" t="str">
        <v>no</v>
      </c>
      <c r="U7513" t="str">
        <v>no</v>
      </c>
      <c r="V7513">
        <v>129</v>
      </c>
      <c r="W7513">
        <v>29</v>
      </c>
    </row>
    <row r="7514" spans="13:23" x14ac:dyDescent="0.7">
      <c r="M7514">
        <v>456</v>
      </c>
      <c r="N7514">
        <v>2375</v>
      </c>
      <c r="O7514">
        <v>50</v>
      </c>
      <c r="P7514">
        <v>250</v>
      </c>
      <c r="Q7514">
        <v>8</v>
      </c>
      <c r="R7514">
        <v>15</v>
      </c>
      <c r="S7514" t="str">
        <v>no</v>
      </c>
      <c r="T7514" t="str">
        <v>no</v>
      </c>
      <c r="U7514" t="str">
        <v>yes</v>
      </c>
      <c r="V7514">
        <v>139</v>
      </c>
      <c r="W7514">
        <v>5</v>
      </c>
    </row>
    <row r="7515" spans="13:23" x14ac:dyDescent="0.7">
      <c r="M7515">
        <v>712</v>
      </c>
      <c r="N7515">
        <v>2375</v>
      </c>
      <c r="O7515">
        <v>50</v>
      </c>
      <c r="P7515">
        <v>250</v>
      </c>
      <c r="Q7515">
        <v>8</v>
      </c>
      <c r="R7515">
        <v>15</v>
      </c>
      <c r="S7515" t="str">
        <v>no</v>
      </c>
      <c r="T7515" t="str">
        <v>no</v>
      </c>
      <c r="U7515" t="str">
        <v>yes</v>
      </c>
      <c r="V7515">
        <v>176</v>
      </c>
      <c r="W7515">
        <v>6</v>
      </c>
    </row>
    <row r="7516" spans="13:23" x14ac:dyDescent="0.7">
      <c r="M7516">
        <v>1546</v>
      </c>
      <c r="N7516">
        <v>2375</v>
      </c>
      <c r="O7516">
        <v>66</v>
      </c>
      <c r="P7516">
        <v>340</v>
      </c>
      <c r="Q7516">
        <v>8</v>
      </c>
      <c r="R7516">
        <v>15</v>
      </c>
      <c r="S7516" t="str">
        <v>no</v>
      </c>
      <c r="T7516" t="str">
        <v>no</v>
      </c>
      <c r="U7516" t="str">
        <v>yes</v>
      </c>
      <c r="V7516">
        <v>283</v>
      </c>
      <c r="W7516">
        <v>10</v>
      </c>
    </row>
    <row r="7517" spans="13:23" x14ac:dyDescent="0.7">
      <c r="M7517">
        <v>1862</v>
      </c>
      <c r="N7517">
        <v>2375</v>
      </c>
      <c r="O7517">
        <v>33</v>
      </c>
      <c r="P7517">
        <v>545</v>
      </c>
      <c r="Q7517">
        <v>8</v>
      </c>
      <c r="R7517">
        <v>15</v>
      </c>
      <c r="S7517" t="str">
        <v>no</v>
      </c>
      <c r="T7517" t="str">
        <v>no</v>
      </c>
      <c r="U7517" t="str">
        <v>yes</v>
      </c>
      <c r="V7517">
        <v>259</v>
      </c>
      <c r="W7517">
        <v>11</v>
      </c>
    </row>
    <row r="7518" spans="13:23" x14ac:dyDescent="0.7">
      <c r="M7518">
        <v>2034</v>
      </c>
      <c r="N7518">
        <v>2375</v>
      </c>
      <c r="O7518">
        <v>66</v>
      </c>
      <c r="P7518">
        <v>340</v>
      </c>
      <c r="Q7518">
        <v>4</v>
      </c>
      <c r="R7518">
        <v>15</v>
      </c>
      <c r="S7518" t="str">
        <v>yes</v>
      </c>
      <c r="T7518" t="str">
        <v>no</v>
      </c>
      <c r="U7518" t="str">
        <v>yes</v>
      </c>
      <c r="V7518">
        <v>259</v>
      </c>
      <c r="W7518">
        <v>11</v>
      </c>
    </row>
    <row r="7519" spans="13:23" x14ac:dyDescent="0.7">
      <c r="M7519">
        <v>1563</v>
      </c>
      <c r="N7519">
        <v>2374</v>
      </c>
      <c r="O7519">
        <v>33</v>
      </c>
      <c r="P7519">
        <v>120</v>
      </c>
      <c r="Q7519">
        <v>4</v>
      </c>
      <c r="R7519">
        <v>14</v>
      </c>
      <c r="S7519" t="str">
        <v>yes</v>
      </c>
      <c r="T7519" t="str">
        <v>no</v>
      </c>
      <c r="U7519" t="str">
        <v>no</v>
      </c>
      <c r="V7519">
        <v>283</v>
      </c>
      <c r="W7519">
        <v>10</v>
      </c>
    </row>
    <row r="7520" spans="13:23" x14ac:dyDescent="0.7">
      <c r="M7520">
        <v>1909</v>
      </c>
      <c r="N7520">
        <v>2374</v>
      </c>
      <c r="O7520">
        <v>33</v>
      </c>
      <c r="P7520">
        <v>120</v>
      </c>
      <c r="Q7520">
        <v>4</v>
      </c>
      <c r="R7520">
        <v>14</v>
      </c>
      <c r="S7520" t="str">
        <v>yes</v>
      </c>
      <c r="T7520" t="str">
        <v>no</v>
      </c>
      <c r="U7520" t="str">
        <v>no</v>
      </c>
      <c r="V7520">
        <v>259</v>
      </c>
      <c r="W7520">
        <v>11</v>
      </c>
    </row>
    <row r="7521" spans="13:23" x14ac:dyDescent="0.7">
      <c r="M7521">
        <v>2091</v>
      </c>
      <c r="N7521">
        <v>2374</v>
      </c>
      <c r="O7521">
        <v>33</v>
      </c>
      <c r="P7521">
        <v>212</v>
      </c>
      <c r="Q7521">
        <v>4</v>
      </c>
      <c r="R7521">
        <v>14</v>
      </c>
      <c r="S7521" t="str">
        <v>yes</v>
      </c>
      <c r="T7521" t="str">
        <v>no</v>
      </c>
      <c r="U7521" t="str">
        <v>no</v>
      </c>
      <c r="V7521">
        <v>275</v>
      </c>
      <c r="W7521">
        <v>12</v>
      </c>
    </row>
    <row r="7522" spans="13:23" x14ac:dyDescent="0.7">
      <c r="M7522">
        <v>5399</v>
      </c>
      <c r="N7522">
        <v>2373</v>
      </c>
      <c r="O7522">
        <v>66</v>
      </c>
      <c r="P7522">
        <v>720</v>
      </c>
      <c r="Q7522">
        <v>16</v>
      </c>
      <c r="R7522">
        <v>15</v>
      </c>
      <c r="S7522" t="str">
        <v>yes</v>
      </c>
      <c r="T7522" t="str">
        <v>yes</v>
      </c>
      <c r="U7522" t="str">
        <v>yes</v>
      </c>
      <c r="V7522">
        <v>152</v>
      </c>
      <c r="W7522">
        <v>26</v>
      </c>
    </row>
    <row r="7523" spans="13:23" x14ac:dyDescent="0.7">
      <c r="M7523">
        <v>6025</v>
      </c>
      <c r="N7523">
        <v>2373</v>
      </c>
      <c r="O7523">
        <v>100</v>
      </c>
      <c r="P7523">
        <v>1000</v>
      </c>
      <c r="Q7523">
        <v>16</v>
      </c>
      <c r="R7523">
        <v>15</v>
      </c>
      <c r="S7523" t="str">
        <v>yes</v>
      </c>
      <c r="T7523" t="str">
        <v>yes</v>
      </c>
      <c r="U7523" t="str">
        <v>yes</v>
      </c>
      <c r="V7523">
        <v>75</v>
      </c>
      <c r="W7523">
        <v>30</v>
      </c>
    </row>
    <row r="7524" spans="13:23" x14ac:dyDescent="0.7">
      <c r="M7524">
        <v>6042</v>
      </c>
      <c r="N7524">
        <v>2373</v>
      </c>
      <c r="O7524">
        <v>100</v>
      </c>
      <c r="P7524">
        <v>1000</v>
      </c>
      <c r="Q7524">
        <v>16</v>
      </c>
      <c r="R7524">
        <v>15</v>
      </c>
      <c r="S7524" t="str">
        <v>yes</v>
      </c>
      <c r="T7524" t="str">
        <v>yes</v>
      </c>
      <c r="U7524" t="str">
        <v>yes</v>
      </c>
      <c r="V7524">
        <v>52</v>
      </c>
      <c r="W7524">
        <v>31</v>
      </c>
    </row>
    <row r="7525" spans="13:23" x14ac:dyDescent="0.7">
      <c r="M7525">
        <v>6122</v>
      </c>
      <c r="N7525">
        <v>2373</v>
      </c>
      <c r="O7525">
        <v>100</v>
      </c>
      <c r="P7525">
        <v>1000</v>
      </c>
      <c r="Q7525">
        <v>16</v>
      </c>
      <c r="R7525">
        <v>15</v>
      </c>
      <c r="S7525" t="str">
        <v>yes</v>
      </c>
      <c r="T7525" t="str">
        <v>yes</v>
      </c>
      <c r="U7525" t="str">
        <v>yes</v>
      </c>
      <c r="V7525">
        <v>51</v>
      </c>
      <c r="W7525">
        <v>32</v>
      </c>
    </row>
    <row r="7526" spans="13:23" x14ac:dyDescent="0.7">
      <c r="M7526">
        <v>2627</v>
      </c>
      <c r="N7526">
        <v>2369</v>
      </c>
      <c r="O7526">
        <v>66</v>
      </c>
      <c r="P7526">
        <v>340</v>
      </c>
      <c r="Q7526">
        <v>8</v>
      </c>
      <c r="R7526">
        <v>17</v>
      </c>
      <c r="S7526" t="str">
        <v>no</v>
      </c>
      <c r="T7526" t="str">
        <v>no</v>
      </c>
      <c r="U7526" t="str">
        <v>yes</v>
      </c>
      <c r="V7526">
        <v>292</v>
      </c>
      <c r="W7526">
        <v>14</v>
      </c>
    </row>
    <row r="7527" spans="13:23" x14ac:dyDescent="0.7">
      <c r="M7527">
        <v>5367</v>
      </c>
      <c r="N7527">
        <v>2369</v>
      </c>
      <c r="O7527">
        <v>66</v>
      </c>
      <c r="P7527">
        <v>1000</v>
      </c>
      <c r="Q7527">
        <v>8</v>
      </c>
      <c r="R7527">
        <v>17</v>
      </c>
      <c r="S7527" t="str">
        <v>yes</v>
      </c>
      <c r="T7527" t="str">
        <v>no</v>
      </c>
      <c r="U7527" t="str">
        <v>yes</v>
      </c>
      <c r="V7527">
        <v>158</v>
      </c>
      <c r="W7527">
        <v>25</v>
      </c>
    </row>
    <row r="7528" spans="13:23" x14ac:dyDescent="0.7">
      <c r="M7528">
        <v>2716</v>
      </c>
      <c r="N7528">
        <v>2365</v>
      </c>
      <c r="O7528">
        <v>66</v>
      </c>
      <c r="P7528">
        <v>420</v>
      </c>
      <c r="Q7528">
        <v>8</v>
      </c>
      <c r="R7528">
        <v>17</v>
      </c>
      <c r="S7528" t="str">
        <v>no</v>
      </c>
      <c r="T7528" t="str">
        <v>no</v>
      </c>
      <c r="U7528" t="str">
        <v>yes</v>
      </c>
      <c r="V7528">
        <v>292</v>
      </c>
      <c r="W7528">
        <v>14</v>
      </c>
    </row>
    <row r="7529" spans="13:23" x14ac:dyDescent="0.7">
      <c r="M7529">
        <v>3433</v>
      </c>
      <c r="N7529">
        <v>2365</v>
      </c>
      <c r="O7529">
        <v>66</v>
      </c>
      <c r="P7529">
        <v>540</v>
      </c>
      <c r="Q7529">
        <v>8</v>
      </c>
      <c r="R7529">
        <v>15</v>
      </c>
      <c r="S7529" t="str">
        <v>yes</v>
      </c>
      <c r="T7529" t="str">
        <v>no</v>
      </c>
      <c r="U7529" t="str">
        <v>yes</v>
      </c>
      <c r="V7529">
        <v>339</v>
      </c>
      <c r="W7529">
        <v>17</v>
      </c>
    </row>
    <row r="7530" spans="13:23" x14ac:dyDescent="0.7">
      <c r="M7530">
        <v>3889</v>
      </c>
      <c r="N7530">
        <v>2365</v>
      </c>
      <c r="O7530">
        <v>33</v>
      </c>
      <c r="P7530">
        <v>540</v>
      </c>
      <c r="Q7530">
        <v>8</v>
      </c>
      <c r="R7530">
        <v>17</v>
      </c>
      <c r="S7530" t="str">
        <v>yes</v>
      </c>
      <c r="T7530" t="str">
        <v>no</v>
      </c>
      <c r="U7530" t="str">
        <v>yes</v>
      </c>
      <c r="V7530">
        <v>273</v>
      </c>
      <c r="W7530">
        <v>18</v>
      </c>
    </row>
    <row r="7531" spans="13:23" x14ac:dyDescent="0.7">
      <c r="M7531">
        <v>3946</v>
      </c>
      <c r="N7531">
        <v>2365</v>
      </c>
      <c r="O7531">
        <v>66</v>
      </c>
      <c r="P7531">
        <v>540</v>
      </c>
      <c r="Q7531">
        <v>8</v>
      </c>
      <c r="R7531">
        <v>15</v>
      </c>
      <c r="S7531" t="str">
        <v>yes</v>
      </c>
      <c r="T7531" t="str">
        <v>no</v>
      </c>
      <c r="U7531" t="str">
        <v>yes</v>
      </c>
      <c r="V7531">
        <v>273</v>
      </c>
      <c r="W7531">
        <v>18</v>
      </c>
    </row>
    <row r="7532" spans="13:23" x14ac:dyDescent="0.7">
      <c r="M7532">
        <v>1555</v>
      </c>
      <c r="N7532">
        <v>2364</v>
      </c>
      <c r="O7532">
        <v>33</v>
      </c>
      <c r="P7532">
        <v>212</v>
      </c>
      <c r="Q7532">
        <v>4</v>
      </c>
      <c r="R7532">
        <v>14</v>
      </c>
      <c r="S7532" t="str">
        <v>yes</v>
      </c>
      <c r="T7532" t="str">
        <v>no</v>
      </c>
      <c r="U7532" t="str">
        <v>no</v>
      </c>
      <c r="V7532">
        <v>283</v>
      </c>
      <c r="W7532">
        <v>10</v>
      </c>
    </row>
    <row r="7533" spans="13:23" x14ac:dyDescent="0.7">
      <c r="M7533">
        <v>1876</v>
      </c>
      <c r="N7533">
        <v>2364</v>
      </c>
      <c r="O7533">
        <v>33</v>
      </c>
      <c r="P7533">
        <v>212</v>
      </c>
      <c r="Q7533">
        <v>4</v>
      </c>
      <c r="R7533">
        <v>14</v>
      </c>
      <c r="S7533" t="str">
        <v>yes</v>
      </c>
      <c r="T7533" t="str">
        <v>no</v>
      </c>
      <c r="U7533" t="str">
        <v>no</v>
      </c>
      <c r="V7533">
        <v>259</v>
      </c>
      <c r="W7533">
        <v>11</v>
      </c>
    </row>
    <row r="7534" spans="13:23" x14ac:dyDescent="0.7">
      <c r="M7534">
        <v>5430</v>
      </c>
      <c r="N7534">
        <v>2364</v>
      </c>
      <c r="O7534">
        <v>33</v>
      </c>
      <c r="P7534">
        <v>212</v>
      </c>
      <c r="Q7534">
        <v>8</v>
      </c>
      <c r="R7534">
        <v>17</v>
      </c>
      <c r="S7534" t="str">
        <v>yes</v>
      </c>
      <c r="T7534" t="str">
        <v>yes</v>
      </c>
      <c r="U7534" t="str">
        <v>yes</v>
      </c>
      <c r="V7534">
        <v>152</v>
      </c>
      <c r="W7534">
        <v>26</v>
      </c>
    </row>
    <row r="7535" spans="13:23" x14ac:dyDescent="0.7">
      <c r="M7535">
        <v>5456</v>
      </c>
      <c r="N7535">
        <v>2364</v>
      </c>
      <c r="O7535">
        <v>66</v>
      </c>
      <c r="P7535">
        <v>425</v>
      </c>
      <c r="Q7535">
        <v>8</v>
      </c>
      <c r="R7535">
        <v>17</v>
      </c>
      <c r="S7535" t="str">
        <v>yes</v>
      </c>
      <c r="T7535" t="str">
        <v>yes</v>
      </c>
      <c r="U7535" t="str">
        <v>yes</v>
      </c>
      <c r="V7535">
        <v>152</v>
      </c>
      <c r="W7535">
        <v>26</v>
      </c>
    </row>
    <row r="7536" spans="13:23" x14ac:dyDescent="0.7">
      <c r="M7536">
        <v>1254</v>
      </c>
      <c r="N7536">
        <v>2359</v>
      </c>
      <c r="O7536">
        <v>33</v>
      </c>
      <c r="P7536">
        <v>340</v>
      </c>
      <c r="Q7536">
        <v>8</v>
      </c>
      <c r="R7536">
        <v>17</v>
      </c>
      <c r="S7536" t="str">
        <v>no</v>
      </c>
      <c r="T7536" t="str">
        <v>no</v>
      </c>
      <c r="U7536" t="str">
        <v>yes</v>
      </c>
      <c r="V7536">
        <v>298</v>
      </c>
      <c r="W7536">
        <v>8</v>
      </c>
    </row>
    <row r="7537" spans="13:23" x14ac:dyDescent="0.7">
      <c r="M7537">
        <v>1746</v>
      </c>
      <c r="N7537">
        <v>2359</v>
      </c>
      <c r="O7537">
        <v>33</v>
      </c>
      <c r="P7537">
        <v>245</v>
      </c>
      <c r="Q7537">
        <v>8</v>
      </c>
      <c r="R7537">
        <v>14</v>
      </c>
      <c r="S7537" t="str">
        <v>no</v>
      </c>
      <c r="T7537" t="str">
        <v>no</v>
      </c>
      <c r="U7537" t="str">
        <v>no</v>
      </c>
      <c r="V7537">
        <v>283</v>
      </c>
      <c r="W7537">
        <v>10</v>
      </c>
    </row>
    <row r="7538" spans="13:23" x14ac:dyDescent="0.7">
      <c r="M7538">
        <v>1929</v>
      </c>
      <c r="N7538">
        <v>2359</v>
      </c>
      <c r="O7538">
        <v>33</v>
      </c>
      <c r="P7538">
        <v>245</v>
      </c>
      <c r="Q7538">
        <v>8</v>
      </c>
      <c r="R7538">
        <v>14</v>
      </c>
      <c r="S7538" t="str">
        <v>no</v>
      </c>
      <c r="T7538" t="str">
        <v>no</v>
      </c>
      <c r="U7538" t="str">
        <v>no</v>
      </c>
      <c r="V7538">
        <v>259</v>
      </c>
      <c r="W7538">
        <v>11</v>
      </c>
    </row>
    <row r="7539" spans="13:23" x14ac:dyDescent="0.7">
      <c r="M7539">
        <v>2643</v>
      </c>
      <c r="N7539">
        <v>2359</v>
      </c>
      <c r="O7539">
        <v>50</v>
      </c>
      <c r="P7539">
        <v>340</v>
      </c>
      <c r="Q7539">
        <v>4</v>
      </c>
      <c r="R7539">
        <v>14</v>
      </c>
      <c r="S7539" t="str">
        <v>no</v>
      </c>
      <c r="T7539" t="str">
        <v>no</v>
      </c>
      <c r="U7539" t="str">
        <v>no</v>
      </c>
      <c r="V7539">
        <v>292</v>
      </c>
      <c r="W7539">
        <v>14</v>
      </c>
    </row>
    <row r="7540" spans="13:23" x14ac:dyDescent="0.7">
      <c r="M7540">
        <v>2853</v>
      </c>
      <c r="N7540">
        <v>2359</v>
      </c>
      <c r="O7540">
        <v>50</v>
      </c>
      <c r="P7540">
        <v>340</v>
      </c>
      <c r="Q7540">
        <v>4</v>
      </c>
      <c r="R7540">
        <v>14</v>
      </c>
      <c r="S7540" t="str">
        <v>no</v>
      </c>
      <c r="T7540" t="str">
        <v>no</v>
      </c>
      <c r="U7540" t="str">
        <v>no</v>
      </c>
      <c r="V7540">
        <v>267</v>
      </c>
      <c r="W7540">
        <v>15</v>
      </c>
    </row>
    <row r="7541" spans="13:23" x14ac:dyDescent="0.7">
      <c r="M7541">
        <v>3207</v>
      </c>
      <c r="N7541">
        <v>2359</v>
      </c>
      <c r="O7541">
        <v>50</v>
      </c>
      <c r="P7541">
        <v>340</v>
      </c>
      <c r="Q7541">
        <v>4</v>
      </c>
      <c r="R7541">
        <v>14</v>
      </c>
      <c r="S7541" t="str">
        <v>no</v>
      </c>
      <c r="T7541" t="str">
        <v>no</v>
      </c>
      <c r="U7541" t="str">
        <v>no</v>
      </c>
      <c r="V7541">
        <v>307</v>
      </c>
      <c r="W7541">
        <v>16</v>
      </c>
    </row>
    <row r="7542" spans="13:23" x14ac:dyDescent="0.7">
      <c r="M7542">
        <v>3695</v>
      </c>
      <c r="N7542">
        <v>2359</v>
      </c>
      <c r="O7542">
        <v>50</v>
      </c>
      <c r="P7542">
        <v>340</v>
      </c>
      <c r="Q7542">
        <v>4</v>
      </c>
      <c r="R7542">
        <v>14</v>
      </c>
      <c r="S7542" t="str">
        <v>no</v>
      </c>
      <c r="T7542" t="str">
        <v>no</v>
      </c>
      <c r="U7542" t="str">
        <v>no</v>
      </c>
      <c r="V7542">
        <v>339</v>
      </c>
      <c r="W7542">
        <v>17</v>
      </c>
    </row>
    <row r="7543" spans="13:23" x14ac:dyDescent="0.7">
      <c r="M7543">
        <v>4001</v>
      </c>
      <c r="N7543">
        <v>2359</v>
      </c>
      <c r="O7543">
        <v>50</v>
      </c>
      <c r="P7543">
        <v>340</v>
      </c>
      <c r="Q7543">
        <v>4</v>
      </c>
      <c r="R7543">
        <v>14</v>
      </c>
      <c r="S7543" t="str">
        <v>no</v>
      </c>
      <c r="T7543" t="str">
        <v>no</v>
      </c>
      <c r="U7543" t="str">
        <v>no</v>
      </c>
      <c r="V7543">
        <v>273</v>
      </c>
      <c r="W7543">
        <v>18</v>
      </c>
    </row>
    <row r="7544" spans="13:23" x14ac:dyDescent="0.7">
      <c r="M7544">
        <v>3936</v>
      </c>
      <c r="N7544">
        <v>2358</v>
      </c>
      <c r="O7544">
        <v>25</v>
      </c>
      <c r="P7544">
        <v>120</v>
      </c>
      <c r="Q7544">
        <v>4</v>
      </c>
      <c r="R7544">
        <v>17</v>
      </c>
      <c r="S7544" t="str">
        <v>no</v>
      </c>
      <c r="T7544" t="str">
        <v>no</v>
      </c>
      <c r="U7544" t="str">
        <v>no</v>
      </c>
      <c r="V7544">
        <v>273</v>
      </c>
      <c r="W7544">
        <v>18</v>
      </c>
    </row>
    <row r="7545" spans="13:23" x14ac:dyDescent="0.7">
      <c r="M7545">
        <v>123</v>
      </c>
      <c r="N7545">
        <v>2355</v>
      </c>
      <c r="O7545">
        <v>50</v>
      </c>
      <c r="P7545">
        <v>250</v>
      </c>
      <c r="Q7545">
        <v>8</v>
      </c>
      <c r="R7545">
        <v>14</v>
      </c>
      <c r="S7545" t="str">
        <v>no</v>
      </c>
      <c r="T7545" t="str">
        <v>no</v>
      </c>
      <c r="U7545" t="str">
        <v>yes</v>
      </c>
      <c r="V7545">
        <v>95</v>
      </c>
      <c r="W7545">
        <v>2</v>
      </c>
    </row>
    <row r="7546" spans="13:23" x14ac:dyDescent="0.7">
      <c r="M7546">
        <v>3063</v>
      </c>
      <c r="N7546">
        <v>2355</v>
      </c>
      <c r="O7546">
        <v>66</v>
      </c>
      <c r="P7546">
        <v>340</v>
      </c>
      <c r="Q7546">
        <v>8</v>
      </c>
      <c r="R7546">
        <v>15</v>
      </c>
      <c r="S7546" t="str">
        <v>yes</v>
      </c>
      <c r="T7546" t="str">
        <v>no</v>
      </c>
      <c r="U7546" t="str">
        <v>yes</v>
      </c>
      <c r="V7546">
        <v>267</v>
      </c>
      <c r="W7546">
        <v>15</v>
      </c>
    </row>
    <row r="7547" spans="13:23" x14ac:dyDescent="0.7">
      <c r="M7547">
        <v>3148</v>
      </c>
      <c r="N7547">
        <v>2355</v>
      </c>
      <c r="O7547">
        <v>66</v>
      </c>
      <c r="P7547">
        <v>340</v>
      </c>
      <c r="Q7547">
        <v>8</v>
      </c>
      <c r="R7547">
        <v>15</v>
      </c>
      <c r="S7547" t="str">
        <v>yes</v>
      </c>
      <c r="T7547" t="str">
        <v>no</v>
      </c>
      <c r="U7547" t="str">
        <v>yes</v>
      </c>
      <c r="V7547">
        <v>307</v>
      </c>
      <c r="W7547">
        <v>16</v>
      </c>
    </row>
    <row r="7548" spans="13:23" x14ac:dyDescent="0.7">
      <c r="M7548">
        <v>3589</v>
      </c>
      <c r="N7548">
        <v>2355</v>
      </c>
      <c r="O7548">
        <v>66</v>
      </c>
      <c r="P7548">
        <v>340</v>
      </c>
      <c r="Q7548">
        <v>8</v>
      </c>
      <c r="R7548">
        <v>15</v>
      </c>
      <c r="S7548" t="str">
        <v>yes</v>
      </c>
      <c r="T7548" t="str">
        <v>no</v>
      </c>
      <c r="U7548" t="str">
        <v>yes</v>
      </c>
      <c r="V7548">
        <v>339</v>
      </c>
      <c r="W7548">
        <v>17</v>
      </c>
    </row>
    <row r="7549" spans="13:23" x14ac:dyDescent="0.7">
      <c r="M7549">
        <v>2392</v>
      </c>
      <c r="N7549">
        <v>2354</v>
      </c>
      <c r="O7549">
        <v>33</v>
      </c>
      <c r="P7549">
        <v>212</v>
      </c>
      <c r="Q7549">
        <v>4</v>
      </c>
      <c r="R7549">
        <v>14</v>
      </c>
      <c r="S7549" t="str">
        <v>yes</v>
      </c>
      <c r="T7549" t="str">
        <v>no</v>
      </c>
      <c r="U7549" t="str">
        <v>no</v>
      </c>
      <c r="V7549">
        <v>216</v>
      </c>
      <c r="W7549">
        <v>13</v>
      </c>
    </row>
    <row r="7550" spans="13:23" x14ac:dyDescent="0.7">
      <c r="M7550">
        <v>4492</v>
      </c>
      <c r="N7550">
        <v>2354</v>
      </c>
      <c r="O7550">
        <v>33</v>
      </c>
      <c r="P7550">
        <v>720</v>
      </c>
      <c r="Q7550">
        <v>16</v>
      </c>
      <c r="R7550">
        <v>15</v>
      </c>
      <c r="S7550" t="str">
        <v>yes</v>
      </c>
      <c r="T7550" t="str">
        <v>no</v>
      </c>
      <c r="U7550" t="str">
        <v>yes</v>
      </c>
      <c r="V7550">
        <v>205</v>
      </c>
      <c r="W7550">
        <v>21</v>
      </c>
    </row>
    <row r="7551" spans="13:23" x14ac:dyDescent="0.7">
      <c r="M7551">
        <v>4647</v>
      </c>
      <c r="N7551">
        <v>2354</v>
      </c>
      <c r="O7551">
        <v>66</v>
      </c>
      <c r="P7551">
        <v>528</v>
      </c>
      <c r="Q7551">
        <v>8</v>
      </c>
      <c r="R7551">
        <v>14</v>
      </c>
      <c r="S7551" t="str">
        <v>yes</v>
      </c>
      <c r="T7551" t="str">
        <v>no</v>
      </c>
      <c r="U7551" t="str">
        <v>yes</v>
      </c>
      <c r="V7551">
        <v>205</v>
      </c>
      <c r="W7551">
        <v>21</v>
      </c>
    </row>
    <row r="7552" spans="13:23" x14ac:dyDescent="0.7">
      <c r="M7552">
        <v>4839</v>
      </c>
      <c r="N7552">
        <v>2354</v>
      </c>
      <c r="O7552">
        <v>33</v>
      </c>
      <c r="P7552">
        <v>720</v>
      </c>
      <c r="Q7552">
        <v>16</v>
      </c>
      <c r="R7552">
        <v>15</v>
      </c>
      <c r="S7552" t="str">
        <v>yes</v>
      </c>
      <c r="T7552" t="str">
        <v>no</v>
      </c>
      <c r="U7552" t="str">
        <v>yes</v>
      </c>
      <c r="V7552">
        <v>162</v>
      </c>
      <c r="W7552">
        <v>22</v>
      </c>
    </row>
    <row r="7553" spans="13:23" x14ac:dyDescent="0.7">
      <c r="M7553">
        <v>5062</v>
      </c>
      <c r="N7553">
        <v>2354</v>
      </c>
      <c r="O7553">
        <v>50</v>
      </c>
      <c r="P7553">
        <v>720</v>
      </c>
      <c r="Q7553">
        <v>16</v>
      </c>
      <c r="R7553">
        <v>15</v>
      </c>
      <c r="S7553" t="str">
        <v>yes</v>
      </c>
      <c r="T7553" t="str">
        <v>no</v>
      </c>
      <c r="U7553" t="str">
        <v>yes</v>
      </c>
      <c r="V7553">
        <v>182</v>
      </c>
      <c r="W7553">
        <v>24</v>
      </c>
    </row>
    <row r="7554" spans="13:23" x14ac:dyDescent="0.7">
      <c r="M7554">
        <v>5138</v>
      </c>
      <c r="N7554">
        <v>2354</v>
      </c>
      <c r="O7554">
        <v>33</v>
      </c>
      <c r="P7554">
        <v>720</v>
      </c>
      <c r="Q7554">
        <v>16</v>
      </c>
      <c r="R7554">
        <v>15</v>
      </c>
      <c r="S7554" t="str">
        <v>yes</v>
      </c>
      <c r="T7554" t="str">
        <v>no</v>
      </c>
      <c r="U7554" t="str">
        <v>yes</v>
      </c>
      <c r="V7554">
        <v>182</v>
      </c>
      <c r="W7554">
        <v>24</v>
      </c>
    </row>
    <row r="7555" spans="13:23" x14ac:dyDescent="0.7">
      <c r="M7555">
        <v>5318</v>
      </c>
      <c r="N7555">
        <v>2354</v>
      </c>
      <c r="O7555">
        <v>33</v>
      </c>
      <c r="P7555">
        <v>720</v>
      </c>
      <c r="Q7555">
        <v>16</v>
      </c>
      <c r="R7555">
        <v>15</v>
      </c>
      <c r="S7555" t="str">
        <v>yes</v>
      </c>
      <c r="T7555" t="str">
        <v>no</v>
      </c>
      <c r="U7555" t="str">
        <v>yes</v>
      </c>
      <c r="V7555">
        <v>158</v>
      </c>
      <c r="W7555">
        <v>25</v>
      </c>
    </row>
    <row r="7556" spans="13:23" x14ac:dyDescent="0.7">
      <c r="M7556">
        <v>2161</v>
      </c>
      <c r="N7556">
        <v>2349</v>
      </c>
      <c r="O7556">
        <v>66</v>
      </c>
      <c r="P7556">
        <v>340</v>
      </c>
      <c r="Q7556">
        <v>4</v>
      </c>
      <c r="R7556">
        <v>14</v>
      </c>
      <c r="S7556" t="str">
        <v>yes</v>
      </c>
      <c r="T7556" t="str">
        <v>yes</v>
      </c>
      <c r="U7556" t="str">
        <v>yes</v>
      </c>
      <c r="V7556">
        <v>275</v>
      </c>
      <c r="W7556">
        <v>12</v>
      </c>
    </row>
    <row r="7557" spans="13:23" x14ac:dyDescent="0.7">
      <c r="M7557">
        <v>3518</v>
      </c>
      <c r="N7557">
        <v>2349</v>
      </c>
      <c r="O7557">
        <v>100</v>
      </c>
      <c r="P7557">
        <v>420</v>
      </c>
      <c r="Q7557">
        <v>8</v>
      </c>
      <c r="R7557">
        <v>15</v>
      </c>
      <c r="S7557" t="str">
        <v>yes</v>
      </c>
      <c r="T7557" t="str">
        <v>no</v>
      </c>
      <c r="U7557" t="str">
        <v>yes</v>
      </c>
      <c r="V7557">
        <v>339</v>
      </c>
      <c r="W7557">
        <v>17</v>
      </c>
    </row>
    <row r="7558" spans="13:23" x14ac:dyDescent="0.7">
      <c r="M7558">
        <v>3733</v>
      </c>
      <c r="N7558">
        <v>2349</v>
      </c>
      <c r="O7558">
        <v>100</v>
      </c>
      <c r="P7558">
        <v>420</v>
      </c>
      <c r="Q7558">
        <v>8</v>
      </c>
      <c r="R7558">
        <v>14</v>
      </c>
      <c r="S7558" t="str">
        <v>yes</v>
      </c>
      <c r="T7558" t="str">
        <v>no</v>
      </c>
      <c r="U7558" t="str">
        <v>yes</v>
      </c>
      <c r="V7558">
        <v>339</v>
      </c>
      <c r="W7558">
        <v>17</v>
      </c>
    </row>
    <row r="7559" spans="13:23" x14ac:dyDescent="0.7">
      <c r="M7559">
        <v>3753</v>
      </c>
      <c r="N7559">
        <v>2349</v>
      </c>
      <c r="O7559">
        <v>100</v>
      </c>
      <c r="P7559">
        <v>420</v>
      </c>
      <c r="Q7559">
        <v>8</v>
      </c>
      <c r="R7559">
        <v>15</v>
      </c>
      <c r="S7559" t="str">
        <v>yes</v>
      </c>
      <c r="T7559" t="str">
        <v>no</v>
      </c>
      <c r="U7559" t="str">
        <v>yes</v>
      </c>
      <c r="V7559">
        <v>273</v>
      </c>
      <c r="W7559">
        <v>18</v>
      </c>
    </row>
    <row r="7560" spans="13:23" x14ac:dyDescent="0.7">
      <c r="M7560">
        <v>4171</v>
      </c>
      <c r="N7560">
        <v>2349</v>
      </c>
      <c r="O7560">
        <v>100</v>
      </c>
      <c r="P7560">
        <v>420</v>
      </c>
      <c r="Q7560">
        <v>8</v>
      </c>
      <c r="R7560">
        <v>15</v>
      </c>
      <c r="S7560" t="str">
        <v>yes</v>
      </c>
      <c r="T7560" t="str">
        <v>no</v>
      </c>
      <c r="U7560" t="str">
        <v>yes</v>
      </c>
      <c r="V7560">
        <v>225</v>
      </c>
      <c r="W7560">
        <v>19</v>
      </c>
    </row>
    <row r="7561" spans="13:23" x14ac:dyDescent="0.7">
      <c r="M7561">
        <v>785</v>
      </c>
      <c r="N7561">
        <v>2348</v>
      </c>
      <c r="O7561">
        <v>33</v>
      </c>
      <c r="P7561">
        <v>245</v>
      </c>
      <c r="Q7561">
        <v>8</v>
      </c>
      <c r="R7561">
        <v>14</v>
      </c>
      <c r="S7561" t="str">
        <v>yes</v>
      </c>
      <c r="T7561" t="str">
        <v>no</v>
      </c>
      <c r="U7561" t="str">
        <v>yes</v>
      </c>
      <c r="V7561">
        <v>249</v>
      </c>
      <c r="W7561">
        <v>7</v>
      </c>
    </row>
    <row r="7562" spans="13:23" x14ac:dyDescent="0.7">
      <c r="M7562">
        <v>1239</v>
      </c>
      <c r="N7562">
        <v>2348</v>
      </c>
      <c r="O7562">
        <v>33</v>
      </c>
      <c r="P7562">
        <v>245</v>
      </c>
      <c r="Q7562">
        <v>8</v>
      </c>
      <c r="R7562">
        <v>14</v>
      </c>
      <c r="S7562" t="str">
        <v>yes</v>
      </c>
      <c r="T7562" t="str">
        <v>no</v>
      </c>
      <c r="U7562" t="str">
        <v>yes</v>
      </c>
      <c r="V7562">
        <v>298</v>
      </c>
      <c r="W7562">
        <v>8</v>
      </c>
    </row>
    <row r="7563" spans="13:23" x14ac:dyDescent="0.7">
      <c r="M7563">
        <v>1417</v>
      </c>
      <c r="N7563">
        <v>2348</v>
      </c>
      <c r="O7563">
        <v>66</v>
      </c>
      <c r="P7563">
        <v>245</v>
      </c>
      <c r="Q7563">
        <v>8</v>
      </c>
      <c r="R7563">
        <v>14</v>
      </c>
      <c r="S7563" t="str">
        <v>yes</v>
      </c>
      <c r="T7563" t="str">
        <v>no</v>
      </c>
      <c r="U7563" t="str">
        <v>yes</v>
      </c>
      <c r="V7563">
        <v>246</v>
      </c>
      <c r="W7563">
        <v>9</v>
      </c>
    </row>
    <row r="7564" spans="13:23" x14ac:dyDescent="0.7">
      <c r="M7564">
        <v>2488</v>
      </c>
      <c r="N7564">
        <v>2348</v>
      </c>
      <c r="O7564">
        <v>33</v>
      </c>
      <c r="P7564">
        <v>245</v>
      </c>
      <c r="Q7564">
        <v>4</v>
      </c>
      <c r="R7564">
        <v>14</v>
      </c>
      <c r="S7564" t="str">
        <v>no</v>
      </c>
      <c r="T7564" t="str">
        <v>no</v>
      </c>
      <c r="U7564" t="str">
        <v>no</v>
      </c>
      <c r="V7564">
        <v>216</v>
      </c>
      <c r="W7564">
        <v>13</v>
      </c>
    </row>
    <row r="7565" spans="13:23" x14ac:dyDescent="0.7">
      <c r="M7565">
        <v>164</v>
      </c>
      <c r="N7565">
        <v>2345</v>
      </c>
      <c r="O7565">
        <v>50</v>
      </c>
      <c r="P7565">
        <v>250</v>
      </c>
      <c r="Q7565">
        <v>8</v>
      </c>
      <c r="R7565">
        <v>14</v>
      </c>
      <c r="S7565" t="str">
        <v>no</v>
      </c>
      <c r="T7565" t="str">
        <v>no</v>
      </c>
      <c r="U7565" t="str">
        <v>yes</v>
      </c>
      <c r="V7565">
        <v>95</v>
      </c>
      <c r="W7565">
        <v>2</v>
      </c>
    </row>
    <row r="7566" spans="13:23" x14ac:dyDescent="0.7">
      <c r="M7566">
        <v>262</v>
      </c>
      <c r="N7566">
        <v>2345</v>
      </c>
      <c r="O7566">
        <v>33</v>
      </c>
      <c r="P7566">
        <v>250</v>
      </c>
      <c r="Q7566">
        <v>8</v>
      </c>
      <c r="R7566">
        <v>15</v>
      </c>
      <c r="S7566" t="str">
        <v>no</v>
      </c>
      <c r="T7566" t="str">
        <v>no</v>
      </c>
      <c r="U7566" t="str">
        <v>yes</v>
      </c>
      <c r="V7566">
        <v>100</v>
      </c>
      <c r="W7566">
        <v>3</v>
      </c>
    </row>
    <row r="7567" spans="13:23" x14ac:dyDescent="0.7">
      <c r="M7567">
        <v>264</v>
      </c>
      <c r="N7567">
        <v>2345</v>
      </c>
      <c r="O7567">
        <v>50</v>
      </c>
      <c r="P7567">
        <v>250</v>
      </c>
      <c r="Q7567">
        <v>8</v>
      </c>
      <c r="R7567">
        <v>14</v>
      </c>
      <c r="S7567" t="str">
        <v>no</v>
      </c>
      <c r="T7567" t="str">
        <v>no</v>
      </c>
      <c r="U7567" t="str">
        <v>yes</v>
      </c>
      <c r="V7567">
        <v>100</v>
      </c>
      <c r="W7567">
        <v>3</v>
      </c>
    </row>
    <row r="7568" spans="13:23" x14ac:dyDescent="0.7">
      <c r="M7568">
        <v>345</v>
      </c>
      <c r="N7568">
        <v>2345</v>
      </c>
      <c r="O7568">
        <v>33</v>
      </c>
      <c r="P7568">
        <v>250</v>
      </c>
      <c r="Q7568">
        <v>8</v>
      </c>
      <c r="R7568">
        <v>15</v>
      </c>
      <c r="S7568" t="str">
        <v>no</v>
      </c>
      <c r="T7568" t="str">
        <v>no</v>
      </c>
      <c r="U7568" t="str">
        <v>yes</v>
      </c>
      <c r="V7568">
        <v>108</v>
      </c>
      <c r="W7568">
        <v>4</v>
      </c>
    </row>
    <row r="7569" spans="13:23" x14ac:dyDescent="0.7">
      <c r="M7569">
        <v>692</v>
      </c>
      <c r="N7569">
        <v>2345</v>
      </c>
      <c r="O7569">
        <v>50</v>
      </c>
      <c r="P7569">
        <v>250</v>
      </c>
      <c r="Q7569">
        <v>8</v>
      </c>
      <c r="R7569">
        <v>15</v>
      </c>
      <c r="S7569" t="str">
        <v>no</v>
      </c>
      <c r="T7569" t="str">
        <v>no</v>
      </c>
      <c r="U7569" t="str">
        <v>yes</v>
      </c>
      <c r="V7569">
        <v>176</v>
      </c>
      <c r="W7569">
        <v>6</v>
      </c>
    </row>
    <row r="7570" spans="13:23" x14ac:dyDescent="0.7">
      <c r="M7570">
        <v>1747</v>
      </c>
      <c r="N7570">
        <v>2345</v>
      </c>
      <c r="O7570">
        <v>66</v>
      </c>
      <c r="P7570">
        <v>250</v>
      </c>
      <c r="Q7570">
        <v>4</v>
      </c>
      <c r="R7570">
        <v>15</v>
      </c>
      <c r="S7570" t="str">
        <v>yes</v>
      </c>
      <c r="T7570" t="str">
        <v>no</v>
      </c>
      <c r="U7570" t="str">
        <v>yes</v>
      </c>
      <c r="V7570">
        <v>283</v>
      </c>
      <c r="W7570">
        <v>10</v>
      </c>
    </row>
    <row r="7571" spans="13:23" x14ac:dyDescent="0.7">
      <c r="M7571">
        <v>3551</v>
      </c>
      <c r="N7571">
        <v>2345</v>
      </c>
      <c r="O7571">
        <v>33</v>
      </c>
      <c r="P7571">
        <v>425</v>
      </c>
      <c r="Q7571">
        <v>8</v>
      </c>
      <c r="R7571">
        <v>17</v>
      </c>
      <c r="S7571" t="str">
        <v>yes</v>
      </c>
      <c r="T7571" t="str">
        <v>yes</v>
      </c>
      <c r="U7571" t="str">
        <v>yes</v>
      </c>
      <c r="V7571">
        <v>339</v>
      </c>
      <c r="W7571">
        <v>17</v>
      </c>
    </row>
    <row r="7572" spans="13:23" x14ac:dyDescent="0.7">
      <c r="M7572">
        <v>3766</v>
      </c>
      <c r="N7572">
        <v>2345</v>
      </c>
      <c r="O7572">
        <v>33</v>
      </c>
      <c r="P7572">
        <v>528</v>
      </c>
      <c r="Q7572">
        <v>16</v>
      </c>
      <c r="R7572">
        <v>14</v>
      </c>
      <c r="S7572" t="str">
        <v>yes</v>
      </c>
      <c r="T7572" t="str">
        <v>no</v>
      </c>
      <c r="U7572" t="str">
        <v>yes</v>
      </c>
      <c r="V7572">
        <v>273</v>
      </c>
      <c r="W7572">
        <v>18</v>
      </c>
    </row>
    <row r="7573" spans="13:23" x14ac:dyDescent="0.7">
      <c r="M7573">
        <v>4153</v>
      </c>
      <c r="N7573">
        <v>2345</v>
      </c>
      <c r="O7573">
        <v>33</v>
      </c>
      <c r="P7573">
        <v>528</v>
      </c>
      <c r="Q7573">
        <v>16</v>
      </c>
      <c r="R7573">
        <v>14</v>
      </c>
      <c r="S7573" t="str">
        <v>yes</v>
      </c>
      <c r="T7573" t="str">
        <v>no</v>
      </c>
      <c r="U7573" t="str">
        <v>yes</v>
      </c>
      <c r="V7573">
        <v>225</v>
      </c>
      <c r="W7573">
        <v>19</v>
      </c>
    </row>
    <row r="7574" spans="13:23" x14ac:dyDescent="0.7">
      <c r="M7574">
        <v>4254</v>
      </c>
      <c r="N7574">
        <v>2345</v>
      </c>
      <c r="O7574">
        <v>100</v>
      </c>
      <c r="P7574">
        <v>528</v>
      </c>
      <c r="Q7574">
        <v>8</v>
      </c>
      <c r="R7574">
        <v>14</v>
      </c>
      <c r="S7574" t="str">
        <v>yes</v>
      </c>
      <c r="T7574" t="str">
        <v>no</v>
      </c>
      <c r="U7574" t="str">
        <v>yes</v>
      </c>
      <c r="V7574">
        <v>248</v>
      </c>
      <c r="W7574">
        <v>20</v>
      </c>
    </row>
    <row r="7575" spans="13:23" x14ac:dyDescent="0.7">
      <c r="M7575">
        <v>4939</v>
      </c>
      <c r="N7575">
        <v>2345</v>
      </c>
      <c r="O7575">
        <v>33</v>
      </c>
      <c r="P7575">
        <v>720</v>
      </c>
      <c r="Q7575">
        <v>16</v>
      </c>
      <c r="R7575">
        <v>15</v>
      </c>
      <c r="S7575" t="str">
        <v>yes</v>
      </c>
      <c r="T7575" t="str">
        <v>no</v>
      </c>
      <c r="U7575" t="str">
        <v>yes</v>
      </c>
      <c r="V7575">
        <v>191</v>
      </c>
      <c r="W7575">
        <v>23</v>
      </c>
    </row>
    <row r="7576" spans="13:23" x14ac:dyDescent="0.7">
      <c r="M7576">
        <v>4966</v>
      </c>
      <c r="N7576">
        <v>2345</v>
      </c>
      <c r="O7576">
        <v>66</v>
      </c>
      <c r="P7576">
        <v>528</v>
      </c>
      <c r="Q7576">
        <v>8</v>
      </c>
      <c r="R7576">
        <v>15</v>
      </c>
      <c r="S7576" t="str">
        <v>yes</v>
      </c>
      <c r="T7576" t="str">
        <v>no</v>
      </c>
      <c r="U7576" t="str">
        <v>yes</v>
      </c>
      <c r="V7576">
        <v>191</v>
      </c>
      <c r="W7576">
        <v>23</v>
      </c>
    </row>
    <row r="7577" spans="13:23" x14ac:dyDescent="0.7">
      <c r="M7577">
        <v>5020</v>
      </c>
      <c r="N7577">
        <v>2345</v>
      </c>
      <c r="O7577">
        <v>50</v>
      </c>
      <c r="P7577">
        <v>720</v>
      </c>
      <c r="Q7577">
        <v>16</v>
      </c>
      <c r="R7577">
        <v>15</v>
      </c>
      <c r="S7577" t="str">
        <v>yes</v>
      </c>
      <c r="T7577" t="str">
        <v>no</v>
      </c>
      <c r="U7577" t="str">
        <v>yes</v>
      </c>
      <c r="V7577">
        <v>191</v>
      </c>
      <c r="W7577">
        <v>23</v>
      </c>
    </row>
    <row r="7578" spans="13:23" x14ac:dyDescent="0.7">
      <c r="M7578">
        <v>5079</v>
      </c>
      <c r="N7578">
        <v>2345</v>
      </c>
      <c r="O7578">
        <v>66</v>
      </c>
      <c r="P7578">
        <v>720</v>
      </c>
      <c r="Q7578">
        <v>16</v>
      </c>
      <c r="R7578">
        <v>15</v>
      </c>
      <c r="S7578" t="str">
        <v>yes</v>
      </c>
      <c r="T7578" t="str">
        <v>no</v>
      </c>
      <c r="U7578" t="str">
        <v>yes</v>
      </c>
      <c r="V7578">
        <v>182</v>
      </c>
      <c r="W7578">
        <v>24</v>
      </c>
    </row>
    <row r="7579" spans="13:23" x14ac:dyDescent="0.7">
      <c r="M7579">
        <v>5250</v>
      </c>
      <c r="N7579">
        <v>2345</v>
      </c>
      <c r="O7579">
        <v>66</v>
      </c>
      <c r="P7579">
        <v>720</v>
      </c>
      <c r="Q7579">
        <v>16</v>
      </c>
      <c r="R7579">
        <v>15</v>
      </c>
      <c r="S7579" t="str">
        <v>yes</v>
      </c>
      <c r="T7579" t="str">
        <v>no</v>
      </c>
      <c r="U7579" t="str">
        <v>yes</v>
      </c>
      <c r="V7579">
        <v>158</v>
      </c>
      <c r="W7579">
        <v>25</v>
      </c>
    </row>
    <row r="7580" spans="13:23" x14ac:dyDescent="0.7">
      <c r="M7580">
        <v>5632</v>
      </c>
      <c r="N7580">
        <v>2345</v>
      </c>
      <c r="O7580">
        <v>100</v>
      </c>
      <c r="P7580">
        <v>850</v>
      </c>
      <c r="Q7580">
        <v>16</v>
      </c>
      <c r="R7580">
        <v>15</v>
      </c>
      <c r="S7580" t="str">
        <v>yes</v>
      </c>
      <c r="T7580" t="str">
        <v>no</v>
      </c>
      <c r="U7580" t="str">
        <v>yes</v>
      </c>
      <c r="V7580">
        <v>163</v>
      </c>
      <c r="W7580">
        <v>27</v>
      </c>
    </row>
    <row r="7581" spans="13:23" x14ac:dyDescent="0.7">
      <c r="M7581">
        <v>5725</v>
      </c>
      <c r="N7581">
        <v>2345</v>
      </c>
      <c r="O7581">
        <v>100</v>
      </c>
      <c r="P7581">
        <v>850</v>
      </c>
      <c r="Q7581">
        <v>16</v>
      </c>
      <c r="R7581">
        <v>15</v>
      </c>
      <c r="S7581" t="str">
        <v>yes</v>
      </c>
      <c r="T7581" t="str">
        <v>no</v>
      </c>
      <c r="U7581" t="str">
        <v>yes</v>
      </c>
      <c r="V7581">
        <v>132</v>
      </c>
      <c r="W7581">
        <v>28</v>
      </c>
    </row>
    <row r="7582" spans="13:23" x14ac:dyDescent="0.7">
      <c r="M7582">
        <v>5954</v>
      </c>
      <c r="N7582">
        <v>2345</v>
      </c>
      <c r="O7582">
        <v>100</v>
      </c>
      <c r="P7582">
        <v>850</v>
      </c>
      <c r="Q7582">
        <v>16</v>
      </c>
      <c r="R7582">
        <v>15</v>
      </c>
      <c r="S7582" t="str">
        <v>yes</v>
      </c>
      <c r="T7582" t="str">
        <v>no</v>
      </c>
      <c r="U7582" t="str">
        <v>yes</v>
      </c>
      <c r="V7582">
        <v>129</v>
      </c>
      <c r="W7582">
        <v>29</v>
      </c>
    </row>
    <row r="7583" spans="13:23" x14ac:dyDescent="0.7">
      <c r="M7583">
        <v>798</v>
      </c>
      <c r="N7583">
        <v>2344</v>
      </c>
      <c r="O7583">
        <v>33</v>
      </c>
      <c r="P7583">
        <v>214</v>
      </c>
      <c r="Q7583">
        <v>4</v>
      </c>
      <c r="R7583">
        <v>14</v>
      </c>
      <c r="S7583" t="str">
        <v>no</v>
      </c>
      <c r="T7583" t="str">
        <v>no</v>
      </c>
      <c r="U7583" t="str">
        <v>yes</v>
      </c>
      <c r="V7583">
        <v>249</v>
      </c>
      <c r="W7583">
        <v>7</v>
      </c>
    </row>
    <row r="7584" spans="13:23" x14ac:dyDescent="0.7">
      <c r="M7584">
        <v>820</v>
      </c>
      <c r="N7584">
        <v>2344</v>
      </c>
      <c r="O7584">
        <v>50</v>
      </c>
      <c r="P7584">
        <v>214</v>
      </c>
      <c r="Q7584">
        <v>4</v>
      </c>
      <c r="R7584">
        <v>14</v>
      </c>
      <c r="S7584" t="str">
        <v>no</v>
      </c>
      <c r="T7584" t="str">
        <v>no</v>
      </c>
      <c r="U7584" t="str">
        <v>yes</v>
      </c>
      <c r="V7584">
        <v>249</v>
      </c>
      <c r="W7584">
        <v>7</v>
      </c>
    </row>
    <row r="7585" spans="13:23" x14ac:dyDescent="0.7">
      <c r="M7585">
        <v>860</v>
      </c>
      <c r="N7585">
        <v>2344</v>
      </c>
      <c r="O7585">
        <v>25</v>
      </c>
      <c r="P7585">
        <v>340</v>
      </c>
      <c r="Q7585">
        <v>8</v>
      </c>
      <c r="R7585">
        <v>14</v>
      </c>
      <c r="S7585" t="str">
        <v>no</v>
      </c>
      <c r="T7585" t="str">
        <v>no</v>
      </c>
      <c r="U7585" t="str">
        <v>yes</v>
      </c>
      <c r="V7585">
        <v>249</v>
      </c>
      <c r="W7585">
        <v>7</v>
      </c>
    </row>
    <row r="7586" spans="13:23" x14ac:dyDescent="0.7">
      <c r="M7586">
        <v>870</v>
      </c>
      <c r="N7586">
        <v>2344</v>
      </c>
      <c r="O7586">
        <v>33</v>
      </c>
      <c r="P7586">
        <v>340</v>
      </c>
      <c r="Q7586">
        <v>8</v>
      </c>
      <c r="R7586">
        <v>14</v>
      </c>
      <c r="S7586" t="str">
        <v>no</v>
      </c>
      <c r="T7586" t="str">
        <v>no</v>
      </c>
      <c r="U7586" t="str">
        <v>yes</v>
      </c>
      <c r="V7586">
        <v>249</v>
      </c>
      <c r="W7586">
        <v>7</v>
      </c>
    </row>
    <row r="7587" spans="13:23" x14ac:dyDescent="0.7">
      <c r="M7587">
        <v>965</v>
      </c>
      <c r="N7587">
        <v>2344</v>
      </c>
      <c r="O7587">
        <v>33</v>
      </c>
      <c r="P7587">
        <v>426</v>
      </c>
      <c r="Q7587">
        <v>8</v>
      </c>
      <c r="R7587">
        <v>14</v>
      </c>
      <c r="S7587" t="str">
        <v>no</v>
      </c>
      <c r="T7587" t="str">
        <v>no</v>
      </c>
      <c r="U7587" t="str">
        <v>yes</v>
      </c>
      <c r="V7587">
        <v>298</v>
      </c>
      <c r="W7587">
        <v>8</v>
      </c>
    </row>
    <row r="7588" spans="13:23" x14ac:dyDescent="0.7">
      <c r="M7588">
        <v>1069</v>
      </c>
      <c r="N7588">
        <v>2344</v>
      </c>
      <c r="O7588">
        <v>50</v>
      </c>
      <c r="P7588">
        <v>214</v>
      </c>
      <c r="Q7588">
        <v>4</v>
      </c>
      <c r="R7588">
        <v>14</v>
      </c>
      <c r="S7588" t="str">
        <v>no</v>
      </c>
      <c r="T7588" t="str">
        <v>no</v>
      </c>
      <c r="U7588" t="str">
        <v>yes</v>
      </c>
      <c r="V7588">
        <v>298</v>
      </c>
      <c r="W7588">
        <v>8</v>
      </c>
    </row>
    <row r="7589" spans="13:23" x14ac:dyDescent="0.7">
      <c r="M7589">
        <v>1106</v>
      </c>
      <c r="N7589">
        <v>2344</v>
      </c>
      <c r="O7589">
        <v>66</v>
      </c>
      <c r="P7589">
        <v>214</v>
      </c>
      <c r="Q7589">
        <v>4</v>
      </c>
      <c r="R7589">
        <v>14</v>
      </c>
      <c r="S7589" t="str">
        <v>no</v>
      </c>
      <c r="T7589" t="str">
        <v>no</v>
      </c>
      <c r="U7589" t="str">
        <v>yes</v>
      </c>
      <c r="V7589">
        <v>298</v>
      </c>
      <c r="W7589">
        <v>8</v>
      </c>
    </row>
    <row r="7590" spans="13:23" x14ac:dyDescent="0.7">
      <c r="M7590">
        <v>1341</v>
      </c>
      <c r="N7590">
        <v>2344</v>
      </c>
      <c r="O7590">
        <v>33</v>
      </c>
      <c r="P7590">
        <v>426</v>
      </c>
      <c r="Q7590">
        <v>8</v>
      </c>
      <c r="R7590">
        <v>14</v>
      </c>
      <c r="S7590" t="str">
        <v>no</v>
      </c>
      <c r="T7590" t="str">
        <v>no</v>
      </c>
      <c r="U7590" t="str">
        <v>yes</v>
      </c>
      <c r="V7590">
        <v>246</v>
      </c>
      <c r="W7590">
        <v>9</v>
      </c>
    </row>
    <row r="7591" spans="13:23" x14ac:dyDescent="0.7">
      <c r="M7591">
        <v>1383</v>
      </c>
      <c r="N7591">
        <v>2344</v>
      </c>
      <c r="O7591">
        <v>33</v>
      </c>
      <c r="P7591">
        <v>120</v>
      </c>
      <c r="Q7591">
        <v>4</v>
      </c>
      <c r="R7591">
        <v>14</v>
      </c>
      <c r="S7591" t="str">
        <v>yes</v>
      </c>
      <c r="T7591" t="str">
        <v>no</v>
      </c>
      <c r="U7591" t="str">
        <v>no</v>
      </c>
      <c r="V7591">
        <v>246</v>
      </c>
      <c r="W7591">
        <v>9</v>
      </c>
    </row>
    <row r="7592" spans="13:23" x14ac:dyDescent="0.7">
      <c r="M7592">
        <v>1384</v>
      </c>
      <c r="N7592">
        <v>2344</v>
      </c>
      <c r="O7592">
        <v>50</v>
      </c>
      <c r="P7592">
        <v>214</v>
      </c>
      <c r="Q7592">
        <v>4</v>
      </c>
      <c r="R7592">
        <v>14</v>
      </c>
      <c r="S7592" t="str">
        <v>no</v>
      </c>
      <c r="T7592" t="str">
        <v>no</v>
      </c>
      <c r="U7592" t="str">
        <v>yes</v>
      </c>
      <c r="V7592">
        <v>246</v>
      </c>
      <c r="W7592">
        <v>9</v>
      </c>
    </row>
    <row r="7593" spans="13:23" x14ac:dyDescent="0.7">
      <c r="M7593">
        <v>1474</v>
      </c>
      <c r="N7593">
        <v>2344</v>
      </c>
      <c r="O7593">
        <v>66</v>
      </c>
      <c r="P7593">
        <v>214</v>
      </c>
      <c r="Q7593">
        <v>4</v>
      </c>
      <c r="R7593">
        <v>14</v>
      </c>
      <c r="S7593" t="str">
        <v>no</v>
      </c>
      <c r="T7593" t="str">
        <v>no</v>
      </c>
      <c r="U7593" t="str">
        <v>yes</v>
      </c>
      <c r="V7593">
        <v>246</v>
      </c>
      <c r="W7593">
        <v>9</v>
      </c>
    </row>
    <row r="7594" spans="13:23" x14ac:dyDescent="0.7">
      <c r="M7594">
        <v>1515</v>
      </c>
      <c r="N7594">
        <v>2344</v>
      </c>
      <c r="O7594">
        <v>50</v>
      </c>
      <c r="P7594">
        <v>340</v>
      </c>
      <c r="Q7594">
        <v>8</v>
      </c>
      <c r="R7594">
        <v>15</v>
      </c>
      <c r="S7594" t="str">
        <v>no</v>
      </c>
      <c r="T7594" t="str">
        <v>no</v>
      </c>
      <c r="U7594" t="str">
        <v>yes</v>
      </c>
      <c r="V7594">
        <v>283</v>
      </c>
      <c r="W7594">
        <v>10</v>
      </c>
    </row>
    <row r="7595" spans="13:23" x14ac:dyDescent="0.7">
      <c r="M7595">
        <v>1547</v>
      </c>
      <c r="N7595">
        <v>2344</v>
      </c>
      <c r="O7595">
        <v>66</v>
      </c>
      <c r="P7595">
        <v>214</v>
      </c>
      <c r="Q7595">
        <v>4</v>
      </c>
      <c r="R7595">
        <v>14</v>
      </c>
      <c r="S7595" t="str">
        <v>no</v>
      </c>
      <c r="T7595" t="str">
        <v>no</v>
      </c>
      <c r="U7595" t="str">
        <v>yes</v>
      </c>
      <c r="V7595">
        <v>283</v>
      </c>
      <c r="W7595">
        <v>10</v>
      </c>
    </row>
    <row r="7596" spans="13:23" x14ac:dyDescent="0.7">
      <c r="M7596">
        <v>1673</v>
      </c>
      <c r="N7596">
        <v>2344</v>
      </c>
      <c r="O7596">
        <v>33</v>
      </c>
      <c r="P7596">
        <v>426</v>
      </c>
      <c r="Q7596">
        <v>8</v>
      </c>
      <c r="R7596">
        <v>14</v>
      </c>
      <c r="S7596" t="str">
        <v>no</v>
      </c>
      <c r="T7596" t="str">
        <v>no</v>
      </c>
      <c r="U7596" t="str">
        <v>yes</v>
      </c>
      <c r="V7596">
        <v>283</v>
      </c>
      <c r="W7596">
        <v>10</v>
      </c>
    </row>
    <row r="7597" spans="13:23" x14ac:dyDescent="0.7">
      <c r="M7597">
        <v>1694</v>
      </c>
      <c r="N7597">
        <v>2344</v>
      </c>
      <c r="O7597">
        <v>50</v>
      </c>
      <c r="P7597">
        <v>214</v>
      </c>
      <c r="Q7597">
        <v>4</v>
      </c>
      <c r="R7597">
        <v>14</v>
      </c>
      <c r="S7597" t="str">
        <v>no</v>
      </c>
      <c r="T7597" t="str">
        <v>no</v>
      </c>
      <c r="U7597" t="str">
        <v>yes</v>
      </c>
      <c r="V7597">
        <v>283</v>
      </c>
      <c r="W7597">
        <v>10</v>
      </c>
    </row>
    <row r="7598" spans="13:23" x14ac:dyDescent="0.7">
      <c r="M7598">
        <v>1809</v>
      </c>
      <c r="N7598">
        <v>2344</v>
      </c>
      <c r="O7598">
        <v>50</v>
      </c>
      <c r="P7598">
        <v>214</v>
      </c>
      <c r="Q7598">
        <v>4</v>
      </c>
      <c r="R7598">
        <v>14</v>
      </c>
      <c r="S7598" t="str">
        <v>no</v>
      </c>
      <c r="T7598" t="str">
        <v>no</v>
      </c>
      <c r="U7598" t="str">
        <v>yes</v>
      </c>
      <c r="V7598">
        <v>259</v>
      </c>
      <c r="W7598">
        <v>11</v>
      </c>
    </row>
    <row r="7599" spans="13:23" x14ac:dyDescent="0.7">
      <c r="M7599">
        <v>1940</v>
      </c>
      <c r="N7599">
        <v>2344</v>
      </c>
      <c r="O7599">
        <v>66</v>
      </c>
      <c r="P7599">
        <v>214</v>
      </c>
      <c r="Q7599">
        <v>4</v>
      </c>
      <c r="R7599">
        <v>14</v>
      </c>
      <c r="S7599" t="str">
        <v>no</v>
      </c>
      <c r="T7599" t="str">
        <v>no</v>
      </c>
      <c r="U7599" t="str">
        <v>yes</v>
      </c>
      <c r="V7599">
        <v>259</v>
      </c>
      <c r="W7599">
        <v>11</v>
      </c>
    </row>
    <row r="7600" spans="13:23" x14ac:dyDescent="0.7">
      <c r="M7600">
        <v>2022</v>
      </c>
      <c r="N7600">
        <v>2344</v>
      </c>
      <c r="O7600">
        <v>33</v>
      </c>
      <c r="P7600">
        <v>426</v>
      </c>
      <c r="Q7600">
        <v>8</v>
      </c>
      <c r="R7600">
        <v>14</v>
      </c>
      <c r="S7600" t="str">
        <v>no</v>
      </c>
      <c r="T7600" t="str">
        <v>no</v>
      </c>
      <c r="U7600" t="str">
        <v>yes</v>
      </c>
      <c r="V7600">
        <v>259</v>
      </c>
      <c r="W7600">
        <v>11</v>
      </c>
    </row>
    <row r="7601" spans="13:23" x14ac:dyDescent="0.7">
      <c r="M7601">
        <v>2105</v>
      </c>
      <c r="N7601">
        <v>2344</v>
      </c>
      <c r="O7601">
        <v>33</v>
      </c>
      <c r="P7601">
        <v>426</v>
      </c>
      <c r="Q7601">
        <v>8</v>
      </c>
      <c r="R7601">
        <v>14</v>
      </c>
      <c r="S7601" t="str">
        <v>no</v>
      </c>
      <c r="T7601" t="str">
        <v>no</v>
      </c>
      <c r="U7601" t="str">
        <v>yes</v>
      </c>
      <c r="V7601">
        <v>275</v>
      </c>
      <c r="W7601">
        <v>12</v>
      </c>
    </row>
    <row r="7602" spans="13:23" x14ac:dyDescent="0.7">
      <c r="M7602">
        <v>2177</v>
      </c>
      <c r="N7602">
        <v>2344</v>
      </c>
      <c r="O7602">
        <v>33</v>
      </c>
      <c r="P7602">
        <v>426</v>
      </c>
      <c r="Q7602">
        <v>8</v>
      </c>
      <c r="R7602">
        <v>14</v>
      </c>
      <c r="S7602" t="str">
        <v>no</v>
      </c>
      <c r="T7602" t="str">
        <v>no</v>
      </c>
      <c r="U7602" t="str">
        <v>yes</v>
      </c>
      <c r="V7602">
        <v>275</v>
      </c>
      <c r="W7602">
        <v>12</v>
      </c>
    </row>
    <row r="7603" spans="13:23" x14ac:dyDescent="0.7">
      <c r="M7603">
        <v>2244</v>
      </c>
      <c r="N7603">
        <v>2344</v>
      </c>
      <c r="O7603">
        <v>66</v>
      </c>
      <c r="P7603">
        <v>214</v>
      </c>
      <c r="Q7603">
        <v>4</v>
      </c>
      <c r="R7603">
        <v>14</v>
      </c>
      <c r="S7603" t="str">
        <v>no</v>
      </c>
      <c r="T7603" t="str">
        <v>no</v>
      </c>
      <c r="U7603" t="str">
        <v>yes</v>
      </c>
      <c r="V7603">
        <v>275</v>
      </c>
      <c r="W7603">
        <v>12</v>
      </c>
    </row>
    <row r="7604" spans="13:23" x14ac:dyDescent="0.7">
      <c r="M7604">
        <v>2496</v>
      </c>
      <c r="N7604">
        <v>2344</v>
      </c>
      <c r="O7604">
        <v>33</v>
      </c>
      <c r="P7604">
        <v>426</v>
      </c>
      <c r="Q7604">
        <v>8</v>
      </c>
      <c r="R7604">
        <v>14</v>
      </c>
      <c r="S7604" t="str">
        <v>no</v>
      </c>
      <c r="T7604" t="str">
        <v>no</v>
      </c>
      <c r="U7604" t="str">
        <v>yes</v>
      </c>
      <c r="V7604">
        <v>216</v>
      </c>
      <c r="W7604">
        <v>13</v>
      </c>
    </row>
    <row r="7605" spans="13:23" x14ac:dyDescent="0.7">
      <c r="M7605">
        <v>2517</v>
      </c>
      <c r="N7605">
        <v>2344</v>
      </c>
      <c r="O7605">
        <v>66</v>
      </c>
      <c r="P7605">
        <v>214</v>
      </c>
      <c r="Q7605">
        <v>4</v>
      </c>
      <c r="R7605">
        <v>14</v>
      </c>
      <c r="S7605" t="str">
        <v>no</v>
      </c>
      <c r="T7605" t="str">
        <v>no</v>
      </c>
      <c r="U7605" t="str">
        <v>yes</v>
      </c>
      <c r="V7605">
        <v>216</v>
      </c>
      <c r="W7605">
        <v>13</v>
      </c>
    </row>
    <row r="7606" spans="13:23" x14ac:dyDescent="0.7">
      <c r="M7606">
        <v>2532</v>
      </c>
      <c r="N7606">
        <v>2344</v>
      </c>
      <c r="O7606">
        <v>33</v>
      </c>
      <c r="P7606">
        <v>426</v>
      </c>
      <c r="Q7606">
        <v>8</v>
      </c>
      <c r="R7606">
        <v>14</v>
      </c>
      <c r="S7606" t="str">
        <v>no</v>
      </c>
      <c r="T7606" t="str">
        <v>no</v>
      </c>
      <c r="U7606" t="str">
        <v>yes</v>
      </c>
      <c r="V7606">
        <v>216</v>
      </c>
      <c r="W7606">
        <v>13</v>
      </c>
    </row>
    <row r="7607" spans="13:23" x14ac:dyDescent="0.7">
      <c r="M7607">
        <v>2543</v>
      </c>
      <c r="N7607">
        <v>2344</v>
      </c>
      <c r="O7607">
        <v>33</v>
      </c>
      <c r="P7607">
        <v>426</v>
      </c>
      <c r="Q7607">
        <v>8</v>
      </c>
      <c r="R7607">
        <v>14</v>
      </c>
      <c r="S7607" t="str">
        <v>yes</v>
      </c>
      <c r="T7607" t="str">
        <v>no</v>
      </c>
      <c r="U7607" t="str">
        <v>yes</v>
      </c>
      <c r="V7607">
        <v>292</v>
      </c>
      <c r="W7607">
        <v>14</v>
      </c>
    </row>
    <row r="7608" spans="13:23" x14ac:dyDescent="0.7">
      <c r="M7608">
        <v>2582</v>
      </c>
      <c r="N7608">
        <v>2344</v>
      </c>
      <c r="O7608">
        <v>33</v>
      </c>
      <c r="P7608">
        <v>426</v>
      </c>
      <c r="Q7608">
        <v>8</v>
      </c>
      <c r="R7608">
        <v>14</v>
      </c>
      <c r="S7608" t="str">
        <v>yes</v>
      </c>
      <c r="T7608" t="str">
        <v>no</v>
      </c>
      <c r="U7608" t="str">
        <v>yes</v>
      </c>
      <c r="V7608">
        <v>292</v>
      </c>
      <c r="W7608">
        <v>14</v>
      </c>
    </row>
    <row r="7609" spans="13:23" x14ac:dyDescent="0.7">
      <c r="M7609">
        <v>2818</v>
      </c>
      <c r="N7609">
        <v>2344</v>
      </c>
      <c r="O7609">
        <v>33</v>
      </c>
      <c r="P7609">
        <v>426</v>
      </c>
      <c r="Q7609">
        <v>8</v>
      </c>
      <c r="R7609">
        <v>14</v>
      </c>
      <c r="S7609" t="str">
        <v>yes</v>
      </c>
      <c r="T7609" t="str">
        <v>yes</v>
      </c>
      <c r="U7609" t="str">
        <v>yes</v>
      </c>
      <c r="V7609">
        <v>292</v>
      </c>
      <c r="W7609">
        <v>14</v>
      </c>
    </row>
    <row r="7610" spans="13:23" x14ac:dyDescent="0.7">
      <c r="M7610">
        <v>2914</v>
      </c>
      <c r="N7610">
        <v>2344</v>
      </c>
      <c r="O7610">
        <v>50</v>
      </c>
      <c r="P7610">
        <v>426</v>
      </c>
      <c r="Q7610">
        <v>8</v>
      </c>
      <c r="R7610">
        <v>14</v>
      </c>
      <c r="S7610" t="str">
        <v>yes</v>
      </c>
      <c r="T7610" t="str">
        <v>no</v>
      </c>
      <c r="U7610" t="str">
        <v>yes</v>
      </c>
      <c r="V7610">
        <v>267</v>
      </c>
      <c r="W7610">
        <v>15</v>
      </c>
    </row>
    <row r="7611" spans="13:23" x14ac:dyDescent="0.7">
      <c r="M7611">
        <v>2966</v>
      </c>
      <c r="N7611">
        <v>2344</v>
      </c>
      <c r="O7611">
        <v>33</v>
      </c>
      <c r="P7611">
        <v>426</v>
      </c>
      <c r="Q7611">
        <v>8</v>
      </c>
      <c r="R7611">
        <v>14</v>
      </c>
      <c r="S7611" t="str">
        <v>yes</v>
      </c>
      <c r="T7611" t="str">
        <v>no</v>
      </c>
      <c r="U7611" t="str">
        <v>yes</v>
      </c>
      <c r="V7611">
        <v>267</v>
      </c>
      <c r="W7611">
        <v>15</v>
      </c>
    </row>
    <row r="7612" spans="13:23" x14ac:dyDescent="0.7">
      <c r="M7612">
        <v>3139</v>
      </c>
      <c r="N7612">
        <v>2344</v>
      </c>
      <c r="O7612">
        <v>25</v>
      </c>
      <c r="P7612">
        <v>528</v>
      </c>
      <c r="Q7612">
        <v>16</v>
      </c>
      <c r="R7612">
        <v>14</v>
      </c>
      <c r="S7612" t="str">
        <v>yes</v>
      </c>
      <c r="T7612" t="str">
        <v>no</v>
      </c>
      <c r="U7612" t="str">
        <v>yes</v>
      </c>
      <c r="V7612">
        <v>307</v>
      </c>
      <c r="W7612">
        <v>16</v>
      </c>
    </row>
    <row r="7613" spans="13:23" x14ac:dyDescent="0.7">
      <c r="M7613">
        <v>3225</v>
      </c>
      <c r="N7613">
        <v>2344</v>
      </c>
      <c r="O7613">
        <v>50</v>
      </c>
      <c r="P7613">
        <v>426</v>
      </c>
      <c r="Q7613">
        <v>8</v>
      </c>
      <c r="R7613">
        <v>14</v>
      </c>
      <c r="S7613" t="str">
        <v>yes</v>
      </c>
      <c r="T7613" t="str">
        <v>no</v>
      </c>
      <c r="U7613" t="str">
        <v>yes</v>
      </c>
      <c r="V7613">
        <v>307</v>
      </c>
      <c r="W7613">
        <v>16</v>
      </c>
    </row>
    <row r="7614" spans="13:23" x14ac:dyDescent="0.7">
      <c r="M7614">
        <v>3269</v>
      </c>
      <c r="N7614">
        <v>2344</v>
      </c>
      <c r="O7614">
        <v>100</v>
      </c>
      <c r="P7614">
        <v>214</v>
      </c>
      <c r="Q7614">
        <v>4</v>
      </c>
      <c r="R7614">
        <v>14</v>
      </c>
      <c r="S7614" t="str">
        <v>no</v>
      </c>
      <c r="T7614" t="str">
        <v>no</v>
      </c>
      <c r="U7614" t="str">
        <v>yes</v>
      </c>
      <c r="V7614">
        <v>307</v>
      </c>
      <c r="W7614">
        <v>16</v>
      </c>
    </row>
    <row r="7615" spans="13:23" x14ac:dyDescent="0.7">
      <c r="M7615">
        <v>3280</v>
      </c>
      <c r="N7615">
        <v>2344</v>
      </c>
      <c r="O7615">
        <v>66</v>
      </c>
      <c r="P7615">
        <v>426</v>
      </c>
      <c r="Q7615">
        <v>8</v>
      </c>
      <c r="R7615">
        <v>14</v>
      </c>
      <c r="S7615" t="str">
        <v>yes</v>
      </c>
      <c r="T7615" t="str">
        <v>no</v>
      </c>
      <c r="U7615" t="str">
        <v>yes</v>
      </c>
      <c r="V7615">
        <v>307</v>
      </c>
      <c r="W7615">
        <v>16</v>
      </c>
    </row>
    <row r="7616" spans="13:23" x14ac:dyDescent="0.7">
      <c r="M7616">
        <v>3420</v>
      </c>
      <c r="N7616">
        <v>2344</v>
      </c>
      <c r="O7616">
        <v>66</v>
      </c>
      <c r="P7616">
        <v>426</v>
      </c>
      <c r="Q7616">
        <v>8</v>
      </c>
      <c r="R7616">
        <v>14</v>
      </c>
      <c r="S7616" t="str">
        <v>yes</v>
      </c>
      <c r="T7616" t="str">
        <v>no</v>
      </c>
      <c r="U7616" t="str">
        <v>yes</v>
      </c>
      <c r="V7616">
        <v>339</v>
      </c>
      <c r="W7616">
        <v>17</v>
      </c>
    </row>
    <row r="7617" spans="13:23" x14ac:dyDescent="0.7">
      <c r="M7617">
        <v>3468</v>
      </c>
      <c r="N7617">
        <v>2344</v>
      </c>
      <c r="O7617">
        <v>100</v>
      </c>
      <c r="P7617">
        <v>214</v>
      </c>
      <c r="Q7617">
        <v>4</v>
      </c>
      <c r="R7617">
        <v>14</v>
      </c>
      <c r="S7617" t="str">
        <v>no</v>
      </c>
      <c r="T7617" t="str">
        <v>no</v>
      </c>
      <c r="U7617" t="str">
        <v>yes</v>
      </c>
      <c r="V7617">
        <v>339</v>
      </c>
      <c r="W7617">
        <v>17</v>
      </c>
    </row>
    <row r="7618" spans="13:23" x14ac:dyDescent="0.7">
      <c r="M7618">
        <v>3524</v>
      </c>
      <c r="N7618">
        <v>2344</v>
      </c>
      <c r="O7618">
        <v>50</v>
      </c>
      <c r="P7618">
        <v>426</v>
      </c>
      <c r="Q7618">
        <v>8</v>
      </c>
      <c r="R7618">
        <v>14</v>
      </c>
      <c r="S7618" t="str">
        <v>yes</v>
      </c>
      <c r="T7618" t="str">
        <v>no</v>
      </c>
      <c r="U7618" t="str">
        <v>yes</v>
      </c>
      <c r="V7618">
        <v>339</v>
      </c>
      <c r="W7618">
        <v>17</v>
      </c>
    </row>
    <row r="7619" spans="13:23" x14ac:dyDescent="0.7">
      <c r="M7619">
        <v>3642</v>
      </c>
      <c r="N7619">
        <v>2344</v>
      </c>
      <c r="O7619">
        <v>25</v>
      </c>
      <c r="P7619">
        <v>528</v>
      </c>
      <c r="Q7619">
        <v>16</v>
      </c>
      <c r="R7619">
        <v>14</v>
      </c>
      <c r="S7619" t="str">
        <v>yes</v>
      </c>
      <c r="T7619" t="str">
        <v>no</v>
      </c>
      <c r="U7619" t="str">
        <v>yes</v>
      </c>
      <c r="V7619">
        <v>339</v>
      </c>
      <c r="W7619">
        <v>17</v>
      </c>
    </row>
    <row r="7620" spans="13:23" x14ac:dyDescent="0.7">
      <c r="M7620">
        <v>3971</v>
      </c>
      <c r="N7620">
        <v>2344</v>
      </c>
      <c r="O7620">
        <v>100</v>
      </c>
      <c r="P7620">
        <v>214</v>
      </c>
      <c r="Q7620">
        <v>4</v>
      </c>
      <c r="R7620">
        <v>14</v>
      </c>
      <c r="S7620" t="str">
        <v>no</v>
      </c>
      <c r="T7620" t="str">
        <v>no</v>
      </c>
      <c r="U7620" t="str">
        <v>yes</v>
      </c>
      <c r="V7620">
        <v>273</v>
      </c>
      <c r="W7620">
        <v>18</v>
      </c>
    </row>
    <row r="7621" spans="13:23" x14ac:dyDescent="0.7">
      <c r="M7621">
        <v>3972</v>
      </c>
      <c r="N7621">
        <v>2344</v>
      </c>
      <c r="O7621">
        <v>66</v>
      </c>
      <c r="P7621">
        <v>426</v>
      </c>
      <c r="Q7621">
        <v>8</v>
      </c>
      <c r="R7621">
        <v>14</v>
      </c>
      <c r="S7621" t="str">
        <v>yes</v>
      </c>
      <c r="T7621" t="str">
        <v>no</v>
      </c>
      <c r="U7621" t="str">
        <v>yes</v>
      </c>
      <c r="V7621">
        <v>273</v>
      </c>
      <c r="W7621">
        <v>18</v>
      </c>
    </row>
    <row r="7622" spans="13:23" x14ac:dyDescent="0.7">
      <c r="M7622">
        <v>4109</v>
      </c>
      <c r="N7622">
        <v>2344</v>
      </c>
      <c r="O7622">
        <v>100</v>
      </c>
      <c r="P7622">
        <v>426</v>
      </c>
      <c r="Q7622">
        <v>4</v>
      </c>
      <c r="R7622">
        <v>14</v>
      </c>
      <c r="S7622" t="str">
        <v>no</v>
      </c>
      <c r="T7622" t="str">
        <v>no</v>
      </c>
      <c r="U7622" t="str">
        <v>yes</v>
      </c>
      <c r="V7622">
        <v>225</v>
      </c>
      <c r="W7622">
        <v>19</v>
      </c>
    </row>
    <row r="7623" spans="13:23" x14ac:dyDescent="0.7">
      <c r="M7623">
        <v>4157</v>
      </c>
      <c r="N7623">
        <v>2344</v>
      </c>
      <c r="O7623">
        <v>66</v>
      </c>
      <c r="P7623">
        <v>426</v>
      </c>
      <c r="Q7623">
        <v>8</v>
      </c>
      <c r="R7623">
        <v>14</v>
      </c>
      <c r="S7623" t="str">
        <v>yes</v>
      </c>
      <c r="T7623" t="str">
        <v>no</v>
      </c>
      <c r="U7623" t="str">
        <v>yes</v>
      </c>
      <c r="V7623">
        <v>225</v>
      </c>
      <c r="W7623">
        <v>19</v>
      </c>
    </row>
    <row r="7624" spans="13:23" x14ac:dyDescent="0.7">
      <c r="M7624">
        <v>4463</v>
      </c>
      <c r="N7624">
        <v>2344</v>
      </c>
      <c r="O7624">
        <v>66</v>
      </c>
      <c r="P7624">
        <v>528</v>
      </c>
      <c r="Q7624">
        <v>8</v>
      </c>
      <c r="R7624">
        <v>14</v>
      </c>
      <c r="S7624" t="str">
        <v>yes</v>
      </c>
      <c r="T7624" t="str">
        <v>no</v>
      </c>
      <c r="U7624" t="str">
        <v>yes</v>
      </c>
      <c r="V7624">
        <v>248</v>
      </c>
      <c r="W7624">
        <v>20</v>
      </c>
    </row>
    <row r="7625" spans="13:23" x14ac:dyDescent="0.7">
      <c r="M7625">
        <v>5909</v>
      </c>
      <c r="N7625">
        <v>2344</v>
      </c>
      <c r="O7625">
        <v>50</v>
      </c>
      <c r="P7625">
        <v>850</v>
      </c>
      <c r="Q7625">
        <v>16</v>
      </c>
      <c r="R7625">
        <v>15</v>
      </c>
      <c r="S7625" t="str">
        <v>yes</v>
      </c>
      <c r="T7625" t="str">
        <v>no</v>
      </c>
      <c r="U7625" t="str">
        <v>yes</v>
      </c>
      <c r="V7625">
        <v>129</v>
      </c>
      <c r="W7625">
        <v>29</v>
      </c>
    </row>
    <row r="7626" spans="13:23" x14ac:dyDescent="0.7">
      <c r="M7626">
        <v>5985</v>
      </c>
      <c r="N7626">
        <v>2344</v>
      </c>
      <c r="O7626">
        <v>50</v>
      </c>
      <c r="P7626">
        <v>1000</v>
      </c>
      <c r="Q7626">
        <v>16</v>
      </c>
      <c r="R7626">
        <v>15</v>
      </c>
      <c r="S7626" t="str">
        <v>yes</v>
      </c>
      <c r="T7626" t="str">
        <v>no</v>
      </c>
      <c r="U7626" t="str">
        <v>yes</v>
      </c>
      <c r="V7626">
        <v>75</v>
      </c>
      <c r="W7626">
        <v>30</v>
      </c>
    </row>
    <row r="7627" spans="13:23" x14ac:dyDescent="0.7">
      <c r="M7627">
        <v>6047</v>
      </c>
      <c r="N7627">
        <v>2344</v>
      </c>
      <c r="O7627">
        <v>66</v>
      </c>
      <c r="P7627">
        <v>1000</v>
      </c>
      <c r="Q7627">
        <v>16</v>
      </c>
      <c r="R7627">
        <v>15</v>
      </c>
      <c r="S7627" t="str">
        <v>yes</v>
      </c>
      <c r="T7627" t="str">
        <v>no</v>
      </c>
      <c r="U7627" t="str">
        <v>yes</v>
      </c>
      <c r="V7627">
        <v>52</v>
      </c>
      <c r="W7627">
        <v>31</v>
      </c>
    </row>
    <row r="7628" spans="13:23" x14ac:dyDescent="0.7">
      <c r="M7628">
        <v>6127</v>
      </c>
      <c r="N7628">
        <v>2344</v>
      </c>
      <c r="O7628">
        <v>66</v>
      </c>
      <c r="P7628">
        <v>1000</v>
      </c>
      <c r="Q7628">
        <v>16</v>
      </c>
      <c r="R7628">
        <v>15</v>
      </c>
      <c r="S7628" t="str">
        <v>yes</v>
      </c>
      <c r="T7628" t="str">
        <v>no</v>
      </c>
      <c r="U7628" t="str">
        <v>yes</v>
      </c>
      <c r="V7628">
        <v>51</v>
      </c>
      <c r="W7628">
        <v>32</v>
      </c>
    </row>
    <row r="7629" spans="13:23" x14ac:dyDescent="0.7">
      <c r="M7629">
        <v>6165</v>
      </c>
      <c r="N7629">
        <v>2344</v>
      </c>
      <c r="O7629">
        <v>66</v>
      </c>
      <c r="P7629">
        <v>1000</v>
      </c>
      <c r="Q7629">
        <v>16</v>
      </c>
      <c r="R7629">
        <v>15</v>
      </c>
      <c r="S7629" t="str">
        <v>yes</v>
      </c>
      <c r="T7629" t="str">
        <v>no</v>
      </c>
      <c r="U7629" t="str">
        <v>yes</v>
      </c>
      <c r="V7629">
        <v>40</v>
      </c>
      <c r="W7629">
        <v>33</v>
      </c>
    </row>
    <row r="7630" spans="13:23" x14ac:dyDescent="0.7">
      <c r="M7630">
        <v>6217</v>
      </c>
      <c r="N7630">
        <v>2344</v>
      </c>
      <c r="O7630">
        <v>66</v>
      </c>
      <c r="P7630">
        <v>850</v>
      </c>
      <c r="Q7630">
        <v>16</v>
      </c>
      <c r="R7630">
        <v>15</v>
      </c>
      <c r="S7630" t="str">
        <v>yes</v>
      </c>
      <c r="T7630" t="str">
        <v>no</v>
      </c>
      <c r="U7630" t="str">
        <v>yes</v>
      </c>
      <c r="V7630">
        <v>39</v>
      </c>
      <c r="W7630">
        <v>34</v>
      </c>
    </row>
    <row r="7631" spans="13:23" x14ac:dyDescent="0.7">
      <c r="M7631">
        <v>6230</v>
      </c>
      <c r="N7631">
        <v>2344</v>
      </c>
      <c r="O7631">
        <v>66</v>
      </c>
      <c r="P7631">
        <v>850</v>
      </c>
      <c r="Q7631">
        <v>16</v>
      </c>
      <c r="R7631">
        <v>15</v>
      </c>
      <c r="S7631" t="str">
        <v>yes</v>
      </c>
      <c r="T7631" t="str">
        <v>no</v>
      </c>
      <c r="U7631" t="str">
        <v>yes</v>
      </c>
      <c r="V7631">
        <v>39</v>
      </c>
      <c r="W7631">
        <v>35</v>
      </c>
    </row>
    <row r="7632" spans="13:23" x14ac:dyDescent="0.7">
      <c r="M7632">
        <v>3200</v>
      </c>
      <c r="N7632">
        <v>2343</v>
      </c>
      <c r="O7632">
        <v>66</v>
      </c>
      <c r="P7632">
        <v>426</v>
      </c>
      <c r="Q7632">
        <v>8</v>
      </c>
      <c r="R7632">
        <v>14</v>
      </c>
      <c r="S7632" t="str">
        <v>yes</v>
      </c>
      <c r="T7632" t="str">
        <v>yes</v>
      </c>
      <c r="U7632" t="str">
        <v>yes</v>
      </c>
      <c r="V7632">
        <v>307</v>
      </c>
      <c r="W7632">
        <v>16</v>
      </c>
    </row>
    <row r="7633" spans="13:23" x14ac:dyDescent="0.7">
      <c r="M7633">
        <v>3291</v>
      </c>
      <c r="N7633">
        <v>2343</v>
      </c>
      <c r="O7633">
        <v>66</v>
      </c>
      <c r="P7633">
        <v>426</v>
      </c>
      <c r="Q7633">
        <v>8</v>
      </c>
      <c r="R7633">
        <v>14</v>
      </c>
      <c r="S7633" t="str">
        <v>yes</v>
      </c>
      <c r="T7633" t="str">
        <v>yes</v>
      </c>
      <c r="U7633" t="str">
        <v>yes</v>
      </c>
      <c r="V7633">
        <v>307</v>
      </c>
      <c r="W7633">
        <v>16</v>
      </c>
    </row>
    <row r="7634" spans="13:23" x14ac:dyDescent="0.7">
      <c r="M7634">
        <v>3577</v>
      </c>
      <c r="N7634">
        <v>2343</v>
      </c>
      <c r="O7634">
        <v>66</v>
      </c>
      <c r="P7634">
        <v>426</v>
      </c>
      <c r="Q7634">
        <v>8</v>
      </c>
      <c r="R7634">
        <v>14</v>
      </c>
      <c r="S7634" t="str">
        <v>yes</v>
      </c>
      <c r="T7634" t="str">
        <v>yes</v>
      </c>
      <c r="U7634" t="str">
        <v>yes</v>
      </c>
      <c r="V7634">
        <v>339</v>
      </c>
      <c r="W7634">
        <v>17</v>
      </c>
    </row>
    <row r="7635" spans="13:23" x14ac:dyDescent="0.7">
      <c r="M7635">
        <v>3604</v>
      </c>
      <c r="N7635">
        <v>2343</v>
      </c>
      <c r="O7635">
        <v>66</v>
      </c>
      <c r="P7635">
        <v>426</v>
      </c>
      <c r="Q7635">
        <v>8</v>
      </c>
      <c r="R7635">
        <v>14</v>
      </c>
      <c r="S7635" t="str">
        <v>yes</v>
      </c>
      <c r="T7635" t="str">
        <v>yes</v>
      </c>
      <c r="U7635" t="str">
        <v>yes</v>
      </c>
      <c r="V7635">
        <v>339</v>
      </c>
      <c r="W7635">
        <v>17</v>
      </c>
    </row>
    <row r="7636" spans="13:23" x14ac:dyDescent="0.7">
      <c r="M7636">
        <v>3763</v>
      </c>
      <c r="N7636">
        <v>2343</v>
      </c>
      <c r="O7636">
        <v>33</v>
      </c>
      <c r="P7636">
        <v>528</v>
      </c>
      <c r="Q7636">
        <v>16</v>
      </c>
      <c r="R7636">
        <v>14</v>
      </c>
      <c r="S7636" t="str">
        <v>yes</v>
      </c>
      <c r="T7636" t="str">
        <v>yes</v>
      </c>
      <c r="U7636" t="str">
        <v>yes</v>
      </c>
      <c r="V7636">
        <v>273</v>
      </c>
      <c r="W7636">
        <v>18</v>
      </c>
    </row>
    <row r="7637" spans="13:23" x14ac:dyDescent="0.7">
      <c r="M7637">
        <v>4225</v>
      </c>
      <c r="N7637">
        <v>2343</v>
      </c>
      <c r="O7637">
        <v>33</v>
      </c>
      <c r="P7637">
        <v>528</v>
      </c>
      <c r="Q7637">
        <v>16</v>
      </c>
      <c r="R7637">
        <v>14</v>
      </c>
      <c r="S7637" t="str">
        <v>yes</v>
      </c>
      <c r="T7637" t="str">
        <v>yes</v>
      </c>
      <c r="U7637" t="str">
        <v>yes</v>
      </c>
      <c r="V7637">
        <v>225</v>
      </c>
      <c r="W7637">
        <v>19</v>
      </c>
    </row>
    <row r="7638" spans="13:23" x14ac:dyDescent="0.7">
      <c r="M7638">
        <v>4316</v>
      </c>
      <c r="N7638">
        <v>2340</v>
      </c>
      <c r="O7638">
        <v>33</v>
      </c>
      <c r="P7638">
        <v>720</v>
      </c>
      <c r="Q7638">
        <v>16</v>
      </c>
      <c r="R7638">
        <v>15</v>
      </c>
      <c r="S7638" t="str">
        <v>yes</v>
      </c>
      <c r="T7638" t="str">
        <v>no</v>
      </c>
      <c r="U7638" t="str">
        <v>yes</v>
      </c>
      <c r="V7638">
        <v>248</v>
      </c>
      <c r="W7638">
        <v>20</v>
      </c>
    </row>
    <row r="7639" spans="13:23" x14ac:dyDescent="0.7">
      <c r="M7639">
        <v>4475</v>
      </c>
      <c r="N7639">
        <v>2340</v>
      </c>
      <c r="O7639">
        <v>33</v>
      </c>
      <c r="P7639">
        <v>720</v>
      </c>
      <c r="Q7639">
        <v>16</v>
      </c>
      <c r="R7639">
        <v>14</v>
      </c>
      <c r="S7639" t="str">
        <v>yes</v>
      </c>
      <c r="T7639" t="str">
        <v>no</v>
      </c>
      <c r="U7639" t="str">
        <v>yes</v>
      </c>
      <c r="V7639">
        <v>248</v>
      </c>
      <c r="W7639">
        <v>20</v>
      </c>
    </row>
    <row r="7640" spans="13:23" x14ac:dyDescent="0.7">
      <c r="M7640">
        <v>4541</v>
      </c>
      <c r="N7640">
        <v>2340</v>
      </c>
      <c r="O7640">
        <v>50</v>
      </c>
      <c r="P7640">
        <v>1000</v>
      </c>
      <c r="Q7640">
        <v>8</v>
      </c>
      <c r="R7640">
        <v>14</v>
      </c>
      <c r="S7640" t="str">
        <v>yes</v>
      </c>
      <c r="T7640" t="str">
        <v>no</v>
      </c>
      <c r="U7640" t="str">
        <v>yes</v>
      </c>
      <c r="V7640">
        <v>205</v>
      </c>
      <c r="W7640">
        <v>21</v>
      </c>
    </row>
    <row r="7641" spans="13:23" x14ac:dyDescent="0.7">
      <c r="M7641">
        <v>4710</v>
      </c>
      <c r="N7641">
        <v>2340</v>
      </c>
      <c r="O7641">
        <v>33</v>
      </c>
      <c r="P7641">
        <v>1000</v>
      </c>
      <c r="Q7641">
        <v>24</v>
      </c>
      <c r="R7641">
        <v>17</v>
      </c>
      <c r="S7641" t="str">
        <v>yes</v>
      </c>
      <c r="T7641" t="str">
        <v>no</v>
      </c>
      <c r="U7641" t="str">
        <v>yes</v>
      </c>
      <c r="V7641">
        <v>162</v>
      </c>
      <c r="W7641">
        <v>22</v>
      </c>
    </row>
    <row r="7642" spans="13:23" x14ac:dyDescent="0.7">
      <c r="M7642">
        <v>4869</v>
      </c>
      <c r="N7642">
        <v>2340</v>
      </c>
      <c r="O7642">
        <v>33</v>
      </c>
      <c r="P7642">
        <v>720</v>
      </c>
      <c r="Q7642">
        <v>16</v>
      </c>
      <c r="R7642">
        <v>15</v>
      </c>
      <c r="S7642" t="str">
        <v>yes</v>
      </c>
      <c r="T7642" t="str">
        <v>no</v>
      </c>
      <c r="U7642" t="str">
        <v>yes</v>
      </c>
      <c r="V7642">
        <v>191</v>
      </c>
      <c r="W7642">
        <v>23</v>
      </c>
    </row>
    <row r="7643" spans="13:23" x14ac:dyDescent="0.7">
      <c r="M7643">
        <v>5407</v>
      </c>
      <c r="N7643">
        <v>2340</v>
      </c>
      <c r="O7643">
        <v>66</v>
      </c>
      <c r="P7643">
        <v>720</v>
      </c>
      <c r="Q7643">
        <v>16</v>
      </c>
      <c r="R7643">
        <v>15</v>
      </c>
      <c r="S7643" t="str">
        <v>yes</v>
      </c>
      <c r="T7643" t="str">
        <v>no</v>
      </c>
      <c r="U7643" t="str">
        <v>yes</v>
      </c>
      <c r="V7643">
        <v>152</v>
      </c>
      <c r="W7643">
        <v>26</v>
      </c>
    </row>
    <row r="7644" spans="13:23" x14ac:dyDescent="0.7">
      <c r="M7644">
        <v>5993</v>
      </c>
      <c r="N7644">
        <v>2340</v>
      </c>
      <c r="O7644">
        <v>100</v>
      </c>
      <c r="P7644">
        <v>1200</v>
      </c>
      <c r="Q7644">
        <v>16</v>
      </c>
      <c r="R7644">
        <v>15</v>
      </c>
      <c r="S7644" t="str">
        <v>yes</v>
      </c>
      <c r="T7644" t="str">
        <v>no</v>
      </c>
      <c r="U7644" t="str">
        <v>yes</v>
      </c>
      <c r="V7644">
        <v>75</v>
      </c>
      <c r="W7644">
        <v>30</v>
      </c>
    </row>
    <row r="7645" spans="13:23" x14ac:dyDescent="0.7">
      <c r="M7645">
        <v>6074</v>
      </c>
      <c r="N7645">
        <v>2340</v>
      </c>
      <c r="O7645">
        <v>100</v>
      </c>
      <c r="P7645">
        <v>1200</v>
      </c>
      <c r="Q7645">
        <v>16</v>
      </c>
      <c r="R7645">
        <v>15</v>
      </c>
      <c r="S7645" t="str">
        <v>yes</v>
      </c>
      <c r="T7645" t="str">
        <v>no</v>
      </c>
      <c r="U7645" t="str">
        <v>yes</v>
      </c>
      <c r="V7645">
        <v>52</v>
      </c>
      <c r="W7645">
        <v>31</v>
      </c>
    </row>
    <row r="7646" spans="13:23" x14ac:dyDescent="0.7">
      <c r="M7646">
        <v>6135</v>
      </c>
      <c r="N7646">
        <v>2340</v>
      </c>
      <c r="O7646">
        <v>100</v>
      </c>
      <c r="P7646">
        <v>1200</v>
      </c>
      <c r="Q7646">
        <v>16</v>
      </c>
      <c r="R7646">
        <v>15</v>
      </c>
      <c r="S7646" t="str">
        <v>yes</v>
      </c>
      <c r="T7646" t="str">
        <v>no</v>
      </c>
      <c r="U7646" t="str">
        <v>yes</v>
      </c>
      <c r="V7646">
        <v>51</v>
      </c>
      <c r="W7646">
        <v>32</v>
      </c>
    </row>
    <row r="7647" spans="13:23" x14ac:dyDescent="0.7">
      <c r="M7647">
        <v>5087</v>
      </c>
      <c r="N7647">
        <v>2339</v>
      </c>
      <c r="O7647">
        <v>66</v>
      </c>
      <c r="P7647">
        <v>540</v>
      </c>
      <c r="Q7647">
        <v>8</v>
      </c>
      <c r="R7647">
        <v>17</v>
      </c>
      <c r="S7647" t="str">
        <v>no</v>
      </c>
      <c r="T7647" t="str">
        <v>no</v>
      </c>
      <c r="U7647" t="str">
        <v>yes</v>
      </c>
      <c r="V7647">
        <v>182</v>
      </c>
      <c r="W7647">
        <v>24</v>
      </c>
    </row>
    <row r="7648" spans="13:23" x14ac:dyDescent="0.7">
      <c r="M7648">
        <v>5156</v>
      </c>
      <c r="N7648">
        <v>2339</v>
      </c>
      <c r="O7648">
        <v>66</v>
      </c>
      <c r="P7648">
        <v>425</v>
      </c>
      <c r="Q7648">
        <v>8</v>
      </c>
      <c r="R7648">
        <v>17</v>
      </c>
      <c r="S7648" t="str">
        <v>yes</v>
      </c>
      <c r="T7648" t="str">
        <v>yes</v>
      </c>
      <c r="U7648" t="str">
        <v>yes</v>
      </c>
      <c r="V7648">
        <v>182</v>
      </c>
      <c r="W7648">
        <v>24</v>
      </c>
    </row>
    <row r="7649" spans="13:23" x14ac:dyDescent="0.7">
      <c r="M7649">
        <v>5351</v>
      </c>
      <c r="N7649">
        <v>2339</v>
      </c>
      <c r="O7649">
        <v>66</v>
      </c>
      <c r="P7649">
        <v>425</v>
      </c>
      <c r="Q7649">
        <v>8</v>
      </c>
      <c r="R7649">
        <v>17</v>
      </c>
      <c r="S7649" t="str">
        <v>yes</v>
      </c>
      <c r="T7649" t="str">
        <v>yes</v>
      </c>
      <c r="U7649" t="str">
        <v>yes</v>
      </c>
      <c r="V7649">
        <v>158</v>
      </c>
      <c r="W7649">
        <v>25</v>
      </c>
    </row>
    <row r="7650" spans="13:23" x14ac:dyDescent="0.7">
      <c r="M7650">
        <v>5374</v>
      </c>
      <c r="N7650">
        <v>2339</v>
      </c>
      <c r="O7650">
        <v>33</v>
      </c>
      <c r="P7650">
        <v>212</v>
      </c>
      <c r="Q7650">
        <v>8</v>
      </c>
      <c r="R7650">
        <v>17</v>
      </c>
      <c r="S7650" t="str">
        <v>yes</v>
      </c>
      <c r="T7650" t="str">
        <v>yes</v>
      </c>
      <c r="U7650" t="str">
        <v>yes</v>
      </c>
      <c r="V7650">
        <v>158</v>
      </c>
      <c r="W7650">
        <v>25</v>
      </c>
    </row>
    <row r="7651" spans="13:23" x14ac:dyDescent="0.7">
      <c r="M7651">
        <v>3787</v>
      </c>
      <c r="N7651">
        <v>2338</v>
      </c>
      <c r="O7651">
        <v>33</v>
      </c>
      <c r="P7651">
        <v>170</v>
      </c>
      <c r="Q7651">
        <v>4</v>
      </c>
      <c r="R7651">
        <v>15</v>
      </c>
      <c r="S7651" t="str">
        <v>no</v>
      </c>
      <c r="T7651" t="str">
        <v>no</v>
      </c>
      <c r="U7651" t="str">
        <v>no</v>
      </c>
      <c r="V7651">
        <v>273</v>
      </c>
      <c r="W7651">
        <v>18</v>
      </c>
    </row>
    <row r="7652" spans="13:23" x14ac:dyDescent="0.7">
      <c r="M7652">
        <v>5397</v>
      </c>
      <c r="N7652">
        <v>2338</v>
      </c>
      <c r="O7652">
        <v>100</v>
      </c>
      <c r="P7652">
        <v>850</v>
      </c>
      <c r="Q7652">
        <v>8</v>
      </c>
      <c r="R7652">
        <v>17</v>
      </c>
      <c r="S7652" t="str">
        <v>yes</v>
      </c>
      <c r="T7652" t="str">
        <v>no</v>
      </c>
      <c r="U7652" t="str">
        <v>yes</v>
      </c>
      <c r="V7652">
        <v>152</v>
      </c>
      <c r="W7652">
        <v>26</v>
      </c>
    </row>
    <row r="7653" spans="13:23" x14ac:dyDescent="0.7">
      <c r="M7653">
        <v>5439</v>
      </c>
      <c r="N7653">
        <v>2338</v>
      </c>
      <c r="O7653">
        <v>100</v>
      </c>
      <c r="P7653">
        <v>545</v>
      </c>
      <c r="Q7653">
        <v>8</v>
      </c>
      <c r="R7653">
        <v>17</v>
      </c>
      <c r="S7653" t="str">
        <v>yes</v>
      </c>
      <c r="T7653" t="str">
        <v>yes</v>
      </c>
      <c r="U7653" t="str">
        <v>yes</v>
      </c>
      <c r="V7653">
        <v>152</v>
      </c>
      <c r="W7653">
        <v>26</v>
      </c>
    </row>
    <row r="7654" spans="13:23" x14ac:dyDescent="0.7">
      <c r="M7654">
        <v>243</v>
      </c>
      <c r="N7654">
        <v>2335</v>
      </c>
      <c r="O7654">
        <v>50</v>
      </c>
      <c r="P7654">
        <v>250</v>
      </c>
      <c r="Q7654">
        <v>8</v>
      </c>
      <c r="R7654">
        <v>14</v>
      </c>
      <c r="S7654" t="str">
        <v>no</v>
      </c>
      <c r="T7654" t="str">
        <v>no</v>
      </c>
      <c r="U7654" t="str">
        <v>yes</v>
      </c>
      <c r="V7654">
        <v>100</v>
      </c>
      <c r="W7654">
        <v>3</v>
      </c>
    </row>
    <row r="7655" spans="13:23" x14ac:dyDescent="0.7">
      <c r="M7655">
        <v>319</v>
      </c>
      <c r="N7655">
        <v>2335</v>
      </c>
      <c r="O7655">
        <v>66</v>
      </c>
      <c r="P7655">
        <v>250</v>
      </c>
      <c r="Q7655">
        <v>8</v>
      </c>
      <c r="R7655">
        <v>14</v>
      </c>
      <c r="S7655" t="str">
        <v>no</v>
      </c>
      <c r="T7655" t="str">
        <v>no</v>
      </c>
      <c r="U7655" t="str">
        <v>yes</v>
      </c>
      <c r="V7655">
        <v>108</v>
      </c>
      <c r="W7655">
        <v>4</v>
      </c>
    </row>
    <row r="7656" spans="13:23" x14ac:dyDescent="0.7">
      <c r="M7656">
        <v>534</v>
      </c>
      <c r="N7656">
        <v>2335</v>
      </c>
      <c r="O7656">
        <v>66</v>
      </c>
      <c r="P7656">
        <v>250</v>
      </c>
      <c r="Q7656">
        <v>8</v>
      </c>
      <c r="R7656">
        <v>14</v>
      </c>
      <c r="S7656" t="str">
        <v>no</v>
      </c>
      <c r="T7656" t="str">
        <v>no</v>
      </c>
      <c r="U7656" t="str">
        <v>yes</v>
      </c>
      <c r="V7656">
        <v>139</v>
      </c>
      <c r="W7656">
        <v>5</v>
      </c>
    </row>
    <row r="7657" spans="13:23" x14ac:dyDescent="0.7">
      <c r="M7657">
        <v>2181</v>
      </c>
      <c r="N7657">
        <v>2335</v>
      </c>
      <c r="O7657">
        <v>66</v>
      </c>
      <c r="P7657">
        <v>540</v>
      </c>
      <c r="Q7657">
        <v>8</v>
      </c>
      <c r="R7657">
        <v>15</v>
      </c>
      <c r="S7657" t="str">
        <v>no</v>
      </c>
      <c r="T7657" t="str">
        <v>no</v>
      </c>
      <c r="U7657" t="str">
        <v>yes</v>
      </c>
      <c r="V7657">
        <v>275</v>
      </c>
      <c r="W7657">
        <v>12</v>
      </c>
    </row>
    <row r="7658" spans="13:23" x14ac:dyDescent="0.7">
      <c r="M7658">
        <v>5076</v>
      </c>
      <c r="N7658">
        <v>2335</v>
      </c>
      <c r="O7658">
        <v>33</v>
      </c>
      <c r="P7658">
        <v>212</v>
      </c>
      <c r="Q7658">
        <v>8</v>
      </c>
      <c r="R7658">
        <v>17</v>
      </c>
      <c r="S7658" t="str">
        <v>yes</v>
      </c>
      <c r="T7658" t="str">
        <v>yes</v>
      </c>
      <c r="U7658" t="str">
        <v>yes</v>
      </c>
      <c r="V7658">
        <v>182</v>
      </c>
      <c r="W7658">
        <v>24</v>
      </c>
    </row>
    <row r="7659" spans="13:23" x14ac:dyDescent="0.7">
      <c r="M7659">
        <v>4886</v>
      </c>
      <c r="N7659">
        <v>2334</v>
      </c>
      <c r="O7659">
        <v>66</v>
      </c>
      <c r="P7659">
        <v>730</v>
      </c>
      <c r="Q7659">
        <v>8</v>
      </c>
      <c r="R7659">
        <v>17</v>
      </c>
      <c r="S7659" t="str">
        <v>yes</v>
      </c>
      <c r="T7659" t="str">
        <v>no</v>
      </c>
      <c r="U7659" t="str">
        <v>yes</v>
      </c>
      <c r="V7659">
        <v>191</v>
      </c>
      <c r="W7659">
        <v>23</v>
      </c>
    </row>
    <row r="7660" spans="13:23" x14ac:dyDescent="0.7">
      <c r="M7660">
        <v>1388</v>
      </c>
      <c r="N7660">
        <v>2329</v>
      </c>
      <c r="O7660">
        <v>33</v>
      </c>
      <c r="P7660">
        <v>340</v>
      </c>
      <c r="Q7660">
        <v>8</v>
      </c>
      <c r="R7660">
        <v>17</v>
      </c>
      <c r="S7660" t="str">
        <v>no</v>
      </c>
      <c r="T7660" t="str">
        <v>no</v>
      </c>
      <c r="U7660" t="str">
        <v>yes</v>
      </c>
      <c r="V7660">
        <v>246</v>
      </c>
      <c r="W7660">
        <v>9</v>
      </c>
    </row>
    <row r="7661" spans="13:23" x14ac:dyDescent="0.7">
      <c r="M7661">
        <v>1566</v>
      </c>
      <c r="N7661">
        <v>2329</v>
      </c>
      <c r="O7661">
        <v>33</v>
      </c>
      <c r="P7661">
        <v>340</v>
      </c>
      <c r="Q7661">
        <v>8</v>
      </c>
      <c r="R7661">
        <v>17</v>
      </c>
      <c r="S7661" t="str">
        <v>no</v>
      </c>
      <c r="T7661" t="str">
        <v>no</v>
      </c>
      <c r="U7661" t="str">
        <v>yes</v>
      </c>
      <c r="V7661">
        <v>283</v>
      </c>
      <c r="W7661">
        <v>10</v>
      </c>
    </row>
    <row r="7662" spans="13:23" x14ac:dyDescent="0.7">
      <c r="M7662">
        <v>1843</v>
      </c>
      <c r="N7662">
        <v>2329</v>
      </c>
      <c r="O7662">
        <v>33</v>
      </c>
      <c r="P7662">
        <v>340</v>
      </c>
      <c r="Q7662">
        <v>8</v>
      </c>
      <c r="R7662">
        <v>17</v>
      </c>
      <c r="S7662" t="str">
        <v>no</v>
      </c>
      <c r="T7662" t="str">
        <v>no</v>
      </c>
      <c r="U7662" t="str">
        <v>yes</v>
      </c>
      <c r="V7662">
        <v>259</v>
      </c>
      <c r="W7662">
        <v>11</v>
      </c>
    </row>
    <row r="7663" spans="13:23" x14ac:dyDescent="0.7">
      <c r="M7663">
        <v>2172</v>
      </c>
      <c r="N7663">
        <v>2329</v>
      </c>
      <c r="O7663">
        <v>33</v>
      </c>
      <c r="P7663">
        <v>340</v>
      </c>
      <c r="Q7663">
        <v>8</v>
      </c>
      <c r="R7663">
        <v>17</v>
      </c>
      <c r="S7663" t="str">
        <v>no</v>
      </c>
      <c r="T7663" t="str">
        <v>no</v>
      </c>
      <c r="U7663" t="str">
        <v>yes</v>
      </c>
      <c r="V7663">
        <v>275</v>
      </c>
      <c r="W7663">
        <v>12</v>
      </c>
    </row>
    <row r="7664" spans="13:23" x14ac:dyDescent="0.7">
      <c r="M7664">
        <v>2540</v>
      </c>
      <c r="N7664">
        <v>2329</v>
      </c>
      <c r="O7664">
        <v>66</v>
      </c>
      <c r="P7664">
        <v>212</v>
      </c>
      <c r="Q7664">
        <v>4</v>
      </c>
      <c r="R7664">
        <v>14</v>
      </c>
      <c r="S7664" t="str">
        <v>no</v>
      </c>
      <c r="T7664" t="str">
        <v>no</v>
      </c>
      <c r="U7664" t="str">
        <v>no</v>
      </c>
      <c r="V7664">
        <v>292</v>
      </c>
      <c r="W7664">
        <v>14</v>
      </c>
    </row>
    <row r="7665" spans="13:23" x14ac:dyDescent="0.7">
      <c r="M7665">
        <v>2872</v>
      </c>
      <c r="N7665">
        <v>2329</v>
      </c>
      <c r="O7665">
        <v>66</v>
      </c>
      <c r="P7665">
        <v>212</v>
      </c>
      <c r="Q7665">
        <v>4</v>
      </c>
      <c r="R7665">
        <v>14</v>
      </c>
      <c r="S7665" t="str">
        <v>no</v>
      </c>
      <c r="T7665" t="str">
        <v>no</v>
      </c>
      <c r="U7665" t="str">
        <v>no</v>
      </c>
      <c r="V7665">
        <v>267</v>
      </c>
      <c r="W7665">
        <v>15</v>
      </c>
    </row>
    <row r="7666" spans="13:23" x14ac:dyDescent="0.7">
      <c r="M7666">
        <v>2378</v>
      </c>
      <c r="N7666">
        <v>2328</v>
      </c>
      <c r="O7666">
        <v>66</v>
      </c>
      <c r="P7666">
        <v>212</v>
      </c>
      <c r="Q7666">
        <v>4</v>
      </c>
      <c r="R7666">
        <v>14</v>
      </c>
      <c r="S7666" t="str">
        <v>no</v>
      </c>
      <c r="T7666" t="str">
        <v>no</v>
      </c>
      <c r="U7666" t="str">
        <v>no</v>
      </c>
      <c r="V7666">
        <v>216</v>
      </c>
      <c r="W7666">
        <v>13</v>
      </c>
    </row>
    <row r="7667" spans="13:23" x14ac:dyDescent="0.7">
      <c r="M7667">
        <v>5272</v>
      </c>
      <c r="N7667">
        <v>2328</v>
      </c>
      <c r="O7667">
        <v>100</v>
      </c>
      <c r="P7667">
        <v>270</v>
      </c>
      <c r="Q7667">
        <v>4</v>
      </c>
      <c r="R7667">
        <v>14</v>
      </c>
      <c r="S7667" t="str">
        <v>no</v>
      </c>
      <c r="T7667" t="str">
        <v>no</v>
      </c>
      <c r="U7667" t="str">
        <v>no</v>
      </c>
      <c r="V7667">
        <v>158</v>
      </c>
      <c r="W7667">
        <v>25</v>
      </c>
    </row>
    <row r="7668" spans="13:23" x14ac:dyDescent="0.7">
      <c r="M7668">
        <v>5668</v>
      </c>
      <c r="N7668">
        <v>2328</v>
      </c>
      <c r="O7668">
        <v>100</v>
      </c>
      <c r="P7668">
        <v>270</v>
      </c>
      <c r="Q7668">
        <v>4</v>
      </c>
      <c r="R7668">
        <v>14</v>
      </c>
      <c r="S7668" t="str">
        <v>no</v>
      </c>
      <c r="T7668" t="str">
        <v>no</v>
      </c>
      <c r="U7668" t="str">
        <v>no</v>
      </c>
      <c r="V7668">
        <v>163</v>
      </c>
      <c r="W7668">
        <v>27</v>
      </c>
    </row>
    <row r="7669" spans="13:23" x14ac:dyDescent="0.7">
      <c r="M7669">
        <v>18</v>
      </c>
      <c r="N7669">
        <v>2325</v>
      </c>
      <c r="O7669">
        <v>33</v>
      </c>
      <c r="P7669">
        <v>210</v>
      </c>
      <c r="Q7669">
        <v>4</v>
      </c>
      <c r="R7669">
        <v>15</v>
      </c>
      <c r="S7669" t="str">
        <v>no</v>
      </c>
      <c r="T7669" t="str">
        <v>no</v>
      </c>
      <c r="U7669" t="str">
        <v>yes</v>
      </c>
      <c r="V7669">
        <v>94</v>
      </c>
      <c r="W7669">
        <v>1</v>
      </c>
    </row>
    <row r="7670" spans="13:23" x14ac:dyDescent="0.7">
      <c r="M7670">
        <v>37</v>
      </c>
      <c r="N7670">
        <v>2325</v>
      </c>
      <c r="O7670">
        <v>66</v>
      </c>
      <c r="P7670">
        <v>210</v>
      </c>
      <c r="Q7670">
        <v>8</v>
      </c>
      <c r="R7670">
        <v>14</v>
      </c>
      <c r="S7670" t="str">
        <v>no</v>
      </c>
      <c r="T7670" t="str">
        <v>no</v>
      </c>
      <c r="U7670" t="str">
        <v>yes</v>
      </c>
      <c r="V7670">
        <v>94</v>
      </c>
      <c r="W7670">
        <v>1</v>
      </c>
    </row>
    <row r="7671" spans="13:23" x14ac:dyDescent="0.7">
      <c r="M7671">
        <v>67</v>
      </c>
      <c r="N7671">
        <v>2325</v>
      </c>
      <c r="O7671">
        <v>66</v>
      </c>
      <c r="P7671">
        <v>130</v>
      </c>
      <c r="Q7671">
        <v>4</v>
      </c>
      <c r="R7671">
        <v>14</v>
      </c>
      <c r="S7671" t="str">
        <v>no</v>
      </c>
      <c r="T7671" t="str">
        <v>no</v>
      </c>
      <c r="U7671" t="str">
        <v>yes</v>
      </c>
      <c r="V7671">
        <v>94</v>
      </c>
      <c r="W7671">
        <v>1</v>
      </c>
    </row>
    <row r="7672" spans="13:23" x14ac:dyDescent="0.7">
      <c r="M7672">
        <v>118</v>
      </c>
      <c r="N7672">
        <v>2325</v>
      </c>
      <c r="O7672">
        <v>66</v>
      </c>
      <c r="P7672">
        <v>250</v>
      </c>
      <c r="Q7672">
        <v>8</v>
      </c>
      <c r="R7672">
        <v>14</v>
      </c>
      <c r="S7672" t="str">
        <v>no</v>
      </c>
      <c r="T7672" t="str">
        <v>no</v>
      </c>
      <c r="U7672" t="str">
        <v>yes</v>
      </c>
      <c r="V7672">
        <v>95</v>
      </c>
      <c r="W7672">
        <v>2</v>
      </c>
    </row>
    <row r="7673" spans="13:23" x14ac:dyDescent="0.7">
      <c r="M7673">
        <v>524</v>
      </c>
      <c r="N7673">
        <v>2325</v>
      </c>
      <c r="O7673">
        <v>33</v>
      </c>
      <c r="P7673">
        <v>250</v>
      </c>
      <c r="Q7673">
        <v>8</v>
      </c>
      <c r="R7673">
        <v>15</v>
      </c>
      <c r="S7673" t="str">
        <v>no</v>
      </c>
      <c r="T7673" t="str">
        <v>no</v>
      </c>
      <c r="U7673" t="str">
        <v>yes</v>
      </c>
      <c r="V7673">
        <v>139</v>
      </c>
      <c r="W7673">
        <v>5</v>
      </c>
    </row>
    <row r="7674" spans="13:23" x14ac:dyDescent="0.7">
      <c r="M7674">
        <v>572</v>
      </c>
      <c r="N7674">
        <v>2325</v>
      </c>
      <c r="O7674">
        <v>66</v>
      </c>
      <c r="P7674">
        <v>250</v>
      </c>
      <c r="Q7674">
        <v>8</v>
      </c>
      <c r="R7674">
        <v>15</v>
      </c>
      <c r="S7674" t="str">
        <v>no</v>
      </c>
      <c r="T7674" t="str">
        <v>no</v>
      </c>
      <c r="U7674" t="str">
        <v>yes</v>
      </c>
      <c r="V7674">
        <v>176</v>
      </c>
      <c r="W7674">
        <v>6</v>
      </c>
    </row>
    <row r="7675" spans="13:23" x14ac:dyDescent="0.7">
      <c r="M7675">
        <v>842</v>
      </c>
      <c r="N7675">
        <v>2325</v>
      </c>
      <c r="O7675">
        <v>66</v>
      </c>
      <c r="P7675">
        <v>250</v>
      </c>
      <c r="Q7675">
        <v>8</v>
      </c>
      <c r="R7675">
        <v>15</v>
      </c>
      <c r="S7675" t="str">
        <v>no</v>
      </c>
      <c r="T7675" t="str">
        <v>no</v>
      </c>
      <c r="U7675" t="str">
        <v>yes</v>
      </c>
      <c r="V7675">
        <v>249</v>
      </c>
      <c r="W7675">
        <v>7</v>
      </c>
    </row>
    <row r="7676" spans="13:23" x14ac:dyDescent="0.7">
      <c r="M7676">
        <v>912</v>
      </c>
      <c r="N7676">
        <v>2325</v>
      </c>
      <c r="O7676">
        <v>66</v>
      </c>
      <c r="P7676">
        <v>250</v>
      </c>
      <c r="Q7676">
        <v>4</v>
      </c>
      <c r="R7676">
        <v>15</v>
      </c>
      <c r="S7676" t="str">
        <v>yes</v>
      </c>
      <c r="T7676" t="str">
        <v>yes</v>
      </c>
      <c r="U7676" t="str">
        <v>yes</v>
      </c>
      <c r="V7676">
        <v>249</v>
      </c>
      <c r="W7676">
        <v>7</v>
      </c>
    </row>
    <row r="7677" spans="13:23" x14ac:dyDescent="0.7">
      <c r="M7677">
        <v>1003</v>
      </c>
      <c r="N7677">
        <v>2325</v>
      </c>
      <c r="O7677">
        <v>66</v>
      </c>
      <c r="P7677">
        <v>250</v>
      </c>
      <c r="Q7677">
        <v>8</v>
      </c>
      <c r="R7677">
        <v>15</v>
      </c>
      <c r="S7677" t="str">
        <v>no</v>
      </c>
      <c r="T7677" t="str">
        <v>no</v>
      </c>
      <c r="U7677" t="str">
        <v>yes</v>
      </c>
      <c r="V7677">
        <v>298</v>
      </c>
      <c r="W7677">
        <v>8</v>
      </c>
    </row>
    <row r="7678" spans="13:23" x14ac:dyDescent="0.7">
      <c r="M7678">
        <v>1101</v>
      </c>
      <c r="N7678">
        <v>2325</v>
      </c>
      <c r="O7678">
        <v>66</v>
      </c>
      <c r="P7678">
        <v>250</v>
      </c>
      <c r="Q7678">
        <v>4</v>
      </c>
      <c r="R7678">
        <v>15</v>
      </c>
      <c r="S7678" t="str">
        <v>yes</v>
      </c>
      <c r="T7678" t="str">
        <v>yes</v>
      </c>
      <c r="U7678" t="str">
        <v>yes</v>
      </c>
      <c r="V7678">
        <v>298</v>
      </c>
      <c r="W7678">
        <v>8</v>
      </c>
    </row>
    <row r="7679" spans="13:23" x14ac:dyDescent="0.7">
      <c r="M7679">
        <v>5101</v>
      </c>
      <c r="N7679">
        <v>2323</v>
      </c>
      <c r="O7679">
        <v>33</v>
      </c>
      <c r="P7679">
        <v>720</v>
      </c>
      <c r="Q7679">
        <v>16</v>
      </c>
      <c r="R7679">
        <v>15</v>
      </c>
      <c r="S7679" t="str">
        <v>yes</v>
      </c>
      <c r="T7679" t="str">
        <v>yes</v>
      </c>
      <c r="U7679" t="str">
        <v>yes</v>
      </c>
      <c r="V7679">
        <v>182</v>
      </c>
      <c r="W7679">
        <v>24</v>
      </c>
    </row>
    <row r="7680" spans="13:23" x14ac:dyDescent="0.7">
      <c r="M7680">
        <v>5296</v>
      </c>
      <c r="N7680">
        <v>2323</v>
      </c>
      <c r="O7680">
        <v>33</v>
      </c>
      <c r="P7680">
        <v>720</v>
      </c>
      <c r="Q7680">
        <v>16</v>
      </c>
      <c r="R7680">
        <v>15</v>
      </c>
      <c r="S7680" t="str">
        <v>yes</v>
      </c>
      <c r="T7680" t="str">
        <v>yes</v>
      </c>
      <c r="U7680" t="str">
        <v>yes</v>
      </c>
      <c r="V7680">
        <v>158</v>
      </c>
      <c r="W7680">
        <v>25</v>
      </c>
    </row>
    <row r="7681" spans="13:23" x14ac:dyDescent="0.7">
      <c r="M7681">
        <v>5482</v>
      </c>
      <c r="N7681">
        <v>2323</v>
      </c>
      <c r="O7681">
        <v>50</v>
      </c>
      <c r="P7681">
        <v>720</v>
      </c>
      <c r="Q7681">
        <v>16</v>
      </c>
      <c r="R7681">
        <v>15</v>
      </c>
      <c r="S7681" t="str">
        <v>yes</v>
      </c>
      <c r="T7681" t="str">
        <v>yes</v>
      </c>
      <c r="U7681" t="str">
        <v>yes</v>
      </c>
      <c r="V7681">
        <v>152</v>
      </c>
      <c r="W7681">
        <v>26</v>
      </c>
    </row>
    <row r="7682" spans="13:23" x14ac:dyDescent="0.7">
      <c r="M7682">
        <v>5686</v>
      </c>
      <c r="N7682">
        <v>2323</v>
      </c>
      <c r="O7682">
        <v>66</v>
      </c>
      <c r="P7682">
        <v>850</v>
      </c>
      <c r="Q7682">
        <v>16</v>
      </c>
      <c r="R7682">
        <v>15</v>
      </c>
      <c r="S7682" t="str">
        <v>yes</v>
      </c>
      <c r="T7682" t="str">
        <v>yes</v>
      </c>
      <c r="U7682" t="str">
        <v>yes</v>
      </c>
      <c r="V7682">
        <v>163</v>
      </c>
      <c r="W7682">
        <v>27</v>
      </c>
    </row>
    <row r="7683" spans="13:23" x14ac:dyDescent="0.7">
      <c r="M7683">
        <v>5806</v>
      </c>
      <c r="N7683">
        <v>2323</v>
      </c>
      <c r="O7683">
        <v>66</v>
      </c>
      <c r="P7683">
        <v>850</v>
      </c>
      <c r="Q7683">
        <v>16</v>
      </c>
      <c r="R7683">
        <v>15</v>
      </c>
      <c r="S7683" t="str">
        <v>yes</v>
      </c>
      <c r="T7683" t="str">
        <v>yes</v>
      </c>
      <c r="U7683" t="str">
        <v>yes</v>
      </c>
      <c r="V7683">
        <v>132</v>
      </c>
      <c r="W7683">
        <v>28</v>
      </c>
    </row>
    <row r="7684" spans="13:23" x14ac:dyDescent="0.7">
      <c r="M7684">
        <v>6208</v>
      </c>
      <c r="N7684">
        <v>2323</v>
      </c>
      <c r="O7684">
        <v>100</v>
      </c>
      <c r="P7684">
        <v>850</v>
      </c>
      <c r="Q7684">
        <v>16</v>
      </c>
      <c r="R7684">
        <v>15</v>
      </c>
      <c r="S7684" t="str">
        <v>yes</v>
      </c>
      <c r="T7684" t="str">
        <v>yes</v>
      </c>
      <c r="U7684" t="str">
        <v>yes</v>
      </c>
      <c r="V7684">
        <v>39</v>
      </c>
      <c r="W7684">
        <v>34</v>
      </c>
    </row>
    <row r="7685" spans="13:23" x14ac:dyDescent="0.7">
      <c r="M7685">
        <v>6229</v>
      </c>
      <c r="N7685">
        <v>2323</v>
      </c>
      <c r="O7685">
        <v>100</v>
      </c>
      <c r="P7685">
        <v>850</v>
      </c>
      <c r="Q7685">
        <v>16</v>
      </c>
      <c r="R7685">
        <v>15</v>
      </c>
      <c r="S7685" t="str">
        <v>yes</v>
      </c>
      <c r="T7685" t="str">
        <v>yes</v>
      </c>
      <c r="U7685" t="str">
        <v>yes</v>
      </c>
      <c r="V7685">
        <v>39</v>
      </c>
      <c r="W7685">
        <v>35</v>
      </c>
    </row>
    <row r="7686" spans="13:23" x14ac:dyDescent="0.7">
      <c r="M7686">
        <v>2106</v>
      </c>
      <c r="N7686">
        <v>2320</v>
      </c>
      <c r="O7686">
        <v>33</v>
      </c>
      <c r="P7686">
        <v>528</v>
      </c>
      <c r="Q7686">
        <v>8</v>
      </c>
      <c r="R7686">
        <v>14</v>
      </c>
      <c r="S7686" t="str">
        <v>no</v>
      </c>
      <c r="T7686" t="str">
        <v>no</v>
      </c>
      <c r="U7686" t="str">
        <v>yes</v>
      </c>
      <c r="V7686">
        <v>275</v>
      </c>
      <c r="W7686">
        <v>12</v>
      </c>
    </row>
    <row r="7687" spans="13:23" x14ac:dyDescent="0.7">
      <c r="M7687">
        <v>2165</v>
      </c>
      <c r="N7687">
        <v>2320</v>
      </c>
      <c r="O7687">
        <v>33</v>
      </c>
      <c r="P7687">
        <v>424</v>
      </c>
      <c r="Q7687">
        <v>4</v>
      </c>
      <c r="R7687">
        <v>17</v>
      </c>
      <c r="S7687" t="str">
        <v>no</v>
      </c>
      <c r="T7687" t="str">
        <v>no</v>
      </c>
      <c r="U7687" t="str">
        <v>yes</v>
      </c>
      <c r="V7687">
        <v>275</v>
      </c>
      <c r="W7687">
        <v>12</v>
      </c>
    </row>
    <row r="7688" spans="13:23" x14ac:dyDescent="0.7">
      <c r="M7688">
        <v>2407</v>
      </c>
      <c r="N7688">
        <v>2320</v>
      </c>
      <c r="O7688">
        <v>33</v>
      </c>
      <c r="P7688">
        <v>528</v>
      </c>
      <c r="Q7688">
        <v>8</v>
      </c>
      <c r="R7688">
        <v>14</v>
      </c>
      <c r="S7688" t="str">
        <v>no</v>
      </c>
      <c r="T7688" t="str">
        <v>no</v>
      </c>
      <c r="U7688" t="str">
        <v>yes</v>
      </c>
      <c r="V7688">
        <v>216</v>
      </c>
      <c r="W7688">
        <v>13</v>
      </c>
    </row>
    <row r="7689" spans="13:23" x14ac:dyDescent="0.7">
      <c r="M7689">
        <v>2620</v>
      </c>
      <c r="N7689">
        <v>2320</v>
      </c>
      <c r="O7689">
        <v>33</v>
      </c>
      <c r="P7689">
        <v>528</v>
      </c>
      <c r="Q7689">
        <v>8</v>
      </c>
      <c r="R7689">
        <v>14</v>
      </c>
      <c r="S7689" t="str">
        <v>yes</v>
      </c>
      <c r="T7689" t="str">
        <v>no</v>
      </c>
      <c r="U7689" t="str">
        <v>yes</v>
      </c>
      <c r="V7689">
        <v>292</v>
      </c>
      <c r="W7689">
        <v>14</v>
      </c>
    </row>
    <row r="7690" spans="13:23" x14ac:dyDescent="0.7">
      <c r="M7690">
        <v>2960</v>
      </c>
      <c r="N7690">
        <v>2320</v>
      </c>
      <c r="O7690">
        <v>50</v>
      </c>
      <c r="P7690">
        <v>528</v>
      </c>
      <c r="Q7690">
        <v>8</v>
      </c>
      <c r="R7690">
        <v>14</v>
      </c>
      <c r="S7690" t="str">
        <v>yes</v>
      </c>
      <c r="T7690" t="str">
        <v>no</v>
      </c>
      <c r="U7690" t="str">
        <v>yes</v>
      </c>
      <c r="V7690">
        <v>267</v>
      </c>
      <c r="W7690">
        <v>15</v>
      </c>
    </row>
    <row r="7691" spans="13:23" x14ac:dyDescent="0.7">
      <c r="M7691">
        <v>3137</v>
      </c>
      <c r="N7691">
        <v>2320</v>
      </c>
      <c r="O7691">
        <v>66</v>
      </c>
      <c r="P7691">
        <v>528</v>
      </c>
      <c r="Q7691">
        <v>8</v>
      </c>
      <c r="R7691">
        <v>14</v>
      </c>
      <c r="S7691" t="str">
        <v>yes</v>
      </c>
      <c r="T7691" t="str">
        <v>no</v>
      </c>
      <c r="U7691" t="str">
        <v>yes</v>
      </c>
      <c r="V7691">
        <v>307</v>
      </c>
      <c r="W7691">
        <v>16</v>
      </c>
    </row>
    <row r="7692" spans="13:23" x14ac:dyDescent="0.7">
      <c r="M7692">
        <v>2794</v>
      </c>
      <c r="N7692">
        <v>2319</v>
      </c>
      <c r="O7692">
        <v>33</v>
      </c>
      <c r="P7692">
        <v>340</v>
      </c>
      <c r="Q7692">
        <v>4</v>
      </c>
      <c r="R7692">
        <v>14</v>
      </c>
      <c r="S7692" t="str">
        <v>no</v>
      </c>
      <c r="T7692" t="str">
        <v>no</v>
      </c>
      <c r="U7692" t="str">
        <v>no</v>
      </c>
      <c r="V7692">
        <v>292</v>
      </c>
      <c r="W7692">
        <v>14</v>
      </c>
    </row>
    <row r="7693" spans="13:23" x14ac:dyDescent="0.7">
      <c r="M7693">
        <v>3038</v>
      </c>
      <c r="N7693">
        <v>2319</v>
      </c>
      <c r="O7693">
        <v>33</v>
      </c>
      <c r="P7693">
        <v>340</v>
      </c>
      <c r="Q7693">
        <v>4</v>
      </c>
      <c r="R7693">
        <v>14</v>
      </c>
      <c r="S7693" t="str">
        <v>no</v>
      </c>
      <c r="T7693" t="str">
        <v>no</v>
      </c>
      <c r="U7693" t="str">
        <v>no</v>
      </c>
      <c r="V7693">
        <v>267</v>
      </c>
      <c r="W7693">
        <v>15</v>
      </c>
    </row>
    <row r="7694" spans="13:23" x14ac:dyDescent="0.7">
      <c r="M7694">
        <v>3258</v>
      </c>
      <c r="N7694">
        <v>2319</v>
      </c>
      <c r="O7694">
        <v>33</v>
      </c>
      <c r="P7694">
        <v>340</v>
      </c>
      <c r="Q7694">
        <v>4</v>
      </c>
      <c r="R7694">
        <v>14</v>
      </c>
      <c r="S7694" t="str">
        <v>no</v>
      </c>
      <c r="T7694" t="str">
        <v>no</v>
      </c>
      <c r="U7694" t="str">
        <v>no</v>
      </c>
      <c r="V7694">
        <v>307</v>
      </c>
      <c r="W7694">
        <v>16</v>
      </c>
    </row>
    <row r="7695" spans="13:23" x14ac:dyDescent="0.7">
      <c r="M7695">
        <v>3721</v>
      </c>
      <c r="N7695">
        <v>2319</v>
      </c>
      <c r="O7695">
        <v>33</v>
      </c>
      <c r="P7695">
        <v>340</v>
      </c>
      <c r="Q7695">
        <v>4</v>
      </c>
      <c r="R7695">
        <v>14</v>
      </c>
      <c r="S7695" t="str">
        <v>no</v>
      </c>
      <c r="T7695" t="str">
        <v>no</v>
      </c>
      <c r="U7695" t="str">
        <v>no</v>
      </c>
      <c r="V7695">
        <v>339</v>
      </c>
      <c r="W7695">
        <v>17</v>
      </c>
    </row>
    <row r="7696" spans="13:23" x14ac:dyDescent="0.7">
      <c r="M7696">
        <v>4314</v>
      </c>
      <c r="N7696">
        <v>2318</v>
      </c>
      <c r="O7696">
        <v>66</v>
      </c>
      <c r="P7696">
        <v>428</v>
      </c>
      <c r="Q7696">
        <v>8</v>
      </c>
      <c r="R7696">
        <v>17</v>
      </c>
      <c r="S7696" t="str">
        <v>yes</v>
      </c>
      <c r="T7696" t="str">
        <v>yes</v>
      </c>
      <c r="U7696" t="str">
        <v>yes</v>
      </c>
      <c r="V7696">
        <v>248</v>
      </c>
      <c r="W7696">
        <v>20</v>
      </c>
    </row>
    <row r="7697" spans="13:23" x14ac:dyDescent="0.7">
      <c r="M7697">
        <v>4456</v>
      </c>
      <c r="N7697">
        <v>2318</v>
      </c>
      <c r="O7697">
        <v>66</v>
      </c>
      <c r="P7697">
        <v>528</v>
      </c>
      <c r="Q7697">
        <v>8</v>
      </c>
      <c r="R7697">
        <v>17</v>
      </c>
      <c r="S7697" t="str">
        <v>yes</v>
      </c>
      <c r="T7697" t="str">
        <v>no</v>
      </c>
      <c r="U7697" t="str">
        <v>yes</v>
      </c>
      <c r="V7697">
        <v>248</v>
      </c>
      <c r="W7697">
        <v>20</v>
      </c>
    </row>
    <row r="7698" spans="13:23" x14ac:dyDescent="0.7">
      <c r="M7698">
        <v>4633</v>
      </c>
      <c r="N7698">
        <v>2318</v>
      </c>
      <c r="O7698">
        <v>66</v>
      </c>
      <c r="P7698">
        <v>528</v>
      </c>
      <c r="Q7698">
        <v>8</v>
      </c>
      <c r="R7698">
        <v>17</v>
      </c>
      <c r="S7698" t="str">
        <v>yes</v>
      </c>
      <c r="T7698" t="str">
        <v>no</v>
      </c>
      <c r="U7698" t="str">
        <v>yes</v>
      </c>
      <c r="V7698">
        <v>205</v>
      </c>
      <c r="W7698">
        <v>21</v>
      </c>
    </row>
    <row r="7699" spans="13:23" x14ac:dyDescent="0.7">
      <c r="M7699">
        <v>4658</v>
      </c>
      <c r="N7699">
        <v>2318</v>
      </c>
      <c r="O7699">
        <v>66</v>
      </c>
      <c r="P7699">
        <v>428</v>
      </c>
      <c r="Q7699">
        <v>8</v>
      </c>
      <c r="R7699">
        <v>17</v>
      </c>
      <c r="S7699" t="str">
        <v>yes</v>
      </c>
      <c r="T7699" t="str">
        <v>yes</v>
      </c>
      <c r="U7699" t="str">
        <v>yes</v>
      </c>
      <c r="V7699">
        <v>205</v>
      </c>
      <c r="W7699">
        <v>21</v>
      </c>
    </row>
    <row r="7700" spans="13:23" x14ac:dyDescent="0.7">
      <c r="M7700">
        <v>1714</v>
      </c>
      <c r="N7700">
        <v>2315</v>
      </c>
      <c r="O7700">
        <v>33</v>
      </c>
      <c r="P7700">
        <v>545</v>
      </c>
      <c r="Q7700">
        <v>4</v>
      </c>
      <c r="R7700">
        <v>15</v>
      </c>
      <c r="S7700" t="str">
        <v>no</v>
      </c>
      <c r="T7700" t="str">
        <v>no</v>
      </c>
      <c r="U7700" t="str">
        <v>yes</v>
      </c>
      <c r="V7700">
        <v>283</v>
      </c>
      <c r="W7700">
        <v>10</v>
      </c>
    </row>
    <row r="7701" spans="13:23" x14ac:dyDescent="0.7">
      <c r="M7701">
        <v>1972</v>
      </c>
      <c r="N7701">
        <v>2315</v>
      </c>
      <c r="O7701">
        <v>33</v>
      </c>
      <c r="P7701">
        <v>340</v>
      </c>
      <c r="Q7701">
        <v>8</v>
      </c>
      <c r="R7701">
        <v>17</v>
      </c>
      <c r="S7701" t="str">
        <v>no</v>
      </c>
      <c r="T7701" t="str">
        <v>no</v>
      </c>
      <c r="U7701" t="str">
        <v>yes</v>
      </c>
      <c r="V7701">
        <v>259</v>
      </c>
      <c r="W7701">
        <v>11</v>
      </c>
    </row>
    <row r="7702" spans="13:23" x14ac:dyDescent="0.7">
      <c r="M7702">
        <v>3630</v>
      </c>
      <c r="N7702">
        <v>2315</v>
      </c>
      <c r="O7702">
        <v>66</v>
      </c>
      <c r="P7702">
        <v>530</v>
      </c>
      <c r="Q7702">
        <v>8</v>
      </c>
      <c r="R7702">
        <v>15</v>
      </c>
      <c r="S7702" t="str">
        <v>yes</v>
      </c>
      <c r="T7702" t="str">
        <v>no</v>
      </c>
      <c r="U7702" t="str">
        <v>yes</v>
      </c>
      <c r="V7702">
        <v>339</v>
      </c>
      <c r="W7702">
        <v>17</v>
      </c>
    </row>
    <row r="7703" spans="13:23" x14ac:dyDescent="0.7">
      <c r="M7703">
        <v>5595</v>
      </c>
      <c r="N7703">
        <v>2315</v>
      </c>
      <c r="O7703">
        <v>75</v>
      </c>
      <c r="P7703">
        <v>1080</v>
      </c>
      <c r="Q7703">
        <v>16</v>
      </c>
      <c r="R7703">
        <v>15</v>
      </c>
      <c r="S7703" t="str">
        <v>yes</v>
      </c>
      <c r="T7703" t="str">
        <v>yes</v>
      </c>
      <c r="U7703" t="str">
        <v>yes</v>
      </c>
      <c r="V7703">
        <v>163</v>
      </c>
      <c r="W7703">
        <v>27</v>
      </c>
    </row>
    <row r="7704" spans="13:23" x14ac:dyDescent="0.7">
      <c r="M7704">
        <v>3377</v>
      </c>
      <c r="N7704">
        <v>2309</v>
      </c>
      <c r="O7704">
        <v>33</v>
      </c>
      <c r="P7704">
        <v>120</v>
      </c>
      <c r="Q7704">
        <v>4</v>
      </c>
      <c r="R7704">
        <v>17</v>
      </c>
      <c r="S7704" t="str">
        <v>no</v>
      </c>
      <c r="T7704" t="str">
        <v>no</v>
      </c>
      <c r="U7704" t="str">
        <v>no</v>
      </c>
      <c r="V7704">
        <v>307</v>
      </c>
      <c r="W7704">
        <v>16</v>
      </c>
    </row>
    <row r="7705" spans="13:23" x14ac:dyDescent="0.7">
      <c r="M7705">
        <v>3529</v>
      </c>
      <c r="N7705">
        <v>2309</v>
      </c>
      <c r="O7705">
        <v>33</v>
      </c>
      <c r="P7705">
        <v>120</v>
      </c>
      <c r="Q7705">
        <v>4</v>
      </c>
      <c r="R7705">
        <v>17</v>
      </c>
      <c r="S7705" t="str">
        <v>no</v>
      </c>
      <c r="T7705" t="str">
        <v>no</v>
      </c>
      <c r="U7705" t="str">
        <v>no</v>
      </c>
      <c r="V7705">
        <v>339</v>
      </c>
      <c r="W7705">
        <v>17</v>
      </c>
    </row>
    <row r="7706" spans="13:23" x14ac:dyDescent="0.7">
      <c r="M7706">
        <v>4585</v>
      </c>
      <c r="N7706">
        <v>2308</v>
      </c>
      <c r="O7706">
        <v>66</v>
      </c>
      <c r="P7706">
        <v>730</v>
      </c>
      <c r="Q7706">
        <v>8</v>
      </c>
      <c r="R7706">
        <v>15</v>
      </c>
      <c r="S7706" t="str">
        <v>yes</v>
      </c>
      <c r="T7706" t="str">
        <v>yes</v>
      </c>
      <c r="U7706" t="str">
        <v>yes</v>
      </c>
      <c r="V7706">
        <v>205</v>
      </c>
      <c r="W7706">
        <v>21</v>
      </c>
    </row>
    <row r="7707" spans="13:23" x14ac:dyDescent="0.7">
      <c r="M7707">
        <v>4801</v>
      </c>
      <c r="N7707">
        <v>2308</v>
      </c>
      <c r="O7707">
        <v>66</v>
      </c>
      <c r="P7707">
        <v>730</v>
      </c>
      <c r="Q7707">
        <v>8</v>
      </c>
      <c r="R7707">
        <v>15</v>
      </c>
      <c r="S7707" t="str">
        <v>yes</v>
      </c>
      <c r="T7707" t="str">
        <v>yes</v>
      </c>
      <c r="U7707" t="str">
        <v>yes</v>
      </c>
      <c r="V7707">
        <v>162</v>
      </c>
      <c r="W7707">
        <v>22</v>
      </c>
    </row>
    <row r="7708" spans="13:23" x14ac:dyDescent="0.7">
      <c r="M7708">
        <v>5579</v>
      </c>
      <c r="N7708">
        <v>2308</v>
      </c>
      <c r="O7708">
        <v>100</v>
      </c>
      <c r="P7708">
        <v>545</v>
      </c>
      <c r="Q7708">
        <v>8</v>
      </c>
      <c r="R7708">
        <v>17</v>
      </c>
      <c r="S7708" t="str">
        <v>yes</v>
      </c>
      <c r="T7708" t="str">
        <v>yes</v>
      </c>
      <c r="U7708" t="str">
        <v>yes</v>
      </c>
      <c r="V7708">
        <v>163</v>
      </c>
      <c r="W7708">
        <v>27</v>
      </c>
    </row>
    <row r="7709" spans="13:23" x14ac:dyDescent="0.7">
      <c r="M7709">
        <v>5631</v>
      </c>
      <c r="N7709">
        <v>2308</v>
      </c>
      <c r="O7709">
        <v>100</v>
      </c>
      <c r="P7709">
        <v>850</v>
      </c>
      <c r="Q7709">
        <v>8</v>
      </c>
      <c r="R7709">
        <v>17</v>
      </c>
      <c r="S7709" t="str">
        <v>yes</v>
      </c>
      <c r="T7709" t="str">
        <v>no</v>
      </c>
      <c r="U7709" t="str">
        <v>yes</v>
      </c>
      <c r="V7709">
        <v>163</v>
      </c>
      <c r="W7709">
        <v>27</v>
      </c>
    </row>
    <row r="7710" spans="13:23" x14ac:dyDescent="0.7">
      <c r="M7710">
        <v>5716</v>
      </c>
      <c r="N7710">
        <v>2308</v>
      </c>
      <c r="O7710">
        <v>100</v>
      </c>
      <c r="P7710">
        <v>850</v>
      </c>
      <c r="Q7710">
        <v>8</v>
      </c>
      <c r="R7710">
        <v>17</v>
      </c>
      <c r="S7710" t="str">
        <v>yes</v>
      </c>
      <c r="T7710" t="str">
        <v>no</v>
      </c>
      <c r="U7710" t="str">
        <v>yes</v>
      </c>
      <c r="V7710">
        <v>132</v>
      </c>
      <c r="W7710">
        <v>28</v>
      </c>
    </row>
    <row r="7711" spans="13:23" x14ac:dyDescent="0.7">
      <c r="M7711">
        <v>5802</v>
      </c>
      <c r="N7711">
        <v>2308</v>
      </c>
      <c r="O7711">
        <v>100</v>
      </c>
      <c r="P7711">
        <v>545</v>
      </c>
      <c r="Q7711">
        <v>8</v>
      </c>
      <c r="R7711">
        <v>17</v>
      </c>
      <c r="S7711" t="str">
        <v>yes</v>
      </c>
      <c r="T7711" t="str">
        <v>yes</v>
      </c>
      <c r="U7711" t="str">
        <v>yes</v>
      </c>
      <c r="V7711">
        <v>132</v>
      </c>
      <c r="W7711">
        <v>28</v>
      </c>
    </row>
    <row r="7712" spans="13:23" x14ac:dyDescent="0.7">
      <c r="M7712">
        <v>5955</v>
      </c>
      <c r="N7712">
        <v>2308</v>
      </c>
      <c r="O7712">
        <v>100</v>
      </c>
      <c r="P7712">
        <v>850</v>
      </c>
      <c r="Q7712">
        <v>8</v>
      </c>
      <c r="R7712">
        <v>17</v>
      </c>
      <c r="S7712" t="str">
        <v>yes</v>
      </c>
      <c r="T7712" t="str">
        <v>no</v>
      </c>
      <c r="U7712" t="str">
        <v>yes</v>
      </c>
      <c r="V7712">
        <v>129</v>
      </c>
      <c r="W7712">
        <v>29</v>
      </c>
    </row>
    <row r="7713" spans="13:23" x14ac:dyDescent="0.7">
      <c r="M7713">
        <v>5960</v>
      </c>
      <c r="N7713">
        <v>2308</v>
      </c>
      <c r="O7713">
        <v>100</v>
      </c>
      <c r="P7713">
        <v>545</v>
      </c>
      <c r="Q7713">
        <v>8</v>
      </c>
      <c r="R7713">
        <v>17</v>
      </c>
      <c r="S7713" t="str">
        <v>yes</v>
      </c>
      <c r="T7713" t="str">
        <v>yes</v>
      </c>
      <c r="U7713" t="str">
        <v>yes</v>
      </c>
      <c r="V7713">
        <v>129</v>
      </c>
      <c r="W7713">
        <v>29</v>
      </c>
    </row>
    <row r="7714" spans="13:23" x14ac:dyDescent="0.7">
      <c r="M7714">
        <v>3836</v>
      </c>
      <c r="N7714">
        <v>2305</v>
      </c>
      <c r="O7714">
        <v>66</v>
      </c>
      <c r="P7714">
        <v>425</v>
      </c>
      <c r="Q7714">
        <v>8</v>
      </c>
      <c r="R7714">
        <v>15</v>
      </c>
      <c r="S7714" t="str">
        <v>yes</v>
      </c>
      <c r="T7714" t="str">
        <v>yes</v>
      </c>
      <c r="U7714" t="str">
        <v>yes</v>
      </c>
      <c r="V7714">
        <v>273</v>
      </c>
      <c r="W7714">
        <v>18</v>
      </c>
    </row>
    <row r="7715" spans="13:23" x14ac:dyDescent="0.7">
      <c r="M7715">
        <v>4279</v>
      </c>
      <c r="N7715">
        <v>2304</v>
      </c>
      <c r="O7715">
        <v>33</v>
      </c>
      <c r="P7715">
        <v>720</v>
      </c>
      <c r="Q7715">
        <v>16</v>
      </c>
      <c r="R7715">
        <v>14</v>
      </c>
      <c r="S7715" t="str">
        <v>yes</v>
      </c>
      <c r="T7715" t="str">
        <v>no</v>
      </c>
      <c r="U7715" t="str">
        <v>yes</v>
      </c>
      <c r="V7715">
        <v>248</v>
      </c>
      <c r="W7715">
        <v>20</v>
      </c>
    </row>
    <row r="7716" spans="13:23" x14ac:dyDescent="0.7">
      <c r="M7716">
        <v>4858</v>
      </c>
      <c r="N7716">
        <v>2304</v>
      </c>
      <c r="O7716">
        <v>33</v>
      </c>
      <c r="P7716">
        <v>720</v>
      </c>
      <c r="Q7716">
        <v>16</v>
      </c>
      <c r="R7716">
        <v>15</v>
      </c>
      <c r="S7716" t="str">
        <v>yes</v>
      </c>
      <c r="T7716" t="str">
        <v>no</v>
      </c>
      <c r="U7716" t="str">
        <v>yes</v>
      </c>
      <c r="V7716">
        <v>191</v>
      </c>
      <c r="W7716">
        <v>23</v>
      </c>
    </row>
    <row r="7717" spans="13:23" x14ac:dyDescent="0.7">
      <c r="M7717">
        <v>5395</v>
      </c>
      <c r="N7717">
        <v>2304</v>
      </c>
      <c r="O7717">
        <v>66</v>
      </c>
      <c r="P7717">
        <v>720</v>
      </c>
      <c r="Q7717">
        <v>16</v>
      </c>
      <c r="R7717">
        <v>15</v>
      </c>
      <c r="S7717" t="str">
        <v>yes</v>
      </c>
      <c r="T7717" t="str">
        <v>no</v>
      </c>
      <c r="U7717" t="str">
        <v>yes</v>
      </c>
      <c r="V7717">
        <v>152</v>
      </c>
      <c r="W7717">
        <v>26</v>
      </c>
    </row>
    <row r="7718" spans="13:23" x14ac:dyDescent="0.7">
      <c r="M7718">
        <v>5973</v>
      </c>
      <c r="N7718">
        <v>2304</v>
      </c>
      <c r="O7718">
        <v>100</v>
      </c>
      <c r="P7718">
        <v>1000</v>
      </c>
      <c r="Q7718">
        <v>16</v>
      </c>
      <c r="R7718">
        <v>15</v>
      </c>
      <c r="S7718" t="str">
        <v>yes</v>
      </c>
      <c r="T7718" t="str">
        <v>no</v>
      </c>
      <c r="U7718" t="str">
        <v>yes</v>
      </c>
      <c r="V7718">
        <v>75</v>
      </c>
      <c r="W7718">
        <v>30</v>
      </c>
    </row>
    <row r="7719" spans="13:23" x14ac:dyDescent="0.7">
      <c r="M7719">
        <v>6039</v>
      </c>
      <c r="N7719">
        <v>2304</v>
      </c>
      <c r="O7719">
        <v>100</v>
      </c>
      <c r="P7719">
        <v>1000</v>
      </c>
      <c r="Q7719">
        <v>16</v>
      </c>
      <c r="R7719">
        <v>15</v>
      </c>
      <c r="S7719" t="str">
        <v>yes</v>
      </c>
      <c r="T7719" t="str">
        <v>no</v>
      </c>
      <c r="U7719" t="str">
        <v>yes</v>
      </c>
      <c r="V7719">
        <v>52</v>
      </c>
      <c r="W7719">
        <v>31</v>
      </c>
    </row>
    <row r="7720" spans="13:23" x14ac:dyDescent="0.7">
      <c r="M7720">
        <v>6112</v>
      </c>
      <c r="N7720">
        <v>2304</v>
      </c>
      <c r="O7720">
        <v>100</v>
      </c>
      <c r="P7720">
        <v>1000</v>
      </c>
      <c r="Q7720">
        <v>16</v>
      </c>
      <c r="R7720">
        <v>15</v>
      </c>
      <c r="S7720" t="str">
        <v>yes</v>
      </c>
      <c r="T7720" t="str">
        <v>no</v>
      </c>
      <c r="U7720" t="str">
        <v>yes</v>
      </c>
      <c r="V7720">
        <v>51</v>
      </c>
      <c r="W7720">
        <v>32</v>
      </c>
    </row>
    <row r="7721" spans="13:23" x14ac:dyDescent="0.7">
      <c r="M7721">
        <v>283</v>
      </c>
      <c r="N7721">
        <v>2299</v>
      </c>
      <c r="O7721">
        <v>50</v>
      </c>
      <c r="P7721">
        <v>212</v>
      </c>
      <c r="Q7721">
        <v>4</v>
      </c>
      <c r="R7721">
        <v>14</v>
      </c>
      <c r="S7721" t="str">
        <v>no</v>
      </c>
      <c r="T7721" t="str">
        <v>no</v>
      </c>
      <c r="U7721" t="str">
        <v>yes</v>
      </c>
      <c r="V7721">
        <v>100</v>
      </c>
      <c r="W7721">
        <v>3</v>
      </c>
    </row>
    <row r="7722" spans="13:23" x14ac:dyDescent="0.7">
      <c r="M7722">
        <v>295</v>
      </c>
      <c r="N7722">
        <v>2299</v>
      </c>
      <c r="O7722">
        <v>50</v>
      </c>
      <c r="P7722">
        <v>212</v>
      </c>
      <c r="Q7722">
        <v>4</v>
      </c>
      <c r="R7722">
        <v>14</v>
      </c>
      <c r="S7722" t="str">
        <v>no</v>
      </c>
      <c r="T7722" t="str">
        <v>no</v>
      </c>
      <c r="U7722" t="str">
        <v>yes</v>
      </c>
      <c r="V7722">
        <v>108</v>
      </c>
      <c r="W7722">
        <v>4</v>
      </c>
    </row>
    <row r="7723" spans="13:23" x14ac:dyDescent="0.7">
      <c r="M7723">
        <v>474</v>
      </c>
      <c r="N7723">
        <v>2299</v>
      </c>
      <c r="O7723">
        <v>33</v>
      </c>
      <c r="P7723">
        <v>405</v>
      </c>
      <c r="Q7723">
        <v>8</v>
      </c>
      <c r="R7723">
        <v>14</v>
      </c>
      <c r="S7723" t="str">
        <v>no</v>
      </c>
      <c r="T7723" t="str">
        <v>no</v>
      </c>
      <c r="U7723" t="str">
        <v>yes</v>
      </c>
      <c r="V7723">
        <v>139</v>
      </c>
      <c r="W7723">
        <v>5</v>
      </c>
    </row>
    <row r="7724" spans="13:23" x14ac:dyDescent="0.7">
      <c r="M7724">
        <v>575</v>
      </c>
      <c r="N7724">
        <v>2299</v>
      </c>
      <c r="O7724">
        <v>66</v>
      </c>
      <c r="P7724">
        <v>120</v>
      </c>
      <c r="Q7724">
        <v>4</v>
      </c>
      <c r="R7724">
        <v>14</v>
      </c>
      <c r="S7724" t="str">
        <v>no</v>
      </c>
      <c r="T7724" t="str">
        <v>no</v>
      </c>
      <c r="U7724" t="str">
        <v>no</v>
      </c>
      <c r="V7724">
        <v>176</v>
      </c>
      <c r="W7724">
        <v>6</v>
      </c>
    </row>
    <row r="7725" spans="13:23" x14ac:dyDescent="0.7">
      <c r="M7725">
        <v>607</v>
      </c>
      <c r="N7725">
        <v>2299</v>
      </c>
      <c r="O7725">
        <v>66</v>
      </c>
      <c r="P7725">
        <v>245</v>
      </c>
      <c r="Q7725">
        <v>8</v>
      </c>
      <c r="R7725">
        <v>14</v>
      </c>
      <c r="S7725" t="str">
        <v>no</v>
      </c>
      <c r="T7725" t="str">
        <v>no</v>
      </c>
      <c r="U7725" t="str">
        <v>yes</v>
      </c>
      <c r="V7725">
        <v>176</v>
      </c>
      <c r="W7725">
        <v>6</v>
      </c>
    </row>
    <row r="7726" spans="13:23" x14ac:dyDescent="0.7">
      <c r="M7726">
        <v>623</v>
      </c>
      <c r="N7726">
        <v>2299</v>
      </c>
      <c r="O7726">
        <v>33</v>
      </c>
      <c r="P7726">
        <v>450</v>
      </c>
      <c r="Q7726">
        <v>8</v>
      </c>
      <c r="R7726">
        <v>14</v>
      </c>
      <c r="S7726" t="str">
        <v>no</v>
      </c>
      <c r="T7726" t="str">
        <v>no</v>
      </c>
      <c r="U7726" t="str">
        <v>yes</v>
      </c>
      <c r="V7726">
        <v>176</v>
      </c>
      <c r="W7726">
        <v>6</v>
      </c>
    </row>
    <row r="7727" spans="13:23" x14ac:dyDescent="0.7">
      <c r="M7727">
        <v>691</v>
      </c>
      <c r="N7727">
        <v>2299</v>
      </c>
      <c r="O7727">
        <v>50</v>
      </c>
      <c r="P7727">
        <v>230</v>
      </c>
      <c r="Q7727">
        <v>4</v>
      </c>
      <c r="R7727">
        <v>14</v>
      </c>
      <c r="S7727" t="str">
        <v>no</v>
      </c>
      <c r="T7727" t="str">
        <v>no</v>
      </c>
      <c r="U7727" t="str">
        <v>yes</v>
      </c>
      <c r="V7727">
        <v>176</v>
      </c>
      <c r="W7727">
        <v>6</v>
      </c>
    </row>
    <row r="7728" spans="13:23" x14ac:dyDescent="0.7">
      <c r="M7728">
        <v>875</v>
      </c>
      <c r="N7728">
        <v>2299</v>
      </c>
      <c r="O7728">
        <v>66</v>
      </c>
      <c r="P7728">
        <v>120</v>
      </c>
      <c r="Q7728">
        <v>4</v>
      </c>
      <c r="R7728">
        <v>14</v>
      </c>
      <c r="S7728" t="str">
        <v>no</v>
      </c>
      <c r="T7728" t="str">
        <v>no</v>
      </c>
      <c r="U7728" t="str">
        <v>no</v>
      </c>
      <c r="V7728">
        <v>249</v>
      </c>
      <c r="W7728">
        <v>7</v>
      </c>
    </row>
    <row r="7729" spans="13:23" x14ac:dyDescent="0.7">
      <c r="M7729">
        <v>914</v>
      </c>
      <c r="N7729">
        <v>2299</v>
      </c>
      <c r="O7729">
        <v>66</v>
      </c>
      <c r="P7729">
        <v>245</v>
      </c>
      <c r="Q7729">
        <v>8</v>
      </c>
      <c r="R7729">
        <v>14</v>
      </c>
      <c r="S7729" t="str">
        <v>no</v>
      </c>
      <c r="T7729" t="str">
        <v>no</v>
      </c>
      <c r="U7729" t="str">
        <v>yes</v>
      </c>
      <c r="V7729">
        <v>249</v>
      </c>
      <c r="W7729">
        <v>7</v>
      </c>
    </row>
    <row r="7730" spans="13:23" x14ac:dyDescent="0.7">
      <c r="M7730">
        <v>1105</v>
      </c>
      <c r="N7730">
        <v>2299</v>
      </c>
      <c r="O7730">
        <v>66</v>
      </c>
      <c r="P7730">
        <v>245</v>
      </c>
      <c r="Q7730">
        <v>8</v>
      </c>
      <c r="R7730">
        <v>14</v>
      </c>
      <c r="S7730" t="str">
        <v>no</v>
      </c>
      <c r="T7730" t="str">
        <v>no</v>
      </c>
      <c r="U7730" t="str">
        <v>yes</v>
      </c>
      <c r="V7730">
        <v>298</v>
      </c>
      <c r="W7730">
        <v>8</v>
      </c>
    </row>
    <row r="7731" spans="13:23" x14ac:dyDescent="0.7">
      <c r="M7731">
        <v>1115</v>
      </c>
      <c r="N7731">
        <v>2299</v>
      </c>
      <c r="O7731">
        <v>66</v>
      </c>
      <c r="P7731">
        <v>120</v>
      </c>
      <c r="Q7731">
        <v>4</v>
      </c>
      <c r="R7731">
        <v>14</v>
      </c>
      <c r="S7731" t="str">
        <v>no</v>
      </c>
      <c r="T7731" t="str">
        <v>no</v>
      </c>
      <c r="U7731" t="str">
        <v>no</v>
      </c>
      <c r="V7731">
        <v>298</v>
      </c>
      <c r="W7731">
        <v>8</v>
      </c>
    </row>
    <row r="7732" spans="13:23" x14ac:dyDescent="0.7">
      <c r="M7732">
        <v>1326</v>
      </c>
      <c r="N7732">
        <v>2299</v>
      </c>
      <c r="O7732">
        <v>66</v>
      </c>
      <c r="P7732">
        <v>120</v>
      </c>
      <c r="Q7732">
        <v>4</v>
      </c>
      <c r="R7732">
        <v>14</v>
      </c>
      <c r="S7732" t="str">
        <v>no</v>
      </c>
      <c r="T7732" t="str">
        <v>no</v>
      </c>
      <c r="U7732" t="str">
        <v>no</v>
      </c>
      <c r="V7732">
        <v>246</v>
      </c>
      <c r="W7732">
        <v>9</v>
      </c>
    </row>
    <row r="7733" spans="13:23" x14ac:dyDescent="0.7">
      <c r="M7733">
        <v>1640</v>
      </c>
      <c r="N7733">
        <v>2299</v>
      </c>
      <c r="O7733">
        <v>66</v>
      </c>
      <c r="P7733">
        <v>120</v>
      </c>
      <c r="Q7733">
        <v>4</v>
      </c>
      <c r="R7733">
        <v>14</v>
      </c>
      <c r="S7733" t="str">
        <v>no</v>
      </c>
      <c r="T7733" t="str">
        <v>no</v>
      </c>
      <c r="U7733" t="str">
        <v>no</v>
      </c>
      <c r="V7733">
        <v>283</v>
      </c>
      <c r="W7733">
        <v>10</v>
      </c>
    </row>
    <row r="7734" spans="13:23" x14ac:dyDescent="0.7">
      <c r="M7734">
        <v>1944</v>
      </c>
      <c r="N7734">
        <v>2299</v>
      </c>
      <c r="O7734">
        <v>66</v>
      </c>
      <c r="P7734">
        <v>120</v>
      </c>
      <c r="Q7734">
        <v>4</v>
      </c>
      <c r="R7734">
        <v>14</v>
      </c>
      <c r="S7734" t="str">
        <v>no</v>
      </c>
      <c r="T7734" t="str">
        <v>no</v>
      </c>
      <c r="U7734" t="str">
        <v>no</v>
      </c>
      <c r="V7734">
        <v>259</v>
      </c>
      <c r="W7734">
        <v>11</v>
      </c>
    </row>
    <row r="7735" spans="13:23" x14ac:dyDescent="0.7">
      <c r="M7735">
        <v>2060</v>
      </c>
      <c r="N7735">
        <v>2299</v>
      </c>
      <c r="O7735">
        <v>66</v>
      </c>
      <c r="P7735">
        <v>120</v>
      </c>
      <c r="Q7735">
        <v>4</v>
      </c>
      <c r="R7735">
        <v>14</v>
      </c>
      <c r="S7735" t="str">
        <v>no</v>
      </c>
      <c r="T7735" t="str">
        <v>no</v>
      </c>
      <c r="U7735" t="str">
        <v>no</v>
      </c>
      <c r="V7735">
        <v>275</v>
      </c>
      <c r="W7735">
        <v>12</v>
      </c>
    </row>
    <row r="7736" spans="13:23" x14ac:dyDescent="0.7">
      <c r="M7736">
        <v>2233</v>
      </c>
      <c r="N7736">
        <v>2299</v>
      </c>
      <c r="O7736">
        <v>25</v>
      </c>
      <c r="P7736">
        <v>120</v>
      </c>
      <c r="Q7736">
        <v>4</v>
      </c>
      <c r="R7736">
        <v>14</v>
      </c>
      <c r="S7736" t="str">
        <v>yes</v>
      </c>
      <c r="T7736" t="str">
        <v>yes</v>
      </c>
      <c r="U7736" t="str">
        <v>no</v>
      </c>
      <c r="V7736">
        <v>275</v>
      </c>
      <c r="W7736">
        <v>12</v>
      </c>
    </row>
    <row r="7737" spans="13:23" x14ac:dyDescent="0.7">
      <c r="M7737">
        <v>2896</v>
      </c>
      <c r="N7737">
        <v>2299</v>
      </c>
      <c r="O7737">
        <v>50</v>
      </c>
      <c r="P7737">
        <v>450</v>
      </c>
      <c r="Q7737">
        <v>8</v>
      </c>
      <c r="R7737">
        <v>15</v>
      </c>
      <c r="S7737" t="str">
        <v>no</v>
      </c>
      <c r="T7737" t="str">
        <v>no</v>
      </c>
      <c r="U7737" t="str">
        <v>yes</v>
      </c>
      <c r="V7737">
        <v>267</v>
      </c>
      <c r="W7737">
        <v>15</v>
      </c>
    </row>
    <row r="7738" spans="13:23" x14ac:dyDescent="0.7">
      <c r="M7738">
        <v>3423</v>
      </c>
      <c r="N7738">
        <v>2299</v>
      </c>
      <c r="O7738">
        <v>100</v>
      </c>
      <c r="P7738">
        <v>452</v>
      </c>
      <c r="Q7738">
        <v>8</v>
      </c>
      <c r="R7738">
        <v>15</v>
      </c>
      <c r="S7738" t="str">
        <v>yes</v>
      </c>
      <c r="T7738" t="str">
        <v>no</v>
      </c>
      <c r="U7738" t="str">
        <v>yes</v>
      </c>
      <c r="V7738">
        <v>339</v>
      </c>
      <c r="W7738">
        <v>17</v>
      </c>
    </row>
    <row r="7739" spans="13:23" x14ac:dyDescent="0.7">
      <c r="M7739">
        <v>3481</v>
      </c>
      <c r="N7739">
        <v>2299</v>
      </c>
      <c r="O7739">
        <v>100</v>
      </c>
      <c r="P7739">
        <v>425</v>
      </c>
      <c r="Q7739">
        <v>8</v>
      </c>
      <c r="R7739">
        <v>14</v>
      </c>
      <c r="S7739" t="str">
        <v>no</v>
      </c>
      <c r="T7739" t="str">
        <v>no</v>
      </c>
      <c r="U7739" t="str">
        <v>yes</v>
      </c>
      <c r="V7739">
        <v>339</v>
      </c>
      <c r="W7739">
        <v>17</v>
      </c>
    </row>
    <row r="7740" spans="13:23" x14ac:dyDescent="0.7">
      <c r="M7740">
        <v>3592</v>
      </c>
      <c r="N7740">
        <v>2299</v>
      </c>
      <c r="O7740">
        <v>66</v>
      </c>
      <c r="P7740">
        <v>340</v>
      </c>
      <c r="Q7740">
        <v>16</v>
      </c>
      <c r="R7740">
        <v>15</v>
      </c>
      <c r="S7740" t="str">
        <v>yes</v>
      </c>
      <c r="T7740" t="str">
        <v>no</v>
      </c>
      <c r="U7740" t="str">
        <v>yes</v>
      </c>
      <c r="V7740">
        <v>339</v>
      </c>
      <c r="W7740">
        <v>17</v>
      </c>
    </row>
    <row r="7741" spans="13:23" x14ac:dyDescent="0.7">
      <c r="M7741">
        <v>3875</v>
      </c>
      <c r="N7741">
        <v>2299</v>
      </c>
      <c r="O7741">
        <v>66</v>
      </c>
      <c r="P7741">
        <v>428</v>
      </c>
      <c r="Q7741">
        <v>16</v>
      </c>
      <c r="R7741">
        <v>15</v>
      </c>
      <c r="S7741" t="str">
        <v>yes</v>
      </c>
      <c r="T7741" t="str">
        <v>no</v>
      </c>
      <c r="U7741" t="str">
        <v>yes</v>
      </c>
      <c r="V7741">
        <v>273</v>
      </c>
      <c r="W7741">
        <v>18</v>
      </c>
    </row>
    <row r="7742" spans="13:23" x14ac:dyDescent="0.7">
      <c r="M7742">
        <v>4117</v>
      </c>
      <c r="N7742">
        <v>2299</v>
      </c>
      <c r="O7742">
        <v>66</v>
      </c>
      <c r="P7742">
        <v>540</v>
      </c>
      <c r="Q7742">
        <v>8</v>
      </c>
      <c r="R7742">
        <v>15</v>
      </c>
      <c r="S7742" t="str">
        <v>yes</v>
      </c>
      <c r="T7742" t="str">
        <v>no</v>
      </c>
      <c r="U7742" t="str">
        <v>yes</v>
      </c>
      <c r="V7742">
        <v>225</v>
      </c>
      <c r="W7742">
        <v>19</v>
      </c>
    </row>
    <row r="7743" spans="13:23" x14ac:dyDescent="0.7">
      <c r="M7743">
        <v>4189</v>
      </c>
      <c r="N7743">
        <v>2299</v>
      </c>
      <c r="O7743">
        <v>66</v>
      </c>
      <c r="P7743">
        <v>340</v>
      </c>
      <c r="Q7743">
        <v>4</v>
      </c>
      <c r="R7743">
        <v>14</v>
      </c>
      <c r="S7743" t="str">
        <v>no</v>
      </c>
      <c r="T7743" t="str">
        <v>no</v>
      </c>
      <c r="U7743" t="str">
        <v>no</v>
      </c>
      <c r="V7743">
        <v>225</v>
      </c>
      <c r="W7743">
        <v>19</v>
      </c>
    </row>
    <row r="7744" spans="13:23" x14ac:dyDescent="0.7">
      <c r="M7744">
        <v>4217</v>
      </c>
      <c r="N7744">
        <v>2299</v>
      </c>
      <c r="O7744">
        <v>66</v>
      </c>
      <c r="P7744">
        <v>540</v>
      </c>
      <c r="Q7744">
        <v>8</v>
      </c>
      <c r="R7744">
        <v>15</v>
      </c>
      <c r="S7744" t="str">
        <v>yes</v>
      </c>
      <c r="T7744" t="str">
        <v>yes</v>
      </c>
      <c r="U7744" t="str">
        <v>yes</v>
      </c>
      <c r="V7744">
        <v>225</v>
      </c>
      <c r="W7744">
        <v>19</v>
      </c>
    </row>
    <row r="7745" spans="13:23" x14ac:dyDescent="0.7">
      <c r="M7745">
        <v>4231</v>
      </c>
      <c r="N7745">
        <v>2299</v>
      </c>
      <c r="O7745">
        <v>66</v>
      </c>
      <c r="P7745">
        <v>428</v>
      </c>
      <c r="Q7745">
        <v>16</v>
      </c>
      <c r="R7745">
        <v>15</v>
      </c>
      <c r="S7745" t="str">
        <v>yes</v>
      </c>
      <c r="T7745" t="str">
        <v>no</v>
      </c>
      <c r="U7745" t="str">
        <v>yes</v>
      </c>
      <c r="V7745">
        <v>225</v>
      </c>
      <c r="W7745">
        <v>19</v>
      </c>
    </row>
    <row r="7746" spans="13:23" x14ac:dyDescent="0.7">
      <c r="M7746">
        <v>4257</v>
      </c>
      <c r="N7746">
        <v>2299</v>
      </c>
      <c r="O7746">
        <v>66</v>
      </c>
      <c r="P7746">
        <v>340</v>
      </c>
      <c r="Q7746">
        <v>4</v>
      </c>
      <c r="R7746">
        <v>14</v>
      </c>
      <c r="S7746" t="str">
        <v>no</v>
      </c>
      <c r="T7746" t="str">
        <v>no</v>
      </c>
      <c r="U7746" t="str">
        <v>no</v>
      </c>
      <c r="V7746">
        <v>248</v>
      </c>
      <c r="W7746">
        <v>20</v>
      </c>
    </row>
    <row r="7747" spans="13:23" x14ac:dyDescent="0.7">
      <c r="M7747">
        <v>4282</v>
      </c>
      <c r="N7747">
        <v>2299</v>
      </c>
      <c r="O7747">
        <v>66</v>
      </c>
      <c r="P7747">
        <v>540</v>
      </c>
      <c r="Q7747">
        <v>8</v>
      </c>
      <c r="R7747">
        <v>15</v>
      </c>
      <c r="S7747" t="str">
        <v>yes</v>
      </c>
      <c r="T7747" t="str">
        <v>no</v>
      </c>
      <c r="U7747" t="str">
        <v>yes</v>
      </c>
      <c r="V7747">
        <v>248</v>
      </c>
      <c r="W7747">
        <v>20</v>
      </c>
    </row>
    <row r="7748" spans="13:23" x14ac:dyDescent="0.7">
      <c r="M7748">
        <v>4595</v>
      </c>
      <c r="N7748">
        <v>2299</v>
      </c>
      <c r="O7748">
        <v>66</v>
      </c>
      <c r="P7748">
        <v>340</v>
      </c>
      <c r="Q7748">
        <v>4</v>
      </c>
      <c r="R7748">
        <v>14</v>
      </c>
      <c r="S7748" t="str">
        <v>no</v>
      </c>
      <c r="T7748" t="str">
        <v>no</v>
      </c>
      <c r="U7748" t="str">
        <v>no</v>
      </c>
      <c r="V7748">
        <v>205</v>
      </c>
      <c r="W7748">
        <v>21</v>
      </c>
    </row>
    <row r="7749" spans="13:23" x14ac:dyDescent="0.7">
      <c r="M7749">
        <v>5938</v>
      </c>
      <c r="N7749">
        <v>2299</v>
      </c>
      <c r="O7749">
        <v>100</v>
      </c>
      <c r="P7749">
        <v>850</v>
      </c>
      <c r="Q7749">
        <v>16</v>
      </c>
      <c r="R7749">
        <v>15</v>
      </c>
      <c r="S7749" t="str">
        <v>yes</v>
      </c>
      <c r="T7749" t="str">
        <v>yes</v>
      </c>
      <c r="U7749" t="str">
        <v>yes</v>
      </c>
      <c r="V7749">
        <v>129</v>
      </c>
      <c r="W7749">
        <v>29</v>
      </c>
    </row>
    <row r="7750" spans="13:23" x14ac:dyDescent="0.7">
      <c r="M7750">
        <v>6008</v>
      </c>
      <c r="N7750">
        <v>2299</v>
      </c>
      <c r="O7750">
        <v>100</v>
      </c>
      <c r="P7750">
        <v>850</v>
      </c>
      <c r="Q7750">
        <v>16</v>
      </c>
      <c r="R7750">
        <v>15</v>
      </c>
      <c r="S7750" t="str">
        <v>yes</v>
      </c>
      <c r="T7750" t="str">
        <v>yes</v>
      </c>
      <c r="U7750" t="str">
        <v>yes</v>
      </c>
      <c r="V7750">
        <v>75</v>
      </c>
      <c r="W7750">
        <v>30</v>
      </c>
    </row>
    <row r="7751" spans="13:23" x14ac:dyDescent="0.7">
      <c r="M7751">
        <v>6087</v>
      </c>
      <c r="N7751">
        <v>2299</v>
      </c>
      <c r="O7751">
        <v>100</v>
      </c>
      <c r="P7751">
        <v>850</v>
      </c>
      <c r="Q7751">
        <v>16</v>
      </c>
      <c r="R7751">
        <v>15</v>
      </c>
      <c r="S7751" t="str">
        <v>yes</v>
      </c>
      <c r="T7751" t="str">
        <v>yes</v>
      </c>
      <c r="U7751" t="str">
        <v>yes</v>
      </c>
      <c r="V7751">
        <v>52</v>
      </c>
      <c r="W7751">
        <v>31</v>
      </c>
    </row>
    <row r="7752" spans="13:23" x14ac:dyDescent="0.7">
      <c r="M7752">
        <v>6119</v>
      </c>
      <c r="N7752">
        <v>2299</v>
      </c>
      <c r="O7752">
        <v>100</v>
      </c>
      <c r="P7752">
        <v>850</v>
      </c>
      <c r="Q7752">
        <v>16</v>
      </c>
      <c r="R7752">
        <v>15</v>
      </c>
      <c r="S7752" t="str">
        <v>yes</v>
      </c>
      <c r="T7752" t="str">
        <v>yes</v>
      </c>
      <c r="U7752" t="str">
        <v>yes</v>
      </c>
      <c r="V7752">
        <v>51</v>
      </c>
      <c r="W7752">
        <v>32</v>
      </c>
    </row>
    <row r="7753" spans="13:23" x14ac:dyDescent="0.7">
      <c r="M7753">
        <v>4290</v>
      </c>
      <c r="N7753">
        <v>2298</v>
      </c>
      <c r="O7753">
        <v>33</v>
      </c>
      <c r="P7753">
        <v>528</v>
      </c>
      <c r="Q7753">
        <v>8</v>
      </c>
      <c r="R7753">
        <v>17</v>
      </c>
      <c r="S7753" t="str">
        <v>yes</v>
      </c>
      <c r="T7753" t="str">
        <v>no</v>
      </c>
      <c r="U7753" t="str">
        <v>yes</v>
      </c>
      <c r="V7753">
        <v>248</v>
      </c>
      <c r="W7753">
        <v>20</v>
      </c>
    </row>
    <row r="7754" spans="13:23" x14ac:dyDescent="0.7">
      <c r="M7754">
        <v>4572</v>
      </c>
      <c r="N7754">
        <v>2298</v>
      </c>
      <c r="O7754">
        <v>33</v>
      </c>
      <c r="P7754">
        <v>528</v>
      </c>
      <c r="Q7754">
        <v>8</v>
      </c>
      <c r="R7754">
        <v>17</v>
      </c>
      <c r="S7754" t="str">
        <v>yes</v>
      </c>
      <c r="T7754" t="str">
        <v>no</v>
      </c>
      <c r="U7754" t="str">
        <v>yes</v>
      </c>
      <c r="V7754">
        <v>205</v>
      </c>
      <c r="W7754">
        <v>21</v>
      </c>
    </row>
    <row r="7755" spans="13:23" x14ac:dyDescent="0.7">
      <c r="M7755">
        <v>5176</v>
      </c>
      <c r="N7755">
        <v>2298</v>
      </c>
      <c r="O7755">
        <v>66</v>
      </c>
      <c r="P7755">
        <v>1000</v>
      </c>
      <c r="Q7755">
        <v>8</v>
      </c>
      <c r="R7755">
        <v>14</v>
      </c>
      <c r="S7755" t="str">
        <v>yes</v>
      </c>
      <c r="T7755" t="str">
        <v>yes</v>
      </c>
      <c r="U7755" t="str">
        <v>yes</v>
      </c>
      <c r="V7755">
        <v>182</v>
      </c>
      <c r="W7755">
        <v>24</v>
      </c>
    </row>
    <row r="7756" spans="13:23" x14ac:dyDescent="0.7">
      <c r="M7756">
        <v>14</v>
      </c>
      <c r="N7756">
        <v>2295</v>
      </c>
      <c r="O7756">
        <v>25</v>
      </c>
      <c r="P7756">
        <v>245</v>
      </c>
      <c r="Q7756">
        <v>8</v>
      </c>
      <c r="R7756">
        <v>14</v>
      </c>
      <c r="S7756" t="str">
        <v>no</v>
      </c>
      <c r="T7756" t="str">
        <v>no</v>
      </c>
      <c r="U7756" t="str">
        <v>yes</v>
      </c>
      <c r="V7756">
        <v>94</v>
      </c>
      <c r="W7756">
        <v>1</v>
      </c>
    </row>
    <row r="7757" spans="13:23" x14ac:dyDescent="0.7">
      <c r="M7757">
        <v>128</v>
      </c>
      <c r="N7757">
        <v>2295</v>
      </c>
      <c r="O7757">
        <v>33</v>
      </c>
      <c r="P7757">
        <v>245</v>
      </c>
      <c r="Q7757">
        <v>8</v>
      </c>
      <c r="R7757">
        <v>14</v>
      </c>
      <c r="S7757" t="str">
        <v>no</v>
      </c>
      <c r="T7757" t="str">
        <v>no</v>
      </c>
      <c r="U7757" t="str">
        <v>yes</v>
      </c>
      <c r="V7757">
        <v>95</v>
      </c>
      <c r="W7757">
        <v>2</v>
      </c>
    </row>
    <row r="7758" spans="13:23" x14ac:dyDescent="0.7">
      <c r="M7758">
        <v>131</v>
      </c>
      <c r="N7758">
        <v>2295</v>
      </c>
      <c r="O7758">
        <v>66</v>
      </c>
      <c r="P7758">
        <v>130</v>
      </c>
      <c r="Q7758">
        <v>4</v>
      </c>
      <c r="R7758">
        <v>14</v>
      </c>
      <c r="S7758" t="str">
        <v>no</v>
      </c>
      <c r="T7758" t="str">
        <v>no</v>
      </c>
      <c r="U7758" t="str">
        <v>yes</v>
      </c>
      <c r="V7758">
        <v>95</v>
      </c>
      <c r="W7758">
        <v>2</v>
      </c>
    </row>
    <row r="7759" spans="13:23" x14ac:dyDescent="0.7">
      <c r="M7759">
        <v>147</v>
      </c>
      <c r="N7759">
        <v>2295</v>
      </c>
      <c r="O7759">
        <v>66</v>
      </c>
      <c r="P7759">
        <v>170</v>
      </c>
      <c r="Q7759">
        <v>4</v>
      </c>
      <c r="R7759">
        <v>14</v>
      </c>
      <c r="S7759" t="str">
        <v>no</v>
      </c>
      <c r="T7759" t="str">
        <v>no</v>
      </c>
      <c r="U7759" t="str">
        <v>yes</v>
      </c>
      <c r="V7759">
        <v>95</v>
      </c>
      <c r="W7759">
        <v>2</v>
      </c>
    </row>
    <row r="7760" spans="13:23" x14ac:dyDescent="0.7">
      <c r="M7760">
        <v>209</v>
      </c>
      <c r="N7760">
        <v>2295</v>
      </c>
      <c r="O7760">
        <v>66</v>
      </c>
      <c r="P7760">
        <v>170</v>
      </c>
      <c r="Q7760">
        <v>4</v>
      </c>
      <c r="R7760">
        <v>14</v>
      </c>
      <c r="S7760" t="str">
        <v>no</v>
      </c>
      <c r="T7760" t="str">
        <v>no</v>
      </c>
      <c r="U7760" t="str">
        <v>yes</v>
      </c>
      <c r="V7760">
        <v>100</v>
      </c>
      <c r="W7760">
        <v>3</v>
      </c>
    </row>
    <row r="7761" spans="13:23" x14ac:dyDescent="0.7">
      <c r="M7761">
        <v>217</v>
      </c>
      <c r="N7761">
        <v>2295</v>
      </c>
      <c r="O7761">
        <v>33</v>
      </c>
      <c r="P7761">
        <v>245</v>
      </c>
      <c r="Q7761">
        <v>8</v>
      </c>
      <c r="R7761">
        <v>14</v>
      </c>
      <c r="S7761" t="str">
        <v>no</v>
      </c>
      <c r="T7761" t="str">
        <v>no</v>
      </c>
      <c r="U7761" t="str">
        <v>yes</v>
      </c>
      <c r="V7761">
        <v>100</v>
      </c>
      <c r="W7761">
        <v>3</v>
      </c>
    </row>
    <row r="7762" spans="13:23" x14ac:dyDescent="0.7">
      <c r="M7762">
        <v>236</v>
      </c>
      <c r="N7762">
        <v>2295</v>
      </c>
      <c r="O7762">
        <v>66</v>
      </c>
      <c r="P7762">
        <v>130</v>
      </c>
      <c r="Q7762">
        <v>4</v>
      </c>
      <c r="R7762">
        <v>14</v>
      </c>
      <c r="S7762" t="str">
        <v>no</v>
      </c>
      <c r="T7762" t="str">
        <v>no</v>
      </c>
      <c r="U7762" t="str">
        <v>yes</v>
      </c>
      <c r="V7762">
        <v>100</v>
      </c>
      <c r="W7762">
        <v>3</v>
      </c>
    </row>
    <row r="7763" spans="13:23" x14ac:dyDescent="0.7">
      <c r="M7763">
        <v>360</v>
      </c>
      <c r="N7763">
        <v>2295</v>
      </c>
      <c r="O7763">
        <v>33</v>
      </c>
      <c r="P7763">
        <v>245</v>
      </c>
      <c r="Q7763">
        <v>8</v>
      </c>
      <c r="R7763">
        <v>14</v>
      </c>
      <c r="S7763" t="str">
        <v>no</v>
      </c>
      <c r="T7763" t="str">
        <v>no</v>
      </c>
      <c r="U7763" t="str">
        <v>yes</v>
      </c>
      <c r="V7763">
        <v>108</v>
      </c>
      <c r="W7763">
        <v>4</v>
      </c>
    </row>
    <row r="7764" spans="13:23" x14ac:dyDescent="0.7">
      <c r="M7764">
        <v>391</v>
      </c>
      <c r="N7764">
        <v>2295</v>
      </c>
      <c r="O7764">
        <v>66</v>
      </c>
      <c r="P7764">
        <v>130</v>
      </c>
      <c r="Q7764">
        <v>4</v>
      </c>
      <c r="R7764">
        <v>14</v>
      </c>
      <c r="S7764" t="str">
        <v>no</v>
      </c>
      <c r="T7764" t="str">
        <v>no</v>
      </c>
      <c r="U7764" t="str">
        <v>yes</v>
      </c>
      <c r="V7764">
        <v>108</v>
      </c>
      <c r="W7764">
        <v>4</v>
      </c>
    </row>
    <row r="7765" spans="13:23" x14ac:dyDescent="0.7">
      <c r="M7765">
        <v>430</v>
      </c>
      <c r="N7765">
        <v>2295</v>
      </c>
      <c r="O7765">
        <v>25</v>
      </c>
      <c r="P7765">
        <v>340</v>
      </c>
      <c r="Q7765">
        <v>8</v>
      </c>
      <c r="R7765">
        <v>14</v>
      </c>
      <c r="S7765" t="str">
        <v>no</v>
      </c>
      <c r="T7765" t="str">
        <v>no</v>
      </c>
      <c r="U7765" t="str">
        <v>yes</v>
      </c>
      <c r="V7765">
        <v>139</v>
      </c>
      <c r="W7765">
        <v>5</v>
      </c>
    </row>
    <row r="7766" spans="13:23" x14ac:dyDescent="0.7">
      <c r="M7766">
        <v>502</v>
      </c>
      <c r="N7766">
        <v>2295</v>
      </c>
      <c r="O7766">
        <v>66</v>
      </c>
      <c r="P7766">
        <v>214</v>
      </c>
      <c r="Q7766">
        <v>4</v>
      </c>
      <c r="R7766">
        <v>14</v>
      </c>
      <c r="S7766" t="str">
        <v>no</v>
      </c>
      <c r="T7766" t="str">
        <v>no</v>
      </c>
      <c r="U7766" t="str">
        <v>yes</v>
      </c>
      <c r="V7766">
        <v>139</v>
      </c>
      <c r="W7766">
        <v>5</v>
      </c>
    </row>
    <row r="7767" spans="13:23" x14ac:dyDescent="0.7">
      <c r="M7767">
        <v>565</v>
      </c>
      <c r="N7767">
        <v>2295</v>
      </c>
      <c r="O7767">
        <v>50</v>
      </c>
      <c r="P7767">
        <v>212</v>
      </c>
      <c r="Q7767">
        <v>8</v>
      </c>
      <c r="R7767">
        <v>15</v>
      </c>
      <c r="S7767" t="str">
        <v>no</v>
      </c>
      <c r="T7767" t="str">
        <v>no</v>
      </c>
      <c r="U7767" t="str">
        <v>yes</v>
      </c>
      <c r="V7767">
        <v>176</v>
      </c>
      <c r="W7767">
        <v>6</v>
      </c>
    </row>
    <row r="7768" spans="13:23" x14ac:dyDescent="0.7">
      <c r="M7768">
        <v>595</v>
      </c>
      <c r="N7768">
        <v>2295</v>
      </c>
      <c r="O7768">
        <v>66</v>
      </c>
      <c r="P7768">
        <v>214</v>
      </c>
      <c r="Q7768">
        <v>4</v>
      </c>
      <c r="R7768">
        <v>14</v>
      </c>
      <c r="S7768" t="str">
        <v>no</v>
      </c>
      <c r="T7768" t="str">
        <v>no</v>
      </c>
      <c r="U7768" t="str">
        <v>yes</v>
      </c>
      <c r="V7768">
        <v>176</v>
      </c>
      <c r="W7768">
        <v>6</v>
      </c>
    </row>
    <row r="7769" spans="13:23" x14ac:dyDescent="0.7">
      <c r="M7769">
        <v>614</v>
      </c>
      <c r="N7769">
        <v>2295</v>
      </c>
      <c r="O7769">
        <v>33</v>
      </c>
      <c r="P7769">
        <v>340</v>
      </c>
      <c r="Q7769">
        <v>8</v>
      </c>
      <c r="R7769">
        <v>14</v>
      </c>
      <c r="S7769" t="str">
        <v>no</v>
      </c>
      <c r="T7769" t="str">
        <v>no</v>
      </c>
      <c r="U7769" t="str">
        <v>yes</v>
      </c>
      <c r="V7769">
        <v>176</v>
      </c>
      <c r="W7769">
        <v>6</v>
      </c>
    </row>
    <row r="7770" spans="13:23" x14ac:dyDescent="0.7">
      <c r="M7770">
        <v>724</v>
      </c>
      <c r="N7770">
        <v>2295</v>
      </c>
      <c r="O7770">
        <v>66</v>
      </c>
      <c r="P7770">
        <v>214</v>
      </c>
      <c r="Q7770">
        <v>4</v>
      </c>
      <c r="R7770">
        <v>14</v>
      </c>
      <c r="S7770" t="str">
        <v>no</v>
      </c>
      <c r="T7770" t="str">
        <v>no</v>
      </c>
      <c r="U7770" t="str">
        <v>yes</v>
      </c>
      <c r="V7770">
        <v>249</v>
      </c>
      <c r="W7770">
        <v>7</v>
      </c>
    </row>
    <row r="7771" spans="13:23" x14ac:dyDescent="0.7">
      <c r="M7771">
        <v>809</v>
      </c>
      <c r="N7771">
        <v>2295</v>
      </c>
      <c r="O7771">
        <v>66</v>
      </c>
      <c r="P7771">
        <v>250</v>
      </c>
      <c r="Q7771">
        <v>8</v>
      </c>
      <c r="R7771">
        <v>15</v>
      </c>
      <c r="S7771" t="str">
        <v>yes</v>
      </c>
      <c r="T7771" t="str">
        <v>no</v>
      </c>
      <c r="U7771" t="str">
        <v>yes</v>
      </c>
      <c r="V7771">
        <v>249</v>
      </c>
      <c r="W7771">
        <v>7</v>
      </c>
    </row>
    <row r="7772" spans="13:23" x14ac:dyDescent="0.7">
      <c r="M7772">
        <v>968</v>
      </c>
      <c r="N7772">
        <v>2295</v>
      </c>
      <c r="O7772">
        <v>50</v>
      </c>
      <c r="P7772">
        <v>107</v>
      </c>
      <c r="Q7772">
        <v>4</v>
      </c>
      <c r="R7772">
        <v>14</v>
      </c>
      <c r="S7772" t="str">
        <v>no</v>
      </c>
      <c r="T7772" t="str">
        <v>no</v>
      </c>
      <c r="U7772" t="str">
        <v>yes</v>
      </c>
      <c r="V7772">
        <v>298</v>
      </c>
      <c r="W7772">
        <v>8</v>
      </c>
    </row>
    <row r="7773" spans="13:23" x14ac:dyDescent="0.7">
      <c r="M7773">
        <v>1052</v>
      </c>
      <c r="N7773">
        <v>2295</v>
      </c>
      <c r="O7773">
        <v>66</v>
      </c>
      <c r="P7773">
        <v>250</v>
      </c>
      <c r="Q7773">
        <v>8</v>
      </c>
      <c r="R7773">
        <v>15</v>
      </c>
      <c r="S7773" t="str">
        <v>yes</v>
      </c>
      <c r="T7773" t="str">
        <v>no</v>
      </c>
      <c r="U7773" t="str">
        <v>yes</v>
      </c>
      <c r="V7773">
        <v>298</v>
      </c>
      <c r="W7773">
        <v>8</v>
      </c>
    </row>
    <row r="7774" spans="13:23" x14ac:dyDescent="0.7">
      <c r="M7774">
        <v>1086</v>
      </c>
      <c r="N7774">
        <v>2295</v>
      </c>
      <c r="O7774">
        <v>33</v>
      </c>
      <c r="P7774">
        <v>426</v>
      </c>
      <c r="Q7774">
        <v>8</v>
      </c>
      <c r="R7774">
        <v>14</v>
      </c>
      <c r="S7774" t="str">
        <v>no</v>
      </c>
      <c r="T7774" t="str">
        <v>no</v>
      </c>
      <c r="U7774" t="str">
        <v>yes</v>
      </c>
      <c r="V7774">
        <v>298</v>
      </c>
      <c r="W7774">
        <v>8</v>
      </c>
    </row>
    <row r="7775" spans="13:23" x14ac:dyDescent="0.7">
      <c r="M7775">
        <v>1095</v>
      </c>
      <c r="N7775">
        <v>2295</v>
      </c>
      <c r="O7775">
        <v>50</v>
      </c>
      <c r="P7775">
        <v>340</v>
      </c>
      <c r="Q7775">
        <v>8</v>
      </c>
      <c r="R7775">
        <v>15</v>
      </c>
      <c r="S7775" t="str">
        <v>no</v>
      </c>
      <c r="T7775" t="str">
        <v>no</v>
      </c>
      <c r="U7775" t="str">
        <v>yes</v>
      </c>
      <c r="V7775">
        <v>298</v>
      </c>
      <c r="W7775">
        <v>8</v>
      </c>
    </row>
    <row r="7776" spans="13:23" x14ac:dyDescent="0.7">
      <c r="M7776">
        <v>1269</v>
      </c>
      <c r="N7776">
        <v>2295</v>
      </c>
      <c r="O7776">
        <v>50</v>
      </c>
      <c r="P7776">
        <v>340</v>
      </c>
      <c r="Q7776">
        <v>8</v>
      </c>
      <c r="R7776">
        <v>15</v>
      </c>
      <c r="S7776" t="str">
        <v>no</v>
      </c>
      <c r="T7776" t="str">
        <v>no</v>
      </c>
      <c r="U7776" t="str">
        <v>yes</v>
      </c>
      <c r="V7776">
        <v>246</v>
      </c>
      <c r="W7776">
        <v>9</v>
      </c>
    </row>
    <row r="7777" spans="13:23" x14ac:dyDescent="0.7">
      <c r="M7777">
        <v>1277</v>
      </c>
      <c r="N7777">
        <v>2295</v>
      </c>
      <c r="O7777">
        <v>33</v>
      </c>
      <c r="P7777">
        <v>426</v>
      </c>
      <c r="Q7777">
        <v>8</v>
      </c>
      <c r="R7777">
        <v>14</v>
      </c>
      <c r="S7777" t="str">
        <v>no</v>
      </c>
      <c r="T7777" t="str">
        <v>no</v>
      </c>
      <c r="U7777" t="str">
        <v>yes</v>
      </c>
      <c r="V7777">
        <v>246</v>
      </c>
      <c r="W7777">
        <v>9</v>
      </c>
    </row>
    <row r="7778" spans="13:23" x14ac:dyDescent="0.7">
      <c r="M7778">
        <v>1530</v>
      </c>
      <c r="N7778">
        <v>2295</v>
      </c>
      <c r="O7778">
        <v>33</v>
      </c>
      <c r="P7778">
        <v>426</v>
      </c>
      <c r="Q7778">
        <v>8</v>
      </c>
      <c r="R7778">
        <v>14</v>
      </c>
      <c r="S7778" t="str">
        <v>no</v>
      </c>
      <c r="T7778" t="str">
        <v>no</v>
      </c>
      <c r="U7778" t="str">
        <v>yes</v>
      </c>
      <c r="V7778">
        <v>283</v>
      </c>
      <c r="W7778">
        <v>10</v>
      </c>
    </row>
    <row r="7779" spans="13:23" x14ac:dyDescent="0.7">
      <c r="M7779">
        <v>1682</v>
      </c>
      <c r="N7779">
        <v>2295</v>
      </c>
      <c r="O7779">
        <v>50</v>
      </c>
      <c r="P7779">
        <v>340</v>
      </c>
      <c r="Q7779">
        <v>8</v>
      </c>
      <c r="R7779">
        <v>15</v>
      </c>
      <c r="S7779" t="str">
        <v>yes</v>
      </c>
      <c r="T7779" t="str">
        <v>no</v>
      </c>
      <c r="U7779" t="str">
        <v>yes</v>
      </c>
      <c r="V7779">
        <v>283</v>
      </c>
      <c r="W7779">
        <v>10</v>
      </c>
    </row>
    <row r="7780" spans="13:23" x14ac:dyDescent="0.7">
      <c r="M7780">
        <v>1895</v>
      </c>
      <c r="N7780">
        <v>2295</v>
      </c>
      <c r="O7780">
        <v>50</v>
      </c>
      <c r="P7780">
        <v>424</v>
      </c>
      <c r="Q7780">
        <v>8</v>
      </c>
      <c r="R7780">
        <v>15</v>
      </c>
      <c r="S7780" t="str">
        <v>yes</v>
      </c>
      <c r="T7780" t="str">
        <v>no</v>
      </c>
      <c r="U7780" t="str">
        <v>yes</v>
      </c>
      <c r="V7780">
        <v>259</v>
      </c>
      <c r="W7780">
        <v>11</v>
      </c>
    </row>
    <row r="7781" spans="13:23" x14ac:dyDescent="0.7">
      <c r="M7781">
        <v>1998</v>
      </c>
      <c r="N7781">
        <v>2295</v>
      </c>
      <c r="O7781">
        <v>66</v>
      </c>
      <c r="P7781">
        <v>340</v>
      </c>
      <c r="Q7781">
        <v>8</v>
      </c>
      <c r="R7781">
        <v>15</v>
      </c>
      <c r="S7781" t="str">
        <v>yes</v>
      </c>
      <c r="T7781" t="str">
        <v>no</v>
      </c>
      <c r="U7781" t="str">
        <v>yes</v>
      </c>
      <c r="V7781">
        <v>259</v>
      </c>
      <c r="W7781">
        <v>11</v>
      </c>
    </row>
    <row r="7782" spans="13:23" x14ac:dyDescent="0.7">
      <c r="M7782">
        <v>2038</v>
      </c>
      <c r="N7782">
        <v>2295</v>
      </c>
      <c r="O7782">
        <v>33</v>
      </c>
      <c r="P7782">
        <v>426</v>
      </c>
      <c r="Q7782">
        <v>8</v>
      </c>
      <c r="R7782">
        <v>14</v>
      </c>
      <c r="S7782" t="str">
        <v>no</v>
      </c>
      <c r="T7782" t="str">
        <v>no</v>
      </c>
      <c r="U7782" t="str">
        <v>yes</v>
      </c>
      <c r="V7782">
        <v>259</v>
      </c>
      <c r="W7782">
        <v>11</v>
      </c>
    </row>
    <row r="7783" spans="13:23" x14ac:dyDescent="0.7">
      <c r="M7783">
        <v>2153</v>
      </c>
      <c r="N7783">
        <v>2295</v>
      </c>
      <c r="O7783">
        <v>50</v>
      </c>
      <c r="P7783">
        <v>426</v>
      </c>
      <c r="Q7783">
        <v>8</v>
      </c>
      <c r="R7783">
        <v>14</v>
      </c>
      <c r="S7783" t="str">
        <v>no</v>
      </c>
      <c r="T7783" t="str">
        <v>no</v>
      </c>
      <c r="U7783" t="str">
        <v>yes</v>
      </c>
      <c r="V7783">
        <v>275</v>
      </c>
      <c r="W7783">
        <v>12</v>
      </c>
    </row>
    <row r="7784" spans="13:23" x14ac:dyDescent="0.7">
      <c r="M7784">
        <v>2261</v>
      </c>
      <c r="N7784">
        <v>2295</v>
      </c>
      <c r="O7784">
        <v>50</v>
      </c>
      <c r="P7784">
        <v>424</v>
      </c>
      <c r="Q7784">
        <v>8</v>
      </c>
      <c r="R7784">
        <v>15</v>
      </c>
      <c r="S7784" t="str">
        <v>yes</v>
      </c>
      <c r="T7784" t="str">
        <v>no</v>
      </c>
      <c r="U7784" t="str">
        <v>yes</v>
      </c>
      <c r="V7784">
        <v>275</v>
      </c>
      <c r="W7784">
        <v>12</v>
      </c>
    </row>
    <row r="7785" spans="13:23" x14ac:dyDescent="0.7">
      <c r="M7785">
        <v>2304</v>
      </c>
      <c r="N7785">
        <v>2295</v>
      </c>
      <c r="O7785">
        <v>33</v>
      </c>
      <c r="P7785">
        <v>540</v>
      </c>
      <c r="Q7785">
        <v>8</v>
      </c>
      <c r="R7785">
        <v>14</v>
      </c>
      <c r="S7785" t="str">
        <v>no</v>
      </c>
      <c r="T7785" t="str">
        <v>no</v>
      </c>
      <c r="U7785" t="str">
        <v>yes</v>
      </c>
      <c r="V7785">
        <v>275</v>
      </c>
      <c r="W7785">
        <v>12</v>
      </c>
    </row>
    <row r="7786" spans="13:23" x14ac:dyDescent="0.7">
      <c r="M7786">
        <v>2430</v>
      </c>
      <c r="N7786">
        <v>2295</v>
      </c>
      <c r="O7786">
        <v>50</v>
      </c>
      <c r="P7786">
        <v>426</v>
      </c>
      <c r="Q7786">
        <v>8</v>
      </c>
      <c r="R7786">
        <v>14</v>
      </c>
      <c r="S7786" t="str">
        <v>no</v>
      </c>
      <c r="T7786" t="str">
        <v>no</v>
      </c>
      <c r="U7786" t="str">
        <v>yes</v>
      </c>
      <c r="V7786">
        <v>216</v>
      </c>
      <c r="W7786">
        <v>13</v>
      </c>
    </row>
    <row r="7787" spans="13:23" x14ac:dyDescent="0.7">
      <c r="M7787">
        <v>2552</v>
      </c>
      <c r="N7787">
        <v>2295</v>
      </c>
      <c r="O7787">
        <v>50</v>
      </c>
      <c r="P7787">
        <v>426</v>
      </c>
      <c r="Q7787">
        <v>8</v>
      </c>
      <c r="R7787">
        <v>14</v>
      </c>
      <c r="S7787" t="str">
        <v>yes</v>
      </c>
      <c r="T7787" t="str">
        <v>no</v>
      </c>
      <c r="U7787" t="str">
        <v>yes</v>
      </c>
      <c r="V7787">
        <v>292</v>
      </c>
      <c r="W7787">
        <v>14</v>
      </c>
    </row>
    <row r="7788" spans="13:23" x14ac:dyDescent="0.7">
      <c r="M7788">
        <v>2739</v>
      </c>
      <c r="N7788">
        <v>2295</v>
      </c>
      <c r="O7788">
        <v>66</v>
      </c>
      <c r="P7788">
        <v>424</v>
      </c>
      <c r="Q7788">
        <v>8</v>
      </c>
      <c r="R7788">
        <v>15</v>
      </c>
      <c r="S7788" t="str">
        <v>yes</v>
      </c>
      <c r="T7788" t="str">
        <v>no</v>
      </c>
      <c r="U7788" t="str">
        <v>yes</v>
      </c>
      <c r="V7788">
        <v>292</v>
      </c>
      <c r="W7788">
        <v>14</v>
      </c>
    </row>
    <row r="7789" spans="13:23" x14ac:dyDescent="0.7">
      <c r="M7789">
        <v>2893</v>
      </c>
      <c r="N7789">
        <v>2295</v>
      </c>
      <c r="O7789">
        <v>25</v>
      </c>
      <c r="P7789">
        <v>528</v>
      </c>
      <c r="Q7789">
        <v>16</v>
      </c>
      <c r="R7789">
        <v>14</v>
      </c>
      <c r="S7789" t="str">
        <v>yes</v>
      </c>
      <c r="T7789" t="str">
        <v>no</v>
      </c>
      <c r="U7789" t="str">
        <v>yes</v>
      </c>
      <c r="V7789">
        <v>267</v>
      </c>
      <c r="W7789">
        <v>15</v>
      </c>
    </row>
    <row r="7790" spans="13:23" x14ac:dyDescent="0.7">
      <c r="M7790">
        <v>3015</v>
      </c>
      <c r="N7790">
        <v>2295</v>
      </c>
      <c r="O7790">
        <v>66</v>
      </c>
      <c r="P7790">
        <v>424</v>
      </c>
      <c r="Q7790">
        <v>8</v>
      </c>
      <c r="R7790">
        <v>15</v>
      </c>
      <c r="S7790" t="str">
        <v>yes</v>
      </c>
      <c r="T7790" t="str">
        <v>no</v>
      </c>
      <c r="U7790" t="str">
        <v>yes</v>
      </c>
      <c r="V7790">
        <v>267</v>
      </c>
      <c r="W7790">
        <v>15</v>
      </c>
    </row>
    <row r="7791" spans="13:23" x14ac:dyDescent="0.7">
      <c r="M7791">
        <v>3120</v>
      </c>
      <c r="N7791">
        <v>2295</v>
      </c>
      <c r="O7791">
        <v>66</v>
      </c>
      <c r="P7791">
        <v>424</v>
      </c>
      <c r="Q7791">
        <v>8</v>
      </c>
      <c r="R7791">
        <v>15</v>
      </c>
      <c r="S7791" t="str">
        <v>yes</v>
      </c>
      <c r="T7791" t="str">
        <v>no</v>
      </c>
      <c r="U7791" t="str">
        <v>yes</v>
      </c>
      <c r="V7791">
        <v>307</v>
      </c>
      <c r="W7791">
        <v>16</v>
      </c>
    </row>
    <row r="7792" spans="13:23" x14ac:dyDescent="0.7">
      <c r="M7792">
        <v>3678</v>
      </c>
      <c r="N7792">
        <v>2295</v>
      </c>
      <c r="O7792">
        <v>66</v>
      </c>
      <c r="P7792">
        <v>540</v>
      </c>
      <c r="Q7792">
        <v>8</v>
      </c>
      <c r="R7792">
        <v>15</v>
      </c>
      <c r="S7792" t="str">
        <v>yes</v>
      </c>
      <c r="T7792" t="str">
        <v>no</v>
      </c>
      <c r="U7792" t="str">
        <v>yes</v>
      </c>
      <c r="V7792">
        <v>339</v>
      </c>
      <c r="W7792">
        <v>17</v>
      </c>
    </row>
    <row r="7793" spans="13:23" x14ac:dyDescent="0.7">
      <c r="M7793">
        <v>3717</v>
      </c>
      <c r="N7793">
        <v>2295</v>
      </c>
      <c r="O7793">
        <v>66</v>
      </c>
      <c r="P7793">
        <v>340</v>
      </c>
      <c r="Q7793">
        <v>8</v>
      </c>
      <c r="R7793">
        <v>17</v>
      </c>
      <c r="S7793" t="str">
        <v>no</v>
      </c>
      <c r="T7793" t="str">
        <v>no</v>
      </c>
      <c r="U7793" t="str">
        <v>yes</v>
      </c>
      <c r="V7793">
        <v>339</v>
      </c>
      <c r="W7793">
        <v>17</v>
      </c>
    </row>
    <row r="7794" spans="13:23" x14ac:dyDescent="0.7">
      <c r="M7794">
        <v>3998</v>
      </c>
      <c r="N7794">
        <v>2295</v>
      </c>
      <c r="O7794">
        <v>66</v>
      </c>
      <c r="P7794">
        <v>540</v>
      </c>
      <c r="Q7794">
        <v>8</v>
      </c>
      <c r="R7794">
        <v>15</v>
      </c>
      <c r="S7794" t="str">
        <v>yes</v>
      </c>
      <c r="T7794" t="str">
        <v>no</v>
      </c>
      <c r="U7794" t="str">
        <v>yes</v>
      </c>
      <c r="V7794">
        <v>273</v>
      </c>
      <c r="W7794">
        <v>18</v>
      </c>
    </row>
    <row r="7795" spans="13:23" x14ac:dyDescent="0.7">
      <c r="M7795">
        <v>4047</v>
      </c>
      <c r="N7795">
        <v>2295</v>
      </c>
      <c r="O7795">
        <v>66</v>
      </c>
      <c r="P7795">
        <v>420</v>
      </c>
      <c r="Q7795">
        <v>8</v>
      </c>
      <c r="R7795">
        <v>15</v>
      </c>
      <c r="S7795" t="str">
        <v>yes</v>
      </c>
      <c r="T7795" t="str">
        <v>no</v>
      </c>
      <c r="U7795" t="str">
        <v>yes</v>
      </c>
      <c r="V7795">
        <v>225</v>
      </c>
      <c r="W7795">
        <v>19</v>
      </c>
    </row>
    <row r="7796" spans="13:23" x14ac:dyDescent="0.7">
      <c r="M7796">
        <v>4357</v>
      </c>
      <c r="N7796">
        <v>2295</v>
      </c>
      <c r="O7796">
        <v>66</v>
      </c>
      <c r="P7796">
        <v>420</v>
      </c>
      <c r="Q7796">
        <v>8</v>
      </c>
      <c r="R7796">
        <v>15</v>
      </c>
      <c r="S7796" t="str">
        <v>yes</v>
      </c>
      <c r="T7796" t="str">
        <v>no</v>
      </c>
      <c r="U7796" t="str">
        <v>yes</v>
      </c>
      <c r="V7796">
        <v>248</v>
      </c>
      <c r="W7796">
        <v>20</v>
      </c>
    </row>
    <row r="7797" spans="13:23" x14ac:dyDescent="0.7">
      <c r="M7797">
        <v>4556</v>
      </c>
      <c r="N7797">
        <v>2295</v>
      </c>
      <c r="O7797">
        <v>66</v>
      </c>
      <c r="P7797">
        <v>528</v>
      </c>
      <c r="Q7797">
        <v>8</v>
      </c>
      <c r="R7797">
        <v>14</v>
      </c>
      <c r="S7797" t="str">
        <v>yes</v>
      </c>
      <c r="T7797" t="str">
        <v>no</v>
      </c>
      <c r="U7797" t="str">
        <v>yes</v>
      </c>
      <c r="V7797">
        <v>205</v>
      </c>
      <c r="W7797">
        <v>21</v>
      </c>
    </row>
    <row r="7798" spans="13:23" x14ac:dyDescent="0.7">
      <c r="M7798">
        <v>4610</v>
      </c>
      <c r="N7798">
        <v>2295</v>
      </c>
      <c r="O7798">
        <v>33</v>
      </c>
      <c r="P7798">
        <v>720</v>
      </c>
      <c r="Q7798">
        <v>16</v>
      </c>
      <c r="R7798">
        <v>15</v>
      </c>
      <c r="S7798" t="str">
        <v>yes</v>
      </c>
      <c r="T7798" t="str">
        <v>no</v>
      </c>
      <c r="U7798" t="str">
        <v>yes</v>
      </c>
      <c r="V7798">
        <v>205</v>
      </c>
      <c r="W7798">
        <v>21</v>
      </c>
    </row>
    <row r="7799" spans="13:23" x14ac:dyDescent="0.7">
      <c r="M7799">
        <v>4704</v>
      </c>
      <c r="N7799">
        <v>2295</v>
      </c>
      <c r="O7799">
        <v>33</v>
      </c>
      <c r="P7799">
        <v>720</v>
      </c>
      <c r="Q7799">
        <v>16</v>
      </c>
      <c r="R7799">
        <v>15</v>
      </c>
      <c r="S7799" t="str">
        <v>yes</v>
      </c>
      <c r="T7799" t="str">
        <v>no</v>
      </c>
      <c r="U7799" t="str">
        <v>yes</v>
      </c>
      <c r="V7799">
        <v>162</v>
      </c>
      <c r="W7799">
        <v>22</v>
      </c>
    </row>
    <row r="7800" spans="13:23" x14ac:dyDescent="0.7">
      <c r="M7800">
        <v>5064</v>
      </c>
      <c r="N7800">
        <v>2295</v>
      </c>
      <c r="O7800">
        <v>50</v>
      </c>
      <c r="P7800">
        <v>720</v>
      </c>
      <c r="Q7800">
        <v>16</v>
      </c>
      <c r="R7800">
        <v>15</v>
      </c>
      <c r="S7800" t="str">
        <v>yes</v>
      </c>
      <c r="T7800" t="str">
        <v>no</v>
      </c>
      <c r="U7800" t="str">
        <v>yes</v>
      </c>
      <c r="V7800">
        <v>182</v>
      </c>
      <c r="W7800">
        <v>24</v>
      </c>
    </row>
    <row r="7801" spans="13:23" x14ac:dyDescent="0.7">
      <c r="M7801">
        <v>5099</v>
      </c>
      <c r="N7801">
        <v>2295</v>
      </c>
      <c r="O7801">
        <v>33</v>
      </c>
      <c r="P7801">
        <v>720</v>
      </c>
      <c r="Q7801">
        <v>16</v>
      </c>
      <c r="R7801">
        <v>15</v>
      </c>
      <c r="S7801" t="str">
        <v>yes</v>
      </c>
      <c r="T7801" t="str">
        <v>no</v>
      </c>
      <c r="U7801" t="str">
        <v>yes</v>
      </c>
      <c r="V7801">
        <v>182</v>
      </c>
      <c r="W7801">
        <v>24</v>
      </c>
    </row>
    <row r="7802" spans="13:23" x14ac:dyDescent="0.7">
      <c r="M7802">
        <v>5219</v>
      </c>
      <c r="N7802">
        <v>2295</v>
      </c>
      <c r="O7802">
        <v>66</v>
      </c>
      <c r="P7802">
        <v>528</v>
      </c>
      <c r="Q7802">
        <v>8</v>
      </c>
      <c r="R7802">
        <v>15</v>
      </c>
      <c r="S7802" t="str">
        <v>yes</v>
      </c>
      <c r="T7802" t="str">
        <v>no</v>
      </c>
      <c r="U7802" t="str">
        <v>yes</v>
      </c>
      <c r="V7802">
        <v>182</v>
      </c>
      <c r="W7802">
        <v>24</v>
      </c>
    </row>
    <row r="7803" spans="13:23" x14ac:dyDescent="0.7">
      <c r="M7803">
        <v>5259</v>
      </c>
      <c r="N7803">
        <v>2295</v>
      </c>
      <c r="O7803">
        <v>33</v>
      </c>
      <c r="P7803">
        <v>720</v>
      </c>
      <c r="Q7803">
        <v>16</v>
      </c>
      <c r="R7803">
        <v>15</v>
      </c>
      <c r="S7803" t="str">
        <v>yes</v>
      </c>
      <c r="T7803" t="str">
        <v>no</v>
      </c>
      <c r="U7803" t="str">
        <v>yes</v>
      </c>
      <c r="V7803">
        <v>158</v>
      </c>
      <c r="W7803">
        <v>25</v>
      </c>
    </row>
    <row r="7804" spans="13:23" x14ac:dyDescent="0.7">
      <c r="M7804">
        <v>5327</v>
      </c>
      <c r="N7804">
        <v>2295</v>
      </c>
      <c r="O7804">
        <v>66</v>
      </c>
      <c r="P7804">
        <v>528</v>
      </c>
      <c r="Q7804">
        <v>8</v>
      </c>
      <c r="R7804">
        <v>15</v>
      </c>
      <c r="S7804" t="str">
        <v>yes</v>
      </c>
      <c r="T7804" t="str">
        <v>no</v>
      </c>
      <c r="U7804" t="str">
        <v>yes</v>
      </c>
      <c r="V7804">
        <v>158</v>
      </c>
      <c r="W7804">
        <v>25</v>
      </c>
    </row>
    <row r="7805" spans="13:23" x14ac:dyDescent="0.7">
      <c r="M7805">
        <v>832</v>
      </c>
      <c r="N7805">
        <v>2294</v>
      </c>
      <c r="O7805">
        <v>33</v>
      </c>
      <c r="P7805">
        <v>214</v>
      </c>
      <c r="Q7805">
        <v>4</v>
      </c>
      <c r="R7805">
        <v>14</v>
      </c>
      <c r="S7805" t="str">
        <v>yes</v>
      </c>
      <c r="T7805" t="str">
        <v>no</v>
      </c>
      <c r="U7805" t="str">
        <v>yes</v>
      </c>
      <c r="V7805">
        <v>249</v>
      </c>
      <c r="W7805">
        <v>7</v>
      </c>
    </row>
    <row r="7806" spans="13:23" x14ac:dyDescent="0.7">
      <c r="M7806">
        <v>852</v>
      </c>
      <c r="N7806">
        <v>2294</v>
      </c>
      <c r="O7806">
        <v>25</v>
      </c>
      <c r="P7806">
        <v>340</v>
      </c>
      <c r="Q7806">
        <v>8</v>
      </c>
      <c r="R7806">
        <v>14</v>
      </c>
      <c r="S7806" t="str">
        <v>yes</v>
      </c>
      <c r="T7806" t="str">
        <v>no</v>
      </c>
      <c r="U7806" t="str">
        <v>yes</v>
      </c>
      <c r="V7806">
        <v>249</v>
      </c>
      <c r="W7806">
        <v>7</v>
      </c>
    </row>
    <row r="7807" spans="13:23" x14ac:dyDescent="0.7">
      <c r="M7807">
        <v>1080</v>
      </c>
      <c r="N7807">
        <v>2294</v>
      </c>
      <c r="O7807">
        <v>50</v>
      </c>
      <c r="P7807">
        <v>214</v>
      </c>
      <c r="Q7807">
        <v>4</v>
      </c>
      <c r="R7807">
        <v>14</v>
      </c>
      <c r="S7807" t="str">
        <v>yes</v>
      </c>
      <c r="T7807" t="str">
        <v>no</v>
      </c>
      <c r="U7807" t="str">
        <v>yes</v>
      </c>
      <c r="V7807">
        <v>298</v>
      </c>
      <c r="W7807">
        <v>8</v>
      </c>
    </row>
    <row r="7808" spans="13:23" x14ac:dyDescent="0.7">
      <c r="M7808">
        <v>1182</v>
      </c>
      <c r="N7808">
        <v>2294</v>
      </c>
      <c r="O7808">
        <v>33</v>
      </c>
      <c r="P7808">
        <v>426</v>
      </c>
      <c r="Q7808">
        <v>8</v>
      </c>
      <c r="R7808">
        <v>14</v>
      </c>
      <c r="S7808" t="str">
        <v>yes</v>
      </c>
      <c r="T7808" t="str">
        <v>no</v>
      </c>
      <c r="U7808" t="str">
        <v>yes</v>
      </c>
      <c r="V7808">
        <v>298</v>
      </c>
      <c r="W7808">
        <v>8</v>
      </c>
    </row>
    <row r="7809" spans="13:23" x14ac:dyDescent="0.7">
      <c r="M7809">
        <v>1263</v>
      </c>
      <c r="N7809">
        <v>2294</v>
      </c>
      <c r="O7809">
        <v>33</v>
      </c>
      <c r="P7809">
        <v>426</v>
      </c>
      <c r="Q7809">
        <v>8</v>
      </c>
      <c r="R7809">
        <v>14</v>
      </c>
      <c r="S7809" t="str">
        <v>yes</v>
      </c>
      <c r="T7809" t="str">
        <v>no</v>
      </c>
      <c r="U7809" t="str">
        <v>yes</v>
      </c>
      <c r="V7809">
        <v>246</v>
      </c>
      <c r="W7809">
        <v>9</v>
      </c>
    </row>
    <row r="7810" spans="13:23" x14ac:dyDescent="0.7">
      <c r="M7810">
        <v>1294</v>
      </c>
      <c r="N7810">
        <v>2294</v>
      </c>
      <c r="O7810">
        <v>50</v>
      </c>
      <c r="P7810">
        <v>214</v>
      </c>
      <c r="Q7810">
        <v>4</v>
      </c>
      <c r="R7810">
        <v>14</v>
      </c>
      <c r="S7810" t="str">
        <v>yes</v>
      </c>
      <c r="T7810" t="str">
        <v>no</v>
      </c>
      <c r="U7810" t="str">
        <v>yes</v>
      </c>
      <c r="V7810">
        <v>246</v>
      </c>
      <c r="W7810">
        <v>9</v>
      </c>
    </row>
    <row r="7811" spans="13:23" x14ac:dyDescent="0.7">
      <c r="M7811">
        <v>1586</v>
      </c>
      <c r="N7811">
        <v>2294</v>
      </c>
      <c r="O7811">
        <v>33</v>
      </c>
      <c r="P7811">
        <v>426</v>
      </c>
      <c r="Q7811">
        <v>8</v>
      </c>
      <c r="R7811">
        <v>14</v>
      </c>
      <c r="S7811" t="str">
        <v>yes</v>
      </c>
      <c r="T7811" t="str">
        <v>no</v>
      </c>
      <c r="U7811" t="str">
        <v>yes</v>
      </c>
      <c r="V7811">
        <v>283</v>
      </c>
      <c r="W7811">
        <v>10</v>
      </c>
    </row>
    <row r="7812" spans="13:23" x14ac:dyDescent="0.7">
      <c r="M7812">
        <v>1633</v>
      </c>
      <c r="N7812">
        <v>2294</v>
      </c>
      <c r="O7812">
        <v>50</v>
      </c>
      <c r="P7812">
        <v>214</v>
      </c>
      <c r="Q7812">
        <v>4</v>
      </c>
      <c r="R7812">
        <v>14</v>
      </c>
      <c r="S7812" t="str">
        <v>yes</v>
      </c>
      <c r="T7812" t="str">
        <v>no</v>
      </c>
      <c r="U7812" t="str">
        <v>yes</v>
      </c>
      <c r="V7812">
        <v>283</v>
      </c>
      <c r="W7812">
        <v>10</v>
      </c>
    </row>
    <row r="7813" spans="13:23" x14ac:dyDescent="0.7">
      <c r="M7813">
        <v>2211</v>
      </c>
      <c r="N7813">
        <v>2294</v>
      </c>
      <c r="O7813">
        <v>66</v>
      </c>
      <c r="P7813">
        <v>424</v>
      </c>
      <c r="Q7813">
        <v>4</v>
      </c>
      <c r="R7813">
        <v>14</v>
      </c>
      <c r="S7813" t="str">
        <v>yes</v>
      </c>
      <c r="T7813" t="str">
        <v>yes</v>
      </c>
      <c r="U7813" t="str">
        <v>yes</v>
      </c>
      <c r="V7813">
        <v>275</v>
      </c>
      <c r="W7813">
        <v>12</v>
      </c>
    </row>
    <row r="7814" spans="13:23" x14ac:dyDescent="0.7">
      <c r="M7814">
        <v>2255</v>
      </c>
      <c r="N7814">
        <v>2294</v>
      </c>
      <c r="O7814">
        <v>33</v>
      </c>
      <c r="P7814">
        <v>424</v>
      </c>
      <c r="Q7814">
        <v>8</v>
      </c>
      <c r="R7814">
        <v>14</v>
      </c>
      <c r="S7814" t="str">
        <v>yes</v>
      </c>
      <c r="T7814" t="str">
        <v>yes</v>
      </c>
      <c r="U7814" t="str">
        <v>yes</v>
      </c>
      <c r="V7814">
        <v>275</v>
      </c>
      <c r="W7814">
        <v>12</v>
      </c>
    </row>
    <row r="7815" spans="13:23" x14ac:dyDescent="0.7">
      <c r="M7815">
        <v>2571</v>
      </c>
      <c r="N7815">
        <v>2294</v>
      </c>
      <c r="O7815">
        <v>66</v>
      </c>
      <c r="P7815">
        <v>424</v>
      </c>
      <c r="Q7815">
        <v>4</v>
      </c>
      <c r="R7815">
        <v>14</v>
      </c>
      <c r="S7815" t="str">
        <v>yes</v>
      </c>
      <c r="T7815" t="str">
        <v>yes</v>
      </c>
      <c r="U7815" t="str">
        <v>yes</v>
      </c>
      <c r="V7815">
        <v>292</v>
      </c>
      <c r="W7815">
        <v>14</v>
      </c>
    </row>
    <row r="7816" spans="13:23" x14ac:dyDescent="0.7">
      <c r="M7816">
        <v>2595</v>
      </c>
      <c r="N7816">
        <v>2294</v>
      </c>
      <c r="O7816">
        <v>50</v>
      </c>
      <c r="P7816">
        <v>424</v>
      </c>
      <c r="Q7816">
        <v>8</v>
      </c>
      <c r="R7816">
        <v>14</v>
      </c>
      <c r="S7816" t="str">
        <v>yes</v>
      </c>
      <c r="T7816" t="str">
        <v>yes</v>
      </c>
      <c r="U7816" t="str">
        <v>yes</v>
      </c>
      <c r="V7816">
        <v>292</v>
      </c>
      <c r="W7816">
        <v>14</v>
      </c>
    </row>
    <row r="7817" spans="13:23" x14ac:dyDescent="0.7">
      <c r="M7817">
        <v>2610</v>
      </c>
      <c r="N7817">
        <v>2294</v>
      </c>
      <c r="O7817">
        <v>25</v>
      </c>
      <c r="P7817">
        <v>426</v>
      </c>
      <c r="Q7817">
        <v>8</v>
      </c>
      <c r="R7817">
        <v>14</v>
      </c>
      <c r="S7817" t="str">
        <v>yes</v>
      </c>
      <c r="T7817" t="str">
        <v>yes</v>
      </c>
      <c r="U7817" t="str">
        <v>yes</v>
      </c>
      <c r="V7817">
        <v>292</v>
      </c>
      <c r="W7817">
        <v>14</v>
      </c>
    </row>
    <row r="7818" spans="13:23" x14ac:dyDescent="0.7">
      <c r="M7818">
        <v>2801</v>
      </c>
      <c r="N7818">
        <v>2294</v>
      </c>
      <c r="O7818">
        <v>66</v>
      </c>
      <c r="P7818">
        <v>214</v>
      </c>
      <c r="Q7818">
        <v>4</v>
      </c>
      <c r="R7818">
        <v>14</v>
      </c>
      <c r="S7818" t="str">
        <v>yes</v>
      </c>
      <c r="T7818" t="str">
        <v>yes</v>
      </c>
      <c r="U7818" t="str">
        <v>yes</v>
      </c>
      <c r="V7818">
        <v>292</v>
      </c>
      <c r="W7818">
        <v>14</v>
      </c>
    </row>
    <row r="7819" spans="13:23" x14ac:dyDescent="0.7">
      <c r="M7819">
        <v>2869</v>
      </c>
      <c r="N7819">
        <v>2294</v>
      </c>
      <c r="O7819">
        <v>50</v>
      </c>
      <c r="P7819">
        <v>424</v>
      </c>
      <c r="Q7819">
        <v>8</v>
      </c>
      <c r="R7819">
        <v>14</v>
      </c>
      <c r="S7819" t="str">
        <v>yes</v>
      </c>
      <c r="T7819" t="str">
        <v>yes</v>
      </c>
      <c r="U7819" t="str">
        <v>yes</v>
      </c>
      <c r="V7819">
        <v>267</v>
      </c>
      <c r="W7819">
        <v>15</v>
      </c>
    </row>
    <row r="7820" spans="13:23" x14ac:dyDescent="0.7">
      <c r="M7820">
        <v>2931</v>
      </c>
      <c r="N7820">
        <v>2294</v>
      </c>
      <c r="O7820">
        <v>66</v>
      </c>
      <c r="P7820">
        <v>214</v>
      </c>
      <c r="Q7820">
        <v>4</v>
      </c>
      <c r="R7820">
        <v>14</v>
      </c>
      <c r="S7820" t="str">
        <v>yes</v>
      </c>
      <c r="T7820" t="str">
        <v>yes</v>
      </c>
      <c r="U7820" t="str">
        <v>yes</v>
      </c>
      <c r="V7820">
        <v>267</v>
      </c>
      <c r="W7820">
        <v>15</v>
      </c>
    </row>
    <row r="7821" spans="13:23" x14ac:dyDescent="0.7">
      <c r="M7821">
        <v>2935</v>
      </c>
      <c r="N7821">
        <v>2294</v>
      </c>
      <c r="O7821">
        <v>66</v>
      </c>
      <c r="P7821">
        <v>212</v>
      </c>
      <c r="Q7821">
        <v>8</v>
      </c>
      <c r="R7821">
        <v>14</v>
      </c>
      <c r="S7821" t="str">
        <v>yes</v>
      </c>
      <c r="T7821" t="str">
        <v>yes</v>
      </c>
      <c r="U7821" t="str">
        <v>yes</v>
      </c>
      <c r="V7821">
        <v>267</v>
      </c>
      <c r="W7821">
        <v>15</v>
      </c>
    </row>
    <row r="7822" spans="13:23" x14ac:dyDescent="0.7">
      <c r="M7822">
        <v>3184</v>
      </c>
      <c r="N7822">
        <v>2294</v>
      </c>
      <c r="O7822">
        <v>100</v>
      </c>
      <c r="P7822">
        <v>107</v>
      </c>
      <c r="Q7822">
        <v>2</v>
      </c>
      <c r="R7822">
        <v>14</v>
      </c>
      <c r="S7822" t="str">
        <v>yes</v>
      </c>
      <c r="T7822" t="str">
        <v>yes</v>
      </c>
      <c r="U7822" t="str">
        <v>yes</v>
      </c>
      <c r="V7822">
        <v>307</v>
      </c>
      <c r="W7822">
        <v>16</v>
      </c>
    </row>
    <row r="7823" spans="13:23" x14ac:dyDescent="0.7">
      <c r="M7823">
        <v>3281</v>
      </c>
      <c r="N7823">
        <v>2294</v>
      </c>
      <c r="O7823">
        <v>75</v>
      </c>
      <c r="P7823">
        <v>214</v>
      </c>
      <c r="Q7823">
        <v>4</v>
      </c>
      <c r="R7823">
        <v>14</v>
      </c>
      <c r="S7823" t="str">
        <v>yes</v>
      </c>
      <c r="T7823" t="str">
        <v>yes</v>
      </c>
      <c r="U7823" t="str">
        <v>yes</v>
      </c>
      <c r="V7823">
        <v>307</v>
      </c>
      <c r="W7823">
        <v>16</v>
      </c>
    </row>
    <row r="7824" spans="13:23" x14ac:dyDescent="0.7">
      <c r="M7824">
        <v>3710</v>
      </c>
      <c r="N7824">
        <v>2294</v>
      </c>
      <c r="O7824">
        <v>33</v>
      </c>
      <c r="P7824">
        <v>426</v>
      </c>
      <c r="Q7824">
        <v>8</v>
      </c>
      <c r="R7824">
        <v>14</v>
      </c>
      <c r="S7824" t="str">
        <v>yes</v>
      </c>
      <c r="T7824" t="str">
        <v>yes</v>
      </c>
      <c r="U7824" t="str">
        <v>yes</v>
      </c>
      <c r="V7824">
        <v>339</v>
      </c>
      <c r="W7824">
        <v>17</v>
      </c>
    </row>
    <row r="7825" spans="13:23" x14ac:dyDescent="0.7">
      <c r="M7825">
        <v>4603</v>
      </c>
      <c r="N7825">
        <v>2294</v>
      </c>
      <c r="O7825">
        <v>50</v>
      </c>
      <c r="P7825">
        <v>528</v>
      </c>
      <c r="Q7825">
        <v>8</v>
      </c>
      <c r="R7825">
        <v>14</v>
      </c>
      <c r="S7825" t="str">
        <v>yes</v>
      </c>
      <c r="T7825" t="str">
        <v>no</v>
      </c>
      <c r="U7825" t="str">
        <v>yes</v>
      </c>
      <c r="V7825">
        <v>205</v>
      </c>
      <c r="W7825">
        <v>21</v>
      </c>
    </row>
    <row r="7826" spans="13:23" x14ac:dyDescent="0.7">
      <c r="M7826">
        <v>5467</v>
      </c>
      <c r="N7826">
        <v>2294</v>
      </c>
      <c r="O7826">
        <v>100</v>
      </c>
      <c r="P7826">
        <v>528</v>
      </c>
      <c r="Q7826">
        <v>8</v>
      </c>
      <c r="R7826">
        <v>14</v>
      </c>
      <c r="S7826" t="str">
        <v>yes</v>
      </c>
      <c r="T7826" t="str">
        <v>no</v>
      </c>
      <c r="U7826" t="str">
        <v>yes</v>
      </c>
      <c r="V7826">
        <v>152</v>
      </c>
      <c r="W7826">
        <v>26</v>
      </c>
    </row>
    <row r="7827" spans="13:23" x14ac:dyDescent="0.7">
      <c r="M7827">
        <v>347</v>
      </c>
      <c r="N7827">
        <v>2290</v>
      </c>
      <c r="O7827">
        <v>50</v>
      </c>
      <c r="P7827">
        <v>130</v>
      </c>
      <c r="Q7827">
        <v>4</v>
      </c>
      <c r="R7827">
        <v>14</v>
      </c>
      <c r="S7827" t="str">
        <v>no</v>
      </c>
      <c r="T7827" t="str">
        <v>no</v>
      </c>
      <c r="U7827" t="str">
        <v>yes</v>
      </c>
      <c r="V7827">
        <v>108</v>
      </c>
      <c r="W7827">
        <v>4</v>
      </c>
    </row>
    <row r="7828" spans="13:23" x14ac:dyDescent="0.7">
      <c r="M7828">
        <v>384</v>
      </c>
      <c r="N7828">
        <v>2290</v>
      </c>
      <c r="O7828">
        <v>25</v>
      </c>
      <c r="P7828">
        <v>245</v>
      </c>
      <c r="Q7828">
        <v>8</v>
      </c>
      <c r="R7828">
        <v>14</v>
      </c>
      <c r="S7828" t="str">
        <v>no</v>
      </c>
      <c r="T7828" t="str">
        <v>no</v>
      </c>
      <c r="U7828" t="str">
        <v>yes</v>
      </c>
      <c r="V7828">
        <v>108</v>
      </c>
      <c r="W7828">
        <v>4</v>
      </c>
    </row>
    <row r="7829" spans="13:23" x14ac:dyDescent="0.7">
      <c r="M7829">
        <v>480</v>
      </c>
      <c r="N7829">
        <v>2290</v>
      </c>
      <c r="O7829">
        <v>50</v>
      </c>
      <c r="P7829">
        <v>214</v>
      </c>
      <c r="Q7829">
        <v>4</v>
      </c>
      <c r="R7829">
        <v>15</v>
      </c>
      <c r="S7829" t="str">
        <v>no</v>
      </c>
      <c r="T7829" t="str">
        <v>no</v>
      </c>
      <c r="U7829" t="str">
        <v>yes</v>
      </c>
      <c r="V7829">
        <v>139</v>
      </c>
      <c r="W7829">
        <v>5</v>
      </c>
    </row>
    <row r="7830" spans="13:23" x14ac:dyDescent="0.7">
      <c r="M7830">
        <v>518</v>
      </c>
      <c r="N7830">
        <v>2290</v>
      </c>
      <c r="O7830">
        <v>50</v>
      </c>
      <c r="P7830">
        <v>214</v>
      </c>
      <c r="Q7830">
        <v>4</v>
      </c>
      <c r="R7830">
        <v>14</v>
      </c>
      <c r="S7830" t="str">
        <v>no</v>
      </c>
      <c r="T7830" t="str">
        <v>no</v>
      </c>
      <c r="U7830" t="str">
        <v>yes</v>
      </c>
      <c r="V7830">
        <v>139</v>
      </c>
      <c r="W7830">
        <v>5</v>
      </c>
    </row>
    <row r="7831" spans="13:23" x14ac:dyDescent="0.7">
      <c r="M7831">
        <v>570</v>
      </c>
      <c r="N7831">
        <v>2290</v>
      </c>
      <c r="O7831">
        <v>25</v>
      </c>
      <c r="P7831">
        <v>340</v>
      </c>
      <c r="Q7831">
        <v>8</v>
      </c>
      <c r="R7831">
        <v>14</v>
      </c>
      <c r="S7831" t="str">
        <v>no</v>
      </c>
      <c r="T7831" t="str">
        <v>no</v>
      </c>
      <c r="U7831" t="str">
        <v>yes</v>
      </c>
      <c r="V7831">
        <v>176</v>
      </c>
      <c r="W7831">
        <v>6</v>
      </c>
    </row>
    <row r="7832" spans="13:23" x14ac:dyDescent="0.7">
      <c r="M7832">
        <v>619</v>
      </c>
      <c r="N7832">
        <v>2290</v>
      </c>
      <c r="O7832">
        <v>50</v>
      </c>
      <c r="P7832">
        <v>214</v>
      </c>
      <c r="Q7832">
        <v>4</v>
      </c>
      <c r="R7832">
        <v>15</v>
      </c>
      <c r="S7832" t="str">
        <v>no</v>
      </c>
      <c r="T7832" t="str">
        <v>no</v>
      </c>
      <c r="U7832" t="str">
        <v>yes</v>
      </c>
      <c r="V7832">
        <v>176</v>
      </c>
      <c r="W7832">
        <v>6</v>
      </c>
    </row>
    <row r="7833" spans="13:23" x14ac:dyDescent="0.7">
      <c r="M7833">
        <v>662</v>
      </c>
      <c r="N7833">
        <v>2290</v>
      </c>
      <c r="O7833">
        <v>50</v>
      </c>
      <c r="P7833">
        <v>214</v>
      </c>
      <c r="Q7833">
        <v>4</v>
      </c>
      <c r="R7833">
        <v>14</v>
      </c>
      <c r="S7833" t="str">
        <v>no</v>
      </c>
      <c r="T7833" t="str">
        <v>no</v>
      </c>
      <c r="U7833" t="str">
        <v>yes</v>
      </c>
      <c r="V7833">
        <v>176</v>
      </c>
      <c r="W7833">
        <v>6</v>
      </c>
    </row>
    <row r="7834" spans="13:23" x14ac:dyDescent="0.7">
      <c r="M7834">
        <v>683</v>
      </c>
      <c r="N7834">
        <v>2290</v>
      </c>
      <c r="O7834">
        <v>25</v>
      </c>
      <c r="P7834">
        <v>340</v>
      </c>
      <c r="Q7834">
        <v>8</v>
      </c>
      <c r="R7834">
        <v>15</v>
      </c>
      <c r="S7834" t="str">
        <v>no</v>
      </c>
      <c r="T7834" t="str">
        <v>no</v>
      </c>
      <c r="U7834" t="str">
        <v>yes</v>
      </c>
      <c r="V7834">
        <v>176</v>
      </c>
      <c r="W7834">
        <v>6</v>
      </c>
    </row>
    <row r="7835" spans="13:23" x14ac:dyDescent="0.7">
      <c r="M7835">
        <v>782</v>
      </c>
      <c r="N7835">
        <v>2290</v>
      </c>
      <c r="O7835">
        <v>50</v>
      </c>
      <c r="P7835">
        <v>214</v>
      </c>
      <c r="Q7835">
        <v>4</v>
      </c>
      <c r="R7835">
        <v>15</v>
      </c>
      <c r="S7835" t="str">
        <v>no</v>
      </c>
      <c r="T7835" t="str">
        <v>no</v>
      </c>
      <c r="U7835" t="str">
        <v>yes</v>
      </c>
      <c r="V7835">
        <v>249</v>
      </c>
      <c r="W7835">
        <v>7</v>
      </c>
    </row>
    <row r="7836" spans="13:23" x14ac:dyDescent="0.7">
      <c r="M7836">
        <v>800</v>
      </c>
      <c r="N7836">
        <v>2290</v>
      </c>
      <c r="O7836">
        <v>33</v>
      </c>
      <c r="P7836">
        <v>340</v>
      </c>
      <c r="Q7836">
        <v>8</v>
      </c>
      <c r="R7836">
        <v>15</v>
      </c>
      <c r="S7836" t="str">
        <v>no</v>
      </c>
      <c r="T7836" t="str">
        <v>no</v>
      </c>
      <c r="U7836" t="str">
        <v>yes</v>
      </c>
      <c r="V7836">
        <v>249</v>
      </c>
      <c r="W7836">
        <v>7</v>
      </c>
    </row>
    <row r="7837" spans="13:23" x14ac:dyDescent="0.7">
      <c r="M7837">
        <v>807</v>
      </c>
      <c r="N7837">
        <v>2290</v>
      </c>
      <c r="O7837">
        <v>50</v>
      </c>
      <c r="P7837">
        <v>214</v>
      </c>
      <c r="Q7837">
        <v>4</v>
      </c>
      <c r="R7837">
        <v>14</v>
      </c>
      <c r="S7837" t="str">
        <v>no</v>
      </c>
      <c r="T7837" t="str">
        <v>no</v>
      </c>
      <c r="U7837" t="str">
        <v>yes</v>
      </c>
      <c r="V7837">
        <v>249</v>
      </c>
      <c r="W7837">
        <v>7</v>
      </c>
    </row>
    <row r="7838" spans="13:23" x14ac:dyDescent="0.7">
      <c r="M7838">
        <v>838</v>
      </c>
      <c r="N7838">
        <v>2290</v>
      </c>
      <c r="O7838">
        <v>33</v>
      </c>
      <c r="P7838">
        <v>340</v>
      </c>
      <c r="Q7838">
        <v>8</v>
      </c>
      <c r="R7838">
        <v>14</v>
      </c>
      <c r="S7838" t="str">
        <v>no</v>
      </c>
      <c r="T7838" t="str">
        <v>no</v>
      </c>
      <c r="U7838" t="str">
        <v>yes</v>
      </c>
      <c r="V7838">
        <v>249</v>
      </c>
      <c r="W7838">
        <v>7</v>
      </c>
    </row>
    <row r="7839" spans="13:23" x14ac:dyDescent="0.7">
      <c r="M7839">
        <v>998</v>
      </c>
      <c r="N7839">
        <v>2290</v>
      </c>
      <c r="O7839">
        <v>66</v>
      </c>
      <c r="P7839">
        <v>214</v>
      </c>
      <c r="Q7839">
        <v>4</v>
      </c>
      <c r="R7839">
        <v>14</v>
      </c>
      <c r="S7839" t="str">
        <v>no</v>
      </c>
      <c r="T7839" t="str">
        <v>no</v>
      </c>
      <c r="U7839" t="str">
        <v>yes</v>
      </c>
      <c r="V7839">
        <v>298</v>
      </c>
      <c r="W7839">
        <v>8</v>
      </c>
    </row>
    <row r="7840" spans="13:23" x14ac:dyDescent="0.7">
      <c r="M7840">
        <v>1228</v>
      </c>
      <c r="N7840">
        <v>2290</v>
      </c>
      <c r="O7840">
        <v>66</v>
      </c>
      <c r="P7840">
        <v>214</v>
      </c>
      <c r="Q7840">
        <v>4</v>
      </c>
      <c r="R7840">
        <v>15</v>
      </c>
      <c r="S7840" t="str">
        <v>no</v>
      </c>
      <c r="T7840" t="str">
        <v>no</v>
      </c>
      <c r="U7840" t="str">
        <v>yes</v>
      </c>
      <c r="V7840">
        <v>298</v>
      </c>
      <c r="W7840">
        <v>8</v>
      </c>
    </row>
    <row r="7841" spans="13:23" x14ac:dyDescent="0.7">
      <c r="M7841">
        <v>1356</v>
      </c>
      <c r="N7841">
        <v>2290</v>
      </c>
      <c r="O7841">
        <v>66</v>
      </c>
      <c r="P7841">
        <v>214</v>
      </c>
      <c r="Q7841">
        <v>4</v>
      </c>
      <c r="R7841">
        <v>15</v>
      </c>
      <c r="S7841" t="str">
        <v>no</v>
      </c>
      <c r="T7841" t="str">
        <v>no</v>
      </c>
      <c r="U7841" t="str">
        <v>yes</v>
      </c>
      <c r="V7841">
        <v>246</v>
      </c>
      <c r="W7841">
        <v>9</v>
      </c>
    </row>
    <row r="7842" spans="13:23" x14ac:dyDescent="0.7">
      <c r="M7842">
        <v>1418</v>
      </c>
      <c r="N7842">
        <v>2290</v>
      </c>
      <c r="O7842">
        <v>66</v>
      </c>
      <c r="P7842">
        <v>214</v>
      </c>
      <c r="Q7842">
        <v>4</v>
      </c>
      <c r="R7842">
        <v>14</v>
      </c>
      <c r="S7842" t="str">
        <v>no</v>
      </c>
      <c r="T7842" t="str">
        <v>no</v>
      </c>
      <c r="U7842" t="str">
        <v>yes</v>
      </c>
      <c r="V7842">
        <v>246</v>
      </c>
      <c r="W7842">
        <v>9</v>
      </c>
    </row>
    <row r="7843" spans="13:23" x14ac:dyDescent="0.7">
      <c r="M7843">
        <v>1568</v>
      </c>
      <c r="N7843">
        <v>2290</v>
      </c>
      <c r="O7843">
        <v>66</v>
      </c>
      <c r="P7843">
        <v>214</v>
      </c>
      <c r="Q7843">
        <v>4</v>
      </c>
      <c r="R7843">
        <v>15</v>
      </c>
      <c r="S7843" t="str">
        <v>no</v>
      </c>
      <c r="T7843" t="str">
        <v>no</v>
      </c>
      <c r="U7843" t="str">
        <v>yes</v>
      </c>
      <c r="V7843">
        <v>283</v>
      </c>
      <c r="W7843">
        <v>10</v>
      </c>
    </row>
    <row r="7844" spans="13:23" x14ac:dyDescent="0.7">
      <c r="M7844">
        <v>1592</v>
      </c>
      <c r="N7844">
        <v>2290</v>
      </c>
      <c r="O7844">
        <v>66</v>
      </c>
      <c r="P7844">
        <v>214</v>
      </c>
      <c r="Q7844">
        <v>4</v>
      </c>
      <c r="R7844">
        <v>14</v>
      </c>
      <c r="S7844" t="str">
        <v>no</v>
      </c>
      <c r="T7844" t="str">
        <v>no</v>
      </c>
      <c r="U7844" t="str">
        <v>yes</v>
      </c>
      <c r="V7844">
        <v>283</v>
      </c>
      <c r="W7844">
        <v>10</v>
      </c>
    </row>
    <row r="7845" spans="13:23" x14ac:dyDescent="0.7">
      <c r="M7845">
        <v>1846</v>
      </c>
      <c r="N7845">
        <v>2290</v>
      </c>
      <c r="O7845">
        <v>66</v>
      </c>
      <c r="P7845">
        <v>107</v>
      </c>
      <c r="Q7845">
        <v>2</v>
      </c>
      <c r="R7845">
        <v>14</v>
      </c>
      <c r="S7845" t="str">
        <v>yes</v>
      </c>
      <c r="T7845" t="str">
        <v>yes</v>
      </c>
      <c r="U7845" t="str">
        <v>yes</v>
      </c>
      <c r="V7845">
        <v>259</v>
      </c>
      <c r="W7845">
        <v>11</v>
      </c>
    </row>
    <row r="7846" spans="13:23" x14ac:dyDescent="0.7">
      <c r="M7846">
        <v>2035</v>
      </c>
      <c r="N7846">
        <v>2290</v>
      </c>
      <c r="O7846">
        <v>66</v>
      </c>
      <c r="P7846">
        <v>214</v>
      </c>
      <c r="Q7846">
        <v>4</v>
      </c>
      <c r="R7846">
        <v>15</v>
      </c>
      <c r="S7846" t="str">
        <v>no</v>
      </c>
      <c r="T7846" t="str">
        <v>no</v>
      </c>
      <c r="U7846" t="str">
        <v>yes</v>
      </c>
      <c r="V7846">
        <v>259</v>
      </c>
      <c r="W7846">
        <v>11</v>
      </c>
    </row>
    <row r="7847" spans="13:23" x14ac:dyDescent="0.7">
      <c r="M7847">
        <v>2082</v>
      </c>
      <c r="N7847">
        <v>2290</v>
      </c>
      <c r="O7847">
        <v>66</v>
      </c>
      <c r="P7847">
        <v>214</v>
      </c>
      <c r="Q7847">
        <v>4</v>
      </c>
      <c r="R7847">
        <v>15</v>
      </c>
      <c r="S7847" t="str">
        <v>no</v>
      </c>
      <c r="T7847" t="str">
        <v>no</v>
      </c>
      <c r="U7847" t="str">
        <v>yes</v>
      </c>
      <c r="V7847">
        <v>275</v>
      </c>
      <c r="W7847">
        <v>12</v>
      </c>
    </row>
    <row r="7848" spans="13:23" x14ac:dyDescent="0.7">
      <c r="M7848">
        <v>2118</v>
      </c>
      <c r="N7848">
        <v>2290</v>
      </c>
      <c r="O7848">
        <v>33</v>
      </c>
      <c r="P7848">
        <v>214</v>
      </c>
      <c r="Q7848">
        <v>4</v>
      </c>
      <c r="R7848">
        <v>14</v>
      </c>
      <c r="S7848" t="str">
        <v>yes</v>
      </c>
      <c r="T7848" t="str">
        <v>yes</v>
      </c>
      <c r="U7848" t="str">
        <v>yes</v>
      </c>
      <c r="V7848">
        <v>275</v>
      </c>
      <c r="W7848">
        <v>12</v>
      </c>
    </row>
    <row r="7849" spans="13:23" x14ac:dyDescent="0.7">
      <c r="M7849">
        <v>2119</v>
      </c>
      <c r="N7849">
        <v>2290</v>
      </c>
      <c r="O7849">
        <v>33</v>
      </c>
      <c r="P7849">
        <v>426</v>
      </c>
      <c r="Q7849">
        <v>8</v>
      </c>
      <c r="R7849">
        <v>15</v>
      </c>
      <c r="S7849" t="str">
        <v>no</v>
      </c>
      <c r="T7849" t="str">
        <v>no</v>
      </c>
      <c r="U7849" t="str">
        <v>yes</v>
      </c>
      <c r="V7849">
        <v>275</v>
      </c>
      <c r="W7849">
        <v>12</v>
      </c>
    </row>
    <row r="7850" spans="13:23" x14ac:dyDescent="0.7">
      <c r="M7850">
        <v>2269</v>
      </c>
      <c r="N7850">
        <v>2290</v>
      </c>
      <c r="O7850">
        <v>66</v>
      </c>
      <c r="P7850">
        <v>107</v>
      </c>
      <c r="Q7850">
        <v>2</v>
      </c>
      <c r="R7850">
        <v>14</v>
      </c>
      <c r="S7850" t="str">
        <v>yes</v>
      </c>
      <c r="T7850" t="str">
        <v>yes</v>
      </c>
      <c r="U7850" t="str">
        <v>yes</v>
      </c>
      <c r="V7850">
        <v>275</v>
      </c>
      <c r="W7850">
        <v>12</v>
      </c>
    </row>
    <row r="7851" spans="13:23" x14ac:dyDescent="0.7">
      <c r="M7851">
        <v>2323</v>
      </c>
      <c r="N7851">
        <v>2290</v>
      </c>
      <c r="O7851">
        <v>66</v>
      </c>
      <c r="P7851">
        <v>214</v>
      </c>
      <c r="Q7851">
        <v>4</v>
      </c>
      <c r="R7851">
        <v>15</v>
      </c>
      <c r="S7851" t="str">
        <v>no</v>
      </c>
      <c r="T7851" t="str">
        <v>no</v>
      </c>
      <c r="U7851" t="str">
        <v>yes</v>
      </c>
      <c r="V7851">
        <v>216</v>
      </c>
      <c r="W7851">
        <v>13</v>
      </c>
    </row>
    <row r="7852" spans="13:23" x14ac:dyDescent="0.7">
      <c r="M7852">
        <v>2382</v>
      </c>
      <c r="N7852">
        <v>2290</v>
      </c>
      <c r="O7852">
        <v>33</v>
      </c>
      <c r="P7852">
        <v>426</v>
      </c>
      <c r="Q7852">
        <v>8</v>
      </c>
      <c r="R7852">
        <v>15</v>
      </c>
      <c r="S7852" t="str">
        <v>no</v>
      </c>
      <c r="T7852" t="str">
        <v>no</v>
      </c>
      <c r="U7852" t="str">
        <v>yes</v>
      </c>
      <c r="V7852">
        <v>216</v>
      </c>
      <c r="W7852">
        <v>13</v>
      </c>
    </row>
    <row r="7853" spans="13:23" x14ac:dyDescent="0.7">
      <c r="M7853">
        <v>2384</v>
      </c>
      <c r="N7853">
        <v>2290</v>
      </c>
      <c r="O7853">
        <v>33</v>
      </c>
      <c r="P7853">
        <v>214</v>
      </c>
      <c r="Q7853">
        <v>4</v>
      </c>
      <c r="R7853">
        <v>14</v>
      </c>
      <c r="S7853" t="str">
        <v>yes</v>
      </c>
      <c r="T7853" t="str">
        <v>yes</v>
      </c>
      <c r="U7853" t="str">
        <v>yes</v>
      </c>
      <c r="V7853">
        <v>216</v>
      </c>
      <c r="W7853">
        <v>13</v>
      </c>
    </row>
    <row r="7854" spans="13:23" x14ac:dyDescent="0.7">
      <c r="M7854">
        <v>2474</v>
      </c>
      <c r="N7854">
        <v>2290</v>
      </c>
      <c r="O7854">
        <v>66</v>
      </c>
      <c r="P7854">
        <v>107</v>
      </c>
      <c r="Q7854">
        <v>2</v>
      </c>
      <c r="R7854">
        <v>14</v>
      </c>
      <c r="S7854" t="str">
        <v>yes</v>
      </c>
      <c r="T7854" t="str">
        <v>yes</v>
      </c>
      <c r="U7854" t="str">
        <v>yes</v>
      </c>
      <c r="V7854">
        <v>216</v>
      </c>
      <c r="W7854">
        <v>13</v>
      </c>
    </row>
    <row r="7855" spans="13:23" x14ac:dyDescent="0.7">
      <c r="M7855">
        <v>2703</v>
      </c>
      <c r="N7855">
        <v>2290</v>
      </c>
      <c r="O7855">
        <v>33</v>
      </c>
      <c r="P7855">
        <v>426</v>
      </c>
      <c r="Q7855">
        <v>8</v>
      </c>
      <c r="R7855">
        <v>15</v>
      </c>
      <c r="S7855" t="str">
        <v>yes</v>
      </c>
      <c r="T7855" t="str">
        <v>no</v>
      </c>
      <c r="U7855" t="str">
        <v>yes</v>
      </c>
      <c r="V7855">
        <v>292</v>
      </c>
      <c r="W7855">
        <v>14</v>
      </c>
    </row>
    <row r="7856" spans="13:23" x14ac:dyDescent="0.7">
      <c r="M7856">
        <v>2704</v>
      </c>
      <c r="N7856">
        <v>2290</v>
      </c>
      <c r="O7856">
        <v>33</v>
      </c>
      <c r="P7856">
        <v>426</v>
      </c>
      <c r="Q7856">
        <v>8</v>
      </c>
      <c r="R7856">
        <v>14</v>
      </c>
      <c r="S7856" t="str">
        <v>yes</v>
      </c>
      <c r="T7856" t="str">
        <v>no</v>
      </c>
      <c r="U7856" t="str">
        <v>yes</v>
      </c>
      <c r="V7856">
        <v>292</v>
      </c>
      <c r="W7856">
        <v>14</v>
      </c>
    </row>
    <row r="7857" spans="13:23" x14ac:dyDescent="0.7">
      <c r="M7857">
        <v>3000</v>
      </c>
      <c r="N7857">
        <v>2290</v>
      </c>
      <c r="O7857">
        <v>50</v>
      </c>
      <c r="P7857">
        <v>426</v>
      </c>
      <c r="Q7857">
        <v>8</v>
      </c>
      <c r="R7857">
        <v>15</v>
      </c>
      <c r="S7857" t="str">
        <v>yes</v>
      </c>
      <c r="T7857" t="str">
        <v>no</v>
      </c>
      <c r="U7857" t="str">
        <v>yes</v>
      </c>
      <c r="V7857">
        <v>267</v>
      </c>
      <c r="W7857">
        <v>15</v>
      </c>
    </row>
    <row r="7858" spans="13:23" x14ac:dyDescent="0.7">
      <c r="M7858">
        <v>3071</v>
      </c>
      <c r="N7858">
        <v>2290</v>
      </c>
      <c r="O7858">
        <v>50</v>
      </c>
      <c r="P7858">
        <v>426</v>
      </c>
      <c r="Q7858">
        <v>8</v>
      </c>
      <c r="R7858">
        <v>14</v>
      </c>
      <c r="S7858" t="str">
        <v>yes</v>
      </c>
      <c r="T7858" t="str">
        <v>no</v>
      </c>
      <c r="U7858" t="str">
        <v>yes</v>
      </c>
      <c r="V7858">
        <v>267</v>
      </c>
      <c r="W7858">
        <v>15</v>
      </c>
    </row>
    <row r="7859" spans="13:23" x14ac:dyDescent="0.7">
      <c r="M7859">
        <v>3161</v>
      </c>
      <c r="N7859">
        <v>2290</v>
      </c>
      <c r="O7859">
        <v>100</v>
      </c>
      <c r="P7859">
        <v>214</v>
      </c>
      <c r="Q7859">
        <v>4</v>
      </c>
      <c r="R7859">
        <v>15</v>
      </c>
      <c r="S7859" t="str">
        <v>no</v>
      </c>
      <c r="T7859" t="str">
        <v>no</v>
      </c>
      <c r="U7859" t="str">
        <v>yes</v>
      </c>
      <c r="V7859">
        <v>307</v>
      </c>
      <c r="W7859">
        <v>16</v>
      </c>
    </row>
    <row r="7860" spans="13:23" x14ac:dyDescent="0.7">
      <c r="M7860">
        <v>3209</v>
      </c>
      <c r="N7860">
        <v>2290</v>
      </c>
      <c r="O7860">
        <v>66</v>
      </c>
      <c r="P7860">
        <v>426</v>
      </c>
      <c r="Q7860">
        <v>8</v>
      </c>
      <c r="R7860">
        <v>15</v>
      </c>
      <c r="S7860" t="str">
        <v>yes</v>
      </c>
      <c r="T7860" t="str">
        <v>no</v>
      </c>
      <c r="U7860" t="str">
        <v>yes</v>
      </c>
      <c r="V7860">
        <v>307</v>
      </c>
      <c r="W7860">
        <v>16</v>
      </c>
    </row>
    <row r="7861" spans="13:23" x14ac:dyDescent="0.7">
      <c r="M7861">
        <v>3212</v>
      </c>
      <c r="N7861">
        <v>2290</v>
      </c>
      <c r="O7861">
        <v>100</v>
      </c>
      <c r="P7861">
        <v>214</v>
      </c>
      <c r="Q7861">
        <v>4</v>
      </c>
      <c r="R7861">
        <v>14</v>
      </c>
      <c r="S7861" t="str">
        <v>no</v>
      </c>
      <c r="T7861" t="str">
        <v>no</v>
      </c>
      <c r="U7861" t="str">
        <v>yes</v>
      </c>
      <c r="V7861">
        <v>307</v>
      </c>
      <c r="W7861">
        <v>16</v>
      </c>
    </row>
    <row r="7862" spans="13:23" x14ac:dyDescent="0.7">
      <c r="M7862">
        <v>3289</v>
      </c>
      <c r="N7862">
        <v>2290</v>
      </c>
      <c r="O7862">
        <v>66</v>
      </c>
      <c r="P7862">
        <v>426</v>
      </c>
      <c r="Q7862">
        <v>8</v>
      </c>
      <c r="R7862">
        <v>14</v>
      </c>
      <c r="S7862" t="str">
        <v>yes</v>
      </c>
      <c r="T7862" t="str">
        <v>no</v>
      </c>
      <c r="U7862" t="str">
        <v>yes</v>
      </c>
      <c r="V7862">
        <v>307</v>
      </c>
      <c r="W7862">
        <v>16</v>
      </c>
    </row>
    <row r="7863" spans="13:23" x14ac:dyDescent="0.7">
      <c r="M7863">
        <v>3322</v>
      </c>
      <c r="N7863">
        <v>2290</v>
      </c>
      <c r="O7863">
        <v>25</v>
      </c>
      <c r="P7863">
        <v>528</v>
      </c>
      <c r="Q7863">
        <v>16</v>
      </c>
      <c r="R7863">
        <v>15</v>
      </c>
      <c r="S7863" t="str">
        <v>yes</v>
      </c>
      <c r="T7863" t="str">
        <v>no</v>
      </c>
      <c r="U7863" t="str">
        <v>yes</v>
      </c>
      <c r="V7863">
        <v>307</v>
      </c>
      <c r="W7863">
        <v>16</v>
      </c>
    </row>
    <row r="7864" spans="13:23" x14ac:dyDescent="0.7">
      <c r="M7864">
        <v>3399</v>
      </c>
      <c r="N7864">
        <v>2290</v>
      </c>
      <c r="O7864">
        <v>25</v>
      </c>
      <c r="P7864">
        <v>528</v>
      </c>
      <c r="Q7864">
        <v>16</v>
      </c>
      <c r="R7864">
        <v>14</v>
      </c>
      <c r="S7864" t="str">
        <v>yes</v>
      </c>
      <c r="T7864" t="str">
        <v>no</v>
      </c>
      <c r="U7864" t="str">
        <v>yes</v>
      </c>
      <c r="V7864">
        <v>307</v>
      </c>
      <c r="W7864">
        <v>16</v>
      </c>
    </row>
    <row r="7865" spans="13:23" x14ac:dyDescent="0.7">
      <c r="M7865">
        <v>3489</v>
      </c>
      <c r="N7865">
        <v>2290</v>
      </c>
      <c r="O7865">
        <v>66</v>
      </c>
      <c r="P7865">
        <v>426</v>
      </c>
      <c r="Q7865">
        <v>8</v>
      </c>
      <c r="R7865">
        <v>14</v>
      </c>
      <c r="S7865" t="str">
        <v>yes</v>
      </c>
      <c r="T7865" t="str">
        <v>no</v>
      </c>
      <c r="U7865" t="str">
        <v>yes</v>
      </c>
      <c r="V7865">
        <v>339</v>
      </c>
      <c r="W7865">
        <v>17</v>
      </c>
    </row>
    <row r="7866" spans="13:23" x14ac:dyDescent="0.7">
      <c r="M7866">
        <v>3565</v>
      </c>
      <c r="N7866">
        <v>2290</v>
      </c>
      <c r="O7866">
        <v>100</v>
      </c>
      <c r="P7866">
        <v>214</v>
      </c>
      <c r="Q7866">
        <v>4</v>
      </c>
      <c r="R7866">
        <v>14</v>
      </c>
      <c r="S7866" t="str">
        <v>no</v>
      </c>
      <c r="T7866" t="str">
        <v>no</v>
      </c>
      <c r="U7866" t="str">
        <v>yes</v>
      </c>
      <c r="V7866">
        <v>339</v>
      </c>
      <c r="W7866">
        <v>17</v>
      </c>
    </row>
    <row r="7867" spans="13:23" x14ac:dyDescent="0.7">
      <c r="M7867">
        <v>3569</v>
      </c>
      <c r="N7867">
        <v>2290</v>
      </c>
      <c r="O7867">
        <v>25</v>
      </c>
      <c r="P7867">
        <v>528</v>
      </c>
      <c r="Q7867">
        <v>16</v>
      </c>
      <c r="R7867">
        <v>14</v>
      </c>
      <c r="S7867" t="str">
        <v>yes</v>
      </c>
      <c r="T7867" t="str">
        <v>no</v>
      </c>
      <c r="U7867" t="str">
        <v>yes</v>
      </c>
      <c r="V7867">
        <v>339</v>
      </c>
      <c r="W7867">
        <v>17</v>
      </c>
    </row>
    <row r="7868" spans="13:23" x14ac:dyDescent="0.7">
      <c r="M7868">
        <v>3656</v>
      </c>
      <c r="N7868">
        <v>2290</v>
      </c>
      <c r="O7868">
        <v>66</v>
      </c>
      <c r="P7868">
        <v>426</v>
      </c>
      <c r="Q7868">
        <v>8</v>
      </c>
      <c r="R7868">
        <v>15</v>
      </c>
      <c r="S7868" t="str">
        <v>yes</v>
      </c>
      <c r="T7868" t="str">
        <v>no</v>
      </c>
      <c r="U7868" t="str">
        <v>yes</v>
      </c>
      <c r="V7868">
        <v>339</v>
      </c>
      <c r="W7868">
        <v>17</v>
      </c>
    </row>
    <row r="7869" spans="13:23" x14ac:dyDescent="0.7">
      <c r="M7869">
        <v>3679</v>
      </c>
      <c r="N7869">
        <v>2290</v>
      </c>
      <c r="O7869">
        <v>66</v>
      </c>
      <c r="P7869">
        <v>528</v>
      </c>
      <c r="Q7869">
        <v>8</v>
      </c>
      <c r="R7869">
        <v>14</v>
      </c>
      <c r="S7869" t="str">
        <v>yes</v>
      </c>
      <c r="T7869" t="str">
        <v>no</v>
      </c>
      <c r="U7869" t="str">
        <v>yes</v>
      </c>
      <c r="V7869">
        <v>339</v>
      </c>
      <c r="W7869">
        <v>17</v>
      </c>
    </row>
    <row r="7870" spans="13:23" x14ac:dyDescent="0.7">
      <c r="M7870">
        <v>3714</v>
      </c>
      <c r="N7870">
        <v>2290</v>
      </c>
      <c r="O7870">
        <v>100</v>
      </c>
      <c r="P7870">
        <v>214</v>
      </c>
      <c r="Q7870">
        <v>4</v>
      </c>
      <c r="R7870">
        <v>15</v>
      </c>
      <c r="S7870" t="str">
        <v>no</v>
      </c>
      <c r="T7870" t="str">
        <v>no</v>
      </c>
      <c r="U7870" t="str">
        <v>yes</v>
      </c>
      <c r="V7870">
        <v>339</v>
      </c>
      <c r="W7870">
        <v>17</v>
      </c>
    </row>
    <row r="7871" spans="13:23" x14ac:dyDescent="0.7">
      <c r="M7871">
        <v>3743</v>
      </c>
      <c r="N7871">
        <v>2290</v>
      </c>
      <c r="O7871">
        <v>25</v>
      </c>
      <c r="P7871">
        <v>528</v>
      </c>
      <c r="Q7871">
        <v>16</v>
      </c>
      <c r="R7871">
        <v>15</v>
      </c>
      <c r="S7871" t="str">
        <v>yes</v>
      </c>
      <c r="T7871" t="str">
        <v>no</v>
      </c>
      <c r="U7871" t="str">
        <v>yes</v>
      </c>
      <c r="V7871">
        <v>339</v>
      </c>
      <c r="W7871">
        <v>17</v>
      </c>
    </row>
    <row r="7872" spans="13:23" x14ac:dyDescent="0.7">
      <c r="M7872">
        <v>3869</v>
      </c>
      <c r="N7872">
        <v>2290</v>
      </c>
      <c r="O7872">
        <v>33</v>
      </c>
      <c r="P7872">
        <v>528</v>
      </c>
      <c r="Q7872">
        <v>16</v>
      </c>
      <c r="R7872">
        <v>15</v>
      </c>
      <c r="S7872" t="str">
        <v>yes</v>
      </c>
      <c r="T7872" t="str">
        <v>no</v>
      </c>
      <c r="U7872" t="str">
        <v>yes</v>
      </c>
      <c r="V7872">
        <v>273</v>
      </c>
      <c r="W7872">
        <v>18</v>
      </c>
    </row>
    <row r="7873" spans="13:23" x14ac:dyDescent="0.7">
      <c r="M7873">
        <v>3945</v>
      </c>
      <c r="N7873">
        <v>2290</v>
      </c>
      <c r="O7873">
        <v>33</v>
      </c>
      <c r="P7873">
        <v>528</v>
      </c>
      <c r="Q7873">
        <v>16</v>
      </c>
      <c r="R7873">
        <v>14</v>
      </c>
      <c r="S7873" t="str">
        <v>yes</v>
      </c>
      <c r="T7873" t="str">
        <v>no</v>
      </c>
      <c r="U7873" t="str">
        <v>yes</v>
      </c>
      <c r="V7873">
        <v>273</v>
      </c>
      <c r="W7873">
        <v>18</v>
      </c>
    </row>
    <row r="7874" spans="13:23" x14ac:dyDescent="0.7">
      <c r="M7874">
        <v>4020</v>
      </c>
      <c r="N7874">
        <v>2290</v>
      </c>
      <c r="O7874">
        <v>33</v>
      </c>
      <c r="P7874">
        <v>528</v>
      </c>
      <c r="Q7874">
        <v>16</v>
      </c>
      <c r="R7874">
        <v>14</v>
      </c>
      <c r="S7874" t="str">
        <v>yes</v>
      </c>
      <c r="T7874" t="str">
        <v>no</v>
      </c>
      <c r="U7874" t="str">
        <v>yes</v>
      </c>
      <c r="V7874">
        <v>225</v>
      </c>
      <c r="W7874">
        <v>19</v>
      </c>
    </row>
    <row r="7875" spans="13:23" x14ac:dyDescent="0.7">
      <c r="M7875">
        <v>4055</v>
      </c>
      <c r="N7875">
        <v>2290</v>
      </c>
      <c r="O7875">
        <v>33</v>
      </c>
      <c r="P7875">
        <v>528</v>
      </c>
      <c r="Q7875">
        <v>16</v>
      </c>
      <c r="R7875">
        <v>15</v>
      </c>
      <c r="S7875" t="str">
        <v>yes</v>
      </c>
      <c r="T7875" t="str">
        <v>no</v>
      </c>
      <c r="U7875" t="str">
        <v>yes</v>
      </c>
      <c r="V7875">
        <v>225</v>
      </c>
      <c r="W7875">
        <v>19</v>
      </c>
    </row>
    <row r="7876" spans="13:23" x14ac:dyDescent="0.7">
      <c r="M7876">
        <v>4793</v>
      </c>
      <c r="N7876">
        <v>2290</v>
      </c>
      <c r="O7876">
        <v>66</v>
      </c>
      <c r="P7876">
        <v>1000</v>
      </c>
      <c r="Q7876">
        <v>8</v>
      </c>
      <c r="R7876">
        <v>14</v>
      </c>
      <c r="S7876" t="str">
        <v>yes</v>
      </c>
      <c r="T7876" t="str">
        <v>no</v>
      </c>
      <c r="U7876" t="str">
        <v>yes</v>
      </c>
      <c r="V7876">
        <v>162</v>
      </c>
      <c r="W7876">
        <v>22</v>
      </c>
    </row>
    <row r="7877" spans="13:23" x14ac:dyDescent="0.7">
      <c r="M7877">
        <v>5160</v>
      </c>
      <c r="N7877">
        <v>2290</v>
      </c>
      <c r="O7877">
        <v>33</v>
      </c>
      <c r="P7877">
        <v>720</v>
      </c>
      <c r="Q7877">
        <v>16</v>
      </c>
      <c r="R7877">
        <v>15</v>
      </c>
      <c r="S7877" t="str">
        <v>yes</v>
      </c>
      <c r="T7877" t="str">
        <v>no</v>
      </c>
      <c r="U7877" t="str">
        <v>yes</v>
      </c>
      <c r="V7877">
        <v>182</v>
      </c>
      <c r="W7877">
        <v>24</v>
      </c>
    </row>
    <row r="7878" spans="13:23" x14ac:dyDescent="0.7">
      <c r="M7878">
        <v>5230</v>
      </c>
      <c r="N7878">
        <v>2290</v>
      </c>
      <c r="O7878">
        <v>33</v>
      </c>
      <c r="P7878">
        <v>720</v>
      </c>
      <c r="Q7878">
        <v>16</v>
      </c>
      <c r="R7878">
        <v>15</v>
      </c>
      <c r="S7878" t="str">
        <v>yes</v>
      </c>
      <c r="T7878" t="str">
        <v>no</v>
      </c>
      <c r="U7878" t="str">
        <v>yes</v>
      </c>
      <c r="V7878">
        <v>158</v>
      </c>
      <c r="W7878">
        <v>25</v>
      </c>
    </row>
    <row r="7879" spans="13:23" x14ac:dyDescent="0.7">
      <c r="M7879">
        <v>5443</v>
      </c>
      <c r="N7879">
        <v>2290</v>
      </c>
      <c r="O7879">
        <v>50</v>
      </c>
      <c r="P7879">
        <v>720</v>
      </c>
      <c r="Q7879">
        <v>16</v>
      </c>
      <c r="R7879">
        <v>15</v>
      </c>
      <c r="S7879" t="str">
        <v>yes</v>
      </c>
      <c r="T7879" t="str">
        <v>no</v>
      </c>
      <c r="U7879" t="str">
        <v>yes</v>
      </c>
      <c r="V7879">
        <v>152</v>
      </c>
      <c r="W7879">
        <v>26</v>
      </c>
    </row>
    <row r="7880" spans="13:23" x14ac:dyDescent="0.7">
      <c r="M7880">
        <v>5575</v>
      </c>
      <c r="N7880">
        <v>2290</v>
      </c>
      <c r="O7880">
        <v>66</v>
      </c>
      <c r="P7880">
        <v>850</v>
      </c>
      <c r="Q7880">
        <v>16</v>
      </c>
      <c r="R7880">
        <v>15</v>
      </c>
      <c r="S7880" t="str">
        <v>yes</v>
      </c>
      <c r="T7880" t="str">
        <v>no</v>
      </c>
      <c r="U7880" t="str">
        <v>yes</v>
      </c>
      <c r="V7880">
        <v>163</v>
      </c>
      <c r="W7880">
        <v>27</v>
      </c>
    </row>
    <row r="7881" spans="13:23" x14ac:dyDescent="0.7">
      <c r="M7881">
        <v>6169</v>
      </c>
      <c r="N7881">
        <v>2290</v>
      </c>
      <c r="O7881">
        <v>100</v>
      </c>
      <c r="P7881">
        <v>1200</v>
      </c>
      <c r="Q7881">
        <v>16</v>
      </c>
      <c r="R7881">
        <v>15</v>
      </c>
      <c r="S7881" t="str">
        <v>yes</v>
      </c>
      <c r="T7881" t="str">
        <v>no</v>
      </c>
      <c r="U7881" t="str">
        <v>yes</v>
      </c>
      <c r="V7881">
        <v>40</v>
      </c>
      <c r="W7881">
        <v>33</v>
      </c>
    </row>
    <row r="7882" spans="13:23" x14ac:dyDescent="0.7">
      <c r="M7882">
        <v>308</v>
      </c>
      <c r="N7882">
        <v>2285</v>
      </c>
      <c r="O7882">
        <v>50</v>
      </c>
      <c r="P7882">
        <v>250</v>
      </c>
      <c r="Q7882">
        <v>8</v>
      </c>
      <c r="R7882">
        <v>14</v>
      </c>
      <c r="S7882" t="str">
        <v>no</v>
      </c>
      <c r="T7882" t="str">
        <v>no</v>
      </c>
      <c r="U7882" t="str">
        <v>yes</v>
      </c>
      <c r="V7882">
        <v>108</v>
      </c>
      <c r="W7882">
        <v>4</v>
      </c>
    </row>
    <row r="7883" spans="13:23" x14ac:dyDescent="0.7">
      <c r="M7883">
        <v>408</v>
      </c>
      <c r="N7883">
        <v>2285</v>
      </c>
      <c r="O7883">
        <v>50</v>
      </c>
      <c r="P7883">
        <v>250</v>
      </c>
      <c r="Q7883">
        <v>8</v>
      </c>
      <c r="R7883">
        <v>14</v>
      </c>
      <c r="S7883" t="str">
        <v>no</v>
      </c>
      <c r="T7883" t="str">
        <v>no</v>
      </c>
      <c r="U7883" t="str">
        <v>yes</v>
      </c>
      <c r="V7883">
        <v>139</v>
      </c>
      <c r="W7883">
        <v>5</v>
      </c>
    </row>
    <row r="7884" spans="13:23" x14ac:dyDescent="0.7">
      <c r="M7884">
        <v>1875</v>
      </c>
      <c r="N7884">
        <v>2285</v>
      </c>
      <c r="O7884">
        <v>66</v>
      </c>
      <c r="P7884">
        <v>340</v>
      </c>
      <c r="Q7884">
        <v>8</v>
      </c>
      <c r="R7884">
        <v>15</v>
      </c>
      <c r="S7884" t="str">
        <v>no</v>
      </c>
      <c r="T7884" t="str">
        <v>no</v>
      </c>
      <c r="U7884" t="str">
        <v>yes</v>
      </c>
      <c r="V7884">
        <v>259</v>
      </c>
      <c r="W7884">
        <v>11</v>
      </c>
    </row>
    <row r="7885" spans="13:23" x14ac:dyDescent="0.7">
      <c r="M7885">
        <v>1973</v>
      </c>
      <c r="N7885">
        <v>2285</v>
      </c>
      <c r="O7885">
        <v>33</v>
      </c>
      <c r="P7885">
        <v>528</v>
      </c>
      <c r="Q7885">
        <v>8</v>
      </c>
      <c r="R7885">
        <v>14</v>
      </c>
      <c r="S7885" t="str">
        <v>no</v>
      </c>
      <c r="T7885" t="str">
        <v>no</v>
      </c>
      <c r="U7885" t="str">
        <v>yes</v>
      </c>
      <c r="V7885">
        <v>259</v>
      </c>
      <c r="W7885">
        <v>11</v>
      </c>
    </row>
    <row r="7886" spans="13:23" x14ac:dyDescent="0.7">
      <c r="M7886">
        <v>5413</v>
      </c>
      <c r="N7886">
        <v>2285</v>
      </c>
      <c r="O7886">
        <v>100</v>
      </c>
      <c r="P7886">
        <v>1000</v>
      </c>
      <c r="Q7886">
        <v>8</v>
      </c>
      <c r="R7886">
        <v>14</v>
      </c>
      <c r="S7886" t="str">
        <v>yes</v>
      </c>
      <c r="T7886" t="str">
        <v>no</v>
      </c>
      <c r="U7886" t="str">
        <v>yes</v>
      </c>
      <c r="V7886">
        <v>152</v>
      </c>
      <c r="W7886">
        <v>26</v>
      </c>
    </row>
    <row r="7887" spans="13:23" x14ac:dyDescent="0.7">
      <c r="M7887">
        <v>2498</v>
      </c>
      <c r="N7887">
        <v>2279</v>
      </c>
      <c r="O7887">
        <v>50</v>
      </c>
      <c r="P7887">
        <v>340</v>
      </c>
      <c r="Q7887">
        <v>8</v>
      </c>
      <c r="R7887">
        <v>17</v>
      </c>
      <c r="S7887" t="str">
        <v>no</v>
      </c>
      <c r="T7887" t="str">
        <v>no</v>
      </c>
      <c r="U7887" t="str">
        <v>yes</v>
      </c>
      <c r="V7887">
        <v>216</v>
      </c>
      <c r="W7887">
        <v>13</v>
      </c>
    </row>
    <row r="7888" spans="13:23" x14ac:dyDescent="0.7">
      <c r="M7888">
        <v>5379</v>
      </c>
      <c r="N7888">
        <v>2279</v>
      </c>
      <c r="O7888">
        <v>50</v>
      </c>
      <c r="P7888">
        <v>364</v>
      </c>
      <c r="Q7888">
        <v>8</v>
      </c>
      <c r="R7888">
        <v>14</v>
      </c>
      <c r="S7888" t="str">
        <v>no</v>
      </c>
      <c r="T7888" t="str">
        <v>no</v>
      </c>
      <c r="U7888" t="str">
        <v>no</v>
      </c>
      <c r="V7888">
        <v>158</v>
      </c>
      <c r="W7888">
        <v>25</v>
      </c>
    </row>
    <row r="7889" spans="13:23" x14ac:dyDescent="0.7">
      <c r="M7889">
        <v>618</v>
      </c>
      <c r="N7889">
        <v>2275</v>
      </c>
      <c r="O7889">
        <v>33</v>
      </c>
      <c r="P7889">
        <v>250</v>
      </c>
      <c r="Q7889">
        <v>8</v>
      </c>
      <c r="R7889">
        <v>15</v>
      </c>
      <c r="S7889" t="str">
        <v>no</v>
      </c>
      <c r="T7889" t="str">
        <v>no</v>
      </c>
      <c r="U7889" t="str">
        <v>yes</v>
      </c>
      <c r="V7889">
        <v>176</v>
      </c>
      <c r="W7889">
        <v>6</v>
      </c>
    </row>
    <row r="7890" spans="13:23" x14ac:dyDescent="0.7">
      <c r="M7890">
        <v>675</v>
      </c>
      <c r="N7890">
        <v>2275</v>
      </c>
      <c r="O7890">
        <v>66</v>
      </c>
      <c r="P7890">
        <v>250</v>
      </c>
      <c r="Q7890">
        <v>8</v>
      </c>
      <c r="R7890">
        <v>14</v>
      </c>
      <c r="S7890" t="str">
        <v>no</v>
      </c>
      <c r="T7890" t="str">
        <v>no</v>
      </c>
      <c r="U7890" t="str">
        <v>yes</v>
      </c>
      <c r="V7890">
        <v>176</v>
      </c>
      <c r="W7890">
        <v>6</v>
      </c>
    </row>
    <row r="7891" spans="13:23" x14ac:dyDescent="0.7">
      <c r="M7891">
        <v>2671</v>
      </c>
      <c r="N7891">
        <v>2275</v>
      </c>
      <c r="O7891">
        <v>66</v>
      </c>
      <c r="P7891">
        <v>530</v>
      </c>
      <c r="Q7891">
        <v>8</v>
      </c>
      <c r="R7891">
        <v>15</v>
      </c>
      <c r="S7891" t="str">
        <v>yes</v>
      </c>
      <c r="T7891" t="str">
        <v>no</v>
      </c>
      <c r="U7891" t="str">
        <v>yes</v>
      </c>
      <c r="V7891">
        <v>292</v>
      </c>
      <c r="W7891">
        <v>14</v>
      </c>
    </row>
    <row r="7892" spans="13:23" x14ac:dyDescent="0.7">
      <c r="M7892">
        <v>3633</v>
      </c>
      <c r="N7892">
        <v>2275</v>
      </c>
      <c r="O7892">
        <v>66</v>
      </c>
      <c r="P7892">
        <v>530</v>
      </c>
      <c r="Q7892">
        <v>8</v>
      </c>
      <c r="R7892">
        <v>15</v>
      </c>
      <c r="S7892" t="str">
        <v>yes</v>
      </c>
      <c r="T7892" t="str">
        <v>no</v>
      </c>
      <c r="U7892" t="str">
        <v>yes</v>
      </c>
      <c r="V7892">
        <v>339</v>
      </c>
      <c r="W7892">
        <v>17</v>
      </c>
    </row>
    <row r="7893" spans="13:23" x14ac:dyDescent="0.7">
      <c r="M7893">
        <v>2808</v>
      </c>
      <c r="N7893">
        <v>2274</v>
      </c>
      <c r="O7893">
        <v>33</v>
      </c>
      <c r="P7893">
        <v>424</v>
      </c>
      <c r="Q7893">
        <v>8</v>
      </c>
      <c r="R7893">
        <v>14</v>
      </c>
      <c r="S7893" t="str">
        <v>yes</v>
      </c>
      <c r="T7893" t="str">
        <v>yes</v>
      </c>
      <c r="U7893" t="str">
        <v>yes</v>
      </c>
      <c r="V7893">
        <v>292</v>
      </c>
      <c r="W7893">
        <v>14</v>
      </c>
    </row>
    <row r="7894" spans="13:23" x14ac:dyDescent="0.7">
      <c r="M7894">
        <v>2856</v>
      </c>
      <c r="N7894">
        <v>2274</v>
      </c>
      <c r="O7894">
        <v>33</v>
      </c>
      <c r="P7894">
        <v>424</v>
      </c>
      <c r="Q7894">
        <v>8</v>
      </c>
      <c r="R7894">
        <v>14</v>
      </c>
      <c r="S7894" t="str">
        <v>yes</v>
      </c>
      <c r="T7894" t="str">
        <v>yes</v>
      </c>
      <c r="U7894" t="str">
        <v>yes</v>
      </c>
      <c r="V7894">
        <v>267</v>
      </c>
      <c r="W7894">
        <v>15</v>
      </c>
    </row>
    <row r="7895" spans="13:23" x14ac:dyDescent="0.7">
      <c r="M7895">
        <v>5440</v>
      </c>
      <c r="N7895">
        <v>2273</v>
      </c>
      <c r="O7895">
        <v>50</v>
      </c>
      <c r="P7895">
        <v>1000</v>
      </c>
      <c r="Q7895">
        <v>24</v>
      </c>
      <c r="R7895">
        <v>15</v>
      </c>
      <c r="S7895" t="str">
        <v>yes</v>
      </c>
      <c r="T7895" t="str">
        <v>yes</v>
      </c>
      <c r="U7895" t="str">
        <v>yes</v>
      </c>
      <c r="V7895">
        <v>152</v>
      </c>
      <c r="W7895">
        <v>26</v>
      </c>
    </row>
    <row r="7896" spans="13:23" x14ac:dyDescent="0.7">
      <c r="M7896">
        <v>5637</v>
      </c>
      <c r="N7896">
        <v>2273</v>
      </c>
      <c r="O7896">
        <v>50</v>
      </c>
      <c r="P7896">
        <v>850</v>
      </c>
      <c r="Q7896">
        <v>16</v>
      </c>
      <c r="R7896">
        <v>15</v>
      </c>
      <c r="S7896" t="str">
        <v>yes</v>
      </c>
      <c r="T7896" t="str">
        <v>yes</v>
      </c>
      <c r="U7896" t="str">
        <v>yes</v>
      </c>
      <c r="V7896">
        <v>163</v>
      </c>
      <c r="W7896">
        <v>27</v>
      </c>
    </row>
    <row r="7897" spans="13:23" x14ac:dyDescent="0.7">
      <c r="M7897">
        <v>5759</v>
      </c>
      <c r="N7897">
        <v>2273</v>
      </c>
      <c r="O7897">
        <v>50</v>
      </c>
      <c r="P7897">
        <v>850</v>
      </c>
      <c r="Q7897">
        <v>16</v>
      </c>
      <c r="R7897">
        <v>15</v>
      </c>
      <c r="S7897" t="str">
        <v>yes</v>
      </c>
      <c r="T7897" t="str">
        <v>yes</v>
      </c>
      <c r="U7897" t="str">
        <v>yes</v>
      </c>
      <c r="V7897">
        <v>132</v>
      </c>
      <c r="W7897">
        <v>28</v>
      </c>
    </row>
    <row r="7898" spans="13:23" x14ac:dyDescent="0.7">
      <c r="M7898">
        <v>5956</v>
      </c>
      <c r="N7898">
        <v>2273</v>
      </c>
      <c r="O7898">
        <v>66</v>
      </c>
      <c r="P7898">
        <v>850</v>
      </c>
      <c r="Q7898">
        <v>16</v>
      </c>
      <c r="R7898">
        <v>15</v>
      </c>
      <c r="S7898" t="str">
        <v>yes</v>
      </c>
      <c r="T7898" t="str">
        <v>yes</v>
      </c>
      <c r="U7898" t="str">
        <v>yes</v>
      </c>
      <c r="V7898">
        <v>129</v>
      </c>
      <c r="W7898">
        <v>29</v>
      </c>
    </row>
    <row r="7899" spans="13:23" x14ac:dyDescent="0.7">
      <c r="M7899">
        <v>6032</v>
      </c>
      <c r="N7899">
        <v>2273</v>
      </c>
      <c r="O7899">
        <v>66</v>
      </c>
      <c r="P7899">
        <v>1000</v>
      </c>
      <c r="Q7899">
        <v>16</v>
      </c>
      <c r="R7899">
        <v>15</v>
      </c>
      <c r="S7899" t="str">
        <v>yes</v>
      </c>
      <c r="T7899" t="str">
        <v>yes</v>
      </c>
      <c r="U7899" t="str">
        <v>yes</v>
      </c>
      <c r="V7899">
        <v>75</v>
      </c>
      <c r="W7899">
        <v>30</v>
      </c>
    </row>
    <row r="7900" spans="13:23" x14ac:dyDescent="0.7">
      <c r="M7900">
        <v>2157</v>
      </c>
      <c r="N7900">
        <v>2268</v>
      </c>
      <c r="O7900">
        <v>33</v>
      </c>
      <c r="P7900">
        <v>340</v>
      </c>
      <c r="Q7900">
        <v>4</v>
      </c>
      <c r="R7900">
        <v>14</v>
      </c>
      <c r="S7900" t="str">
        <v>no</v>
      </c>
      <c r="T7900" t="str">
        <v>no</v>
      </c>
      <c r="U7900" t="str">
        <v>no</v>
      </c>
      <c r="V7900">
        <v>275</v>
      </c>
      <c r="W7900">
        <v>12</v>
      </c>
    </row>
    <row r="7901" spans="13:23" x14ac:dyDescent="0.7">
      <c r="M7901">
        <v>3923</v>
      </c>
      <c r="N7901">
        <v>2268</v>
      </c>
      <c r="O7901">
        <v>33</v>
      </c>
      <c r="P7901">
        <v>212</v>
      </c>
      <c r="Q7901">
        <v>4</v>
      </c>
      <c r="R7901">
        <v>15</v>
      </c>
      <c r="S7901" t="str">
        <v>no</v>
      </c>
      <c r="T7901" t="str">
        <v>no</v>
      </c>
      <c r="U7901" t="str">
        <v>no</v>
      </c>
      <c r="V7901">
        <v>273</v>
      </c>
      <c r="W7901">
        <v>18</v>
      </c>
    </row>
    <row r="7902" spans="13:23" x14ac:dyDescent="0.7">
      <c r="M7902">
        <v>2863</v>
      </c>
      <c r="N7902">
        <v>2265</v>
      </c>
      <c r="O7902">
        <v>66</v>
      </c>
      <c r="P7902">
        <v>425</v>
      </c>
      <c r="Q7902">
        <v>8</v>
      </c>
      <c r="R7902">
        <v>17</v>
      </c>
      <c r="S7902" t="str">
        <v>no</v>
      </c>
      <c r="T7902" t="str">
        <v>no</v>
      </c>
      <c r="U7902" t="str">
        <v>yes</v>
      </c>
      <c r="V7902">
        <v>267</v>
      </c>
      <c r="W7902">
        <v>15</v>
      </c>
    </row>
    <row r="7903" spans="13:23" x14ac:dyDescent="0.7">
      <c r="M7903">
        <v>3455</v>
      </c>
      <c r="N7903">
        <v>2265</v>
      </c>
      <c r="O7903">
        <v>100</v>
      </c>
      <c r="P7903">
        <v>340</v>
      </c>
      <c r="Q7903">
        <v>8</v>
      </c>
      <c r="R7903">
        <v>15</v>
      </c>
      <c r="S7903" t="str">
        <v>no</v>
      </c>
      <c r="T7903" t="str">
        <v>no</v>
      </c>
      <c r="U7903" t="str">
        <v>yes</v>
      </c>
      <c r="V7903">
        <v>339</v>
      </c>
      <c r="W7903">
        <v>17</v>
      </c>
    </row>
    <row r="7904" spans="13:23" x14ac:dyDescent="0.7">
      <c r="M7904">
        <v>3876</v>
      </c>
      <c r="N7904">
        <v>2265</v>
      </c>
      <c r="O7904">
        <v>33</v>
      </c>
      <c r="P7904">
        <v>540</v>
      </c>
      <c r="Q7904">
        <v>8</v>
      </c>
      <c r="R7904">
        <v>15</v>
      </c>
      <c r="S7904" t="str">
        <v>yes</v>
      </c>
      <c r="T7904" t="str">
        <v>no</v>
      </c>
      <c r="U7904" t="str">
        <v>yes</v>
      </c>
      <c r="V7904">
        <v>273</v>
      </c>
      <c r="W7904">
        <v>18</v>
      </c>
    </row>
    <row r="7905" spans="13:23" x14ac:dyDescent="0.7">
      <c r="M7905">
        <v>4309</v>
      </c>
      <c r="N7905">
        <v>2265</v>
      </c>
      <c r="O7905">
        <v>66</v>
      </c>
      <c r="P7905">
        <v>730</v>
      </c>
      <c r="Q7905">
        <v>8</v>
      </c>
      <c r="R7905">
        <v>15</v>
      </c>
      <c r="S7905" t="str">
        <v>yes</v>
      </c>
      <c r="T7905" t="str">
        <v>no</v>
      </c>
      <c r="U7905" t="str">
        <v>yes</v>
      </c>
      <c r="V7905">
        <v>248</v>
      </c>
      <c r="W7905">
        <v>20</v>
      </c>
    </row>
    <row r="7906" spans="13:23" x14ac:dyDescent="0.7">
      <c r="M7906">
        <v>2402</v>
      </c>
      <c r="N7906">
        <v>2259</v>
      </c>
      <c r="O7906">
        <v>33</v>
      </c>
      <c r="P7906">
        <v>245</v>
      </c>
      <c r="Q7906">
        <v>4</v>
      </c>
      <c r="R7906">
        <v>14</v>
      </c>
      <c r="S7906" t="str">
        <v>no</v>
      </c>
      <c r="T7906" t="str">
        <v>no</v>
      </c>
      <c r="U7906" t="str">
        <v>no</v>
      </c>
      <c r="V7906">
        <v>216</v>
      </c>
      <c r="W7906">
        <v>13</v>
      </c>
    </row>
    <row r="7907" spans="13:23" x14ac:dyDescent="0.7">
      <c r="M7907">
        <v>2579</v>
      </c>
      <c r="N7907">
        <v>2259</v>
      </c>
      <c r="O7907">
        <v>50</v>
      </c>
      <c r="P7907">
        <v>340</v>
      </c>
      <c r="Q7907">
        <v>4</v>
      </c>
      <c r="R7907">
        <v>14</v>
      </c>
      <c r="S7907" t="str">
        <v>no</v>
      </c>
      <c r="T7907" t="str">
        <v>no</v>
      </c>
      <c r="U7907" t="str">
        <v>no</v>
      </c>
      <c r="V7907">
        <v>292</v>
      </c>
      <c r="W7907">
        <v>14</v>
      </c>
    </row>
    <row r="7908" spans="13:23" x14ac:dyDescent="0.7">
      <c r="M7908">
        <v>2614</v>
      </c>
      <c r="N7908">
        <v>2259</v>
      </c>
      <c r="O7908">
        <v>25</v>
      </c>
      <c r="P7908">
        <v>212</v>
      </c>
      <c r="Q7908">
        <v>4</v>
      </c>
      <c r="R7908">
        <v>17</v>
      </c>
      <c r="S7908" t="str">
        <v>no</v>
      </c>
      <c r="T7908" t="str">
        <v>no</v>
      </c>
      <c r="U7908" t="str">
        <v>no</v>
      </c>
      <c r="V7908">
        <v>292</v>
      </c>
      <c r="W7908">
        <v>14</v>
      </c>
    </row>
    <row r="7909" spans="13:23" x14ac:dyDescent="0.7">
      <c r="M7909">
        <v>2913</v>
      </c>
      <c r="N7909">
        <v>2259</v>
      </c>
      <c r="O7909">
        <v>25</v>
      </c>
      <c r="P7909">
        <v>212</v>
      </c>
      <c r="Q7909">
        <v>4</v>
      </c>
      <c r="R7909">
        <v>17</v>
      </c>
      <c r="S7909" t="str">
        <v>no</v>
      </c>
      <c r="T7909" t="str">
        <v>no</v>
      </c>
      <c r="U7909" t="str">
        <v>no</v>
      </c>
      <c r="V7909">
        <v>267</v>
      </c>
      <c r="W7909">
        <v>15</v>
      </c>
    </row>
    <row r="7910" spans="13:23" x14ac:dyDescent="0.7">
      <c r="M7910">
        <v>3004</v>
      </c>
      <c r="N7910">
        <v>2259</v>
      </c>
      <c r="O7910">
        <v>50</v>
      </c>
      <c r="P7910">
        <v>340</v>
      </c>
      <c r="Q7910">
        <v>4</v>
      </c>
      <c r="R7910">
        <v>14</v>
      </c>
      <c r="S7910" t="str">
        <v>no</v>
      </c>
      <c r="T7910" t="str">
        <v>no</v>
      </c>
      <c r="U7910" t="str">
        <v>no</v>
      </c>
      <c r="V7910">
        <v>267</v>
      </c>
      <c r="W7910">
        <v>15</v>
      </c>
    </row>
    <row r="7911" spans="13:23" x14ac:dyDescent="0.7">
      <c r="M7911">
        <v>3355</v>
      </c>
      <c r="N7911">
        <v>2259</v>
      </c>
      <c r="O7911">
        <v>25</v>
      </c>
      <c r="P7911">
        <v>212</v>
      </c>
      <c r="Q7911">
        <v>4</v>
      </c>
      <c r="R7911">
        <v>17</v>
      </c>
      <c r="S7911" t="str">
        <v>no</v>
      </c>
      <c r="T7911" t="str">
        <v>no</v>
      </c>
      <c r="U7911" t="str">
        <v>no</v>
      </c>
      <c r="V7911">
        <v>307</v>
      </c>
      <c r="W7911">
        <v>16</v>
      </c>
    </row>
    <row r="7912" spans="13:23" x14ac:dyDescent="0.7">
      <c r="M7912">
        <v>3403</v>
      </c>
      <c r="N7912">
        <v>2259</v>
      </c>
      <c r="O7912">
        <v>50</v>
      </c>
      <c r="P7912">
        <v>340</v>
      </c>
      <c r="Q7912">
        <v>4</v>
      </c>
      <c r="R7912">
        <v>14</v>
      </c>
      <c r="S7912" t="str">
        <v>no</v>
      </c>
      <c r="T7912" t="str">
        <v>no</v>
      </c>
      <c r="U7912" t="str">
        <v>no</v>
      </c>
      <c r="V7912">
        <v>307</v>
      </c>
      <c r="W7912">
        <v>16</v>
      </c>
    </row>
    <row r="7913" spans="13:23" x14ac:dyDescent="0.7">
      <c r="M7913">
        <v>3459</v>
      </c>
      <c r="N7913">
        <v>2259</v>
      </c>
      <c r="O7913">
        <v>50</v>
      </c>
      <c r="P7913">
        <v>340</v>
      </c>
      <c r="Q7913">
        <v>4</v>
      </c>
      <c r="R7913">
        <v>14</v>
      </c>
      <c r="S7913" t="str">
        <v>no</v>
      </c>
      <c r="T7913" t="str">
        <v>no</v>
      </c>
      <c r="U7913" t="str">
        <v>no</v>
      </c>
      <c r="V7913">
        <v>339</v>
      </c>
      <c r="W7913">
        <v>17</v>
      </c>
    </row>
    <row r="7914" spans="13:23" x14ac:dyDescent="0.7">
      <c r="M7914">
        <v>3549</v>
      </c>
      <c r="N7914">
        <v>2259</v>
      </c>
      <c r="O7914">
        <v>25</v>
      </c>
      <c r="P7914">
        <v>212</v>
      </c>
      <c r="Q7914">
        <v>4</v>
      </c>
      <c r="R7914">
        <v>17</v>
      </c>
      <c r="S7914" t="str">
        <v>no</v>
      </c>
      <c r="T7914" t="str">
        <v>no</v>
      </c>
      <c r="U7914" t="str">
        <v>no</v>
      </c>
      <c r="V7914">
        <v>339</v>
      </c>
      <c r="W7914">
        <v>17</v>
      </c>
    </row>
    <row r="7915" spans="13:23" x14ac:dyDescent="0.7">
      <c r="M7915">
        <v>5124</v>
      </c>
      <c r="N7915">
        <v>2259</v>
      </c>
      <c r="O7915">
        <v>66</v>
      </c>
      <c r="P7915">
        <v>730</v>
      </c>
      <c r="Q7915">
        <v>8</v>
      </c>
      <c r="R7915">
        <v>17</v>
      </c>
      <c r="S7915" t="str">
        <v>yes</v>
      </c>
      <c r="T7915" t="str">
        <v>yes</v>
      </c>
      <c r="U7915" t="str">
        <v>yes</v>
      </c>
      <c r="V7915">
        <v>182</v>
      </c>
      <c r="W7915">
        <v>24</v>
      </c>
    </row>
    <row r="7916" spans="13:23" x14ac:dyDescent="0.7">
      <c r="M7916">
        <v>5311</v>
      </c>
      <c r="N7916">
        <v>2259</v>
      </c>
      <c r="O7916">
        <v>66</v>
      </c>
      <c r="P7916">
        <v>730</v>
      </c>
      <c r="Q7916">
        <v>8</v>
      </c>
      <c r="R7916">
        <v>17</v>
      </c>
      <c r="S7916" t="str">
        <v>yes</v>
      </c>
      <c r="T7916" t="str">
        <v>yes</v>
      </c>
      <c r="U7916" t="str">
        <v>yes</v>
      </c>
      <c r="V7916">
        <v>158</v>
      </c>
      <c r="W7916">
        <v>25</v>
      </c>
    </row>
    <row r="7917" spans="13:23" x14ac:dyDescent="0.7">
      <c r="M7917">
        <v>5475</v>
      </c>
      <c r="N7917">
        <v>2259</v>
      </c>
      <c r="O7917">
        <v>66</v>
      </c>
      <c r="P7917">
        <v>730</v>
      </c>
      <c r="Q7917">
        <v>8</v>
      </c>
      <c r="R7917">
        <v>17</v>
      </c>
      <c r="S7917" t="str">
        <v>yes</v>
      </c>
      <c r="T7917" t="str">
        <v>yes</v>
      </c>
      <c r="U7917" t="str">
        <v>yes</v>
      </c>
      <c r="V7917">
        <v>152</v>
      </c>
      <c r="W7917">
        <v>26</v>
      </c>
    </row>
    <row r="7918" spans="13:23" x14ac:dyDescent="0.7">
      <c r="M7918">
        <v>5098</v>
      </c>
      <c r="N7918">
        <v>2258</v>
      </c>
      <c r="O7918">
        <v>66</v>
      </c>
      <c r="P7918">
        <v>730</v>
      </c>
      <c r="Q7918">
        <v>8</v>
      </c>
      <c r="R7918">
        <v>17</v>
      </c>
      <c r="S7918" t="str">
        <v>yes</v>
      </c>
      <c r="T7918" t="str">
        <v>yes</v>
      </c>
      <c r="U7918" t="str">
        <v>yes</v>
      </c>
      <c r="V7918">
        <v>182</v>
      </c>
      <c r="W7918">
        <v>24</v>
      </c>
    </row>
    <row r="7919" spans="13:23" x14ac:dyDescent="0.7">
      <c r="M7919">
        <v>5136</v>
      </c>
      <c r="N7919">
        <v>2258</v>
      </c>
      <c r="O7919">
        <v>66</v>
      </c>
      <c r="P7919">
        <v>730</v>
      </c>
      <c r="Q7919">
        <v>8</v>
      </c>
      <c r="R7919">
        <v>17</v>
      </c>
      <c r="S7919" t="str">
        <v>yes</v>
      </c>
      <c r="T7919" t="str">
        <v>no</v>
      </c>
      <c r="U7919" t="str">
        <v>yes</v>
      </c>
      <c r="V7919">
        <v>182</v>
      </c>
      <c r="W7919">
        <v>24</v>
      </c>
    </row>
    <row r="7920" spans="13:23" x14ac:dyDescent="0.7">
      <c r="M7920">
        <v>44</v>
      </c>
      <c r="N7920">
        <v>2255</v>
      </c>
      <c r="O7920">
        <v>33</v>
      </c>
      <c r="P7920">
        <v>210</v>
      </c>
      <c r="Q7920">
        <v>8</v>
      </c>
      <c r="R7920">
        <v>14</v>
      </c>
      <c r="S7920" t="str">
        <v>no</v>
      </c>
      <c r="T7920" t="str">
        <v>no</v>
      </c>
      <c r="U7920" t="str">
        <v>yes</v>
      </c>
      <c r="V7920">
        <v>94</v>
      </c>
      <c r="W7920">
        <v>1</v>
      </c>
    </row>
    <row r="7921" spans="13:23" x14ac:dyDescent="0.7">
      <c r="M7921">
        <v>137</v>
      </c>
      <c r="N7921">
        <v>2255</v>
      </c>
      <c r="O7921">
        <v>50</v>
      </c>
      <c r="P7921">
        <v>250</v>
      </c>
      <c r="Q7921">
        <v>8</v>
      </c>
      <c r="R7921">
        <v>14</v>
      </c>
      <c r="S7921" t="str">
        <v>no</v>
      </c>
      <c r="T7921" t="str">
        <v>no</v>
      </c>
      <c r="U7921" t="str">
        <v>yes</v>
      </c>
      <c r="V7921">
        <v>95</v>
      </c>
      <c r="W7921">
        <v>2</v>
      </c>
    </row>
    <row r="7922" spans="13:23" x14ac:dyDescent="0.7">
      <c r="M7922">
        <v>3818</v>
      </c>
      <c r="N7922">
        <v>2254</v>
      </c>
      <c r="O7922">
        <v>33</v>
      </c>
      <c r="P7922">
        <v>528</v>
      </c>
      <c r="Q7922">
        <v>16</v>
      </c>
      <c r="R7922">
        <v>14</v>
      </c>
      <c r="S7922" t="str">
        <v>yes</v>
      </c>
      <c r="T7922" t="str">
        <v>no</v>
      </c>
      <c r="U7922" t="str">
        <v>yes</v>
      </c>
      <c r="V7922">
        <v>273</v>
      </c>
      <c r="W7922">
        <v>18</v>
      </c>
    </row>
    <row r="7923" spans="13:23" x14ac:dyDescent="0.7">
      <c r="M7923">
        <v>4139</v>
      </c>
      <c r="N7923">
        <v>2254</v>
      </c>
      <c r="O7923">
        <v>33</v>
      </c>
      <c r="P7923">
        <v>528</v>
      </c>
      <c r="Q7923">
        <v>16</v>
      </c>
      <c r="R7923">
        <v>14</v>
      </c>
      <c r="S7923" t="str">
        <v>yes</v>
      </c>
      <c r="T7923" t="str">
        <v>no</v>
      </c>
      <c r="U7923" t="str">
        <v>yes</v>
      </c>
      <c r="V7923">
        <v>225</v>
      </c>
      <c r="W7923">
        <v>19</v>
      </c>
    </row>
    <row r="7924" spans="13:23" x14ac:dyDescent="0.7">
      <c r="M7924">
        <v>5084</v>
      </c>
      <c r="N7924">
        <v>2254</v>
      </c>
      <c r="O7924">
        <v>33</v>
      </c>
      <c r="P7924">
        <v>720</v>
      </c>
      <c r="Q7924">
        <v>16</v>
      </c>
      <c r="R7924">
        <v>15</v>
      </c>
      <c r="S7924" t="str">
        <v>yes</v>
      </c>
      <c r="T7924" t="str">
        <v>no</v>
      </c>
      <c r="U7924" t="str">
        <v>yes</v>
      </c>
      <c r="V7924">
        <v>182</v>
      </c>
      <c r="W7924">
        <v>24</v>
      </c>
    </row>
    <row r="7925" spans="13:23" x14ac:dyDescent="0.7">
      <c r="M7925">
        <v>5302</v>
      </c>
      <c r="N7925">
        <v>2254</v>
      </c>
      <c r="O7925">
        <v>33</v>
      </c>
      <c r="P7925">
        <v>720</v>
      </c>
      <c r="Q7925">
        <v>16</v>
      </c>
      <c r="R7925">
        <v>15</v>
      </c>
      <c r="S7925" t="str">
        <v>yes</v>
      </c>
      <c r="T7925" t="str">
        <v>no</v>
      </c>
      <c r="U7925" t="str">
        <v>yes</v>
      </c>
      <c r="V7925">
        <v>158</v>
      </c>
      <c r="W7925">
        <v>25</v>
      </c>
    </row>
    <row r="7926" spans="13:23" x14ac:dyDescent="0.7">
      <c r="M7926">
        <v>5422</v>
      </c>
      <c r="N7926">
        <v>2254</v>
      </c>
      <c r="O7926">
        <v>50</v>
      </c>
      <c r="P7926">
        <v>720</v>
      </c>
      <c r="Q7926">
        <v>16</v>
      </c>
      <c r="R7926">
        <v>15</v>
      </c>
      <c r="S7926" t="str">
        <v>yes</v>
      </c>
      <c r="T7926" t="str">
        <v>no</v>
      </c>
      <c r="U7926" t="str">
        <v>yes</v>
      </c>
      <c r="V7926">
        <v>152</v>
      </c>
      <c r="W7926">
        <v>26</v>
      </c>
    </row>
    <row r="7927" spans="13:23" x14ac:dyDescent="0.7">
      <c r="M7927">
        <v>5692</v>
      </c>
      <c r="N7927">
        <v>2254</v>
      </c>
      <c r="O7927">
        <v>66</v>
      </c>
      <c r="P7927">
        <v>850</v>
      </c>
      <c r="Q7927">
        <v>16</v>
      </c>
      <c r="R7927">
        <v>15</v>
      </c>
      <c r="S7927" t="str">
        <v>yes</v>
      </c>
      <c r="T7927" t="str">
        <v>no</v>
      </c>
      <c r="U7927" t="str">
        <v>yes</v>
      </c>
      <c r="V7927">
        <v>163</v>
      </c>
      <c r="W7927">
        <v>27</v>
      </c>
    </row>
    <row r="7928" spans="13:23" x14ac:dyDescent="0.7">
      <c r="M7928">
        <v>5817</v>
      </c>
      <c r="N7928">
        <v>2254</v>
      </c>
      <c r="O7928">
        <v>66</v>
      </c>
      <c r="P7928">
        <v>850</v>
      </c>
      <c r="Q7928">
        <v>16</v>
      </c>
      <c r="R7928">
        <v>15</v>
      </c>
      <c r="S7928" t="str">
        <v>yes</v>
      </c>
      <c r="T7928" t="str">
        <v>no</v>
      </c>
      <c r="U7928" t="str">
        <v>yes</v>
      </c>
      <c r="V7928">
        <v>132</v>
      </c>
      <c r="W7928">
        <v>28</v>
      </c>
    </row>
    <row r="7929" spans="13:23" x14ac:dyDescent="0.7">
      <c r="M7929">
        <v>6159</v>
      </c>
      <c r="N7929">
        <v>2254</v>
      </c>
      <c r="O7929">
        <v>100</v>
      </c>
      <c r="P7929">
        <v>1000</v>
      </c>
      <c r="Q7929">
        <v>16</v>
      </c>
      <c r="R7929">
        <v>15</v>
      </c>
      <c r="S7929" t="str">
        <v>yes</v>
      </c>
      <c r="T7929" t="str">
        <v>no</v>
      </c>
      <c r="U7929" t="str">
        <v>yes</v>
      </c>
      <c r="V7929">
        <v>40</v>
      </c>
      <c r="W7929">
        <v>33</v>
      </c>
    </row>
    <row r="7930" spans="13:23" x14ac:dyDescent="0.7">
      <c r="M7930">
        <v>6211</v>
      </c>
      <c r="N7930">
        <v>2254</v>
      </c>
      <c r="O7930">
        <v>100</v>
      </c>
      <c r="P7930">
        <v>850</v>
      </c>
      <c r="Q7930">
        <v>16</v>
      </c>
      <c r="R7930">
        <v>15</v>
      </c>
      <c r="S7930" t="str">
        <v>yes</v>
      </c>
      <c r="T7930" t="str">
        <v>no</v>
      </c>
      <c r="U7930" t="str">
        <v>yes</v>
      </c>
      <c r="V7930">
        <v>39</v>
      </c>
      <c r="W7930">
        <v>34</v>
      </c>
    </row>
    <row r="7931" spans="13:23" x14ac:dyDescent="0.7">
      <c r="M7931">
        <v>6242</v>
      </c>
      <c r="N7931">
        <v>2254</v>
      </c>
      <c r="O7931">
        <v>100</v>
      </c>
      <c r="P7931">
        <v>850</v>
      </c>
      <c r="Q7931">
        <v>16</v>
      </c>
      <c r="R7931">
        <v>15</v>
      </c>
      <c r="S7931" t="str">
        <v>yes</v>
      </c>
      <c r="T7931" t="str">
        <v>no</v>
      </c>
      <c r="U7931" t="str">
        <v>yes</v>
      </c>
      <c r="V7931">
        <v>39</v>
      </c>
      <c r="W7931">
        <v>35</v>
      </c>
    </row>
    <row r="7932" spans="13:23" x14ac:dyDescent="0.7">
      <c r="M7932">
        <v>586</v>
      </c>
      <c r="N7932">
        <v>2250</v>
      </c>
      <c r="O7932">
        <v>66</v>
      </c>
      <c r="P7932">
        <v>170</v>
      </c>
      <c r="Q7932">
        <v>4</v>
      </c>
      <c r="R7932">
        <v>14</v>
      </c>
      <c r="S7932" t="str">
        <v>yes</v>
      </c>
      <c r="T7932" t="str">
        <v>no</v>
      </c>
      <c r="U7932" t="str">
        <v>yes</v>
      </c>
      <c r="V7932">
        <v>176</v>
      </c>
      <c r="W7932">
        <v>6</v>
      </c>
    </row>
    <row r="7933" spans="13:23" x14ac:dyDescent="0.7">
      <c r="M7933">
        <v>483</v>
      </c>
      <c r="N7933">
        <v>2249</v>
      </c>
      <c r="O7933">
        <v>50</v>
      </c>
      <c r="P7933">
        <v>230</v>
      </c>
      <c r="Q7933">
        <v>4</v>
      </c>
      <c r="R7933">
        <v>14</v>
      </c>
      <c r="S7933" t="str">
        <v>no</v>
      </c>
      <c r="T7933" t="str">
        <v>no</v>
      </c>
      <c r="U7933" t="str">
        <v>yes</v>
      </c>
      <c r="V7933">
        <v>139</v>
      </c>
      <c r="W7933">
        <v>5</v>
      </c>
    </row>
    <row r="7934" spans="13:23" x14ac:dyDescent="0.7">
      <c r="M7934">
        <v>1604</v>
      </c>
      <c r="N7934">
        <v>2249</v>
      </c>
      <c r="O7934">
        <v>33</v>
      </c>
      <c r="P7934">
        <v>230</v>
      </c>
      <c r="Q7934">
        <v>4</v>
      </c>
      <c r="R7934">
        <v>15</v>
      </c>
      <c r="S7934" t="str">
        <v>no</v>
      </c>
      <c r="T7934" t="str">
        <v>no</v>
      </c>
      <c r="U7934" t="str">
        <v>yes</v>
      </c>
      <c r="V7934">
        <v>283</v>
      </c>
      <c r="W7934">
        <v>10</v>
      </c>
    </row>
    <row r="7935" spans="13:23" x14ac:dyDescent="0.7">
      <c r="M7935">
        <v>2640</v>
      </c>
      <c r="N7935">
        <v>2249</v>
      </c>
      <c r="O7935">
        <v>25</v>
      </c>
      <c r="P7935">
        <v>170</v>
      </c>
      <c r="Q7935">
        <v>4</v>
      </c>
      <c r="R7935">
        <v>15</v>
      </c>
      <c r="S7935" t="str">
        <v>yes</v>
      </c>
      <c r="T7935" t="str">
        <v>no</v>
      </c>
      <c r="U7935" t="str">
        <v>no</v>
      </c>
      <c r="V7935">
        <v>292</v>
      </c>
      <c r="W7935">
        <v>14</v>
      </c>
    </row>
    <row r="7936" spans="13:23" x14ac:dyDescent="0.7">
      <c r="M7936">
        <v>2993</v>
      </c>
      <c r="N7936">
        <v>2249</v>
      </c>
      <c r="O7936">
        <v>25</v>
      </c>
      <c r="P7936">
        <v>170</v>
      </c>
      <c r="Q7936">
        <v>4</v>
      </c>
      <c r="R7936">
        <v>15</v>
      </c>
      <c r="S7936" t="str">
        <v>yes</v>
      </c>
      <c r="T7936" t="str">
        <v>no</v>
      </c>
      <c r="U7936" t="str">
        <v>no</v>
      </c>
      <c r="V7936">
        <v>267</v>
      </c>
      <c r="W7936">
        <v>15</v>
      </c>
    </row>
    <row r="7937" spans="13:23" x14ac:dyDescent="0.7">
      <c r="M7937">
        <v>3275</v>
      </c>
      <c r="N7937">
        <v>2249</v>
      </c>
      <c r="O7937">
        <v>66</v>
      </c>
      <c r="P7937">
        <v>212</v>
      </c>
      <c r="Q7937">
        <v>4</v>
      </c>
      <c r="R7937">
        <v>14</v>
      </c>
      <c r="S7937" t="str">
        <v>no</v>
      </c>
      <c r="T7937" t="str">
        <v>no</v>
      </c>
      <c r="U7937" t="str">
        <v>no</v>
      </c>
      <c r="V7937">
        <v>307</v>
      </c>
      <c r="W7937">
        <v>16</v>
      </c>
    </row>
    <row r="7938" spans="13:23" x14ac:dyDescent="0.7">
      <c r="M7938">
        <v>3425</v>
      </c>
      <c r="N7938">
        <v>2249</v>
      </c>
      <c r="O7938">
        <v>100</v>
      </c>
      <c r="P7938">
        <v>420</v>
      </c>
      <c r="Q7938">
        <v>8</v>
      </c>
      <c r="R7938">
        <v>14</v>
      </c>
      <c r="S7938" t="str">
        <v>yes</v>
      </c>
      <c r="T7938" t="str">
        <v>no</v>
      </c>
      <c r="U7938" t="str">
        <v>yes</v>
      </c>
      <c r="V7938">
        <v>339</v>
      </c>
      <c r="W7938">
        <v>17</v>
      </c>
    </row>
    <row r="7939" spans="13:23" x14ac:dyDescent="0.7">
      <c r="M7939">
        <v>3521</v>
      </c>
      <c r="N7939">
        <v>2249</v>
      </c>
      <c r="O7939">
        <v>66</v>
      </c>
      <c r="P7939">
        <v>212</v>
      </c>
      <c r="Q7939">
        <v>4</v>
      </c>
      <c r="R7939">
        <v>14</v>
      </c>
      <c r="S7939" t="str">
        <v>no</v>
      </c>
      <c r="T7939" t="str">
        <v>no</v>
      </c>
      <c r="U7939" t="str">
        <v>no</v>
      </c>
      <c r="V7939">
        <v>339</v>
      </c>
      <c r="W7939">
        <v>17</v>
      </c>
    </row>
    <row r="7940" spans="13:23" x14ac:dyDescent="0.7">
      <c r="M7940">
        <v>4812</v>
      </c>
      <c r="N7940">
        <v>2249</v>
      </c>
      <c r="O7940">
        <v>66</v>
      </c>
      <c r="P7940">
        <v>270</v>
      </c>
      <c r="Q7940">
        <v>8</v>
      </c>
      <c r="R7940">
        <v>14</v>
      </c>
      <c r="S7940" t="str">
        <v>no</v>
      </c>
      <c r="T7940" t="str">
        <v>no</v>
      </c>
      <c r="U7940" t="str">
        <v>no</v>
      </c>
      <c r="V7940">
        <v>162</v>
      </c>
      <c r="W7940">
        <v>22</v>
      </c>
    </row>
    <row r="7941" spans="13:23" x14ac:dyDescent="0.7">
      <c r="M7941">
        <v>4964</v>
      </c>
      <c r="N7941">
        <v>2249</v>
      </c>
      <c r="O7941">
        <v>66</v>
      </c>
      <c r="P7941">
        <v>270</v>
      </c>
      <c r="Q7941">
        <v>8</v>
      </c>
      <c r="R7941">
        <v>14</v>
      </c>
      <c r="S7941" t="str">
        <v>no</v>
      </c>
      <c r="T7941" t="str">
        <v>no</v>
      </c>
      <c r="U7941" t="str">
        <v>no</v>
      </c>
      <c r="V7941">
        <v>191</v>
      </c>
      <c r="W7941">
        <v>23</v>
      </c>
    </row>
    <row r="7942" spans="13:23" x14ac:dyDescent="0.7">
      <c r="M7942">
        <v>5146</v>
      </c>
      <c r="N7942">
        <v>2249</v>
      </c>
      <c r="O7942">
        <v>66</v>
      </c>
      <c r="P7942">
        <v>270</v>
      </c>
      <c r="Q7942">
        <v>8</v>
      </c>
      <c r="R7942">
        <v>14</v>
      </c>
      <c r="S7942" t="str">
        <v>no</v>
      </c>
      <c r="T7942" t="str">
        <v>no</v>
      </c>
      <c r="U7942" t="str">
        <v>no</v>
      </c>
      <c r="V7942">
        <v>182</v>
      </c>
      <c r="W7942">
        <v>24</v>
      </c>
    </row>
    <row r="7943" spans="13:23" x14ac:dyDescent="0.7">
      <c r="M7943">
        <v>5347</v>
      </c>
      <c r="N7943">
        <v>2249</v>
      </c>
      <c r="O7943">
        <v>66</v>
      </c>
      <c r="P7943">
        <v>270</v>
      </c>
      <c r="Q7943">
        <v>8</v>
      </c>
      <c r="R7943">
        <v>14</v>
      </c>
      <c r="S7943" t="str">
        <v>no</v>
      </c>
      <c r="T7943" t="str">
        <v>no</v>
      </c>
      <c r="U7943" t="str">
        <v>no</v>
      </c>
      <c r="V7943">
        <v>158</v>
      </c>
      <c r="W7943">
        <v>25</v>
      </c>
    </row>
    <row r="7944" spans="13:23" x14ac:dyDescent="0.7">
      <c r="M7944">
        <v>1344</v>
      </c>
      <c r="N7944">
        <v>2248</v>
      </c>
      <c r="O7944">
        <v>33</v>
      </c>
      <c r="P7944">
        <v>245</v>
      </c>
      <c r="Q7944">
        <v>8</v>
      </c>
      <c r="R7944">
        <v>14</v>
      </c>
      <c r="S7944" t="str">
        <v>yes</v>
      </c>
      <c r="T7944" t="str">
        <v>no</v>
      </c>
      <c r="U7944" t="str">
        <v>yes</v>
      </c>
      <c r="V7944">
        <v>246</v>
      </c>
      <c r="W7944">
        <v>9</v>
      </c>
    </row>
    <row r="7945" spans="13:23" x14ac:dyDescent="0.7">
      <c r="M7945">
        <v>5065</v>
      </c>
      <c r="N7945">
        <v>2248</v>
      </c>
      <c r="O7945">
        <v>66</v>
      </c>
      <c r="P7945">
        <v>1000</v>
      </c>
      <c r="Q7945">
        <v>8</v>
      </c>
      <c r="R7945">
        <v>14</v>
      </c>
      <c r="S7945" t="str">
        <v>yes</v>
      </c>
      <c r="T7945" t="str">
        <v>no</v>
      </c>
      <c r="U7945" t="str">
        <v>yes</v>
      </c>
      <c r="V7945">
        <v>182</v>
      </c>
      <c r="W7945">
        <v>24</v>
      </c>
    </row>
    <row r="7946" spans="13:23" x14ac:dyDescent="0.7">
      <c r="M7946">
        <v>5240</v>
      </c>
      <c r="N7946">
        <v>2248</v>
      </c>
      <c r="O7946">
        <v>66</v>
      </c>
      <c r="P7946">
        <v>730</v>
      </c>
      <c r="Q7946">
        <v>8</v>
      </c>
      <c r="R7946">
        <v>17</v>
      </c>
      <c r="S7946" t="str">
        <v>yes</v>
      </c>
      <c r="T7946" t="str">
        <v>no</v>
      </c>
      <c r="U7946" t="str">
        <v>yes</v>
      </c>
      <c r="V7946">
        <v>158</v>
      </c>
      <c r="W7946">
        <v>25</v>
      </c>
    </row>
    <row r="7947" spans="13:23" x14ac:dyDescent="0.7">
      <c r="M7947">
        <v>5428</v>
      </c>
      <c r="N7947">
        <v>2248</v>
      </c>
      <c r="O7947">
        <v>100</v>
      </c>
      <c r="P7947">
        <v>850</v>
      </c>
      <c r="Q7947">
        <v>8</v>
      </c>
      <c r="R7947">
        <v>17</v>
      </c>
      <c r="S7947" t="str">
        <v>yes</v>
      </c>
      <c r="T7947" t="str">
        <v>no</v>
      </c>
      <c r="U7947" t="str">
        <v>yes</v>
      </c>
      <c r="V7947">
        <v>152</v>
      </c>
      <c r="W7947">
        <v>26</v>
      </c>
    </row>
    <row r="7948" spans="13:23" x14ac:dyDescent="0.7">
      <c r="M7948">
        <v>5537</v>
      </c>
      <c r="N7948">
        <v>2248</v>
      </c>
      <c r="O7948">
        <v>100</v>
      </c>
      <c r="P7948">
        <v>545</v>
      </c>
      <c r="Q7948">
        <v>8</v>
      </c>
      <c r="R7948">
        <v>17</v>
      </c>
      <c r="S7948" t="str">
        <v>yes</v>
      </c>
      <c r="T7948" t="str">
        <v>yes</v>
      </c>
      <c r="U7948" t="str">
        <v>yes</v>
      </c>
      <c r="V7948">
        <v>152</v>
      </c>
      <c r="W7948">
        <v>26</v>
      </c>
    </row>
    <row r="7949" spans="13:23" x14ac:dyDescent="0.7">
      <c r="M7949">
        <v>560</v>
      </c>
      <c r="N7949">
        <v>2245</v>
      </c>
      <c r="O7949">
        <v>66</v>
      </c>
      <c r="P7949">
        <v>250</v>
      </c>
      <c r="Q7949">
        <v>4</v>
      </c>
      <c r="R7949">
        <v>15</v>
      </c>
      <c r="S7949" t="str">
        <v>no</v>
      </c>
      <c r="T7949" t="str">
        <v>no</v>
      </c>
      <c r="U7949" t="str">
        <v>yes</v>
      </c>
      <c r="V7949">
        <v>176</v>
      </c>
      <c r="W7949">
        <v>6</v>
      </c>
    </row>
    <row r="7950" spans="13:23" x14ac:dyDescent="0.7">
      <c r="M7950">
        <v>591</v>
      </c>
      <c r="N7950">
        <v>2245</v>
      </c>
      <c r="O7950">
        <v>33</v>
      </c>
      <c r="P7950">
        <v>250</v>
      </c>
      <c r="Q7950">
        <v>8</v>
      </c>
      <c r="R7950">
        <v>15</v>
      </c>
      <c r="S7950" t="str">
        <v>no</v>
      </c>
      <c r="T7950" t="str">
        <v>no</v>
      </c>
      <c r="U7950" t="str">
        <v>yes</v>
      </c>
      <c r="V7950">
        <v>176</v>
      </c>
      <c r="W7950">
        <v>6</v>
      </c>
    </row>
    <row r="7951" spans="13:23" x14ac:dyDescent="0.7">
      <c r="M7951">
        <v>3914</v>
      </c>
      <c r="N7951">
        <v>2245</v>
      </c>
      <c r="O7951">
        <v>66</v>
      </c>
      <c r="P7951">
        <v>540</v>
      </c>
      <c r="Q7951">
        <v>8</v>
      </c>
      <c r="R7951">
        <v>15</v>
      </c>
      <c r="S7951" t="str">
        <v>yes</v>
      </c>
      <c r="T7951" t="str">
        <v>no</v>
      </c>
      <c r="U7951" t="str">
        <v>yes</v>
      </c>
      <c r="V7951">
        <v>273</v>
      </c>
      <c r="W7951">
        <v>18</v>
      </c>
    </row>
    <row r="7952" spans="13:23" x14ac:dyDescent="0.7">
      <c r="M7952">
        <v>3955</v>
      </c>
      <c r="N7952">
        <v>2245</v>
      </c>
      <c r="O7952">
        <v>66</v>
      </c>
      <c r="P7952">
        <v>540</v>
      </c>
      <c r="Q7952">
        <v>8</v>
      </c>
      <c r="R7952">
        <v>15</v>
      </c>
      <c r="S7952" t="str">
        <v>yes</v>
      </c>
      <c r="T7952" t="str">
        <v>yes</v>
      </c>
      <c r="U7952" t="str">
        <v>yes</v>
      </c>
      <c r="V7952">
        <v>273</v>
      </c>
      <c r="W7952">
        <v>18</v>
      </c>
    </row>
    <row r="7953" spans="13:23" x14ac:dyDescent="0.7">
      <c r="M7953">
        <v>4453</v>
      </c>
      <c r="N7953">
        <v>2245</v>
      </c>
      <c r="O7953">
        <v>33</v>
      </c>
      <c r="P7953">
        <v>720</v>
      </c>
      <c r="Q7953">
        <v>16</v>
      </c>
      <c r="R7953">
        <v>14</v>
      </c>
      <c r="S7953" t="str">
        <v>yes</v>
      </c>
      <c r="T7953" t="str">
        <v>no</v>
      </c>
      <c r="U7953" t="str">
        <v>yes</v>
      </c>
      <c r="V7953">
        <v>248</v>
      </c>
      <c r="W7953">
        <v>20</v>
      </c>
    </row>
    <row r="7954" spans="13:23" x14ac:dyDescent="0.7">
      <c r="M7954">
        <v>4870</v>
      </c>
      <c r="N7954">
        <v>2245</v>
      </c>
      <c r="O7954">
        <v>33</v>
      </c>
      <c r="P7954">
        <v>720</v>
      </c>
      <c r="Q7954">
        <v>16</v>
      </c>
      <c r="R7954">
        <v>15</v>
      </c>
      <c r="S7954" t="str">
        <v>yes</v>
      </c>
      <c r="T7954" t="str">
        <v>no</v>
      </c>
      <c r="U7954" t="str">
        <v>yes</v>
      </c>
      <c r="V7954">
        <v>191</v>
      </c>
      <c r="W7954">
        <v>23</v>
      </c>
    </row>
    <row r="7955" spans="13:23" x14ac:dyDescent="0.7">
      <c r="M7955">
        <v>5447</v>
      </c>
      <c r="N7955">
        <v>2245</v>
      </c>
      <c r="O7955">
        <v>50</v>
      </c>
      <c r="P7955">
        <v>364</v>
      </c>
      <c r="Q7955">
        <v>8</v>
      </c>
      <c r="R7955">
        <v>14</v>
      </c>
      <c r="S7955" t="str">
        <v>no</v>
      </c>
      <c r="T7955" t="str">
        <v>no</v>
      </c>
      <c r="U7955" t="str">
        <v>no</v>
      </c>
      <c r="V7955">
        <v>152</v>
      </c>
      <c r="W7955">
        <v>26</v>
      </c>
    </row>
    <row r="7956" spans="13:23" x14ac:dyDescent="0.7">
      <c r="M7956">
        <v>5534</v>
      </c>
      <c r="N7956">
        <v>2245</v>
      </c>
      <c r="O7956">
        <v>66</v>
      </c>
      <c r="P7956">
        <v>720</v>
      </c>
      <c r="Q7956">
        <v>16</v>
      </c>
      <c r="R7956">
        <v>15</v>
      </c>
      <c r="S7956" t="str">
        <v>yes</v>
      </c>
      <c r="T7956" t="str">
        <v>no</v>
      </c>
      <c r="U7956" t="str">
        <v>yes</v>
      </c>
      <c r="V7956">
        <v>152</v>
      </c>
      <c r="W7956">
        <v>26</v>
      </c>
    </row>
    <row r="7957" spans="13:23" x14ac:dyDescent="0.7">
      <c r="M7957">
        <v>5982</v>
      </c>
      <c r="N7957">
        <v>2245</v>
      </c>
      <c r="O7957">
        <v>100</v>
      </c>
      <c r="P7957">
        <v>1000</v>
      </c>
      <c r="Q7957">
        <v>16</v>
      </c>
      <c r="R7957">
        <v>15</v>
      </c>
      <c r="S7957" t="str">
        <v>yes</v>
      </c>
      <c r="T7957" t="str">
        <v>no</v>
      </c>
      <c r="U7957" t="str">
        <v>yes</v>
      </c>
      <c r="V7957">
        <v>75</v>
      </c>
      <c r="W7957">
        <v>30</v>
      </c>
    </row>
    <row r="7958" spans="13:23" x14ac:dyDescent="0.7">
      <c r="M7958">
        <v>6056</v>
      </c>
      <c r="N7958">
        <v>2245</v>
      </c>
      <c r="O7958">
        <v>100</v>
      </c>
      <c r="P7958">
        <v>1000</v>
      </c>
      <c r="Q7958">
        <v>16</v>
      </c>
      <c r="R7958">
        <v>15</v>
      </c>
      <c r="S7958" t="str">
        <v>yes</v>
      </c>
      <c r="T7958" t="str">
        <v>no</v>
      </c>
      <c r="U7958" t="str">
        <v>yes</v>
      </c>
      <c r="V7958">
        <v>52</v>
      </c>
      <c r="W7958">
        <v>31</v>
      </c>
    </row>
    <row r="7959" spans="13:23" x14ac:dyDescent="0.7">
      <c r="M7959">
        <v>6124</v>
      </c>
      <c r="N7959">
        <v>2245</v>
      </c>
      <c r="O7959">
        <v>100</v>
      </c>
      <c r="P7959">
        <v>1000</v>
      </c>
      <c r="Q7959">
        <v>16</v>
      </c>
      <c r="R7959">
        <v>15</v>
      </c>
      <c r="S7959" t="str">
        <v>yes</v>
      </c>
      <c r="T7959" t="str">
        <v>no</v>
      </c>
      <c r="U7959" t="str">
        <v>yes</v>
      </c>
      <c r="V7959">
        <v>51</v>
      </c>
      <c r="W7959">
        <v>32</v>
      </c>
    </row>
    <row r="7960" spans="13:23" x14ac:dyDescent="0.7">
      <c r="M7960">
        <v>747</v>
      </c>
      <c r="N7960">
        <v>2244</v>
      </c>
      <c r="O7960">
        <v>25</v>
      </c>
      <c r="P7960">
        <v>340</v>
      </c>
      <c r="Q7960">
        <v>8</v>
      </c>
      <c r="R7960">
        <v>14</v>
      </c>
      <c r="S7960" t="str">
        <v>no</v>
      </c>
      <c r="T7960" t="str">
        <v>no</v>
      </c>
      <c r="U7960" t="str">
        <v>yes</v>
      </c>
      <c r="V7960">
        <v>249</v>
      </c>
      <c r="W7960">
        <v>7</v>
      </c>
    </row>
    <row r="7961" spans="13:23" x14ac:dyDescent="0.7">
      <c r="M7961">
        <v>777</v>
      </c>
      <c r="N7961">
        <v>2244</v>
      </c>
      <c r="O7961">
        <v>33</v>
      </c>
      <c r="P7961">
        <v>214</v>
      </c>
      <c r="Q7961">
        <v>4</v>
      </c>
      <c r="R7961">
        <v>14</v>
      </c>
      <c r="S7961" t="str">
        <v>no</v>
      </c>
      <c r="T7961" t="str">
        <v>no</v>
      </c>
      <c r="U7961" t="str">
        <v>yes</v>
      </c>
      <c r="V7961">
        <v>249</v>
      </c>
      <c r="W7961">
        <v>7</v>
      </c>
    </row>
    <row r="7962" spans="13:23" x14ac:dyDescent="0.7">
      <c r="M7962">
        <v>879</v>
      </c>
      <c r="N7962">
        <v>2244</v>
      </c>
      <c r="O7962">
        <v>66</v>
      </c>
      <c r="P7962">
        <v>107</v>
      </c>
      <c r="Q7962">
        <v>2</v>
      </c>
      <c r="R7962">
        <v>14</v>
      </c>
      <c r="S7962" t="str">
        <v>no</v>
      </c>
      <c r="T7962" t="str">
        <v>no</v>
      </c>
      <c r="U7962" t="str">
        <v>yes</v>
      </c>
      <c r="V7962">
        <v>249</v>
      </c>
      <c r="W7962">
        <v>7</v>
      </c>
    </row>
    <row r="7963" spans="13:23" x14ac:dyDescent="0.7">
      <c r="M7963">
        <v>1094</v>
      </c>
      <c r="N7963">
        <v>2244</v>
      </c>
      <c r="O7963">
        <v>33</v>
      </c>
      <c r="P7963">
        <v>426</v>
      </c>
      <c r="Q7963">
        <v>8</v>
      </c>
      <c r="R7963">
        <v>14</v>
      </c>
      <c r="S7963" t="str">
        <v>no</v>
      </c>
      <c r="T7963" t="str">
        <v>no</v>
      </c>
      <c r="U7963" t="str">
        <v>yes</v>
      </c>
      <c r="V7963">
        <v>298</v>
      </c>
      <c r="W7963">
        <v>8</v>
      </c>
    </row>
    <row r="7964" spans="13:23" x14ac:dyDescent="0.7">
      <c r="M7964">
        <v>1120</v>
      </c>
      <c r="N7964">
        <v>2244</v>
      </c>
      <c r="O7964">
        <v>33</v>
      </c>
      <c r="P7964">
        <v>214</v>
      </c>
      <c r="Q7964">
        <v>4</v>
      </c>
      <c r="R7964">
        <v>14</v>
      </c>
      <c r="S7964" t="str">
        <v>no</v>
      </c>
      <c r="T7964" t="str">
        <v>no</v>
      </c>
      <c r="U7964" t="str">
        <v>yes</v>
      </c>
      <c r="V7964">
        <v>298</v>
      </c>
      <c r="W7964">
        <v>8</v>
      </c>
    </row>
    <row r="7965" spans="13:23" x14ac:dyDescent="0.7">
      <c r="M7965">
        <v>1157</v>
      </c>
      <c r="N7965">
        <v>2244</v>
      </c>
      <c r="O7965">
        <v>25</v>
      </c>
      <c r="P7965">
        <v>426</v>
      </c>
      <c r="Q7965">
        <v>8</v>
      </c>
      <c r="R7965">
        <v>14</v>
      </c>
      <c r="S7965" t="str">
        <v>no</v>
      </c>
      <c r="T7965" t="str">
        <v>no</v>
      </c>
      <c r="U7965" t="str">
        <v>yes</v>
      </c>
      <c r="V7965">
        <v>298</v>
      </c>
      <c r="W7965">
        <v>8</v>
      </c>
    </row>
    <row r="7966" spans="13:23" x14ac:dyDescent="0.7">
      <c r="M7966">
        <v>1248</v>
      </c>
      <c r="N7966">
        <v>2244</v>
      </c>
      <c r="O7966">
        <v>50</v>
      </c>
      <c r="P7966">
        <v>214</v>
      </c>
      <c r="Q7966">
        <v>4</v>
      </c>
      <c r="R7966">
        <v>14</v>
      </c>
      <c r="S7966" t="str">
        <v>no</v>
      </c>
      <c r="T7966" t="str">
        <v>no</v>
      </c>
      <c r="U7966" t="str">
        <v>yes</v>
      </c>
      <c r="V7966">
        <v>298</v>
      </c>
      <c r="W7966">
        <v>8</v>
      </c>
    </row>
    <row r="7967" spans="13:23" x14ac:dyDescent="0.7">
      <c r="M7967">
        <v>1305</v>
      </c>
      <c r="N7967">
        <v>2244</v>
      </c>
      <c r="O7967">
        <v>33</v>
      </c>
      <c r="P7967">
        <v>426</v>
      </c>
      <c r="Q7967">
        <v>8</v>
      </c>
      <c r="R7967">
        <v>14</v>
      </c>
      <c r="S7967" t="str">
        <v>no</v>
      </c>
      <c r="T7967" t="str">
        <v>no</v>
      </c>
      <c r="U7967" t="str">
        <v>yes</v>
      </c>
      <c r="V7967">
        <v>246</v>
      </c>
      <c r="W7967">
        <v>9</v>
      </c>
    </row>
    <row r="7968" spans="13:23" x14ac:dyDescent="0.7">
      <c r="M7968">
        <v>1377</v>
      </c>
      <c r="N7968">
        <v>2244</v>
      </c>
      <c r="O7968">
        <v>50</v>
      </c>
      <c r="P7968">
        <v>214</v>
      </c>
      <c r="Q7968">
        <v>4</v>
      </c>
      <c r="R7968">
        <v>14</v>
      </c>
      <c r="S7968" t="str">
        <v>no</v>
      </c>
      <c r="T7968" t="str">
        <v>no</v>
      </c>
      <c r="U7968" t="str">
        <v>yes</v>
      </c>
      <c r="V7968">
        <v>246</v>
      </c>
      <c r="W7968">
        <v>9</v>
      </c>
    </row>
    <row r="7969" spans="13:23" x14ac:dyDescent="0.7">
      <c r="M7969">
        <v>1394</v>
      </c>
      <c r="N7969">
        <v>2244</v>
      </c>
      <c r="O7969">
        <v>33</v>
      </c>
      <c r="P7969">
        <v>214</v>
      </c>
      <c r="Q7969">
        <v>4</v>
      </c>
      <c r="R7969">
        <v>14</v>
      </c>
      <c r="S7969" t="str">
        <v>no</v>
      </c>
      <c r="T7969" t="str">
        <v>no</v>
      </c>
      <c r="U7969" t="str">
        <v>yes</v>
      </c>
      <c r="V7969">
        <v>246</v>
      </c>
      <c r="W7969">
        <v>9</v>
      </c>
    </row>
    <row r="7970" spans="13:23" x14ac:dyDescent="0.7">
      <c r="M7970">
        <v>1415</v>
      </c>
      <c r="N7970">
        <v>2244</v>
      </c>
      <c r="O7970">
        <v>25</v>
      </c>
      <c r="P7970">
        <v>426</v>
      </c>
      <c r="Q7970">
        <v>8</v>
      </c>
      <c r="R7970">
        <v>14</v>
      </c>
      <c r="S7970" t="str">
        <v>no</v>
      </c>
      <c r="T7970" t="str">
        <v>no</v>
      </c>
      <c r="U7970" t="str">
        <v>yes</v>
      </c>
      <c r="V7970">
        <v>246</v>
      </c>
      <c r="W7970">
        <v>9</v>
      </c>
    </row>
    <row r="7971" spans="13:23" x14ac:dyDescent="0.7">
      <c r="M7971">
        <v>1564</v>
      </c>
      <c r="N7971">
        <v>2244</v>
      </c>
      <c r="O7971">
        <v>33</v>
      </c>
      <c r="P7971">
        <v>214</v>
      </c>
      <c r="Q7971">
        <v>4</v>
      </c>
      <c r="R7971">
        <v>14</v>
      </c>
      <c r="S7971" t="str">
        <v>no</v>
      </c>
      <c r="T7971" t="str">
        <v>no</v>
      </c>
      <c r="U7971" t="str">
        <v>yes</v>
      </c>
      <c r="V7971">
        <v>283</v>
      </c>
      <c r="W7971">
        <v>10</v>
      </c>
    </row>
    <row r="7972" spans="13:23" x14ac:dyDescent="0.7">
      <c r="M7972">
        <v>1585</v>
      </c>
      <c r="N7972">
        <v>2244</v>
      </c>
      <c r="O7972">
        <v>50</v>
      </c>
      <c r="P7972">
        <v>214</v>
      </c>
      <c r="Q7972">
        <v>4</v>
      </c>
      <c r="R7972">
        <v>14</v>
      </c>
      <c r="S7972" t="str">
        <v>no</v>
      </c>
      <c r="T7972" t="str">
        <v>no</v>
      </c>
      <c r="U7972" t="str">
        <v>yes</v>
      </c>
      <c r="V7972">
        <v>283</v>
      </c>
      <c r="W7972">
        <v>10</v>
      </c>
    </row>
    <row r="7973" spans="13:23" x14ac:dyDescent="0.7">
      <c r="M7973">
        <v>1661</v>
      </c>
      <c r="N7973">
        <v>2244</v>
      </c>
      <c r="O7973">
        <v>25</v>
      </c>
      <c r="P7973">
        <v>426</v>
      </c>
      <c r="Q7973">
        <v>8</v>
      </c>
      <c r="R7973">
        <v>14</v>
      </c>
      <c r="S7973" t="str">
        <v>no</v>
      </c>
      <c r="T7973" t="str">
        <v>no</v>
      </c>
      <c r="U7973" t="str">
        <v>yes</v>
      </c>
      <c r="V7973">
        <v>283</v>
      </c>
      <c r="W7973">
        <v>10</v>
      </c>
    </row>
    <row r="7974" spans="13:23" x14ac:dyDescent="0.7">
      <c r="M7974">
        <v>1692</v>
      </c>
      <c r="N7974">
        <v>2244</v>
      </c>
      <c r="O7974">
        <v>33</v>
      </c>
      <c r="P7974">
        <v>426</v>
      </c>
      <c r="Q7974">
        <v>8</v>
      </c>
      <c r="R7974">
        <v>14</v>
      </c>
      <c r="S7974" t="str">
        <v>no</v>
      </c>
      <c r="T7974" t="str">
        <v>no</v>
      </c>
      <c r="U7974" t="str">
        <v>yes</v>
      </c>
      <c r="V7974">
        <v>283</v>
      </c>
      <c r="W7974">
        <v>10</v>
      </c>
    </row>
    <row r="7975" spans="13:23" x14ac:dyDescent="0.7">
      <c r="M7975">
        <v>1826</v>
      </c>
      <c r="N7975">
        <v>2244</v>
      </c>
      <c r="O7975">
        <v>50</v>
      </c>
      <c r="P7975">
        <v>214</v>
      </c>
      <c r="Q7975">
        <v>4</v>
      </c>
      <c r="R7975">
        <v>14</v>
      </c>
      <c r="S7975" t="str">
        <v>no</v>
      </c>
      <c r="T7975" t="str">
        <v>no</v>
      </c>
      <c r="U7975" t="str">
        <v>yes</v>
      </c>
      <c r="V7975">
        <v>259</v>
      </c>
      <c r="W7975">
        <v>11</v>
      </c>
    </row>
    <row r="7976" spans="13:23" x14ac:dyDescent="0.7">
      <c r="M7976">
        <v>1951</v>
      </c>
      <c r="N7976">
        <v>2244</v>
      </c>
      <c r="O7976">
        <v>33</v>
      </c>
      <c r="P7976">
        <v>214</v>
      </c>
      <c r="Q7976">
        <v>4</v>
      </c>
      <c r="R7976">
        <v>14</v>
      </c>
      <c r="S7976" t="str">
        <v>no</v>
      </c>
      <c r="T7976" t="str">
        <v>no</v>
      </c>
      <c r="U7976" t="str">
        <v>yes</v>
      </c>
      <c r="V7976">
        <v>259</v>
      </c>
      <c r="W7976">
        <v>11</v>
      </c>
    </row>
    <row r="7977" spans="13:23" x14ac:dyDescent="0.7">
      <c r="M7977">
        <v>2026</v>
      </c>
      <c r="N7977">
        <v>2244</v>
      </c>
      <c r="O7977">
        <v>25</v>
      </c>
      <c r="P7977">
        <v>426</v>
      </c>
      <c r="Q7977">
        <v>8</v>
      </c>
      <c r="R7977">
        <v>14</v>
      </c>
      <c r="S7977" t="str">
        <v>no</v>
      </c>
      <c r="T7977" t="str">
        <v>no</v>
      </c>
      <c r="U7977" t="str">
        <v>yes</v>
      </c>
      <c r="V7977">
        <v>259</v>
      </c>
      <c r="W7977">
        <v>11</v>
      </c>
    </row>
    <row r="7978" spans="13:23" x14ac:dyDescent="0.7">
      <c r="M7978">
        <v>2029</v>
      </c>
      <c r="N7978">
        <v>2244</v>
      </c>
      <c r="O7978">
        <v>33</v>
      </c>
      <c r="P7978">
        <v>426</v>
      </c>
      <c r="Q7978">
        <v>8</v>
      </c>
      <c r="R7978">
        <v>14</v>
      </c>
      <c r="S7978" t="str">
        <v>no</v>
      </c>
      <c r="T7978" t="str">
        <v>no</v>
      </c>
      <c r="U7978" t="str">
        <v>yes</v>
      </c>
      <c r="V7978">
        <v>259</v>
      </c>
      <c r="W7978">
        <v>11</v>
      </c>
    </row>
    <row r="7979" spans="13:23" x14ac:dyDescent="0.7">
      <c r="M7979">
        <v>2098</v>
      </c>
      <c r="N7979">
        <v>2244</v>
      </c>
      <c r="O7979">
        <v>33</v>
      </c>
      <c r="P7979">
        <v>426</v>
      </c>
      <c r="Q7979">
        <v>8</v>
      </c>
      <c r="R7979">
        <v>14</v>
      </c>
      <c r="S7979" t="str">
        <v>no</v>
      </c>
      <c r="T7979" t="str">
        <v>no</v>
      </c>
      <c r="U7979" t="str">
        <v>yes</v>
      </c>
      <c r="V7979">
        <v>275</v>
      </c>
      <c r="W7979">
        <v>12</v>
      </c>
    </row>
    <row r="7980" spans="13:23" x14ac:dyDescent="0.7">
      <c r="M7980">
        <v>2123</v>
      </c>
      <c r="N7980">
        <v>2244</v>
      </c>
      <c r="O7980">
        <v>25</v>
      </c>
      <c r="P7980">
        <v>426</v>
      </c>
      <c r="Q7980">
        <v>8</v>
      </c>
      <c r="R7980">
        <v>14</v>
      </c>
      <c r="S7980" t="str">
        <v>no</v>
      </c>
      <c r="T7980" t="str">
        <v>no</v>
      </c>
      <c r="U7980" t="str">
        <v>yes</v>
      </c>
      <c r="V7980">
        <v>275</v>
      </c>
      <c r="W7980">
        <v>12</v>
      </c>
    </row>
    <row r="7981" spans="13:23" x14ac:dyDescent="0.7">
      <c r="M7981">
        <v>2184</v>
      </c>
      <c r="N7981">
        <v>2244</v>
      </c>
      <c r="O7981">
        <v>50</v>
      </c>
      <c r="P7981">
        <v>214</v>
      </c>
      <c r="Q7981">
        <v>4</v>
      </c>
      <c r="R7981">
        <v>14</v>
      </c>
      <c r="S7981" t="str">
        <v>no</v>
      </c>
      <c r="T7981" t="str">
        <v>no</v>
      </c>
      <c r="U7981" t="str">
        <v>yes</v>
      </c>
      <c r="V7981">
        <v>275</v>
      </c>
      <c r="W7981">
        <v>12</v>
      </c>
    </row>
    <row r="7982" spans="13:23" x14ac:dyDescent="0.7">
      <c r="M7982">
        <v>2350</v>
      </c>
      <c r="N7982">
        <v>2244</v>
      </c>
      <c r="O7982">
        <v>33</v>
      </c>
      <c r="P7982">
        <v>426</v>
      </c>
      <c r="Q7982">
        <v>8</v>
      </c>
      <c r="R7982">
        <v>14</v>
      </c>
      <c r="S7982" t="str">
        <v>no</v>
      </c>
      <c r="T7982" t="str">
        <v>no</v>
      </c>
      <c r="U7982" t="str">
        <v>yes</v>
      </c>
      <c r="V7982">
        <v>216</v>
      </c>
      <c r="W7982">
        <v>13</v>
      </c>
    </row>
    <row r="7983" spans="13:23" x14ac:dyDescent="0.7">
      <c r="M7983">
        <v>2436</v>
      </c>
      <c r="N7983">
        <v>2244</v>
      </c>
      <c r="O7983">
        <v>25</v>
      </c>
      <c r="P7983">
        <v>426</v>
      </c>
      <c r="Q7983">
        <v>8</v>
      </c>
      <c r="R7983">
        <v>14</v>
      </c>
      <c r="S7983" t="str">
        <v>no</v>
      </c>
      <c r="T7983" t="str">
        <v>no</v>
      </c>
      <c r="U7983" t="str">
        <v>yes</v>
      </c>
      <c r="V7983">
        <v>216</v>
      </c>
      <c r="W7983">
        <v>13</v>
      </c>
    </row>
    <row r="7984" spans="13:23" x14ac:dyDescent="0.7">
      <c r="M7984">
        <v>2503</v>
      </c>
      <c r="N7984">
        <v>2244</v>
      </c>
      <c r="O7984">
        <v>50</v>
      </c>
      <c r="P7984">
        <v>214</v>
      </c>
      <c r="Q7984">
        <v>4</v>
      </c>
      <c r="R7984">
        <v>14</v>
      </c>
      <c r="S7984" t="str">
        <v>no</v>
      </c>
      <c r="T7984" t="str">
        <v>no</v>
      </c>
      <c r="U7984" t="str">
        <v>yes</v>
      </c>
      <c r="V7984">
        <v>216</v>
      </c>
      <c r="W7984">
        <v>13</v>
      </c>
    </row>
    <row r="7985" spans="13:23" x14ac:dyDescent="0.7">
      <c r="M7985">
        <v>2558</v>
      </c>
      <c r="N7985">
        <v>2244</v>
      </c>
      <c r="O7985">
        <v>66</v>
      </c>
      <c r="P7985">
        <v>214</v>
      </c>
      <c r="Q7985">
        <v>4</v>
      </c>
      <c r="R7985">
        <v>14</v>
      </c>
      <c r="S7985" t="str">
        <v>no</v>
      </c>
      <c r="T7985" t="str">
        <v>no</v>
      </c>
      <c r="U7985" t="str">
        <v>yes</v>
      </c>
      <c r="V7985">
        <v>292</v>
      </c>
      <c r="W7985">
        <v>14</v>
      </c>
    </row>
    <row r="7986" spans="13:23" x14ac:dyDescent="0.7">
      <c r="M7986">
        <v>2656</v>
      </c>
      <c r="N7986">
        <v>2244</v>
      </c>
      <c r="O7986">
        <v>25</v>
      </c>
      <c r="P7986">
        <v>426</v>
      </c>
      <c r="Q7986">
        <v>8</v>
      </c>
      <c r="R7986">
        <v>14</v>
      </c>
      <c r="S7986" t="str">
        <v>yes</v>
      </c>
      <c r="T7986" t="str">
        <v>no</v>
      </c>
      <c r="U7986" t="str">
        <v>yes</v>
      </c>
      <c r="V7986">
        <v>292</v>
      </c>
      <c r="W7986">
        <v>14</v>
      </c>
    </row>
    <row r="7987" spans="13:23" x14ac:dyDescent="0.7">
      <c r="M7987">
        <v>2823</v>
      </c>
      <c r="N7987">
        <v>2244</v>
      </c>
      <c r="O7987">
        <v>33</v>
      </c>
      <c r="P7987">
        <v>426</v>
      </c>
      <c r="Q7987">
        <v>8</v>
      </c>
      <c r="R7987">
        <v>14</v>
      </c>
      <c r="S7987" t="str">
        <v>yes</v>
      </c>
      <c r="T7987" t="str">
        <v>no</v>
      </c>
      <c r="U7987" t="str">
        <v>yes</v>
      </c>
      <c r="V7987">
        <v>292</v>
      </c>
      <c r="W7987">
        <v>14</v>
      </c>
    </row>
    <row r="7988" spans="13:23" x14ac:dyDescent="0.7">
      <c r="M7988">
        <v>2978</v>
      </c>
      <c r="N7988">
        <v>2244</v>
      </c>
      <c r="O7988">
        <v>33</v>
      </c>
      <c r="P7988">
        <v>426</v>
      </c>
      <c r="Q7988">
        <v>8</v>
      </c>
      <c r="R7988">
        <v>14</v>
      </c>
      <c r="S7988" t="str">
        <v>yes</v>
      </c>
      <c r="T7988" t="str">
        <v>no</v>
      </c>
      <c r="U7988" t="str">
        <v>yes</v>
      </c>
      <c r="V7988">
        <v>267</v>
      </c>
      <c r="W7988">
        <v>15</v>
      </c>
    </row>
    <row r="7989" spans="13:23" x14ac:dyDescent="0.7">
      <c r="M7989">
        <v>2997</v>
      </c>
      <c r="N7989">
        <v>2244</v>
      </c>
      <c r="O7989">
        <v>66</v>
      </c>
      <c r="P7989">
        <v>214</v>
      </c>
      <c r="Q7989">
        <v>4</v>
      </c>
      <c r="R7989">
        <v>14</v>
      </c>
      <c r="S7989" t="str">
        <v>no</v>
      </c>
      <c r="T7989" t="str">
        <v>no</v>
      </c>
      <c r="U7989" t="str">
        <v>yes</v>
      </c>
      <c r="V7989">
        <v>267</v>
      </c>
      <c r="W7989">
        <v>15</v>
      </c>
    </row>
    <row r="7990" spans="13:23" x14ac:dyDescent="0.7">
      <c r="M7990">
        <v>3078</v>
      </c>
      <c r="N7990">
        <v>2244</v>
      </c>
      <c r="O7990">
        <v>33</v>
      </c>
      <c r="P7990">
        <v>426</v>
      </c>
      <c r="Q7990">
        <v>8</v>
      </c>
      <c r="R7990">
        <v>14</v>
      </c>
      <c r="S7990" t="str">
        <v>yes</v>
      </c>
      <c r="T7990" t="str">
        <v>no</v>
      </c>
      <c r="U7990" t="str">
        <v>yes</v>
      </c>
      <c r="V7990">
        <v>267</v>
      </c>
      <c r="W7990">
        <v>15</v>
      </c>
    </row>
    <row r="7991" spans="13:23" x14ac:dyDescent="0.7">
      <c r="M7991">
        <v>3182</v>
      </c>
      <c r="N7991">
        <v>2244</v>
      </c>
      <c r="O7991">
        <v>100</v>
      </c>
      <c r="P7991">
        <v>107</v>
      </c>
      <c r="Q7991">
        <v>2</v>
      </c>
      <c r="R7991">
        <v>14</v>
      </c>
      <c r="S7991" t="str">
        <v>no</v>
      </c>
      <c r="T7991" t="str">
        <v>no</v>
      </c>
      <c r="U7991" t="str">
        <v>yes</v>
      </c>
      <c r="V7991">
        <v>307</v>
      </c>
      <c r="W7991">
        <v>16</v>
      </c>
    </row>
    <row r="7992" spans="13:23" x14ac:dyDescent="0.7">
      <c r="M7992">
        <v>3288</v>
      </c>
      <c r="N7992">
        <v>2244</v>
      </c>
      <c r="O7992">
        <v>75</v>
      </c>
      <c r="P7992">
        <v>214</v>
      </c>
      <c r="Q7992">
        <v>4</v>
      </c>
      <c r="R7992">
        <v>14</v>
      </c>
      <c r="S7992" t="str">
        <v>no</v>
      </c>
      <c r="T7992" t="str">
        <v>no</v>
      </c>
      <c r="U7992" t="str">
        <v>yes</v>
      </c>
      <c r="V7992">
        <v>307</v>
      </c>
      <c r="W7992">
        <v>16</v>
      </c>
    </row>
    <row r="7993" spans="13:23" x14ac:dyDescent="0.7">
      <c r="M7993">
        <v>3332</v>
      </c>
      <c r="N7993">
        <v>2244</v>
      </c>
      <c r="O7993">
        <v>33</v>
      </c>
      <c r="P7993">
        <v>426</v>
      </c>
      <c r="Q7993">
        <v>8</v>
      </c>
      <c r="R7993">
        <v>14</v>
      </c>
      <c r="S7993" t="str">
        <v>yes</v>
      </c>
      <c r="T7993" t="str">
        <v>no</v>
      </c>
      <c r="U7993" t="str">
        <v>yes</v>
      </c>
      <c r="V7993">
        <v>307</v>
      </c>
      <c r="W7993">
        <v>16</v>
      </c>
    </row>
    <row r="7994" spans="13:23" x14ac:dyDescent="0.7">
      <c r="M7994">
        <v>3393</v>
      </c>
      <c r="N7994">
        <v>2244</v>
      </c>
      <c r="O7994">
        <v>50</v>
      </c>
      <c r="P7994">
        <v>426</v>
      </c>
      <c r="Q7994">
        <v>8</v>
      </c>
      <c r="R7994">
        <v>14</v>
      </c>
      <c r="S7994" t="str">
        <v>yes</v>
      </c>
      <c r="T7994" t="str">
        <v>no</v>
      </c>
      <c r="U7994" t="str">
        <v>yes</v>
      </c>
      <c r="V7994">
        <v>307</v>
      </c>
      <c r="W7994">
        <v>16</v>
      </c>
    </row>
    <row r="7995" spans="13:23" x14ac:dyDescent="0.7">
      <c r="M7995">
        <v>3496</v>
      </c>
      <c r="N7995">
        <v>2244</v>
      </c>
      <c r="O7995">
        <v>50</v>
      </c>
      <c r="P7995">
        <v>426</v>
      </c>
      <c r="Q7995">
        <v>8</v>
      </c>
      <c r="R7995">
        <v>14</v>
      </c>
      <c r="S7995" t="str">
        <v>yes</v>
      </c>
      <c r="T7995" t="str">
        <v>no</v>
      </c>
      <c r="U7995" t="str">
        <v>yes</v>
      </c>
      <c r="V7995">
        <v>339</v>
      </c>
      <c r="W7995">
        <v>17</v>
      </c>
    </row>
    <row r="7996" spans="13:23" x14ac:dyDescent="0.7">
      <c r="M7996">
        <v>3501</v>
      </c>
      <c r="N7996">
        <v>2244</v>
      </c>
      <c r="O7996">
        <v>75</v>
      </c>
      <c r="P7996">
        <v>214</v>
      </c>
      <c r="Q7996">
        <v>4</v>
      </c>
      <c r="R7996">
        <v>14</v>
      </c>
      <c r="S7996" t="str">
        <v>no</v>
      </c>
      <c r="T7996" t="str">
        <v>no</v>
      </c>
      <c r="U7996" t="str">
        <v>yes</v>
      </c>
      <c r="V7996">
        <v>339</v>
      </c>
      <c r="W7996">
        <v>17</v>
      </c>
    </row>
    <row r="7997" spans="13:23" x14ac:dyDescent="0.7">
      <c r="M7997">
        <v>3536</v>
      </c>
      <c r="N7997">
        <v>2244</v>
      </c>
      <c r="O7997">
        <v>100</v>
      </c>
      <c r="P7997">
        <v>107</v>
      </c>
      <c r="Q7997">
        <v>2</v>
      </c>
      <c r="R7997">
        <v>14</v>
      </c>
      <c r="S7997" t="str">
        <v>no</v>
      </c>
      <c r="T7997" t="str">
        <v>no</v>
      </c>
      <c r="U7997" t="str">
        <v>yes</v>
      </c>
      <c r="V7997">
        <v>339</v>
      </c>
      <c r="W7997">
        <v>17</v>
      </c>
    </row>
    <row r="7998" spans="13:23" x14ac:dyDescent="0.7">
      <c r="M7998">
        <v>3628</v>
      </c>
      <c r="N7998">
        <v>2244</v>
      </c>
      <c r="O7998">
        <v>33</v>
      </c>
      <c r="P7998">
        <v>426</v>
      </c>
      <c r="Q7998">
        <v>8</v>
      </c>
      <c r="R7998">
        <v>14</v>
      </c>
      <c r="S7998" t="str">
        <v>yes</v>
      </c>
      <c r="T7998" t="str">
        <v>no</v>
      </c>
      <c r="U7998" t="str">
        <v>yes</v>
      </c>
      <c r="V7998">
        <v>339</v>
      </c>
      <c r="W7998">
        <v>17</v>
      </c>
    </row>
    <row r="7999" spans="13:23" x14ac:dyDescent="0.7">
      <c r="M7999">
        <v>4413</v>
      </c>
      <c r="N7999">
        <v>2244</v>
      </c>
      <c r="O7999">
        <v>100</v>
      </c>
      <c r="P7999">
        <v>214</v>
      </c>
      <c r="Q7999">
        <v>4</v>
      </c>
      <c r="R7999">
        <v>14</v>
      </c>
      <c r="S7999" t="str">
        <v>no</v>
      </c>
      <c r="T7999" t="str">
        <v>no</v>
      </c>
      <c r="U7999" t="str">
        <v>yes</v>
      </c>
      <c r="V7999">
        <v>248</v>
      </c>
      <c r="W7999">
        <v>20</v>
      </c>
    </row>
    <row r="8000" spans="13:23" x14ac:dyDescent="0.7">
      <c r="M8000">
        <v>4462</v>
      </c>
      <c r="N8000">
        <v>2244</v>
      </c>
      <c r="O8000">
        <v>33</v>
      </c>
      <c r="P8000">
        <v>528</v>
      </c>
      <c r="Q8000">
        <v>8</v>
      </c>
      <c r="R8000">
        <v>14</v>
      </c>
      <c r="S8000" t="str">
        <v>yes</v>
      </c>
      <c r="T8000" t="str">
        <v>no</v>
      </c>
      <c r="U8000" t="str">
        <v>yes</v>
      </c>
      <c r="V8000">
        <v>248</v>
      </c>
      <c r="W8000">
        <v>20</v>
      </c>
    </row>
    <row r="8001" spans="13:23" x14ac:dyDescent="0.7">
      <c r="M8001">
        <v>4518</v>
      </c>
      <c r="N8001">
        <v>2244</v>
      </c>
      <c r="O8001">
        <v>66</v>
      </c>
      <c r="P8001">
        <v>214</v>
      </c>
      <c r="Q8001">
        <v>4</v>
      </c>
      <c r="R8001">
        <v>14</v>
      </c>
      <c r="S8001" t="str">
        <v>no</v>
      </c>
      <c r="T8001" t="str">
        <v>no</v>
      </c>
      <c r="U8001" t="str">
        <v>yes</v>
      </c>
      <c r="V8001">
        <v>205</v>
      </c>
      <c r="W8001">
        <v>21</v>
      </c>
    </row>
    <row r="8002" spans="13:23" x14ac:dyDescent="0.7">
      <c r="M8002">
        <v>4785</v>
      </c>
      <c r="N8002">
        <v>2244</v>
      </c>
      <c r="O8002">
        <v>66</v>
      </c>
      <c r="P8002">
        <v>528</v>
      </c>
      <c r="Q8002">
        <v>8</v>
      </c>
      <c r="R8002">
        <v>14</v>
      </c>
      <c r="S8002" t="str">
        <v>yes</v>
      </c>
      <c r="T8002" t="str">
        <v>no</v>
      </c>
      <c r="U8002" t="str">
        <v>yes</v>
      </c>
      <c r="V8002">
        <v>162</v>
      </c>
      <c r="W8002">
        <v>22</v>
      </c>
    </row>
    <row r="8003" spans="13:23" x14ac:dyDescent="0.7">
      <c r="M8003">
        <v>5035</v>
      </c>
      <c r="N8003">
        <v>2244</v>
      </c>
      <c r="O8003">
        <v>66</v>
      </c>
      <c r="P8003">
        <v>528</v>
      </c>
      <c r="Q8003">
        <v>8</v>
      </c>
      <c r="R8003">
        <v>14</v>
      </c>
      <c r="S8003" t="str">
        <v>yes</v>
      </c>
      <c r="T8003" t="str">
        <v>no</v>
      </c>
      <c r="U8003" t="str">
        <v>yes</v>
      </c>
      <c r="V8003">
        <v>191</v>
      </c>
      <c r="W8003">
        <v>23</v>
      </c>
    </row>
    <row r="8004" spans="13:23" x14ac:dyDescent="0.7">
      <c r="M8004">
        <v>2907</v>
      </c>
      <c r="N8004">
        <v>2243</v>
      </c>
      <c r="O8004">
        <v>33</v>
      </c>
      <c r="P8004">
        <v>426</v>
      </c>
      <c r="Q8004">
        <v>8</v>
      </c>
      <c r="R8004">
        <v>14</v>
      </c>
      <c r="S8004" t="str">
        <v>yes</v>
      </c>
      <c r="T8004" t="str">
        <v>yes</v>
      </c>
      <c r="U8004" t="str">
        <v>yes</v>
      </c>
      <c r="V8004">
        <v>267</v>
      </c>
      <c r="W8004">
        <v>15</v>
      </c>
    </row>
    <row r="8005" spans="13:23" x14ac:dyDescent="0.7">
      <c r="M8005">
        <v>3757</v>
      </c>
      <c r="N8005">
        <v>2243</v>
      </c>
      <c r="O8005">
        <v>66</v>
      </c>
      <c r="P8005">
        <v>426</v>
      </c>
      <c r="Q8005">
        <v>8</v>
      </c>
      <c r="R8005">
        <v>14</v>
      </c>
      <c r="S8005" t="str">
        <v>yes</v>
      </c>
      <c r="T8005" t="str">
        <v>yes</v>
      </c>
      <c r="U8005" t="str">
        <v>yes</v>
      </c>
      <c r="V8005">
        <v>273</v>
      </c>
      <c r="W8005">
        <v>18</v>
      </c>
    </row>
    <row r="8006" spans="13:23" x14ac:dyDescent="0.7">
      <c r="M8006">
        <v>3906</v>
      </c>
      <c r="N8006">
        <v>2243</v>
      </c>
      <c r="O8006">
        <v>66</v>
      </c>
      <c r="P8006">
        <v>426</v>
      </c>
      <c r="Q8006">
        <v>8</v>
      </c>
      <c r="R8006">
        <v>14</v>
      </c>
      <c r="S8006" t="str">
        <v>yes</v>
      </c>
      <c r="T8006" t="str">
        <v>yes</v>
      </c>
      <c r="U8006" t="str">
        <v>yes</v>
      </c>
      <c r="V8006">
        <v>273</v>
      </c>
      <c r="W8006">
        <v>18</v>
      </c>
    </row>
    <row r="8007" spans="13:23" x14ac:dyDescent="0.7">
      <c r="M8007">
        <v>4068</v>
      </c>
      <c r="N8007">
        <v>2243</v>
      </c>
      <c r="O8007">
        <v>66</v>
      </c>
      <c r="P8007">
        <v>426</v>
      </c>
      <c r="Q8007">
        <v>8</v>
      </c>
      <c r="R8007">
        <v>14</v>
      </c>
      <c r="S8007" t="str">
        <v>yes</v>
      </c>
      <c r="T8007" t="str">
        <v>yes</v>
      </c>
      <c r="U8007" t="str">
        <v>yes</v>
      </c>
      <c r="V8007">
        <v>225</v>
      </c>
      <c r="W8007">
        <v>19</v>
      </c>
    </row>
    <row r="8008" spans="13:23" x14ac:dyDescent="0.7">
      <c r="M8008">
        <v>4485</v>
      </c>
      <c r="N8008">
        <v>2243</v>
      </c>
      <c r="O8008">
        <v>66</v>
      </c>
      <c r="P8008">
        <v>528</v>
      </c>
      <c r="Q8008">
        <v>8</v>
      </c>
      <c r="R8008">
        <v>14</v>
      </c>
      <c r="S8008" t="str">
        <v>yes</v>
      </c>
      <c r="T8008" t="str">
        <v>yes</v>
      </c>
      <c r="U8008" t="str">
        <v>yes</v>
      </c>
      <c r="V8008">
        <v>248</v>
      </c>
      <c r="W8008">
        <v>20</v>
      </c>
    </row>
    <row r="8009" spans="13:23" x14ac:dyDescent="0.7">
      <c r="M8009">
        <v>4270</v>
      </c>
      <c r="N8009">
        <v>2240</v>
      </c>
      <c r="O8009">
        <v>33</v>
      </c>
      <c r="P8009">
        <v>1000</v>
      </c>
      <c r="Q8009">
        <v>8</v>
      </c>
      <c r="R8009">
        <v>14</v>
      </c>
      <c r="S8009" t="str">
        <v>yes</v>
      </c>
      <c r="T8009" t="str">
        <v>no</v>
      </c>
      <c r="U8009" t="str">
        <v>yes</v>
      </c>
      <c r="V8009">
        <v>248</v>
      </c>
      <c r="W8009">
        <v>20</v>
      </c>
    </row>
    <row r="8010" spans="13:23" x14ac:dyDescent="0.7">
      <c r="M8010">
        <v>4537</v>
      </c>
      <c r="N8010">
        <v>2240</v>
      </c>
      <c r="O8010">
        <v>33</v>
      </c>
      <c r="P8010">
        <v>1000</v>
      </c>
      <c r="Q8010">
        <v>8</v>
      </c>
      <c r="R8010">
        <v>14</v>
      </c>
      <c r="S8010" t="str">
        <v>yes</v>
      </c>
      <c r="T8010" t="str">
        <v>no</v>
      </c>
      <c r="U8010" t="str">
        <v>yes</v>
      </c>
      <c r="V8010">
        <v>205</v>
      </c>
      <c r="W8010">
        <v>21</v>
      </c>
    </row>
    <row r="8011" spans="13:23" x14ac:dyDescent="0.7">
      <c r="M8011">
        <v>4717</v>
      </c>
      <c r="N8011">
        <v>2240</v>
      </c>
      <c r="O8011">
        <v>33</v>
      </c>
      <c r="P8011">
        <v>1000</v>
      </c>
      <c r="Q8011">
        <v>8</v>
      </c>
      <c r="R8011">
        <v>14</v>
      </c>
      <c r="S8011" t="str">
        <v>yes</v>
      </c>
      <c r="T8011" t="str">
        <v>no</v>
      </c>
      <c r="U8011" t="str">
        <v>yes</v>
      </c>
      <c r="V8011">
        <v>162</v>
      </c>
      <c r="W8011">
        <v>22</v>
      </c>
    </row>
    <row r="8012" spans="13:23" x14ac:dyDescent="0.7">
      <c r="M8012">
        <v>4726</v>
      </c>
      <c r="N8012">
        <v>2240</v>
      </c>
      <c r="O8012">
        <v>50</v>
      </c>
      <c r="P8012">
        <v>1000</v>
      </c>
      <c r="Q8012">
        <v>8</v>
      </c>
      <c r="R8012">
        <v>14</v>
      </c>
      <c r="S8012" t="str">
        <v>yes</v>
      </c>
      <c r="T8012" t="str">
        <v>no</v>
      </c>
      <c r="U8012" t="str">
        <v>yes</v>
      </c>
      <c r="V8012">
        <v>162</v>
      </c>
      <c r="W8012">
        <v>22</v>
      </c>
    </row>
    <row r="8013" spans="13:23" x14ac:dyDescent="0.7">
      <c r="M8013">
        <v>5688</v>
      </c>
      <c r="N8013">
        <v>2240</v>
      </c>
      <c r="O8013">
        <v>50</v>
      </c>
      <c r="P8013">
        <v>850</v>
      </c>
      <c r="Q8013">
        <v>16</v>
      </c>
      <c r="R8013">
        <v>15</v>
      </c>
      <c r="S8013" t="str">
        <v>yes</v>
      </c>
      <c r="T8013" t="str">
        <v>no</v>
      </c>
      <c r="U8013" t="str">
        <v>yes</v>
      </c>
      <c r="V8013">
        <v>163</v>
      </c>
      <c r="W8013">
        <v>27</v>
      </c>
    </row>
    <row r="8014" spans="13:23" x14ac:dyDescent="0.7">
      <c r="M8014">
        <v>5967</v>
      </c>
      <c r="N8014">
        <v>2240</v>
      </c>
      <c r="O8014">
        <v>66</v>
      </c>
      <c r="P8014">
        <v>1200</v>
      </c>
      <c r="Q8014">
        <v>16</v>
      </c>
      <c r="R8014">
        <v>15</v>
      </c>
      <c r="S8014" t="str">
        <v>yes</v>
      </c>
      <c r="T8014" t="str">
        <v>no</v>
      </c>
      <c r="U8014" t="str">
        <v>yes</v>
      </c>
      <c r="V8014">
        <v>75</v>
      </c>
      <c r="W8014">
        <v>30</v>
      </c>
    </row>
    <row r="8015" spans="13:23" x14ac:dyDescent="0.7">
      <c r="M8015">
        <v>5175</v>
      </c>
      <c r="N8015">
        <v>2239</v>
      </c>
      <c r="O8015">
        <v>66</v>
      </c>
      <c r="P8015">
        <v>425</v>
      </c>
      <c r="Q8015">
        <v>8</v>
      </c>
      <c r="R8015">
        <v>17</v>
      </c>
      <c r="S8015" t="str">
        <v>no</v>
      </c>
      <c r="T8015" t="str">
        <v>no</v>
      </c>
      <c r="U8015" t="str">
        <v>yes</v>
      </c>
      <c r="V8015">
        <v>182</v>
      </c>
      <c r="W8015">
        <v>24</v>
      </c>
    </row>
    <row r="8016" spans="13:23" x14ac:dyDescent="0.7">
      <c r="M8016">
        <v>5388</v>
      </c>
      <c r="N8016">
        <v>2238</v>
      </c>
      <c r="O8016">
        <v>100</v>
      </c>
      <c r="P8016">
        <v>545</v>
      </c>
      <c r="Q8016">
        <v>8</v>
      </c>
      <c r="R8016">
        <v>17</v>
      </c>
      <c r="S8016" t="str">
        <v>yes</v>
      </c>
      <c r="T8016" t="str">
        <v>no</v>
      </c>
      <c r="U8016" t="str">
        <v>yes</v>
      </c>
      <c r="V8016">
        <v>152</v>
      </c>
      <c r="W8016">
        <v>26</v>
      </c>
    </row>
    <row r="8017" spans="13:23" x14ac:dyDescent="0.7">
      <c r="M8017">
        <v>5465</v>
      </c>
      <c r="N8017">
        <v>2238</v>
      </c>
      <c r="O8017">
        <v>75</v>
      </c>
      <c r="P8017">
        <v>545</v>
      </c>
      <c r="Q8017">
        <v>8</v>
      </c>
      <c r="R8017">
        <v>17</v>
      </c>
      <c r="S8017" t="str">
        <v>yes</v>
      </c>
      <c r="T8017" t="str">
        <v>yes</v>
      </c>
      <c r="U8017" t="str">
        <v>yes</v>
      </c>
      <c r="V8017">
        <v>152</v>
      </c>
      <c r="W8017">
        <v>26</v>
      </c>
    </row>
    <row r="8018" spans="13:23" x14ac:dyDescent="0.7">
      <c r="M8018">
        <v>2634</v>
      </c>
      <c r="N8018">
        <v>2229</v>
      </c>
      <c r="O8018">
        <v>66</v>
      </c>
      <c r="P8018">
        <v>212</v>
      </c>
      <c r="Q8018">
        <v>4</v>
      </c>
      <c r="R8018">
        <v>14</v>
      </c>
      <c r="S8018" t="str">
        <v>no</v>
      </c>
      <c r="T8018" t="str">
        <v>no</v>
      </c>
      <c r="U8018" t="str">
        <v>no</v>
      </c>
      <c r="V8018">
        <v>292</v>
      </c>
      <c r="W8018">
        <v>14</v>
      </c>
    </row>
    <row r="8019" spans="13:23" x14ac:dyDescent="0.7">
      <c r="M8019">
        <v>2953</v>
      </c>
      <c r="N8019">
        <v>2229</v>
      </c>
      <c r="O8019">
        <v>66</v>
      </c>
      <c r="P8019">
        <v>212</v>
      </c>
      <c r="Q8019">
        <v>4</v>
      </c>
      <c r="R8019">
        <v>14</v>
      </c>
      <c r="S8019" t="str">
        <v>no</v>
      </c>
      <c r="T8019" t="str">
        <v>no</v>
      </c>
      <c r="U8019" t="str">
        <v>no</v>
      </c>
      <c r="V8019">
        <v>267</v>
      </c>
      <c r="W8019">
        <v>15</v>
      </c>
    </row>
    <row r="8020" spans="13:23" x14ac:dyDescent="0.7">
      <c r="M8020">
        <v>4393</v>
      </c>
      <c r="N8020">
        <v>2228</v>
      </c>
      <c r="O8020">
        <v>66</v>
      </c>
      <c r="P8020">
        <v>425</v>
      </c>
      <c r="Q8020">
        <v>8</v>
      </c>
      <c r="R8020">
        <v>14</v>
      </c>
      <c r="S8020" t="str">
        <v>yes</v>
      </c>
      <c r="T8020" t="str">
        <v>yes</v>
      </c>
      <c r="U8020" t="str">
        <v>yes</v>
      </c>
      <c r="V8020">
        <v>248</v>
      </c>
      <c r="W8020">
        <v>20</v>
      </c>
    </row>
    <row r="8021" spans="13:23" x14ac:dyDescent="0.7">
      <c r="M8021">
        <v>9</v>
      </c>
      <c r="N8021">
        <v>2225</v>
      </c>
      <c r="O8021">
        <v>50</v>
      </c>
      <c r="P8021">
        <v>210</v>
      </c>
      <c r="Q8021">
        <v>8</v>
      </c>
      <c r="R8021">
        <v>14</v>
      </c>
      <c r="S8021" t="str">
        <v>no</v>
      </c>
      <c r="T8021" t="str">
        <v>no</v>
      </c>
      <c r="U8021" t="str">
        <v>yes</v>
      </c>
      <c r="V8021">
        <v>94</v>
      </c>
      <c r="W8021">
        <v>1</v>
      </c>
    </row>
    <row r="8022" spans="13:23" x14ac:dyDescent="0.7">
      <c r="M8022">
        <v>16</v>
      </c>
      <c r="N8022">
        <v>2225</v>
      </c>
      <c r="O8022">
        <v>50</v>
      </c>
      <c r="P8022">
        <v>130</v>
      </c>
      <c r="Q8022">
        <v>4</v>
      </c>
      <c r="R8022">
        <v>14</v>
      </c>
      <c r="S8022" t="str">
        <v>no</v>
      </c>
      <c r="T8022" t="str">
        <v>no</v>
      </c>
      <c r="U8022" t="str">
        <v>yes</v>
      </c>
      <c r="V8022">
        <v>94</v>
      </c>
      <c r="W8022">
        <v>1</v>
      </c>
    </row>
    <row r="8023" spans="13:23" x14ac:dyDescent="0.7">
      <c r="M8023">
        <v>141</v>
      </c>
      <c r="N8023">
        <v>2225</v>
      </c>
      <c r="O8023">
        <v>33</v>
      </c>
      <c r="P8023">
        <v>250</v>
      </c>
      <c r="Q8023">
        <v>8</v>
      </c>
      <c r="R8023">
        <v>14</v>
      </c>
      <c r="S8023" t="str">
        <v>no</v>
      </c>
      <c r="T8023" t="str">
        <v>no</v>
      </c>
      <c r="U8023" t="str">
        <v>yes</v>
      </c>
      <c r="V8023">
        <v>95</v>
      </c>
      <c r="W8023">
        <v>2</v>
      </c>
    </row>
    <row r="8024" spans="13:23" x14ac:dyDescent="0.7">
      <c r="M8024">
        <v>152</v>
      </c>
      <c r="N8024">
        <v>2225</v>
      </c>
      <c r="O8024">
        <v>33</v>
      </c>
      <c r="P8024">
        <v>250</v>
      </c>
      <c r="Q8024">
        <v>8</v>
      </c>
      <c r="R8024">
        <v>15</v>
      </c>
      <c r="S8024" t="str">
        <v>no</v>
      </c>
      <c r="T8024" t="str">
        <v>no</v>
      </c>
      <c r="U8024" t="str">
        <v>yes</v>
      </c>
      <c r="V8024">
        <v>95</v>
      </c>
      <c r="W8024">
        <v>2</v>
      </c>
    </row>
    <row r="8025" spans="13:23" x14ac:dyDescent="0.7">
      <c r="M8025">
        <v>281</v>
      </c>
      <c r="N8025">
        <v>2225</v>
      </c>
      <c r="O8025">
        <v>33</v>
      </c>
      <c r="P8025">
        <v>250</v>
      </c>
      <c r="Q8025">
        <v>8</v>
      </c>
      <c r="R8025">
        <v>14</v>
      </c>
      <c r="S8025" t="str">
        <v>no</v>
      </c>
      <c r="T8025" t="str">
        <v>no</v>
      </c>
      <c r="U8025" t="str">
        <v>yes</v>
      </c>
      <c r="V8025">
        <v>100</v>
      </c>
      <c r="W8025">
        <v>3</v>
      </c>
    </row>
    <row r="8026" spans="13:23" x14ac:dyDescent="0.7">
      <c r="M8026">
        <v>848</v>
      </c>
      <c r="N8026">
        <v>2225</v>
      </c>
      <c r="O8026">
        <v>66</v>
      </c>
      <c r="P8026">
        <v>250</v>
      </c>
      <c r="Q8026">
        <v>4</v>
      </c>
      <c r="R8026">
        <v>14</v>
      </c>
      <c r="S8026" t="str">
        <v>yes</v>
      </c>
      <c r="T8026" t="str">
        <v>yes</v>
      </c>
      <c r="U8026" t="str">
        <v>yes</v>
      </c>
      <c r="V8026">
        <v>249</v>
      </c>
      <c r="W8026">
        <v>7</v>
      </c>
    </row>
    <row r="8027" spans="13:23" x14ac:dyDescent="0.7">
      <c r="M8027">
        <v>961</v>
      </c>
      <c r="N8027">
        <v>2225</v>
      </c>
      <c r="O8027">
        <v>66</v>
      </c>
      <c r="P8027">
        <v>340</v>
      </c>
      <c r="Q8027">
        <v>8</v>
      </c>
      <c r="R8027">
        <v>15</v>
      </c>
      <c r="S8027" t="str">
        <v>no</v>
      </c>
      <c r="T8027" t="str">
        <v>no</v>
      </c>
      <c r="U8027" t="str">
        <v>yes</v>
      </c>
      <c r="V8027">
        <v>249</v>
      </c>
      <c r="W8027">
        <v>7</v>
      </c>
    </row>
    <row r="8028" spans="13:23" x14ac:dyDescent="0.7">
      <c r="M8028">
        <v>987</v>
      </c>
      <c r="N8028">
        <v>2225</v>
      </c>
      <c r="O8028">
        <v>66</v>
      </c>
      <c r="P8028">
        <v>250</v>
      </c>
      <c r="Q8028">
        <v>4</v>
      </c>
      <c r="R8028">
        <v>14</v>
      </c>
      <c r="S8028" t="str">
        <v>yes</v>
      </c>
      <c r="T8028" t="str">
        <v>yes</v>
      </c>
      <c r="U8028" t="str">
        <v>yes</v>
      </c>
      <c r="V8028">
        <v>298</v>
      </c>
      <c r="W8028">
        <v>8</v>
      </c>
    </row>
    <row r="8029" spans="13:23" x14ac:dyDescent="0.7">
      <c r="M8029">
        <v>1114</v>
      </c>
      <c r="N8029">
        <v>2225</v>
      </c>
      <c r="O8029">
        <v>66</v>
      </c>
      <c r="P8029">
        <v>340</v>
      </c>
      <c r="Q8029">
        <v>8</v>
      </c>
      <c r="R8029">
        <v>15</v>
      </c>
      <c r="S8029" t="str">
        <v>no</v>
      </c>
      <c r="T8029" t="str">
        <v>no</v>
      </c>
      <c r="U8029" t="str">
        <v>yes</v>
      </c>
      <c r="V8029">
        <v>298</v>
      </c>
      <c r="W8029">
        <v>8</v>
      </c>
    </row>
    <row r="8030" spans="13:23" x14ac:dyDescent="0.7">
      <c r="M8030">
        <v>1551</v>
      </c>
      <c r="N8030">
        <v>2225</v>
      </c>
      <c r="O8030">
        <v>66</v>
      </c>
      <c r="P8030">
        <v>340</v>
      </c>
      <c r="Q8030">
        <v>8</v>
      </c>
      <c r="R8030">
        <v>15</v>
      </c>
      <c r="S8030" t="str">
        <v>no</v>
      </c>
      <c r="T8030" t="str">
        <v>no</v>
      </c>
      <c r="U8030" t="str">
        <v>yes</v>
      </c>
      <c r="V8030">
        <v>283</v>
      </c>
      <c r="W8030">
        <v>10</v>
      </c>
    </row>
    <row r="8031" spans="13:23" x14ac:dyDescent="0.7">
      <c r="M8031">
        <v>2246</v>
      </c>
      <c r="N8031">
        <v>2225</v>
      </c>
      <c r="O8031">
        <v>66</v>
      </c>
      <c r="P8031">
        <v>340</v>
      </c>
      <c r="Q8031">
        <v>8</v>
      </c>
      <c r="R8031">
        <v>15</v>
      </c>
      <c r="S8031" t="str">
        <v>yes</v>
      </c>
      <c r="T8031" t="str">
        <v>no</v>
      </c>
      <c r="U8031" t="str">
        <v>yes</v>
      </c>
      <c r="V8031">
        <v>275</v>
      </c>
      <c r="W8031">
        <v>12</v>
      </c>
    </row>
    <row r="8032" spans="13:23" x14ac:dyDescent="0.7">
      <c r="M8032">
        <v>2733</v>
      </c>
      <c r="N8032">
        <v>2225</v>
      </c>
      <c r="O8032">
        <v>50</v>
      </c>
      <c r="P8032">
        <v>424</v>
      </c>
      <c r="Q8032">
        <v>4</v>
      </c>
      <c r="R8032">
        <v>14</v>
      </c>
      <c r="S8032" t="str">
        <v>no</v>
      </c>
      <c r="T8032" t="str">
        <v>no</v>
      </c>
      <c r="U8032" t="str">
        <v>yes</v>
      </c>
      <c r="V8032">
        <v>292</v>
      </c>
      <c r="W8032">
        <v>14</v>
      </c>
    </row>
    <row r="8033" spans="13:23" x14ac:dyDescent="0.7">
      <c r="M8033">
        <v>3026</v>
      </c>
      <c r="N8033">
        <v>2225</v>
      </c>
      <c r="O8033">
        <v>50</v>
      </c>
      <c r="P8033">
        <v>212</v>
      </c>
      <c r="Q8033">
        <v>8</v>
      </c>
      <c r="R8033">
        <v>15</v>
      </c>
      <c r="S8033" t="str">
        <v>no</v>
      </c>
      <c r="T8033" t="str">
        <v>no</v>
      </c>
      <c r="U8033" t="str">
        <v>yes</v>
      </c>
      <c r="V8033">
        <v>267</v>
      </c>
      <c r="W8033">
        <v>15</v>
      </c>
    </row>
    <row r="8034" spans="13:23" x14ac:dyDescent="0.7">
      <c r="M8034">
        <v>5547</v>
      </c>
      <c r="N8034">
        <v>2224</v>
      </c>
      <c r="O8034">
        <v>100</v>
      </c>
      <c r="P8034">
        <v>545</v>
      </c>
      <c r="Q8034">
        <v>8</v>
      </c>
      <c r="R8034">
        <v>17</v>
      </c>
      <c r="S8034" t="str">
        <v>yes</v>
      </c>
      <c r="T8034" t="str">
        <v>yes</v>
      </c>
      <c r="U8034" t="str">
        <v>yes</v>
      </c>
      <c r="V8034">
        <v>163</v>
      </c>
      <c r="W8034">
        <v>27</v>
      </c>
    </row>
    <row r="8035" spans="13:23" x14ac:dyDescent="0.7">
      <c r="M8035">
        <v>5565</v>
      </c>
      <c r="N8035">
        <v>2224</v>
      </c>
      <c r="O8035">
        <v>100</v>
      </c>
      <c r="P8035">
        <v>850</v>
      </c>
      <c r="Q8035">
        <v>8</v>
      </c>
      <c r="R8035">
        <v>17</v>
      </c>
      <c r="S8035" t="str">
        <v>yes</v>
      </c>
      <c r="T8035" t="str">
        <v>no</v>
      </c>
      <c r="U8035" t="str">
        <v>yes</v>
      </c>
      <c r="V8035">
        <v>163</v>
      </c>
      <c r="W8035">
        <v>27</v>
      </c>
    </row>
    <row r="8036" spans="13:23" x14ac:dyDescent="0.7">
      <c r="M8036">
        <v>5720</v>
      </c>
      <c r="N8036">
        <v>2224</v>
      </c>
      <c r="O8036">
        <v>100</v>
      </c>
      <c r="P8036">
        <v>850</v>
      </c>
      <c r="Q8036">
        <v>8</v>
      </c>
      <c r="R8036">
        <v>17</v>
      </c>
      <c r="S8036" t="str">
        <v>yes</v>
      </c>
      <c r="T8036" t="str">
        <v>no</v>
      </c>
      <c r="U8036" t="str">
        <v>yes</v>
      </c>
      <c r="V8036">
        <v>132</v>
      </c>
      <c r="W8036">
        <v>28</v>
      </c>
    </row>
    <row r="8037" spans="13:23" x14ac:dyDescent="0.7">
      <c r="M8037">
        <v>5774</v>
      </c>
      <c r="N8037">
        <v>2224</v>
      </c>
      <c r="O8037">
        <v>100</v>
      </c>
      <c r="P8037">
        <v>545</v>
      </c>
      <c r="Q8037">
        <v>8</v>
      </c>
      <c r="R8037">
        <v>17</v>
      </c>
      <c r="S8037" t="str">
        <v>yes</v>
      </c>
      <c r="T8037" t="str">
        <v>yes</v>
      </c>
      <c r="U8037" t="str">
        <v>yes</v>
      </c>
      <c r="V8037">
        <v>132</v>
      </c>
      <c r="W8037">
        <v>28</v>
      </c>
    </row>
    <row r="8038" spans="13:23" x14ac:dyDescent="0.7">
      <c r="M8038">
        <v>2141</v>
      </c>
      <c r="N8038">
        <v>2223</v>
      </c>
      <c r="O8038">
        <v>25</v>
      </c>
      <c r="P8038">
        <v>245</v>
      </c>
      <c r="Q8038">
        <v>4</v>
      </c>
      <c r="R8038">
        <v>14</v>
      </c>
      <c r="S8038" t="str">
        <v>no</v>
      </c>
      <c r="T8038" t="str">
        <v>no</v>
      </c>
      <c r="U8038" t="str">
        <v>no</v>
      </c>
      <c r="V8038">
        <v>275</v>
      </c>
      <c r="W8038">
        <v>12</v>
      </c>
    </row>
    <row r="8039" spans="13:23" x14ac:dyDescent="0.7">
      <c r="M8039">
        <v>5498</v>
      </c>
      <c r="N8039">
        <v>2223</v>
      </c>
      <c r="O8039">
        <v>100</v>
      </c>
      <c r="P8039">
        <v>528</v>
      </c>
      <c r="Q8039">
        <v>8</v>
      </c>
      <c r="R8039">
        <v>14</v>
      </c>
      <c r="S8039" t="str">
        <v>yes</v>
      </c>
      <c r="T8039" t="str">
        <v>yes</v>
      </c>
      <c r="U8039" t="str">
        <v>yes</v>
      </c>
      <c r="V8039">
        <v>152</v>
      </c>
      <c r="W8039">
        <v>26</v>
      </c>
    </row>
    <row r="8040" spans="13:23" x14ac:dyDescent="0.7">
      <c r="M8040">
        <v>5945</v>
      </c>
      <c r="N8040">
        <v>2223</v>
      </c>
      <c r="O8040">
        <v>50</v>
      </c>
      <c r="P8040">
        <v>850</v>
      </c>
      <c r="Q8040">
        <v>16</v>
      </c>
      <c r="R8040">
        <v>15</v>
      </c>
      <c r="S8040" t="str">
        <v>yes</v>
      </c>
      <c r="T8040" t="str">
        <v>yes</v>
      </c>
      <c r="U8040" t="str">
        <v>yes</v>
      </c>
      <c r="V8040">
        <v>129</v>
      </c>
      <c r="W8040">
        <v>29</v>
      </c>
    </row>
    <row r="8041" spans="13:23" x14ac:dyDescent="0.7">
      <c r="M8041">
        <v>6010</v>
      </c>
      <c r="N8041">
        <v>2223</v>
      </c>
      <c r="O8041">
        <v>50</v>
      </c>
      <c r="P8041">
        <v>1000</v>
      </c>
      <c r="Q8041">
        <v>16</v>
      </c>
      <c r="R8041">
        <v>15</v>
      </c>
      <c r="S8041" t="str">
        <v>yes</v>
      </c>
      <c r="T8041" t="str">
        <v>yes</v>
      </c>
      <c r="U8041" t="str">
        <v>yes</v>
      </c>
      <c r="V8041">
        <v>75</v>
      </c>
      <c r="W8041">
        <v>30</v>
      </c>
    </row>
    <row r="8042" spans="13:23" x14ac:dyDescent="0.7">
      <c r="M8042">
        <v>6059</v>
      </c>
      <c r="N8042">
        <v>2223</v>
      </c>
      <c r="O8042">
        <v>66</v>
      </c>
      <c r="P8042">
        <v>1000</v>
      </c>
      <c r="Q8042">
        <v>16</v>
      </c>
      <c r="R8042">
        <v>15</v>
      </c>
      <c r="S8042" t="str">
        <v>yes</v>
      </c>
      <c r="T8042" t="str">
        <v>yes</v>
      </c>
      <c r="U8042" t="str">
        <v>yes</v>
      </c>
      <c r="V8042">
        <v>52</v>
      </c>
      <c r="W8042">
        <v>31</v>
      </c>
    </row>
    <row r="8043" spans="13:23" x14ac:dyDescent="0.7">
      <c r="M8043">
        <v>6104</v>
      </c>
      <c r="N8043">
        <v>2223</v>
      </c>
      <c r="O8043">
        <v>66</v>
      </c>
      <c r="P8043">
        <v>1000</v>
      </c>
      <c r="Q8043">
        <v>16</v>
      </c>
      <c r="R8043">
        <v>15</v>
      </c>
      <c r="S8043" t="str">
        <v>yes</v>
      </c>
      <c r="T8043" t="str">
        <v>yes</v>
      </c>
      <c r="U8043" t="str">
        <v>yes</v>
      </c>
      <c r="V8043">
        <v>51</v>
      </c>
      <c r="W8043">
        <v>32</v>
      </c>
    </row>
    <row r="8044" spans="13:23" x14ac:dyDescent="0.7">
      <c r="M8044">
        <v>6149</v>
      </c>
      <c r="N8044">
        <v>2223</v>
      </c>
      <c r="O8044">
        <v>75</v>
      </c>
      <c r="P8044">
        <v>1200</v>
      </c>
      <c r="Q8044">
        <v>24</v>
      </c>
      <c r="R8044">
        <v>15</v>
      </c>
      <c r="S8044" t="str">
        <v>yes</v>
      </c>
      <c r="T8044" t="str">
        <v>yes</v>
      </c>
      <c r="U8044" t="str">
        <v>yes</v>
      </c>
      <c r="V8044">
        <v>40</v>
      </c>
      <c r="W8044">
        <v>33</v>
      </c>
    </row>
    <row r="8045" spans="13:23" x14ac:dyDescent="0.7">
      <c r="M8045">
        <v>6198</v>
      </c>
      <c r="N8045">
        <v>2223</v>
      </c>
      <c r="O8045">
        <v>66</v>
      </c>
      <c r="P8045">
        <v>850</v>
      </c>
      <c r="Q8045">
        <v>16</v>
      </c>
      <c r="R8045">
        <v>15</v>
      </c>
      <c r="S8045" t="str">
        <v>yes</v>
      </c>
      <c r="T8045" t="str">
        <v>yes</v>
      </c>
      <c r="U8045" t="str">
        <v>yes</v>
      </c>
      <c r="V8045">
        <v>39</v>
      </c>
      <c r="W8045">
        <v>34</v>
      </c>
    </row>
    <row r="8046" spans="13:23" x14ac:dyDescent="0.7">
      <c r="M8046">
        <v>6256</v>
      </c>
      <c r="N8046">
        <v>2223</v>
      </c>
      <c r="O8046">
        <v>66</v>
      </c>
      <c r="P8046">
        <v>850</v>
      </c>
      <c r="Q8046">
        <v>16</v>
      </c>
      <c r="R8046">
        <v>15</v>
      </c>
      <c r="S8046" t="str">
        <v>yes</v>
      </c>
      <c r="T8046" t="str">
        <v>yes</v>
      </c>
      <c r="U8046" t="str">
        <v>yes</v>
      </c>
      <c r="V8046">
        <v>39</v>
      </c>
      <c r="W8046">
        <v>35</v>
      </c>
    </row>
    <row r="8047" spans="13:23" x14ac:dyDescent="0.7">
      <c r="M8047">
        <v>64</v>
      </c>
      <c r="N8047">
        <v>2220</v>
      </c>
      <c r="O8047">
        <v>33</v>
      </c>
      <c r="P8047">
        <v>250</v>
      </c>
      <c r="Q8047">
        <v>4</v>
      </c>
      <c r="R8047">
        <v>14</v>
      </c>
      <c r="S8047" t="str">
        <v>yes</v>
      </c>
      <c r="T8047" t="str">
        <v>no</v>
      </c>
      <c r="U8047" t="str">
        <v>yes</v>
      </c>
      <c r="V8047">
        <v>94</v>
      </c>
      <c r="W8047">
        <v>1</v>
      </c>
    </row>
    <row r="8048" spans="13:23" x14ac:dyDescent="0.7">
      <c r="M8048">
        <v>133</v>
      </c>
      <c r="N8048">
        <v>2220</v>
      </c>
      <c r="O8048">
        <v>33</v>
      </c>
      <c r="P8048">
        <v>250</v>
      </c>
      <c r="Q8048">
        <v>4</v>
      </c>
      <c r="R8048">
        <v>14</v>
      </c>
      <c r="S8048" t="str">
        <v>yes</v>
      </c>
      <c r="T8048" t="str">
        <v>no</v>
      </c>
      <c r="U8048" t="str">
        <v>yes</v>
      </c>
      <c r="V8048">
        <v>95</v>
      </c>
      <c r="W8048">
        <v>2</v>
      </c>
    </row>
    <row r="8049" spans="13:23" x14ac:dyDescent="0.7">
      <c r="M8049">
        <v>199</v>
      </c>
      <c r="N8049">
        <v>2220</v>
      </c>
      <c r="O8049">
        <v>33</v>
      </c>
      <c r="P8049">
        <v>250</v>
      </c>
      <c r="Q8049">
        <v>4</v>
      </c>
      <c r="R8049">
        <v>14</v>
      </c>
      <c r="S8049" t="str">
        <v>yes</v>
      </c>
      <c r="T8049" t="str">
        <v>no</v>
      </c>
      <c r="U8049" t="str">
        <v>yes</v>
      </c>
      <c r="V8049">
        <v>100</v>
      </c>
      <c r="W8049">
        <v>3</v>
      </c>
    </row>
    <row r="8050" spans="13:23" x14ac:dyDescent="0.7">
      <c r="M8050">
        <v>447</v>
      </c>
      <c r="N8050">
        <v>2220</v>
      </c>
      <c r="O8050">
        <v>33</v>
      </c>
      <c r="P8050">
        <v>250</v>
      </c>
      <c r="Q8050">
        <v>8</v>
      </c>
      <c r="R8050">
        <v>14</v>
      </c>
      <c r="S8050" t="str">
        <v>yes</v>
      </c>
      <c r="T8050" t="str">
        <v>no</v>
      </c>
      <c r="U8050" t="str">
        <v>yes</v>
      </c>
      <c r="V8050">
        <v>139</v>
      </c>
      <c r="W8050">
        <v>5</v>
      </c>
    </row>
    <row r="8051" spans="13:23" x14ac:dyDescent="0.7">
      <c r="M8051">
        <v>2241</v>
      </c>
      <c r="N8051">
        <v>2220</v>
      </c>
      <c r="O8051">
        <v>33</v>
      </c>
      <c r="P8051">
        <v>528</v>
      </c>
      <c r="Q8051">
        <v>8</v>
      </c>
      <c r="R8051">
        <v>14</v>
      </c>
      <c r="S8051" t="str">
        <v>no</v>
      </c>
      <c r="T8051" t="str">
        <v>no</v>
      </c>
      <c r="U8051" t="str">
        <v>yes</v>
      </c>
      <c r="V8051">
        <v>275</v>
      </c>
      <c r="W8051">
        <v>12</v>
      </c>
    </row>
    <row r="8052" spans="13:23" x14ac:dyDescent="0.7">
      <c r="M8052">
        <v>2504</v>
      </c>
      <c r="N8052">
        <v>2220</v>
      </c>
      <c r="O8052">
        <v>33</v>
      </c>
      <c r="P8052">
        <v>528</v>
      </c>
      <c r="Q8052">
        <v>8</v>
      </c>
      <c r="R8052">
        <v>14</v>
      </c>
      <c r="S8052" t="str">
        <v>no</v>
      </c>
      <c r="T8052" t="str">
        <v>no</v>
      </c>
      <c r="U8052" t="str">
        <v>yes</v>
      </c>
      <c r="V8052">
        <v>216</v>
      </c>
      <c r="W8052">
        <v>13</v>
      </c>
    </row>
    <row r="8053" spans="13:23" x14ac:dyDescent="0.7">
      <c r="M8053">
        <v>2710</v>
      </c>
      <c r="N8053">
        <v>2220</v>
      </c>
      <c r="O8053">
        <v>33</v>
      </c>
      <c r="P8053">
        <v>528</v>
      </c>
      <c r="Q8053">
        <v>8</v>
      </c>
      <c r="R8053">
        <v>14</v>
      </c>
      <c r="S8053" t="str">
        <v>yes</v>
      </c>
      <c r="T8053" t="str">
        <v>no</v>
      </c>
      <c r="U8053" t="str">
        <v>yes</v>
      </c>
      <c r="V8053">
        <v>292</v>
      </c>
      <c r="W8053">
        <v>14</v>
      </c>
    </row>
    <row r="8054" spans="13:23" x14ac:dyDescent="0.7">
      <c r="M8054">
        <v>2944</v>
      </c>
      <c r="N8054">
        <v>2220</v>
      </c>
      <c r="O8054">
        <v>33</v>
      </c>
      <c r="P8054">
        <v>528</v>
      </c>
      <c r="Q8054">
        <v>8</v>
      </c>
      <c r="R8054">
        <v>14</v>
      </c>
      <c r="S8054" t="str">
        <v>yes</v>
      </c>
      <c r="T8054" t="str">
        <v>no</v>
      </c>
      <c r="U8054" t="str">
        <v>yes</v>
      </c>
      <c r="V8054">
        <v>267</v>
      </c>
      <c r="W8054">
        <v>15</v>
      </c>
    </row>
    <row r="8055" spans="13:23" x14ac:dyDescent="0.7">
      <c r="M8055">
        <v>3293</v>
      </c>
      <c r="N8055">
        <v>2220</v>
      </c>
      <c r="O8055">
        <v>50</v>
      </c>
      <c r="P8055">
        <v>528</v>
      </c>
      <c r="Q8055">
        <v>8</v>
      </c>
      <c r="R8055">
        <v>14</v>
      </c>
      <c r="S8055" t="str">
        <v>yes</v>
      </c>
      <c r="T8055" t="str">
        <v>no</v>
      </c>
      <c r="U8055" t="str">
        <v>yes</v>
      </c>
      <c r="V8055">
        <v>307</v>
      </c>
      <c r="W8055">
        <v>16</v>
      </c>
    </row>
    <row r="8056" spans="13:23" x14ac:dyDescent="0.7">
      <c r="M8056">
        <v>2784</v>
      </c>
      <c r="N8056">
        <v>2219</v>
      </c>
      <c r="O8056">
        <v>33</v>
      </c>
      <c r="P8056">
        <v>340</v>
      </c>
      <c r="Q8056">
        <v>4</v>
      </c>
      <c r="R8056">
        <v>14</v>
      </c>
      <c r="S8056" t="str">
        <v>no</v>
      </c>
      <c r="T8056" t="str">
        <v>no</v>
      </c>
      <c r="U8056" t="str">
        <v>no</v>
      </c>
      <c r="V8056">
        <v>292</v>
      </c>
      <c r="W8056">
        <v>14</v>
      </c>
    </row>
    <row r="8057" spans="13:23" x14ac:dyDescent="0.7">
      <c r="M8057">
        <v>3064</v>
      </c>
      <c r="N8057">
        <v>2219</v>
      </c>
      <c r="O8057">
        <v>33</v>
      </c>
      <c r="P8057">
        <v>340</v>
      </c>
      <c r="Q8057">
        <v>4</v>
      </c>
      <c r="R8057">
        <v>14</v>
      </c>
      <c r="S8057" t="str">
        <v>no</v>
      </c>
      <c r="T8057" t="str">
        <v>no</v>
      </c>
      <c r="U8057" t="str">
        <v>no</v>
      </c>
      <c r="V8057">
        <v>267</v>
      </c>
      <c r="W8057">
        <v>15</v>
      </c>
    </row>
    <row r="8058" spans="13:23" x14ac:dyDescent="0.7">
      <c r="M8058">
        <v>3138</v>
      </c>
      <c r="N8058">
        <v>2219</v>
      </c>
      <c r="O8058">
        <v>33</v>
      </c>
      <c r="P8058">
        <v>340</v>
      </c>
      <c r="Q8058">
        <v>4</v>
      </c>
      <c r="R8058">
        <v>14</v>
      </c>
      <c r="S8058" t="str">
        <v>no</v>
      </c>
      <c r="T8058" t="str">
        <v>no</v>
      </c>
      <c r="U8058" t="str">
        <v>no</v>
      </c>
      <c r="V8058">
        <v>307</v>
      </c>
      <c r="W8058">
        <v>16</v>
      </c>
    </row>
    <row r="8059" spans="13:23" x14ac:dyDescent="0.7">
      <c r="M8059">
        <v>3740</v>
      </c>
      <c r="N8059">
        <v>2219</v>
      </c>
      <c r="O8059">
        <v>33</v>
      </c>
      <c r="P8059">
        <v>340</v>
      </c>
      <c r="Q8059">
        <v>4</v>
      </c>
      <c r="R8059">
        <v>14</v>
      </c>
      <c r="S8059" t="str">
        <v>no</v>
      </c>
      <c r="T8059" t="str">
        <v>no</v>
      </c>
      <c r="U8059" t="str">
        <v>no</v>
      </c>
      <c r="V8059">
        <v>339</v>
      </c>
      <c r="W8059">
        <v>17</v>
      </c>
    </row>
    <row r="8060" spans="13:23" x14ac:dyDescent="0.7">
      <c r="M8060">
        <v>3897</v>
      </c>
      <c r="N8060">
        <v>2218</v>
      </c>
      <c r="O8060">
        <v>66</v>
      </c>
      <c r="P8060">
        <v>250</v>
      </c>
      <c r="Q8060">
        <v>4</v>
      </c>
      <c r="R8060">
        <v>17</v>
      </c>
      <c r="S8060" t="str">
        <v>yes</v>
      </c>
      <c r="T8060" t="str">
        <v>yes</v>
      </c>
      <c r="U8060" t="str">
        <v>yes</v>
      </c>
      <c r="V8060">
        <v>273</v>
      </c>
      <c r="W8060">
        <v>18</v>
      </c>
    </row>
    <row r="8061" spans="13:23" x14ac:dyDescent="0.7">
      <c r="M8061">
        <v>4461</v>
      </c>
      <c r="N8061">
        <v>2218</v>
      </c>
      <c r="O8061">
        <v>66</v>
      </c>
      <c r="P8061">
        <v>340</v>
      </c>
      <c r="Q8061">
        <v>8</v>
      </c>
      <c r="R8061">
        <v>17</v>
      </c>
      <c r="S8061" t="str">
        <v>yes</v>
      </c>
      <c r="T8061" t="str">
        <v>no</v>
      </c>
      <c r="U8061" t="str">
        <v>yes</v>
      </c>
      <c r="V8061">
        <v>248</v>
      </c>
      <c r="W8061">
        <v>20</v>
      </c>
    </row>
    <row r="8062" spans="13:23" x14ac:dyDescent="0.7">
      <c r="M8062">
        <v>4520</v>
      </c>
      <c r="N8062">
        <v>2218</v>
      </c>
      <c r="O8062">
        <v>66</v>
      </c>
      <c r="P8062">
        <v>340</v>
      </c>
      <c r="Q8062">
        <v>8</v>
      </c>
      <c r="R8062">
        <v>17</v>
      </c>
      <c r="S8062" t="str">
        <v>yes</v>
      </c>
      <c r="T8062" t="str">
        <v>no</v>
      </c>
      <c r="U8062" t="str">
        <v>yes</v>
      </c>
      <c r="V8062">
        <v>205</v>
      </c>
      <c r="W8062">
        <v>21</v>
      </c>
    </row>
    <row r="8063" spans="13:23" x14ac:dyDescent="0.7">
      <c r="M8063">
        <v>3460</v>
      </c>
      <c r="N8063">
        <v>2215</v>
      </c>
      <c r="O8063">
        <v>100</v>
      </c>
      <c r="P8063">
        <v>425</v>
      </c>
      <c r="Q8063">
        <v>8</v>
      </c>
      <c r="R8063">
        <v>15</v>
      </c>
      <c r="S8063" t="str">
        <v>no</v>
      </c>
      <c r="T8063" t="str">
        <v>no</v>
      </c>
      <c r="U8063" t="str">
        <v>yes</v>
      </c>
      <c r="V8063">
        <v>339</v>
      </c>
      <c r="W8063">
        <v>17</v>
      </c>
    </row>
    <row r="8064" spans="13:23" x14ac:dyDescent="0.7">
      <c r="M8064">
        <v>3479</v>
      </c>
      <c r="N8064">
        <v>2215</v>
      </c>
      <c r="O8064">
        <v>66</v>
      </c>
      <c r="P8064">
        <v>425</v>
      </c>
      <c r="Q8064">
        <v>8</v>
      </c>
      <c r="R8064">
        <v>15</v>
      </c>
      <c r="S8064" t="str">
        <v>yes</v>
      </c>
      <c r="T8064" t="str">
        <v>yes</v>
      </c>
      <c r="U8064" t="str">
        <v>yes</v>
      </c>
      <c r="V8064">
        <v>339</v>
      </c>
      <c r="W8064">
        <v>17</v>
      </c>
    </row>
    <row r="8065" spans="13:23" x14ac:dyDescent="0.7">
      <c r="M8065">
        <v>3715</v>
      </c>
      <c r="N8065">
        <v>2215</v>
      </c>
      <c r="O8065">
        <v>66</v>
      </c>
      <c r="P8065">
        <v>530</v>
      </c>
      <c r="Q8065">
        <v>8</v>
      </c>
      <c r="R8065">
        <v>15</v>
      </c>
      <c r="S8065" t="str">
        <v>yes</v>
      </c>
      <c r="T8065" t="str">
        <v>yes</v>
      </c>
      <c r="U8065" t="str">
        <v>yes</v>
      </c>
      <c r="V8065">
        <v>339</v>
      </c>
      <c r="W8065">
        <v>17</v>
      </c>
    </row>
    <row r="8066" spans="13:23" x14ac:dyDescent="0.7">
      <c r="M8066">
        <v>5314</v>
      </c>
      <c r="N8066">
        <v>2215</v>
      </c>
      <c r="O8066">
        <v>66</v>
      </c>
      <c r="P8066">
        <v>730</v>
      </c>
      <c r="Q8066">
        <v>16</v>
      </c>
      <c r="R8066">
        <v>15</v>
      </c>
      <c r="S8066" t="str">
        <v>yes</v>
      </c>
      <c r="T8066" t="str">
        <v>yes</v>
      </c>
      <c r="U8066" t="str">
        <v>yes</v>
      </c>
      <c r="V8066">
        <v>158</v>
      </c>
      <c r="W8066">
        <v>25</v>
      </c>
    </row>
    <row r="8067" spans="13:23" x14ac:dyDescent="0.7">
      <c r="M8067">
        <v>2059</v>
      </c>
      <c r="N8067">
        <v>2214</v>
      </c>
      <c r="O8067">
        <v>25</v>
      </c>
      <c r="P8067">
        <v>120</v>
      </c>
      <c r="Q8067">
        <v>4</v>
      </c>
      <c r="R8067">
        <v>14</v>
      </c>
      <c r="S8067" t="str">
        <v>yes</v>
      </c>
      <c r="T8067" t="str">
        <v>no</v>
      </c>
      <c r="U8067" t="str">
        <v>no</v>
      </c>
      <c r="V8067">
        <v>275</v>
      </c>
      <c r="W8067">
        <v>12</v>
      </c>
    </row>
    <row r="8068" spans="13:23" x14ac:dyDescent="0.7">
      <c r="M8068">
        <v>4987</v>
      </c>
      <c r="N8068">
        <v>2209</v>
      </c>
      <c r="O8068">
        <v>66</v>
      </c>
      <c r="P8068">
        <v>540</v>
      </c>
      <c r="Q8068">
        <v>8</v>
      </c>
      <c r="R8068">
        <v>17</v>
      </c>
      <c r="S8068" t="str">
        <v>no</v>
      </c>
      <c r="T8068" t="str">
        <v>no</v>
      </c>
      <c r="U8068" t="str">
        <v>yes</v>
      </c>
      <c r="V8068">
        <v>191</v>
      </c>
      <c r="W8068">
        <v>23</v>
      </c>
    </row>
    <row r="8069" spans="13:23" x14ac:dyDescent="0.7">
      <c r="M8069">
        <v>5560</v>
      </c>
      <c r="N8069">
        <v>2208</v>
      </c>
      <c r="O8069">
        <v>100</v>
      </c>
      <c r="P8069">
        <v>545</v>
      </c>
      <c r="Q8069">
        <v>8</v>
      </c>
      <c r="R8069">
        <v>17</v>
      </c>
      <c r="S8069" t="str">
        <v>yes</v>
      </c>
      <c r="T8069" t="str">
        <v>no</v>
      </c>
      <c r="U8069" t="str">
        <v>yes</v>
      </c>
      <c r="V8069">
        <v>163</v>
      </c>
      <c r="W8069">
        <v>27</v>
      </c>
    </row>
    <row r="8070" spans="13:23" x14ac:dyDescent="0.7">
      <c r="M8070">
        <v>5592</v>
      </c>
      <c r="N8070">
        <v>2208</v>
      </c>
      <c r="O8070">
        <v>75</v>
      </c>
      <c r="P8070">
        <v>545</v>
      </c>
      <c r="Q8070">
        <v>8</v>
      </c>
      <c r="R8070">
        <v>17</v>
      </c>
      <c r="S8070" t="str">
        <v>yes</v>
      </c>
      <c r="T8070" t="str">
        <v>yes</v>
      </c>
      <c r="U8070" t="str">
        <v>yes</v>
      </c>
      <c r="V8070">
        <v>163</v>
      </c>
      <c r="W8070">
        <v>27</v>
      </c>
    </row>
    <row r="8071" spans="13:23" x14ac:dyDescent="0.7">
      <c r="M8071">
        <v>5727</v>
      </c>
      <c r="N8071">
        <v>2208</v>
      </c>
      <c r="O8071">
        <v>75</v>
      </c>
      <c r="P8071">
        <v>545</v>
      </c>
      <c r="Q8071">
        <v>8</v>
      </c>
      <c r="R8071">
        <v>17</v>
      </c>
      <c r="S8071" t="str">
        <v>yes</v>
      </c>
      <c r="T8071" t="str">
        <v>yes</v>
      </c>
      <c r="U8071" t="str">
        <v>yes</v>
      </c>
      <c r="V8071">
        <v>132</v>
      </c>
      <c r="W8071">
        <v>28</v>
      </c>
    </row>
    <row r="8072" spans="13:23" x14ac:dyDescent="0.7">
      <c r="M8072">
        <v>5808</v>
      </c>
      <c r="N8072">
        <v>2208</v>
      </c>
      <c r="O8072">
        <v>100</v>
      </c>
      <c r="P8072">
        <v>545</v>
      </c>
      <c r="Q8072">
        <v>8</v>
      </c>
      <c r="R8072">
        <v>17</v>
      </c>
      <c r="S8072" t="str">
        <v>yes</v>
      </c>
      <c r="T8072" t="str">
        <v>no</v>
      </c>
      <c r="U8072" t="str">
        <v>yes</v>
      </c>
      <c r="V8072">
        <v>132</v>
      </c>
      <c r="W8072">
        <v>28</v>
      </c>
    </row>
    <row r="8073" spans="13:23" x14ac:dyDescent="0.7">
      <c r="M8073">
        <v>5862</v>
      </c>
      <c r="N8073">
        <v>2208</v>
      </c>
      <c r="O8073">
        <v>75</v>
      </c>
      <c r="P8073">
        <v>545</v>
      </c>
      <c r="Q8073">
        <v>8</v>
      </c>
      <c r="R8073">
        <v>17</v>
      </c>
      <c r="S8073" t="str">
        <v>yes</v>
      </c>
      <c r="T8073" t="str">
        <v>yes</v>
      </c>
      <c r="U8073" t="str">
        <v>yes</v>
      </c>
      <c r="V8073">
        <v>129</v>
      </c>
      <c r="W8073">
        <v>29</v>
      </c>
    </row>
    <row r="8074" spans="13:23" x14ac:dyDescent="0.7">
      <c r="M8074">
        <v>5908</v>
      </c>
      <c r="N8074">
        <v>2208</v>
      </c>
      <c r="O8074">
        <v>100</v>
      </c>
      <c r="P8074">
        <v>545</v>
      </c>
      <c r="Q8074">
        <v>8</v>
      </c>
      <c r="R8074">
        <v>17</v>
      </c>
      <c r="S8074" t="str">
        <v>yes</v>
      </c>
      <c r="T8074" t="str">
        <v>no</v>
      </c>
      <c r="U8074" t="str">
        <v>yes</v>
      </c>
      <c r="V8074">
        <v>129</v>
      </c>
      <c r="W8074">
        <v>29</v>
      </c>
    </row>
    <row r="8075" spans="13:23" x14ac:dyDescent="0.7">
      <c r="M8075">
        <v>5671</v>
      </c>
      <c r="N8075">
        <v>2204</v>
      </c>
      <c r="O8075">
        <v>50</v>
      </c>
      <c r="P8075">
        <v>850</v>
      </c>
      <c r="Q8075">
        <v>16</v>
      </c>
      <c r="R8075">
        <v>15</v>
      </c>
      <c r="S8075" t="str">
        <v>yes</v>
      </c>
      <c r="T8075" t="str">
        <v>no</v>
      </c>
      <c r="U8075" t="str">
        <v>yes</v>
      </c>
      <c r="V8075">
        <v>163</v>
      </c>
      <c r="W8075">
        <v>27</v>
      </c>
    </row>
    <row r="8076" spans="13:23" x14ac:dyDescent="0.7">
      <c r="M8076">
        <v>5751</v>
      </c>
      <c r="N8076">
        <v>2204</v>
      </c>
      <c r="O8076">
        <v>50</v>
      </c>
      <c r="P8076">
        <v>850</v>
      </c>
      <c r="Q8076">
        <v>16</v>
      </c>
      <c r="R8076">
        <v>15</v>
      </c>
      <c r="S8076" t="str">
        <v>yes</v>
      </c>
      <c r="T8076" t="str">
        <v>no</v>
      </c>
      <c r="U8076" t="str">
        <v>yes</v>
      </c>
      <c r="V8076">
        <v>132</v>
      </c>
      <c r="W8076">
        <v>28</v>
      </c>
    </row>
    <row r="8077" spans="13:23" x14ac:dyDescent="0.7">
      <c r="M8077">
        <v>5838</v>
      </c>
      <c r="N8077">
        <v>2204</v>
      </c>
      <c r="O8077">
        <v>100</v>
      </c>
      <c r="P8077">
        <v>545</v>
      </c>
      <c r="Q8077">
        <v>8</v>
      </c>
      <c r="R8077">
        <v>17</v>
      </c>
      <c r="S8077" t="str">
        <v>yes</v>
      </c>
      <c r="T8077" t="str">
        <v>yes</v>
      </c>
      <c r="U8077" t="str">
        <v>yes</v>
      </c>
      <c r="V8077">
        <v>129</v>
      </c>
      <c r="W8077">
        <v>29</v>
      </c>
    </row>
    <row r="8078" spans="13:23" x14ac:dyDescent="0.7">
      <c r="M8078">
        <v>5898</v>
      </c>
      <c r="N8078">
        <v>2204</v>
      </c>
      <c r="O8078">
        <v>100</v>
      </c>
      <c r="P8078">
        <v>850</v>
      </c>
      <c r="Q8078">
        <v>8</v>
      </c>
      <c r="R8078">
        <v>17</v>
      </c>
      <c r="S8078" t="str">
        <v>yes</v>
      </c>
      <c r="T8078" t="str">
        <v>no</v>
      </c>
      <c r="U8078" t="str">
        <v>yes</v>
      </c>
      <c r="V8078">
        <v>129</v>
      </c>
      <c r="W8078">
        <v>29</v>
      </c>
    </row>
    <row r="8079" spans="13:23" x14ac:dyDescent="0.7">
      <c r="M8079">
        <v>5902</v>
      </c>
      <c r="N8079">
        <v>2204</v>
      </c>
      <c r="O8079">
        <v>66</v>
      </c>
      <c r="P8079">
        <v>850</v>
      </c>
      <c r="Q8079">
        <v>16</v>
      </c>
      <c r="R8079">
        <v>15</v>
      </c>
      <c r="S8079" t="str">
        <v>yes</v>
      </c>
      <c r="T8079" t="str">
        <v>no</v>
      </c>
      <c r="U8079" t="str">
        <v>yes</v>
      </c>
      <c r="V8079">
        <v>129</v>
      </c>
      <c r="W8079">
        <v>29</v>
      </c>
    </row>
    <row r="8080" spans="13:23" x14ac:dyDescent="0.7">
      <c r="M8080">
        <v>6031</v>
      </c>
      <c r="N8080">
        <v>2204</v>
      </c>
      <c r="O8080">
        <v>66</v>
      </c>
      <c r="P8080">
        <v>1000</v>
      </c>
      <c r="Q8080">
        <v>16</v>
      </c>
      <c r="R8080">
        <v>15</v>
      </c>
      <c r="S8080" t="str">
        <v>yes</v>
      </c>
      <c r="T8080" t="str">
        <v>no</v>
      </c>
      <c r="U8080" t="str">
        <v>yes</v>
      </c>
      <c r="V8080">
        <v>75</v>
      </c>
      <c r="W8080">
        <v>30</v>
      </c>
    </row>
    <row r="8081" spans="13:23" x14ac:dyDescent="0.7">
      <c r="M8081">
        <v>55</v>
      </c>
      <c r="N8081">
        <v>2199</v>
      </c>
      <c r="O8081">
        <v>33</v>
      </c>
      <c r="P8081">
        <v>212</v>
      </c>
      <c r="Q8081">
        <v>8</v>
      </c>
      <c r="R8081">
        <v>14</v>
      </c>
      <c r="S8081" t="str">
        <v>no</v>
      </c>
      <c r="T8081" t="str">
        <v>no</v>
      </c>
      <c r="U8081" t="str">
        <v>no</v>
      </c>
      <c r="V8081">
        <v>94</v>
      </c>
      <c r="W8081">
        <v>1</v>
      </c>
    </row>
    <row r="8082" spans="13:23" x14ac:dyDescent="0.7">
      <c r="M8082">
        <v>69</v>
      </c>
      <c r="N8082">
        <v>2199</v>
      </c>
      <c r="O8082">
        <v>33</v>
      </c>
      <c r="P8082">
        <v>212</v>
      </c>
      <c r="Q8082">
        <v>4</v>
      </c>
      <c r="R8082">
        <v>14</v>
      </c>
      <c r="S8082" t="str">
        <v>no</v>
      </c>
      <c r="T8082" t="str">
        <v>no</v>
      </c>
      <c r="U8082" t="str">
        <v>yes</v>
      </c>
      <c r="V8082">
        <v>94</v>
      </c>
      <c r="W8082">
        <v>1</v>
      </c>
    </row>
    <row r="8083" spans="13:23" x14ac:dyDescent="0.7">
      <c r="M8083">
        <v>122</v>
      </c>
      <c r="N8083">
        <v>2199</v>
      </c>
      <c r="O8083">
        <v>33</v>
      </c>
      <c r="P8083">
        <v>210</v>
      </c>
      <c r="Q8083">
        <v>4</v>
      </c>
      <c r="R8083">
        <v>14</v>
      </c>
      <c r="S8083" t="str">
        <v>no</v>
      </c>
      <c r="T8083" t="str">
        <v>no</v>
      </c>
      <c r="U8083" t="str">
        <v>yes</v>
      </c>
      <c r="V8083">
        <v>95</v>
      </c>
      <c r="W8083">
        <v>2</v>
      </c>
    </row>
    <row r="8084" spans="13:23" x14ac:dyDescent="0.7">
      <c r="M8084">
        <v>148</v>
      </c>
      <c r="N8084">
        <v>2199</v>
      </c>
      <c r="O8084">
        <v>33</v>
      </c>
      <c r="P8084">
        <v>212</v>
      </c>
      <c r="Q8084">
        <v>4</v>
      </c>
      <c r="R8084">
        <v>14</v>
      </c>
      <c r="S8084" t="str">
        <v>no</v>
      </c>
      <c r="T8084" t="str">
        <v>no</v>
      </c>
      <c r="U8084" t="str">
        <v>yes</v>
      </c>
      <c r="V8084">
        <v>95</v>
      </c>
      <c r="W8084">
        <v>2</v>
      </c>
    </row>
    <row r="8085" spans="13:23" x14ac:dyDescent="0.7">
      <c r="M8085">
        <v>223</v>
      </c>
      <c r="N8085">
        <v>2199</v>
      </c>
      <c r="O8085">
        <v>50</v>
      </c>
      <c r="P8085">
        <v>213</v>
      </c>
      <c r="Q8085">
        <v>8</v>
      </c>
      <c r="R8085">
        <v>14</v>
      </c>
      <c r="S8085" t="str">
        <v>no</v>
      </c>
      <c r="T8085" t="str">
        <v>no</v>
      </c>
      <c r="U8085" t="str">
        <v>yes</v>
      </c>
      <c r="V8085">
        <v>100</v>
      </c>
      <c r="W8085">
        <v>3</v>
      </c>
    </row>
    <row r="8086" spans="13:23" x14ac:dyDescent="0.7">
      <c r="M8086">
        <v>229</v>
      </c>
      <c r="N8086">
        <v>2199</v>
      </c>
      <c r="O8086">
        <v>33</v>
      </c>
      <c r="P8086">
        <v>210</v>
      </c>
      <c r="Q8086">
        <v>4</v>
      </c>
      <c r="R8086">
        <v>14</v>
      </c>
      <c r="S8086" t="str">
        <v>no</v>
      </c>
      <c r="T8086" t="str">
        <v>no</v>
      </c>
      <c r="U8086" t="str">
        <v>yes</v>
      </c>
      <c r="V8086">
        <v>100</v>
      </c>
      <c r="W8086">
        <v>3</v>
      </c>
    </row>
    <row r="8087" spans="13:23" x14ac:dyDescent="0.7">
      <c r="M8087">
        <v>346</v>
      </c>
      <c r="N8087">
        <v>2199</v>
      </c>
      <c r="O8087">
        <v>50</v>
      </c>
      <c r="P8087">
        <v>213</v>
      </c>
      <c r="Q8087">
        <v>8</v>
      </c>
      <c r="R8087">
        <v>14</v>
      </c>
      <c r="S8087" t="str">
        <v>no</v>
      </c>
      <c r="T8087" t="str">
        <v>no</v>
      </c>
      <c r="U8087" t="str">
        <v>yes</v>
      </c>
      <c r="V8087">
        <v>108</v>
      </c>
      <c r="W8087">
        <v>4</v>
      </c>
    </row>
    <row r="8088" spans="13:23" x14ac:dyDescent="0.7">
      <c r="M8088">
        <v>725</v>
      </c>
      <c r="N8088">
        <v>2199</v>
      </c>
      <c r="O8088">
        <v>66</v>
      </c>
      <c r="P8088">
        <v>340</v>
      </c>
      <c r="Q8088">
        <v>4</v>
      </c>
      <c r="R8088">
        <v>14</v>
      </c>
      <c r="S8088" t="str">
        <v>no</v>
      </c>
      <c r="T8088" t="str">
        <v>no</v>
      </c>
      <c r="U8088" t="str">
        <v>yes</v>
      </c>
      <c r="V8088">
        <v>249</v>
      </c>
      <c r="W8088">
        <v>7</v>
      </c>
    </row>
    <row r="8089" spans="13:23" x14ac:dyDescent="0.7">
      <c r="M8089">
        <v>1180</v>
      </c>
      <c r="N8089">
        <v>2199</v>
      </c>
      <c r="O8089">
        <v>66</v>
      </c>
      <c r="P8089">
        <v>340</v>
      </c>
      <c r="Q8089">
        <v>4</v>
      </c>
      <c r="R8089">
        <v>14</v>
      </c>
      <c r="S8089" t="str">
        <v>no</v>
      </c>
      <c r="T8089" t="str">
        <v>no</v>
      </c>
      <c r="U8089" t="str">
        <v>yes</v>
      </c>
      <c r="V8089">
        <v>298</v>
      </c>
      <c r="W8089">
        <v>8</v>
      </c>
    </row>
    <row r="8090" spans="13:23" x14ac:dyDescent="0.7">
      <c r="M8090">
        <v>1264</v>
      </c>
      <c r="N8090">
        <v>2199</v>
      </c>
      <c r="O8090">
        <v>66</v>
      </c>
      <c r="P8090">
        <v>340</v>
      </c>
      <c r="Q8090">
        <v>4</v>
      </c>
      <c r="R8090">
        <v>14</v>
      </c>
      <c r="S8090" t="str">
        <v>no</v>
      </c>
      <c r="T8090" t="str">
        <v>no</v>
      </c>
      <c r="U8090" t="str">
        <v>yes</v>
      </c>
      <c r="V8090">
        <v>246</v>
      </c>
      <c r="W8090">
        <v>9</v>
      </c>
    </row>
    <row r="8091" spans="13:23" x14ac:dyDescent="0.7">
      <c r="M8091">
        <v>1311</v>
      </c>
      <c r="N8091">
        <v>2199</v>
      </c>
      <c r="O8091">
        <v>50</v>
      </c>
      <c r="P8091">
        <v>230</v>
      </c>
      <c r="Q8091">
        <v>8</v>
      </c>
      <c r="R8091">
        <v>15</v>
      </c>
      <c r="S8091" t="str">
        <v>no</v>
      </c>
      <c r="T8091" t="str">
        <v>no</v>
      </c>
      <c r="U8091" t="str">
        <v>yes</v>
      </c>
      <c r="V8091">
        <v>246</v>
      </c>
      <c r="W8091">
        <v>9</v>
      </c>
    </row>
    <row r="8092" spans="13:23" x14ac:dyDescent="0.7">
      <c r="M8092">
        <v>1680</v>
      </c>
      <c r="N8092">
        <v>2199</v>
      </c>
      <c r="O8092">
        <v>50</v>
      </c>
      <c r="P8092">
        <v>230</v>
      </c>
      <c r="Q8092">
        <v>8</v>
      </c>
      <c r="R8092">
        <v>15</v>
      </c>
      <c r="S8092" t="str">
        <v>no</v>
      </c>
      <c r="T8092" t="str">
        <v>no</v>
      </c>
      <c r="U8092" t="str">
        <v>yes</v>
      </c>
      <c r="V8092">
        <v>283</v>
      </c>
      <c r="W8092">
        <v>10</v>
      </c>
    </row>
    <row r="8093" spans="13:23" x14ac:dyDescent="0.7">
      <c r="M8093">
        <v>2071</v>
      </c>
      <c r="N8093">
        <v>2199</v>
      </c>
      <c r="O8093">
        <v>50</v>
      </c>
      <c r="P8093">
        <v>340</v>
      </c>
      <c r="Q8093">
        <v>8</v>
      </c>
      <c r="R8093">
        <v>15</v>
      </c>
      <c r="S8093" t="str">
        <v>no</v>
      </c>
      <c r="T8093" t="str">
        <v>no</v>
      </c>
      <c r="U8093" t="str">
        <v>yes</v>
      </c>
      <c r="V8093">
        <v>275</v>
      </c>
      <c r="W8093">
        <v>12</v>
      </c>
    </row>
    <row r="8094" spans="13:23" x14ac:dyDescent="0.7">
      <c r="M8094">
        <v>2396</v>
      </c>
      <c r="N8094">
        <v>2199</v>
      </c>
      <c r="O8094">
        <v>33</v>
      </c>
      <c r="P8094">
        <v>340</v>
      </c>
      <c r="Q8094">
        <v>8</v>
      </c>
      <c r="R8094">
        <v>17</v>
      </c>
      <c r="S8094" t="str">
        <v>no</v>
      </c>
      <c r="T8094" t="str">
        <v>no</v>
      </c>
      <c r="U8094" t="str">
        <v>yes</v>
      </c>
      <c r="V8094">
        <v>216</v>
      </c>
      <c r="W8094">
        <v>13</v>
      </c>
    </row>
    <row r="8095" spans="13:23" x14ac:dyDescent="0.7">
      <c r="M8095">
        <v>2602</v>
      </c>
      <c r="N8095">
        <v>2199</v>
      </c>
      <c r="O8095">
        <v>50</v>
      </c>
      <c r="P8095">
        <v>340</v>
      </c>
      <c r="Q8095">
        <v>8</v>
      </c>
      <c r="R8095">
        <v>17</v>
      </c>
      <c r="S8095" t="str">
        <v>no</v>
      </c>
      <c r="T8095" t="str">
        <v>no</v>
      </c>
      <c r="U8095" t="str">
        <v>yes</v>
      </c>
      <c r="V8095">
        <v>292</v>
      </c>
      <c r="W8095">
        <v>14</v>
      </c>
    </row>
    <row r="8096" spans="13:23" x14ac:dyDescent="0.7">
      <c r="M8096">
        <v>2622</v>
      </c>
      <c r="N8096">
        <v>2199</v>
      </c>
      <c r="O8096">
        <v>50</v>
      </c>
      <c r="P8096">
        <v>425</v>
      </c>
      <c r="Q8096">
        <v>8</v>
      </c>
      <c r="R8096">
        <v>15</v>
      </c>
      <c r="S8096" t="str">
        <v>yes</v>
      </c>
      <c r="T8096" t="str">
        <v>no</v>
      </c>
      <c r="U8096" t="str">
        <v>yes</v>
      </c>
      <c r="V8096">
        <v>292</v>
      </c>
      <c r="W8096">
        <v>14</v>
      </c>
    </row>
    <row r="8097" spans="13:23" x14ac:dyDescent="0.7">
      <c r="M8097">
        <v>2778</v>
      </c>
      <c r="N8097">
        <v>2199</v>
      </c>
      <c r="O8097">
        <v>66</v>
      </c>
      <c r="P8097">
        <v>340</v>
      </c>
      <c r="Q8097">
        <v>8</v>
      </c>
      <c r="R8097">
        <v>14</v>
      </c>
      <c r="S8097" t="str">
        <v>yes</v>
      </c>
      <c r="T8097" t="str">
        <v>no</v>
      </c>
      <c r="U8097" t="str">
        <v>yes</v>
      </c>
      <c r="V8097">
        <v>292</v>
      </c>
      <c r="W8097">
        <v>14</v>
      </c>
    </row>
    <row r="8098" spans="13:23" x14ac:dyDescent="0.7">
      <c r="M8098">
        <v>3014</v>
      </c>
      <c r="N8098">
        <v>2199</v>
      </c>
      <c r="O8098">
        <v>50</v>
      </c>
      <c r="P8098">
        <v>425</v>
      </c>
      <c r="Q8098">
        <v>8</v>
      </c>
      <c r="R8098">
        <v>15</v>
      </c>
      <c r="S8098" t="str">
        <v>yes</v>
      </c>
      <c r="T8098" t="str">
        <v>no</v>
      </c>
      <c r="U8098" t="str">
        <v>yes</v>
      </c>
      <c r="V8098">
        <v>267</v>
      </c>
      <c r="W8098">
        <v>15</v>
      </c>
    </row>
    <row r="8099" spans="13:23" x14ac:dyDescent="0.7">
      <c r="M8099">
        <v>3037</v>
      </c>
      <c r="N8099">
        <v>2199</v>
      </c>
      <c r="O8099">
        <v>66</v>
      </c>
      <c r="P8099">
        <v>340</v>
      </c>
      <c r="Q8099">
        <v>8</v>
      </c>
      <c r="R8099">
        <v>14</v>
      </c>
      <c r="S8099" t="str">
        <v>yes</v>
      </c>
      <c r="T8099" t="str">
        <v>no</v>
      </c>
      <c r="U8099" t="str">
        <v>yes</v>
      </c>
      <c r="V8099">
        <v>267</v>
      </c>
      <c r="W8099">
        <v>15</v>
      </c>
    </row>
    <row r="8100" spans="13:23" x14ac:dyDescent="0.7">
      <c r="M8100">
        <v>3320</v>
      </c>
      <c r="N8100">
        <v>2199</v>
      </c>
      <c r="O8100">
        <v>50</v>
      </c>
      <c r="P8100">
        <v>450</v>
      </c>
      <c r="Q8100">
        <v>8</v>
      </c>
      <c r="R8100">
        <v>15</v>
      </c>
      <c r="S8100" t="str">
        <v>no</v>
      </c>
      <c r="T8100" t="str">
        <v>no</v>
      </c>
      <c r="U8100" t="str">
        <v>yes</v>
      </c>
      <c r="V8100">
        <v>307</v>
      </c>
      <c r="W8100">
        <v>16</v>
      </c>
    </row>
    <row r="8101" spans="13:23" x14ac:dyDescent="0.7">
      <c r="M8101">
        <v>3343</v>
      </c>
      <c r="N8101">
        <v>2199</v>
      </c>
      <c r="O8101">
        <v>50</v>
      </c>
      <c r="P8101">
        <v>425</v>
      </c>
      <c r="Q8101">
        <v>8</v>
      </c>
      <c r="R8101">
        <v>15</v>
      </c>
      <c r="S8101" t="str">
        <v>yes</v>
      </c>
      <c r="T8101" t="str">
        <v>no</v>
      </c>
      <c r="U8101" t="str">
        <v>yes</v>
      </c>
      <c r="V8101">
        <v>307</v>
      </c>
      <c r="W8101">
        <v>16</v>
      </c>
    </row>
    <row r="8102" spans="13:23" x14ac:dyDescent="0.7">
      <c r="M8102">
        <v>3471</v>
      </c>
      <c r="N8102">
        <v>2199</v>
      </c>
      <c r="O8102">
        <v>100</v>
      </c>
      <c r="P8102">
        <v>340</v>
      </c>
      <c r="Q8102">
        <v>8</v>
      </c>
      <c r="R8102">
        <v>14</v>
      </c>
      <c r="S8102" t="str">
        <v>no</v>
      </c>
      <c r="T8102" t="str">
        <v>no</v>
      </c>
      <c r="U8102" t="str">
        <v>yes</v>
      </c>
      <c r="V8102">
        <v>339</v>
      </c>
      <c r="W8102">
        <v>17</v>
      </c>
    </row>
    <row r="8103" spans="13:23" x14ac:dyDescent="0.7">
      <c r="M8103">
        <v>3775</v>
      </c>
      <c r="N8103">
        <v>2199</v>
      </c>
      <c r="O8103">
        <v>100</v>
      </c>
      <c r="P8103">
        <v>340</v>
      </c>
      <c r="Q8103">
        <v>8</v>
      </c>
      <c r="R8103">
        <v>14</v>
      </c>
      <c r="S8103" t="str">
        <v>no</v>
      </c>
      <c r="T8103" t="str">
        <v>no</v>
      </c>
      <c r="U8103" t="str">
        <v>yes</v>
      </c>
      <c r="V8103">
        <v>273</v>
      </c>
      <c r="W8103">
        <v>18</v>
      </c>
    </row>
    <row r="8104" spans="13:23" x14ac:dyDescent="0.7">
      <c r="M8104">
        <v>3860</v>
      </c>
      <c r="N8104">
        <v>2199</v>
      </c>
      <c r="O8104">
        <v>66</v>
      </c>
      <c r="P8104">
        <v>420</v>
      </c>
      <c r="Q8104">
        <v>8</v>
      </c>
      <c r="R8104">
        <v>14</v>
      </c>
      <c r="S8104" t="str">
        <v>yes</v>
      </c>
      <c r="T8104" t="str">
        <v>no</v>
      </c>
      <c r="U8104" t="str">
        <v>yes</v>
      </c>
      <c r="V8104">
        <v>273</v>
      </c>
      <c r="W8104">
        <v>18</v>
      </c>
    </row>
    <row r="8105" spans="13:23" x14ac:dyDescent="0.7">
      <c r="M8105">
        <v>4156</v>
      </c>
      <c r="N8105">
        <v>2199</v>
      </c>
      <c r="O8105">
        <v>66</v>
      </c>
      <c r="P8105">
        <v>420</v>
      </c>
      <c r="Q8105">
        <v>8</v>
      </c>
      <c r="R8105">
        <v>14</v>
      </c>
      <c r="S8105" t="str">
        <v>yes</v>
      </c>
      <c r="T8105" t="str">
        <v>no</v>
      </c>
      <c r="U8105" t="str">
        <v>yes</v>
      </c>
      <c r="V8105">
        <v>225</v>
      </c>
      <c r="W8105">
        <v>19</v>
      </c>
    </row>
    <row r="8106" spans="13:23" x14ac:dyDescent="0.7">
      <c r="M8106">
        <v>4164</v>
      </c>
      <c r="N8106">
        <v>2199</v>
      </c>
      <c r="O8106">
        <v>100</v>
      </c>
      <c r="P8106">
        <v>340</v>
      </c>
      <c r="Q8106">
        <v>8</v>
      </c>
      <c r="R8106">
        <v>14</v>
      </c>
      <c r="S8106" t="str">
        <v>no</v>
      </c>
      <c r="T8106" t="str">
        <v>no</v>
      </c>
      <c r="U8106" t="str">
        <v>yes</v>
      </c>
      <c r="V8106">
        <v>225</v>
      </c>
      <c r="W8106">
        <v>19</v>
      </c>
    </row>
    <row r="8107" spans="13:23" x14ac:dyDescent="0.7">
      <c r="M8107">
        <v>4616</v>
      </c>
      <c r="N8107">
        <v>2199</v>
      </c>
      <c r="O8107">
        <v>66</v>
      </c>
      <c r="P8107">
        <v>528</v>
      </c>
      <c r="Q8107">
        <v>8</v>
      </c>
      <c r="R8107">
        <v>15</v>
      </c>
      <c r="S8107" t="str">
        <v>yes</v>
      </c>
      <c r="T8107" t="str">
        <v>yes</v>
      </c>
      <c r="U8107" t="str">
        <v>yes</v>
      </c>
      <c r="V8107">
        <v>205</v>
      </c>
      <c r="W8107">
        <v>21</v>
      </c>
    </row>
    <row r="8108" spans="13:23" x14ac:dyDescent="0.7">
      <c r="M8108">
        <v>4630</v>
      </c>
      <c r="N8108">
        <v>2199</v>
      </c>
      <c r="O8108">
        <v>66</v>
      </c>
      <c r="P8108">
        <v>730</v>
      </c>
      <c r="Q8108">
        <v>8</v>
      </c>
      <c r="R8108">
        <v>15</v>
      </c>
      <c r="S8108" t="str">
        <v>yes</v>
      </c>
      <c r="T8108" t="str">
        <v>no</v>
      </c>
      <c r="U8108" t="str">
        <v>yes</v>
      </c>
      <c r="V8108">
        <v>205</v>
      </c>
      <c r="W8108">
        <v>21</v>
      </c>
    </row>
    <row r="8109" spans="13:23" x14ac:dyDescent="0.7">
      <c r="M8109">
        <v>4723</v>
      </c>
      <c r="N8109">
        <v>2199</v>
      </c>
      <c r="O8109">
        <v>66</v>
      </c>
      <c r="P8109">
        <v>528</v>
      </c>
      <c r="Q8109">
        <v>8</v>
      </c>
      <c r="R8109">
        <v>15</v>
      </c>
      <c r="S8109" t="str">
        <v>yes</v>
      </c>
      <c r="T8109" t="str">
        <v>yes</v>
      </c>
      <c r="U8109" t="str">
        <v>yes</v>
      </c>
      <c r="V8109">
        <v>162</v>
      </c>
      <c r="W8109">
        <v>22</v>
      </c>
    </row>
    <row r="8110" spans="13:23" x14ac:dyDescent="0.7">
      <c r="M8110">
        <v>4775</v>
      </c>
      <c r="N8110">
        <v>2199</v>
      </c>
      <c r="O8110">
        <v>66</v>
      </c>
      <c r="P8110">
        <v>730</v>
      </c>
      <c r="Q8110">
        <v>8</v>
      </c>
      <c r="R8110">
        <v>15</v>
      </c>
      <c r="S8110" t="str">
        <v>yes</v>
      </c>
      <c r="T8110" t="str">
        <v>no</v>
      </c>
      <c r="U8110" t="str">
        <v>yes</v>
      </c>
      <c r="V8110">
        <v>162</v>
      </c>
      <c r="W8110">
        <v>22</v>
      </c>
    </row>
    <row r="8111" spans="13:23" x14ac:dyDescent="0.7">
      <c r="M8111">
        <v>4957</v>
      </c>
      <c r="N8111">
        <v>2199</v>
      </c>
      <c r="O8111">
        <v>66</v>
      </c>
      <c r="P8111">
        <v>528</v>
      </c>
      <c r="Q8111">
        <v>8</v>
      </c>
      <c r="R8111">
        <v>15</v>
      </c>
      <c r="S8111" t="str">
        <v>yes</v>
      </c>
      <c r="T8111" t="str">
        <v>yes</v>
      </c>
      <c r="U8111" t="str">
        <v>yes</v>
      </c>
      <c r="V8111">
        <v>191</v>
      </c>
      <c r="W8111">
        <v>23</v>
      </c>
    </row>
    <row r="8112" spans="13:23" x14ac:dyDescent="0.7">
      <c r="M8112">
        <v>5140</v>
      </c>
      <c r="N8112">
        <v>2199</v>
      </c>
      <c r="O8112">
        <v>66</v>
      </c>
      <c r="P8112">
        <v>540</v>
      </c>
      <c r="Q8112">
        <v>8</v>
      </c>
      <c r="R8112">
        <v>15</v>
      </c>
      <c r="S8112" t="str">
        <v>yes</v>
      </c>
      <c r="T8112" t="str">
        <v>yes</v>
      </c>
      <c r="U8112" t="str">
        <v>yes</v>
      </c>
      <c r="V8112">
        <v>182</v>
      </c>
      <c r="W8112">
        <v>24</v>
      </c>
    </row>
    <row r="8113" spans="13:23" x14ac:dyDescent="0.7">
      <c r="M8113">
        <v>5843</v>
      </c>
      <c r="N8113">
        <v>2199</v>
      </c>
      <c r="O8113">
        <v>66</v>
      </c>
      <c r="P8113">
        <v>850</v>
      </c>
      <c r="Q8113">
        <v>16</v>
      </c>
      <c r="R8113">
        <v>15</v>
      </c>
      <c r="S8113" t="str">
        <v>yes</v>
      </c>
      <c r="T8113" t="str">
        <v>yes</v>
      </c>
      <c r="U8113" t="str">
        <v>yes</v>
      </c>
      <c r="V8113">
        <v>129</v>
      </c>
      <c r="W8113">
        <v>29</v>
      </c>
    </row>
    <row r="8114" spans="13:23" x14ac:dyDescent="0.7">
      <c r="M8114">
        <v>6038</v>
      </c>
      <c r="N8114">
        <v>2199</v>
      </c>
      <c r="O8114">
        <v>66</v>
      </c>
      <c r="P8114">
        <v>850</v>
      </c>
      <c r="Q8114">
        <v>16</v>
      </c>
      <c r="R8114">
        <v>15</v>
      </c>
      <c r="S8114" t="str">
        <v>yes</v>
      </c>
      <c r="T8114" t="str">
        <v>yes</v>
      </c>
      <c r="U8114" t="str">
        <v>yes</v>
      </c>
      <c r="V8114">
        <v>75</v>
      </c>
      <c r="W8114">
        <v>30</v>
      </c>
    </row>
    <row r="8115" spans="13:23" x14ac:dyDescent="0.7">
      <c r="M8115">
        <v>6084</v>
      </c>
      <c r="N8115">
        <v>2199</v>
      </c>
      <c r="O8115">
        <v>66</v>
      </c>
      <c r="P8115">
        <v>850</v>
      </c>
      <c r="Q8115">
        <v>16</v>
      </c>
      <c r="R8115">
        <v>15</v>
      </c>
      <c r="S8115" t="str">
        <v>yes</v>
      </c>
      <c r="T8115" t="str">
        <v>yes</v>
      </c>
      <c r="U8115" t="str">
        <v>yes</v>
      </c>
      <c r="V8115">
        <v>52</v>
      </c>
      <c r="W8115">
        <v>31</v>
      </c>
    </row>
    <row r="8116" spans="13:23" x14ac:dyDescent="0.7">
      <c r="M8116">
        <v>6107</v>
      </c>
      <c r="N8116">
        <v>2199</v>
      </c>
      <c r="O8116">
        <v>66</v>
      </c>
      <c r="P8116">
        <v>850</v>
      </c>
      <c r="Q8116">
        <v>16</v>
      </c>
      <c r="R8116">
        <v>15</v>
      </c>
      <c r="S8116" t="str">
        <v>yes</v>
      </c>
      <c r="T8116" t="str">
        <v>yes</v>
      </c>
      <c r="U8116" t="str">
        <v>yes</v>
      </c>
      <c r="V8116">
        <v>51</v>
      </c>
      <c r="W8116">
        <v>32</v>
      </c>
    </row>
    <row r="8117" spans="13:23" x14ac:dyDescent="0.7">
      <c r="M8117">
        <v>4381</v>
      </c>
      <c r="N8117">
        <v>2198</v>
      </c>
      <c r="O8117">
        <v>66</v>
      </c>
      <c r="P8117">
        <v>540</v>
      </c>
      <c r="Q8117">
        <v>8</v>
      </c>
      <c r="R8117">
        <v>15</v>
      </c>
      <c r="S8117" t="str">
        <v>yes</v>
      </c>
      <c r="T8117" t="str">
        <v>yes</v>
      </c>
      <c r="U8117" t="str">
        <v>yes</v>
      </c>
      <c r="V8117">
        <v>248</v>
      </c>
      <c r="W8117">
        <v>20</v>
      </c>
    </row>
    <row r="8118" spans="13:23" x14ac:dyDescent="0.7">
      <c r="M8118">
        <v>4990</v>
      </c>
      <c r="N8118">
        <v>2198</v>
      </c>
      <c r="O8118">
        <v>100</v>
      </c>
      <c r="P8118">
        <v>420</v>
      </c>
      <c r="Q8118">
        <v>8</v>
      </c>
      <c r="R8118">
        <v>14</v>
      </c>
      <c r="S8118" t="str">
        <v>yes</v>
      </c>
      <c r="T8118" t="str">
        <v>yes</v>
      </c>
      <c r="U8118" t="str">
        <v>yes</v>
      </c>
      <c r="V8118">
        <v>191</v>
      </c>
      <c r="W8118">
        <v>23</v>
      </c>
    </row>
    <row r="8119" spans="13:23" x14ac:dyDescent="0.7">
      <c r="M8119">
        <v>5229</v>
      </c>
      <c r="N8119">
        <v>2198</v>
      </c>
      <c r="O8119">
        <v>100</v>
      </c>
      <c r="P8119">
        <v>420</v>
      </c>
      <c r="Q8119">
        <v>8</v>
      </c>
      <c r="R8119">
        <v>14</v>
      </c>
      <c r="S8119" t="str">
        <v>yes</v>
      </c>
      <c r="T8119" t="str">
        <v>yes</v>
      </c>
      <c r="U8119" t="str">
        <v>yes</v>
      </c>
      <c r="V8119">
        <v>182</v>
      </c>
      <c r="W8119">
        <v>24</v>
      </c>
    </row>
    <row r="8120" spans="13:23" x14ac:dyDescent="0.7">
      <c r="M8120">
        <v>5358</v>
      </c>
      <c r="N8120">
        <v>2198</v>
      </c>
      <c r="O8120">
        <v>100</v>
      </c>
      <c r="P8120">
        <v>420</v>
      </c>
      <c r="Q8120">
        <v>8</v>
      </c>
      <c r="R8120">
        <v>14</v>
      </c>
      <c r="S8120" t="str">
        <v>yes</v>
      </c>
      <c r="T8120" t="str">
        <v>yes</v>
      </c>
      <c r="U8120" t="str">
        <v>yes</v>
      </c>
      <c r="V8120">
        <v>158</v>
      </c>
      <c r="W8120">
        <v>25</v>
      </c>
    </row>
    <row r="8121" spans="13:23" x14ac:dyDescent="0.7">
      <c r="M8121">
        <v>5494</v>
      </c>
      <c r="N8121">
        <v>2198</v>
      </c>
      <c r="O8121">
        <v>100</v>
      </c>
      <c r="P8121">
        <v>420</v>
      </c>
      <c r="Q8121">
        <v>8</v>
      </c>
      <c r="R8121">
        <v>14</v>
      </c>
      <c r="S8121" t="str">
        <v>yes</v>
      </c>
      <c r="T8121" t="str">
        <v>yes</v>
      </c>
      <c r="U8121" t="str">
        <v>yes</v>
      </c>
      <c r="V8121">
        <v>152</v>
      </c>
      <c r="W8121">
        <v>26</v>
      </c>
    </row>
    <row r="8122" spans="13:23" x14ac:dyDescent="0.7">
      <c r="M8122">
        <v>5604</v>
      </c>
      <c r="N8122">
        <v>2198</v>
      </c>
      <c r="O8122">
        <v>100</v>
      </c>
      <c r="P8122">
        <v>420</v>
      </c>
      <c r="Q8122">
        <v>8</v>
      </c>
      <c r="R8122">
        <v>14</v>
      </c>
      <c r="S8122" t="str">
        <v>yes</v>
      </c>
      <c r="T8122" t="str">
        <v>yes</v>
      </c>
      <c r="U8122" t="str">
        <v>yes</v>
      </c>
      <c r="V8122">
        <v>163</v>
      </c>
      <c r="W8122">
        <v>27</v>
      </c>
    </row>
    <row r="8123" spans="13:23" x14ac:dyDescent="0.7">
      <c r="M8123">
        <v>2511</v>
      </c>
      <c r="N8123">
        <v>2197</v>
      </c>
      <c r="O8123">
        <v>33</v>
      </c>
      <c r="P8123">
        <v>270</v>
      </c>
      <c r="Q8123">
        <v>4</v>
      </c>
      <c r="R8123">
        <v>14</v>
      </c>
      <c r="S8123" t="str">
        <v>yes</v>
      </c>
      <c r="T8123" t="str">
        <v>yes</v>
      </c>
      <c r="U8123" t="str">
        <v>yes</v>
      </c>
      <c r="V8123">
        <v>216</v>
      </c>
      <c r="W8123">
        <v>13</v>
      </c>
    </row>
    <row r="8124" spans="13:23" x14ac:dyDescent="0.7">
      <c r="M8124">
        <v>11</v>
      </c>
      <c r="N8124">
        <v>2195</v>
      </c>
      <c r="O8124">
        <v>33</v>
      </c>
      <c r="P8124">
        <v>170</v>
      </c>
      <c r="Q8124">
        <v>8</v>
      </c>
      <c r="R8124">
        <v>0</v>
      </c>
      <c r="S8124" t="str">
        <v>no</v>
      </c>
      <c r="T8124" t="str">
        <v>no</v>
      </c>
      <c r="U8124" t="str">
        <v>yes</v>
      </c>
      <c r="V8124">
        <v>94</v>
      </c>
      <c r="W8124">
        <v>1</v>
      </c>
    </row>
    <row r="8125" spans="13:23" x14ac:dyDescent="0.7">
      <c r="M8125">
        <v>47</v>
      </c>
      <c r="N8125">
        <v>2195</v>
      </c>
      <c r="O8125">
        <v>33</v>
      </c>
      <c r="P8125">
        <v>130</v>
      </c>
      <c r="Q8125">
        <v>4</v>
      </c>
      <c r="R8125">
        <v>14</v>
      </c>
      <c r="S8125" t="str">
        <v>no</v>
      </c>
      <c r="T8125" t="str">
        <v>no</v>
      </c>
      <c r="U8125" t="str">
        <v>yes</v>
      </c>
      <c r="V8125">
        <v>94</v>
      </c>
      <c r="W8125">
        <v>1</v>
      </c>
    </row>
    <row r="8126" spans="13:23" x14ac:dyDescent="0.7">
      <c r="M8126">
        <v>65</v>
      </c>
      <c r="N8126">
        <v>2195</v>
      </c>
      <c r="O8126">
        <v>66</v>
      </c>
      <c r="P8126">
        <v>85</v>
      </c>
      <c r="Q8126">
        <v>2</v>
      </c>
      <c r="R8126">
        <v>14</v>
      </c>
      <c r="S8126" t="str">
        <v>no</v>
      </c>
      <c r="T8126" t="str">
        <v>no</v>
      </c>
      <c r="U8126" t="str">
        <v>yes</v>
      </c>
      <c r="V8126">
        <v>94</v>
      </c>
      <c r="W8126">
        <v>1</v>
      </c>
    </row>
    <row r="8127" spans="13:23" x14ac:dyDescent="0.7">
      <c r="M8127">
        <v>102</v>
      </c>
      <c r="N8127">
        <v>2195</v>
      </c>
      <c r="O8127">
        <v>25</v>
      </c>
      <c r="P8127">
        <v>245</v>
      </c>
      <c r="Q8127">
        <v>8</v>
      </c>
      <c r="R8127">
        <v>14</v>
      </c>
      <c r="S8127" t="str">
        <v>no</v>
      </c>
      <c r="T8127" t="str">
        <v>no</v>
      </c>
      <c r="U8127" t="str">
        <v>yes</v>
      </c>
      <c r="V8127">
        <v>95</v>
      </c>
      <c r="W8127">
        <v>2</v>
      </c>
    </row>
    <row r="8128" spans="13:23" x14ac:dyDescent="0.7">
      <c r="M8128">
        <v>136</v>
      </c>
      <c r="N8128">
        <v>2195</v>
      </c>
      <c r="O8128">
        <v>25</v>
      </c>
      <c r="P8128">
        <v>245</v>
      </c>
      <c r="Q8128">
        <v>8</v>
      </c>
      <c r="R8128">
        <v>14</v>
      </c>
      <c r="S8128" t="str">
        <v>no</v>
      </c>
      <c r="T8128" t="str">
        <v>no</v>
      </c>
      <c r="U8128" t="str">
        <v>yes</v>
      </c>
      <c r="V8128">
        <v>95</v>
      </c>
      <c r="W8128">
        <v>2</v>
      </c>
    </row>
    <row r="8129" spans="13:23" x14ac:dyDescent="0.7">
      <c r="M8129">
        <v>140</v>
      </c>
      <c r="N8129">
        <v>2195</v>
      </c>
      <c r="O8129">
        <v>50</v>
      </c>
      <c r="P8129">
        <v>130</v>
      </c>
      <c r="Q8129">
        <v>4</v>
      </c>
      <c r="R8129">
        <v>14</v>
      </c>
      <c r="S8129" t="str">
        <v>no</v>
      </c>
      <c r="T8129" t="str">
        <v>no</v>
      </c>
      <c r="U8129" t="str">
        <v>yes</v>
      </c>
      <c r="V8129">
        <v>95</v>
      </c>
      <c r="W8129">
        <v>2</v>
      </c>
    </row>
    <row r="8130" spans="13:23" x14ac:dyDescent="0.7">
      <c r="M8130">
        <v>158</v>
      </c>
      <c r="N8130">
        <v>2195</v>
      </c>
      <c r="O8130">
        <v>33</v>
      </c>
      <c r="P8130">
        <v>170</v>
      </c>
      <c r="Q8130">
        <v>8</v>
      </c>
      <c r="R8130">
        <v>15</v>
      </c>
      <c r="S8130" t="str">
        <v>no</v>
      </c>
      <c r="T8130" t="str">
        <v>no</v>
      </c>
      <c r="U8130" t="str">
        <v>yes</v>
      </c>
      <c r="V8130">
        <v>95</v>
      </c>
      <c r="W8130">
        <v>2</v>
      </c>
    </row>
    <row r="8131" spans="13:23" x14ac:dyDescent="0.7">
      <c r="M8131">
        <v>181</v>
      </c>
      <c r="N8131">
        <v>2195</v>
      </c>
      <c r="O8131">
        <v>50</v>
      </c>
      <c r="P8131">
        <v>170</v>
      </c>
      <c r="Q8131">
        <v>4</v>
      </c>
      <c r="R8131">
        <v>14</v>
      </c>
      <c r="S8131" t="str">
        <v>no</v>
      </c>
      <c r="T8131" t="str">
        <v>no</v>
      </c>
      <c r="U8131" t="str">
        <v>yes</v>
      </c>
      <c r="V8131">
        <v>95</v>
      </c>
      <c r="W8131">
        <v>2</v>
      </c>
    </row>
    <row r="8132" spans="13:23" x14ac:dyDescent="0.7">
      <c r="M8132">
        <v>234</v>
      </c>
      <c r="N8132">
        <v>2195</v>
      </c>
      <c r="O8132">
        <v>33</v>
      </c>
      <c r="P8132">
        <v>170</v>
      </c>
      <c r="Q8132">
        <v>8</v>
      </c>
      <c r="R8132">
        <v>15</v>
      </c>
      <c r="S8132" t="str">
        <v>no</v>
      </c>
      <c r="T8132" t="str">
        <v>no</v>
      </c>
      <c r="U8132" t="str">
        <v>yes</v>
      </c>
      <c r="V8132">
        <v>100</v>
      </c>
      <c r="W8132">
        <v>3</v>
      </c>
    </row>
    <row r="8133" spans="13:23" x14ac:dyDescent="0.7">
      <c r="M8133">
        <v>235</v>
      </c>
      <c r="N8133">
        <v>2195</v>
      </c>
      <c r="O8133">
        <v>25</v>
      </c>
      <c r="P8133">
        <v>245</v>
      </c>
      <c r="Q8133">
        <v>8</v>
      </c>
      <c r="R8133">
        <v>14</v>
      </c>
      <c r="S8133" t="str">
        <v>no</v>
      </c>
      <c r="T8133" t="str">
        <v>no</v>
      </c>
      <c r="U8133" t="str">
        <v>yes</v>
      </c>
      <c r="V8133">
        <v>100</v>
      </c>
      <c r="W8133">
        <v>3</v>
      </c>
    </row>
    <row r="8134" spans="13:23" x14ac:dyDescent="0.7">
      <c r="M8134">
        <v>266</v>
      </c>
      <c r="N8134">
        <v>2195</v>
      </c>
      <c r="O8134">
        <v>50</v>
      </c>
      <c r="P8134">
        <v>130</v>
      </c>
      <c r="Q8134">
        <v>4</v>
      </c>
      <c r="R8134">
        <v>14</v>
      </c>
      <c r="S8134" t="str">
        <v>no</v>
      </c>
      <c r="T8134" t="str">
        <v>no</v>
      </c>
      <c r="U8134" t="str">
        <v>yes</v>
      </c>
      <c r="V8134">
        <v>100</v>
      </c>
      <c r="W8134">
        <v>3</v>
      </c>
    </row>
    <row r="8135" spans="13:23" x14ac:dyDescent="0.7">
      <c r="M8135">
        <v>275</v>
      </c>
      <c r="N8135">
        <v>2195</v>
      </c>
      <c r="O8135">
        <v>33</v>
      </c>
      <c r="P8135">
        <v>250</v>
      </c>
      <c r="Q8135">
        <v>8</v>
      </c>
      <c r="R8135">
        <v>15</v>
      </c>
      <c r="S8135" t="str">
        <v>no</v>
      </c>
      <c r="T8135" t="str">
        <v>no</v>
      </c>
      <c r="U8135" t="str">
        <v>yes</v>
      </c>
      <c r="V8135">
        <v>100</v>
      </c>
      <c r="W8135">
        <v>3</v>
      </c>
    </row>
    <row r="8136" spans="13:23" x14ac:dyDescent="0.7">
      <c r="M8136">
        <v>277</v>
      </c>
      <c r="N8136">
        <v>2195</v>
      </c>
      <c r="O8136">
        <v>50</v>
      </c>
      <c r="P8136">
        <v>170</v>
      </c>
      <c r="Q8136">
        <v>4</v>
      </c>
      <c r="R8136">
        <v>14</v>
      </c>
      <c r="S8136" t="str">
        <v>no</v>
      </c>
      <c r="T8136" t="str">
        <v>no</v>
      </c>
      <c r="U8136" t="str">
        <v>yes</v>
      </c>
      <c r="V8136">
        <v>100</v>
      </c>
      <c r="W8136">
        <v>3</v>
      </c>
    </row>
    <row r="8137" spans="13:23" x14ac:dyDescent="0.7">
      <c r="M8137">
        <v>320</v>
      </c>
      <c r="N8137">
        <v>2195</v>
      </c>
      <c r="O8137">
        <v>66</v>
      </c>
      <c r="P8137">
        <v>170</v>
      </c>
      <c r="Q8137">
        <v>4</v>
      </c>
      <c r="R8137">
        <v>14</v>
      </c>
      <c r="S8137" t="str">
        <v>no</v>
      </c>
      <c r="T8137" t="str">
        <v>no</v>
      </c>
      <c r="U8137" t="str">
        <v>yes</v>
      </c>
      <c r="V8137">
        <v>108</v>
      </c>
      <c r="W8137">
        <v>4</v>
      </c>
    </row>
    <row r="8138" spans="13:23" x14ac:dyDescent="0.7">
      <c r="M8138">
        <v>332</v>
      </c>
      <c r="N8138">
        <v>2195</v>
      </c>
      <c r="O8138">
        <v>50</v>
      </c>
      <c r="P8138">
        <v>130</v>
      </c>
      <c r="Q8138">
        <v>4</v>
      </c>
      <c r="R8138">
        <v>14</v>
      </c>
      <c r="S8138" t="str">
        <v>no</v>
      </c>
      <c r="T8138" t="str">
        <v>no</v>
      </c>
      <c r="U8138" t="str">
        <v>yes</v>
      </c>
      <c r="V8138">
        <v>108</v>
      </c>
      <c r="W8138">
        <v>4</v>
      </c>
    </row>
    <row r="8139" spans="13:23" x14ac:dyDescent="0.7">
      <c r="M8139">
        <v>374</v>
      </c>
      <c r="N8139">
        <v>2195</v>
      </c>
      <c r="O8139">
        <v>25</v>
      </c>
      <c r="P8139">
        <v>245</v>
      </c>
      <c r="Q8139">
        <v>8</v>
      </c>
      <c r="R8139">
        <v>14</v>
      </c>
      <c r="S8139" t="str">
        <v>no</v>
      </c>
      <c r="T8139" t="str">
        <v>no</v>
      </c>
      <c r="U8139" t="str">
        <v>yes</v>
      </c>
      <c r="V8139">
        <v>108</v>
      </c>
      <c r="W8139">
        <v>4</v>
      </c>
    </row>
    <row r="8140" spans="13:23" x14ac:dyDescent="0.7">
      <c r="M8140">
        <v>414</v>
      </c>
      <c r="N8140">
        <v>2195</v>
      </c>
      <c r="O8140">
        <v>33</v>
      </c>
      <c r="P8140">
        <v>250</v>
      </c>
      <c r="Q8140">
        <v>8</v>
      </c>
      <c r="R8140">
        <v>15</v>
      </c>
      <c r="S8140" t="str">
        <v>no</v>
      </c>
      <c r="T8140" t="str">
        <v>no</v>
      </c>
      <c r="U8140" t="str">
        <v>yes</v>
      </c>
      <c r="V8140">
        <v>139</v>
      </c>
      <c r="W8140">
        <v>5</v>
      </c>
    </row>
    <row r="8141" spans="13:23" x14ac:dyDescent="0.7">
      <c r="M8141">
        <v>420</v>
      </c>
      <c r="N8141">
        <v>2195</v>
      </c>
      <c r="O8141">
        <v>66</v>
      </c>
      <c r="P8141">
        <v>170</v>
      </c>
      <c r="Q8141">
        <v>4</v>
      </c>
      <c r="R8141">
        <v>14</v>
      </c>
      <c r="S8141" t="str">
        <v>no</v>
      </c>
      <c r="T8141" t="str">
        <v>no</v>
      </c>
      <c r="U8141" t="str">
        <v>yes</v>
      </c>
      <c r="V8141">
        <v>139</v>
      </c>
      <c r="W8141">
        <v>5</v>
      </c>
    </row>
    <row r="8142" spans="13:23" x14ac:dyDescent="0.7">
      <c r="M8142">
        <v>493</v>
      </c>
      <c r="N8142">
        <v>2195</v>
      </c>
      <c r="O8142">
        <v>50</v>
      </c>
      <c r="P8142">
        <v>214</v>
      </c>
      <c r="Q8142">
        <v>4</v>
      </c>
      <c r="R8142">
        <v>14</v>
      </c>
      <c r="S8142" t="str">
        <v>no</v>
      </c>
      <c r="T8142" t="str">
        <v>no</v>
      </c>
      <c r="U8142" t="str">
        <v>yes</v>
      </c>
      <c r="V8142">
        <v>139</v>
      </c>
      <c r="W8142">
        <v>5</v>
      </c>
    </row>
    <row r="8143" spans="13:23" x14ac:dyDescent="0.7">
      <c r="M8143">
        <v>537</v>
      </c>
      <c r="N8143">
        <v>2195</v>
      </c>
      <c r="O8143">
        <v>50</v>
      </c>
      <c r="P8143">
        <v>250</v>
      </c>
      <c r="Q8143">
        <v>4</v>
      </c>
      <c r="R8143">
        <v>14</v>
      </c>
      <c r="S8143" t="str">
        <v>no</v>
      </c>
      <c r="T8143" t="str">
        <v>no</v>
      </c>
      <c r="U8143" t="str">
        <v>yes</v>
      </c>
      <c r="V8143">
        <v>176</v>
      </c>
      <c r="W8143">
        <v>6</v>
      </c>
    </row>
    <row r="8144" spans="13:23" x14ac:dyDescent="0.7">
      <c r="M8144">
        <v>562</v>
      </c>
      <c r="N8144">
        <v>2195</v>
      </c>
      <c r="O8144">
        <v>50</v>
      </c>
      <c r="P8144">
        <v>214</v>
      </c>
      <c r="Q8144">
        <v>4</v>
      </c>
      <c r="R8144">
        <v>14</v>
      </c>
      <c r="S8144" t="str">
        <v>no</v>
      </c>
      <c r="T8144" t="str">
        <v>no</v>
      </c>
      <c r="U8144" t="str">
        <v>yes</v>
      </c>
      <c r="V8144">
        <v>176</v>
      </c>
      <c r="W8144">
        <v>6</v>
      </c>
    </row>
    <row r="8145" spans="13:23" x14ac:dyDescent="0.7">
      <c r="M8145">
        <v>651</v>
      </c>
      <c r="N8145">
        <v>2195</v>
      </c>
      <c r="O8145">
        <v>25</v>
      </c>
      <c r="P8145">
        <v>340</v>
      </c>
      <c r="Q8145">
        <v>8</v>
      </c>
      <c r="R8145">
        <v>14</v>
      </c>
      <c r="S8145" t="str">
        <v>no</v>
      </c>
      <c r="T8145" t="str">
        <v>no</v>
      </c>
      <c r="U8145" t="str">
        <v>yes</v>
      </c>
      <c r="V8145">
        <v>176</v>
      </c>
      <c r="W8145">
        <v>6</v>
      </c>
    </row>
    <row r="8146" spans="13:23" x14ac:dyDescent="0.7">
      <c r="M8146">
        <v>791</v>
      </c>
      <c r="N8146">
        <v>2195</v>
      </c>
      <c r="O8146">
        <v>50</v>
      </c>
      <c r="P8146">
        <v>214</v>
      </c>
      <c r="Q8146">
        <v>4</v>
      </c>
      <c r="R8146">
        <v>14</v>
      </c>
      <c r="S8146" t="str">
        <v>no</v>
      </c>
      <c r="T8146" t="str">
        <v>no</v>
      </c>
      <c r="U8146" t="str">
        <v>yes</v>
      </c>
      <c r="V8146">
        <v>249</v>
      </c>
      <c r="W8146">
        <v>7</v>
      </c>
    </row>
    <row r="8147" spans="13:23" x14ac:dyDescent="0.7">
      <c r="M8147">
        <v>861</v>
      </c>
      <c r="N8147">
        <v>2195</v>
      </c>
      <c r="O8147">
        <v>33</v>
      </c>
      <c r="P8147">
        <v>340</v>
      </c>
      <c r="Q8147">
        <v>8</v>
      </c>
      <c r="R8147">
        <v>14</v>
      </c>
      <c r="S8147" t="str">
        <v>no</v>
      </c>
      <c r="T8147" t="str">
        <v>no</v>
      </c>
      <c r="U8147" t="str">
        <v>yes</v>
      </c>
      <c r="V8147">
        <v>249</v>
      </c>
      <c r="W8147">
        <v>7</v>
      </c>
    </row>
    <row r="8148" spans="13:23" x14ac:dyDescent="0.7">
      <c r="M8148">
        <v>969</v>
      </c>
      <c r="N8148">
        <v>2195</v>
      </c>
      <c r="O8148">
        <v>66</v>
      </c>
      <c r="P8148">
        <v>214</v>
      </c>
      <c r="Q8148">
        <v>4</v>
      </c>
      <c r="R8148">
        <v>14</v>
      </c>
      <c r="S8148" t="str">
        <v>no</v>
      </c>
      <c r="T8148" t="str">
        <v>no</v>
      </c>
      <c r="U8148" t="str">
        <v>yes</v>
      </c>
      <c r="V8148">
        <v>298</v>
      </c>
      <c r="W8148">
        <v>8</v>
      </c>
    </row>
    <row r="8149" spans="13:23" x14ac:dyDescent="0.7">
      <c r="M8149">
        <v>1074</v>
      </c>
      <c r="N8149">
        <v>2195</v>
      </c>
      <c r="O8149">
        <v>33</v>
      </c>
      <c r="P8149">
        <v>214</v>
      </c>
      <c r="Q8149">
        <v>8</v>
      </c>
      <c r="R8149">
        <v>14</v>
      </c>
      <c r="S8149" t="str">
        <v>yes</v>
      </c>
      <c r="T8149" t="str">
        <v>yes</v>
      </c>
      <c r="U8149" t="str">
        <v>yes</v>
      </c>
      <c r="V8149">
        <v>298</v>
      </c>
      <c r="W8149">
        <v>8</v>
      </c>
    </row>
    <row r="8150" spans="13:23" x14ac:dyDescent="0.7">
      <c r="M8150">
        <v>1194</v>
      </c>
      <c r="N8150">
        <v>2195</v>
      </c>
      <c r="O8150">
        <v>33</v>
      </c>
      <c r="P8150">
        <v>107</v>
      </c>
      <c r="Q8150">
        <v>4</v>
      </c>
      <c r="R8150">
        <v>14</v>
      </c>
      <c r="S8150" t="str">
        <v>no</v>
      </c>
      <c r="T8150" t="str">
        <v>no</v>
      </c>
      <c r="U8150" t="str">
        <v>yes</v>
      </c>
      <c r="V8150">
        <v>298</v>
      </c>
      <c r="W8150">
        <v>8</v>
      </c>
    </row>
    <row r="8151" spans="13:23" x14ac:dyDescent="0.7">
      <c r="M8151">
        <v>1430</v>
      </c>
      <c r="N8151">
        <v>2195</v>
      </c>
      <c r="O8151">
        <v>66</v>
      </c>
      <c r="P8151">
        <v>214</v>
      </c>
      <c r="Q8151">
        <v>4</v>
      </c>
      <c r="R8151">
        <v>14</v>
      </c>
      <c r="S8151" t="str">
        <v>no</v>
      </c>
      <c r="T8151" t="str">
        <v>no</v>
      </c>
      <c r="U8151" t="str">
        <v>yes</v>
      </c>
      <c r="V8151">
        <v>246</v>
      </c>
      <c r="W8151">
        <v>9</v>
      </c>
    </row>
    <row r="8152" spans="13:23" x14ac:dyDescent="0.7">
      <c r="M8152">
        <v>1510</v>
      </c>
      <c r="N8152">
        <v>2195</v>
      </c>
      <c r="O8152">
        <v>33</v>
      </c>
      <c r="P8152">
        <v>212</v>
      </c>
      <c r="Q8152">
        <v>4</v>
      </c>
      <c r="R8152">
        <v>17</v>
      </c>
      <c r="S8152" t="str">
        <v>no</v>
      </c>
      <c r="T8152" t="str">
        <v>no</v>
      </c>
      <c r="U8152" t="str">
        <v>yes</v>
      </c>
      <c r="V8152">
        <v>283</v>
      </c>
      <c r="W8152">
        <v>10</v>
      </c>
    </row>
    <row r="8153" spans="13:23" x14ac:dyDescent="0.7">
      <c r="M8153">
        <v>1677</v>
      </c>
      <c r="N8153">
        <v>2195</v>
      </c>
      <c r="O8153">
        <v>50</v>
      </c>
      <c r="P8153">
        <v>340</v>
      </c>
      <c r="Q8153">
        <v>8</v>
      </c>
      <c r="R8153">
        <v>14</v>
      </c>
      <c r="S8153" t="str">
        <v>no</v>
      </c>
      <c r="T8153" t="str">
        <v>no</v>
      </c>
      <c r="U8153" t="str">
        <v>yes</v>
      </c>
      <c r="V8153">
        <v>283</v>
      </c>
      <c r="W8153">
        <v>10</v>
      </c>
    </row>
    <row r="8154" spans="13:23" x14ac:dyDescent="0.7">
      <c r="M8154">
        <v>1678</v>
      </c>
      <c r="N8154">
        <v>2195</v>
      </c>
      <c r="O8154">
        <v>66</v>
      </c>
      <c r="P8154">
        <v>214</v>
      </c>
      <c r="Q8154">
        <v>4</v>
      </c>
      <c r="R8154">
        <v>14</v>
      </c>
      <c r="S8154" t="str">
        <v>no</v>
      </c>
      <c r="T8154" t="str">
        <v>no</v>
      </c>
      <c r="U8154" t="str">
        <v>yes</v>
      </c>
      <c r="V8154">
        <v>283</v>
      </c>
      <c r="W8154">
        <v>10</v>
      </c>
    </row>
    <row r="8155" spans="13:23" x14ac:dyDescent="0.7">
      <c r="M8155">
        <v>1938</v>
      </c>
      <c r="N8155">
        <v>2195</v>
      </c>
      <c r="O8155">
        <v>66</v>
      </c>
      <c r="P8155">
        <v>214</v>
      </c>
      <c r="Q8155">
        <v>4</v>
      </c>
      <c r="R8155">
        <v>14</v>
      </c>
      <c r="S8155" t="str">
        <v>no</v>
      </c>
      <c r="T8155" t="str">
        <v>no</v>
      </c>
      <c r="U8155" t="str">
        <v>yes</v>
      </c>
      <c r="V8155">
        <v>259</v>
      </c>
      <c r="W8155">
        <v>11</v>
      </c>
    </row>
    <row r="8156" spans="13:23" x14ac:dyDescent="0.7">
      <c r="M8156">
        <v>2037</v>
      </c>
      <c r="N8156">
        <v>2195</v>
      </c>
      <c r="O8156">
        <v>50</v>
      </c>
      <c r="P8156">
        <v>340</v>
      </c>
      <c r="Q8156">
        <v>8</v>
      </c>
      <c r="R8156">
        <v>15</v>
      </c>
      <c r="S8156" t="str">
        <v>no</v>
      </c>
      <c r="T8156" t="str">
        <v>no</v>
      </c>
      <c r="U8156" t="str">
        <v>yes</v>
      </c>
      <c r="V8156">
        <v>259</v>
      </c>
      <c r="W8156">
        <v>11</v>
      </c>
    </row>
    <row r="8157" spans="13:23" x14ac:dyDescent="0.7">
      <c r="M8157">
        <v>2121</v>
      </c>
      <c r="N8157">
        <v>2195</v>
      </c>
      <c r="O8157">
        <v>66</v>
      </c>
      <c r="P8157">
        <v>214</v>
      </c>
      <c r="Q8157">
        <v>4</v>
      </c>
      <c r="R8157">
        <v>14</v>
      </c>
      <c r="S8157" t="str">
        <v>no</v>
      </c>
      <c r="T8157" t="str">
        <v>no</v>
      </c>
      <c r="U8157" t="str">
        <v>yes</v>
      </c>
      <c r="V8157">
        <v>275</v>
      </c>
      <c r="W8157">
        <v>12</v>
      </c>
    </row>
    <row r="8158" spans="13:23" x14ac:dyDescent="0.7">
      <c r="M8158">
        <v>2183</v>
      </c>
      <c r="N8158">
        <v>2195</v>
      </c>
      <c r="O8158">
        <v>33</v>
      </c>
      <c r="P8158">
        <v>426</v>
      </c>
      <c r="Q8158">
        <v>8</v>
      </c>
      <c r="R8158">
        <v>14</v>
      </c>
      <c r="S8158" t="str">
        <v>no</v>
      </c>
      <c r="T8158" t="str">
        <v>no</v>
      </c>
      <c r="U8158" t="str">
        <v>yes</v>
      </c>
      <c r="V8158">
        <v>275</v>
      </c>
      <c r="W8158">
        <v>12</v>
      </c>
    </row>
    <row r="8159" spans="13:23" x14ac:dyDescent="0.7">
      <c r="M8159">
        <v>2268</v>
      </c>
      <c r="N8159">
        <v>2195</v>
      </c>
      <c r="O8159">
        <v>50</v>
      </c>
      <c r="P8159">
        <v>340</v>
      </c>
      <c r="Q8159">
        <v>8</v>
      </c>
      <c r="R8159">
        <v>15</v>
      </c>
      <c r="S8159" t="str">
        <v>no</v>
      </c>
      <c r="T8159" t="str">
        <v>no</v>
      </c>
      <c r="U8159" t="str">
        <v>yes</v>
      </c>
      <c r="V8159">
        <v>275</v>
      </c>
      <c r="W8159">
        <v>12</v>
      </c>
    </row>
    <row r="8160" spans="13:23" x14ac:dyDescent="0.7">
      <c r="M8160">
        <v>2370</v>
      </c>
      <c r="N8160">
        <v>2195</v>
      </c>
      <c r="O8160">
        <v>50</v>
      </c>
      <c r="P8160">
        <v>340</v>
      </c>
      <c r="Q8160">
        <v>8</v>
      </c>
      <c r="R8160">
        <v>15</v>
      </c>
      <c r="S8160" t="str">
        <v>no</v>
      </c>
      <c r="T8160" t="str">
        <v>no</v>
      </c>
      <c r="U8160" t="str">
        <v>yes</v>
      </c>
      <c r="V8160">
        <v>216</v>
      </c>
      <c r="W8160">
        <v>13</v>
      </c>
    </row>
    <row r="8161" spans="13:23" x14ac:dyDescent="0.7">
      <c r="M8161">
        <v>2400</v>
      </c>
      <c r="N8161">
        <v>2195</v>
      </c>
      <c r="O8161">
        <v>66</v>
      </c>
      <c r="P8161">
        <v>214</v>
      </c>
      <c r="Q8161">
        <v>4</v>
      </c>
      <c r="R8161">
        <v>14</v>
      </c>
      <c r="S8161" t="str">
        <v>no</v>
      </c>
      <c r="T8161" t="str">
        <v>no</v>
      </c>
      <c r="U8161" t="str">
        <v>yes</v>
      </c>
      <c r="V8161">
        <v>216</v>
      </c>
      <c r="W8161">
        <v>13</v>
      </c>
    </row>
    <row r="8162" spans="13:23" x14ac:dyDescent="0.7">
      <c r="M8162">
        <v>2510</v>
      </c>
      <c r="N8162">
        <v>2195</v>
      </c>
      <c r="O8162">
        <v>33</v>
      </c>
      <c r="P8162">
        <v>426</v>
      </c>
      <c r="Q8162">
        <v>8</v>
      </c>
      <c r="R8162">
        <v>14</v>
      </c>
      <c r="S8162" t="str">
        <v>no</v>
      </c>
      <c r="T8162" t="str">
        <v>no</v>
      </c>
      <c r="U8162" t="str">
        <v>yes</v>
      </c>
      <c r="V8162">
        <v>216</v>
      </c>
      <c r="W8162">
        <v>13</v>
      </c>
    </row>
    <row r="8163" spans="13:23" x14ac:dyDescent="0.7">
      <c r="M8163">
        <v>2587</v>
      </c>
      <c r="N8163">
        <v>2195</v>
      </c>
      <c r="O8163">
        <v>33</v>
      </c>
      <c r="P8163">
        <v>426</v>
      </c>
      <c r="Q8163">
        <v>8</v>
      </c>
      <c r="R8163">
        <v>14</v>
      </c>
      <c r="S8163" t="str">
        <v>yes</v>
      </c>
      <c r="T8163" t="str">
        <v>no</v>
      </c>
      <c r="U8163" t="str">
        <v>yes</v>
      </c>
      <c r="V8163">
        <v>292</v>
      </c>
      <c r="W8163">
        <v>14</v>
      </c>
    </row>
    <row r="8164" spans="13:23" x14ac:dyDescent="0.7">
      <c r="M8164">
        <v>2685</v>
      </c>
      <c r="N8164">
        <v>2195</v>
      </c>
      <c r="O8164">
        <v>50</v>
      </c>
      <c r="P8164">
        <v>340</v>
      </c>
      <c r="Q8164">
        <v>8</v>
      </c>
      <c r="R8164">
        <v>15</v>
      </c>
      <c r="S8164" t="str">
        <v>no</v>
      </c>
      <c r="T8164" t="str">
        <v>no</v>
      </c>
      <c r="U8164" t="str">
        <v>yes</v>
      </c>
      <c r="V8164">
        <v>292</v>
      </c>
      <c r="W8164">
        <v>14</v>
      </c>
    </row>
    <row r="8165" spans="13:23" x14ac:dyDescent="0.7">
      <c r="M8165">
        <v>2777</v>
      </c>
      <c r="N8165">
        <v>2195</v>
      </c>
      <c r="O8165">
        <v>33</v>
      </c>
      <c r="P8165">
        <v>426</v>
      </c>
      <c r="Q8165">
        <v>8</v>
      </c>
      <c r="R8165">
        <v>14</v>
      </c>
      <c r="S8165" t="str">
        <v>yes</v>
      </c>
      <c r="T8165" t="str">
        <v>no</v>
      </c>
      <c r="U8165" t="str">
        <v>yes</v>
      </c>
      <c r="V8165">
        <v>292</v>
      </c>
      <c r="W8165">
        <v>14</v>
      </c>
    </row>
    <row r="8166" spans="13:23" x14ac:dyDescent="0.7">
      <c r="M8166">
        <v>3005</v>
      </c>
      <c r="N8166">
        <v>2195</v>
      </c>
      <c r="O8166">
        <v>50</v>
      </c>
      <c r="P8166">
        <v>420</v>
      </c>
      <c r="Q8166">
        <v>8</v>
      </c>
      <c r="R8166">
        <v>15</v>
      </c>
      <c r="S8166" t="str">
        <v>yes</v>
      </c>
      <c r="T8166" t="str">
        <v>no</v>
      </c>
      <c r="U8166" t="str">
        <v>yes</v>
      </c>
      <c r="V8166">
        <v>267</v>
      </c>
      <c r="W8166">
        <v>15</v>
      </c>
    </row>
    <row r="8167" spans="13:23" x14ac:dyDescent="0.7">
      <c r="M8167">
        <v>3087</v>
      </c>
      <c r="N8167">
        <v>2195</v>
      </c>
      <c r="O8167">
        <v>50</v>
      </c>
      <c r="P8167">
        <v>426</v>
      </c>
      <c r="Q8167">
        <v>8</v>
      </c>
      <c r="R8167">
        <v>14</v>
      </c>
      <c r="S8167" t="str">
        <v>yes</v>
      </c>
      <c r="T8167" t="str">
        <v>no</v>
      </c>
      <c r="U8167" t="str">
        <v>yes</v>
      </c>
      <c r="V8167">
        <v>267</v>
      </c>
      <c r="W8167">
        <v>15</v>
      </c>
    </row>
    <row r="8168" spans="13:23" x14ac:dyDescent="0.7">
      <c r="M8168">
        <v>3135</v>
      </c>
      <c r="N8168">
        <v>2195</v>
      </c>
      <c r="O8168">
        <v>100</v>
      </c>
      <c r="P8168">
        <v>214</v>
      </c>
      <c r="Q8168">
        <v>4</v>
      </c>
      <c r="R8168">
        <v>14</v>
      </c>
      <c r="S8168" t="str">
        <v>no</v>
      </c>
      <c r="T8168" t="str">
        <v>no</v>
      </c>
      <c r="U8168" t="str">
        <v>yes</v>
      </c>
      <c r="V8168">
        <v>307</v>
      </c>
      <c r="W8168">
        <v>16</v>
      </c>
    </row>
    <row r="8169" spans="13:23" x14ac:dyDescent="0.7">
      <c r="M8169">
        <v>3158</v>
      </c>
      <c r="N8169">
        <v>2195</v>
      </c>
      <c r="O8169">
        <v>66</v>
      </c>
      <c r="P8169">
        <v>426</v>
      </c>
      <c r="Q8169">
        <v>8</v>
      </c>
      <c r="R8169">
        <v>14</v>
      </c>
      <c r="S8169" t="str">
        <v>yes</v>
      </c>
      <c r="T8169" t="str">
        <v>no</v>
      </c>
      <c r="U8169" t="str">
        <v>yes</v>
      </c>
      <c r="V8169">
        <v>307</v>
      </c>
      <c r="W8169">
        <v>16</v>
      </c>
    </row>
    <row r="8170" spans="13:23" x14ac:dyDescent="0.7">
      <c r="M8170">
        <v>3166</v>
      </c>
      <c r="N8170">
        <v>2195</v>
      </c>
      <c r="O8170">
        <v>50</v>
      </c>
      <c r="P8170">
        <v>420</v>
      </c>
      <c r="Q8170">
        <v>8</v>
      </c>
      <c r="R8170">
        <v>15</v>
      </c>
      <c r="S8170" t="str">
        <v>yes</v>
      </c>
      <c r="T8170" t="str">
        <v>no</v>
      </c>
      <c r="U8170" t="str">
        <v>yes</v>
      </c>
      <c r="V8170">
        <v>307</v>
      </c>
      <c r="W8170">
        <v>16</v>
      </c>
    </row>
    <row r="8171" spans="13:23" x14ac:dyDescent="0.7">
      <c r="M8171">
        <v>3279</v>
      </c>
      <c r="N8171">
        <v>2195</v>
      </c>
      <c r="O8171">
        <v>25</v>
      </c>
      <c r="P8171">
        <v>528</v>
      </c>
      <c r="Q8171">
        <v>16</v>
      </c>
      <c r="R8171">
        <v>14</v>
      </c>
      <c r="S8171" t="str">
        <v>yes</v>
      </c>
      <c r="T8171" t="str">
        <v>no</v>
      </c>
      <c r="U8171" t="str">
        <v>yes</v>
      </c>
      <c r="V8171">
        <v>307</v>
      </c>
      <c r="W8171">
        <v>16</v>
      </c>
    </row>
    <row r="8172" spans="13:23" x14ac:dyDescent="0.7">
      <c r="M8172">
        <v>3317</v>
      </c>
      <c r="N8172">
        <v>2195</v>
      </c>
      <c r="O8172">
        <v>66</v>
      </c>
      <c r="P8172">
        <v>426</v>
      </c>
      <c r="Q8172">
        <v>8</v>
      </c>
      <c r="R8172">
        <v>14</v>
      </c>
      <c r="S8172" t="str">
        <v>yes</v>
      </c>
      <c r="T8172" t="str">
        <v>no</v>
      </c>
      <c r="U8172" t="str">
        <v>yes</v>
      </c>
      <c r="V8172">
        <v>307</v>
      </c>
      <c r="W8172">
        <v>16</v>
      </c>
    </row>
    <row r="8173" spans="13:23" x14ac:dyDescent="0.7">
      <c r="M8173">
        <v>3419</v>
      </c>
      <c r="N8173">
        <v>2195</v>
      </c>
      <c r="O8173">
        <v>25</v>
      </c>
      <c r="P8173">
        <v>528</v>
      </c>
      <c r="Q8173">
        <v>16</v>
      </c>
      <c r="R8173">
        <v>14</v>
      </c>
      <c r="S8173" t="str">
        <v>yes</v>
      </c>
      <c r="T8173" t="str">
        <v>no</v>
      </c>
      <c r="U8173" t="str">
        <v>yes</v>
      </c>
      <c r="V8173">
        <v>339</v>
      </c>
      <c r="W8173">
        <v>17</v>
      </c>
    </row>
    <row r="8174" spans="13:23" x14ac:dyDescent="0.7">
      <c r="M8174">
        <v>3526</v>
      </c>
      <c r="N8174">
        <v>2195</v>
      </c>
      <c r="O8174">
        <v>100</v>
      </c>
      <c r="P8174">
        <v>214</v>
      </c>
      <c r="Q8174">
        <v>4</v>
      </c>
      <c r="R8174">
        <v>14</v>
      </c>
      <c r="S8174" t="str">
        <v>no</v>
      </c>
      <c r="T8174" t="str">
        <v>no</v>
      </c>
      <c r="U8174" t="str">
        <v>yes</v>
      </c>
      <c r="V8174">
        <v>339</v>
      </c>
      <c r="W8174">
        <v>17</v>
      </c>
    </row>
    <row r="8175" spans="13:23" x14ac:dyDescent="0.7">
      <c r="M8175">
        <v>3541</v>
      </c>
      <c r="N8175">
        <v>2195</v>
      </c>
      <c r="O8175">
        <v>66</v>
      </c>
      <c r="P8175">
        <v>426</v>
      </c>
      <c r="Q8175">
        <v>8</v>
      </c>
      <c r="R8175">
        <v>14</v>
      </c>
      <c r="S8175" t="str">
        <v>yes</v>
      </c>
      <c r="T8175" t="str">
        <v>no</v>
      </c>
      <c r="U8175" t="str">
        <v>yes</v>
      </c>
      <c r="V8175">
        <v>339</v>
      </c>
      <c r="W8175">
        <v>17</v>
      </c>
    </row>
    <row r="8176" spans="13:23" x14ac:dyDescent="0.7">
      <c r="M8176">
        <v>3639</v>
      </c>
      <c r="N8176">
        <v>2195</v>
      </c>
      <c r="O8176">
        <v>66</v>
      </c>
      <c r="P8176">
        <v>426</v>
      </c>
      <c r="Q8176">
        <v>8</v>
      </c>
      <c r="R8176">
        <v>14</v>
      </c>
      <c r="S8176" t="str">
        <v>yes</v>
      </c>
      <c r="T8176" t="str">
        <v>no</v>
      </c>
      <c r="U8176" t="str">
        <v>yes</v>
      </c>
      <c r="V8176">
        <v>339</v>
      </c>
      <c r="W8176">
        <v>17</v>
      </c>
    </row>
    <row r="8177" spans="13:23" x14ac:dyDescent="0.7">
      <c r="M8177">
        <v>3718</v>
      </c>
      <c r="N8177">
        <v>2195</v>
      </c>
      <c r="O8177">
        <v>50</v>
      </c>
      <c r="P8177">
        <v>420</v>
      </c>
      <c r="Q8177">
        <v>8</v>
      </c>
      <c r="R8177">
        <v>15</v>
      </c>
      <c r="S8177" t="str">
        <v>yes</v>
      </c>
      <c r="T8177" t="str">
        <v>no</v>
      </c>
      <c r="U8177" t="str">
        <v>yes</v>
      </c>
      <c r="V8177">
        <v>339</v>
      </c>
      <c r="W8177">
        <v>17</v>
      </c>
    </row>
    <row r="8178" spans="13:23" x14ac:dyDescent="0.7">
      <c r="M8178">
        <v>3995</v>
      </c>
      <c r="N8178">
        <v>2195</v>
      </c>
      <c r="O8178">
        <v>33</v>
      </c>
      <c r="P8178">
        <v>528</v>
      </c>
      <c r="Q8178">
        <v>16</v>
      </c>
      <c r="R8178">
        <v>14</v>
      </c>
      <c r="S8178" t="str">
        <v>yes</v>
      </c>
      <c r="T8178" t="str">
        <v>no</v>
      </c>
      <c r="U8178" t="str">
        <v>yes</v>
      </c>
      <c r="V8178">
        <v>273</v>
      </c>
      <c r="W8178">
        <v>18</v>
      </c>
    </row>
    <row r="8179" spans="13:23" x14ac:dyDescent="0.7">
      <c r="M8179">
        <v>4012</v>
      </c>
      <c r="N8179">
        <v>2195</v>
      </c>
      <c r="O8179">
        <v>75</v>
      </c>
      <c r="P8179">
        <v>420</v>
      </c>
      <c r="Q8179">
        <v>4</v>
      </c>
      <c r="R8179">
        <v>14</v>
      </c>
      <c r="S8179" t="str">
        <v>yes</v>
      </c>
      <c r="T8179" t="str">
        <v>no</v>
      </c>
      <c r="U8179" t="str">
        <v>yes</v>
      </c>
      <c r="V8179">
        <v>273</v>
      </c>
      <c r="W8179">
        <v>18</v>
      </c>
    </row>
    <row r="8180" spans="13:23" x14ac:dyDescent="0.7">
      <c r="M8180">
        <v>4076</v>
      </c>
      <c r="N8180">
        <v>2195</v>
      </c>
      <c r="O8180">
        <v>33</v>
      </c>
      <c r="P8180">
        <v>528</v>
      </c>
      <c r="Q8180">
        <v>16</v>
      </c>
      <c r="R8180">
        <v>14</v>
      </c>
      <c r="S8180" t="str">
        <v>yes</v>
      </c>
      <c r="T8180" t="str">
        <v>no</v>
      </c>
      <c r="U8180" t="str">
        <v>yes</v>
      </c>
      <c r="V8180">
        <v>225</v>
      </c>
      <c r="W8180">
        <v>19</v>
      </c>
    </row>
    <row r="8181" spans="13:23" x14ac:dyDescent="0.7">
      <c r="M8181">
        <v>4784</v>
      </c>
      <c r="N8181">
        <v>2195</v>
      </c>
      <c r="O8181">
        <v>66</v>
      </c>
      <c r="P8181">
        <v>420</v>
      </c>
      <c r="Q8181">
        <v>8</v>
      </c>
      <c r="R8181">
        <v>15</v>
      </c>
      <c r="S8181" t="str">
        <v>yes</v>
      </c>
      <c r="T8181" t="str">
        <v>yes</v>
      </c>
      <c r="U8181" t="str">
        <v>yes</v>
      </c>
      <c r="V8181">
        <v>162</v>
      </c>
      <c r="W8181">
        <v>22</v>
      </c>
    </row>
    <row r="8182" spans="13:23" x14ac:dyDescent="0.7">
      <c r="M8182">
        <v>5096</v>
      </c>
      <c r="N8182">
        <v>2195</v>
      </c>
      <c r="O8182">
        <v>33</v>
      </c>
      <c r="P8182">
        <v>720</v>
      </c>
      <c r="Q8182">
        <v>16</v>
      </c>
      <c r="R8182">
        <v>15</v>
      </c>
      <c r="S8182" t="str">
        <v>yes</v>
      </c>
      <c r="T8182" t="str">
        <v>no</v>
      </c>
      <c r="U8182" t="str">
        <v>yes</v>
      </c>
      <c r="V8182">
        <v>182</v>
      </c>
      <c r="W8182">
        <v>24</v>
      </c>
    </row>
    <row r="8183" spans="13:23" x14ac:dyDescent="0.7">
      <c r="M8183">
        <v>5239</v>
      </c>
      <c r="N8183">
        <v>2195</v>
      </c>
      <c r="O8183">
        <v>33</v>
      </c>
      <c r="P8183">
        <v>720</v>
      </c>
      <c r="Q8183">
        <v>16</v>
      </c>
      <c r="R8183">
        <v>15</v>
      </c>
      <c r="S8183" t="str">
        <v>yes</v>
      </c>
      <c r="T8183" t="str">
        <v>no</v>
      </c>
      <c r="U8183" t="str">
        <v>yes</v>
      </c>
      <c r="V8183">
        <v>158</v>
      </c>
      <c r="W8183">
        <v>25</v>
      </c>
    </row>
    <row r="8184" spans="13:23" x14ac:dyDescent="0.7">
      <c r="M8184">
        <v>5464</v>
      </c>
      <c r="N8184">
        <v>2195</v>
      </c>
      <c r="O8184">
        <v>66</v>
      </c>
      <c r="P8184">
        <v>528</v>
      </c>
      <c r="Q8184">
        <v>8</v>
      </c>
      <c r="R8184">
        <v>15</v>
      </c>
      <c r="S8184" t="str">
        <v>yes</v>
      </c>
      <c r="T8184" t="str">
        <v>no</v>
      </c>
      <c r="U8184" t="str">
        <v>yes</v>
      </c>
      <c r="V8184">
        <v>152</v>
      </c>
      <c r="W8184">
        <v>26</v>
      </c>
    </row>
    <row r="8185" spans="13:23" x14ac:dyDescent="0.7">
      <c r="M8185">
        <v>5476</v>
      </c>
      <c r="N8185">
        <v>2195</v>
      </c>
      <c r="O8185">
        <v>50</v>
      </c>
      <c r="P8185">
        <v>720</v>
      </c>
      <c r="Q8185">
        <v>16</v>
      </c>
      <c r="R8185">
        <v>15</v>
      </c>
      <c r="S8185" t="str">
        <v>yes</v>
      </c>
      <c r="T8185" t="str">
        <v>no</v>
      </c>
      <c r="U8185" t="str">
        <v>yes</v>
      </c>
      <c r="V8185">
        <v>152</v>
      </c>
      <c r="W8185">
        <v>26</v>
      </c>
    </row>
    <row r="8186" spans="13:23" x14ac:dyDescent="0.7">
      <c r="M8186">
        <v>5641</v>
      </c>
      <c r="N8186">
        <v>2195</v>
      </c>
      <c r="O8186">
        <v>66</v>
      </c>
      <c r="P8186">
        <v>850</v>
      </c>
      <c r="Q8186">
        <v>16</v>
      </c>
      <c r="R8186">
        <v>15</v>
      </c>
      <c r="S8186" t="str">
        <v>yes</v>
      </c>
      <c r="T8186" t="str">
        <v>no</v>
      </c>
      <c r="U8186" t="str">
        <v>yes</v>
      </c>
      <c r="V8186">
        <v>163</v>
      </c>
      <c r="W8186">
        <v>27</v>
      </c>
    </row>
    <row r="8187" spans="13:23" x14ac:dyDescent="0.7">
      <c r="M8187">
        <v>5834</v>
      </c>
      <c r="N8187">
        <v>2195</v>
      </c>
      <c r="O8187">
        <v>66</v>
      </c>
      <c r="P8187">
        <v>850</v>
      </c>
      <c r="Q8187">
        <v>16</v>
      </c>
      <c r="R8187">
        <v>15</v>
      </c>
      <c r="S8187" t="str">
        <v>yes</v>
      </c>
      <c r="T8187" t="str">
        <v>no</v>
      </c>
      <c r="U8187" t="str">
        <v>yes</v>
      </c>
      <c r="V8187">
        <v>132</v>
      </c>
      <c r="W8187">
        <v>28</v>
      </c>
    </row>
    <row r="8188" spans="13:23" x14ac:dyDescent="0.7">
      <c r="M8188">
        <v>6170</v>
      </c>
      <c r="N8188">
        <v>2195</v>
      </c>
      <c r="O8188">
        <v>100</v>
      </c>
      <c r="P8188">
        <v>1000</v>
      </c>
      <c r="Q8188">
        <v>16</v>
      </c>
      <c r="R8188">
        <v>15</v>
      </c>
      <c r="S8188" t="str">
        <v>yes</v>
      </c>
      <c r="T8188" t="str">
        <v>no</v>
      </c>
      <c r="U8188" t="str">
        <v>yes</v>
      </c>
      <c r="V8188">
        <v>40</v>
      </c>
      <c r="W8188">
        <v>33</v>
      </c>
    </row>
    <row r="8189" spans="13:23" x14ac:dyDescent="0.7">
      <c r="M8189">
        <v>6204</v>
      </c>
      <c r="N8189">
        <v>2195</v>
      </c>
      <c r="O8189">
        <v>100</v>
      </c>
      <c r="P8189">
        <v>850</v>
      </c>
      <c r="Q8189">
        <v>16</v>
      </c>
      <c r="R8189">
        <v>15</v>
      </c>
      <c r="S8189" t="str">
        <v>yes</v>
      </c>
      <c r="T8189" t="str">
        <v>no</v>
      </c>
      <c r="U8189" t="str">
        <v>yes</v>
      </c>
      <c r="V8189">
        <v>39</v>
      </c>
      <c r="W8189">
        <v>34</v>
      </c>
    </row>
    <row r="8190" spans="13:23" x14ac:dyDescent="0.7">
      <c r="M8190">
        <v>6258</v>
      </c>
      <c r="N8190">
        <v>2195</v>
      </c>
      <c r="O8190">
        <v>100</v>
      </c>
      <c r="P8190">
        <v>850</v>
      </c>
      <c r="Q8190">
        <v>16</v>
      </c>
      <c r="R8190">
        <v>15</v>
      </c>
      <c r="S8190" t="str">
        <v>yes</v>
      </c>
      <c r="T8190" t="str">
        <v>no</v>
      </c>
      <c r="U8190" t="str">
        <v>yes</v>
      </c>
      <c r="V8190">
        <v>39</v>
      </c>
      <c r="W8190">
        <v>35</v>
      </c>
    </row>
    <row r="8191" spans="13:23" x14ac:dyDescent="0.7">
      <c r="M8191">
        <v>944</v>
      </c>
      <c r="N8191">
        <v>2194</v>
      </c>
      <c r="O8191">
        <v>66</v>
      </c>
      <c r="P8191">
        <v>107</v>
      </c>
      <c r="Q8191">
        <v>2</v>
      </c>
      <c r="R8191">
        <v>14</v>
      </c>
      <c r="S8191" t="str">
        <v>yes</v>
      </c>
      <c r="T8191" t="str">
        <v>no</v>
      </c>
      <c r="U8191" t="str">
        <v>yes</v>
      </c>
      <c r="V8191">
        <v>249</v>
      </c>
      <c r="W8191">
        <v>7</v>
      </c>
    </row>
    <row r="8192" spans="13:23" x14ac:dyDescent="0.7">
      <c r="M8192">
        <v>972</v>
      </c>
      <c r="N8192">
        <v>2194</v>
      </c>
      <c r="O8192">
        <v>25</v>
      </c>
      <c r="P8192">
        <v>426</v>
      </c>
      <c r="Q8192">
        <v>8</v>
      </c>
      <c r="R8192">
        <v>14</v>
      </c>
      <c r="S8192" t="str">
        <v>yes</v>
      </c>
      <c r="T8192" t="str">
        <v>no</v>
      </c>
      <c r="U8192" t="str">
        <v>yes</v>
      </c>
      <c r="V8192">
        <v>298</v>
      </c>
      <c r="W8192">
        <v>8</v>
      </c>
    </row>
    <row r="8193" spans="13:23" x14ac:dyDescent="0.7">
      <c r="M8193">
        <v>1190</v>
      </c>
      <c r="N8193">
        <v>2194</v>
      </c>
      <c r="O8193">
        <v>33</v>
      </c>
      <c r="P8193">
        <v>214</v>
      </c>
      <c r="Q8193">
        <v>4</v>
      </c>
      <c r="R8193">
        <v>14</v>
      </c>
      <c r="S8193" t="str">
        <v>yes</v>
      </c>
      <c r="T8193" t="str">
        <v>no</v>
      </c>
      <c r="U8193" t="str">
        <v>yes</v>
      </c>
      <c r="V8193">
        <v>298</v>
      </c>
      <c r="W8193">
        <v>8</v>
      </c>
    </row>
    <row r="8194" spans="13:23" x14ac:dyDescent="0.7">
      <c r="M8194">
        <v>1308</v>
      </c>
      <c r="N8194">
        <v>2194</v>
      </c>
      <c r="O8194">
        <v>25</v>
      </c>
      <c r="P8194">
        <v>426</v>
      </c>
      <c r="Q8194">
        <v>8</v>
      </c>
      <c r="R8194">
        <v>14</v>
      </c>
      <c r="S8194" t="str">
        <v>yes</v>
      </c>
      <c r="T8194" t="str">
        <v>no</v>
      </c>
      <c r="U8194" t="str">
        <v>yes</v>
      </c>
      <c r="V8194">
        <v>246</v>
      </c>
      <c r="W8194">
        <v>9</v>
      </c>
    </row>
    <row r="8195" spans="13:23" x14ac:dyDescent="0.7">
      <c r="M8195">
        <v>1463</v>
      </c>
      <c r="N8195">
        <v>2194</v>
      </c>
      <c r="O8195">
        <v>33</v>
      </c>
      <c r="P8195">
        <v>214</v>
      </c>
      <c r="Q8195">
        <v>4</v>
      </c>
      <c r="R8195">
        <v>14</v>
      </c>
      <c r="S8195" t="str">
        <v>yes</v>
      </c>
      <c r="T8195" t="str">
        <v>no</v>
      </c>
      <c r="U8195" t="str">
        <v>yes</v>
      </c>
      <c r="V8195">
        <v>246</v>
      </c>
      <c r="W8195">
        <v>9</v>
      </c>
    </row>
    <row r="8196" spans="13:23" x14ac:dyDescent="0.7">
      <c r="M8196">
        <v>1650</v>
      </c>
      <c r="N8196">
        <v>2194</v>
      </c>
      <c r="O8196">
        <v>33</v>
      </c>
      <c r="P8196">
        <v>214</v>
      </c>
      <c r="Q8196">
        <v>4</v>
      </c>
      <c r="R8196">
        <v>14</v>
      </c>
      <c r="S8196" t="str">
        <v>yes</v>
      </c>
      <c r="T8196" t="str">
        <v>no</v>
      </c>
      <c r="U8196" t="str">
        <v>yes</v>
      </c>
      <c r="V8196">
        <v>283</v>
      </c>
      <c r="W8196">
        <v>10</v>
      </c>
    </row>
    <row r="8197" spans="13:23" x14ac:dyDescent="0.7">
      <c r="M8197">
        <v>1727</v>
      </c>
      <c r="N8197">
        <v>2194</v>
      </c>
      <c r="O8197">
        <v>25</v>
      </c>
      <c r="P8197">
        <v>426</v>
      </c>
      <c r="Q8197">
        <v>8</v>
      </c>
      <c r="R8197">
        <v>14</v>
      </c>
      <c r="S8197" t="str">
        <v>yes</v>
      </c>
      <c r="T8197" t="str">
        <v>no</v>
      </c>
      <c r="U8197" t="str">
        <v>yes</v>
      </c>
      <c r="V8197">
        <v>283</v>
      </c>
      <c r="W8197">
        <v>10</v>
      </c>
    </row>
    <row r="8198" spans="13:23" x14ac:dyDescent="0.7">
      <c r="M8198">
        <v>3843</v>
      </c>
      <c r="N8198">
        <v>2194</v>
      </c>
      <c r="O8198">
        <v>33</v>
      </c>
      <c r="P8198">
        <v>426</v>
      </c>
      <c r="Q8198">
        <v>8</v>
      </c>
      <c r="R8198">
        <v>14</v>
      </c>
      <c r="S8198" t="str">
        <v>yes</v>
      </c>
      <c r="T8198" t="str">
        <v>no</v>
      </c>
      <c r="U8198" t="str">
        <v>yes</v>
      </c>
      <c r="V8198">
        <v>273</v>
      </c>
      <c r="W8198">
        <v>18</v>
      </c>
    </row>
    <row r="8199" spans="13:23" x14ac:dyDescent="0.7">
      <c r="M8199">
        <v>4094</v>
      </c>
      <c r="N8199">
        <v>2194</v>
      </c>
      <c r="O8199">
        <v>33</v>
      </c>
      <c r="P8199">
        <v>426</v>
      </c>
      <c r="Q8199">
        <v>8</v>
      </c>
      <c r="R8199">
        <v>14</v>
      </c>
      <c r="S8199" t="str">
        <v>yes</v>
      </c>
      <c r="T8199" t="str">
        <v>no</v>
      </c>
      <c r="U8199" t="str">
        <v>yes</v>
      </c>
      <c r="V8199">
        <v>225</v>
      </c>
      <c r="W8199">
        <v>19</v>
      </c>
    </row>
    <row r="8200" spans="13:23" x14ac:dyDescent="0.7">
      <c r="M8200">
        <v>4575</v>
      </c>
      <c r="N8200">
        <v>2194</v>
      </c>
      <c r="O8200">
        <v>33</v>
      </c>
      <c r="P8200">
        <v>528</v>
      </c>
      <c r="Q8200">
        <v>8</v>
      </c>
      <c r="R8200">
        <v>14</v>
      </c>
      <c r="S8200" t="str">
        <v>yes</v>
      </c>
      <c r="T8200" t="str">
        <v>no</v>
      </c>
      <c r="U8200" t="str">
        <v>yes</v>
      </c>
      <c r="V8200">
        <v>205</v>
      </c>
      <c r="W8200">
        <v>21</v>
      </c>
    </row>
    <row r="8201" spans="13:23" x14ac:dyDescent="0.7">
      <c r="M8201">
        <v>4719</v>
      </c>
      <c r="N8201">
        <v>2194</v>
      </c>
      <c r="O8201">
        <v>50</v>
      </c>
      <c r="P8201">
        <v>528</v>
      </c>
      <c r="Q8201">
        <v>8</v>
      </c>
      <c r="R8201">
        <v>14</v>
      </c>
      <c r="S8201" t="str">
        <v>yes</v>
      </c>
      <c r="T8201" t="str">
        <v>no</v>
      </c>
      <c r="U8201" t="str">
        <v>yes</v>
      </c>
      <c r="V8201">
        <v>162</v>
      </c>
      <c r="W8201">
        <v>22</v>
      </c>
    </row>
    <row r="8202" spans="13:23" x14ac:dyDescent="0.7">
      <c r="M8202">
        <v>4841</v>
      </c>
      <c r="N8202">
        <v>2194</v>
      </c>
      <c r="O8202">
        <v>33</v>
      </c>
      <c r="P8202">
        <v>528</v>
      </c>
      <c r="Q8202">
        <v>8</v>
      </c>
      <c r="R8202">
        <v>14</v>
      </c>
      <c r="S8202" t="str">
        <v>yes</v>
      </c>
      <c r="T8202" t="str">
        <v>no</v>
      </c>
      <c r="U8202" t="str">
        <v>yes</v>
      </c>
      <c r="V8202">
        <v>162</v>
      </c>
      <c r="W8202">
        <v>22</v>
      </c>
    </row>
    <row r="8203" spans="13:23" x14ac:dyDescent="0.7">
      <c r="M8203">
        <v>5001</v>
      </c>
      <c r="N8203">
        <v>2194</v>
      </c>
      <c r="O8203">
        <v>50</v>
      </c>
      <c r="P8203">
        <v>528</v>
      </c>
      <c r="Q8203">
        <v>8</v>
      </c>
      <c r="R8203">
        <v>14</v>
      </c>
      <c r="S8203" t="str">
        <v>yes</v>
      </c>
      <c r="T8203" t="str">
        <v>no</v>
      </c>
      <c r="U8203" t="str">
        <v>yes</v>
      </c>
      <c r="V8203">
        <v>191</v>
      </c>
      <c r="W8203">
        <v>23</v>
      </c>
    </row>
    <row r="8204" spans="13:23" x14ac:dyDescent="0.7">
      <c r="M8204">
        <v>5019</v>
      </c>
      <c r="N8204">
        <v>2194</v>
      </c>
      <c r="O8204">
        <v>33</v>
      </c>
      <c r="P8204">
        <v>528</v>
      </c>
      <c r="Q8204">
        <v>8</v>
      </c>
      <c r="R8204">
        <v>14</v>
      </c>
      <c r="S8204" t="str">
        <v>yes</v>
      </c>
      <c r="T8204" t="str">
        <v>no</v>
      </c>
      <c r="U8204" t="str">
        <v>yes</v>
      </c>
      <c r="V8204">
        <v>191</v>
      </c>
      <c r="W8204">
        <v>23</v>
      </c>
    </row>
    <row r="8205" spans="13:23" x14ac:dyDescent="0.7">
      <c r="M8205">
        <v>54</v>
      </c>
      <c r="N8205">
        <v>2190</v>
      </c>
      <c r="O8205">
        <v>33</v>
      </c>
      <c r="P8205">
        <v>210</v>
      </c>
      <c r="Q8205">
        <v>4</v>
      </c>
      <c r="R8205">
        <v>14</v>
      </c>
      <c r="S8205" t="str">
        <v>no</v>
      </c>
      <c r="T8205" t="str">
        <v>no</v>
      </c>
      <c r="U8205" t="str">
        <v>yes</v>
      </c>
      <c r="V8205">
        <v>94</v>
      </c>
      <c r="W8205">
        <v>1</v>
      </c>
    </row>
    <row r="8206" spans="13:23" x14ac:dyDescent="0.7">
      <c r="M8206">
        <v>333</v>
      </c>
      <c r="N8206">
        <v>2190</v>
      </c>
      <c r="O8206">
        <v>33</v>
      </c>
      <c r="P8206">
        <v>130</v>
      </c>
      <c r="Q8206">
        <v>4</v>
      </c>
      <c r="R8206">
        <v>14</v>
      </c>
      <c r="S8206" t="str">
        <v>no</v>
      </c>
      <c r="T8206" t="str">
        <v>no</v>
      </c>
      <c r="U8206" t="str">
        <v>yes</v>
      </c>
      <c r="V8206">
        <v>108</v>
      </c>
      <c r="W8206">
        <v>4</v>
      </c>
    </row>
    <row r="8207" spans="13:23" x14ac:dyDescent="0.7">
      <c r="M8207">
        <v>406</v>
      </c>
      <c r="N8207">
        <v>2190</v>
      </c>
      <c r="O8207">
        <v>33</v>
      </c>
      <c r="P8207">
        <v>214</v>
      </c>
      <c r="Q8207">
        <v>4</v>
      </c>
      <c r="R8207">
        <v>15</v>
      </c>
      <c r="S8207" t="str">
        <v>no</v>
      </c>
      <c r="T8207" t="str">
        <v>no</v>
      </c>
      <c r="U8207" t="str">
        <v>yes</v>
      </c>
      <c r="V8207">
        <v>139</v>
      </c>
      <c r="W8207">
        <v>5</v>
      </c>
    </row>
    <row r="8208" spans="13:23" x14ac:dyDescent="0.7">
      <c r="M8208">
        <v>499</v>
      </c>
      <c r="N8208">
        <v>2190</v>
      </c>
      <c r="O8208">
        <v>33</v>
      </c>
      <c r="P8208">
        <v>214</v>
      </c>
      <c r="Q8208">
        <v>4</v>
      </c>
      <c r="R8208">
        <v>14</v>
      </c>
      <c r="S8208" t="str">
        <v>no</v>
      </c>
      <c r="T8208" t="str">
        <v>no</v>
      </c>
      <c r="U8208" t="str">
        <v>yes</v>
      </c>
      <c r="V8208">
        <v>139</v>
      </c>
      <c r="W8208">
        <v>5</v>
      </c>
    </row>
    <row r="8209" spans="13:23" x14ac:dyDescent="0.7">
      <c r="M8209">
        <v>566</v>
      </c>
      <c r="N8209">
        <v>2190</v>
      </c>
      <c r="O8209">
        <v>33</v>
      </c>
      <c r="P8209">
        <v>214</v>
      </c>
      <c r="Q8209">
        <v>4</v>
      </c>
      <c r="R8209">
        <v>14</v>
      </c>
      <c r="S8209" t="str">
        <v>no</v>
      </c>
      <c r="T8209" t="str">
        <v>no</v>
      </c>
      <c r="U8209" t="str">
        <v>yes</v>
      </c>
      <c r="V8209">
        <v>176</v>
      </c>
      <c r="W8209">
        <v>6</v>
      </c>
    </row>
    <row r="8210" spans="13:23" x14ac:dyDescent="0.7">
      <c r="M8210">
        <v>664</v>
      </c>
      <c r="N8210">
        <v>2190</v>
      </c>
      <c r="O8210">
        <v>33</v>
      </c>
      <c r="P8210">
        <v>214</v>
      </c>
      <c r="Q8210">
        <v>4</v>
      </c>
      <c r="R8210">
        <v>15</v>
      </c>
      <c r="S8210" t="str">
        <v>no</v>
      </c>
      <c r="T8210" t="str">
        <v>no</v>
      </c>
      <c r="U8210" t="str">
        <v>yes</v>
      </c>
      <c r="V8210">
        <v>176</v>
      </c>
      <c r="W8210">
        <v>6</v>
      </c>
    </row>
    <row r="8211" spans="13:23" x14ac:dyDescent="0.7">
      <c r="M8211">
        <v>874</v>
      </c>
      <c r="N8211">
        <v>2190</v>
      </c>
      <c r="O8211">
        <v>33</v>
      </c>
      <c r="P8211">
        <v>214</v>
      </c>
      <c r="Q8211">
        <v>4</v>
      </c>
      <c r="R8211">
        <v>15</v>
      </c>
      <c r="S8211" t="str">
        <v>no</v>
      </c>
      <c r="T8211" t="str">
        <v>no</v>
      </c>
      <c r="U8211" t="str">
        <v>yes</v>
      </c>
      <c r="V8211">
        <v>249</v>
      </c>
      <c r="W8211">
        <v>7</v>
      </c>
    </row>
    <row r="8212" spans="13:23" x14ac:dyDescent="0.7">
      <c r="M8212">
        <v>900</v>
      </c>
      <c r="N8212">
        <v>2190</v>
      </c>
      <c r="O8212">
        <v>25</v>
      </c>
      <c r="P8212">
        <v>340</v>
      </c>
      <c r="Q8212">
        <v>8</v>
      </c>
      <c r="R8212">
        <v>15</v>
      </c>
      <c r="S8212" t="str">
        <v>no</v>
      </c>
      <c r="T8212" t="str">
        <v>no</v>
      </c>
      <c r="U8212" t="str">
        <v>yes</v>
      </c>
      <c r="V8212">
        <v>249</v>
      </c>
      <c r="W8212">
        <v>7</v>
      </c>
    </row>
    <row r="8213" spans="13:23" x14ac:dyDescent="0.7">
      <c r="M8213">
        <v>907</v>
      </c>
      <c r="N8213">
        <v>2190</v>
      </c>
      <c r="O8213">
        <v>33</v>
      </c>
      <c r="P8213">
        <v>214</v>
      </c>
      <c r="Q8213">
        <v>4</v>
      </c>
      <c r="R8213">
        <v>14</v>
      </c>
      <c r="S8213" t="str">
        <v>no</v>
      </c>
      <c r="T8213" t="str">
        <v>no</v>
      </c>
      <c r="U8213" t="str">
        <v>yes</v>
      </c>
      <c r="V8213">
        <v>249</v>
      </c>
      <c r="W8213">
        <v>7</v>
      </c>
    </row>
    <row r="8214" spans="13:23" x14ac:dyDescent="0.7">
      <c r="M8214">
        <v>946</v>
      </c>
      <c r="N8214">
        <v>2190</v>
      </c>
      <c r="O8214">
        <v>25</v>
      </c>
      <c r="P8214">
        <v>340</v>
      </c>
      <c r="Q8214">
        <v>8</v>
      </c>
      <c r="R8214">
        <v>14</v>
      </c>
      <c r="S8214" t="str">
        <v>no</v>
      </c>
      <c r="T8214" t="str">
        <v>no</v>
      </c>
      <c r="U8214" t="str">
        <v>yes</v>
      </c>
      <c r="V8214">
        <v>249</v>
      </c>
      <c r="W8214">
        <v>7</v>
      </c>
    </row>
    <row r="8215" spans="13:23" x14ac:dyDescent="0.7">
      <c r="M8215">
        <v>1014</v>
      </c>
      <c r="N8215">
        <v>2190</v>
      </c>
      <c r="O8215">
        <v>50</v>
      </c>
      <c r="P8215">
        <v>214</v>
      </c>
      <c r="Q8215">
        <v>4</v>
      </c>
      <c r="R8215">
        <v>14</v>
      </c>
      <c r="S8215" t="str">
        <v>no</v>
      </c>
      <c r="T8215" t="str">
        <v>no</v>
      </c>
      <c r="U8215" t="str">
        <v>yes</v>
      </c>
      <c r="V8215">
        <v>298</v>
      </c>
      <c r="W8215">
        <v>8</v>
      </c>
    </row>
    <row r="8216" spans="13:23" x14ac:dyDescent="0.7">
      <c r="M8216">
        <v>1075</v>
      </c>
      <c r="N8216">
        <v>2190</v>
      </c>
      <c r="O8216">
        <v>50</v>
      </c>
      <c r="P8216">
        <v>214</v>
      </c>
      <c r="Q8216">
        <v>4</v>
      </c>
      <c r="R8216">
        <v>15</v>
      </c>
      <c r="S8216" t="str">
        <v>no</v>
      </c>
      <c r="T8216" t="str">
        <v>no</v>
      </c>
      <c r="U8216" t="str">
        <v>yes</v>
      </c>
      <c r="V8216">
        <v>298</v>
      </c>
      <c r="W8216">
        <v>8</v>
      </c>
    </row>
    <row r="8217" spans="13:23" x14ac:dyDescent="0.7">
      <c r="M8217">
        <v>1109</v>
      </c>
      <c r="N8217">
        <v>2190</v>
      </c>
      <c r="O8217">
        <v>33</v>
      </c>
      <c r="P8217">
        <v>426</v>
      </c>
      <c r="Q8217">
        <v>8</v>
      </c>
      <c r="R8217">
        <v>15</v>
      </c>
      <c r="S8217" t="str">
        <v>no</v>
      </c>
      <c r="T8217" t="str">
        <v>no</v>
      </c>
      <c r="U8217" t="str">
        <v>yes</v>
      </c>
      <c r="V8217">
        <v>298</v>
      </c>
      <c r="W8217">
        <v>8</v>
      </c>
    </row>
    <row r="8218" spans="13:23" x14ac:dyDescent="0.7">
      <c r="M8218">
        <v>1256</v>
      </c>
      <c r="N8218">
        <v>2190</v>
      </c>
      <c r="O8218">
        <v>33</v>
      </c>
      <c r="P8218">
        <v>426</v>
      </c>
      <c r="Q8218">
        <v>8</v>
      </c>
      <c r="R8218">
        <v>14</v>
      </c>
      <c r="S8218" t="str">
        <v>no</v>
      </c>
      <c r="T8218" t="str">
        <v>no</v>
      </c>
      <c r="U8218" t="str">
        <v>yes</v>
      </c>
      <c r="V8218">
        <v>298</v>
      </c>
      <c r="W8218">
        <v>8</v>
      </c>
    </row>
    <row r="8219" spans="13:23" x14ac:dyDescent="0.7">
      <c r="M8219">
        <v>1313</v>
      </c>
      <c r="N8219">
        <v>2190</v>
      </c>
      <c r="O8219">
        <v>33</v>
      </c>
      <c r="P8219">
        <v>426</v>
      </c>
      <c r="Q8219">
        <v>8</v>
      </c>
      <c r="R8219">
        <v>14</v>
      </c>
      <c r="S8219" t="str">
        <v>no</v>
      </c>
      <c r="T8219" t="str">
        <v>no</v>
      </c>
      <c r="U8219" t="str">
        <v>yes</v>
      </c>
      <c r="V8219">
        <v>246</v>
      </c>
      <c r="W8219">
        <v>9</v>
      </c>
    </row>
    <row r="8220" spans="13:23" x14ac:dyDescent="0.7">
      <c r="M8220">
        <v>1333</v>
      </c>
      <c r="N8220">
        <v>2190</v>
      </c>
      <c r="O8220">
        <v>33</v>
      </c>
      <c r="P8220">
        <v>212</v>
      </c>
      <c r="Q8220">
        <v>8</v>
      </c>
      <c r="R8220">
        <v>14</v>
      </c>
      <c r="S8220" t="str">
        <v>yes</v>
      </c>
      <c r="T8220" t="str">
        <v>yes</v>
      </c>
      <c r="U8220" t="str">
        <v>yes</v>
      </c>
      <c r="V8220">
        <v>246</v>
      </c>
      <c r="W8220">
        <v>9</v>
      </c>
    </row>
    <row r="8221" spans="13:23" x14ac:dyDescent="0.7">
      <c r="M8221">
        <v>1343</v>
      </c>
      <c r="N8221">
        <v>2190</v>
      </c>
      <c r="O8221">
        <v>33</v>
      </c>
      <c r="P8221">
        <v>426</v>
      </c>
      <c r="Q8221">
        <v>8</v>
      </c>
      <c r="R8221">
        <v>15</v>
      </c>
      <c r="S8221" t="str">
        <v>no</v>
      </c>
      <c r="T8221" t="str">
        <v>no</v>
      </c>
      <c r="U8221" t="str">
        <v>yes</v>
      </c>
      <c r="V8221">
        <v>246</v>
      </c>
      <c r="W8221">
        <v>9</v>
      </c>
    </row>
    <row r="8222" spans="13:23" x14ac:dyDescent="0.7">
      <c r="M8222">
        <v>1403</v>
      </c>
      <c r="N8222">
        <v>2190</v>
      </c>
      <c r="O8222">
        <v>50</v>
      </c>
      <c r="P8222">
        <v>214</v>
      </c>
      <c r="Q8222">
        <v>4</v>
      </c>
      <c r="R8222">
        <v>14</v>
      </c>
      <c r="S8222" t="str">
        <v>no</v>
      </c>
      <c r="T8222" t="str">
        <v>no</v>
      </c>
      <c r="U8222" t="str">
        <v>yes</v>
      </c>
      <c r="V8222">
        <v>246</v>
      </c>
      <c r="W8222">
        <v>9</v>
      </c>
    </row>
    <row r="8223" spans="13:23" x14ac:dyDescent="0.7">
      <c r="M8223">
        <v>1447</v>
      </c>
      <c r="N8223">
        <v>2190</v>
      </c>
      <c r="O8223">
        <v>50</v>
      </c>
      <c r="P8223">
        <v>214</v>
      </c>
      <c r="Q8223">
        <v>4</v>
      </c>
      <c r="R8223">
        <v>15</v>
      </c>
      <c r="S8223" t="str">
        <v>no</v>
      </c>
      <c r="T8223" t="str">
        <v>no</v>
      </c>
      <c r="U8223" t="str">
        <v>yes</v>
      </c>
      <c r="V8223">
        <v>246</v>
      </c>
      <c r="W8223">
        <v>9</v>
      </c>
    </row>
    <row r="8224" spans="13:23" x14ac:dyDescent="0.7">
      <c r="M8224">
        <v>1512</v>
      </c>
      <c r="N8224">
        <v>2190</v>
      </c>
      <c r="O8224">
        <v>50</v>
      </c>
      <c r="P8224">
        <v>214</v>
      </c>
      <c r="Q8224">
        <v>4</v>
      </c>
      <c r="R8224">
        <v>15</v>
      </c>
      <c r="S8224" t="str">
        <v>no</v>
      </c>
      <c r="T8224" t="str">
        <v>no</v>
      </c>
      <c r="U8224" t="str">
        <v>yes</v>
      </c>
      <c r="V8224">
        <v>283</v>
      </c>
      <c r="W8224">
        <v>10</v>
      </c>
    </row>
    <row r="8225" spans="13:23" x14ac:dyDescent="0.7">
      <c r="M8225">
        <v>1519</v>
      </c>
      <c r="N8225">
        <v>2190</v>
      </c>
      <c r="O8225">
        <v>33</v>
      </c>
      <c r="P8225">
        <v>426</v>
      </c>
      <c r="Q8225">
        <v>8</v>
      </c>
      <c r="R8225">
        <v>14</v>
      </c>
      <c r="S8225" t="str">
        <v>no</v>
      </c>
      <c r="T8225" t="str">
        <v>no</v>
      </c>
      <c r="U8225" t="str">
        <v>yes</v>
      </c>
      <c r="V8225">
        <v>283</v>
      </c>
      <c r="W8225">
        <v>10</v>
      </c>
    </row>
    <row r="8226" spans="13:23" x14ac:dyDescent="0.7">
      <c r="M8226">
        <v>1570</v>
      </c>
      <c r="N8226">
        <v>2190</v>
      </c>
      <c r="O8226">
        <v>50</v>
      </c>
      <c r="P8226">
        <v>214</v>
      </c>
      <c r="Q8226">
        <v>4</v>
      </c>
      <c r="R8226">
        <v>14</v>
      </c>
      <c r="S8226" t="str">
        <v>no</v>
      </c>
      <c r="T8226" t="str">
        <v>no</v>
      </c>
      <c r="U8226" t="str">
        <v>yes</v>
      </c>
      <c r="V8226">
        <v>283</v>
      </c>
      <c r="W8226">
        <v>10</v>
      </c>
    </row>
    <row r="8227" spans="13:23" x14ac:dyDescent="0.7">
      <c r="M8227">
        <v>1725</v>
      </c>
      <c r="N8227">
        <v>2190</v>
      </c>
      <c r="O8227">
        <v>50</v>
      </c>
      <c r="P8227">
        <v>340</v>
      </c>
      <c r="Q8227">
        <v>4</v>
      </c>
      <c r="R8227">
        <v>14</v>
      </c>
      <c r="S8227" t="str">
        <v>yes</v>
      </c>
      <c r="T8227" t="str">
        <v>yes</v>
      </c>
      <c r="U8227" t="str">
        <v>yes</v>
      </c>
      <c r="V8227">
        <v>283</v>
      </c>
      <c r="W8227">
        <v>10</v>
      </c>
    </row>
    <row r="8228" spans="13:23" x14ac:dyDescent="0.7">
      <c r="M8228">
        <v>1767</v>
      </c>
      <c r="N8228">
        <v>2190</v>
      </c>
      <c r="O8228">
        <v>33</v>
      </c>
      <c r="P8228">
        <v>426</v>
      </c>
      <c r="Q8228">
        <v>8</v>
      </c>
      <c r="R8228">
        <v>15</v>
      </c>
      <c r="S8228" t="str">
        <v>no</v>
      </c>
      <c r="T8228" t="str">
        <v>no</v>
      </c>
      <c r="U8228" t="str">
        <v>yes</v>
      </c>
      <c r="V8228">
        <v>283</v>
      </c>
      <c r="W8228">
        <v>10</v>
      </c>
    </row>
    <row r="8229" spans="13:23" x14ac:dyDescent="0.7">
      <c r="M8229">
        <v>1813</v>
      </c>
      <c r="N8229">
        <v>2190</v>
      </c>
      <c r="O8229">
        <v>50</v>
      </c>
      <c r="P8229">
        <v>107</v>
      </c>
      <c r="Q8229">
        <v>2</v>
      </c>
      <c r="R8229">
        <v>14</v>
      </c>
      <c r="S8229" t="str">
        <v>yes</v>
      </c>
      <c r="T8229" t="str">
        <v>yes</v>
      </c>
      <c r="U8229" t="str">
        <v>yes</v>
      </c>
      <c r="V8229">
        <v>259</v>
      </c>
      <c r="W8229">
        <v>11</v>
      </c>
    </row>
    <row r="8230" spans="13:23" x14ac:dyDescent="0.7">
      <c r="M8230">
        <v>1904</v>
      </c>
      <c r="N8230">
        <v>2190</v>
      </c>
      <c r="O8230">
        <v>50</v>
      </c>
      <c r="P8230">
        <v>214</v>
      </c>
      <c r="Q8230">
        <v>4</v>
      </c>
      <c r="R8230">
        <v>15</v>
      </c>
      <c r="S8230" t="str">
        <v>no</v>
      </c>
      <c r="T8230" t="str">
        <v>no</v>
      </c>
      <c r="U8230" t="str">
        <v>yes</v>
      </c>
      <c r="V8230">
        <v>259</v>
      </c>
      <c r="W8230">
        <v>11</v>
      </c>
    </row>
    <row r="8231" spans="13:23" x14ac:dyDescent="0.7">
      <c r="M8231">
        <v>1937</v>
      </c>
      <c r="N8231">
        <v>2190</v>
      </c>
      <c r="O8231">
        <v>33</v>
      </c>
      <c r="P8231">
        <v>214</v>
      </c>
      <c r="Q8231">
        <v>4</v>
      </c>
      <c r="R8231">
        <v>14</v>
      </c>
      <c r="S8231" t="str">
        <v>yes</v>
      </c>
      <c r="T8231" t="str">
        <v>yes</v>
      </c>
      <c r="U8231" t="str">
        <v>yes</v>
      </c>
      <c r="V8231">
        <v>259</v>
      </c>
      <c r="W8231">
        <v>11</v>
      </c>
    </row>
    <row r="8232" spans="13:23" x14ac:dyDescent="0.7">
      <c r="M8232">
        <v>1960</v>
      </c>
      <c r="N8232">
        <v>2190</v>
      </c>
      <c r="O8232">
        <v>50</v>
      </c>
      <c r="P8232">
        <v>424</v>
      </c>
      <c r="Q8232">
        <v>4</v>
      </c>
      <c r="R8232">
        <v>14</v>
      </c>
      <c r="S8232" t="str">
        <v>yes</v>
      </c>
      <c r="T8232" t="str">
        <v>yes</v>
      </c>
      <c r="U8232" t="str">
        <v>yes</v>
      </c>
      <c r="V8232">
        <v>259</v>
      </c>
      <c r="W8232">
        <v>11</v>
      </c>
    </row>
    <row r="8233" spans="13:23" x14ac:dyDescent="0.7">
      <c r="M8233">
        <v>2005</v>
      </c>
      <c r="N8233">
        <v>2190</v>
      </c>
      <c r="O8233">
        <v>33</v>
      </c>
      <c r="P8233">
        <v>426</v>
      </c>
      <c r="Q8233">
        <v>8</v>
      </c>
      <c r="R8233">
        <v>15</v>
      </c>
      <c r="S8233" t="str">
        <v>no</v>
      </c>
      <c r="T8233" t="str">
        <v>no</v>
      </c>
      <c r="U8233" t="str">
        <v>yes</v>
      </c>
      <c r="V8233">
        <v>259</v>
      </c>
      <c r="W8233">
        <v>11</v>
      </c>
    </row>
    <row r="8234" spans="13:23" x14ac:dyDescent="0.7">
      <c r="M8234">
        <v>2124</v>
      </c>
      <c r="N8234">
        <v>2190</v>
      </c>
      <c r="O8234">
        <v>33</v>
      </c>
      <c r="P8234">
        <v>214</v>
      </c>
      <c r="Q8234">
        <v>4</v>
      </c>
      <c r="R8234">
        <v>14</v>
      </c>
      <c r="S8234" t="str">
        <v>yes</v>
      </c>
      <c r="T8234" t="str">
        <v>yes</v>
      </c>
      <c r="U8234" t="str">
        <v>yes</v>
      </c>
      <c r="V8234">
        <v>275</v>
      </c>
      <c r="W8234">
        <v>12</v>
      </c>
    </row>
    <row r="8235" spans="13:23" x14ac:dyDescent="0.7">
      <c r="M8235">
        <v>2299</v>
      </c>
      <c r="N8235">
        <v>2190</v>
      </c>
      <c r="O8235">
        <v>33</v>
      </c>
      <c r="P8235">
        <v>426</v>
      </c>
      <c r="Q8235">
        <v>8</v>
      </c>
      <c r="R8235">
        <v>15</v>
      </c>
      <c r="S8235" t="str">
        <v>no</v>
      </c>
      <c r="T8235" t="str">
        <v>no</v>
      </c>
      <c r="U8235" t="str">
        <v>yes</v>
      </c>
      <c r="V8235">
        <v>275</v>
      </c>
      <c r="W8235">
        <v>12</v>
      </c>
    </row>
    <row r="8236" spans="13:23" x14ac:dyDescent="0.7">
      <c r="M8236">
        <v>2342</v>
      </c>
      <c r="N8236">
        <v>2190</v>
      </c>
      <c r="O8236">
        <v>33</v>
      </c>
      <c r="P8236">
        <v>426</v>
      </c>
      <c r="Q8236">
        <v>8</v>
      </c>
      <c r="R8236">
        <v>15</v>
      </c>
      <c r="S8236" t="str">
        <v>no</v>
      </c>
      <c r="T8236" t="str">
        <v>no</v>
      </c>
      <c r="U8236" t="str">
        <v>yes</v>
      </c>
      <c r="V8236">
        <v>216</v>
      </c>
      <c r="W8236">
        <v>13</v>
      </c>
    </row>
    <row r="8237" spans="13:23" x14ac:dyDescent="0.7">
      <c r="M8237">
        <v>2500</v>
      </c>
      <c r="N8237">
        <v>2190</v>
      </c>
      <c r="O8237">
        <v>33</v>
      </c>
      <c r="P8237">
        <v>214</v>
      </c>
      <c r="Q8237">
        <v>4</v>
      </c>
      <c r="R8237">
        <v>14</v>
      </c>
      <c r="S8237" t="str">
        <v>yes</v>
      </c>
      <c r="T8237" t="str">
        <v>yes</v>
      </c>
      <c r="U8237" t="str">
        <v>yes</v>
      </c>
      <c r="V8237">
        <v>216</v>
      </c>
      <c r="W8237">
        <v>13</v>
      </c>
    </row>
    <row r="8238" spans="13:23" x14ac:dyDescent="0.7">
      <c r="M8238">
        <v>2763</v>
      </c>
      <c r="N8238">
        <v>2190</v>
      </c>
      <c r="O8238">
        <v>33</v>
      </c>
      <c r="P8238">
        <v>426</v>
      </c>
      <c r="Q8238">
        <v>8</v>
      </c>
      <c r="R8238">
        <v>15</v>
      </c>
      <c r="S8238" t="str">
        <v>yes</v>
      </c>
      <c r="T8238" t="str">
        <v>no</v>
      </c>
      <c r="U8238" t="str">
        <v>yes</v>
      </c>
      <c r="V8238">
        <v>292</v>
      </c>
      <c r="W8238">
        <v>14</v>
      </c>
    </row>
    <row r="8239" spans="13:23" x14ac:dyDescent="0.7">
      <c r="M8239">
        <v>2792</v>
      </c>
      <c r="N8239">
        <v>2190</v>
      </c>
      <c r="O8239">
        <v>33</v>
      </c>
      <c r="P8239">
        <v>426</v>
      </c>
      <c r="Q8239">
        <v>8</v>
      </c>
      <c r="R8239">
        <v>14</v>
      </c>
      <c r="S8239" t="str">
        <v>yes</v>
      </c>
      <c r="T8239" t="str">
        <v>no</v>
      </c>
      <c r="U8239" t="str">
        <v>yes</v>
      </c>
      <c r="V8239">
        <v>292</v>
      </c>
      <c r="W8239">
        <v>14</v>
      </c>
    </row>
    <row r="8240" spans="13:23" x14ac:dyDescent="0.7">
      <c r="M8240">
        <v>2861</v>
      </c>
      <c r="N8240">
        <v>2190</v>
      </c>
      <c r="O8240">
        <v>33</v>
      </c>
      <c r="P8240">
        <v>426</v>
      </c>
      <c r="Q8240">
        <v>8</v>
      </c>
      <c r="R8240">
        <v>15</v>
      </c>
      <c r="S8240" t="str">
        <v>yes</v>
      </c>
      <c r="T8240" t="str">
        <v>no</v>
      </c>
      <c r="U8240" t="str">
        <v>yes</v>
      </c>
      <c r="V8240">
        <v>267</v>
      </c>
      <c r="W8240">
        <v>15</v>
      </c>
    </row>
    <row r="8241" spans="13:23" x14ac:dyDescent="0.7">
      <c r="M8241">
        <v>3027</v>
      </c>
      <c r="N8241">
        <v>2190</v>
      </c>
      <c r="O8241">
        <v>33</v>
      </c>
      <c r="P8241">
        <v>426</v>
      </c>
      <c r="Q8241">
        <v>8</v>
      </c>
      <c r="R8241">
        <v>14</v>
      </c>
      <c r="S8241" t="str">
        <v>yes</v>
      </c>
      <c r="T8241" t="str">
        <v>no</v>
      </c>
      <c r="U8241" t="str">
        <v>yes</v>
      </c>
      <c r="V8241">
        <v>267</v>
      </c>
      <c r="W8241">
        <v>15</v>
      </c>
    </row>
    <row r="8242" spans="13:23" x14ac:dyDescent="0.7">
      <c r="M8242">
        <v>3284</v>
      </c>
      <c r="N8242">
        <v>2190</v>
      </c>
      <c r="O8242">
        <v>50</v>
      </c>
      <c r="P8242">
        <v>426</v>
      </c>
      <c r="Q8242">
        <v>8</v>
      </c>
      <c r="R8242">
        <v>15</v>
      </c>
      <c r="S8242" t="str">
        <v>yes</v>
      </c>
      <c r="T8242" t="str">
        <v>no</v>
      </c>
      <c r="U8242" t="str">
        <v>yes</v>
      </c>
      <c r="V8242">
        <v>307</v>
      </c>
      <c r="W8242">
        <v>16</v>
      </c>
    </row>
    <row r="8243" spans="13:23" x14ac:dyDescent="0.7">
      <c r="M8243">
        <v>3334</v>
      </c>
      <c r="N8243">
        <v>2190</v>
      </c>
      <c r="O8243">
        <v>50</v>
      </c>
      <c r="P8243">
        <v>426</v>
      </c>
      <c r="Q8243">
        <v>8</v>
      </c>
      <c r="R8243">
        <v>14</v>
      </c>
      <c r="S8243" t="str">
        <v>yes</v>
      </c>
      <c r="T8243" t="str">
        <v>no</v>
      </c>
      <c r="U8243" t="str">
        <v>yes</v>
      </c>
      <c r="V8243">
        <v>307</v>
      </c>
      <c r="W8243">
        <v>16</v>
      </c>
    </row>
    <row r="8244" spans="13:23" x14ac:dyDescent="0.7">
      <c r="M8244">
        <v>3463</v>
      </c>
      <c r="N8244">
        <v>2190</v>
      </c>
      <c r="O8244">
        <v>50</v>
      </c>
      <c r="P8244">
        <v>426</v>
      </c>
      <c r="Q8244">
        <v>8</v>
      </c>
      <c r="R8244">
        <v>14</v>
      </c>
      <c r="S8244" t="str">
        <v>yes</v>
      </c>
      <c r="T8244" t="str">
        <v>no</v>
      </c>
      <c r="U8244" t="str">
        <v>yes</v>
      </c>
      <c r="V8244">
        <v>339</v>
      </c>
      <c r="W8244">
        <v>17</v>
      </c>
    </row>
    <row r="8245" spans="13:23" x14ac:dyDescent="0.7">
      <c r="M8245">
        <v>3605</v>
      </c>
      <c r="N8245">
        <v>2190</v>
      </c>
      <c r="O8245">
        <v>50</v>
      </c>
      <c r="P8245">
        <v>426</v>
      </c>
      <c r="Q8245">
        <v>8</v>
      </c>
      <c r="R8245">
        <v>15</v>
      </c>
      <c r="S8245" t="str">
        <v>yes</v>
      </c>
      <c r="T8245" t="str">
        <v>no</v>
      </c>
      <c r="U8245" t="str">
        <v>yes</v>
      </c>
      <c r="V8245">
        <v>339</v>
      </c>
      <c r="W8245">
        <v>17</v>
      </c>
    </row>
    <row r="8246" spans="13:23" x14ac:dyDescent="0.7">
      <c r="M8246">
        <v>3651</v>
      </c>
      <c r="N8246">
        <v>2190</v>
      </c>
      <c r="O8246">
        <v>50</v>
      </c>
      <c r="P8246">
        <v>528</v>
      </c>
      <c r="Q8246">
        <v>8</v>
      </c>
      <c r="R8246">
        <v>14</v>
      </c>
      <c r="S8246" t="str">
        <v>yes</v>
      </c>
      <c r="T8246" t="str">
        <v>no</v>
      </c>
      <c r="U8246" t="str">
        <v>yes</v>
      </c>
      <c r="V8246">
        <v>339</v>
      </c>
      <c r="W8246">
        <v>17</v>
      </c>
    </row>
    <row r="8247" spans="13:23" x14ac:dyDescent="0.7">
      <c r="M8247">
        <v>3745</v>
      </c>
      <c r="N8247">
        <v>2190</v>
      </c>
      <c r="O8247">
        <v>100</v>
      </c>
      <c r="P8247">
        <v>214</v>
      </c>
      <c r="Q8247">
        <v>4</v>
      </c>
      <c r="R8247">
        <v>14</v>
      </c>
      <c r="S8247" t="str">
        <v>no</v>
      </c>
      <c r="T8247" t="str">
        <v>no</v>
      </c>
      <c r="U8247" t="str">
        <v>yes</v>
      </c>
      <c r="V8247">
        <v>273</v>
      </c>
      <c r="W8247">
        <v>18</v>
      </c>
    </row>
    <row r="8248" spans="13:23" x14ac:dyDescent="0.7">
      <c r="M8248">
        <v>3878</v>
      </c>
      <c r="N8248">
        <v>2190</v>
      </c>
      <c r="O8248">
        <v>66</v>
      </c>
      <c r="P8248">
        <v>528</v>
      </c>
      <c r="Q8248">
        <v>8</v>
      </c>
      <c r="R8248">
        <v>14</v>
      </c>
      <c r="S8248" t="str">
        <v>yes</v>
      </c>
      <c r="T8248" t="str">
        <v>no</v>
      </c>
      <c r="U8248" t="str">
        <v>yes</v>
      </c>
      <c r="V8248">
        <v>273</v>
      </c>
      <c r="W8248">
        <v>18</v>
      </c>
    </row>
    <row r="8249" spans="13:23" x14ac:dyDescent="0.7">
      <c r="M8249">
        <v>3881</v>
      </c>
      <c r="N8249">
        <v>2190</v>
      </c>
      <c r="O8249">
        <v>66</v>
      </c>
      <c r="P8249">
        <v>426</v>
      </c>
      <c r="Q8249">
        <v>8</v>
      </c>
      <c r="R8249">
        <v>15</v>
      </c>
      <c r="S8249" t="str">
        <v>yes</v>
      </c>
      <c r="T8249" t="str">
        <v>no</v>
      </c>
      <c r="U8249" t="str">
        <v>yes</v>
      </c>
      <c r="V8249">
        <v>273</v>
      </c>
      <c r="W8249">
        <v>18</v>
      </c>
    </row>
    <row r="8250" spans="13:23" x14ac:dyDescent="0.7">
      <c r="M8250">
        <v>3934</v>
      </c>
      <c r="N8250">
        <v>2190</v>
      </c>
      <c r="O8250">
        <v>66</v>
      </c>
      <c r="P8250">
        <v>426</v>
      </c>
      <c r="Q8250">
        <v>8</v>
      </c>
      <c r="R8250">
        <v>14</v>
      </c>
      <c r="S8250" t="str">
        <v>yes</v>
      </c>
      <c r="T8250" t="str">
        <v>no</v>
      </c>
      <c r="U8250" t="str">
        <v>yes</v>
      </c>
      <c r="V8250">
        <v>273</v>
      </c>
      <c r="W8250">
        <v>18</v>
      </c>
    </row>
    <row r="8251" spans="13:23" x14ac:dyDescent="0.7">
      <c r="M8251">
        <v>4000</v>
      </c>
      <c r="N8251">
        <v>2190</v>
      </c>
      <c r="O8251">
        <v>100</v>
      </c>
      <c r="P8251">
        <v>214</v>
      </c>
      <c r="Q8251">
        <v>4</v>
      </c>
      <c r="R8251">
        <v>15</v>
      </c>
      <c r="S8251" t="str">
        <v>no</v>
      </c>
      <c r="T8251" t="str">
        <v>no</v>
      </c>
      <c r="U8251" t="str">
        <v>yes</v>
      </c>
      <c r="V8251">
        <v>273</v>
      </c>
      <c r="W8251">
        <v>18</v>
      </c>
    </row>
    <row r="8252" spans="13:23" x14ac:dyDescent="0.7">
      <c r="M8252">
        <v>4064</v>
      </c>
      <c r="N8252">
        <v>2190</v>
      </c>
      <c r="O8252">
        <v>100</v>
      </c>
      <c r="P8252">
        <v>426</v>
      </c>
      <c r="Q8252">
        <v>4</v>
      </c>
      <c r="R8252">
        <v>15</v>
      </c>
      <c r="S8252" t="str">
        <v>no</v>
      </c>
      <c r="T8252" t="str">
        <v>no</v>
      </c>
      <c r="U8252" t="str">
        <v>yes</v>
      </c>
      <c r="V8252">
        <v>225</v>
      </c>
      <c r="W8252">
        <v>19</v>
      </c>
    </row>
    <row r="8253" spans="13:23" x14ac:dyDescent="0.7">
      <c r="M8253">
        <v>4075</v>
      </c>
      <c r="N8253">
        <v>2190</v>
      </c>
      <c r="O8253">
        <v>66</v>
      </c>
      <c r="P8253">
        <v>426</v>
      </c>
      <c r="Q8253">
        <v>8</v>
      </c>
      <c r="R8253">
        <v>15</v>
      </c>
      <c r="S8253" t="str">
        <v>yes</v>
      </c>
      <c r="T8253" t="str">
        <v>no</v>
      </c>
      <c r="U8253" t="str">
        <v>yes</v>
      </c>
      <c r="V8253">
        <v>225</v>
      </c>
      <c r="W8253">
        <v>19</v>
      </c>
    </row>
    <row r="8254" spans="13:23" x14ac:dyDescent="0.7">
      <c r="M8254">
        <v>4082</v>
      </c>
      <c r="N8254">
        <v>2190</v>
      </c>
      <c r="O8254">
        <v>100</v>
      </c>
      <c r="P8254">
        <v>426</v>
      </c>
      <c r="Q8254">
        <v>4</v>
      </c>
      <c r="R8254">
        <v>14</v>
      </c>
      <c r="S8254" t="str">
        <v>no</v>
      </c>
      <c r="T8254" t="str">
        <v>no</v>
      </c>
      <c r="U8254" t="str">
        <v>yes</v>
      </c>
      <c r="V8254">
        <v>225</v>
      </c>
      <c r="W8254">
        <v>19</v>
      </c>
    </row>
    <row r="8255" spans="13:23" x14ac:dyDescent="0.7">
      <c r="M8255">
        <v>4125</v>
      </c>
      <c r="N8255">
        <v>2190</v>
      </c>
      <c r="O8255">
        <v>66</v>
      </c>
      <c r="P8255">
        <v>426</v>
      </c>
      <c r="Q8255">
        <v>8</v>
      </c>
      <c r="R8255">
        <v>14</v>
      </c>
      <c r="S8255" t="str">
        <v>yes</v>
      </c>
      <c r="T8255" t="str">
        <v>no</v>
      </c>
      <c r="U8255" t="str">
        <v>yes</v>
      </c>
      <c r="V8255">
        <v>225</v>
      </c>
      <c r="W8255">
        <v>19</v>
      </c>
    </row>
    <row r="8256" spans="13:23" x14ac:dyDescent="0.7">
      <c r="M8256">
        <v>4271</v>
      </c>
      <c r="N8256">
        <v>2190</v>
      </c>
      <c r="O8256">
        <v>66</v>
      </c>
      <c r="P8256">
        <v>528</v>
      </c>
      <c r="Q8256">
        <v>8</v>
      </c>
      <c r="R8256">
        <v>15</v>
      </c>
      <c r="S8256" t="str">
        <v>yes</v>
      </c>
      <c r="T8256" t="str">
        <v>no</v>
      </c>
      <c r="U8256" t="str">
        <v>yes</v>
      </c>
      <c r="V8256">
        <v>248</v>
      </c>
      <c r="W8256">
        <v>20</v>
      </c>
    </row>
    <row r="8257" spans="13:23" x14ac:dyDescent="0.7">
      <c r="M8257">
        <v>4321</v>
      </c>
      <c r="N8257">
        <v>2190</v>
      </c>
      <c r="O8257">
        <v>66</v>
      </c>
      <c r="P8257">
        <v>528</v>
      </c>
      <c r="Q8257">
        <v>8</v>
      </c>
      <c r="R8257">
        <v>14</v>
      </c>
      <c r="S8257" t="str">
        <v>yes</v>
      </c>
      <c r="T8257" t="str">
        <v>no</v>
      </c>
      <c r="U8257" t="str">
        <v>yes</v>
      </c>
      <c r="V8257">
        <v>248</v>
      </c>
      <c r="W8257">
        <v>20</v>
      </c>
    </row>
    <row r="8258" spans="13:23" x14ac:dyDescent="0.7">
      <c r="M8258">
        <v>4924</v>
      </c>
      <c r="N8258">
        <v>2190</v>
      </c>
      <c r="O8258">
        <v>66</v>
      </c>
      <c r="P8258">
        <v>1000</v>
      </c>
      <c r="Q8258">
        <v>8</v>
      </c>
      <c r="R8258">
        <v>14</v>
      </c>
      <c r="S8258" t="str">
        <v>yes</v>
      </c>
      <c r="T8258" t="str">
        <v>no</v>
      </c>
      <c r="U8258" t="str">
        <v>yes</v>
      </c>
      <c r="V8258">
        <v>191</v>
      </c>
      <c r="W8258">
        <v>23</v>
      </c>
    </row>
    <row r="8259" spans="13:23" x14ac:dyDescent="0.7">
      <c r="M8259">
        <v>5409</v>
      </c>
      <c r="N8259">
        <v>2190</v>
      </c>
      <c r="O8259">
        <v>100</v>
      </c>
      <c r="P8259">
        <v>528</v>
      </c>
      <c r="Q8259">
        <v>8</v>
      </c>
      <c r="R8259">
        <v>14</v>
      </c>
      <c r="S8259" t="str">
        <v>yes</v>
      </c>
      <c r="T8259" t="str">
        <v>no</v>
      </c>
      <c r="U8259" t="str">
        <v>yes</v>
      </c>
      <c r="V8259">
        <v>152</v>
      </c>
      <c r="W8259">
        <v>26</v>
      </c>
    </row>
    <row r="8260" spans="13:23" x14ac:dyDescent="0.7">
      <c r="M8260">
        <v>5414</v>
      </c>
      <c r="N8260">
        <v>2190</v>
      </c>
      <c r="O8260">
        <v>100</v>
      </c>
      <c r="P8260">
        <v>528</v>
      </c>
      <c r="Q8260">
        <v>8</v>
      </c>
      <c r="R8260">
        <v>15</v>
      </c>
      <c r="S8260" t="str">
        <v>yes</v>
      </c>
      <c r="T8260" t="str">
        <v>no</v>
      </c>
      <c r="U8260" t="str">
        <v>yes</v>
      </c>
      <c r="V8260">
        <v>152</v>
      </c>
      <c r="W8260">
        <v>26</v>
      </c>
    </row>
    <row r="8261" spans="13:23" x14ac:dyDescent="0.7">
      <c r="M8261">
        <v>6001</v>
      </c>
      <c r="N8261">
        <v>2190</v>
      </c>
      <c r="O8261">
        <v>50</v>
      </c>
      <c r="P8261">
        <v>1200</v>
      </c>
      <c r="Q8261">
        <v>16</v>
      </c>
      <c r="R8261">
        <v>15</v>
      </c>
      <c r="S8261" t="str">
        <v>yes</v>
      </c>
      <c r="T8261" t="str">
        <v>no</v>
      </c>
      <c r="U8261" t="str">
        <v>yes</v>
      </c>
      <c r="V8261">
        <v>75</v>
      </c>
      <c r="W8261">
        <v>30</v>
      </c>
    </row>
    <row r="8262" spans="13:23" x14ac:dyDescent="0.7">
      <c r="M8262">
        <v>6083</v>
      </c>
      <c r="N8262">
        <v>2190</v>
      </c>
      <c r="O8262">
        <v>66</v>
      </c>
      <c r="P8262">
        <v>1200</v>
      </c>
      <c r="Q8262">
        <v>16</v>
      </c>
      <c r="R8262">
        <v>15</v>
      </c>
      <c r="S8262" t="str">
        <v>yes</v>
      </c>
      <c r="T8262" t="str">
        <v>no</v>
      </c>
      <c r="U8262" t="str">
        <v>yes</v>
      </c>
      <c r="V8262">
        <v>52</v>
      </c>
      <c r="W8262">
        <v>31</v>
      </c>
    </row>
    <row r="8263" spans="13:23" x14ac:dyDescent="0.7">
      <c r="M8263">
        <v>6094</v>
      </c>
      <c r="N8263">
        <v>2190</v>
      </c>
      <c r="O8263">
        <v>66</v>
      </c>
      <c r="P8263">
        <v>1200</v>
      </c>
      <c r="Q8263">
        <v>16</v>
      </c>
      <c r="R8263">
        <v>15</v>
      </c>
      <c r="S8263" t="str">
        <v>yes</v>
      </c>
      <c r="T8263" t="str">
        <v>no</v>
      </c>
      <c r="U8263" t="str">
        <v>yes</v>
      </c>
      <c r="V8263">
        <v>51</v>
      </c>
      <c r="W8263">
        <v>32</v>
      </c>
    </row>
    <row r="8264" spans="13:23" x14ac:dyDescent="0.7">
      <c r="M8264">
        <v>6181</v>
      </c>
      <c r="N8264">
        <v>2190</v>
      </c>
      <c r="O8264">
        <v>66</v>
      </c>
      <c r="P8264">
        <v>1200</v>
      </c>
      <c r="Q8264">
        <v>16</v>
      </c>
      <c r="R8264">
        <v>15</v>
      </c>
      <c r="S8264" t="str">
        <v>yes</v>
      </c>
      <c r="T8264" t="str">
        <v>no</v>
      </c>
      <c r="U8264" t="str">
        <v>yes</v>
      </c>
      <c r="V8264">
        <v>40</v>
      </c>
      <c r="W8264">
        <v>33</v>
      </c>
    </row>
    <row r="8265" spans="13:23" x14ac:dyDescent="0.7">
      <c r="M8265">
        <v>2817</v>
      </c>
      <c r="N8265">
        <v>2189</v>
      </c>
      <c r="O8265">
        <v>33</v>
      </c>
      <c r="P8265">
        <v>212</v>
      </c>
      <c r="Q8265">
        <v>4</v>
      </c>
      <c r="R8265">
        <v>15</v>
      </c>
      <c r="S8265" t="str">
        <v>no</v>
      </c>
      <c r="T8265" t="str">
        <v>no</v>
      </c>
      <c r="U8265" t="str">
        <v>no</v>
      </c>
      <c r="V8265">
        <v>292</v>
      </c>
      <c r="W8265">
        <v>14</v>
      </c>
    </row>
    <row r="8266" spans="13:23" x14ac:dyDescent="0.7">
      <c r="M8266">
        <v>2943</v>
      </c>
      <c r="N8266">
        <v>2189</v>
      </c>
      <c r="O8266">
        <v>33</v>
      </c>
      <c r="P8266">
        <v>212</v>
      </c>
      <c r="Q8266">
        <v>4</v>
      </c>
      <c r="R8266">
        <v>15</v>
      </c>
      <c r="S8266" t="str">
        <v>no</v>
      </c>
      <c r="T8266" t="str">
        <v>no</v>
      </c>
      <c r="U8266" t="str">
        <v>no</v>
      </c>
      <c r="V8266">
        <v>267</v>
      </c>
      <c r="W8266">
        <v>15</v>
      </c>
    </row>
    <row r="8267" spans="13:23" x14ac:dyDescent="0.7">
      <c r="M8267">
        <v>3367</v>
      </c>
      <c r="N8267">
        <v>2189</v>
      </c>
      <c r="O8267">
        <v>33</v>
      </c>
      <c r="P8267">
        <v>212</v>
      </c>
      <c r="Q8267">
        <v>4</v>
      </c>
      <c r="R8267">
        <v>15</v>
      </c>
      <c r="S8267" t="str">
        <v>no</v>
      </c>
      <c r="T8267" t="str">
        <v>no</v>
      </c>
      <c r="U8267" t="str">
        <v>no</v>
      </c>
      <c r="V8267">
        <v>307</v>
      </c>
      <c r="W8267">
        <v>16</v>
      </c>
    </row>
    <row r="8268" spans="13:23" x14ac:dyDescent="0.7">
      <c r="M8268">
        <v>3596</v>
      </c>
      <c r="N8268">
        <v>2189</v>
      </c>
      <c r="O8268">
        <v>33</v>
      </c>
      <c r="P8268">
        <v>212</v>
      </c>
      <c r="Q8268">
        <v>4</v>
      </c>
      <c r="R8268">
        <v>15</v>
      </c>
      <c r="S8268" t="str">
        <v>no</v>
      </c>
      <c r="T8268" t="str">
        <v>no</v>
      </c>
      <c r="U8268" t="str">
        <v>no</v>
      </c>
      <c r="V8268">
        <v>339</v>
      </c>
      <c r="W8268">
        <v>17</v>
      </c>
    </row>
    <row r="8269" spans="13:23" x14ac:dyDescent="0.7">
      <c r="M8269">
        <v>3785</v>
      </c>
      <c r="N8269">
        <v>2189</v>
      </c>
      <c r="O8269">
        <v>50</v>
      </c>
      <c r="P8269">
        <v>212</v>
      </c>
      <c r="Q8269">
        <v>4</v>
      </c>
      <c r="R8269">
        <v>14</v>
      </c>
      <c r="S8269" t="str">
        <v>no</v>
      </c>
      <c r="T8269" t="str">
        <v>no</v>
      </c>
      <c r="U8269" t="str">
        <v>no</v>
      </c>
      <c r="V8269">
        <v>273</v>
      </c>
      <c r="W8269">
        <v>18</v>
      </c>
    </row>
    <row r="8270" spans="13:23" x14ac:dyDescent="0.7">
      <c r="M8270">
        <v>4246</v>
      </c>
      <c r="N8270">
        <v>2189</v>
      </c>
      <c r="O8270">
        <v>33</v>
      </c>
      <c r="P8270">
        <v>212</v>
      </c>
      <c r="Q8270">
        <v>8</v>
      </c>
      <c r="R8270">
        <v>15</v>
      </c>
      <c r="S8270" t="str">
        <v>yes</v>
      </c>
      <c r="T8270" t="str">
        <v>yes</v>
      </c>
      <c r="U8270" t="str">
        <v>yes</v>
      </c>
      <c r="V8270">
        <v>248</v>
      </c>
      <c r="W8270">
        <v>20</v>
      </c>
    </row>
    <row r="8271" spans="13:23" x14ac:dyDescent="0.7">
      <c r="M8271">
        <v>4570</v>
      </c>
      <c r="N8271">
        <v>2189</v>
      </c>
      <c r="O8271">
        <v>33</v>
      </c>
      <c r="P8271">
        <v>212</v>
      </c>
      <c r="Q8271">
        <v>8</v>
      </c>
      <c r="R8271">
        <v>15</v>
      </c>
      <c r="S8271" t="str">
        <v>yes</v>
      </c>
      <c r="T8271" t="str">
        <v>yes</v>
      </c>
      <c r="U8271" t="str">
        <v>yes</v>
      </c>
      <c r="V8271">
        <v>205</v>
      </c>
      <c r="W8271">
        <v>21</v>
      </c>
    </row>
    <row r="8272" spans="13:23" x14ac:dyDescent="0.7">
      <c r="M8272">
        <v>5154</v>
      </c>
      <c r="N8272">
        <v>2189</v>
      </c>
      <c r="O8272">
        <v>66</v>
      </c>
      <c r="P8272">
        <v>1000</v>
      </c>
      <c r="Q8272">
        <v>8</v>
      </c>
      <c r="R8272">
        <v>15</v>
      </c>
      <c r="S8272" t="str">
        <v>no</v>
      </c>
      <c r="T8272" t="str">
        <v>no</v>
      </c>
      <c r="U8272" t="str">
        <v>yes</v>
      </c>
      <c r="V8272">
        <v>182</v>
      </c>
      <c r="W8272">
        <v>24</v>
      </c>
    </row>
    <row r="8273" spans="13:23" x14ac:dyDescent="0.7">
      <c r="M8273">
        <v>1901</v>
      </c>
      <c r="N8273">
        <v>2185</v>
      </c>
      <c r="O8273">
        <v>25</v>
      </c>
      <c r="P8273">
        <v>528</v>
      </c>
      <c r="Q8273">
        <v>8</v>
      </c>
      <c r="R8273">
        <v>14</v>
      </c>
      <c r="S8273" t="str">
        <v>no</v>
      </c>
      <c r="T8273" t="str">
        <v>no</v>
      </c>
      <c r="U8273" t="str">
        <v>yes</v>
      </c>
      <c r="V8273">
        <v>259</v>
      </c>
      <c r="W8273">
        <v>11</v>
      </c>
    </row>
    <row r="8274" spans="13:23" x14ac:dyDescent="0.7">
      <c r="M8274">
        <v>2128</v>
      </c>
      <c r="N8274">
        <v>2185</v>
      </c>
      <c r="O8274">
        <v>33</v>
      </c>
      <c r="P8274">
        <v>340</v>
      </c>
      <c r="Q8274">
        <v>8</v>
      </c>
      <c r="R8274">
        <v>17</v>
      </c>
      <c r="S8274" t="str">
        <v>no</v>
      </c>
      <c r="T8274" t="str">
        <v>no</v>
      </c>
      <c r="U8274" t="str">
        <v>yes</v>
      </c>
      <c r="V8274">
        <v>275</v>
      </c>
      <c r="W8274">
        <v>12</v>
      </c>
    </row>
    <row r="8275" spans="13:23" x14ac:dyDescent="0.7">
      <c r="M8275">
        <v>2343</v>
      </c>
      <c r="N8275">
        <v>2185</v>
      </c>
      <c r="O8275">
        <v>33</v>
      </c>
      <c r="P8275">
        <v>420</v>
      </c>
      <c r="Q8275">
        <v>8</v>
      </c>
      <c r="R8275">
        <v>17</v>
      </c>
      <c r="S8275" t="str">
        <v>no</v>
      </c>
      <c r="T8275" t="str">
        <v>no</v>
      </c>
      <c r="U8275" t="str">
        <v>yes</v>
      </c>
      <c r="V8275">
        <v>216</v>
      </c>
      <c r="W8275">
        <v>13</v>
      </c>
    </row>
    <row r="8276" spans="13:23" x14ac:dyDescent="0.7">
      <c r="M8276">
        <v>2797</v>
      </c>
      <c r="N8276">
        <v>2185</v>
      </c>
      <c r="O8276">
        <v>33</v>
      </c>
      <c r="P8276">
        <v>420</v>
      </c>
      <c r="Q8276">
        <v>8</v>
      </c>
      <c r="R8276">
        <v>17</v>
      </c>
      <c r="S8276" t="str">
        <v>no</v>
      </c>
      <c r="T8276" t="str">
        <v>no</v>
      </c>
      <c r="U8276" t="str">
        <v>yes</v>
      </c>
      <c r="V8276">
        <v>292</v>
      </c>
      <c r="W8276">
        <v>14</v>
      </c>
    </row>
    <row r="8277" spans="13:23" x14ac:dyDescent="0.7">
      <c r="M8277">
        <v>3814</v>
      </c>
      <c r="N8277">
        <v>2185</v>
      </c>
      <c r="O8277">
        <v>33</v>
      </c>
      <c r="P8277">
        <v>425</v>
      </c>
      <c r="Q8277">
        <v>8</v>
      </c>
      <c r="R8277">
        <v>15</v>
      </c>
      <c r="S8277" t="str">
        <v>yes</v>
      </c>
      <c r="T8277" t="str">
        <v>yes</v>
      </c>
      <c r="U8277" t="str">
        <v>yes</v>
      </c>
      <c r="V8277">
        <v>273</v>
      </c>
      <c r="W8277">
        <v>18</v>
      </c>
    </row>
    <row r="8278" spans="13:23" x14ac:dyDescent="0.7">
      <c r="M8278">
        <v>5840</v>
      </c>
      <c r="N8278">
        <v>2182</v>
      </c>
      <c r="O8278">
        <v>66</v>
      </c>
      <c r="P8278">
        <v>364</v>
      </c>
      <c r="Q8278">
        <v>8</v>
      </c>
      <c r="R8278">
        <v>14</v>
      </c>
      <c r="S8278" t="str">
        <v>yes</v>
      </c>
      <c r="T8278" t="str">
        <v>no</v>
      </c>
      <c r="U8278" t="str">
        <v>no</v>
      </c>
      <c r="V8278">
        <v>129</v>
      </c>
      <c r="W8278">
        <v>29</v>
      </c>
    </row>
    <row r="8279" spans="13:23" x14ac:dyDescent="0.7">
      <c r="M8279">
        <v>2135</v>
      </c>
      <c r="N8279">
        <v>2179</v>
      </c>
      <c r="O8279">
        <v>33</v>
      </c>
      <c r="P8279">
        <v>340</v>
      </c>
      <c r="Q8279">
        <v>4</v>
      </c>
      <c r="R8279">
        <v>14</v>
      </c>
      <c r="S8279" t="str">
        <v>no</v>
      </c>
      <c r="T8279" t="str">
        <v>no</v>
      </c>
      <c r="U8279" t="str">
        <v>no</v>
      </c>
      <c r="V8279">
        <v>275</v>
      </c>
      <c r="W8279">
        <v>12</v>
      </c>
    </row>
    <row r="8280" spans="13:23" x14ac:dyDescent="0.7">
      <c r="M8280">
        <v>3580</v>
      </c>
      <c r="N8280">
        <v>2179</v>
      </c>
      <c r="O8280">
        <v>66</v>
      </c>
      <c r="P8280">
        <v>425</v>
      </c>
      <c r="Q8280">
        <v>8</v>
      </c>
      <c r="R8280">
        <v>14</v>
      </c>
      <c r="S8280" t="str">
        <v>no</v>
      </c>
      <c r="T8280" t="str">
        <v>no</v>
      </c>
      <c r="U8280" t="str">
        <v>yes</v>
      </c>
      <c r="V8280">
        <v>339</v>
      </c>
      <c r="W8280">
        <v>17</v>
      </c>
    </row>
    <row r="8281" spans="13:23" x14ac:dyDescent="0.7">
      <c r="M8281">
        <v>5922</v>
      </c>
      <c r="N8281">
        <v>2179</v>
      </c>
      <c r="O8281">
        <v>100</v>
      </c>
      <c r="P8281">
        <v>364</v>
      </c>
      <c r="Q8281">
        <v>8</v>
      </c>
      <c r="R8281">
        <v>14</v>
      </c>
      <c r="S8281" t="str">
        <v>no</v>
      </c>
      <c r="T8281" t="str">
        <v>no</v>
      </c>
      <c r="U8281" t="str">
        <v>no</v>
      </c>
      <c r="V8281">
        <v>129</v>
      </c>
      <c r="W8281">
        <v>29</v>
      </c>
    </row>
    <row r="8282" spans="13:23" x14ac:dyDescent="0.7">
      <c r="M8282">
        <v>877</v>
      </c>
      <c r="N8282">
        <v>2175</v>
      </c>
      <c r="O8282">
        <v>66</v>
      </c>
      <c r="P8282">
        <v>250</v>
      </c>
      <c r="Q8282">
        <v>8</v>
      </c>
      <c r="R8282">
        <v>15</v>
      </c>
      <c r="S8282" t="str">
        <v>no</v>
      </c>
      <c r="T8282" t="str">
        <v>no</v>
      </c>
      <c r="U8282" t="str">
        <v>yes</v>
      </c>
      <c r="V8282">
        <v>249</v>
      </c>
      <c r="W8282">
        <v>7</v>
      </c>
    </row>
    <row r="8283" spans="13:23" x14ac:dyDescent="0.7">
      <c r="M8283">
        <v>1013</v>
      </c>
      <c r="N8283">
        <v>2175</v>
      </c>
      <c r="O8283">
        <v>66</v>
      </c>
      <c r="P8283">
        <v>250</v>
      </c>
      <c r="Q8283">
        <v>8</v>
      </c>
      <c r="R8283">
        <v>15</v>
      </c>
      <c r="S8283" t="str">
        <v>no</v>
      </c>
      <c r="T8283" t="str">
        <v>no</v>
      </c>
      <c r="U8283" t="str">
        <v>yes</v>
      </c>
      <c r="V8283">
        <v>298</v>
      </c>
      <c r="W8283">
        <v>8</v>
      </c>
    </row>
    <row r="8284" spans="13:23" x14ac:dyDescent="0.7">
      <c r="M8284">
        <v>1748</v>
      </c>
      <c r="N8284">
        <v>2175</v>
      </c>
      <c r="O8284">
        <v>66</v>
      </c>
      <c r="P8284">
        <v>250</v>
      </c>
      <c r="Q8284">
        <v>4</v>
      </c>
      <c r="R8284">
        <v>15</v>
      </c>
      <c r="S8284" t="str">
        <v>no</v>
      </c>
      <c r="T8284" t="str">
        <v>no</v>
      </c>
      <c r="U8284" t="str">
        <v>yes</v>
      </c>
      <c r="V8284">
        <v>283</v>
      </c>
      <c r="W8284">
        <v>10</v>
      </c>
    </row>
    <row r="8285" spans="13:23" x14ac:dyDescent="0.7">
      <c r="M8285">
        <v>1911</v>
      </c>
      <c r="N8285">
        <v>2175</v>
      </c>
      <c r="O8285">
        <v>66</v>
      </c>
      <c r="P8285">
        <v>340</v>
      </c>
      <c r="Q8285">
        <v>4</v>
      </c>
      <c r="R8285">
        <v>15</v>
      </c>
      <c r="S8285" t="str">
        <v>no</v>
      </c>
      <c r="T8285" t="str">
        <v>no</v>
      </c>
      <c r="U8285" t="str">
        <v>yes</v>
      </c>
      <c r="V8285">
        <v>259</v>
      </c>
      <c r="W8285">
        <v>11</v>
      </c>
    </row>
    <row r="8286" spans="13:23" x14ac:dyDescent="0.7">
      <c r="M8286">
        <v>1925</v>
      </c>
      <c r="N8286">
        <v>2175</v>
      </c>
      <c r="O8286">
        <v>33</v>
      </c>
      <c r="P8286">
        <v>425</v>
      </c>
      <c r="Q8286">
        <v>8</v>
      </c>
      <c r="R8286">
        <v>15</v>
      </c>
      <c r="S8286" t="str">
        <v>no</v>
      </c>
      <c r="T8286" t="str">
        <v>no</v>
      </c>
      <c r="U8286" t="str">
        <v>yes</v>
      </c>
      <c r="V8286">
        <v>259</v>
      </c>
      <c r="W8286">
        <v>11</v>
      </c>
    </row>
    <row r="8287" spans="13:23" x14ac:dyDescent="0.7">
      <c r="M8287">
        <v>3586</v>
      </c>
      <c r="N8287">
        <v>2175</v>
      </c>
      <c r="O8287">
        <v>33</v>
      </c>
      <c r="P8287">
        <v>340</v>
      </c>
      <c r="Q8287">
        <v>8</v>
      </c>
      <c r="R8287">
        <v>17</v>
      </c>
      <c r="S8287" t="str">
        <v>no</v>
      </c>
      <c r="T8287" t="str">
        <v>no</v>
      </c>
      <c r="U8287" t="str">
        <v>yes</v>
      </c>
      <c r="V8287">
        <v>339</v>
      </c>
      <c r="W8287">
        <v>17</v>
      </c>
    </row>
    <row r="8288" spans="13:23" x14ac:dyDescent="0.7">
      <c r="M8288">
        <v>1449</v>
      </c>
      <c r="N8288">
        <v>2174</v>
      </c>
      <c r="O8288">
        <v>33</v>
      </c>
      <c r="P8288">
        <v>120</v>
      </c>
      <c r="Q8288">
        <v>4</v>
      </c>
      <c r="R8288">
        <v>14</v>
      </c>
      <c r="S8288" t="str">
        <v>yes</v>
      </c>
      <c r="T8288" t="str">
        <v>no</v>
      </c>
      <c r="U8288" t="str">
        <v>no</v>
      </c>
      <c r="V8288">
        <v>246</v>
      </c>
      <c r="W8288">
        <v>9</v>
      </c>
    </row>
    <row r="8289" spans="13:23" x14ac:dyDescent="0.7">
      <c r="M8289">
        <v>1108</v>
      </c>
      <c r="N8289">
        <v>2170</v>
      </c>
      <c r="O8289">
        <v>33</v>
      </c>
      <c r="P8289">
        <v>340</v>
      </c>
      <c r="Q8289">
        <v>8</v>
      </c>
      <c r="R8289">
        <v>14</v>
      </c>
      <c r="S8289" t="str">
        <v>yes</v>
      </c>
      <c r="T8289" t="str">
        <v>no</v>
      </c>
      <c r="U8289" t="str">
        <v>yes</v>
      </c>
      <c r="V8289">
        <v>298</v>
      </c>
      <c r="W8289">
        <v>8</v>
      </c>
    </row>
    <row r="8290" spans="13:23" x14ac:dyDescent="0.7">
      <c r="M8290">
        <v>2201</v>
      </c>
      <c r="N8290">
        <v>2170</v>
      </c>
      <c r="O8290">
        <v>66</v>
      </c>
      <c r="P8290">
        <v>340</v>
      </c>
      <c r="Q8290">
        <v>4</v>
      </c>
      <c r="R8290">
        <v>15</v>
      </c>
      <c r="S8290" t="str">
        <v>yes</v>
      </c>
      <c r="T8290" t="str">
        <v>no</v>
      </c>
      <c r="U8290" t="str">
        <v>yes</v>
      </c>
      <c r="V8290">
        <v>275</v>
      </c>
      <c r="W8290">
        <v>12</v>
      </c>
    </row>
    <row r="8291" spans="13:23" x14ac:dyDescent="0.7">
      <c r="M8291">
        <v>4172</v>
      </c>
      <c r="N8291">
        <v>2170</v>
      </c>
      <c r="O8291">
        <v>66</v>
      </c>
      <c r="P8291">
        <v>340</v>
      </c>
      <c r="Q8291">
        <v>4</v>
      </c>
      <c r="R8291">
        <v>14</v>
      </c>
      <c r="S8291" t="str">
        <v>yes</v>
      </c>
      <c r="T8291" t="str">
        <v>yes</v>
      </c>
      <c r="U8291" t="str">
        <v>yes</v>
      </c>
      <c r="V8291">
        <v>225</v>
      </c>
      <c r="W8291">
        <v>19</v>
      </c>
    </row>
    <row r="8292" spans="13:23" x14ac:dyDescent="0.7">
      <c r="M8292">
        <v>4308</v>
      </c>
      <c r="N8292">
        <v>2170</v>
      </c>
      <c r="O8292">
        <v>66</v>
      </c>
      <c r="P8292">
        <v>340</v>
      </c>
      <c r="Q8292">
        <v>4</v>
      </c>
      <c r="R8292">
        <v>14</v>
      </c>
      <c r="S8292" t="str">
        <v>yes</v>
      </c>
      <c r="T8292" t="str">
        <v>yes</v>
      </c>
      <c r="U8292" t="str">
        <v>yes</v>
      </c>
      <c r="V8292">
        <v>248</v>
      </c>
      <c r="W8292">
        <v>20</v>
      </c>
    </row>
    <row r="8293" spans="13:23" x14ac:dyDescent="0.7">
      <c r="M8293">
        <v>1865</v>
      </c>
      <c r="N8293">
        <v>2168</v>
      </c>
      <c r="O8293">
        <v>33</v>
      </c>
      <c r="P8293">
        <v>212</v>
      </c>
      <c r="Q8293">
        <v>4</v>
      </c>
      <c r="R8293">
        <v>14</v>
      </c>
      <c r="S8293" t="str">
        <v>no</v>
      </c>
      <c r="T8293" t="str">
        <v>no</v>
      </c>
      <c r="U8293" t="str">
        <v>no</v>
      </c>
      <c r="V8293">
        <v>259</v>
      </c>
      <c r="W8293">
        <v>11</v>
      </c>
    </row>
    <row r="8294" spans="13:23" x14ac:dyDescent="0.7">
      <c r="M8294">
        <v>4999</v>
      </c>
      <c r="N8294">
        <v>2168</v>
      </c>
      <c r="O8294">
        <v>66</v>
      </c>
      <c r="P8294">
        <v>1000</v>
      </c>
      <c r="Q8294">
        <v>8</v>
      </c>
      <c r="R8294">
        <v>14</v>
      </c>
      <c r="S8294" t="str">
        <v>yes</v>
      </c>
      <c r="T8294" t="str">
        <v>yes</v>
      </c>
      <c r="U8294" t="str">
        <v>yes</v>
      </c>
      <c r="V8294">
        <v>191</v>
      </c>
      <c r="W8294">
        <v>23</v>
      </c>
    </row>
    <row r="8295" spans="13:23" x14ac:dyDescent="0.7">
      <c r="M8295">
        <v>1559</v>
      </c>
      <c r="N8295">
        <v>2165</v>
      </c>
      <c r="O8295">
        <v>33</v>
      </c>
      <c r="P8295">
        <v>340</v>
      </c>
      <c r="Q8295">
        <v>8</v>
      </c>
      <c r="R8295">
        <v>15</v>
      </c>
      <c r="S8295" t="str">
        <v>yes</v>
      </c>
      <c r="T8295" t="str">
        <v>no</v>
      </c>
      <c r="U8295" t="str">
        <v>yes</v>
      </c>
      <c r="V8295">
        <v>283</v>
      </c>
      <c r="W8295">
        <v>10</v>
      </c>
    </row>
    <row r="8296" spans="13:23" x14ac:dyDescent="0.7">
      <c r="M8296">
        <v>3941</v>
      </c>
      <c r="N8296">
        <v>2165</v>
      </c>
      <c r="O8296">
        <v>66</v>
      </c>
      <c r="P8296">
        <v>540</v>
      </c>
      <c r="Q8296">
        <v>8</v>
      </c>
      <c r="R8296">
        <v>15</v>
      </c>
      <c r="S8296" t="str">
        <v>yes</v>
      </c>
      <c r="T8296" t="str">
        <v>no</v>
      </c>
      <c r="U8296" t="str">
        <v>yes</v>
      </c>
      <c r="V8296">
        <v>273</v>
      </c>
      <c r="W8296">
        <v>18</v>
      </c>
    </row>
    <row r="8297" spans="13:23" x14ac:dyDescent="0.7">
      <c r="M8297">
        <v>4326</v>
      </c>
      <c r="N8297">
        <v>2165</v>
      </c>
      <c r="O8297">
        <v>66</v>
      </c>
      <c r="P8297">
        <v>730</v>
      </c>
      <c r="Q8297">
        <v>8</v>
      </c>
      <c r="R8297">
        <v>15</v>
      </c>
      <c r="S8297" t="str">
        <v>yes</v>
      </c>
      <c r="T8297" t="str">
        <v>yes</v>
      </c>
      <c r="U8297" t="str">
        <v>yes</v>
      </c>
      <c r="V8297">
        <v>248</v>
      </c>
      <c r="W8297">
        <v>20</v>
      </c>
    </row>
    <row r="8298" spans="13:23" x14ac:dyDescent="0.7">
      <c r="M8298">
        <v>5453</v>
      </c>
      <c r="N8298">
        <v>2164</v>
      </c>
      <c r="O8298">
        <v>50</v>
      </c>
      <c r="P8298">
        <v>212</v>
      </c>
      <c r="Q8298">
        <v>8</v>
      </c>
      <c r="R8298">
        <v>17</v>
      </c>
      <c r="S8298" t="str">
        <v>yes</v>
      </c>
      <c r="T8298" t="str">
        <v>yes</v>
      </c>
      <c r="U8298" t="str">
        <v>yes</v>
      </c>
      <c r="V8298">
        <v>152</v>
      </c>
      <c r="W8298">
        <v>26</v>
      </c>
    </row>
    <row r="8299" spans="13:23" x14ac:dyDescent="0.7">
      <c r="M8299">
        <v>2683</v>
      </c>
      <c r="N8299">
        <v>2159</v>
      </c>
      <c r="O8299">
        <v>33</v>
      </c>
      <c r="P8299">
        <v>340</v>
      </c>
      <c r="Q8299">
        <v>8</v>
      </c>
      <c r="R8299">
        <v>17</v>
      </c>
      <c r="S8299" t="str">
        <v>no</v>
      </c>
      <c r="T8299" t="str">
        <v>no</v>
      </c>
      <c r="U8299" t="str">
        <v>yes</v>
      </c>
      <c r="V8299">
        <v>292</v>
      </c>
      <c r="W8299">
        <v>14</v>
      </c>
    </row>
    <row r="8300" spans="13:23" x14ac:dyDescent="0.7">
      <c r="M8300">
        <v>3903</v>
      </c>
      <c r="N8300">
        <v>2159</v>
      </c>
      <c r="O8300">
        <v>66</v>
      </c>
      <c r="P8300">
        <v>170</v>
      </c>
      <c r="Q8300">
        <v>4</v>
      </c>
      <c r="R8300">
        <v>14</v>
      </c>
      <c r="S8300" t="str">
        <v>no</v>
      </c>
      <c r="T8300" t="str">
        <v>no</v>
      </c>
      <c r="U8300" t="str">
        <v>no</v>
      </c>
      <c r="V8300">
        <v>273</v>
      </c>
      <c r="W8300">
        <v>18</v>
      </c>
    </row>
    <row r="8301" spans="13:23" x14ac:dyDescent="0.7">
      <c r="M8301">
        <v>5173</v>
      </c>
      <c r="N8301">
        <v>2159</v>
      </c>
      <c r="O8301">
        <v>66</v>
      </c>
      <c r="P8301">
        <v>730</v>
      </c>
      <c r="Q8301">
        <v>8</v>
      </c>
      <c r="R8301">
        <v>17</v>
      </c>
      <c r="S8301" t="str">
        <v>yes</v>
      </c>
      <c r="T8301" t="str">
        <v>no</v>
      </c>
      <c r="U8301" t="str">
        <v>yes</v>
      </c>
      <c r="V8301">
        <v>182</v>
      </c>
      <c r="W8301">
        <v>24</v>
      </c>
    </row>
    <row r="8302" spans="13:23" x14ac:dyDescent="0.7">
      <c r="M8302">
        <v>5297</v>
      </c>
      <c r="N8302">
        <v>2159</v>
      </c>
      <c r="O8302">
        <v>66</v>
      </c>
      <c r="P8302">
        <v>730</v>
      </c>
      <c r="Q8302">
        <v>8</v>
      </c>
      <c r="R8302">
        <v>17</v>
      </c>
      <c r="S8302" t="str">
        <v>yes</v>
      </c>
      <c r="T8302" t="str">
        <v>no</v>
      </c>
      <c r="U8302" t="str">
        <v>yes</v>
      </c>
      <c r="V8302">
        <v>158</v>
      </c>
      <c r="W8302">
        <v>25</v>
      </c>
    </row>
    <row r="8303" spans="13:23" x14ac:dyDescent="0.7">
      <c r="M8303">
        <v>5690</v>
      </c>
      <c r="N8303">
        <v>2159</v>
      </c>
      <c r="O8303">
        <v>66</v>
      </c>
      <c r="P8303">
        <v>540</v>
      </c>
      <c r="Q8303">
        <v>8</v>
      </c>
      <c r="R8303">
        <v>17</v>
      </c>
      <c r="S8303" t="str">
        <v>yes</v>
      </c>
      <c r="T8303" t="str">
        <v>yes</v>
      </c>
      <c r="U8303" t="str">
        <v>yes</v>
      </c>
      <c r="V8303">
        <v>163</v>
      </c>
      <c r="W8303">
        <v>27</v>
      </c>
    </row>
    <row r="8304" spans="13:23" x14ac:dyDescent="0.7">
      <c r="M8304">
        <v>5790</v>
      </c>
      <c r="N8304">
        <v>2159</v>
      </c>
      <c r="O8304">
        <v>66</v>
      </c>
      <c r="P8304">
        <v>540</v>
      </c>
      <c r="Q8304">
        <v>8</v>
      </c>
      <c r="R8304">
        <v>17</v>
      </c>
      <c r="S8304" t="str">
        <v>yes</v>
      </c>
      <c r="T8304" t="str">
        <v>yes</v>
      </c>
      <c r="U8304" t="str">
        <v>yes</v>
      </c>
      <c r="V8304">
        <v>132</v>
      </c>
      <c r="W8304">
        <v>28</v>
      </c>
    </row>
    <row r="8305" spans="13:23" x14ac:dyDescent="0.7">
      <c r="M8305">
        <v>2281</v>
      </c>
      <c r="N8305">
        <v>2158</v>
      </c>
      <c r="O8305">
        <v>33</v>
      </c>
      <c r="P8305">
        <v>340</v>
      </c>
      <c r="Q8305">
        <v>4</v>
      </c>
      <c r="R8305">
        <v>14</v>
      </c>
      <c r="S8305" t="str">
        <v>no</v>
      </c>
      <c r="T8305" t="str">
        <v>no</v>
      </c>
      <c r="U8305" t="str">
        <v>no</v>
      </c>
      <c r="V8305">
        <v>275</v>
      </c>
      <c r="W8305">
        <v>12</v>
      </c>
    </row>
    <row r="8306" spans="13:23" x14ac:dyDescent="0.7">
      <c r="M8306">
        <v>297</v>
      </c>
      <c r="N8306">
        <v>2155</v>
      </c>
      <c r="O8306">
        <v>33</v>
      </c>
      <c r="P8306">
        <v>250</v>
      </c>
      <c r="Q8306">
        <v>8</v>
      </c>
      <c r="R8306">
        <v>14</v>
      </c>
      <c r="S8306" t="str">
        <v>no</v>
      </c>
      <c r="T8306" t="str">
        <v>no</v>
      </c>
      <c r="U8306" t="str">
        <v>yes</v>
      </c>
      <c r="V8306">
        <v>108</v>
      </c>
      <c r="W8306">
        <v>4</v>
      </c>
    </row>
    <row r="8307" spans="13:23" x14ac:dyDescent="0.7">
      <c r="M8307">
        <v>363</v>
      </c>
      <c r="N8307">
        <v>2155</v>
      </c>
      <c r="O8307">
        <v>50</v>
      </c>
      <c r="P8307">
        <v>250</v>
      </c>
      <c r="Q8307">
        <v>8</v>
      </c>
      <c r="R8307">
        <v>14</v>
      </c>
      <c r="S8307" t="str">
        <v>no</v>
      </c>
      <c r="T8307" t="str">
        <v>no</v>
      </c>
      <c r="U8307" t="str">
        <v>yes</v>
      </c>
      <c r="V8307">
        <v>108</v>
      </c>
      <c r="W8307">
        <v>4</v>
      </c>
    </row>
    <row r="8308" spans="13:23" x14ac:dyDescent="0.7">
      <c r="M8308">
        <v>471</v>
      </c>
      <c r="N8308">
        <v>2155</v>
      </c>
      <c r="O8308">
        <v>33</v>
      </c>
      <c r="P8308">
        <v>250</v>
      </c>
      <c r="Q8308">
        <v>8</v>
      </c>
      <c r="R8308">
        <v>14</v>
      </c>
      <c r="S8308" t="str">
        <v>no</v>
      </c>
      <c r="T8308" t="str">
        <v>no</v>
      </c>
      <c r="U8308" t="str">
        <v>yes</v>
      </c>
      <c r="V8308">
        <v>139</v>
      </c>
      <c r="W8308">
        <v>5</v>
      </c>
    </row>
    <row r="8309" spans="13:23" x14ac:dyDescent="0.7">
      <c r="M8309">
        <v>5672</v>
      </c>
      <c r="N8309">
        <v>2155</v>
      </c>
      <c r="O8309">
        <v>75</v>
      </c>
      <c r="P8309">
        <v>850</v>
      </c>
      <c r="Q8309">
        <v>16</v>
      </c>
      <c r="R8309">
        <v>15</v>
      </c>
      <c r="S8309" t="str">
        <v>yes</v>
      </c>
      <c r="T8309" t="str">
        <v>yes</v>
      </c>
      <c r="U8309" t="str">
        <v>yes</v>
      </c>
      <c r="V8309">
        <v>163</v>
      </c>
      <c r="W8309">
        <v>27</v>
      </c>
    </row>
    <row r="8310" spans="13:23" x14ac:dyDescent="0.7">
      <c r="M8310">
        <v>3997</v>
      </c>
      <c r="N8310">
        <v>2154</v>
      </c>
      <c r="O8310">
        <v>100</v>
      </c>
      <c r="P8310">
        <v>214</v>
      </c>
      <c r="Q8310">
        <v>4</v>
      </c>
      <c r="R8310">
        <v>14</v>
      </c>
      <c r="S8310" t="str">
        <v>no</v>
      </c>
      <c r="T8310" t="str">
        <v>no</v>
      </c>
      <c r="U8310" t="str">
        <v>yes</v>
      </c>
      <c r="V8310">
        <v>273</v>
      </c>
      <c r="W8310">
        <v>18</v>
      </c>
    </row>
    <row r="8311" spans="13:23" x14ac:dyDescent="0.7">
      <c r="M8311">
        <v>4010</v>
      </c>
      <c r="N8311">
        <v>2154</v>
      </c>
      <c r="O8311">
        <v>66</v>
      </c>
      <c r="P8311">
        <v>426</v>
      </c>
      <c r="Q8311">
        <v>8</v>
      </c>
      <c r="R8311">
        <v>14</v>
      </c>
      <c r="S8311" t="str">
        <v>yes</v>
      </c>
      <c r="T8311" t="str">
        <v>no</v>
      </c>
      <c r="U8311" t="str">
        <v>yes</v>
      </c>
      <c r="V8311">
        <v>273</v>
      </c>
      <c r="W8311">
        <v>18</v>
      </c>
    </row>
    <row r="8312" spans="13:23" x14ac:dyDescent="0.7">
      <c r="M8312">
        <v>4018</v>
      </c>
      <c r="N8312">
        <v>2154</v>
      </c>
      <c r="O8312">
        <v>100</v>
      </c>
      <c r="P8312">
        <v>426</v>
      </c>
      <c r="Q8312">
        <v>4</v>
      </c>
      <c r="R8312">
        <v>14</v>
      </c>
      <c r="S8312" t="str">
        <v>no</v>
      </c>
      <c r="T8312" t="str">
        <v>no</v>
      </c>
      <c r="U8312" t="str">
        <v>yes</v>
      </c>
      <c r="V8312">
        <v>225</v>
      </c>
      <c r="W8312">
        <v>19</v>
      </c>
    </row>
    <row r="8313" spans="13:23" x14ac:dyDescent="0.7">
      <c r="M8313">
        <v>4200</v>
      </c>
      <c r="N8313">
        <v>2154</v>
      </c>
      <c r="O8313">
        <v>66</v>
      </c>
      <c r="P8313">
        <v>426</v>
      </c>
      <c r="Q8313">
        <v>8</v>
      </c>
      <c r="R8313">
        <v>14</v>
      </c>
      <c r="S8313" t="str">
        <v>yes</v>
      </c>
      <c r="T8313" t="str">
        <v>no</v>
      </c>
      <c r="U8313" t="str">
        <v>yes</v>
      </c>
      <c r="V8313">
        <v>225</v>
      </c>
      <c r="W8313">
        <v>19</v>
      </c>
    </row>
    <row r="8314" spans="13:23" x14ac:dyDescent="0.7">
      <c r="M8314">
        <v>4415</v>
      </c>
      <c r="N8314">
        <v>2154</v>
      </c>
      <c r="O8314">
        <v>66</v>
      </c>
      <c r="P8314">
        <v>528</v>
      </c>
      <c r="Q8314">
        <v>8</v>
      </c>
      <c r="R8314">
        <v>14</v>
      </c>
      <c r="S8314" t="str">
        <v>yes</v>
      </c>
      <c r="T8314" t="str">
        <v>no</v>
      </c>
      <c r="U8314" t="str">
        <v>yes</v>
      </c>
      <c r="V8314">
        <v>248</v>
      </c>
      <c r="W8314">
        <v>20</v>
      </c>
    </row>
    <row r="8315" spans="13:23" x14ac:dyDescent="0.7">
      <c r="M8315">
        <v>5492</v>
      </c>
      <c r="N8315">
        <v>2154</v>
      </c>
      <c r="O8315">
        <v>100</v>
      </c>
      <c r="P8315">
        <v>528</v>
      </c>
      <c r="Q8315">
        <v>8</v>
      </c>
      <c r="R8315">
        <v>14</v>
      </c>
      <c r="S8315" t="str">
        <v>yes</v>
      </c>
      <c r="T8315" t="str">
        <v>no</v>
      </c>
      <c r="U8315" t="str">
        <v>yes</v>
      </c>
      <c r="V8315">
        <v>152</v>
      </c>
      <c r="W8315">
        <v>26</v>
      </c>
    </row>
    <row r="8316" spans="13:23" x14ac:dyDescent="0.7">
      <c r="M8316">
        <v>5858</v>
      </c>
      <c r="N8316">
        <v>2154</v>
      </c>
      <c r="O8316">
        <v>50</v>
      </c>
      <c r="P8316">
        <v>850</v>
      </c>
      <c r="Q8316">
        <v>16</v>
      </c>
      <c r="R8316">
        <v>15</v>
      </c>
      <c r="S8316" t="str">
        <v>yes</v>
      </c>
      <c r="T8316" t="str">
        <v>no</v>
      </c>
      <c r="U8316" t="str">
        <v>yes</v>
      </c>
      <c r="V8316">
        <v>129</v>
      </c>
      <c r="W8316">
        <v>29</v>
      </c>
    </row>
    <row r="8317" spans="13:23" x14ac:dyDescent="0.7">
      <c r="M8317">
        <v>5980</v>
      </c>
      <c r="N8317">
        <v>2154</v>
      </c>
      <c r="O8317">
        <v>50</v>
      </c>
      <c r="P8317">
        <v>1000</v>
      </c>
      <c r="Q8317">
        <v>16</v>
      </c>
      <c r="R8317">
        <v>15</v>
      </c>
      <c r="S8317" t="str">
        <v>yes</v>
      </c>
      <c r="T8317" t="str">
        <v>no</v>
      </c>
      <c r="U8317" t="str">
        <v>yes</v>
      </c>
      <c r="V8317">
        <v>75</v>
      </c>
      <c r="W8317">
        <v>30</v>
      </c>
    </row>
    <row r="8318" spans="13:23" x14ac:dyDescent="0.7">
      <c r="M8318">
        <v>6080</v>
      </c>
      <c r="N8318">
        <v>2154</v>
      </c>
      <c r="O8318">
        <v>66</v>
      </c>
      <c r="P8318">
        <v>1000</v>
      </c>
      <c r="Q8318">
        <v>16</v>
      </c>
      <c r="R8318">
        <v>15</v>
      </c>
      <c r="S8318" t="str">
        <v>yes</v>
      </c>
      <c r="T8318" t="str">
        <v>no</v>
      </c>
      <c r="U8318" t="str">
        <v>yes</v>
      </c>
      <c r="V8318">
        <v>52</v>
      </c>
      <c r="W8318">
        <v>31</v>
      </c>
    </row>
    <row r="8319" spans="13:23" x14ac:dyDescent="0.7">
      <c r="M8319">
        <v>6109</v>
      </c>
      <c r="N8319">
        <v>2154</v>
      </c>
      <c r="O8319">
        <v>66</v>
      </c>
      <c r="P8319">
        <v>1000</v>
      </c>
      <c r="Q8319">
        <v>16</v>
      </c>
      <c r="R8319">
        <v>15</v>
      </c>
      <c r="S8319" t="str">
        <v>yes</v>
      </c>
      <c r="T8319" t="str">
        <v>no</v>
      </c>
      <c r="U8319" t="str">
        <v>yes</v>
      </c>
      <c r="V8319">
        <v>51</v>
      </c>
      <c r="W8319">
        <v>32</v>
      </c>
    </row>
    <row r="8320" spans="13:23" x14ac:dyDescent="0.7">
      <c r="M8320">
        <v>6161</v>
      </c>
      <c r="N8320">
        <v>2154</v>
      </c>
      <c r="O8320">
        <v>66</v>
      </c>
      <c r="P8320">
        <v>1000</v>
      </c>
      <c r="Q8320">
        <v>16</v>
      </c>
      <c r="R8320">
        <v>15</v>
      </c>
      <c r="S8320" t="str">
        <v>yes</v>
      </c>
      <c r="T8320" t="str">
        <v>no</v>
      </c>
      <c r="U8320" t="str">
        <v>yes</v>
      </c>
      <c r="V8320">
        <v>40</v>
      </c>
      <c r="W8320">
        <v>33</v>
      </c>
    </row>
    <row r="8321" spans="13:23" x14ac:dyDescent="0.7">
      <c r="M8321">
        <v>6192</v>
      </c>
      <c r="N8321">
        <v>2154</v>
      </c>
      <c r="O8321">
        <v>66</v>
      </c>
      <c r="P8321">
        <v>850</v>
      </c>
      <c r="Q8321">
        <v>16</v>
      </c>
      <c r="R8321">
        <v>15</v>
      </c>
      <c r="S8321" t="str">
        <v>yes</v>
      </c>
      <c r="T8321" t="str">
        <v>no</v>
      </c>
      <c r="U8321" t="str">
        <v>yes</v>
      </c>
      <c r="V8321">
        <v>39</v>
      </c>
      <c r="W8321">
        <v>34</v>
      </c>
    </row>
    <row r="8322" spans="13:23" x14ac:dyDescent="0.7">
      <c r="M8322">
        <v>6254</v>
      </c>
      <c r="N8322">
        <v>2154</v>
      </c>
      <c r="O8322">
        <v>66</v>
      </c>
      <c r="P8322">
        <v>850</v>
      </c>
      <c r="Q8322">
        <v>16</v>
      </c>
      <c r="R8322">
        <v>15</v>
      </c>
      <c r="S8322" t="str">
        <v>yes</v>
      </c>
      <c r="T8322" t="str">
        <v>no</v>
      </c>
      <c r="U8322" t="str">
        <v>yes</v>
      </c>
      <c r="V8322">
        <v>39</v>
      </c>
      <c r="W8322">
        <v>35</v>
      </c>
    </row>
    <row r="8323" spans="13:23" x14ac:dyDescent="0.7">
      <c r="M8323">
        <v>1631</v>
      </c>
      <c r="N8323">
        <v>2149</v>
      </c>
      <c r="O8323">
        <v>66</v>
      </c>
      <c r="P8323">
        <v>340</v>
      </c>
      <c r="Q8323">
        <v>4</v>
      </c>
      <c r="R8323">
        <v>14</v>
      </c>
      <c r="S8323" t="str">
        <v>no</v>
      </c>
      <c r="T8323" t="str">
        <v>no</v>
      </c>
      <c r="U8323" t="str">
        <v>yes</v>
      </c>
      <c r="V8323">
        <v>283</v>
      </c>
      <c r="W8323">
        <v>10</v>
      </c>
    </row>
    <row r="8324" spans="13:23" x14ac:dyDescent="0.7">
      <c r="M8324">
        <v>1880</v>
      </c>
      <c r="N8324">
        <v>2149</v>
      </c>
      <c r="O8324">
        <v>66</v>
      </c>
      <c r="P8324">
        <v>245</v>
      </c>
      <c r="Q8324">
        <v>4</v>
      </c>
      <c r="R8324">
        <v>15</v>
      </c>
      <c r="S8324" t="str">
        <v>yes</v>
      </c>
      <c r="T8324" t="str">
        <v>yes</v>
      </c>
      <c r="U8324" t="str">
        <v>yes</v>
      </c>
      <c r="V8324">
        <v>259</v>
      </c>
      <c r="W8324">
        <v>11</v>
      </c>
    </row>
    <row r="8325" spans="13:23" x14ac:dyDescent="0.7">
      <c r="M8325">
        <v>3392</v>
      </c>
      <c r="N8325">
        <v>2149</v>
      </c>
      <c r="O8325">
        <v>66</v>
      </c>
      <c r="P8325">
        <v>212</v>
      </c>
      <c r="Q8325">
        <v>4</v>
      </c>
      <c r="R8325">
        <v>14</v>
      </c>
      <c r="S8325" t="str">
        <v>no</v>
      </c>
      <c r="T8325" t="str">
        <v>no</v>
      </c>
      <c r="U8325" t="str">
        <v>no</v>
      </c>
      <c r="V8325">
        <v>307</v>
      </c>
      <c r="W8325">
        <v>16</v>
      </c>
    </row>
    <row r="8326" spans="13:23" x14ac:dyDescent="0.7">
      <c r="M8326">
        <v>3601</v>
      </c>
      <c r="N8326">
        <v>2149</v>
      </c>
      <c r="O8326">
        <v>66</v>
      </c>
      <c r="P8326">
        <v>212</v>
      </c>
      <c r="Q8326">
        <v>4</v>
      </c>
      <c r="R8326">
        <v>14</v>
      </c>
      <c r="S8326" t="str">
        <v>no</v>
      </c>
      <c r="T8326" t="str">
        <v>no</v>
      </c>
      <c r="U8326" t="str">
        <v>no</v>
      </c>
      <c r="V8326">
        <v>339</v>
      </c>
      <c r="W8326">
        <v>17</v>
      </c>
    </row>
    <row r="8327" spans="13:23" x14ac:dyDescent="0.7">
      <c r="M8327">
        <v>4078</v>
      </c>
      <c r="N8327">
        <v>2149</v>
      </c>
      <c r="O8327">
        <v>66</v>
      </c>
      <c r="P8327">
        <v>420</v>
      </c>
      <c r="Q8327">
        <v>8</v>
      </c>
      <c r="R8327">
        <v>15</v>
      </c>
      <c r="S8327" t="str">
        <v>yes</v>
      </c>
      <c r="T8327" t="str">
        <v>no</v>
      </c>
      <c r="U8327" t="str">
        <v>yes</v>
      </c>
      <c r="V8327">
        <v>225</v>
      </c>
      <c r="W8327">
        <v>19</v>
      </c>
    </row>
    <row r="8328" spans="13:23" x14ac:dyDescent="0.7">
      <c r="M8328">
        <v>5290</v>
      </c>
      <c r="N8328">
        <v>2148</v>
      </c>
      <c r="O8328">
        <v>66</v>
      </c>
      <c r="P8328">
        <v>730</v>
      </c>
      <c r="Q8328">
        <v>8</v>
      </c>
      <c r="R8328">
        <v>17</v>
      </c>
      <c r="S8328" t="str">
        <v>yes</v>
      </c>
      <c r="T8328" t="str">
        <v>yes</v>
      </c>
      <c r="U8328" t="str">
        <v>yes</v>
      </c>
      <c r="V8328">
        <v>158</v>
      </c>
      <c r="W8328">
        <v>25</v>
      </c>
    </row>
    <row r="8329" spans="13:23" x14ac:dyDescent="0.7">
      <c r="M8329">
        <v>5420</v>
      </c>
      <c r="N8329">
        <v>2148</v>
      </c>
      <c r="O8329">
        <v>100</v>
      </c>
      <c r="P8329">
        <v>545</v>
      </c>
      <c r="Q8329">
        <v>8</v>
      </c>
      <c r="R8329">
        <v>17</v>
      </c>
      <c r="S8329" t="str">
        <v>yes</v>
      </c>
      <c r="T8329" t="str">
        <v>no</v>
      </c>
      <c r="U8329" t="str">
        <v>yes</v>
      </c>
      <c r="V8329">
        <v>152</v>
      </c>
      <c r="W8329">
        <v>26</v>
      </c>
    </row>
    <row r="8330" spans="13:23" x14ac:dyDescent="0.7">
      <c r="M8330">
        <v>5463</v>
      </c>
      <c r="N8330">
        <v>2148</v>
      </c>
      <c r="O8330">
        <v>75</v>
      </c>
      <c r="P8330">
        <v>545</v>
      </c>
      <c r="Q8330">
        <v>8</v>
      </c>
      <c r="R8330">
        <v>17</v>
      </c>
      <c r="S8330" t="str">
        <v>yes</v>
      </c>
      <c r="T8330" t="str">
        <v>yes</v>
      </c>
      <c r="U8330" t="str">
        <v>yes</v>
      </c>
      <c r="V8330">
        <v>152</v>
      </c>
      <c r="W8330">
        <v>26</v>
      </c>
    </row>
    <row r="8331" spans="13:23" x14ac:dyDescent="0.7">
      <c r="M8331">
        <v>92</v>
      </c>
      <c r="N8331">
        <v>2145</v>
      </c>
      <c r="O8331">
        <v>66</v>
      </c>
      <c r="P8331">
        <v>130</v>
      </c>
      <c r="Q8331">
        <v>4</v>
      </c>
      <c r="R8331">
        <v>14</v>
      </c>
      <c r="S8331" t="str">
        <v>no</v>
      </c>
      <c r="T8331" t="str">
        <v>no</v>
      </c>
      <c r="U8331" t="str">
        <v>yes</v>
      </c>
      <c r="V8331">
        <v>94</v>
      </c>
      <c r="W8331">
        <v>1</v>
      </c>
    </row>
    <row r="8332" spans="13:23" x14ac:dyDescent="0.7">
      <c r="M8332">
        <v>110</v>
      </c>
      <c r="N8332">
        <v>2145</v>
      </c>
      <c r="O8332">
        <v>66</v>
      </c>
      <c r="P8332">
        <v>170</v>
      </c>
      <c r="Q8332">
        <v>4</v>
      </c>
      <c r="R8332">
        <v>14</v>
      </c>
      <c r="S8332" t="str">
        <v>no</v>
      </c>
      <c r="T8332" t="str">
        <v>no</v>
      </c>
      <c r="U8332" t="str">
        <v>yes</v>
      </c>
      <c r="V8332">
        <v>95</v>
      </c>
      <c r="W8332">
        <v>2</v>
      </c>
    </row>
    <row r="8333" spans="13:23" x14ac:dyDescent="0.7">
      <c r="M8333">
        <v>350</v>
      </c>
      <c r="N8333">
        <v>2145</v>
      </c>
      <c r="O8333">
        <v>50</v>
      </c>
      <c r="P8333">
        <v>170</v>
      </c>
      <c r="Q8333">
        <v>4</v>
      </c>
      <c r="R8333">
        <v>14</v>
      </c>
      <c r="S8333" t="str">
        <v>no</v>
      </c>
      <c r="T8333" t="str">
        <v>no</v>
      </c>
      <c r="U8333" t="str">
        <v>yes</v>
      </c>
      <c r="V8333">
        <v>108</v>
      </c>
      <c r="W8333">
        <v>4</v>
      </c>
    </row>
    <row r="8334" spans="13:23" x14ac:dyDescent="0.7">
      <c r="M8334">
        <v>501</v>
      </c>
      <c r="N8334">
        <v>2145</v>
      </c>
      <c r="O8334">
        <v>50</v>
      </c>
      <c r="P8334">
        <v>170</v>
      </c>
      <c r="Q8334">
        <v>4</v>
      </c>
      <c r="R8334">
        <v>14</v>
      </c>
      <c r="S8334" t="str">
        <v>no</v>
      </c>
      <c r="T8334" t="str">
        <v>no</v>
      </c>
      <c r="U8334" t="str">
        <v>yes</v>
      </c>
      <c r="V8334">
        <v>139</v>
      </c>
      <c r="W8334">
        <v>5</v>
      </c>
    </row>
    <row r="8335" spans="13:23" x14ac:dyDescent="0.7">
      <c r="M8335">
        <v>577</v>
      </c>
      <c r="N8335">
        <v>2145</v>
      </c>
      <c r="O8335">
        <v>66</v>
      </c>
      <c r="P8335">
        <v>250</v>
      </c>
      <c r="Q8335">
        <v>4</v>
      </c>
      <c r="R8335">
        <v>14</v>
      </c>
      <c r="S8335" t="str">
        <v>no</v>
      </c>
      <c r="T8335" t="str">
        <v>no</v>
      </c>
      <c r="U8335" t="str">
        <v>yes</v>
      </c>
      <c r="V8335">
        <v>176</v>
      </c>
      <c r="W8335">
        <v>6</v>
      </c>
    </row>
    <row r="8336" spans="13:23" x14ac:dyDescent="0.7">
      <c r="M8336">
        <v>925</v>
      </c>
      <c r="N8336">
        <v>2145</v>
      </c>
      <c r="O8336">
        <v>66</v>
      </c>
      <c r="P8336">
        <v>250</v>
      </c>
      <c r="Q8336">
        <v>4</v>
      </c>
      <c r="R8336">
        <v>14</v>
      </c>
      <c r="S8336" t="str">
        <v>yes</v>
      </c>
      <c r="T8336" t="str">
        <v>no</v>
      </c>
      <c r="U8336" t="str">
        <v>yes</v>
      </c>
      <c r="V8336">
        <v>249</v>
      </c>
      <c r="W8336">
        <v>7</v>
      </c>
    </row>
    <row r="8337" spans="13:23" x14ac:dyDescent="0.7">
      <c r="M8337">
        <v>1169</v>
      </c>
      <c r="N8337">
        <v>2145</v>
      </c>
      <c r="O8337">
        <v>66</v>
      </c>
      <c r="P8337">
        <v>250</v>
      </c>
      <c r="Q8337">
        <v>4</v>
      </c>
      <c r="R8337">
        <v>14</v>
      </c>
      <c r="S8337" t="str">
        <v>yes</v>
      </c>
      <c r="T8337" t="str">
        <v>no</v>
      </c>
      <c r="U8337" t="str">
        <v>yes</v>
      </c>
      <c r="V8337">
        <v>298</v>
      </c>
      <c r="W8337">
        <v>8</v>
      </c>
    </row>
    <row r="8338" spans="13:23" x14ac:dyDescent="0.7">
      <c r="M8338">
        <v>1760</v>
      </c>
      <c r="N8338">
        <v>2145</v>
      </c>
      <c r="O8338">
        <v>33</v>
      </c>
      <c r="P8338">
        <v>340</v>
      </c>
      <c r="Q8338">
        <v>8</v>
      </c>
      <c r="R8338">
        <v>15</v>
      </c>
      <c r="S8338" t="str">
        <v>no</v>
      </c>
      <c r="T8338" t="str">
        <v>no</v>
      </c>
      <c r="U8338" t="str">
        <v>yes</v>
      </c>
      <c r="V8338">
        <v>283</v>
      </c>
      <c r="W8338">
        <v>10</v>
      </c>
    </row>
    <row r="8339" spans="13:23" x14ac:dyDescent="0.7">
      <c r="M8339">
        <v>1947</v>
      </c>
      <c r="N8339">
        <v>2145</v>
      </c>
      <c r="O8339">
        <v>33</v>
      </c>
      <c r="P8339">
        <v>340</v>
      </c>
      <c r="Q8339">
        <v>4</v>
      </c>
      <c r="R8339">
        <v>15</v>
      </c>
      <c r="S8339" t="str">
        <v>yes</v>
      </c>
      <c r="T8339" t="str">
        <v>no</v>
      </c>
      <c r="U8339" t="str">
        <v>yes</v>
      </c>
      <c r="V8339">
        <v>259</v>
      </c>
      <c r="W8339">
        <v>11</v>
      </c>
    </row>
    <row r="8340" spans="13:23" x14ac:dyDescent="0.7">
      <c r="M8340">
        <v>3824</v>
      </c>
      <c r="N8340">
        <v>2145</v>
      </c>
      <c r="O8340">
        <v>66</v>
      </c>
      <c r="P8340">
        <v>540</v>
      </c>
      <c r="Q8340">
        <v>8</v>
      </c>
      <c r="R8340">
        <v>15</v>
      </c>
      <c r="S8340" t="str">
        <v>yes</v>
      </c>
      <c r="T8340" t="str">
        <v>no</v>
      </c>
      <c r="U8340" t="str">
        <v>yes</v>
      </c>
      <c r="V8340">
        <v>273</v>
      </c>
      <c r="W8340">
        <v>18</v>
      </c>
    </row>
    <row r="8341" spans="13:23" x14ac:dyDescent="0.7">
      <c r="M8341">
        <v>3960</v>
      </c>
      <c r="N8341">
        <v>2145</v>
      </c>
      <c r="O8341">
        <v>33</v>
      </c>
      <c r="P8341">
        <v>540</v>
      </c>
      <c r="Q8341">
        <v>8</v>
      </c>
      <c r="R8341">
        <v>15</v>
      </c>
      <c r="S8341" t="str">
        <v>yes</v>
      </c>
      <c r="T8341" t="str">
        <v>no</v>
      </c>
      <c r="U8341" t="str">
        <v>yes</v>
      </c>
      <c r="V8341">
        <v>273</v>
      </c>
      <c r="W8341">
        <v>18</v>
      </c>
    </row>
    <row r="8342" spans="13:23" x14ac:dyDescent="0.7">
      <c r="M8342">
        <v>4015</v>
      </c>
      <c r="N8342">
        <v>2145</v>
      </c>
      <c r="O8342">
        <v>33</v>
      </c>
      <c r="P8342">
        <v>540</v>
      </c>
      <c r="Q8342">
        <v>8</v>
      </c>
      <c r="R8342">
        <v>15</v>
      </c>
      <c r="S8342" t="str">
        <v>yes</v>
      </c>
      <c r="T8342" t="str">
        <v>yes</v>
      </c>
      <c r="U8342" t="str">
        <v>yes</v>
      </c>
      <c r="V8342">
        <v>273</v>
      </c>
      <c r="W8342">
        <v>18</v>
      </c>
    </row>
    <row r="8343" spans="13:23" x14ac:dyDescent="0.7">
      <c r="M8343">
        <v>4256</v>
      </c>
      <c r="N8343">
        <v>2145</v>
      </c>
      <c r="O8343">
        <v>66</v>
      </c>
      <c r="P8343">
        <v>730</v>
      </c>
      <c r="Q8343">
        <v>8</v>
      </c>
      <c r="R8343">
        <v>15</v>
      </c>
      <c r="S8343" t="str">
        <v>yes</v>
      </c>
      <c r="T8343" t="str">
        <v>no</v>
      </c>
      <c r="U8343" t="str">
        <v>yes</v>
      </c>
      <c r="V8343">
        <v>248</v>
      </c>
      <c r="W8343">
        <v>20</v>
      </c>
    </row>
    <row r="8344" spans="13:23" x14ac:dyDescent="0.7">
      <c r="M8344">
        <v>4832</v>
      </c>
      <c r="N8344">
        <v>2145</v>
      </c>
      <c r="O8344">
        <v>66</v>
      </c>
      <c r="P8344">
        <v>420</v>
      </c>
      <c r="Q8344">
        <v>8</v>
      </c>
      <c r="R8344">
        <v>15</v>
      </c>
      <c r="S8344" t="str">
        <v>yes</v>
      </c>
      <c r="T8344" t="str">
        <v>yes</v>
      </c>
      <c r="U8344" t="str">
        <v>yes</v>
      </c>
      <c r="V8344">
        <v>162</v>
      </c>
      <c r="W8344">
        <v>22</v>
      </c>
    </row>
    <row r="8345" spans="13:23" x14ac:dyDescent="0.7">
      <c r="M8345">
        <v>5578</v>
      </c>
      <c r="N8345">
        <v>2145</v>
      </c>
      <c r="O8345">
        <v>66</v>
      </c>
      <c r="P8345">
        <v>364</v>
      </c>
      <c r="Q8345">
        <v>8</v>
      </c>
      <c r="R8345">
        <v>14</v>
      </c>
      <c r="S8345" t="str">
        <v>no</v>
      </c>
      <c r="T8345" t="str">
        <v>no</v>
      </c>
      <c r="U8345" t="str">
        <v>no</v>
      </c>
      <c r="V8345">
        <v>163</v>
      </c>
      <c r="W8345">
        <v>27</v>
      </c>
    </row>
    <row r="8346" spans="13:23" x14ac:dyDescent="0.7">
      <c r="M8346">
        <v>5594</v>
      </c>
      <c r="N8346">
        <v>2145</v>
      </c>
      <c r="O8346">
        <v>50</v>
      </c>
      <c r="P8346">
        <v>850</v>
      </c>
      <c r="Q8346">
        <v>16</v>
      </c>
      <c r="R8346">
        <v>15</v>
      </c>
      <c r="S8346" t="str">
        <v>yes</v>
      </c>
      <c r="T8346" t="str">
        <v>no</v>
      </c>
      <c r="U8346" t="str">
        <v>yes</v>
      </c>
      <c r="V8346">
        <v>163</v>
      </c>
      <c r="W8346">
        <v>27</v>
      </c>
    </row>
    <row r="8347" spans="13:23" x14ac:dyDescent="0.7">
      <c r="M8347">
        <v>5764</v>
      </c>
      <c r="N8347">
        <v>2145</v>
      </c>
      <c r="O8347">
        <v>50</v>
      </c>
      <c r="P8347">
        <v>850</v>
      </c>
      <c r="Q8347">
        <v>16</v>
      </c>
      <c r="R8347">
        <v>15</v>
      </c>
      <c r="S8347" t="str">
        <v>yes</v>
      </c>
      <c r="T8347" t="str">
        <v>no</v>
      </c>
      <c r="U8347" t="str">
        <v>yes</v>
      </c>
      <c r="V8347">
        <v>132</v>
      </c>
      <c r="W8347">
        <v>28</v>
      </c>
    </row>
    <row r="8348" spans="13:23" x14ac:dyDescent="0.7">
      <c r="M8348">
        <v>5860</v>
      </c>
      <c r="N8348">
        <v>2145</v>
      </c>
      <c r="O8348">
        <v>66</v>
      </c>
      <c r="P8348">
        <v>850</v>
      </c>
      <c r="Q8348">
        <v>16</v>
      </c>
      <c r="R8348">
        <v>15</v>
      </c>
      <c r="S8348" t="str">
        <v>yes</v>
      </c>
      <c r="T8348" t="str">
        <v>no</v>
      </c>
      <c r="U8348" t="str">
        <v>yes</v>
      </c>
      <c r="V8348">
        <v>129</v>
      </c>
      <c r="W8348">
        <v>29</v>
      </c>
    </row>
    <row r="8349" spans="13:23" x14ac:dyDescent="0.7">
      <c r="M8349">
        <v>5981</v>
      </c>
      <c r="N8349">
        <v>2145</v>
      </c>
      <c r="O8349">
        <v>66</v>
      </c>
      <c r="P8349">
        <v>1000</v>
      </c>
      <c r="Q8349">
        <v>16</v>
      </c>
      <c r="R8349">
        <v>15</v>
      </c>
      <c r="S8349" t="str">
        <v>yes</v>
      </c>
      <c r="T8349" t="str">
        <v>no</v>
      </c>
      <c r="U8349" t="str">
        <v>yes</v>
      </c>
      <c r="V8349">
        <v>75</v>
      </c>
      <c r="W8349">
        <v>30</v>
      </c>
    </row>
    <row r="8350" spans="13:23" x14ac:dyDescent="0.7">
      <c r="M8350">
        <v>742</v>
      </c>
      <c r="N8350">
        <v>2144</v>
      </c>
      <c r="O8350">
        <v>66</v>
      </c>
      <c r="P8350">
        <v>107</v>
      </c>
      <c r="Q8350">
        <v>2</v>
      </c>
      <c r="R8350">
        <v>14</v>
      </c>
      <c r="S8350" t="str">
        <v>no</v>
      </c>
      <c r="T8350" t="str">
        <v>no</v>
      </c>
      <c r="U8350" t="str">
        <v>yes</v>
      </c>
      <c r="V8350">
        <v>249</v>
      </c>
      <c r="W8350">
        <v>7</v>
      </c>
    </row>
    <row r="8351" spans="13:23" x14ac:dyDescent="0.7">
      <c r="M8351">
        <v>766</v>
      </c>
      <c r="N8351">
        <v>2144</v>
      </c>
      <c r="O8351">
        <v>50</v>
      </c>
      <c r="P8351">
        <v>107</v>
      </c>
      <c r="Q8351">
        <v>2</v>
      </c>
      <c r="R8351">
        <v>14</v>
      </c>
      <c r="S8351" t="str">
        <v>no</v>
      </c>
      <c r="T8351" t="str">
        <v>no</v>
      </c>
      <c r="U8351" t="str">
        <v>yes</v>
      </c>
      <c r="V8351">
        <v>249</v>
      </c>
      <c r="W8351">
        <v>7</v>
      </c>
    </row>
    <row r="8352" spans="13:23" x14ac:dyDescent="0.7">
      <c r="M8352">
        <v>850</v>
      </c>
      <c r="N8352">
        <v>2144</v>
      </c>
      <c r="O8352">
        <v>33</v>
      </c>
      <c r="P8352">
        <v>214</v>
      </c>
      <c r="Q8352">
        <v>4</v>
      </c>
      <c r="R8352">
        <v>14</v>
      </c>
      <c r="S8352" t="str">
        <v>no</v>
      </c>
      <c r="T8352" t="str">
        <v>no</v>
      </c>
      <c r="U8352" t="str">
        <v>yes</v>
      </c>
      <c r="V8352">
        <v>249</v>
      </c>
      <c r="W8352">
        <v>7</v>
      </c>
    </row>
    <row r="8353" spans="13:23" x14ac:dyDescent="0.7">
      <c r="M8353">
        <v>1085</v>
      </c>
      <c r="N8353">
        <v>2144</v>
      </c>
      <c r="O8353">
        <v>25</v>
      </c>
      <c r="P8353">
        <v>426</v>
      </c>
      <c r="Q8353">
        <v>8</v>
      </c>
      <c r="R8353">
        <v>14</v>
      </c>
      <c r="S8353" t="str">
        <v>no</v>
      </c>
      <c r="T8353" t="str">
        <v>no</v>
      </c>
      <c r="U8353" t="str">
        <v>yes</v>
      </c>
      <c r="V8353">
        <v>298</v>
      </c>
      <c r="W8353">
        <v>8</v>
      </c>
    </row>
    <row r="8354" spans="13:23" x14ac:dyDescent="0.7">
      <c r="M8354">
        <v>1098</v>
      </c>
      <c r="N8354">
        <v>2144</v>
      </c>
      <c r="O8354">
        <v>66</v>
      </c>
      <c r="P8354">
        <v>107</v>
      </c>
      <c r="Q8354">
        <v>2</v>
      </c>
      <c r="R8354">
        <v>14</v>
      </c>
      <c r="S8354" t="str">
        <v>no</v>
      </c>
      <c r="T8354" t="str">
        <v>no</v>
      </c>
      <c r="U8354" t="str">
        <v>yes</v>
      </c>
      <c r="V8354">
        <v>298</v>
      </c>
      <c r="W8354">
        <v>8</v>
      </c>
    </row>
    <row r="8355" spans="13:23" x14ac:dyDescent="0.7">
      <c r="M8355">
        <v>1252</v>
      </c>
      <c r="N8355">
        <v>2144</v>
      </c>
      <c r="O8355">
        <v>33</v>
      </c>
      <c r="P8355">
        <v>214</v>
      </c>
      <c r="Q8355">
        <v>4</v>
      </c>
      <c r="R8355">
        <v>14</v>
      </c>
      <c r="S8355" t="str">
        <v>no</v>
      </c>
      <c r="T8355" t="str">
        <v>no</v>
      </c>
      <c r="U8355" t="str">
        <v>yes</v>
      </c>
      <c r="V8355">
        <v>298</v>
      </c>
      <c r="W8355">
        <v>8</v>
      </c>
    </row>
    <row r="8356" spans="13:23" x14ac:dyDescent="0.7">
      <c r="M8356">
        <v>1322</v>
      </c>
      <c r="N8356">
        <v>2144</v>
      </c>
      <c r="O8356">
        <v>33</v>
      </c>
      <c r="P8356">
        <v>214</v>
      </c>
      <c r="Q8356">
        <v>4</v>
      </c>
      <c r="R8356">
        <v>14</v>
      </c>
      <c r="S8356" t="str">
        <v>no</v>
      </c>
      <c r="T8356" t="str">
        <v>no</v>
      </c>
      <c r="U8356" t="str">
        <v>yes</v>
      </c>
      <c r="V8356">
        <v>246</v>
      </c>
      <c r="W8356">
        <v>9</v>
      </c>
    </row>
    <row r="8357" spans="13:23" x14ac:dyDescent="0.7">
      <c r="M8357">
        <v>1350</v>
      </c>
      <c r="N8357">
        <v>2144</v>
      </c>
      <c r="O8357">
        <v>66</v>
      </c>
      <c r="P8357">
        <v>107</v>
      </c>
      <c r="Q8357">
        <v>2</v>
      </c>
      <c r="R8357">
        <v>14</v>
      </c>
      <c r="S8357" t="str">
        <v>no</v>
      </c>
      <c r="T8357" t="str">
        <v>no</v>
      </c>
      <c r="U8357" t="str">
        <v>yes</v>
      </c>
      <c r="V8357">
        <v>246</v>
      </c>
      <c r="W8357">
        <v>9</v>
      </c>
    </row>
    <row r="8358" spans="13:23" x14ac:dyDescent="0.7">
      <c r="M8358">
        <v>1360</v>
      </c>
      <c r="N8358">
        <v>2144</v>
      </c>
      <c r="O8358">
        <v>25</v>
      </c>
      <c r="P8358">
        <v>426</v>
      </c>
      <c r="Q8358">
        <v>8</v>
      </c>
      <c r="R8358">
        <v>14</v>
      </c>
      <c r="S8358" t="str">
        <v>no</v>
      </c>
      <c r="T8358" t="str">
        <v>no</v>
      </c>
      <c r="U8358" t="str">
        <v>yes</v>
      </c>
      <c r="V8358">
        <v>246</v>
      </c>
      <c r="W8358">
        <v>9</v>
      </c>
    </row>
    <row r="8359" spans="13:23" x14ac:dyDescent="0.7">
      <c r="M8359">
        <v>1529</v>
      </c>
      <c r="N8359">
        <v>2144</v>
      </c>
      <c r="O8359">
        <v>25</v>
      </c>
      <c r="P8359">
        <v>426</v>
      </c>
      <c r="Q8359">
        <v>8</v>
      </c>
      <c r="R8359">
        <v>14</v>
      </c>
      <c r="S8359" t="str">
        <v>no</v>
      </c>
      <c r="T8359" t="str">
        <v>no</v>
      </c>
      <c r="U8359" t="str">
        <v>yes</v>
      </c>
      <c r="V8359">
        <v>283</v>
      </c>
      <c r="W8359">
        <v>10</v>
      </c>
    </row>
    <row r="8360" spans="13:23" x14ac:dyDescent="0.7">
      <c r="M8360">
        <v>1578</v>
      </c>
      <c r="N8360">
        <v>2144</v>
      </c>
      <c r="O8360">
        <v>66</v>
      </c>
      <c r="P8360">
        <v>107</v>
      </c>
      <c r="Q8360">
        <v>2</v>
      </c>
      <c r="R8360">
        <v>14</v>
      </c>
      <c r="S8360" t="str">
        <v>no</v>
      </c>
      <c r="T8360" t="str">
        <v>no</v>
      </c>
      <c r="U8360" t="str">
        <v>yes</v>
      </c>
      <c r="V8360">
        <v>283</v>
      </c>
      <c r="W8360">
        <v>10</v>
      </c>
    </row>
    <row r="8361" spans="13:23" x14ac:dyDescent="0.7">
      <c r="M8361">
        <v>1771</v>
      </c>
      <c r="N8361">
        <v>2144</v>
      </c>
      <c r="O8361">
        <v>33</v>
      </c>
      <c r="P8361">
        <v>214</v>
      </c>
      <c r="Q8361">
        <v>4</v>
      </c>
      <c r="R8361">
        <v>14</v>
      </c>
      <c r="S8361" t="str">
        <v>no</v>
      </c>
      <c r="T8361" t="str">
        <v>no</v>
      </c>
      <c r="U8361" t="str">
        <v>yes</v>
      </c>
      <c r="V8361">
        <v>283</v>
      </c>
      <c r="W8361">
        <v>10</v>
      </c>
    </row>
    <row r="8362" spans="13:23" x14ac:dyDescent="0.7">
      <c r="M8362">
        <v>1829</v>
      </c>
      <c r="N8362">
        <v>2144</v>
      </c>
      <c r="O8362">
        <v>25</v>
      </c>
      <c r="P8362">
        <v>426</v>
      </c>
      <c r="Q8362">
        <v>8</v>
      </c>
      <c r="R8362">
        <v>14</v>
      </c>
      <c r="S8362" t="str">
        <v>no</v>
      </c>
      <c r="T8362" t="str">
        <v>no</v>
      </c>
      <c r="U8362" t="str">
        <v>yes</v>
      </c>
      <c r="V8362">
        <v>259</v>
      </c>
      <c r="W8362">
        <v>11</v>
      </c>
    </row>
    <row r="8363" spans="13:23" x14ac:dyDescent="0.7">
      <c r="M8363">
        <v>1887</v>
      </c>
      <c r="N8363">
        <v>2144</v>
      </c>
      <c r="O8363">
        <v>33</v>
      </c>
      <c r="P8363">
        <v>214</v>
      </c>
      <c r="Q8363">
        <v>4</v>
      </c>
      <c r="R8363">
        <v>14</v>
      </c>
      <c r="S8363" t="str">
        <v>no</v>
      </c>
      <c r="T8363" t="str">
        <v>no</v>
      </c>
      <c r="U8363" t="str">
        <v>yes</v>
      </c>
      <c r="V8363">
        <v>259</v>
      </c>
      <c r="W8363">
        <v>11</v>
      </c>
    </row>
    <row r="8364" spans="13:23" x14ac:dyDescent="0.7">
      <c r="M8364">
        <v>1949</v>
      </c>
      <c r="N8364">
        <v>2144</v>
      </c>
      <c r="O8364">
        <v>66</v>
      </c>
      <c r="P8364">
        <v>107</v>
      </c>
      <c r="Q8364">
        <v>2</v>
      </c>
      <c r="R8364">
        <v>14</v>
      </c>
      <c r="S8364" t="str">
        <v>no</v>
      </c>
      <c r="T8364" t="str">
        <v>no</v>
      </c>
      <c r="U8364" t="str">
        <v>yes</v>
      </c>
      <c r="V8364">
        <v>259</v>
      </c>
      <c r="W8364">
        <v>11</v>
      </c>
    </row>
    <row r="8365" spans="13:23" x14ac:dyDescent="0.7">
      <c r="M8365">
        <v>2169</v>
      </c>
      <c r="N8365">
        <v>2144</v>
      </c>
      <c r="O8365">
        <v>25</v>
      </c>
      <c r="P8365">
        <v>426</v>
      </c>
      <c r="Q8365">
        <v>8</v>
      </c>
      <c r="R8365">
        <v>14</v>
      </c>
      <c r="S8365" t="str">
        <v>no</v>
      </c>
      <c r="T8365" t="str">
        <v>no</v>
      </c>
      <c r="U8365" t="str">
        <v>yes</v>
      </c>
      <c r="V8365">
        <v>275</v>
      </c>
      <c r="W8365">
        <v>12</v>
      </c>
    </row>
    <row r="8366" spans="13:23" x14ac:dyDescent="0.7">
      <c r="M8366">
        <v>2194</v>
      </c>
      <c r="N8366">
        <v>2144</v>
      </c>
      <c r="O8366">
        <v>66</v>
      </c>
      <c r="P8366">
        <v>107</v>
      </c>
      <c r="Q8366">
        <v>2</v>
      </c>
      <c r="R8366">
        <v>14</v>
      </c>
      <c r="S8366" t="str">
        <v>no</v>
      </c>
      <c r="T8366" t="str">
        <v>no</v>
      </c>
      <c r="U8366" t="str">
        <v>yes</v>
      </c>
      <c r="V8366">
        <v>275</v>
      </c>
      <c r="W8366">
        <v>12</v>
      </c>
    </row>
    <row r="8367" spans="13:23" x14ac:dyDescent="0.7">
      <c r="M8367">
        <v>2308</v>
      </c>
      <c r="N8367">
        <v>2144</v>
      </c>
      <c r="O8367">
        <v>50</v>
      </c>
      <c r="P8367">
        <v>214</v>
      </c>
      <c r="Q8367">
        <v>4</v>
      </c>
      <c r="R8367">
        <v>14</v>
      </c>
      <c r="S8367" t="str">
        <v>no</v>
      </c>
      <c r="T8367" t="str">
        <v>no</v>
      </c>
      <c r="U8367" t="str">
        <v>yes</v>
      </c>
      <c r="V8367">
        <v>275</v>
      </c>
      <c r="W8367">
        <v>12</v>
      </c>
    </row>
    <row r="8368" spans="13:23" x14ac:dyDescent="0.7">
      <c r="M8368">
        <v>2321</v>
      </c>
      <c r="N8368">
        <v>2144</v>
      </c>
      <c r="O8368">
        <v>33</v>
      </c>
      <c r="P8368">
        <v>214</v>
      </c>
      <c r="Q8368">
        <v>4</v>
      </c>
      <c r="R8368">
        <v>14</v>
      </c>
      <c r="S8368" t="str">
        <v>no</v>
      </c>
      <c r="T8368" t="str">
        <v>no</v>
      </c>
      <c r="U8368" t="str">
        <v>yes</v>
      </c>
      <c r="V8368">
        <v>275</v>
      </c>
      <c r="W8368">
        <v>12</v>
      </c>
    </row>
    <row r="8369" spans="13:23" x14ac:dyDescent="0.7">
      <c r="M8369">
        <v>2349</v>
      </c>
      <c r="N8369">
        <v>2144</v>
      </c>
      <c r="O8369">
        <v>50</v>
      </c>
      <c r="P8369">
        <v>214</v>
      </c>
      <c r="Q8369">
        <v>4</v>
      </c>
      <c r="R8369">
        <v>14</v>
      </c>
      <c r="S8369" t="str">
        <v>no</v>
      </c>
      <c r="T8369" t="str">
        <v>no</v>
      </c>
      <c r="U8369" t="str">
        <v>yes</v>
      </c>
      <c r="V8369">
        <v>216</v>
      </c>
      <c r="W8369">
        <v>13</v>
      </c>
    </row>
    <row r="8370" spans="13:23" x14ac:dyDescent="0.7">
      <c r="M8370">
        <v>2376</v>
      </c>
      <c r="N8370">
        <v>2144</v>
      </c>
      <c r="O8370">
        <v>33</v>
      </c>
      <c r="P8370">
        <v>214</v>
      </c>
      <c r="Q8370">
        <v>4</v>
      </c>
      <c r="R8370">
        <v>14</v>
      </c>
      <c r="S8370" t="str">
        <v>no</v>
      </c>
      <c r="T8370" t="str">
        <v>no</v>
      </c>
      <c r="U8370" t="str">
        <v>yes</v>
      </c>
      <c r="V8370">
        <v>216</v>
      </c>
      <c r="W8370">
        <v>13</v>
      </c>
    </row>
    <row r="8371" spans="13:23" x14ac:dyDescent="0.7">
      <c r="M8371">
        <v>2444</v>
      </c>
      <c r="N8371">
        <v>2144</v>
      </c>
      <c r="O8371">
        <v>25</v>
      </c>
      <c r="P8371">
        <v>426</v>
      </c>
      <c r="Q8371">
        <v>8</v>
      </c>
      <c r="R8371">
        <v>14</v>
      </c>
      <c r="S8371" t="str">
        <v>no</v>
      </c>
      <c r="T8371" t="str">
        <v>no</v>
      </c>
      <c r="U8371" t="str">
        <v>yes</v>
      </c>
      <c r="V8371">
        <v>216</v>
      </c>
      <c r="W8371">
        <v>13</v>
      </c>
    </row>
    <row r="8372" spans="13:23" x14ac:dyDescent="0.7">
      <c r="M8372">
        <v>2490</v>
      </c>
      <c r="N8372">
        <v>2144</v>
      </c>
      <c r="O8372">
        <v>66</v>
      </c>
      <c r="P8372">
        <v>107</v>
      </c>
      <c r="Q8372">
        <v>2</v>
      </c>
      <c r="R8372">
        <v>14</v>
      </c>
      <c r="S8372" t="str">
        <v>no</v>
      </c>
      <c r="T8372" t="str">
        <v>no</v>
      </c>
      <c r="U8372" t="str">
        <v>yes</v>
      </c>
      <c r="V8372">
        <v>216</v>
      </c>
      <c r="W8372">
        <v>13</v>
      </c>
    </row>
    <row r="8373" spans="13:23" x14ac:dyDescent="0.7">
      <c r="M8373">
        <v>2561</v>
      </c>
      <c r="N8373">
        <v>2144</v>
      </c>
      <c r="O8373">
        <v>25</v>
      </c>
      <c r="P8373">
        <v>426</v>
      </c>
      <c r="Q8373">
        <v>8</v>
      </c>
      <c r="R8373">
        <v>14</v>
      </c>
      <c r="S8373" t="str">
        <v>yes</v>
      </c>
      <c r="T8373" t="str">
        <v>no</v>
      </c>
      <c r="U8373" t="str">
        <v>yes</v>
      </c>
      <c r="V8373">
        <v>292</v>
      </c>
      <c r="W8373">
        <v>14</v>
      </c>
    </row>
    <row r="8374" spans="13:23" x14ac:dyDescent="0.7">
      <c r="M8374">
        <v>2628</v>
      </c>
      <c r="N8374">
        <v>2144</v>
      </c>
      <c r="O8374">
        <v>66</v>
      </c>
      <c r="P8374">
        <v>214</v>
      </c>
      <c r="Q8374">
        <v>4</v>
      </c>
      <c r="R8374">
        <v>14</v>
      </c>
      <c r="S8374" t="str">
        <v>no</v>
      </c>
      <c r="T8374" t="str">
        <v>no</v>
      </c>
      <c r="U8374" t="str">
        <v>yes</v>
      </c>
      <c r="V8374">
        <v>292</v>
      </c>
      <c r="W8374">
        <v>14</v>
      </c>
    </row>
    <row r="8375" spans="13:23" x14ac:dyDescent="0.7">
      <c r="M8375">
        <v>2788</v>
      </c>
      <c r="N8375">
        <v>2144</v>
      </c>
      <c r="O8375">
        <v>25</v>
      </c>
      <c r="P8375">
        <v>426</v>
      </c>
      <c r="Q8375">
        <v>8</v>
      </c>
      <c r="R8375">
        <v>14</v>
      </c>
      <c r="S8375" t="str">
        <v>yes</v>
      </c>
      <c r="T8375" t="str">
        <v>yes</v>
      </c>
      <c r="U8375" t="str">
        <v>yes</v>
      </c>
      <c r="V8375">
        <v>292</v>
      </c>
      <c r="W8375">
        <v>14</v>
      </c>
    </row>
    <row r="8376" spans="13:23" x14ac:dyDescent="0.7">
      <c r="M8376">
        <v>2882</v>
      </c>
      <c r="N8376">
        <v>2144</v>
      </c>
      <c r="O8376">
        <v>66</v>
      </c>
      <c r="P8376">
        <v>214</v>
      </c>
      <c r="Q8376">
        <v>4</v>
      </c>
      <c r="R8376">
        <v>14</v>
      </c>
      <c r="S8376" t="str">
        <v>no</v>
      </c>
      <c r="T8376" t="str">
        <v>no</v>
      </c>
      <c r="U8376" t="str">
        <v>yes</v>
      </c>
      <c r="V8376">
        <v>267</v>
      </c>
      <c r="W8376">
        <v>15</v>
      </c>
    </row>
    <row r="8377" spans="13:23" x14ac:dyDescent="0.7">
      <c r="M8377">
        <v>3006</v>
      </c>
      <c r="N8377">
        <v>2144</v>
      </c>
      <c r="O8377">
        <v>25</v>
      </c>
      <c r="P8377">
        <v>426</v>
      </c>
      <c r="Q8377">
        <v>8</v>
      </c>
      <c r="R8377">
        <v>14</v>
      </c>
      <c r="S8377" t="str">
        <v>yes</v>
      </c>
      <c r="T8377" t="str">
        <v>no</v>
      </c>
      <c r="U8377" t="str">
        <v>yes</v>
      </c>
      <c r="V8377">
        <v>267</v>
      </c>
      <c r="W8377">
        <v>15</v>
      </c>
    </row>
    <row r="8378" spans="13:23" x14ac:dyDescent="0.7">
      <c r="M8378">
        <v>3092</v>
      </c>
      <c r="N8378">
        <v>2144</v>
      </c>
      <c r="O8378">
        <v>33</v>
      </c>
      <c r="P8378">
        <v>426</v>
      </c>
      <c r="Q8378">
        <v>8</v>
      </c>
      <c r="R8378">
        <v>14</v>
      </c>
      <c r="S8378" t="str">
        <v>yes</v>
      </c>
      <c r="T8378" t="str">
        <v>no</v>
      </c>
      <c r="U8378" t="str">
        <v>yes</v>
      </c>
      <c r="V8378">
        <v>267</v>
      </c>
      <c r="W8378">
        <v>15</v>
      </c>
    </row>
    <row r="8379" spans="13:23" x14ac:dyDescent="0.7">
      <c r="M8379">
        <v>3108</v>
      </c>
      <c r="N8379">
        <v>2144</v>
      </c>
      <c r="O8379">
        <v>33</v>
      </c>
      <c r="P8379">
        <v>426</v>
      </c>
      <c r="Q8379">
        <v>8</v>
      </c>
      <c r="R8379">
        <v>14</v>
      </c>
      <c r="S8379" t="str">
        <v>yes</v>
      </c>
      <c r="T8379" t="str">
        <v>no</v>
      </c>
      <c r="U8379" t="str">
        <v>yes</v>
      </c>
      <c r="V8379">
        <v>307</v>
      </c>
      <c r="W8379">
        <v>16</v>
      </c>
    </row>
    <row r="8380" spans="13:23" x14ac:dyDescent="0.7">
      <c r="M8380">
        <v>3168</v>
      </c>
      <c r="N8380">
        <v>2144</v>
      </c>
      <c r="O8380">
        <v>100</v>
      </c>
      <c r="P8380">
        <v>107</v>
      </c>
      <c r="Q8380">
        <v>2</v>
      </c>
      <c r="R8380">
        <v>14</v>
      </c>
      <c r="S8380" t="str">
        <v>no</v>
      </c>
      <c r="T8380" t="str">
        <v>no</v>
      </c>
      <c r="U8380" t="str">
        <v>yes</v>
      </c>
      <c r="V8380">
        <v>307</v>
      </c>
      <c r="W8380">
        <v>16</v>
      </c>
    </row>
    <row r="8381" spans="13:23" x14ac:dyDescent="0.7">
      <c r="M8381">
        <v>3300</v>
      </c>
      <c r="N8381">
        <v>2144</v>
      </c>
      <c r="O8381">
        <v>75</v>
      </c>
      <c r="P8381">
        <v>214</v>
      </c>
      <c r="Q8381">
        <v>4</v>
      </c>
      <c r="R8381">
        <v>14</v>
      </c>
      <c r="S8381" t="str">
        <v>no</v>
      </c>
      <c r="T8381" t="str">
        <v>no</v>
      </c>
      <c r="U8381" t="str">
        <v>yes</v>
      </c>
      <c r="V8381">
        <v>307</v>
      </c>
      <c r="W8381">
        <v>16</v>
      </c>
    </row>
    <row r="8382" spans="13:23" x14ac:dyDescent="0.7">
      <c r="M8382">
        <v>3445</v>
      </c>
      <c r="N8382">
        <v>2144</v>
      </c>
      <c r="O8382">
        <v>75</v>
      </c>
      <c r="P8382">
        <v>214</v>
      </c>
      <c r="Q8382">
        <v>4</v>
      </c>
      <c r="R8382">
        <v>14</v>
      </c>
      <c r="S8382" t="str">
        <v>no</v>
      </c>
      <c r="T8382" t="str">
        <v>no</v>
      </c>
      <c r="U8382" t="str">
        <v>yes</v>
      </c>
      <c r="V8382">
        <v>339</v>
      </c>
      <c r="W8382">
        <v>17</v>
      </c>
    </row>
    <row r="8383" spans="13:23" x14ac:dyDescent="0.7">
      <c r="M8383">
        <v>3470</v>
      </c>
      <c r="N8383">
        <v>2144</v>
      </c>
      <c r="O8383">
        <v>100</v>
      </c>
      <c r="P8383">
        <v>107</v>
      </c>
      <c r="Q8383">
        <v>2</v>
      </c>
      <c r="R8383">
        <v>14</v>
      </c>
      <c r="S8383" t="str">
        <v>no</v>
      </c>
      <c r="T8383" t="str">
        <v>no</v>
      </c>
      <c r="U8383" t="str">
        <v>yes</v>
      </c>
      <c r="V8383">
        <v>339</v>
      </c>
      <c r="W8383">
        <v>17</v>
      </c>
    </row>
    <row r="8384" spans="13:23" x14ac:dyDescent="0.7">
      <c r="M8384">
        <v>3519</v>
      </c>
      <c r="N8384">
        <v>2144</v>
      </c>
      <c r="O8384">
        <v>33</v>
      </c>
      <c r="P8384">
        <v>426</v>
      </c>
      <c r="Q8384">
        <v>8</v>
      </c>
      <c r="R8384">
        <v>14</v>
      </c>
      <c r="S8384" t="str">
        <v>yes</v>
      </c>
      <c r="T8384" t="str">
        <v>no</v>
      </c>
      <c r="U8384" t="str">
        <v>yes</v>
      </c>
      <c r="V8384">
        <v>339</v>
      </c>
      <c r="W8384">
        <v>17</v>
      </c>
    </row>
    <row r="8385" spans="13:23" x14ac:dyDescent="0.7">
      <c r="M8385">
        <v>3234</v>
      </c>
      <c r="N8385">
        <v>2143</v>
      </c>
      <c r="O8385">
        <v>33</v>
      </c>
      <c r="P8385">
        <v>426</v>
      </c>
      <c r="Q8385">
        <v>8</v>
      </c>
      <c r="R8385">
        <v>14</v>
      </c>
      <c r="S8385" t="str">
        <v>yes</v>
      </c>
      <c r="T8385" t="str">
        <v>yes</v>
      </c>
      <c r="U8385" t="str">
        <v>yes</v>
      </c>
      <c r="V8385">
        <v>307</v>
      </c>
      <c r="W8385">
        <v>16</v>
      </c>
    </row>
    <row r="8386" spans="13:23" x14ac:dyDescent="0.7">
      <c r="M8386">
        <v>3739</v>
      </c>
      <c r="N8386">
        <v>2143</v>
      </c>
      <c r="O8386">
        <v>33</v>
      </c>
      <c r="P8386">
        <v>426</v>
      </c>
      <c r="Q8386">
        <v>8</v>
      </c>
      <c r="R8386">
        <v>14</v>
      </c>
      <c r="S8386" t="str">
        <v>yes</v>
      </c>
      <c r="T8386" t="str">
        <v>yes</v>
      </c>
      <c r="U8386" t="str">
        <v>yes</v>
      </c>
      <c r="V8386">
        <v>339</v>
      </c>
      <c r="W8386">
        <v>17</v>
      </c>
    </row>
    <row r="8387" spans="13:23" x14ac:dyDescent="0.7">
      <c r="M8387">
        <v>4302</v>
      </c>
      <c r="N8387">
        <v>2143</v>
      </c>
      <c r="O8387">
        <v>33</v>
      </c>
      <c r="P8387">
        <v>528</v>
      </c>
      <c r="Q8387">
        <v>8</v>
      </c>
      <c r="R8387">
        <v>14</v>
      </c>
      <c r="S8387" t="str">
        <v>yes</v>
      </c>
      <c r="T8387" t="str">
        <v>yes</v>
      </c>
      <c r="U8387" t="str">
        <v>yes</v>
      </c>
      <c r="V8387">
        <v>248</v>
      </c>
      <c r="W8387">
        <v>20</v>
      </c>
    </row>
    <row r="8388" spans="13:23" x14ac:dyDescent="0.7">
      <c r="M8388">
        <v>4931</v>
      </c>
      <c r="N8388">
        <v>2143</v>
      </c>
      <c r="O8388">
        <v>66</v>
      </c>
      <c r="P8388">
        <v>528</v>
      </c>
      <c r="Q8388">
        <v>8</v>
      </c>
      <c r="R8388">
        <v>14</v>
      </c>
      <c r="S8388" t="str">
        <v>yes</v>
      </c>
      <c r="T8388" t="str">
        <v>yes</v>
      </c>
      <c r="U8388" t="str">
        <v>yes</v>
      </c>
      <c r="V8388">
        <v>191</v>
      </c>
      <c r="W8388">
        <v>23</v>
      </c>
    </row>
    <row r="8389" spans="13:23" x14ac:dyDescent="0.7">
      <c r="M8389">
        <v>4593</v>
      </c>
      <c r="N8389">
        <v>2140</v>
      </c>
      <c r="O8389">
        <v>50</v>
      </c>
      <c r="P8389">
        <v>528</v>
      </c>
      <c r="Q8389">
        <v>8</v>
      </c>
      <c r="R8389">
        <v>14</v>
      </c>
      <c r="S8389" t="str">
        <v>yes</v>
      </c>
      <c r="T8389" t="str">
        <v>no</v>
      </c>
      <c r="U8389" t="str">
        <v>yes</v>
      </c>
      <c r="V8389">
        <v>205</v>
      </c>
      <c r="W8389">
        <v>21</v>
      </c>
    </row>
    <row r="8390" spans="13:23" x14ac:dyDescent="0.7">
      <c r="M8390">
        <v>4615</v>
      </c>
      <c r="N8390">
        <v>2140</v>
      </c>
      <c r="O8390">
        <v>50</v>
      </c>
      <c r="P8390">
        <v>528</v>
      </c>
      <c r="Q8390">
        <v>8</v>
      </c>
      <c r="R8390">
        <v>15</v>
      </c>
      <c r="S8390" t="str">
        <v>yes</v>
      </c>
      <c r="T8390" t="str">
        <v>no</v>
      </c>
      <c r="U8390" t="str">
        <v>yes</v>
      </c>
      <c r="V8390">
        <v>205</v>
      </c>
      <c r="W8390">
        <v>21</v>
      </c>
    </row>
    <row r="8391" spans="13:23" x14ac:dyDescent="0.7">
      <c r="M8391">
        <v>4893</v>
      </c>
      <c r="N8391">
        <v>2140</v>
      </c>
      <c r="O8391">
        <v>33</v>
      </c>
      <c r="P8391">
        <v>1000</v>
      </c>
      <c r="Q8391">
        <v>8</v>
      </c>
      <c r="R8391">
        <v>14</v>
      </c>
      <c r="S8391" t="str">
        <v>yes</v>
      </c>
      <c r="T8391" t="str">
        <v>no</v>
      </c>
      <c r="U8391" t="str">
        <v>yes</v>
      </c>
      <c r="V8391">
        <v>191</v>
      </c>
      <c r="W8391">
        <v>23</v>
      </c>
    </row>
    <row r="8392" spans="13:23" x14ac:dyDescent="0.7">
      <c r="M8392">
        <v>4949</v>
      </c>
      <c r="N8392">
        <v>2140</v>
      </c>
      <c r="O8392">
        <v>50</v>
      </c>
      <c r="P8392">
        <v>1000</v>
      </c>
      <c r="Q8392">
        <v>8</v>
      </c>
      <c r="R8392">
        <v>14</v>
      </c>
      <c r="S8392" t="str">
        <v>yes</v>
      </c>
      <c r="T8392" t="str">
        <v>no</v>
      </c>
      <c r="U8392" t="str">
        <v>yes</v>
      </c>
      <c r="V8392">
        <v>191</v>
      </c>
      <c r="W8392">
        <v>23</v>
      </c>
    </row>
    <row r="8393" spans="13:23" x14ac:dyDescent="0.7">
      <c r="M8393">
        <v>5213</v>
      </c>
      <c r="N8393">
        <v>2139</v>
      </c>
      <c r="O8393">
        <v>33</v>
      </c>
      <c r="P8393">
        <v>212</v>
      </c>
      <c r="Q8393">
        <v>8</v>
      </c>
      <c r="R8393">
        <v>17</v>
      </c>
      <c r="S8393" t="str">
        <v>yes</v>
      </c>
      <c r="T8393" t="str">
        <v>yes</v>
      </c>
      <c r="U8393" t="str">
        <v>yes</v>
      </c>
      <c r="V8393">
        <v>182</v>
      </c>
      <c r="W8393">
        <v>24</v>
      </c>
    </row>
    <row r="8394" spans="13:23" x14ac:dyDescent="0.7">
      <c r="M8394">
        <v>5350</v>
      </c>
      <c r="N8394">
        <v>2139</v>
      </c>
      <c r="O8394">
        <v>33</v>
      </c>
      <c r="P8394">
        <v>212</v>
      </c>
      <c r="Q8394">
        <v>8</v>
      </c>
      <c r="R8394">
        <v>17</v>
      </c>
      <c r="S8394" t="str">
        <v>yes</v>
      </c>
      <c r="T8394" t="str">
        <v>yes</v>
      </c>
      <c r="U8394" t="str">
        <v>yes</v>
      </c>
      <c r="V8394">
        <v>158</v>
      </c>
      <c r="W8394">
        <v>25</v>
      </c>
    </row>
    <row r="8395" spans="13:23" x14ac:dyDescent="0.7">
      <c r="M8395">
        <v>1977</v>
      </c>
      <c r="N8395">
        <v>2138</v>
      </c>
      <c r="O8395">
        <v>33</v>
      </c>
      <c r="P8395">
        <v>212</v>
      </c>
      <c r="Q8395">
        <v>4</v>
      </c>
      <c r="R8395">
        <v>14</v>
      </c>
      <c r="S8395" t="str">
        <v>no</v>
      </c>
      <c r="T8395" t="str">
        <v>no</v>
      </c>
      <c r="U8395" t="str">
        <v>no</v>
      </c>
      <c r="V8395">
        <v>259</v>
      </c>
      <c r="W8395">
        <v>11</v>
      </c>
    </row>
    <row r="8396" spans="13:23" x14ac:dyDescent="0.7">
      <c r="M8396">
        <v>3899</v>
      </c>
      <c r="N8396">
        <v>2138</v>
      </c>
      <c r="O8396">
        <v>25</v>
      </c>
      <c r="P8396">
        <v>212</v>
      </c>
      <c r="Q8396">
        <v>4</v>
      </c>
      <c r="R8396">
        <v>15</v>
      </c>
      <c r="S8396" t="str">
        <v>no</v>
      </c>
      <c r="T8396" t="str">
        <v>no</v>
      </c>
      <c r="U8396" t="str">
        <v>no</v>
      </c>
      <c r="V8396">
        <v>273</v>
      </c>
      <c r="W8396">
        <v>18</v>
      </c>
    </row>
    <row r="8397" spans="13:23" x14ac:dyDescent="0.7">
      <c r="M8397">
        <v>5448</v>
      </c>
      <c r="N8397">
        <v>2138</v>
      </c>
      <c r="O8397">
        <v>75</v>
      </c>
      <c r="P8397">
        <v>545</v>
      </c>
      <c r="Q8397">
        <v>8</v>
      </c>
      <c r="R8397">
        <v>17</v>
      </c>
      <c r="S8397" t="str">
        <v>yes</v>
      </c>
      <c r="T8397" t="str">
        <v>no</v>
      </c>
      <c r="U8397" t="str">
        <v>yes</v>
      </c>
      <c r="V8397">
        <v>152</v>
      </c>
      <c r="W8397">
        <v>26</v>
      </c>
    </row>
    <row r="8398" spans="13:23" x14ac:dyDescent="0.7">
      <c r="M8398">
        <v>2086</v>
      </c>
      <c r="N8398">
        <v>2135</v>
      </c>
      <c r="O8398">
        <v>33</v>
      </c>
      <c r="P8398">
        <v>540</v>
      </c>
      <c r="Q8398">
        <v>8</v>
      </c>
      <c r="R8398">
        <v>15</v>
      </c>
      <c r="S8398" t="str">
        <v>no</v>
      </c>
      <c r="T8398" t="str">
        <v>no</v>
      </c>
      <c r="U8398" t="str">
        <v>yes</v>
      </c>
      <c r="V8398">
        <v>275</v>
      </c>
      <c r="W8398">
        <v>12</v>
      </c>
    </row>
    <row r="8399" spans="13:23" x14ac:dyDescent="0.7">
      <c r="M8399">
        <v>2908</v>
      </c>
      <c r="N8399">
        <v>2135</v>
      </c>
      <c r="O8399">
        <v>33</v>
      </c>
      <c r="P8399">
        <v>425</v>
      </c>
      <c r="Q8399">
        <v>8</v>
      </c>
      <c r="R8399">
        <v>17</v>
      </c>
      <c r="S8399" t="str">
        <v>no</v>
      </c>
      <c r="T8399" t="str">
        <v>no</v>
      </c>
      <c r="U8399" t="str">
        <v>yes</v>
      </c>
      <c r="V8399">
        <v>267</v>
      </c>
      <c r="W8399">
        <v>15</v>
      </c>
    </row>
    <row r="8400" spans="13:23" x14ac:dyDescent="0.7">
      <c r="M8400">
        <v>2099</v>
      </c>
      <c r="N8400">
        <v>2134</v>
      </c>
      <c r="O8400">
        <v>25</v>
      </c>
      <c r="P8400">
        <v>245</v>
      </c>
      <c r="Q8400">
        <v>4</v>
      </c>
      <c r="R8400">
        <v>14</v>
      </c>
      <c r="S8400" t="str">
        <v>no</v>
      </c>
      <c r="T8400" t="str">
        <v>no</v>
      </c>
      <c r="U8400" t="str">
        <v>no</v>
      </c>
      <c r="V8400">
        <v>275</v>
      </c>
      <c r="W8400">
        <v>12</v>
      </c>
    </row>
    <row r="8401" spans="13:23" x14ac:dyDescent="0.7">
      <c r="M8401">
        <v>2347</v>
      </c>
      <c r="N8401">
        <v>2134</v>
      </c>
      <c r="O8401">
        <v>33</v>
      </c>
      <c r="P8401">
        <v>120</v>
      </c>
      <c r="Q8401">
        <v>4</v>
      </c>
      <c r="R8401">
        <v>14</v>
      </c>
      <c r="S8401" t="str">
        <v>yes</v>
      </c>
      <c r="T8401" t="str">
        <v>no</v>
      </c>
      <c r="U8401" t="str">
        <v>no</v>
      </c>
      <c r="V8401">
        <v>216</v>
      </c>
      <c r="W8401">
        <v>13</v>
      </c>
    </row>
    <row r="8402" spans="13:23" x14ac:dyDescent="0.7">
      <c r="M8402">
        <v>3841</v>
      </c>
      <c r="N8402">
        <v>2129</v>
      </c>
      <c r="O8402">
        <v>66</v>
      </c>
      <c r="P8402">
        <v>420</v>
      </c>
      <c r="Q8402">
        <v>8</v>
      </c>
      <c r="R8402">
        <v>14</v>
      </c>
      <c r="S8402" t="str">
        <v>yes</v>
      </c>
      <c r="T8402" t="str">
        <v>yes</v>
      </c>
      <c r="U8402" t="str">
        <v>yes</v>
      </c>
      <c r="V8402">
        <v>273</v>
      </c>
      <c r="W8402">
        <v>18</v>
      </c>
    </row>
    <row r="8403" spans="13:23" x14ac:dyDescent="0.7">
      <c r="M8403">
        <v>4133</v>
      </c>
      <c r="N8403">
        <v>2129</v>
      </c>
      <c r="O8403">
        <v>66</v>
      </c>
      <c r="P8403">
        <v>420</v>
      </c>
      <c r="Q8403">
        <v>8</v>
      </c>
      <c r="R8403">
        <v>14</v>
      </c>
      <c r="S8403" t="str">
        <v>yes</v>
      </c>
      <c r="T8403" t="str">
        <v>yes</v>
      </c>
      <c r="U8403" t="str">
        <v>yes</v>
      </c>
      <c r="V8403">
        <v>225</v>
      </c>
      <c r="W8403">
        <v>19</v>
      </c>
    </row>
    <row r="8404" spans="13:23" x14ac:dyDescent="0.7">
      <c r="M8404">
        <v>4311</v>
      </c>
      <c r="N8404">
        <v>2128</v>
      </c>
      <c r="O8404">
        <v>66</v>
      </c>
      <c r="P8404">
        <v>425</v>
      </c>
      <c r="Q8404">
        <v>8</v>
      </c>
      <c r="R8404">
        <v>14</v>
      </c>
      <c r="S8404" t="str">
        <v>yes</v>
      </c>
      <c r="T8404" t="str">
        <v>no</v>
      </c>
      <c r="U8404" t="str">
        <v>yes</v>
      </c>
      <c r="V8404">
        <v>248</v>
      </c>
      <c r="W8404">
        <v>20</v>
      </c>
    </row>
    <row r="8405" spans="13:23" x14ac:dyDescent="0.7">
      <c r="M8405">
        <v>3626</v>
      </c>
      <c r="N8405">
        <v>2127</v>
      </c>
      <c r="O8405">
        <v>33</v>
      </c>
      <c r="P8405">
        <v>540</v>
      </c>
      <c r="Q8405">
        <v>8</v>
      </c>
      <c r="R8405">
        <v>14</v>
      </c>
      <c r="S8405" t="str">
        <v>yes</v>
      </c>
      <c r="T8405" t="str">
        <v>yes</v>
      </c>
      <c r="U8405" t="str">
        <v>yes</v>
      </c>
      <c r="V8405">
        <v>339</v>
      </c>
      <c r="W8405">
        <v>17</v>
      </c>
    </row>
    <row r="8406" spans="13:23" x14ac:dyDescent="0.7">
      <c r="M8406">
        <v>3750</v>
      </c>
      <c r="N8406">
        <v>2127</v>
      </c>
      <c r="O8406">
        <v>33</v>
      </c>
      <c r="P8406">
        <v>540</v>
      </c>
      <c r="Q8406">
        <v>8</v>
      </c>
      <c r="R8406">
        <v>14</v>
      </c>
      <c r="S8406" t="str">
        <v>yes</v>
      </c>
      <c r="T8406" t="str">
        <v>yes</v>
      </c>
      <c r="U8406" t="str">
        <v>yes</v>
      </c>
      <c r="V8406">
        <v>273</v>
      </c>
      <c r="W8406">
        <v>18</v>
      </c>
    </row>
    <row r="8407" spans="13:23" x14ac:dyDescent="0.7">
      <c r="M8407">
        <v>56</v>
      </c>
      <c r="N8407">
        <v>2125</v>
      </c>
      <c r="O8407">
        <v>50</v>
      </c>
      <c r="P8407">
        <v>130</v>
      </c>
      <c r="Q8407">
        <v>4</v>
      </c>
      <c r="R8407">
        <v>14</v>
      </c>
      <c r="S8407" t="str">
        <v>no</v>
      </c>
      <c r="T8407" t="str">
        <v>no</v>
      </c>
      <c r="U8407" t="str">
        <v>yes</v>
      </c>
      <c r="V8407">
        <v>94</v>
      </c>
      <c r="W8407">
        <v>1</v>
      </c>
    </row>
    <row r="8408" spans="13:23" x14ac:dyDescent="0.7">
      <c r="M8408">
        <v>214</v>
      </c>
      <c r="N8408">
        <v>2125</v>
      </c>
      <c r="O8408">
        <v>66</v>
      </c>
      <c r="P8408">
        <v>170</v>
      </c>
      <c r="Q8408">
        <v>4</v>
      </c>
      <c r="R8408">
        <v>14</v>
      </c>
      <c r="S8408" t="str">
        <v>no</v>
      </c>
      <c r="T8408" t="str">
        <v>no</v>
      </c>
      <c r="U8408" t="str">
        <v>yes</v>
      </c>
      <c r="V8408">
        <v>100</v>
      </c>
      <c r="W8408">
        <v>3</v>
      </c>
    </row>
    <row r="8409" spans="13:23" x14ac:dyDescent="0.7">
      <c r="M8409">
        <v>381</v>
      </c>
      <c r="N8409">
        <v>2125</v>
      </c>
      <c r="O8409">
        <v>33</v>
      </c>
      <c r="P8409">
        <v>250</v>
      </c>
      <c r="Q8409">
        <v>8</v>
      </c>
      <c r="R8409">
        <v>15</v>
      </c>
      <c r="S8409" t="str">
        <v>no</v>
      </c>
      <c r="T8409" t="str">
        <v>no</v>
      </c>
      <c r="U8409" t="str">
        <v>yes</v>
      </c>
      <c r="V8409">
        <v>108</v>
      </c>
      <c r="W8409">
        <v>4</v>
      </c>
    </row>
    <row r="8410" spans="13:23" x14ac:dyDescent="0.7">
      <c r="M8410">
        <v>442</v>
      </c>
      <c r="N8410">
        <v>2125</v>
      </c>
      <c r="O8410">
        <v>33</v>
      </c>
      <c r="P8410">
        <v>250</v>
      </c>
      <c r="Q8410">
        <v>8</v>
      </c>
      <c r="R8410">
        <v>15</v>
      </c>
      <c r="S8410" t="str">
        <v>no</v>
      </c>
      <c r="T8410" t="str">
        <v>no</v>
      </c>
      <c r="U8410" t="str">
        <v>yes</v>
      </c>
      <c r="V8410">
        <v>139</v>
      </c>
      <c r="W8410">
        <v>5</v>
      </c>
    </row>
    <row r="8411" spans="13:23" x14ac:dyDescent="0.7">
      <c r="M8411">
        <v>590</v>
      </c>
      <c r="N8411">
        <v>2125</v>
      </c>
      <c r="O8411">
        <v>66</v>
      </c>
      <c r="P8411">
        <v>170</v>
      </c>
      <c r="Q8411">
        <v>4</v>
      </c>
      <c r="R8411">
        <v>15</v>
      </c>
      <c r="S8411" t="str">
        <v>no</v>
      </c>
      <c r="T8411" t="str">
        <v>no</v>
      </c>
      <c r="U8411" t="str">
        <v>yes</v>
      </c>
      <c r="V8411">
        <v>176</v>
      </c>
      <c r="W8411">
        <v>6</v>
      </c>
    </row>
    <row r="8412" spans="13:23" x14ac:dyDescent="0.7">
      <c r="M8412">
        <v>660</v>
      </c>
      <c r="N8412">
        <v>2125</v>
      </c>
      <c r="O8412">
        <v>50</v>
      </c>
      <c r="P8412">
        <v>250</v>
      </c>
      <c r="Q8412">
        <v>8</v>
      </c>
      <c r="R8412">
        <v>15</v>
      </c>
      <c r="S8412" t="str">
        <v>no</v>
      </c>
      <c r="T8412" t="str">
        <v>no</v>
      </c>
      <c r="U8412" t="str">
        <v>yes</v>
      </c>
      <c r="V8412">
        <v>176</v>
      </c>
      <c r="W8412">
        <v>6</v>
      </c>
    </row>
    <row r="8413" spans="13:23" x14ac:dyDescent="0.7">
      <c r="M8413">
        <v>880</v>
      </c>
      <c r="N8413">
        <v>2125</v>
      </c>
      <c r="O8413">
        <v>66</v>
      </c>
      <c r="P8413">
        <v>250</v>
      </c>
      <c r="Q8413">
        <v>8</v>
      </c>
      <c r="R8413">
        <v>15</v>
      </c>
      <c r="S8413" t="str">
        <v>no</v>
      </c>
      <c r="T8413" t="str">
        <v>no</v>
      </c>
      <c r="U8413" t="str">
        <v>yes</v>
      </c>
      <c r="V8413">
        <v>249</v>
      </c>
      <c r="W8413">
        <v>7</v>
      </c>
    </row>
    <row r="8414" spans="13:23" x14ac:dyDescent="0.7">
      <c r="M8414">
        <v>1135</v>
      </c>
      <c r="N8414">
        <v>2125</v>
      </c>
      <c r="O8414">
        <v>66</v>
      </c>
      <c r="P8414">
        <v>250</v>
      </c>
      <c r="Q8414">
        <v>8</v>
      </c>
      <c r="R8414">
        <v>15</v>
      </c>
      <c r="S8414" t="str">
        <v>no</v>
      </c>
      <c r="T8414" t="str">
        <v>no</v>
      </c>
      <c r="U8414" t="str">
        <v>yes</v>
      </c>
      <c r="V8414">
        <v>298</v>
      </c>
      <c r="W8414">
        <v>8</v>
      </c>
    </row>
    <row r="8415" spans="13:23" x14ac:dyDescent="0.7">
      <c r="M8415">
        <v>1822</v>
      </c>
      <c r="N8415">
        <v>2125</v>
      </c>
      <c r="O8415">
        <v>66</v>
      </c>
      <c r="P8415">
        <v>340</v>
      </c>
      <c r="Q8415">
        <v>8</v>
      </c>
      <c r="R8415">
        <v>15</v>
      </c>
      <c r="S8415" t="str">
        <v>no</v>
      </c>
      <c r="T8415" t="str">
        <v>no</v>
      </c>
      <c r="U8415" t="str">
        <v>yes</v>
      </c>
      <c r="V8415">
        <v>259</v>
      </c>
      <c r="W8415">
        <v>11</v>
      </c>
    </row>
    <row r="8416" spans="13:23" x14ac:dyDescent="0.7">
      <c r="M8416">
        <v>2976</v>
      </c>
      <c r="N8416">
        <v>2125</v>
      </c>
      <c r="O8416">
        <v>66</v>
      </c>
      <c r="P8416">
        <v>425</v>
      </c>
      <c r="Q8416">
        <v>8</v>
      </c>
      <c r="R8416">
        <v>15</v>
      </c>
      <c r="S8416" t="str">
        <v>yes</v>
      </c>
      <c r="T8416" t="str">
        <v>no</v>
      </c>
      <c r="U8416" t="str">
        <v>yes</v>
      </c>
      <c r="V8416">
        <v>267</v>
      </c>
      <c r="W8416">
        <v>15</v>
      </c>
    </row>
    <row r="8417" spans="13:23" x14ac:dyDescent="0.7">
      <c r="M8417">
        <v>3129</v>
      </c>
      <c r="N8417">
        <v>2124</v>
      </c>
      <c r="O8417">
        <v>33</v>
      </c>
      <c r="P8417">
        <v>240</v>
      </c>
      <c r="Q8417">
        <v>4</v>
      </c>
      <c r="R8417">
        <v>14</v>
      </c>
      <c r="S8417" t="str">
        <v>yes</v>
      </c>
      <c r="T8417" t="str">
        <v>yes</v>
      </c>
      <c r="U8417" t="str">
        <v>no</v>
      </c>
      <c r="V8417">
        <v>307</v>
      </c>
      <c r="W8417">
        <v>16</v>
      </c>
    </row>
    <row r="8418" spans="13:23" x14ac:dyDescent="0.7">
      <c r="M8418">
        <v>3687</v>
      </c>
      <c r="N8418">
        <v>2124</v>
      </c>
      <c r="O8418">
        <v>33</v>
      </c>
      <c r="P8418">
        <v>240</v>
      </c>
      <c r="Q8418">
        <v>4</v>
      </c>
      <c r="R8418">
        <v>14</v>
      </c>
      <c r="S8418" t="str">
        <v>yes</v>
      </c>
      <c r="T8418" t="str">
        <v>yes</v>
      </c>
      <c r="U8418" t="str">
        <v>no</v>
      </c>
      <c r="V8418">
        <v>339</v>
      </c>
      <c r="W8418">
        <v>17</v>
      </c>
    </row>
    <row r="8419" spans="13:23" x14ac:dyDescent="0.7">
      <c r="M8419">
        <v>5487</v>
      </c>
      <c r="N8419">
        <v>2124</v>
      </c>
      <c r="O8419">
        <v>66</v>
      </c>
      <c r="P8419">
        <v>425</v>
      </c>
      <c r="Q8419">
        <v>8</v>
      </c>
      <c r="R8419">
        <v>17</v>
      </c>
      <c r="S8419" t="str">
        <v>yes</v>
      </c>
      <c r="T8419" t="str">
        <v>no</v>
      </c>
      <c r="U8419" t="str">
        <v>yes</v>
      </c>
      <c r="V8419">
        <v>152</v>
      </c>
      <c r="W8419">
        <v>26</v>
      </c>
    </row>
    <row r="8420" spans="13:23" x14ac:dyDescent="0.7">
      <c r="M8420">
        <v>5605</v>
      </c>
      <c r="N8420">
        <v>2124</v>
      </c>
      <c r="O8420">
        <v>100</v>
      </c>
      <c r="P8420">
        <v>545</v>
      </c>
      <c r="Q8420">
        <v>8</v>
      </c>
      <c r="R8420">
        <v>17</v>
      </c>
      <c r="S8420" t="str">
        <v>yes</v>
      </c>
      <c r="T8420" t="str">
        <v>no</v>
      </c>
      <c r="U8420" t="str">
        <v>yes</v>
      </c>
      <c r="V8420">
        <v>163</v>
      </c>
      <c r="W8420">
        <v>27</v>
      </c>
    </row>
    <row r="8421" spans="13:23" x14ac:dyDescent="0.7">
      <c r="M8421">
        <v>5607</v>
      </c>
      <c r="N8421">
        <v>2124</v>
      </c>
      <c r="O8421">
        <v>75</v>
      </c>
      <c r="P8421">
        <v>545</v>
      </c>
      <c r="Q8421">
        <v>8</v>
      </c>
      <c r="R8421">
        <v>17</v>
      </c>
      <c r="S8421" t="str">
        <v>yes</v>
      </c>
      <c r="T8421" t="str">
        <v>yes</v>
      </c>
      <c r="U8421" t="str">
        <v>yes</v>
      </c>
      <c r="V8421">
        <v>163</v>
      </c>
      <c r="W8421">
        <v>27</v>
      </c>
    </row>
    <row r="8422" spans="13:23" x14ac:dyDescent="0.7">
      <c r="M8422">
        <v>5792</v>
      </c>
      <c r="N8422">
        <v>2124</v>
      </c>
      <c r="O8422">
        <v>100</v>
      </c>
      <c r="P8422">
        <v>545</v>
      </c>
      <c r="Q8422">
        <v>8</v>
      </c>
      <c r="R8422">
        <v>17</v>
      </c>
      <c r="S8422" t="str">
        <v>yes</v>
      </c>
      <c r="T8422" t="str">
        <v>no</v>
      </c>
      <c r="U8422" t="str">
        <v>yes</v>
      </c>
      <c r="V8422">
        <v>132</v>
      </c>
      <c r="W8422">
        <v>28</v>
      </c>
    </row>
    <row r="8423" spans="13:23" x14ac:dyDescent="0.7">
      <c r="M8423">
        <v>5799</v>
      </c>
      <c r="N8423">
        <v>2124</v>
      </c>
      <c r="O8423">
        <v>75</v>
      </c>
      <c r="P8423">
        <v>545</v>
      </c>
      <c r="Q8423">
        <v>8</v>
      </c>
      <c r="R8423">
        <v>17</v>
      </c>
      <c r="S8423" t="str">
        <v>yes</v>
      </c>
      <c r="T8423" t="str">
        <v>yes</v>
      </c>
      <c r="U8423" t="str">
        <v>yes</v>
      </c>
      <c r="V8423">
        <v>132</v>
      </c>
      <c r="W8423">
        <v>28</v>
      </c>
    </row>
    <row r="8424" spans="13:23" x14ac:dyDescent="0.7">
      <c r="M8424">
        <v>630</v>
      </c>
      <c r="N8424">
        <v>2120</v>
      </c>
      <c r="O8424">
        <v>33</v>
      </c>
      <c r="P8424">
        <v>212</v>
      </c>
      <c r="Q8424">
        <v>8</v>
      </c>
      <c r="R8424">
        <v>14</v>
      </c>
      <c r="S8424" t="str">
        <v>yes</v>
      </c>
      <c r="T8424" t="str">
        <v>no</v>
      </c>
      <c r="U8424" t="str">
        <v>yes</v>
      </c>
      <c r="V8424">
        <v>176</v>
      </c>
      <c r="W8424">
        <v>6</v>
      </c>
    </row>
    <row r="8425" spans="13:23" x14ac:dyDescent="0.7">
      <c r="M8425">
        <v>786</v>
      </c>
      <c r="N8425">
        <v>2120</v>
      </c>
      <c r="O8425">
        <v>33</v>
      </c>
      <c r="P8425">
        <v>212</v>
      </c>
      <c r="Q8425">
        <v>8</v>
      </c>
      <c r="R8425">
        <v>14</v>
      </c>
      <c r="S8425" t="str">
        <v>yes</v>
      </c>
      <c r="T8425" t="str">
        <v>no</v>
      </c>
      <c r="U8425" t="str">
        <v>yes</v>
      </c>
      <c r="V8425">
        <v>249</v>
      </c>
      <c r="W8425">
        <v>7</v>
      </c>
    </row>
    <row r="8426" spans="13:23" x14ac:dyDescent="0.7">
      <c r="M8426">
        <v>2202</v>
      </c>
      <c r="N8426">
        <v>2120</v>
      </c>
      <c r="O8426">
        <v>33</v>
      </c>
      <c r="P8426">
        <v>424</v>
      </c>
      <c r="Q8426">
        <v>4</v>
      </c>
      <c r="R8426">
        <v>17</v>
      </c>
      <c r="S8426" t="str">
        <v>no</v>
      </c>
      <c r="T8426" t="str">
        <v>no</v>
      </c>
      <c r="U8426" t="str">
        <v>yes</v>
      </c>
      <c r="V8426">
        <v>275</v>
      </c>
      <c r="W8426">
        <v>12</v>
      </c>
    </row>
    <row r="8427" spans="13:23" x14ac:dyDescent="0.7">
      <c r="M8427">
        <v>2288</v>
      </c>
      <c r="N8427">
        <v>2120</v>
      </c>
      <c r="O8427">
        <v>25</v>
      </c>
      <c r="P8427">
        <v>528</v>
      </c>
      <c r="Q8427">
        <v>8</v>
      </c>
      <c r="R8427">
        <v>14</v>
      </c>
      <c r="S8427" t="str">
        <v>no</v>
      </c>
      <c r="T8427" t="str">
        <v>no</v>
      </c>
      <c r="U8427" t="str">
        <v>yes</v>
      </c>
      <c r="V8427">
        <v>275</v>
      </c>
      <c r="W8427">
        <v>12</v>
      </c>
    </row>
    <row r="8428" spans="13:23" x14ac:dyDescent="0.7">
      <c r="M8428">
        <v>2482</v>
      </c>
      <c r="N8428">
        <v>2120</v>
      </c>
      <c r="O8428">
        <v>25</v>
      </c>
      <c r="P8428">
        <v>528</v>
      </c>
      <c r="Q8428">
        <v>8</v>
      </c>
      <c r="R8428">
        <v>14</v>
      </c>
      <c r="S8428" t="str">
        <v>no</v>
      </c>
      <c r="T8428" t="str">
        <v>no</v>
      </c>
      <c r="U8428" t="str">
        <v>yes</v>
      </c>
      <c r="V8428">
        <v>216</v>
      </c>
      <c r="W8428">
        <v>13</v>
      </c>
    </row>
    <row r="8429" spans="13:23" x14ac:dyDescent="0.7">
      <c r="M8429">
        <v>2811</v>
      </c>
      <c r="N8429">
        <v>2120</v>
      </c>
      <c r="O8429">
        <v>25</v>
      </c>
      <c r="P8429">
        <v>528</v>
      </c>
      <c r="Q8429">
        <v>8</v>
      </c>
      <c r="R8429">
        <v>14</v>
      </c>
      <c r="S8429" t="str">
        <v>yes</v>
      </c>
      <c r="T8429" t="str">
        <v>no</v>
      </c>
      <c r="U8429" t="str">
        <v>yes</v>
      </c>
      <c r="V8429">
        <v>292</v>
      </c>
      <c r="W8429">
        <v>14</v>
      </c>
    </row>
    <row r="8430" spans="13:23" x14ac:dyDescent="0.7">
      <c r="M8430">
        <v>3067</v>
      </c>
      <c r="N8430">
        <v>2120</v>
      </c>
      <c r="O8430">
        <v>33</v>
      </c>
      <c r="P8430">
        <v>528</v>
      </c>
      <c r="Q8430">
        <v>8</v>
      </c>
      <c r="R8430">
        <v>14</v>
      </c>
      <c r="S8430" t="str">
        <v>yes</v>
      </c>
      <c r="T8430" t="str">
        <v>no</v>
      </c>
      <c r="U8430" t="str">
        <v>yes</v>
      </c>
      <c r="V8430">
        <v>267</v>
      </c>
      <c r="W8430">
        <v>15</v>
      </c>
    </row>
    <row r="8431" spans="13:23" x14ac:dyDescent="0.7">
      <c r="M8431">
        <v>3251</v>
      </c>
      <c r="N8431">
        <v>2120</v>
      </c>
      <c r="O8431">
        <v>33</v>
      </c>
      <c r="P8431">
        <v>528</v>
      </c>
      <c r="Q8431">
        <v>8</v>
      </c>
      <c r="R8431">
        <v>14</v>
      </c>
      <c r="S8431" t="str">
        <v>yes</v>
      </c>
      <c r="T8431" t="str">
        <v>no</v>
      </c>
      <c r="U8431" t="str">
        <v>yes</v>
      </c>
      <c r="V8431">
        <v>307</v>
      </c>
      <c r="W8431">
        <v>16</v>
      </c>
    </row>
    <row r="8432" spans="13:23" x14ac:dyDescent="0.7">
      <c r="M8432">
        <v>2276</v>
      </c>
      <c r="N8432">
        <v>2119</v>
      </c>
      <c r="O8432">
        <v>25</v>
      </c>
      <c r="P8432">
        <v>120</v>
      </c>
      <c r="Q8432">
        <v>4</v>
      </c>
      <c r="R8432">
        <v>14</v>
      </c>
      <c r="S8432" t="str">
        <v>yes</v>
      </c>
      <c r="T8432" t="str">
        <v>no</v>
      </c>
      <c r="U8432" t="str">
        <v>no</v>
      </c>
      <c r="V8432">
        <v>275</v>
      </c>
      <c r="W8432">
        <v>12</v>
      </c>
    </row>
    <row r="8433" spans="13:23" x14ac:dyDescent="0.7">
      <c r="M8433">
        <v>3865</v>
      </c>
      <c r="N8433">
        <v>2118</v>
      </c>
      <c r="O8433">
        <v>66</v>
      </c>
      <c r="P8433">
        <v>340</v>
      </c>
      <c r="Q8433">
        <v>8</v>
      </c>
      <c r="R8433">
        <v>17</v>
      </c>
      <c r="S8433" t="str">
        <v>yes</v>
      </c>
      <c r="T8433" t="str">
        <v>no</v>
      </c>
      <c r="U8433" t="str">
        <v>yes</v>
      </c>
      <c r="V8433">
        <v>273</v>
      </c>
      <c r="W8433">
        <v>18</v>
      </c>
    </row>
    <row r="8434" spans="13:23" x14ac:dyDescent="0.7">
      <c r="M8434">
        <v>3947</v>
      </c>
      <c r="N8434">
        <v>2118</v>
      </c>
      <c r="O8434">
        <v>50</v>
      </c>
      <c r="P8434">
        <v>250</v>
      </c>
      <c r="Q8434">
        <v>4</v>
      </c>
      <c r="R8434">
        <v>17</v>
      </c>
      <c r="S8434" t="str">
        <v>yes</v>
      </c>
      <c r="T8434" t="str">
        <v>yes</v>
      </c>
      <c r="U8434" t="str">
        <v>yes</v>
      </c>
      <c r="V8434">
        <v>273</v>
      </c>
      <c r="W8434">
        <v>18</v>
      </c>
    </row>
    <row r="8435" spans="13:23" x14ac:dyDescent="0.7">
      <c r="M8435">
        <v>4029</v>
      </c>
      <c r="N8435">
        <v>2118</v>
      </c>
      <c r="O8435">
        <v>66</v>
      </c>
      <c r="P8435">
        <v>250</v>
      </c>
      <c r="Q8435">
        <v>4</v>
      </c>
      <c r="R8435">
        <v>17</v>
      </c>
      <c r="S8435" t="str">
        <v>yes</v>
      </c>
      <c r="T8435" t="str">
        <v>yes</v>
      </c>
      <c r="U8435" t="str">
        <v>yes</v>
      </c>
      <c r="V8435">
        <v>225</v>
      </c>
      <c r="W8435">
        <v>19</v>
      </c>
    </row>
    <row r="8436" spans="13:23" x14ac:dyDescent="0.7">
      <c r="M8436">
        <v>4195</v>
      </c>
      <c r="N8436">
        <v>2118</v>
      </c>
      <c r="O8436">
        <v>66</v>
      </c>
      <c r="P8436">
        <v>340</v>
      </c>
      <c r="Q8436">
        <v>8</v>
      </c>
      <c r="R8436">
        <v>17</v>
      </c>
      <c r="S8436" t="str">
        <v>yes</v>
      </c>
      <c r="T8436" t="str">
        <v>no</v>
      </c>
      <c r="U8436" t="str">
        <v>yes</v>
      </c>
      <c r="V8436">
        <v>225</v>
      </c>
      <c r="W8436">
        <v>19</v>
      </c>
    </row>
    <row r="8437" spans="13:23" x14ac:dyDescent="0.7">
      <c r="M8437">
        <v>4437</v>
      </c>
      <c r="N8437">
        <v>2118</v>
      </c>
      <c r="O8437">
        <v>66</v>
      </c>
      <c r="P8437">
        <v>340</v>
      </c>
      <c r="Q8437">
        <v>4</v>
      </c>
      <c r="R8437">
        <v>17</v>
      </c>
      <c r="S8437" t="str">
        <v>no</v>
      </c>
      <c r="T8437" t="str">
        <v>no</v>
      </c>
      <c r="U8437" t="str">
        <v>yes</v>
      </c>
      <c r="V8437">
        <v>248</v>
      </c>
      <c r="W8437">
        <v>20</v>
      </c>
    </row>
    <row r="8438" spans="13:23" x14ac:dyDescent="0.7">
      <c r="M8438">
        <v>4571</v>
      </c>
      <c r="N8438">
        <v>2118</v>
      </c>
      <c r="O8438">
        <v>66</v>
      </c>
      <c r="P8438">
        <v>340</v>
      </c>
      <c r="Q8438">
        <v>4</v>
      </c>
      <c r="R8438">
        <v>17</v>
      </c>
      <c r="S8438" t="str">
        <v>no</v>
      </c>
      <c r="T8438" t="str">
        <v>no</v>
      </c>
      <c r="U8438" t="str">
        <v>yes</v>
      </c>
      <c r="V8438">
        <v>205</v>
      </c>
      <c r="W8438">
        <v>21</v>
      </c>
    </row>
    <row r="8439" spans="13:23" x14ac:dyDescent="0.7">
      <c r="M8439">
        <v>4915</v>
      </c>
      <c r="N8439">
        <v>2118</v>
      </c>
      <c r="O8439">
        <v>66</v>
      </c>
      <c r="P8439">
        <v>730</v>
      </c>
      <c r="Q8439">
        <v>8</v>
      </c>
      <c r="R8439">
        <v>15</v>
      </c>
      <c r="S8439" t="str">
        <v>yes</v>
      </c>
      <c r="T8439" t="str">
        <v>yes</v>
      </c>
      <c r="U8439" t="str">
        <v>yes</v>
      </c>
      <c r="V8439">
        <v>191</v>
      </c>
      <c r="W8439">
        <v>23</v>
      </c>
    </row>
    <row r="8440" spans="13:23" x14ac:dyDescent="0.7">
      <c r="M8440">
        <v>5000</v>
      </c>
      <c r="N8440">
        <v>2118</v>
      </c>
      <c r="O8440">
        <v>66</v>
      </c>
      <c r="P8440">
        <v>1000</v>
      </c>
      <c r="Q8440">
        <v>8</v>
      </c>
      <c r="R8440">
        <v>14</v>
      </c>
      <c r="S8440" t="str">
        <v>yes</v>
      </c>
      <c r="T8440" t="str">
        <v>no</v>
      </c>
      <c r="U8440" t="str">
        <v>yes</v>
      </c>
      <c r="V8440">
        <v>191</v>
      </c>
      <c r="W8440">
        <v>23</v>
      </c>
    </row>
    <row r="8441" spans="13:23" x14ac:dyDescent="0.7">
      <c r="M8441">
        <v>3485</v>
      </c>
      <c r="N8441">
        <v>2115</v>
      </c>
      <c r="O8441">
        <v>66</v>
      </c>
      <c r="P8441">
        <v>340</v>
      </c>
      <c r="Q8441">
        <v>8</v>
      </c>
      <c r="R8441">
        <v>15</v>
      </c>
      <c r="S8441" t="str">
        <v>yes</v>
      </c>
      <c r="T8441" t="str">
        <v>no</v>
      </c>
      <c r="U8441" t="str">
        <v>yes</v>
      </c>
      <c r="V8441">
        <v>339</v>
      </c>
      <c r="W8441">
        <v>17</v>
      </c>
    </row>
    <row r="8442" spans="13:23" x14ac:dyDescent="0.7">
      <c r="M8442">
        <v>3657</v>
      </c>
      <c r="N8442">
        <v>2115</v>
      </c>
      <c r="O8442">
        <v>33</v>
      </c>
      <c r="P8442">
        <v>530</v>
      </c>
      <c r="Q8442">
        <v>8</v>
      </c>
      <c r="R8442">
        <v>15</v>
      </c>
      <c r="S8442" t="str">
        <v>yes</v>
      </c>
      <c r="T8442" t="str">
        <v>yes</v>
      </c>
      <c r="U8442" t="str">
        <v>yes</v>
      </c>
      <c r="V8442">
        <v>339</v>
      </c>
      <c r="W8442">
        <v>17</v>
      </c>
    </row>
    <row r="8443" spans="13:23" x14ac:dyDescent="0.7">
      <c r="M8443">
        <v>3686</v>
      </c>
      <c r="N8443">
        <v>2115</v>
      </c>
      <c r="O8443">
        <v>33</v>
      </c>
      <c r="P8443">
        <v>425</v>
      </c>
      <c r="Q8443">
        <v>8</v>
      </c>
      <c r="R8443">
        <v>15</v>
      </c>
      <c r="S8443" t="str">
        <v>yes</v>
      </c>
      <c r="T8443" t="str">
        <v>yes</v>
      </c>
      <c r="U8443" t="str">
        <v>yes</v>
      </c>
      <c r="V8443">
        <v>339</v>
      </c>
      <c r="W8443">
        <v>17</v>
      </c>
    </row>
    <row r="8444" spans="13:23" x14ac:dyDescent="0.7">
      <c r="M8444">
        <v>625</v>
      </c>
      <c r="N8444">
        <v>2109</v>
      </c>
      <c r="O8444">
        <v>33</v>
      </c>
      <c r="P8444">
        <v>120</v>
      </c>
      <c r="Q8444">
        <v>4</v>
      </c>
      <c r="R8444">
        <v>14</v>
      </c>
      <c r="S8444" t="str">
        <v>no</v>
      </c>
      <c r="T8444" t="str">
        <v>no</v>
      </c>
      <c r="U8444" t="str">
        <v>no</v>
      </c>
      <c r="V8444">
        <v>176</v>
      </c>
      <c r="W8444">
        <v>6</v>
      </c>
    </row>
    <row r="8445" spans="13:23" x14ac:dyDescent="0.7">
      <c r="M8445">
        <v>918</v>
      </c>
      <c r="N8445">
        <v>2109</v>
      </c>
      <c r="O8445">
        <v>33</v>
      </c>
      <c r="P8445">
        <v>120</v>
      </c>
      <c r="Q8445">
        <v>4</v>
      </c>
      <c r="R8445">
        <v>14</v>
      </c>
      <c r="S8445" t="str">
        <v>no</v>
      </c>
      <c r="T8445" t="str">
        <v>no</v>
      </c>
      <c r="U8445" t="str">
        <v>no</v>
      </c>
      <c r="V8445">
        <v>249</v>
      </c>
      <c r="W8445">
        <v>7</v>
      </c>
    </row>
    <row r="8446" spans="13:23" x14ac:dyDescent="0.7">
      <c r="M8446">
        <v>1016</v>
      </c>
      <c r="N8446">
        <v>2109</v>
      </c>
      <c r="O8446">
        <v>33</v>
      </c>
      <c r="P8446">
        <v>120</v>
      </c>
      <c r="Q8446">
        <v>4</v>
      </c>
      <c r="R8446">
        <v>14</v>
      </c>
      <c r="S8446" t="str">
        <v>no</v>
      </c>
      <c r="T8446" t="str">
        <v>no</v>
      </c>
      <c r="U8446" t="str">
        <v>no</v>
      </c>
      <c r="V8446">
        <v>298</v>
      </c>
      <c r="W8446">
        <v>8</v>
      </c>
    </row>
    <row r="8447" spans="13:23" x14ac:dyDescent="0.7">
      <c r="M8447">
        <v>4106</v>
      </c>
      <c r="N8447">
        <v>2109</v>
      </c>
      <c r="O8447">
        <v>33</v>
      </c>
      <c r="P8447">
        <v>270</v>
      </c>
      <c r="Q8447">
        <v>4</v>
      </c>
      <c r="R8447">
        <v>14</v>
      </c>
      <c r="S8447" t="str">
        <v>no</v>
      </c>
      <c r="T8447" t="str">
        <v>no</v>
      </c>
      <c r="U8447" t="str">
        <v>no</v>
      </c>
      <c r="V8447">
        <v>225</v>
      </c>
      <c r="W8447">
        <v>19</v>
      </c>
    </row>
    <row r="8448" spans="13:23" x14ac:dyDescent="0.7">
      <c r="M8448">
        <v>4416</v>
      </c>
      <c r="N8448">
        <v>2109</v>
      </c>
      <c r="O8448">
        <v>33</v>
      </c>
      <c r="P8448">
        <v>270</v>
      </c>
      <c r="Q8448">
        <v>4</v>
      </c>
      <c r="R8448">
        <v>14</v>
      </c>
      <c r="S8448" t="str">
        <v>no</v>
      </c>
      <c r="T8448" t="str">
        <v>no</v>
      </c>
      <c r="U8448" t="str">
        <v>no</v>
      </c>
      <c r="V8448">
        <v>248</v>
      </c>
      <c r="W8448">
        <v>20</v>
      </c>
    </row>
    <row r="8449" spans="13:23" x14ac:dyDescent="0.7">
      <c r="M8449">
        <v>5044</v>
      </c>
      <c r="N8449">
        <v>2109</v>
      </c>
      <c r="O8449">
        <v>66</v>
      </c>
      <c r="P8449">
        <v>425</v>
      </c>
      <c r="Q8449">
        <v>8</v>
      </c>
      <c r="R8449">
        <v>17</v>
      </c>
      <c r="S8449" t="str">
        <v>no</v>
      </c>
      <c r="T8449" t="str">
        <v>no</v>
      </c>
      <c r="U8449" t="str">
        <v>yes</v>
      </c>
      <c r="V8449">
        <v>191</v>
      </c>
      <c r="W8449">
        <v>23</v>
      </c>
    </row>
    <row r="8450" spans="13:23" x14ac:dyDescent="0.7">
      <c r="M8450">
        <v>4906</v>
      </c>
      <c r="N8450">
        <v>2108</v>
      </c>
      <c r="O8450">
        <v>50</v>
      </c>
      <c r="P8450">
        <v>1000</v>
      </c>
      <c r="Q8450">
        <v>8</v>
      </c>
      <c r="R8450">
        <v>15</v>
      </c>
      <c r="S8450" t="str">
        <v>yes</v>
      </c>
      <c r="T8450" t="str">
        <v>yes</v>
      </c>
      <c r="U8450" t="str">
        <v>yes</v>
      </c>
      <c r="V8450">
        <v>191</v>
      </c>
      <c r="W8450">
        <v>23</v>
      </c>
    </row>
    <row r="8451" spans="13:23" x14ac:dyDescent="0.7">
      <c r="M8451">
        <v>5550</v>
      </c>
      <c r="N8451">
        <v>2108</v>
      </c>
      <c r="O8451">
        <v>75</v>
      </c>
      <c r="P8451">
        <v>545</v>
      </c>
      <c r="Q8451">
        <v>8</v>
      </c>
      <c r="R8451">
        <v>17</v>
      </c>
      <c r="S8451" t="str">
        <v>yes</v>
      </c>
      <c r="T8451" t="str">
        <v>no</v>
      </c>
      <c r="U8451" t="str">
        <v>yes</v>
      </c>
      <c r="V8451">
        <v>163</v>
      </c>
      <c r="W8451">
        <v>27</v>
      </c>
    </row>
    <row r="8452" spans="13:23" x14ac:dyDescent="0.7">
      <c r="M8452">
        <v>5829</v>
      </c>
      <c r="N8452">
        <v>2108</v>
      </c>
      <c r="O8452">
        <v>75</v>
      </c>
      <c r="P8452">
        <v>545</v>
      </c>
      <c r="Q8452">
        <v>8</v>
      </c>
      <c r="R8452">
        <v>17</v>
      </c>
      <c r="S8452" t="str">
        <v>yes</v>
      </c>
      <c r="T8452" t="str">
        <v>no</v>
      </c>
      <c r="U8452" t="str">
        <v>yes</v>
      </c>
      <c r="V8452">
        <v>132</v>
      </c>
      <c r="W8452">
        <v>28</v>
      </c>
    </row>
    <row r="8453" spans="13:23" x14ac:dyDescent="0.7">
      <c r="M8453">
        <v>5917</v>
      </c>
      <c r="N8453">
        <v>2108</v>
      </c>
      <c r="O8453">
        <v>75</v>
      </c>
      <c r="P8453">
        <v>545</v>
      </c>
      <c r="Q8453">
        <v>8</v>
      </c>
      <c r="R8453">
        <v>17</v>
      </c>
      <c r="S8453" t="str">
        <v>yes</v>
      </c>
      <c r="T8453" t="str">
        <v>no</v>
      </c>
      <c r="U8453" t="str">
        <v>yes</v>
      </c>
      <c r="V8453">
        <v>129</v>
      </c>
      <c r="W8453">
        <v>29</v>
      </c>
    </row>
    <row r="8454" spans="13:23" x14ac:dyDescent="0.7">
      <c r="M8454">
        <v>4376</v>
      </c>
      <c r="N8454">
        <v>2105</v>
      </c>
      <c r="O8454">
        <v>66</v>
      </c>
      <c r="P8454">
        <v>730</v>
      </c>
      <c r="Q8454">
        <v>8</v>
      </c>
      <c r="R8454">
        <v>15</v>
      </c>
      <c r="S8454" t="str">
        <v>yes</v>
      </c>
      <c r="T8454" t="str">
        <v>yes</v>
      </c>
      <c r="U8454" t="str">
        <v>yes</v>
      </c>
      <c r="V8454">
        <v>248</v>
      </c>
      <c r="W8454">
        <v>20</v>
      </c>
    </row>
    <row r="8455" spans="13:23" x14ac:dyDescent="0.7">
      <c r="M8455">
        <v>1627</v>
      </c>
      <c r="N8455">
        <v>2104</v>
      </c>
      <c r="O8455">
        <v>33</v>
      </c>
      <c r="P8455">
        <v>120</v>
      </c>
      <c r="Q8455">
        <v>4</v>
      </c>
      <c r="R8455">
        <v>14</v>
      </c>
      <c r="S8455" t="str">
        <v>yes</v>
      </c>
      <c r="T8455" t="str">
        <v>no</v>
      </c>
      <c r="U8455" t="str">
        <v>no</v>
      </c>
      <c r="V8455">
        <v>283</v>
      </c>
      <c r="W8455">
        <v>10</v>
      </c>
    </row>
    <row r="8456" spans="13:23" x14ac:dyDescent="0.7">
      <c r="M8456">
        <v>1936</v>
      </c>
      <c r="N8456">
        <v>2104</v>
      </c>
      <c r="O8456">
        <v>33</v>
      </c>
      <c r="P8456">
        <v>120</v>
      </c>
      <c r="Q8456">
        <v>4</v>
      </c>
      <c r="R8456">
        <v>14</v>
      </c>
      <c r="S8456" t="str">
        <v>yes</v>
      </c>
      <c r="T8456" t="str">
        <v>no</v>
      </c>
      <c r="U8456" t="str">
        <v>no</v>
      </c>
      <c r="V8456">
        <v>259</v>
      </c>
      <c r="W8456">
        <v>11</v>
      </c>
    </row>
    <row r="8457" spans="13:23" x14ac:dyDescent="0.7">
      <c r="M8457">
        <v>4592</v>
      </c>
      <c r="N8457">
        <v>2104</v>
      </c>
      <c r="O8457">
        <v>50</v>
      </c>
      <c r="P8457">
        <v>528</v>
      </c>
      <c r="Q8457">
        <v>8</v>
      </c>
      <c r="R8457">
        <v>14</v>
      </c>
      <c r="S8457" t="str">
        <v>yes</v>
      </c>
      <c r="T8457" t="str">
        <v>no</v>
      </c>
      <c r="U8457" t="str">
        <v>yes</v>
      </c>
      <c r="V8457">
        <v>205</v>
      </c>
      <c r="W8457">
        <v>21</v>
      </c>
    </row>
    <row r="8458" spans="13:23" x14ac:dyDescent="0.7">
      <c r="M8458">
        <v>5876</v>
      </c>
      <c r="N8458">
        <v>2104</v>
      </c>
      <c r="O8458">
        <v>100</v>
      </c>
      <c r="P8458">
        <v>545</v>
      </c>
      <c r="Q8458">
        <v>8</v>
      </c>
      <c r="R8458">
        <v>17</v>
      </c>
      <c r="S8458" t="str">
        <v>yes</v>
      </c>
      <c r="T8458" t="str">
        <v>no</v>
      </c>
      <c r="U8458" t="str">
        <v>yes</v>
      </c>
      <c r="V8458">
        <v>129</v>
      </c>
      <c r="W8458">
        <v>29</v>
      </c>
    </row>
    <row r="8459" spans="13:23" x14ac:dyDescent="0.7">
      <c r="M8459">
        <v>5941</v>
      </c>
      <c r="N8459">
        <v>2104</v>
      </c>
      <c r="O8459">
        <v>75</v>
      </c>
      <c r="P8459">
        <v>545</v>
      </c>
      <c r="Q8459">
        <v>8</v>
      </c>
      <c r="R8459">
        <v>17</v>
      </c>
      <c r="S8459" t="str">
        <v>yes</v>
      </c>
      <c r="T8459" t="str">
        <v>yes</v>
      </c>
      <c r="U8459" t="str">
        <v>yes</v>
      </c>
      <c r="V8459">
        <v>129</v>
      </c>
      <c r="W8459">
        <v>29</v>
      </c>
    </row>
    <row r="8460" spans="13:23" x14ac:dyDescent="0.7">
      <c r="M8460">
        <v>2289</v>
      </c>
      <c r="N8460">
        <v>2100</v>
      </c>
      <c r="O8460">
        <v>25</v>
      </c>
      <c r="P8460">
        <v>424</v>
      </c>
      <c r="Q8460">
        <v>4</v>
      </c>
      <c r="R8460">
        <v>17</v>
      </c>
      <c r="S8460" t="str">
        <v>no</v>
      </c>
      <c r="T8460" t="str">
        <v>no</v>
      </c>
      <c r="U8460" t="str">
        <v>yes</v>
      </c>
      <c r="V8460">
        <v>275</v>
      </c>
      <c r="W8460">
        <v>12</v>
      </c>
    </row>
    <row r="8461" spans="13:23" x14ac:dyDescent="0.7">
      <c r="M8461">
        <v>197</v>
      </c>
      <c r="N8461">
        <v>2099</v>
      </c>
      <c r="O8461">
        <v>33</v>
      </c>
      <c r="P8461">
        <v>212</v>
      </c>
      <c r="Q8461">
        <v>4</v>
      </c>
      <c r="R8461">
        <v>14</v>
      </c>
      <c r="S8461" t="str">
        <v>no</v>
      </c>
      <c r="T8461" t="str">
        <v>no</v>
      </c>
      <c r="U8461" t="str">
        <v>yes</v>
      </c>
      <c r="V8461">
        <v>100</v>
      </c>
      <c r="W8461">
        <v>3</v>
      </c>
    </row>
    <row r="8462" spans="13:23" x14ac:dyDescent="0.7">
      <c r="M8462">
        <v>206</v>
      </c>
      <c r="N8462">
        <v>2099</v>
      </c>
      <c r="O8462">
        <v>66</v>
      </c>
      <c r="P8462">
        <v>120</v>
      </c>
      <c r="Q8462">
        <v>4</v>
      </c>
      <c r="R8462">
        <v>14</v>
      </c>
      <c r="S8462" t="str">
        <v>no</v>
      </c>
      <c r="T8462" t="str">
        <v>no</v>
      </c>
      <c r="U8462" t="str">
        <v>yes</v>
      </c>
      <c r="V8462">
        <v>100</v>
      </c>
      <c r="W8462">
        <v>3</v>
      </c>
    </row>
    <row r="8463" spans="13:23" x14ac:dyDescent="0.7">
      <c r="M8463">
        <v>328</v>
      </c>
      <c r="N8463">
        <v>2099</v>
      </c>
      <c r="O8463">
        <v>33</v>
      </c>
      <c r="P8463">
        <v>212</v>
      </c>
      <c r="Q8463">
        <v>4</v>
      </c>
      <c r="R8463">
        <v>14</v>
      </c>
      <c r="S8463" t="str">
        <v>no</v>
      </c>
      <c r="T8463" t="str">
        <v>no</v>
      </c>
      <c r="U8463" t="str">
        <v>yes</v>
      </c>
      <c r="V8463">
        <v>108</v>
      </c>
      <c r="W8463">
        <v>4</v>
      </c>
    </row>
    <row r="8464" spans="13:23" x14ac:dyDescent="0.7">
      <c r="M8464">
        <v>367</v>
      </c>
      <c r="N8464">
        <v>2099</v>
      </c>
      <c r="O8464">
        <v>33</v>
      </c>
      <c r="P8464">
        <v>120</v>
      </c>
      <c r="Q8464">
        <v>4</v>
      </c>
      <c r="R8464">
        <v>14</v>
      </c>
      <c r="S8464" t="str">
        <v>no</v>
      </c>
      <c r="T8464" t="str">
        <v>no</v>
      </c>
      <c r="U8464" t="str">
        <v>no</v>
      </c>
      <c r="V8464">
        <v>108</v>
      </c>
      <c r="W8464">
        <v>4</v>
      </c>
    </row>
    <row r="8465" spans="13:23" x14ac:dyDescent="0.7">
      <c r="M8465">
        <v>388</v>
      </c>
      <c r="N8465">
        <v>2099</v>
      </c>
      <c r="O8465">
        <v>66</v>
      </c>
      <c r="P8465">
        <v>120</v>
      </c>
      <c r="Q8465">
        <v>4</v>
      </c>
      <c r="R8465">
        <v>14</v>
      </c>
      <c r="S8465" t="str">
        <v>no</v>
      </c>
      <c r="T8465" t="str">
        <v>no</v>
      </c>
      <c r="U8465" t="str">
        <v>yes</v>
      </c>
      <c r="V8465">
        <v>108</v>
      </c>
      <c r="W8465">
        <v>4</v>
      </c>
    </row>
    <row r="8466" spans="13:23" x14ac:dyDescent="0.7">
      <c r="M8466">
        <v>525</v>
      </c>
      <c r="N8466">
        <v>2099</v>
      </c>
      <c r="O8466">
        <v>66</v>
      </c>
      <c r="P8466">
        <v>120</v>
      </c>
      <c r="Q8466">
        <v>4</v>
      </c>
      <c r="R8466">
        <v>14</v>
      </c>
      <c r="S8466" t="str">
        <v>no</v>
      </c>
      <c r="T8466" t="str">
        <v>no</v>
      </c>
      <c r="U8466" t="str">
        <v>yes</v>
      </c>
      <c r="V8466">
        <v>139</v>
      </c>
      <c r="W8466">
        <v>5</v>
      </c>
    </row>
    <row r="8467" spans="13:23" x14ac:dyDescent="0.7">
      <c r="M8467">
        <v>580</v>
      </c>
      <c r="N8467">
        <v>2099</v>
      </c>
      <c r="O8467">
        <v>33</v>
      </c>
      <c r="P8467">
        <v>120</v>
      </c>
      <c r="Q8467">
        <v>4</v>
      </c>
      <c r="R8467">
        <v>14</v>
      </c>
      <c r="S8467" t="str">
        <v>no</v>
      </c>
      <c r="T8467" t="str">
        <v>no</v>
      </c>
      <c r="U8467" t="str">
        <v>no</v>
      </c>
      <c r="V8467">
        <v>176</v>
      </c>
      <c r="W8467">
        <v>6</v>
      </c>
    </row>
    <row r="8468" spans="13:23" x14ac:dyDescent="0.7">
      <c r="M8468">
        <v>702</v>
      </c>
      <c r="N8468">
        <v>2099</v>
      </c>
      <c r="O8468">
        <v>33</v>
      </c>
      <c r="P8468">
        <v>120</v>
      </c>
      <c r="Q8468">
        <v>4</v>
      </c>
      <c r="R8468">
        <v>14</v>
      </c>
      <c r="S8468" t="str">
        <v>no</v>
      </c>
      <c r="T8468" t="str">
        <v>no</v>
      </c>
      <c r="U8468" t="str">
        <v>no</v>
      </c>
      <c r="V8468">
        <v>176</v>
      </c>
      <c r="W8468">
        <v>6</v>
      </c>
    </row>
    <row r="8469" spans="13:23" x14ac:dyDescent="0.7">
      <c r="M8469">
        <v>854</v>
      </c>
      <c r="N8469">
        <v>2099</v>
      </c>
      <c r="O8469">
        <v>33</v>
      </c>
      <c r="P8469">
        <v>120</v>
      </c>
      <c r="Q8469">
        <v>4</v>
      </c>
      <c r="R8469">
        <v>14</v>
      </c>
      <c r="S8469" t="str">
        <v>no</v>
      </c>
      <c r="T8469" t="str">
        <v>no</v>
      </c>
      <c r="U8469" t="str">
        <v>no</v>
      </c>
      <c r="V8469">
        <v>249</v>
      </c>
      <c r="W8469">
        <v>7</v>
      </c>
    </row>
    <row r="8470" spans="13:23" x14ac:dyDescent="0.7">
      <c r="M8470">
        <v>1113</v>
      </c>
      <c r="N8470">
        <v>2099</v>
      </c>
      <c r="O8470">
        <v>33</v>
      </c>
      <c r="P8470">
        <v>120</v>
      </c>
      <c r="Q8470">
        <v>4</v>
      </c>
      <c r="R8470">
        <v>14</v>
      </c>
      <c r="S8470" t="str">
        <v>no</v>
      </c>
      <c r="T8470" t="str">
        <v>no</v>
      </c>
      <c r="U8470" t="str">
        <v>no</v>
      </c>
      <c r="V8470">
        <v>298</v>
      </c>
      <c r="W8470">
        <v>8</v>
      </c>
    </row>
    <row r="8471" spans="13:23" x14ac:dyDescent="0.7">
      <c r="M8471">
        <v>1270</v>
      </c>
      <c r="N8471">
        <v>2099</v>
      </c>
      <c r="O8471">
        <v>33</v>
      </c>
      <c r="P8471">
        <v>120</v>
      </c>
      <c r="Q8471">
        <v>4</v>
      </c>
      <c r="R8471">
        <v>14</v>
      </c>
      <c r="S8471" t="str">
        <v>no</v>
      </c>
      <c r="T8471" t="str">
        <v>no</v>
      </c>
      <c r="U8471" t="str">
        <v>no</v>
      </c>
      <c r="V8471">
        <v>246</v>
      </c>
      <c r="W8471">
        <v>9</v>
      </c>
    </row>
    <row r="8472" spans="13:23" x14ac:dyDescent="0.7">
      <c r="M8472">
        <v>1363</v>
      </c>
      <c r="N8472">
        <v>2099</v>
      </c>
      <c r="O8472">
        <v>33</v>
      </c>
      <c r="P8472">
        <v>120</v>
      </c>
      <c r="Q8472">
        <v>4</v>
      </c>
      <c r="R8472">
        <v>14</v>
      </c>
      <c r="S8472" t="str">
        <v>no</v>
      </c>
      <c r="T8472" t="str">
        <v>no</v>
      </c>
      <c r="U8472" t="str">
        <v>no</v>
      </c>
      <c r="V8472">
        <v>246</v>
      </c>
      <c r="W8472">
        <v>9</v>
      </c>
    </row>
    <row r="8473" spans="13:23" x14ac:dyDescent="0.7">
      <c r="M8473">
        <v>1656</v>
      </c>
      <c r="N8473">
        <v>2099</v>
      </c>
      <c r="O8473">
        <v>33</v>
      </c>
      <c r="P8473">
        <v>120</v>
      </c>
      <c r="Q8473">
        <v>4</v>
      </c>
      <c r="R8473">
        <v>14</v>
      </c>
      <c r="S8473" t="str">
        <v>no</v>
      </c>
      <c r="T8473" t="str">
        <v>no</v>
      </c>
      <c r="U8473" t="str">
        <v>no</v>
      </c>
      <c r="V8473">
        <v>283</v>
      </c>
      <c r="W8473">
        <v>10</v>
      </c>
    </row>
    <row r="8474" spans="13:23" x14ac:dyDescent="0.7">
      <c r="M8474">
        <v>1832</v>
      </c>
      <c r="N8474">
        <v>2099</v>
      </c>
      <c r="O8474">
        <v>33</v>
      </c>
      <c r="P8474">
        <v>120</v>
      </c>
      <c r="Q8474">
        <v>4</v>
      </c>
      <c r="R8474">
        <v>14</v>
      </c>
      <c r="S8474" t="str">
        <v>no</v>
      </c>
      <c r="T8474" t="str">
        <v>no</v>
      </c>
      <c r="U8474" t="str">
        <v>no</v>
      </c>
      <c r="V8474">
        <v>259</v>
      </c>
      <c r="W8474">
        <v>11</v>
      </c>
    </row>
    <row r="8475" spans="13:23" x14ac:dyDescent="0.7">
      <c r="M8475">
        <v>2115</v>
      </c>
      <c r="N8475">
        <v>2099</v>
      </c>
      <c r="O8475">
        <v>66</v>
      </c>
      <c r="P8475">
        <v>245</v>
      </c>
      <c r="Q8475">
        <v>4</v>
      </c>
      <c r="R8475">
        <v>15</v>
      </c>
      <c r="S8475" t="str">
        <v>yes</v>
      </c>
      <c r="T8475" t="str">
        <v>yes</v>
      </c>
      <c r="U8475" t="str">
        <v>yes</v>
      </c>
      <c r="V8475">
        <v>275</v>
      </c>
      <c r="W8475">
        <v>12</v>
      </c>
    </row>
    <row r="8476" spans="13:23" x14ac:dyDescent="0.7">
      <c r="M8476">
        <v>2406</v>
      </c>
      <c r="N8476">
        <v>2099</v>
      </c>
      <c r="O8476">
        <v>66</v>
      </c>
      <c r="P8476">
        <v>245</v>
      </c>
      <c r="Q8476">
        <v>4</v>
      </c>
      <c r="R8476">
        <v>15</v>
      </c>
      <c r="S8476" t="str">
        <v>yes</v>
      </c>
      <c r="T8476" t="str">
        <v>yes</v>
      </c>
      <c r="U8476" t="str">
        <v>yes</v>
      </c>
      <c r="V8476">
        <v>216</v>
      </c>
      <c r="W8476">
        <v>13</v>
      </c>
    </row>
    <row r="8477" spans="13:23" x14ac:dyDescent="0.7">
      <c r="M8477">
        <v>2526</v>
      </c>
      <c r="N8477">
        <v>2099</v>
      </c>
      <c r="O8477">
        <v>66</v>
      </c>
      <c r="P8477">
        <v>120</v>
      </c>
      <c r="Q8477">
        <v>4</v>
      </c>
      <c r="R8477">
        <v>14</v>
      </c>
      <c r="S8477" t="str">
        <v>no</v>
      </c>
      <c r="T8477" t="str">
        <v>no</v>
      </c>
      <c r="U8477" t="str">
        <v>no</v>
      </c>
      <c r="V8477">
        <v>216</v>
      </c>
      <c r="W8477">
        <v>13</v>
      </c>
    </row>
    <row r="8478" spans="13:23" x14ac:dyDescent="0.7">
      <c r="M8478">
        <v>2675</v>
      </c>
      <c r="N8478">
        <v>2099</v>
      </c>
      <c r="O8478">
        <v>25</v>
      </c>
      <c r="P8478">
        <v>170</v>
      </c>
      <c r="Q8478">
        <v>4</v>
      </c>
      <c r="R8478">
        <v>14</v>
      </c>
      <c r="S8478" t="str">
        <v>yes</v>
      </c>
      <c r="T8478" t="str">
        <v>no</v>
      </c>
      <c r="U8478" t="str">
        <v>no</v>
      </c>
      <c r="V8478">
        <v>292</v>
      </c>
      <c r="W8478">
        <v>14</v>
      </c>
    </row>
    <row r="8479" spans="13:23" x14ac:dyDescent="0.7">
      <c r="M8479">
        <v>2850</v>
      </c>
      <c r="N8479">
        <v>2099</v>
      </c>
      <c r="O8479">
        <v>25</v>
      </c>
      <c r="P8479">
        <v>170</v>
      </c>
      <c r="Q8479">
        <v>4</v>
      </c>
      <c r="R8479">
        <v>14</v>
      </c>
      <c r="S8479" t="str">
        <v>yes</v>
      </c>
      <c r="T8479" t="str">
        <v>no</v>
      </c>
      <c r="U8479" t="str">
        <v>no</v>
      </c>
      <c r="V8479">
        <v>267</v>
      </c>
      <c r="W8479">
        <v>15</v>
      </c>
    </row>
    <row r="8480" spans="13:23" x14ac:dyDescent="0.7">
      <c r="M8480">
        <v>3306</v>
      </c>
      <c r="N8480">
        <v>2099</v>
      </c>
      <c r="O8480">
        <v>33</v>
      </c>
      <c r="P8480">
        <v>340</v>
      </c>
      <c r="Q8480">
        <v>8</v>
      </c>
      <c r="R8480">
        <v>14</v>
      </c>
      <c r="S8480" t="str">
        <v>yes</v>
      </c>
      <c r="T8480" t="str">
        <v>no</v>
      </c>
      <c r="U8480" t="str">
        <v>yes</v>
      </c>
      <c r="V8480">
        <v>307</v>
      </c>
      <c r="W8480">
        <v>16</v>
      </c>
    </row>
    <row r="8481" spans="13:23" x14ac:dyDescent="0.7">
      <c r="M8481">
        <v>3559</v>
      </c>
      <c r="N8481">
        <v>2099</v>
      </c>
      <c r="O8481">
        <v>33</v>
      </c>
      <c r="P8481">
        <v>420</v>
      </c>
      <c r="Q8481">
        <v>8</v>
      </c>
      <c r="R8481">
        <v>14</v>
      </c>
      <c r="S8481" t="str">
        <v>yes</v>
      </c>
      <c r="T8481" t="str">
        <v>no</v>
      </c>
      <c r="U8481" t="str">
        <v>yes</v>
      </c>
      <c r="V8481">
        <v>339</v>
      </c>
      <c r="W8481">
        <v>17</v>
      </c>
    </row>
    <row r="8482" spans="13:23" x14ac:dyDescent="0.7">
      <c r="M8482">
        <v>3774</v>
      </c>
      <c r="N8482">
        <v>2099</v>
      </c>
      <c r="O8482">
        <v>66</v>
      </c>
      <c r="P8482">
        <v>420</v>
      </c>
      <c r="Q8482">
        <v>8</v>
      </c>
      <c r="R8482">
        <v>15</v>
      </c>
      <c r="S8482" t="str">
        <v>yes</v>
      </c>
      <c r="T8482" t="str">
        <v>no</v>
      </c>
      <c r="U8482" t="str">
        <v>yes</v>
      </c>
      <c r="V8482">
        <v>273</v>
      </c>
      <c r="W8482">
        <v>18</v>
      </c>
    </row>
    <row r="8483" spans="13:23" x14ac:dyDescent="0.7">
      <c r="M8483">
        <v>3866</v>
      </c>
      <c r="N8483">
        <v>2099</v>
      </c>
      <c r="O8483">
        <v>33</v>
      </c>
      <c r="P8483">
        <v>420</v>
      </c>
      <c r="Q8483">
        <v>4</v>
      </c>
      <c r="R8483">
        <v>14</v>
      </c>
      <c r="S8483" t="str">
        <v>yes</v>
      </c>
      <c r="T8483" t="str">
        <v>no</v>
      </c>
      <c r="U8483" t="str">
        <v>yes</v>
      </c>
      <c r="V8483">
        <v>273</v>
      </c>
      <c r="W8483">
        <v>18</v>
      </c>
    </row>
    <row r="8484" spans="13:23" x14ac:dyDescent="0.7">
      <c r="M8484">
        <v>3928</v>
      </c>
      <c r="N8484">
        <v>2099</v>
      </c>
      <c r="O8484">
        <v>66</v>
      </c>
      <c r="P8484">
        <v>420</v>
      </c>
      <c r="Q8484">
        <v>8</v>
      </c>
      <c r="R8484">
        <v>14</v>
      </c>
      <c r="S8484" t="str">
        <v>yes</v>
      </c>
      <c r="T8484" t="str">
        <v>no</v>
      </c>
      <c r="U8484" t="str">
        <v>yes</v>
      </c>
      <c r="V8484">
        <v>273</v>
      </c>
      <c r="W8484">
        <v>18</v>
      </c>
    </row>
    <row r="8485" spans="13:23" x14ac:dyDescent="0.7">
      <c r="M8485">
        <v>3944</v>
      </c>
      <c r="N8485">
        <v>2099</v>
      </c>
      <c r="O8485">
        <v>66</v>
      </c>
      <c r="P8485">
        <v>527</v>
      </c>
      <c r="Q8485">
        <v>8</v>
      </c>
      <c r="R8485">
        <v>14</v>
      </c>
      <c r="S8485" t="str">
        <v>yes</v>
      </c>
      <c r="T8485" t="str">
        <v>no</v>
      </c>
      <c r="U8485" t="str">
        <v>yes</v>
      </c>
      <c r="V8485">
        <v>273</v>
      </c>
      <c r="W8485">
        <v>18</v>
      </c>
    </row>
    <row r="8486" spans="13:23" x14ac:dyDescent="0.7">
      <c r="M8486">
        <v>4023</v>
      </c>
      <c r="N8486">
        <v>2099</v>
      </c>
      <c r="O8486">
        <v>33</v>
      </c>
      <c r="P8486">
        <v>212</v>
      </c>
      <c r="Q8486">
        <v>8</v>
      </c>
      <c r="R8486">
        <v>14</v>
      </c>
      <c r="S8486" t="str">
        <v>yes</v>
      </c>
      <c r="T8486" t="str">
        <v>yes</v>
      </c>
      <c r="U8486" t="str">
        <v>yes</v>
      </c>
      <c r="V8486">
        <v>225</v>
      </c>
      <c r="W8486">
        <v>19</v>
      </c>
    </row>
    <row r="8487" spans="13:23" x14ac:dyDescent="0.7">
      <c r="M8487">
        <v>4032</v>
      </c>
      <c r="N8487">
        <v>2099</v>
      </c>
      <c r="O8487">
        <v>66</v>
      </c>
      <c r="P8487">
        <v>420</v>
      </c>
      <c r="Q8487">
        <v>8</v>
      </c>
      <c r="R8487">
        <v>14</v>
      </c>
      <c r="S8487" t="str">
        <v>yes</v>
      </c>
      <c r="T8487" t="str">
        <v>no</v>
      </c>
      <c r="U8487" t="str">
        <v>yes</v>
      </c>
      <c r="V8487">
        <v>225</v>
      </c>
      <c r="W8487">
        <v>19</v>
      </c>
    </row>
    <row r="8488" spans="13:23" x14ac:dyDescent="0.7">
      <c r="M8488">
        <v>4085</v>
      </c>
      <c r="N8488">
        <v>2099</v>
      </c>
      <c r="O8488">
        <v>66</v>
      </c>
      <c r="P8488">
        <v>527</v>
      </c>
      <c r="Q8488">
        <v>8</v>
      </c>
      <c r="R8488">
        <v>14</v>
      </c>
      <c r="S8488" t="str">
        <v>yes</v>
      </c>
      <c r="T8488" t="str">
        <v>no</v>
      </c>
      <c r="U8488" t="str">
        <v>yes</v>
      </c>
      <c r="V8488">
        <v>225</v>
      </c>
      <c r="W8488">
        <v>19</v>
      </c>
    </row>
    <row r="8489" spans="13:23" x14ac:dyDescent="0.7">
      <c r="M8489">
        <v>4206</v>
      </c>
      <c r="N8489">
        <v>2099</v>
      </c>
      <c r="O8489">
        <v>66</v>
      </c>
      <c r="P8489">
        <v>420</v>
      </c>
      <c r="Q8489">
        <v>8</v>
      </c>
      <c r="R8489">
        <v>14</v>
      </c>
      <c r="S8489" t="str">
        <v>yes</v>
      </c>
      <c r="T8489" t="str">
        <v>yes</v>
      </c>
      <c r="U8489" t="str">
        <v>yes</v>
      </c>
      <c r="V8489">
        <v>225</v>
      </c>
      <c r="W8489">
        <v>19</v>
      </c>
    </row>
    <row r="8490" spans="13:23" x14ac:dyDescent="0.7">
      <c r="M8490">
        <v>4304</v>
      </c>
      <c r="N8490">
        <v>2099</v>
      </c>
      <c r="O8490">
        <v>66</v>
      </c>
      <c r="P8490">
        <v>420</v>
      </c>
      <c r="Q8490">
        <v>8</v>
      </c>
      <c r="R8490">
        <v>14</v>
      </c>
      <c r="S8490" t="str">
        <v>yes</v>
      </c>
      <c r="T8490" t="str">
        <v>yes</v>
      </c>
      <c r="U8490" t="str">
        <v>yes</v>
      </c>
      <c r="V8490">
        <v>248</v>
      </c>
      <c r="W8490">
        <v>20</v>
      </c>
    </row>
    <row r="8491" spans="13:23" x14ac:dyDescent="0.7">
      <c r="M8491">
        <v>4353</v>
      </c>
      <c r="N8491">
        <v>2099</v>
      </c>
      <c r="O8491">
        <v>66</v>
      </c>
      <c r="P8491">
        <v>420</v>
      </c>
      <c r="Q8491">
        <v>8</v>
      </c>
      <c r="R8491">
        <v>14</v>
      </c>
      <c r="S8491" t="str">
        <v>yes</v>
      </c>
      <c r="T8491" t="str">
        <v>yes</v>
      </c>
      <c r="U8491" t="str">
        <v>yes</v>
      </c>
      <c r="V8491">
        <v>248</v>
      </c>
      <c r="W8491">
        <v>20</v>
      </c>
    </row>
    <row r="8492" spans="13:23" x14ac:dyDescent="0.7">
      <c r="M8492">
        <v>4362</v>
      </c>
      <c r="N8492">
        <v>2099</v>
      </c>
      <c r="O8492">
        <v>66</v>
      </c>
      <c r="P8492">
        <v>420</v>
      </c>
      <c r="Q8492">
        <v>8</v>
      </c>
      <c r="R8492">
        <v>14</v>
      </c>
      <c r="S8492" t="str">
        <v>yes</v>
      </c>
      <c r="T8492" t="str">
        <v>no</v>
      </c>
      <c r="U8492" t="str">
        <v>yes</v>
      </c>
      <c r="V8492">
        <v>248</v>
      </c>
      <c r="W8492">
        <v>20</v>
      </c>
    </row>
    <row r="8493" spans="13:23" x14ac:dyDescent="0.7">
      <c r="M8493">
        <v>4472</v>
      </c>
      <c r="N8493">
        <v>2099</v>
      </c>
      <c r="O8493">
        <v>33</v>
      </c>
      <c r="P8493">
        <v>212</v>
      </c>
      <c r="Q8493">
        <v>8</v>
      </c>
      <c r="R8493">
        <v>14</v>
      </c>
      <c r="S8493" t="str">
        <v>yes</v>
      </c>
      <c r="T8493" t="str">
        <v>yes</v>
      </c>
      <c r="U8493" t="str">
        <v>yes</v>
      </c>
      <c r="V8493">
        <v>248</v>
      </c>
      <c r="W8493">
        <v>20</v>
      </c>
    </row>
    <row r="8494" spans="13:23" x14ac:dyDescent="0.7">
      <c r="M8494">
        <v>4558</v>
      </c>
      <c r="N8494">
        <v>2099</v>
      </c>
      <c r="O8494">
        <v>66</v>
      </c>
      <c r="P8494">
        <v>420</v>
      </c>
      <c r="Q8494">
        <v>8</v>
      </c>
      <c r="R8494">
        <v>14</v>
      </c>
      <c r="S8494" t="str">
        <v>yes</v>
      </c>
      <c r="T8494" t="str">
        <v>no</v>
      </c>
      <c r="U8494" t="str">
        <v>yes</v>
      </c>
      <c r="V8494">
        <v>205</v>
      </c>
      <c r="W8494">
        <v>21</v>
      </c>
    </row>
    <row r="8495" spans="13:23" x14ac:dyDescent="0.7">
      <c r="M8495">
        <v>4675</v>
      </c>
      <c r="N8495">
        <v>2099</v>
      </c>
      <c r="O8495">
        <v>66</v>
      </c>
      <c r="P8495">
        <v>420</v>
      </c>
      <c r="Q8495">
        <v>8</v>
      </c>
      <c r="R8495">
        <v>14</v>
      </c>
      <c r="S8495" t="str">
        <v>yes</v>
      </c>
      <c r="T8495" t="str">
        <v>yes</v>
      </c>
      <c r="U8495" t="str">
        <v>yes</v>
      </c>
      <c r="V8495">
        <v>205</v>
      </c>
      <c r="W8495">
        <v>21</v>
      </c>
    </row>
    <row r="8496" spans="13:23" x14ac:dyDescent="0.7">
      <c r="M8496">
        <v>4682</v>
      </c>
      <c r="N8496">
        <v>2099</v>
      </c>
      <c r="O8496">
        <v>66</v>
      </c>
      <c r="P8496">
        <v>420</v>
      </c>
      <c r="Q8496">
        <v>8</v>
      </c>
      <c r="R8496">
        <v>14</v>
      </c>
      <c r="S8496" t="str">
        <v>yes</v>
      </c>
      <c r="T8496" t="str">
        <v>yes</v>
      </c>
      <c r="U8496" t="str">
        <v>yes</v>
      </c>
      <c r="V8496">
        <v>205</v>
      </c>
      <c r="W8496">
        <v>21</v>
      </c>
    </row>
    <row r="8497" spans="13:23" x14ac:dyDescent="0.7">
      <c r="M8497">
        <v>4684</v>
      </c>
      <c r="N8497">
        <v>2099</v>
      </c>
      <c r="O8497">
        <v>33</v>
      </c>
      <c r="P8497">
        <v>212</v>
      </c>
      <c r="Q8497">
        <v>8</v>
      </c>
      <c r="R8497">
        <v>14</v>
      </c>
      <c r="S8497" t="str">
        <v>yes</v>
      </c>
      <c r="T8497" t="str">
        <v>yes</v>
      </c>
      <c r="U8497" t="str">
        <v>yes</v>
      </c>
      <c r="V8497">
        <v>205</v>
      </c>
      <c r="W8497">
        <v>21</v>
      </c>
    </row>
    <row r="8498" spans="13:23" x14ac:dyDescent="0.7">
      <c r="M8498">
        <v>5127</v>
      </c>
      <c r="N8498">
        <v>2099</v>
      </c>
      <c r="O8498">
        <v>66</v>
      </c>
      <c r="P8498">
        <v>1000</v>
      </c>
      <c r="Q8498">
        <v>8</v>
      </c>
      <c r="R8498">
        <v>14</v>
      </c>
      <c r="S8498" t="str">
        <v>no</v>
      </c>
      <c r="T8498" t="str">
        <v>no</v>
      </c>
      <c r="U8498" t="str">
        <v>yes</v>
      </c>
      <c r="V8498">
        <v>182</v>
      </c>
      <c r="W8498">
        <v>24</v>
      </c>
    </row>
    <row r="8499" spans="13:23" x14ac:dyDescent="0.7">
      <c r="M8499">
        <v>5322</v>
      </c>
      <c r="N8499">
        <v>2099</v>
      </c>
      <c r="O8499">
        <v>66</v>
      </c>
      <c r="P8499">
        <v>425</v>
      </c>
      <c r="Q8499">
        <v>8</v>
      </c>
      <c r="R8499">
        <v>17</v>
      </c>
      <c r="S8499" t="str">
        <v>yes</v>
      </c>
      <c r="T8499" t="str">
        <v>no</v>
      </c>
      <c r="U8499" t="str">
        <v>yes</v>
      </c>
      <c r="V8499">
        <v>158</v>
      </c>
      <c r="W8499">
        <v>25</v>
      </c>
    </row>
    <row r="8500" spans="13:23" x14ac:dyDescent="0.7">
      <c r="M8500">
        <v>4295</v>
      </c>
      <c r="N8500">
        <v>2098</v>
      </c>
      <c r="O8500">
        <v>50</v>
      </c>
      <c r="P8500">
        <v>340</v>
      </c>
      <c r="Q8500">
        <v>4</v>
      </c>
      <c r="R8500">
        <v>17</v>
      </c>
      <c r="S8500" t="str">
        <v>no</v>
      </c>
      <c r="T8500" t="str">
        <v>no</v>
      </c>
      <c r="U8500" t="str">
        <v>yes</v>
      </c>
      <c r="V8500">
        <v>248</v>
      </c>
      <c r="W8500">
        <v>20</v>
      </c>
    </row>
    <row r="8501" spans="13:23" x14ac:dyDescent="0.7">
      <c r="M8501">
        <v>4373</v>
      </c>
      <c r="N8501">
        <v>2098</v>
      </c>
      <c r="O8501">
        <v>33</v>
      </c>
      <c r="P8501">
        <v>340</v>
      </c>
      <c r="Q8501">
        <v>4</v>
      </c>
      <c r="R8501">
        <v>17</v>
      </c>
      <c r="S8501" t="str">
        <v>no</v>
      </c>
      <c r="T8501" t="str">
        <v>no</v>
      </c>
      <c r="U8501" t="str">
        <v>yes</v>
      </c>
      <c r="V8501">
        <v>248</v>
      </c>
      <c r="W8501">
        <v>20</v>
      </c>
    </row>
    <row r="8502" spans="13:23" x14ac:dyDescent="0.7">
      <c r="M8502">
        <v>5095</v>
      </c>
      <c r="N8502">
        <v>2098</v>
      </c>
      <c r="O8502">
        <v>66</v>
      </c>
      <c r="P8502">
        <v>540</v>
      </c>
      <c r="Q8502">
        <v>8</v>
      </c>
      <c r="R8502">
        <v>14</v>
      </c>
      <c r="S8502" t="str">
        <v>yes</v>
      </c>
      <c r="T8502" t="str">
        <v>yes</v>
      </c>
      <c r="U8502" t="str">
        <v>yes</v>
      </c>
      <c r="V8502">
        <v>182</v>
      </c>
      <c r="W8502">
        <v>24</v>
      </c>
    </row>
    <row r="8503" spans="13:23" x14ac:dyDescent="0.7">
      <c r="M8503">
        <v>19</v>
      </c>
      <c r="N8503">
        <v>2095</v>
      </c>
      <c r="O8503">
        <v>33</v>
      </c>
      <c r="P8503">
        <v>250</v>
      </c>
      <c r="Q8503">
        <v>4</v>
      </c>
      <c r="R8503">
        <v>15</v>
      </c>
      <c r="S8503" t="str">
        <v>no</v>
      </c>
      <c r="T8503" t="str">
        <v>no</v>
      </c>
      <c r="U8503" t="str">
        <v>yes</v>
      </c>
      <c r="V8503">
        <v>94</v>
      </c>
      <c r="W8503">
        <v>1</v>
      </c>
    </row>
    <row r="8504" spans="13:23" x14ac:dyDescent="0.7">
      <c r="M8504">
        <v>112</v>
      </c>
      <c r="N8504">
        <v>2095</v>
      </c>
      <c r="O8504">
        <v>33</v>
      </c>
      <c r="P8504">
        <v>130</v>
      </c>
      <c r="Q8504">
        <v>4</v>
      </c>
      <c r="R8504">
        <v>14</v>
      </c>
      <c r="S8504" t="str">
        <v>no</v>
      </c>
      <c r="T8504" t="str">
        <v>no</v>
      </c>
      <c r="U8504" t="str">
        <v>yes</v>
      </c>
      <c r="V8504">
        <v>95</v>
      </c>
      <c r="W8504">
        <v>2</v>
      </c>
    </row>
    <row r="8505" spans="13:23" x14ac:dyDescent="0.7">
      <c r="M8505">
        <v>151</v>
      </c>
      <c r="N8505">
        <v>2095</v>
      </c>
      <c r="O8505">
        <v>33</v>
      </c>
      <c r="P8505">
        <v>250</v>
      </c>
      <c r="Q8505">
        <v>4</v>
      </c>
      <c r="R8505">
        <v>15</v>
      </c>
      <c r="S8505" t="str">
        <v>no</v>
      </c>
      <c r="T8505" t="str">
        <v>no</v>
      </c>
      <c r="U8505" t="str">
        <v>yes</v>
      </c>
      <c r="V8505">
        <v>95</v>
      </c>
      <c r="W8505">
        <v>2</v>
      </c>
    </row>
    <row r="8506" spans="13:23" x14ac:dyDescent="0.7">
      <c r="M8506">
        <v>218</v>
      </c>
      <c r="N8506">
        <v>2095</v>
      </c>
      <c r="O8506">
        <v>33</v>
      </c>
      <c r="P8506">
        <v>130</v>
      </c>
      <c r="Q8506">
        <v>4</v>
      </c>
      <c r="R8506">
        <v>14</v>
      </c>
      <c r="S8506" t="str">
        <v>no</v>
      </c>
      <c r="T8506" t="str">
        <v>no</v>
      </c>
      <c r="U8506" t="str">
        <v>yes</v>
      </c>
      <c r="V8506">
        <v>100</v>
      </c>
      <c r="W8506">
        <v>3</v>
      </c>
    </row>
    <row r="8507" spans="13:23" x14ac:dyDescent="0.7">
      <c r="M8507">
        <v>271</v>
      </c>
      <c r="N8507">
        <v>2095</v>
      </c>
      <c r="O8507">
        <v>33</v>
      </c>
      <c r="P8507">
        <v>250</v>
      </c>
      <c r="Q8507">
        <v>4</v>
      </c>
      <c r="R8507">
        <v>15</v>
      </c>
      <c r="S8507" t="str">
        <v>no</v>
      </c>
      <c r="T8507" t="str">
        <v>no</v>
      </c>
      <c r="U8507" t="str">
        <v>yes</v>
      </c>
      <c r="V8507">
        <v>100</v>
      </c>
      <c r="W8507">
        <v>3</v>
      </c>
    </row>
    <row r="8508" spans="13:23" x14ac:dyDescent="0.7">
      <c r="M8508">
        <v>362</v>
      </c>
      <c r="N8508">
        <v>2095</v>
      </c>
      <c r="O8508">
        <v>33</v>
      </c>
      <c r="P8508">
        <v>130</v>
      </c>
      <c r="Q8508">
        <v>4</v>
      </c>
      <c r="R8508">
        <v>14</v>
      </c>
      <c r="S8508" t="str">
        <v>no</v>
      </c>
      <c r="T8508" t="str">
        <v>no</v>
      </c>
      <c r="U8508" t="str">
        <v>yes</v>
      </c>
      <c r="V8508">
        <v>108</v>
      </c>
      <c r="W8508">
        <v>4</v>
      </c>
    </row>
    <row r="8509" spans="13:23" x14ac:dyDescent="0.7">
      <c r="M8509">
        <v>521</v>
      </c>
      <c r="N8509">
        <v>2095</v>
      </c>
      <c r="O8509">
        <v>33</v>
      </c>
      <c r="P8509">
        <v>214</v>
      </c>
      <c r="Q8509">
        <v>4</v>
      </c>
      <c r="R8509">
        <v>14</v>
      </c>
      <c r="S8509" t="str">
        <v>no</v>
      </c>
      <c r="T8509" t="str">
        <v>no</v>
      </c>
      <c r="U8509" t="str">
        <v>yes</v>
      </c>
      <c r="V8509">
        <v>139</v>
      </c>
      <c r="W8509">
        <v>5</v>
      </c>
    </row>
    <row r="8510" spans="13:23" x14ac:dyDescent="0.7">
      <c r="M8510">
        <v>540</v>
      </c>
      <c r="N8510">
        <v>2095</v>
      </c>
      <c r="O8510">
        <v>33</v>
      </c>
      <c r="P8510">
        <v>250</v>
      </c>
      <c r="Q8510">
        <v>4</v>
      </c>
      <c r="R8510">
        <v>14</v>
      </c>
      <c r="S8510" t="str">
        <v>no</v>
      </c>
      <c r="T8510" t="str">
        <v>no</v>
      </c>
      <c r="U8510" t="str">
        <v>yes</v>
      </c>
      <c r="V8510">
        <v>176</v>
      </c>
      <c r="W8510">
        <v>6</v>
      </c>
    </row>
    <row r="8511" spans="13:23" x14ac:dyDescent="0.7">
      <c r="M8511">
        <v>547</v>
      </c>
      <c r="N8511">
        <v>2095</v>
      </c>
      <c r="O8511">
        <v>33</v>
      </c>
      <c r="P8511">
        <v>214</v>
      </c>
      <c r="Q8511">
        <v>4</v>
      </c>
      <c r="R8511">
        <v>14</v>
      </c>
      <c r="S8511" t="str">
        <v>no</v>
      </c>
      <c r="T8511" t="str">
        <v>no</v>
      </c>
      <c r="U8511" t="str">
        <v>yes</v>
      </c>
      <c r="V8511">
        <v>176</v>
      </c>
      <c r="W8511">
        <v>6</v>
      </c>
    </row>
    <row r="8512" spans="13:23" x14ac:dyDescent="0.7">
      <c r="M8512">
        <v>771</v>
      </c>
      <c r="N8512">
        <v>2095</v>
      </c>
      <c r="O8512">
        <v>25</v>
      </c>
      <c r="P8512">
        <v>340</v>
      </c>
      <c r="Q8512">
        <v>8</v>
      </c>
      <c r="R8512">
        <v>14</v>
      </c>
      <c r="S8512" t="str">
        <v>no</v>
      </c>
      <c r="T8512" t="str">
        <v>no</v>
      </c>
      <c r="U8512" t="str">
        <v>yes</v>
      </c>
      <c r="V8512">
        <v>249</v>
      </c>
      <c r="W8512">
        <v>7</v>
      </c>
    </row>
    <row r="8513" spans="13:23" x14ac:dyDescent="0.7">
      <c r="M8513">
        <v>833</v>
      </c>
      <c r="N8513">
        <v>2095</v>
      </c>
      <c r="O8513">
        <v>33</v>
      </c>
      <c r="P8513">
        <v>214</v>
      </c>
      <c r="Q8513">
        <v>4</v>
      </c>
      <c r="R8513">
        <v>14</v>
      </c>
      <c r="S8513" t="str">
        <v>no</v>
      </c>
      <c r="T8513" t="str">
        <v>no</v>
      </c>
      <c r="U8513" t="str">
        <v>yes</v>
      </c>
      <c r="V8513">
        <v>249</v>
      </c>
      <c r="W8513">
        <v>7</v>
      </c>
    </row>
    <row r="8514" spans="13:23" x14ac:dyDescent="0.7">
      <c r="M8514">
        <v>978</v>
      </c>
      <c r="N8514">
        <v>2095</v>
      </c>
      <c r="O8514">
        <v>50</v>
      </c>
      <c r="P8514">
        <v>214</v>
      </c>
      <c r="Q8514">
        <v>4</v>
      </c>
      <c r="R8514">
        <v>14</v>
      </c>
      <c r="S8514" t="str">
        <v>no</v>
      </c>
      <c r="T8514" t="str">
        <v>no</v>
      </c>
      <c r="U8514" t="str">
        <v>yes</v>
      </c>
      <c r="V8514">
        <v>298</v>
      </c>
      <c r="W8514">
        <v>8</v>
      </c>
    </row>
    <row r="8515" spans="13:23" x14ac:dyDescent="0.7">
      <c r="M8515">
        <v>1116</v>
      </c>
      <c r="N8515">
        <v>2095</v>
      </c>
      <c r="O8515">
        <v>25</v>
      </c>
      <c r="P8515">
        <v>214</v>
      </c>
      <c r="Q8515">
        <v>8</v>
      </c>
      <c r="R8515">
        <v>14</v>
      </c>
      <c r="S8515" t="str">
        <v>yes</v>
      </c>
      <c r="T8515" t="str">
        <v>yes</v>
      </c>
      <c r="U8515" t="str">
        <v>yes</v>
      </c>
      <c r="V8515">
        <v>298</v>
      </c>
      <c r="W8515">
        <v>8</v>
      </c>
    </row>
    <row r="8516" spans="13:23" x14ac:dyDescent="0.7">
      <c r="M8516">
        <v>1142</v>
      </c>
      <c r="N8516">
        <v>2095</v>
      </c>
      <c r="O8516">
        <v>33</v>
      </c>
      <c r="P8516">
        <v>212</v>
      </c>
      <c r="Q8516">
        <v>4</v>
      </c>
      <c r="R8516">
        <v>17</v>
      </c>
      <c r="S8516" t="str">
        <v>no</v>
      </c>
      <c r="T8516" t="str">
        <v>no</v>
      </c>
      <c r="U8516" t="str">
        <v>yes</v>
      </c>
      <c r="V8516">
        <v>298</v>
      </c>
      <c r="W8516">
        <v>8</v>
      </c>
    </row>
    <row r="8517" spans="13:23" x14ac:dyDescent="0.7">
      <c r="M8517">
        <v>1193</v>
      </c>
      <c r="N8517">
        <v>2095</v>
      </c>
      <c r="O8517">
        <v>33</v>
      </c>
      <c r="P8517">
        <v>426</v>
      </c>
      <c r="Q8517">
        <v>8</v>
      </c>
      <c r="R8517">
        <v>14</v>
      </c>
      <c r="S8517" t="str">
        <v>no</v>
      </c>
      <c r="T8517" t="str">
        <v>no</v>
      </c>
      <c r="U8517" t="str">
        <v>yes</v>
      </c>
      <c r="V8517">
        <v>298</v>
      </c>
      <c r="W8517">
        <v>8</v>
      </c>
    </row>
    <row r="8518" spans="13:23" x14ac:dyDescent="0.7">
      <c r="M8518">
        <v>1214</v>
      </c>
      <c r="N8518">
        <v>2095</v>
      </c>
      <c r="O8518">
        <v>33</v>
      </c>
      <c r="P8518">
        <v>340</v>
      </c>
      <c r="Q8518">
        <v>8</v>
      </c>
      <c r="R8518">
        <v>15</v>
      </c>
      <c r="S8518" t="str">
        <v>no</v>
      </c>
      <c r="T8518" t="str">
        <v>no</v>
      </c>
      <c r="U8518" t="str">
        <v>yes</v>
      </c>
      <c r="V8518">
        <v>298</v>
      </c>
      <c r="W8518">
        <v>8</v>
      </c>
    </row>
    <row r="8519" spans="13:23" x14ac:dyDescent="0.7">
      <c r="M8519">
        <v>1314</v>
      </c>
      <c r="N8519">
        <v>2095</v>
      </c>
      <c r="O8519">
        <v>33</v>
      </c>
      <c r="P8519">
        <v>212</v>
      </c>
      <c r="Q8519">
        <v>4</v>
      </c>
      <c r="R8519">
        <v>17</v>
      </c>
      <c r="S8519" t="str">
        <v>no</v>
      </c>
      <c r="T8519" t="str">
        <v>no</v>
      </c>
      <c r="U8519" t="str">
        <v>yes</v>
      </c>
      <c r="V8519">
        <v>246</v>
      </c>
      <c r="W8519">
        <v>9</v>
      </c>
    </row>
    <row r="8520" spans="13:23" x14ac:dyDescent="0.7">
      <c r="M8520">
        <v>1369</v>
      </c>
      <c r="N8520">
        <v>2095</v>
      </c>
      <c r="O8520">
        <v>33</v>
      </c>
      <c r="P8520">
        <v>426</v>
      </c>
      <c r="Q8520">
        <v>8</v>
      </c>
      <c r="R8520">
        <v>14</v>
      </c>
      <c r="S8520" t="str">
        <v>no</v>
      </c>
      <c r="T8520" t="str">
        <v>no</v>
      </c>
      <c r="U8520" t="str">
        <v>yes</v>
      </c>
      <c r="V8520">
        <v>246</v>
      </c>
      <c r="W8520">
        <v>9</v>
      </c>
    </row>
    <row r="8521" spans="13:23" x14ac:dyDescent="0.7">
      <c r="M8521">
        <v>1490</v>
      </c>
      <c r="N8521">
        <v>2095</v>
      </c>
      <c r="O8521">
        <v>50</v>
      </c>
      <c r="P8521">
        <v>214</v>
      </c>
      <c r="Q8521">
        <v>4</v>
      </c>
      <c r="R8521">
        <v>14</v>
      </c>
      <c r="S8521" t="str">
        <v>no</v>
      </c>
      <c r="T8521" t="str">
        <v>no</v>
      </c>
      <c r="U8521" t="str">
        <v>yes</v>
      </c>
      <c r="V8521">
        <v>246</v>
      </c>
      <c r="W8521">
        <v>9</v>
      </c>
    </row>
    <row r="8522" spans="13:23" x14ac:dyDescent="0.7">
      <c r="M8522">
        <v>1504</v>
      </c>
      <c r="N8522">
        <v>2095</v>
      </c>
      <c r="O8522">
        <v>33</v>
      </c>
      <c r="P8522">
        <v>340</v>
      </c>
      <c r="Q8522">
        <v>8</v>
      </c>
      <c r="R8522">
        <v>15</v>
      </c>
      <c r="S8522" t="str">
        <v>no</v>
      </c>
      <c r="T8522" t="str">
        <v>no</v>
      </c>
      <c r="U8522" t="str">
        <v>yes</v>
      </c>
      <c r="V8522">
        <v>246</v>
      </c>
      <c r="W8522">
        <v>9</v>
      </c>
    </row>
    <row r="8523" spans="13:23" x14ac:dyDescent="0.7">
      <c r="M8523">
        <v>1523</v>
      </c>
      <c r="N8523">
        <v>2095</v>
      </c>
      <c r="O8523">
        <v>33</v>
      </c>
      <c r="P8523">
        <v>426</v>
      </c>
      <c r="Q8523">
        <v>8</v>
      </c>
      <c r="R8523">
        <v>14</v>
      </c>
      <c r="S8523" t="str">
        <v>no</v>
      </c>
      <c r="T8523" t="str">
        <v>no</v>
      </c>
      <c r="U8523" t="str">
        <v>yes</v>
      </c>
      <c r="V8523">
        <v>283</v>
      </c>
      <c r="W8523">
        <v>10</v>
      </c>
    </row>
    <row r="8524" spans="13:23" x14ac:dyDescent="0.7">
      <c r="M8524">
        <v>1577</v>
      </c>
      <c r="N8524">
        <v>2095</v>
      </c>
      <c r="O8524">
        <v>66</v>
      </c>
      <c r="P8524">
        <v>340</v>
      </c>
      <c r="Q8524">
        <v>4</v>
      </c>
      <c r="R8524">
        <v>15</v>
      </c>
      <c r="S8524" t="str">
        <v>no</v>
      </c>
      <c r="T8524" t="str">
        <v>no</v>
      </c>
      <c r="U8524" t="str">
        <v>yes</v>
      </c>
      <c r="V8524">
        <v>283</v>
      </c>
      <c r="W8524">
        <v>10</v>
      </c>
    </row>
    <row r="8525" spans="13:23" x14ac:dyDescent="0.7">
      <c r="M8525">
        <v>1626</v>
      </c>
      <c r="N8525">
        <v>2095</v>
      </c>
      <c r="O8525">
        <v>50</v>
      </c>
      <c r="P8525">
        <v>214</v>
      </c>
      <c r="Q8525">
        <v>4</v>
      </c>
      <c r="R8525">
        <v>14</v>
      </c>
      <c r="S8525" t="str">
        <v>no</v>
      </c>
      <c r="T8525" t="str">
        <v>no</v>
      </c>
      <c r="U8525" t="str">
        <v>yes</v>
      </c>
      <c r="V8525">
        <v>283</v>
      </c>
      <c r="W8525">
        <v>10</v>
      </c>
    </row>
    <row r="8526" spans="13:23" x14ac:dyDescent="0.7">
      <c r="M8526">
        <v>1719</v>
      </c>
      <c r="N8526">
        <v>2095</v>
      </c>
      <c r="O8526">
        <v>33</v>
      </c>
      <c r="P8526">
        <v>250</v>
      </c>
      <c r="Q8526">
        <v>4</v>
      </c>
      <c r="R8526">
        <v>15</v>
      </c>
      <c r="S8526" t="str">
        <v>yes</v>
      </c>
      <c r="T8526" t="str">
        <v>no</v>
      </c>
      <c r="U8526" t="str">
        <v>yes</v>
      </c>
      <c r="V8526">
        <v>283</v>
      </c>
      <c r="W8526">
        <v>10</v>
      </c>
    </row>
    <row r="8527" spans="13:23" x14ac:dyDescent="0.7">
      <c r="M8527">
        <v>1730</v>
      </c>
      <c r="N8527">
        <v>2095</v>
      </c>
      <c r="O8527">
        <v>33</v>
      </c>
      <c r="P8527">
        <v>340</v>
      </c>
      <c r="Q8527">
        <v>8</v>
      </c>
      <c r="R8527">
        <v>15</v>
      </c>
      <c r="S8527" t="str">
        <v>no</v>
      </c>
      <c r="T8527" t="str">
        <v>no</v>
      </c>
      <c r="U8527" t="str">
        <v>yes</v>
      </c>
      <c r="V8527">
        <v>283</v>
      </c>
      <c r="W8527">
        <v>10</v>
      </c>
    </row>
    <row r="8528" spans="13:23" x14ac:dyDescent="0.7">
      <c r="M8528">
        <v>1807</v>
      </c>
      <c r="N8528">
        <v>2095</v>
      </c>
      <c r="O8528">
        <v>33</v>
      </c>
      <c r="P8528">
        <v>212</v>
      </c>
      <c r="Q8528">
        <v>4</v>
      </c>
      <c r="R8528">
        <v>17</v>
      </c>
      <c r="S8528" t="str">
        <v>no</v>
      </c>
      <c r="T8528" t="str">
        <v>no</v>
      </c>
      <c r="U8528" t="str">
        <v>yes</v>
      </c>
      <c r="V8528">
        <v>259</v>
      </c>
      <c r="W8528">
        <v>11</v>
      </c>
    </row>
    <row r="8529" spans="13:23" x14ac:dyDescent="0.7">
      <c r="M8529">
        <v>1841</v>
      </c>
      <c r="N8529">
        <v>2095</v>
      </c>
      <c r="O8529">
        <v>33</v>
      </c>
      <c r="P8529">
        <v>212</v>
      </c>
      <c r="Q8529">
        <v>4</v>
      </c>
      <c r="R8529">
        <v>17</v>
      </c>
      <c r="S8529" t="str">
        <v>no</v>
      </c>
      <c r="T8529" t="str">
        <v>no</v>
      </c>
      <c r="U8529" t="str">
        <v>yes</v>
      </c>
      <c r="V8529">
        <v>259</v>
      </c>
      <c r="W8529">
        <v>11</v>
      </c>
    </row>
    <row r="8530" spans="13:23" x14ac:dyDescent="0.7">
      <c r="M8530">
        <v>1852</v>
      </c>
      <c r="N8530">
        <v>2095</v>
      </c>
      <c r="O8530">
        <v>33</v>
      </c>
      <c r="P8530">
        <v>426</v>
      </c>
      <c r="Q8530">
        <v>8</v>
      </c>
      <c r="R8530">
        <v>14</v>
      </c>
      <c r="S8530" t="str">
        <v>no</v>
      </c>
      <c r="T8530" t="str">
        <v>no</v>
      </c>
      <c r="U8530" t="str">
        <v>yes</v>
      </c>
      <c r="V8530">
        <v>259</v>
      </c>
      <c r="W8530">
        <v>11</v>
      </c>
    </row>
    <row r="8531" spans="13:23" x14ac:dyDescent="0.7">
      <c r="M8531">
        <v>1874</v>
      </c>
      <c r="N8531">
        <v>2095</v>
      </c>
      <c r="O8531">
        <v>50</v>
      </c>
      <c r="P8531">
        <v>214</v>
      </c>
      <c r="Q8531">
        <v>4</v>
      </c>
      <c r="R8531">
        <v>14</v>
      </c>
      <c r="S8531" t="str">
        <v>no</v>
      </c>
      <c r="T8531" t="str">
        <v>no</v>
      </c>
      <c r="U8531" t="str">
        <v>yes</v>
      </c>
      <c r="V8531">
        <v>259</v>
      </c>
      <c r="W8531">
        <v>11</v>
      </c>
    </row>
    <row r="8532" spans="13:23" x14ac:dyDescent="0.7">
      <c r="M8532">
        <v>2084</v>
      </c>
      <c r="N8532">
        <v>2095</v>
      </c>
      <c r="O8532">
        <v>33</v>
      </c>
      <c r="P8532">
        <v>426</v>
      </c>
      <c r="Q8532">
        <v>8</v>
      </c>
      <c r="R8532">
        <v>14</v>
      </c>
      <c r="S8532" t="str">
        <v>no</v>
      </c>
      <c r="T8532" t="str">
        <v>no</v>
      </c>
      <c r="U8532" t="str">
        <v>yes</v>
      </c>
      <c r="V8532">
        <v>275</v>
      </c>
      <c r="W8532">
        <v>12</v>
      </c>
    </row>
    <row r="8533" spans="13:23" x14ac:dyDescent="0.7">
      <c r="M8533">
        <v>2247</v>
      </c>
      <c r="N8533">
        <v>2095</v>
      </c>
      <c r="O8533">
        <v>66</v>
      </c>
      <c r="P8533">
        <v>340</v>
      </c>
      <c r="Q8533">
        <v>8</v>
      </c>
      <c r="R8533">
        <v>15</v>
      </c>
      <c r="S8533" t="str">
        <v>no</v>
      </c>
      <c r="T8533" t="str">
        <v>no</v>
      </c>
      <c r="U8533" t="str">
        <v>yes</v>
      </c>
      <c r="V8533">
        <v>275</v>
      </c>
      <c r="W8533">
        <v>12</v>
      </c>
    </row>
    <row r="8534" spans="13:23" x14ac:dyDescent="0.7">
      <c r="M8534">
        <v>2298</v>
      </c>
      <c r="N8534">
        <v>2095</v>
      </c>
      <c r="O8534">
        <v>33</v>
      </c>
      <c r="P8534">
        <v>212</v>
      </c>
      <c r="Q8534">
        <v>4</v>
      </c>
      <c r="R8534">
        <v>17</v>
      </c>
      <c r="S8534" t="str">
        <v>no</v>
      </c>
      <c r="T8534" t="str">
        <v>no</v>
      </c>
      <c r="U8534" t="str">
        <v>yes</v>
      </c>
      <c r="V8534">
        <v>275</v>
      </c>
      <c r="W8534">
        <v>12</v>
      </c>
    </row>
    <row r="8535" spans="13:23" x14ac:dyDescent="0.7">
      <c r="M8535">
        <v>2302</v>
      </c>
      <c r="N8535">
        <v>2095</v>
      </c>
      <c r="O8535">
        <v>33</v>
      </c>
      <c r="P8535">
        <v>212</v>
      </c>
      <c r="Q8535">
        <v>4</v>
      </c>
      <c r="R8535">
        <v>17</v>
      </c>
      <c r="S8535" t="str">
        <v>no</v>
      </c>
      <c r="T8535" t="str">
        <v>no</v>
      </c>
      <c r="U8535" t="str">
        <v>yes</v>
      </c>
      <c r="V8535">
        <v>275</v>
      </c>
      <c r="W8535">
        <v>12</v>
      </c>
    </row>
    <row r="8536" spans="13:23" x14ac:dyDescent="0.7">
      <c r="M8536">
        <v>2414</v>
      </c>
      <c r="N8536">
        <v>2095</v>
      </c>
      <c r="O8536">
        <v>33</v>
      </c>
      <c r="P8536">
        <v>426</v>
      </c>
      <c r="Q8536">
        <v>8</v>
      </c>
      <c r="R8536">
        <v>14</v>
      </c>
      <c r="S8536" t="str">
        <v>no</v>
      </c>
      <c r="T8536" t="str">
        <v>no</v>
      </c>
      <c r="U8536" t="str">
        <v>yes</v>
      </c>
      <c r="V8536">
        <v>216</v>
      </c>
      <c r="W8536">
        <v>13</v>
      </c>
    </row>
    <row r="8537" spans="13:23" x14ac:dyDescent="0.7">
      <c r="M8537">
        <v>2629</v>
      </c>
      <c r="N8537">
        <v>2095</v>
      </c>
      <c r="O8537">
        <v>33</v>
      </c>
      <c r="P8537">
        <v>426</v>
      </c>
      <c r="Q8537">
        <v>8</v>
      </c>
      <c r="R8537">
        <v>14</v>
      </c>
      <c r="S8537" t="str">
        <v>yes</v>
      </c>
      <c r="T8537" t="str">
        <v>no</v>
      </c>
      <c r="U8537" t="str">
        <v>yes</v>
      </c>
      <c r="V8537">
        <v>292</v>
      </c>
      <c r="W8537">
        <v>14</v>
      </c>
    </row>
    <row r="8538" spans="13:23" x14ac:dyDescent="0.7">
      <c r="M8538">
        <v>2925</v>
      </c>
      <c r="N8538">
        <v>2095</v>
      </c>
      <c r="O8538">
        <v>33</v>
      </c>
      <c r="P8538">
        <v>426</v>
      </c>
      <c r="Q8538">
        <v>8</v>
      </c>
      <c r="R8538">
        <v>14</v>
      </c>
      <c r="S8538" t="str">
        <v>yes</v>
      </c>
      <c r="T8538" t="str">
        <v>no</v>
      </c>
      <c r="U8538" t="str">
        <v>yes</v>
      </c>
      <c r="V8538">
        <v>267</v>
      </c>
      <c r="W8538">
        <v>15</v>
      </c>
    </row>
    <row r="8539" spans="13:23" x14ac:dyDescent="0.7">
      <c r="M8539">
        <v>3029</v>
      </c>
      <c r="N8539">
        <v>2095</v>
      </c>
      <c r="O8539">
        <v>33</v>
      </c>
      <c r="P8539">
        <v>426</v>
      </c>
      <c r="Q8539">
        <v>8</v>
      </c>
      <c r="R8539">
        <v>14</v>
      </c>
      <c r="S8539" t="str">
        <v>yes</v>
      </c>
      <c r="T8539" t="str">
        <v>no</v>
      </c>
      <c r="U8539" t="str">
        <v>yes</v>
      </c>
      <c r="V8539">
        <v>267</v>
      </c>
      <c r="W8539">
        <v>15</v>
      </c>
    </row>
    <row r="8540" spans="13:23" x14ac:dyDescent="0.7">
      <c r="M8540">
        <v>3301</v>
      </c>
      <c r="N8540">
        <v>2095</v>
      </c>
      <c r="O8540">
        <v>50</v>
      </c>
      <c r="P8540">
        <v>426</v>
      </c>
      <c r="Q8540">
        <v>8</v>
      </c>
      <c r="R8540">
        <v>14</v>
      </c>
      <c r="S8540" t="str">
        <v>yes</v>
      </c>
      <c r="T8540" t="str">
        <v>no</v>
      </c>
      <c r="U8540" t="str">
        <v>yes</v>
      </c>
      <c r="V8540">
        <v>307</v>
      </c>
      <c r="W8540">
        <v>16</v>
      </c>
    </row>
    <row r="8541" spans="13:23" x14ac:dyDescent="0.7">
      <c r="M8541">
        <v>3429</v>
      </c>
      <c r="N8541">
        <v>2095</v>
      </c>
      <c r="O8541">
        <v>50</v>
      </c>
      <c r="P8541">
        <v>426</v>
      </c>
      <c r="Q8541">
        <v>8</v>
      </c>
      <c r="R8541">
        <v>14</v>
      </c>
      <c r="S8541" t="str">
        <v>yes</v>
      </c>
      <c r="T8541" t="str">
        <v>no</v>
      </c>
      <c r="U8541" t="str">
        <v>yes</v>
      </c>
      <c r="V8541">
        <v>339</v>
      </c>
      <c r="W8541">
        <v>17</v>
      </c>
    </row>
    <row r="8542" spans="13:23" x14ac:dyDescent="0.7">
      <c r="M8542">
        <v>3522</v>
      </c>
      <c r="N8542">
        <v>2095</v>
      </c>
      <c r="O8542">
        <v>100</v>
      </c>
      <c r="P8542">
        <v>425</v>
      </c>
      <c r="Q8542">
        <v>8</v>
      </c>
      <c r="R8542">
        <v>15</v>
      </c>
      <c r="S8542" t="str">
        <v>no</v>
      </c>
      <c r="T8542" t="str">
        <v>no</v>
      </c>
      <c r="U8542" t="str">
        <v>yes</v>
      </c>
      <c r="V8542">
        <v>339</v>
      </c>
      <c r="W8542">
        <v>17</v>
      </c>
    </row>
    <row r="8543" spans="13:23" x14ac:dyDescent="0.7">
      <c r="M8543">
        <v>3647</v>
      </c>
      <c r="N8543">
        <v>2095</v>
      </c>
      <c r="O8543">
        <v>66</v>
      </c>
      <c r="P8543">
        <v>425</v>
      </c>
      <c r="Q8543">
        <v>8</v>
      </c>
      <c r="R8543">
        <v>15</v>
      </c>
      <c r="S8543" t="str">
        <v>yes</v>
      </c>
      <c r="T8543" t="str">
        <v>yes</v>
      </c>
      <c r="U8543" t="str">
        <v>yes</v>
      </c>
      <c r="V8543">
        <v>339</v>
      </c>
      <c r="W8543">
        <v>17</v>
      </c>
    </row>
    <row r="8544" spans="13:23" x14ac:dyDescent="0.7">
      <c r="M8544">
        <v>3837</v>
      </c>
      <c r="N8544">
        <v>2095</v>
      </c>
      <c r="O8544">
        <v>66</v>
      </c>
      <c r="P8544">
        <v>540</v>
      </c>
      <c r="Q8544">
        <v>8</v>
      </c>
      <c r="R8544">
        <v>15</v>
      </c>
      <c r="S8544" t="str">
        <v>no</v>
      </c>
      <c r="T8544" t="str">
        <v>no</v>
      </c>
      <c r="U8544" t="str">
        <v>yes</v>
      </c>
      <c r="V8544">
        <v>273</v>
      </c>
      <c r="W8544">
        <v>18</v>
      </c>
    </row>
    <row r="8545" spans="13:23" x14ac:dyDescent="0.7">
      <c r="M8545">
        <v>3956</v>
      </c>
      <c r="N8545">
        <v>2095</v>
      </c>
      <c r="O8545">
        <v>100</v>
      </c>
      <c r="P8545">
        <v>214</v>
      </c>
      <c r="Q8545">
        <v>4</v>
      </c>
      <c r="R8545">
        <v>14</v>
      </c>
      <c r="S8545" t="str">
        <v>no</v>
      </c>
      <c r="T8545" t="str">
        <v>no</v>
      </c>
      <c r="U8545" t="str">
        <v>yes</v>
      </c>
      <c r="V8545">
        <v>273</v>
      </c>
      <c r="W8545">
        <v>18</v>
      </c>
    </row>
    <row r="8546" spans="13:23" x14ac:dyDescent="0.7">
      <c r="M8546">
        <v>3978</v>
      </c>
      <c r="N8546">
        <v>2095</v>
      </c>
      <c r="O8546">
        <v>66</v>
      </c>
      <c r="P8546">
        <v>426</v>
      </c>
      <c r="Q8546">
        <v>8</v>
      </c>
      <c r="R8546">
        <v>14</v>
      </c>
      <c r="S8546" t="str">
        <v>yes</v>
      </c>
      <c r="T8546" t="str">
        <v>no</v>
      </c>
      <c r="U8546" t="str">
        <v>yes</v>
      </c>
      <c r="V8546">
        <v>273</v>
      </c>
      <c r="W8546">
        <v>18</v>
      </c>
    </row>
    <row r="8547" spans="13:23" x14ac:dyDescent="0.7">
      <c r="M8547">
        <v>3981</v>
      </c>
      <c r="N8547">
        <v>2095</v>
      </c>
      <c r="O8547">
        <v>66</v>
      </c>
      <c r="P8547">
        <v>426</v>
      </c>
      <c r="Q8547">
        <v>8</v>
      </c>
      <c r="R8547">
        <v>14</v>
      </c>
      <c r="S8547" t="str">
        <v>yes</v>
      </c>
      <c r="T8547" t="str">
        <v>no</v>
      </c>
      <c r="U8547" t="str">
        <v>yes</v>
      </c>
      <c r="V8547">
        <v>273</v>
      </c>
      <c r="W8547">
        <v>18</v>
      </c>
    </row>
    <row r="8548" spans="13:23" x14ac:dyDescent="0.7">
      <c r="M8548">
        <v>4028</v>
      </c>
      <c r="N8548">
        <v>2095</v>
      </c>
      <c r="O8548">
        <v>66</v>
      </c>
      <c r="P8548">
        <v>426</v>
      </c>
      <c r="Q8548">
        <v>8</v>
      </c>
      <c r="R8548">
        <v>14</v>
      </c>
      <c r="S8548" t="str">
        <v>yes</v>
      </c>
      <c r="T8548" t="str">
        <v>no</v>
      </c>
      <c r="U8548" t="str">
        <v>yes</v>
      </c>
      <c r="V8548">
        <v>225</v>
      </c>
      <c r="W8548">
        <v>19</v>
      </c>
    </row>
    <row r="8549" spans="13:23" x14ac:dyDescent="0.7">
      <c r="M8549">
        <v>4158</v>
      </c>
      <c r="N8549">
        <v>2095</v>
      </c>
      <c r="O8549">
        <v>100</v>
      </c>
      <c r="P8549">
        <v>426</v>
      </c>
      <c r="Q8549">
        <v>4</v>
      </c>
      <c r="R8549">
        <v>14</v>
      </c>
      <c r="S8549" t="str">
        <v>no</v>
      </c>
      <c r="T8549" t="str">
        <v>no</v>
      </c>
      <c r="U8549" t="str">
        <v>yes</v>
      </c>
      <c r="V8549">
        <v>225</v>
      </c>
      <c r="W8549">
        <v>19</v>
      </c>
    </row>
    <row r="8550" spans="13:23" x14ac:dyDescent="0.7">
      <c r="M8550">
        <v>4192</v>
      </c>
      <c r="N8550">
        <v>2095</v>
      </c>
      <c r="O8550">
        <v>66</v>
      </c>
      <c r="P8550">
        <v>426</v>
      </c>
      <c r="Q8550">
        <v>8</v>
      </c>
      <c r="R8550">
        <v>14</v>
      </c>
      <c r="S8550" t="str">
        <v>yes</v>
      </c>
      <c r="T8550" t="str">
        <v>no</v>
      </c>
      <c r="U8550" t="str">
        <v>yes</v>
      </c>
      <c r="V8550">
        <v>225</v>
      </c>
      <c r="W8550">
        <v>19</v>
      </c>
    </row>
    <row r="8551" spans="13:23" x14ac:dyDescent="0.7">
      <c r="M8551">
        <v>4303</v>
      </c>
      <c r="N8551">
        <v>2095</v>
      </c>
      <c r="O8551">
        <v>66</v>
      </c>
      <c r="P8551">
        <v>528</v>
      </c>
      <c r="Q8551">
        <v>8</v>
      </c>
      <c r="R8551">
        <v>14</v>
      </c>
      <c r="S8551" t="str">
        <v>yes</v>
      </c>
      <c r="T8551" t="str">
        <v>no</v>
      </c>
      <c r="U8551" t="str">
        <v>yes</v>
      </c>
      <c r="V8551">
        <v>248</v>
      </c>
      <c r="W8551">
        <v>20</v>
      </c>
    </row>
    <row r="8552" spans="13:23" x14ac:dyDescent="0.7">
      <c r="M8552">
        <v>4307</v>
      </c>
      <c r="N8552">
        <v>2095</v>
      </c>
      <c r="O8552">
        <v>66</v>
      </c>
      <c r="P8552">
        <v>528</v>
      </c>
      <c r="Q8552">
        <v>8</v>
      </c>
      <c r="R8552">
        <v>14</v>
      </c>
      <c r="S8552" t="str">
        <v>yes</v>
      </c>
      <c r="T8552" t="str">
        <v>no</v>
      </c>
      <c r="U8552" t="str">
        <v>yes</v>
      </c>
      <c r="V8552">
        <v>248</v>
      </c>
      <c r="W8552">
        <v>20</v>
      </c>
    </row>
    <row r="8553" spans="13:23" x14ac:dyDescent="0.7">
      <c r="M8553">
        <v>4468</v>
      </c>
      <c r="N8553">
        <v>2095</v>
      </c>
      <c r="O8553">
        <v>66</v>
      </c>
      <c r="P8553">
        <v>730</v>
      </c>
      <c r="Q8553">
        <v>8</v>
      </c>
      <c r="R8553">
        <v>15</v>
      </c>
      <c r="S8553" t="str">
        <v>yes</v>
      </c>
      <c r="T8553" t="str">
        <v>no</v>
      </c>
      <c r="U8553" t="str">
        <v>yes</v>
      </c>
      <c r="V8553">
        <v>248</v>
      </c>
      <c r="W8553">
        <v>20</v>
      </c>
    </row>
    <row r="8554" spans="13:23" x14ac:dyDescent="0.7">
      <c r="M8554">
        <v>5085</v>
      </c>
      <c r="N8554">
        <v>2095</v>
      </c>
      <c r="O8554">
        <v>66</v>
      </c>
      <c r="P8554">
        <v>528</v>
      </c>
      <c r="Q8554">
        <v>8</v>
      </c>
      <c r="R8554">
        <v>15</v>
      </c>
      <c r="S8554" t="str">
        <v>yes</v>
      </c>
      <c r="T8554" t="str">
        <v>no</v>
      </c>
      <c r="U8554" t="str">
        <v>yes</v>
      </c>
      <c r="V8554">
        <v>182</v>
      </c>
      <c r="W8554">
        <v>24</v>
      </c>
    </row>
    <row r="8555" spans="13:23" x14ac:dyDescent="0.7">
      <c r="M8555">
        <v>5419</v>
      </c>
      <c r="N8555">
        <v>2095</v>
      </c>
      <c r="O8555">
        <v>100</v>
      </c>
      <c r="P8555">
        <v>528</v>
      </c>
      <c r="Q8555">
        <v>8</v>
      </c>
      <c r="R8555">
        <v>14</v>
      </c>
      <c r="S8555" t="str">
        <v>yes</v>
      </c>
      <c r="T8555" t="str">
        <v>no</v>
      </c>
      <c r="U8555" t="str">
        <v>yes</v>
      </c>
      <c r="V8555">
        <v>152</v>
      </c>
      <c r="W8555">
        <v>26</v>
      </c>
    </row>
    <row r="8556" spans="13:23" x14ac:dyDescent="0.7">
      <c r="M8556">
        <v>5570</v>
      </c>
      <c r="N8556">
        <v>2095</v>
      </c>
      <c r="O8556">
        <v>66</v>
      </c>
      <c r="P8556">
        <v>528</v>
      </c>
      <c r="Q8556">
        <v>8</v>
      </c>
      <c r="R8556">
        <v>15</v>
      </c>
      <c r="S8556" t="str">
        <v>yes</v>
      </c>
      <c r="T8556" t="str">
        <v>no</v>
      </c>
      <c r="U8556" t="str">
        <v>yes</v>
      </c>
      <c r="V8556">
        <v>163</v>
      </c>
      <c r="W8556">
        <v>27</v>
      </c>
    </row>
    <row r="8557" spans="13:23" x14ac:dyDescent="0.7">
      <c r="M8557">
        <v>5646</v>
      </c>
      <c r="N8557">
        <v>2095</v>
      </c>
      <c r="O8557">
        <v>75</v>
      </c>
      <c r="P8557">
        <v>730</v>
      </c>
      <c r="Q8557">
        <v>16</v>
      </c>
      <c r="R8557">
        <v>15</v>
      </c>
      <c r="S8557" t="str">
        <v>yes</v>
      </c>
      <c r="T8557" t="str">
        <v>yes</v>
      </c>
      <c r="U8557" t="str">
        <v>yes</v>
      </c>
      <c r="V8557">
        <v>163</v>
      </c>
      <c r="W8557">
        <v>27</v>
      </c>
    </row>
    <row r="8558" spans="13:23" x14ac:dyDescent="0.7">
      <c r="M8558">
        <v>5866</v>
      </c>
      <c r="N8558">
        <v>2095</v>
      </c>
      <c r="O8558">
        <v>50</v>
      </c>
      <c r="P8558">
        <v>850</v>
      </c>
      <c r="Q8558">
        <v>16</v>
      </c>
      <c r="R8558">
        <v>15</v>
      </c>
      <c r="S8558" t="str">
        <v>yes</v>
      </c>
      <c r="T8558" t="str">
        <v>no</v>
      </c>
      <c r="U8558" t="str">
        <v>yes</v>
      </c>
      <c r="V8558">
        <v>129</v>
      </c>
      <c r="W8558">
        <v>29</v>
      </c>
    </row>
    <row r="8559" spans="13:23" x14ac:dyDescent="0.7">
      <c r="M8559">
        <v>5974</v>
      </c>
      <c r="N8559">
        <v>2095</v>
      </c>
      <c r="O8559">
        <v>50</v>
      </c>
      <c r="P8559">
        <v>1000</v>
      </c>
      <c r="Q8559">
        <v>16</v>
      </c>
      <c r="R8559">
        <v>15</v>
      </c>
      <c r="S8559" t="str">
        <v>yes</v>
      </c>
      <c r="T8559" t="str">
        <v>no</v>
      </c>
      <c r="U8559" t="str">
        <v>yes</v>
      </c>
      <c r="V8559">
        <v>75</v>
      </c>
      <c r="W8559">
        <v>30</v>
      </c>
    </row>
    <row r="8560" spans="13:23" x14ac:dyDescent="0.7">
      <c r="M8560">
        <v>6075</v>
      </c>
      <c r="N8560">
        <v>2095</v>
      </c>
      <c r="O8560">
        <v>66</v>
      </c>
      <c r="P8560">
        <v>1000</v>
      </c>
      <c r="Q8560">
        <v>16</v>
      </c>
      <c r="R8560">
        <v>15</v>
      </c>
      <c r="S8560" t="str">
        <v>yes</v>
      </c>
      <c r="T8560" t="str">
        <v>no</v>
      </c>
      <c r="U8560" t="str">
        <v>yes</v>
      </c>
      <c r="V8560">
        <v>52</v>
      </c>
      <c r="W8560">
        <v>31</v>
      </c>
    </row>
    <row r="8561" spans="13:23" x14ac:dyDescent="0.7">
      <c r="M8561">
        <v>6138</v>
      </c>
      <c r="N8561">
        <v>2095</v>
      </c>
      <c r="O8561">
        <v>66</v>
      </c>
      <c r="P8561">
        <v>1000</v>
      </c>
      <c r="Q8561">
        <v>16</v>
      </c>
      <c r="R8561">
        <v>15</v>
      </c>
      <c r="S8561" t="str">
        <v>yes</v>
      </c>
      <c r="T8561" t="str">
        <v>no</v>
      </c>
      <c r="U8561" t="str">
        <v>yes</v>
      </c>
      <c r="V8561">
        <v>51</v>
      </c>
      <c r="W8561">
        <v>32</v>
      </c>
    </row>
    <row r="8562" spans="13:23" x14ac:dyDescent="0.7">
      <c r="M8562">
        <v>6157</v>
      </c>
      <c r="N8562">
        <v>2095</v>
      </c>
      <c r="O8562">
        <v>66</v>
      </c>
      <c r="P8562">
        <v>1000</v>
      </c>
      <c r="Q8562">
        <v>16</v>
      </c>
      <c r="R8562">
        <v>15</v>
      </c>
      <c r="S8562" t="str">
        <v>yes</v>
      </c>
      <c r="T8562" t="str">
        <v>no</v>
      </c>
      <c r="U8562" t="str">
        <v>yes</v>
      </c>
      <c r="V8562">
        <v>40</v>
      </c>
      <c r="W8562">
        <v>33</v>
      </c>
    </row>
    <row r="8563" spans="13:23" x14ac:dyDescent="0.7">
      <c r="M8563">
        <v>6193</v>
      </c>
      <c r="N8563">
        <v>2095</v>
      </c>
      <c r="O8563">
        <v>66</v>
      </c>
      <c r="P8563">
        <v>850</v>
      </c>
      <c r="Q8563">
        <v>16</v>
      </c>
      <c r="R8563">
        <v>15</v>
      </c>
      <c r="S8563" t="str">
        <v>yes</v>
      </c>
      <c r="T8563" t="str">
        <v>no</v>
      </c>
      <c r="U8563" t="str">
        <v>yes</v>
      </c>
      <c r="V8563">
        <v>39</v>
      </c>
      <c r="W8563">
        <v>34</v>
      </c>
    </row>
    <row r="8564" spans="13:23" x14ac:dyDescent="0.7">
      <c r="M8564">
        <v>6250</v>
      </c>
      <c r="N8564">
        <v>2095</v>
      </c>
      <c r="O8564">
        <v>66</v>
      </c>
      <c r="P8564">
        <v>850</v>
      </c>
      <c r="Q8564">
        <v>16</v>
      </c>
      <c r="R8564">
        <v>15</v>
      </c>
      <c r="S8564" t="str">
        <v>yes</v>
      </c>
      <c r="T8564" t="str">
        <v>no</v>
      </c>
      <c r="U8564" t="str">
        <v>yes</v>
      </c>
      <c r="V8564">
        <v>39</v>
      </c>
      <c r="W8564">
        <v>35</v>
      </c>
    </row>
    <row r="8565" spans="13:23" x14ac:dyDescent="0.7">
      <c r="M8565">
        <v>872</v>
      </c>
      <c r="N8565">
        <v>2094</v>
      </c>
      <c r="O8565">
        <v>50</v>
      </c>
      <c r="P8565">
        <v>107</v>
      </c>
      <c r="Q8565">
        <v>2</v>
      </c>
      <c r="R8565">
        <v>14</v>
      </c>
      <c r="S8565" t="str">
        <v>yes</v>
      </c>
      <c r="T8565" t="str">
        <v>no</v>
      </c>
      <c r="U8565" t="str">
        <v>yes</v>
      </c>
      <c r="V8565">
        <v>249</v>
      </c>
      <c r="W8565">
        <v>7</v>
      </c>
    </row>
    <row r="8566" spans="13:23" x14ac:dyDescent="0.7">
      <c r="M8566">
        <v>889</v>
      </c>
      <c r="N8566">
        <v>2094</v>
      </c>
      <c r="O8566">
        <v>33</v>
      </c>
      <c r="P8566">
        <v>214</v>
      </c>
      <c r="Q8566">
        <v>4</v>
      </c>
      <c r="R8566">
        <v>14</v>
      </c>
      <c r="S8566" t="str">
        <v>yes</v>
      </c>
      <c r="T8566" t="str">
        <v>no</v>
      </c>
      <c r="U8566" t="str">
        <v>yes</v>
      </c>
      <c r="V8566">
        <v>249</v>
      </c>
      <c r="W8566">
        <v>7</v>
      </c>
    </row>
    <row r="8567" spans="13:23" x14ac:dyDescent="0.7">
      <c r="M8567">
        <v>1129</v>
      </c>
      <c r="N8567">
        <v>2094</v>
      </c>
      <c r="O8567">
        <v>66</v>
      </c>
      <c r="P8567">
        <v>107</v>
      </c>
      <c r="Q8567">
        <v>2</v>
      </c>
      <c r="R8567">
        <v>14</v>
      </c>
      <c r="S8567" t="str">
        <v>yes</v>
      </c>
      <c r="T8567" t="str">
        <v>no</v>
      </c>
      <c r="U8567" t="str">
        <v>yes</v>
      </c>
      <c r="V8567">
        <v>298</v>
      </c>
      <c r="W8567">
        <v>8</v>
      </c>
    </row>
    <row r="8568" spans="13:23" x14ac:dyDescent="0.7">
      <c r="M8568">
        <v>1423</v>
      </c>
      <c r="N8568">
        <v>2094</v>
      </c>
      <c r="O8568">
        <v>33</v>
      </c>
      <c r="P8568">
        <v>120</v>
      </c>
      <c r="Q8568">
        <v>4</v>
      </c>
      <c r="R8568">
        <v>14</v>
      </c>
      <c r="S8568" t="str">
        <v>yes</v>
      </c>
      <c r="T8568" t="str">
        <v>no</v>
      </c>
      <c r="U8568" t="str">
        <v>no</v>
      </c>
      <c r="V8568">
        <v>246</v>
      </c>
      <c r="W8568">
        <v>9</v>
      </c>
    </row>
    <row r="8569" spans="13:23" x14ac:dyDescent="0.7">
      <c r="M8569">
        <v>1486</v>
      </c>
      <c r="N8569">
        <v>2094</v>
      </c>
      <c r="O8569">
        <v>66</v>
      </c>
      <c r="P8569">
        <v>107</v>
      </c>
      <c r="Q8569">
        <v>2</v>
      </c>
      <c r="R8569">
        <v>14</v>
      </c>
      <c r="S8569" t="str">
        <v>yes</v>
      </c>
      <c r="T8569" t="str">
        <v>no</v>
      </c>
      <c r="U8569" t="str">
        <v>yes</v>
      </c>
      <c r="V8569">
        <v>246</v>
      </c>
      <c r="W8569">
        <v>9</v>
      </c>
    </row>
    <row r="8570" spans="13:23" x14ac:dyDescent="0.7">
      <c r="M8570">
        <v>1693</v>
      </c>
      <c r="N8570">
        <v>2094</v>
      </c>
      <c r="O8570">
        <v>66</v>
      </c>
      <c r="P8570">
        <v>107</v>
      </c>
      <c r="Q8570">
        <v>2</v>
      </c>
      <c r="R8570">
        <v>14</v>
      </c>
      <c r="S8570" t="str">
        <v>yes</v>
      </c>
      <c r="T8570" t="str">
        <v>no</v>
      </c>
      <c r="U8570" t="str">
        <v>yes</v>
      </c>
      <c r="V8570">
        <v>283</v>
      </c>
      <c r="W8570">
        <v>10</v>
      </c>
    </row>
    <row r="8571" spans="13:23" x14ac:dyDescent="0.7">
      <c r="M8571">
        <v>2223</v>
      </c>
      <c r="N8571">
        <v>2094</v>
      </c>
      <c r="O8571">
        <v>50</v>
      </c>
      <c r="P8571">
        <v>424</v>
      </c>
      <c r="Q8571">
        <v>4</v>
      </c>
      <c r="R8571">
        <v>14</v>
      </c>
      <c r="S8571" t="str">
        <v>yes</v>
      </c>
      <c r="T8571" t="str">
        <v>yes</v>
      </c>
      <c r="U8571" t="str">
        <v>yes</v>
      </c>
      <c r="V8571">
        <v>275</v>
      </c>
      <c r="W8571">
        <v>12</v>
      </c>
    </row>
    <row r="8572" spans="13:23" x14ac:dyDescent="0.7">
      <c r="M8572">
        <v>2565</v>
      </c>
      <c r="N8572">
        <v>2094</v>
      </c>
      <c r="O8572">
        <v>50</v>
      </c>
      <c r="P8572">
        <v>424</v>
      </c>
      <c r="Q8572">
        <v>4</v>
      </c>
      <c r="R8572">
        <v>14</v>
      </c>
      <c r="S8572" t="str">
        <v>yes</v>
      </c>
      <c r="T8572" t="str">
        <v>yes</v>
      </c>
      <c r="U8572" t="str">
        <v>yes</v>
      </c>
      <c r="V8572">
        <v>292</v>
      </c>
      <c r="W8572">
        <v>14</v>
      </c>
    </row>
    <row r="8573" spans="13:23" x14ac:dyDescent="0.7">
      <c r="M8573">
        <v>2586</v>
      </c>
      <c r="N8573">
        <v>2094</v>
      </c>
      <c r="O8573">
        <v>50</v>
      </c>
      <c r="P8573">
        <v>214</v>
      </c>
      <c r="Q8573">
        <v>4</v>
      </c>
      <c r="R8573">
        <v>14</v>
      </c>
      <c r="S8573" t="str">
        <v>yes</v>
      </c>
      <c r="T8573" t="str">
        <v>yes</v>
      </c>
      <c r="U8573" t="str">
        <v>yes</v>
      </c>
      <c r="V8573">
        <v>292</v>
      </c>
      <c r="W8573">
        <v>14</v>
      </c>
    </row>
    <row r="8574" spans="13:23" x14ac:dyDescent="0.7">
      <c r="M8574">
        <v>3059</v>
      </c>
      <c r="N8574">
        <v>2094</v>
      </c>
      <c r="O8574">
        <v>50</v>
      </c>
      <c r="P8574">
        <v>212</v>
      </c>
      <c r="Q8574">
        <v>8</v>
      </c>
      <c r="R8574">
        <v>14</v>
      </c>
      <c r="S8574" t="str">
        <v>yes</v>
      </c>
      <c r="T8574" t="str">
        <v>yes</v>
      </c>
      <c r="U8574" t="str">
        <v>yes</v>
      </c>
      <c r="V8574">
        <v>267</v>
      </c>
      <c r="W8574">
        <v>15</v>
      </c>
    </row>
    <row r="8575" spans="13:23" x14ac:dyDescent="0.7">
      <c r="M8575">
        <v>3080</v>
      </c>
      <c r="N8575">
        <v>2094</v>
      </c>
      <c r="O8575">
        <v>50</v>
      </c>
      <c r="P8575">
        <v>214</v>
      </c>
      <c r="Q8575">
        <v>4</v>
      </c>
      <c r="R8575">
        <v>14</v>
      </c>
      <c r="S8575" t="str">
        <v>yes</v>
      </c>
      <c r="T8575" t="str">
        <v>yes</v>
      </c>
      <c r="U8575" t="str">
        <v>yes</v>
      </c>
      <c r="V8575">
        <v>267</v>
      </c>
      <c r="W8575">
        <v>15</v>
      </c>
    </row>
    <row r="8576" spans="13:23" x14ac:dyDescent="0.7">
      <c r="M8576">
        <v>3112</v>
      </c>
      <c r="N8576">
        <v>2094</v>
      </c>
      <c r="O8576">
        <v>75</v>
      </c>
      <c r="P8576">
        <v>107</v>
      </c>
      <c r="Q8576">
        <v>2</v>
      </c>
      <c r="R8576">
        <v>14</v>
      </c>
      <c r="S8576" t="str">
        <v>yes</v>
      </c>
      <c r="T8576" t="str">
        <v>yes</v>
      </c>
      <c r="U8576" t="str">
        <v>yes</v>
      </c>
      <c r="V8576">
        <v>307</v>
      </c>
      <c r="W8576">
        <v>16</v>
      </c>
    </row>
    <row r="8577" spans="13:23" x14ac:dyDescent="0.7">
      <c r="M8577">
        <v>3282</v>
      </c>
      <c r="N8577">
        <v>2094</v>
      </c>
      <c r="O8577">
        <v>66</v>
      </c>
      <c r="P8577">
        <v>214</v>
      </c>
      <c r="Q8577">
        <v>4</v>
      </c>
      <c r="R8577">
        <v>14</v>
      </c>
      <c r="S8577" t="str">
        <v>yes</v>
      </c>
      <c r="T8577" t="str">
        <v>yes</v>
      </c>
      <c r="U8577" t="str">
        <v>yes</v>
      </c>
      <c r="V8577">
        <v>307</v>
      </c>
      <c r="W8577">
        <v>16</v>
      </c>
    </row>
    <row r="8578" spans="13:23" x14ac:dyDescent="0.7">
      <c r="M8578">
        <v>3523</v>
      </c>
      <c r="N8578">
        <v>2094</v>
      </c>
      <c r="O8578">
        <v>25</v>
      </c>
      <c r="P8578">
        <v>426</v>
      </c>
      <c r="Q8578">
        <v>8</v>
      </c>
      <c r="R8578">
        <v>14</v>
      </c>
      <c r="S8578" t="str">
        <v>yes</v>
      </c>
      <c r="T8578" t="str">
        <v>yes</v>
      </c>
      <c r="U8578" t="str">
        <v>yes</v>
      </c>
      <c r="V8578">
        <v>339</v>
      </c>
      <c r="W8578">
        <v>17</v>
      </c>
    </row>
    <row r="8579" spans="13:23" x14ac:dyDescent="0.7">
      <c r="M8579">
        <v>4251</v>
      </c>
      <c r="N8579">
        <v>2094</v>
      </c>
      <c r="O8579">
        <v>33</v>
      </c>
      <c r="P8579">
        <v>528</v>
      </c>
      <c r="Q8579">
        <v>8</v>
      </c>
      <c r="R8579">
        <v>14</v>
      </c>
      <c r="S8579" t="str">
        <v>yes</v>
      </c>
      <c r="T8579" t="str">
        <v>no</v>
      </c>
      <c r="U8579" t="str">
        <v>yes</v>
      </c>
      <c r="V8579">
        <v>248</v>
      </c>
      <c r="W8579">
        <v>20</v>
      </c>
    </row>
    <row r="8580" spans="13:23" x14ac:dyDescent="0.7">
      <c r="M8580">
        <v>4897</v>
      </c>
      <c r="N8580">
        <v>2094</v>
      </c>
      <c r="O8580">
        <v>33</v>
      </c>
      <c r="P8580">
        <v>528</v>
      </c>
      <c r="Q8580">
        <v>8</v>
      </c>
      <c r="R8580">
        <v>14</v>
      </c>
      <c r="S8580" t="str">
        <v>yes</v>
      </c>
      <c r="T8580" t="str">
        <v>no</v>
      </c>
      <c r="U8580" t="str">
        <v>yes</v>
      </c>
      <c r="V8580">
        <v>191</v>
      </c>
      <c r="W8580">
        <v>23</v>
      </c>
    </row>
    <row r="8581" spans="13:23" x14ac:dyDescent="0.7">
      <c r="M8581">
        <v>5119</v>
      </c>
      <c r="N8581">
        <v>2094</v>
      </c>
      <c r="O8581">
        <v>66</v>
      </c>
      <c r="P8581">
        <v>528</v>
      </c>
      <c r="Q8581">
        <v>8</v>
      </c>
      <c r="R8581">
        <v>14</v>
      </c>
      <c r="S8581" t="str">
        <v>yes</v>
      </c>
      <c r="T8581" t="str">
        <v>no</v>
      </c>
      <c r="U8581" t="str">
        <v>yes</v>
      </c>
      <c r="V8581">
        <v>182</v>
      </c>
      <c r="W8581">
        <v>24</v>
      </c>
    </row>
    <row r="8582" spans="13:23" x14ac:dyDescent="0.7">
      <c r="M8582">
        <v>5362</v>
      </c>
      <c r="N8582">
        <v>2094</v>
      </c>
      <c r="O8582">
        <v>66</v>
      </c>
      <c r="P8582">
        <v>528</v>
      </c>
      <c r="Q8582">
        <v>8</v>
      </c>
      <c r="R8582">
        <v>14</v>
      </c>
      <c r="S8582" t="str">
        <v>yes</v>
      </c>
      <c r="T8582" t="str">
        <v>no</v>
      </c>
      <c r="U8582" t="str">
        <v>yes</v>
      </c>
      <c r="V8582">
        <v>158</v>
      </c>
      <c r="W8582">
        <v>25</v>
      </c>
    </row>
    <row r="8583" spans="13:23" x14ac:dyDescent="0.7">
      <c r="M8583">
        <v>5580</v>
      </c>
      <c r="N8583">
        <v>2094</v>
      </c>
      <c r="O8583">
        <v>100</v>
      </c>
      <c r="P8583">
        <v>528</v>
      </c>
      <c r="Q8583">
        <v>8</v>
      </c>
      <c r="R8583">
        <v>14</v>
      </c>
      <c r="S8583" t="str">
        <v>yes</v>
      </c>
      <c r="T8583" t="str">
        <v>no</v>
      </c>
      <c r="U8583" t="str">
        <v>yes</v>
      </c>
      <c r="V8583">
        <v>163</v>
      </c>
      <c r="W8583">
        <v>27</v>
      </c>
    </row>
    <row r="8584" spans="13:23" x14ac:dyDescent="0.7">
      <c r="M8584">
        <v>5831</v>
      </c>
      <c r="N8584">
        <v>2094</v>
      </c>
      <c r="O8584">
        <v>100</v>
      </c>
      <c r="P8584">
        <v>528</v>
      </c>
      <c r="Q8584">
        <v>8</v>
      </c>
      <c r="R8584">
        <v>14</v>
      </c>
      <c r="S8584" t="str">
        <v>yes</v>
      </c>
      <c r="T8584" t="str">
        <v>no</v>
      </c>
      <c r="U8584" t="str">
        <v>yes</v>
      </c>
      <c r="V8584">
        <v>132</v>
      </c>
      <c r="W8584">
        <v>28</v>
      </c>
    </row>
    <row r="8585" spans="13:23" x14ac:dyDescent="0.7">
      <c r="M8585">
        <v>5949</v>
      </c>
      <c r="N8585">
        <v>2094</v>
      </c>
      <c r="O8585">
        <v>100</v>
      </c>
      <c r="P8585">
        <v>528</v>
      </c>
      <c r="Q8585">
        <v>8</v>
      </c>
      <c r="R8585">
        <v>14</v>
      </c>
      <c r="S8585" t="str">
        <v>yes</v>
      </c>
      <c r="T8585" t="str">
        <v>no</v>
      </c>
      <c r="U8585" t="str">
        <v>yes</v>
      </c>
      <c r="V8585">
        <v>129</v>
      </c>
      <c r="W8585">
        <v>29</v>
      </c>
    </row>
    <row r="8586" spans="13:23" x14ac:dyDescent="0.7">
      <c r="M8586">
        <v>3759</v>
      </c>
      <c r="N8586">
        <v>2093</v>
      </c>
      <c r="O8586">
        <v>33</v>
      </c>
      <c r="P8586">
        <v>426</v>
      </c>
      <c r="Q8586">
        <v>8</v>
      </c>
      <c r="R8586">
        <v>14</v>
      </c>
      <c r="S8586" t="str">
        <v>yes</v>
      </c>
      <c r="T8586" t="str">
        <v>yes</v>
      </c>
      <c r="U8586" t="str">
        <v>yes</v>
      </c>
      <c r="V8586">
        <v>273</v>
      </c>
      <c r="W8586">
        <v>18</v>
      </c>
    </row>
    <row r="8587" spans="13:23" x14ac:dyDescent="0.7">
      <c r="M8587">
        <v>3782</v>
      </c>
      <c r="N8587">
        <v>2093</v>
      </c>
      <c r="O8587">
        <v>33</v>
      </c>
      <c r="P8587">
        <v>426</v>
      </c>
      <c r="Q8587">
        <v>8</v>
      </c>
      <c r="R8587">
        <v>14</v>
      </c>
      <c r="S8587" t="str">
        <v>yes</v>
      </c>
      <c r="T8587" t="str">
        <v>yes</v>
      </c>
      <c r="U8587" t="str">
        <v>yes</v>
      </c>
      <c r="V8587">
        <v>273</v>
      </c>
      <c r="W8587">
        <v>18</v>
      </c>
    </row>
    <row r="8588" spans="13:23" x14ac:dyDescent="0.7">
      <c r="M8588">
        <v>4105</v>
      </c>
      <c r="N8588">
        <v>2093</v>
      </c>
      <c r="O8588">
        <v>33</v>
      </c>
      <c r="P8588">
        <v>426</v>
      </c>
      <c r="Q8588">
        <v>8</v>
      </c>
      <c r="R8588">
        <v>14</v>
      </c>
      <c r="S8588" t="str">
        <v>yes</v>
      </c>
      <c r="T8588" t="str">
        <v>yes</v>
      </c>
      <c r="U8588" t="str">
        <v>yes</v>
      </c>
      <c r="V8588">
        <v>225</v>
      </c>
      <c r="W8588">
        <v>19</v>
      </c>
    </row>
    <row r="8589" spans="13:23" x14ac:dyDescent="0.7">
      <c r="M8589">
        <v>4883</v>
      </c>
      <c r="N8589">
        <v>2093</v>
      </c>
      <c r="O8589">
        <v>33</v>
      </c>
      <c r="P8589">
        <v>528</v>
      </c>
      <c r="Q8589">
        <v>8</v>
      </c>
      <c r="R8589">
        <v>14</v>
      </c>
      <c r="S8589" t="str">
        <v>yes</v>
      </c>
      <c r="T8589" t="str">
        <v>yes</v>
      </c>
      <c r="U8589" t="str">
        <v>yes</v>
      </c>
      <c r="V8589">
        <v>191</v>
      </c>
      <c r="W8589">
        <v>23</v>
      </c>
    </row>
    <row r="8590" spans="13:23" x14ac:dyDescent="0.7">
      <c r="M8590">
        <v>4945</v>
      </c>
      <c r="N8590">
        <v>2093</v>
      </c>
      <c r="O8590">
        <v>50</v>
      </c>
      <c r="P8590">
        <v>528</v>
      </c>
      <c r="Q8590">
        <v>8</v>
      </c>
      <c r="R8590">
        <v>14</v>
      </c>
      <c r="S8590" t="str">
        <v>yes</v>
      </c>
      <c r="T8590" t="str">
        <v>yes</v>
      </c>
      <c r="U8590" t="str">
        <v>yes</v>
      </c>
      <c r="V8590">
        <v>191</v>
      </c>
      <c r="W8590">
        <v>23</v>
      </c>
    </row>
    <row r="8591" spans="13:23" x14ac:dyDescent="0.7">
      <c r="M8591">
        <v>354</v>
      </c>
      <c r="N8591">
        <v>2090</v>
      </c>
      <c r="O8591">
        <v>33</v>
      </c>
      <c r="P8591">
        <v>130</v>
      </c>
      <c r="Q8591">
        <v>4</v>
      </c>
      <c r="R8591">
        <v>14</v>
      </c>
      <c r="S8591" t="str">
        <v>no</v>
      </c>
      <c r="T8591" t="str">
        <v>no</v>
      </c>
      <c r="U8591" t="str">
        <v>yes</v>
      </c>
      <c r="V8591">
        <v>108</v>
      </c>
      <c r="W8591">
        <v>4</v>
      </c>
    </row>
    <row r="8592" spans="13:23" x14ac:dyDescent="0.7">
      <c r="M8592">
        <v>413</v>
      </c>
      <c r="N8592">
        <v>2090</v>
      </c>
      <c r="O8592">
        <v>33</v>
      </c>
      <c r="P8592">
        <v>214</v>
      </c>
      <c r="Q8592">
        <v>4</v>
      </c>
      <c r="R8592">
        <v>15</v>
      </c>
      <c r="S8592" t="str">
        <v>no</v>
      </c>
      <c r="T8592" t="str">
        <v>no</v>
      </c>
      <c r="U8592" t="str">
        <v>yes</v>
      </c>
      <c r="V8592">
        <v>139</v>
      </c>
      <c r="W8592">
        <v>5</v>
      </c>
    </row>
    <row r="8593" spans="13:23" x14ac:dyDescent="0.7">
      <c r="M8593">
        <v>535</v>
      </c>
      <c r="N8593">
        <v>2090</v>
      </c>
      <c r="O8593">
        <v>33</v>
      </c>
      <c r="P8593">
        <v>214</v>
      </c>
      <c r="Q8593">
        <v>4</v>
      </c>
      <c r="R8593">
        <v>14</v>
      </c>
      <c r="S8593" t="str">
        <v>no</v>
      </c>
      <c r="T8593" t="str">
        <v>no</v>
      </c>
      <c r="U8593" t="str">
        <v>yes</v>
      </c>
      <c r="V8593">
        <v>139</v>
      </c>
      <c r="W8593">
        <v>5</v>
      </c>
    </row>
    <row r="8594" spans="13:23" x14ac:dyDescent="0.7">
      <c r="M8594">
        <v>726</v>
      </c>
      <c r="N8594">
        <v>2090</v>
      </c>
      <c r="O8594">
        <v>66</v>
      </c>
      <c r="P8594">
        <v>107</v>
      </c>
      <c r="Q8594">
        <v>2</v>
      </c>
      <c r="R8594">
        <v>14</v>
      </c>
      <c r="S8594" t="str">
        <v>no</v>
      </c>
      <c r="T8594" t="str">
        <v>no</v>
      </c>
      <c r="U8594" t="str">
        <v>yes</v>
      </c>
      <c r="V8594">
        <v>249</v>
      </c>
      <c r="W8594">
        <v>7</v>
      </c>
    </row>
    <row r="8595" spans="13:23" x14ac:dyDescent="0.7">
      <c r="M8595">
        <v>859</v>
      </c>
      <c r="N8595">
        <v>2090</v>
      </c>
      <c r="O8595">
        <v>66</v>
      </c>
      <c r="P8595">
        <v>107</v>
      </c>
      <c r="Q8595">
        <v>2</v>
      </c>
      <c r="R8595">
        <v>15</v>
      </c>
      <c r="S8595" t="str">
        <v>no</v>
      </c>
      <c r="T8595" t="str">
        <v>no</v>
      </c>
      <c r="U8595" t="str">
        <v>yes</v>
      </c>
      <c r="V8595">
        <v>249</v>
      </c>
      <c r="W8595">
        <v>7</v>
      </c>
    </row>
    <row r="8596" spans="13:23" x14ac:dyDescent="0.7">
      <c r="M8596">
        <v>974</v>
      </c>
      <c r="N8596">
        <v>2090</v>
      </c>
      <c r="O8596">
        <v>33</v>
      </c>
      <c r="P8596">
        <v>214</v>
      </c>
      <c r="Q8596">
        <v>4</v>
      </c>
      <c r="R8596">
        <v>14</v>
      </c>
      <c r="S8596" t="str">
        <v>no</v>
      </c>
      <c r="T8596" t="str">
        <v>no</v>
      </c>
      <c r="U8596" t="str">
        <v>yes</v>
      </c>
      <c r="V8596">
        <v>298</v>
      </c>
      <c r="W8596">
        <v>8</v>
      </c>
    </row>
    <row r="8597" spans="13:23" x14ac:dyDescent="0.7">
      <c r="M8597">
        <v>997</v>
      </c>
      <c r="N8597">
        <v>2090</v>
      </c>
      <c r="O8597">
        <v>25</v>
      </c>
      <c r="P8597">
        <v>426</v>
      </c>
      <c r="Q8597">
        <v>8</v>
      </c>
      <c r="R8597">
        <v>15</v>
      </c>
      <c r="S8597" t="str">
        <v>no</v>
      </c>
      <c r="T8597" t="str">
        <v>no</v>
      </c>
      <c r="U8597" t="str">
        <v>yes</v>
      </c>
      <c r="V8597">
        <v>298</v>
      </c>
      <c r="W8597">
        <v>8</v>
      </c>
    </row>
    <row r="8598" spans="13:23" x14ac:dyDescent="0.7">
      <c r="M8598">
        <v>1009</v>
      </c>
      <c r="N8598">
        <v>2090</v>
      </c>
      <c r="O8598">
        <v>25</v>
      </c>
      <c r="P8598">
        <v>426</v>
      </c>
      <c r="Q8598">
        <v>8</v>
      </c>
      <c r="R8598">
        <v>14</v>
      </c>
      <c r="S8598" t="str">
        <v>no</v>
      </c>
      <c r="T8598" t="str">
        <v>no</v>
      </c>
      <c r="U8598" t="str">
        <v>yes</v>
      </c>
      <c r="V8598">
        <v>298</v>
      </c>
      <c r="W8598">
        <v>8</v>
      </c>
    </row>
    <row r="8599" spans="13:23" x14ac:dyDescent="0.7">
      <c r="M8599">
        <v>1047</v>
      </c>
      <c r="N8599">
        <v>2090</v>
      </c>
      <c r="O8599">
        <v>33</v>
      </c>
      <c r="P8599">
        <v>214</v>
      </c>
      <c r="Q8599">
        <v>4</v>
      </c>
      <c r="R8599">
        <v>15</v>
      </c>
      <c r="S8599" t="str">
        <v>no</v>
      </c>
      <c r="T8599" t="str">
        <v>no</v>
      </c>
      <c r="U8599" t="str">
        <v>yes</v>
      </c>
      <c r="V8599">
        <v>298</v>
      </c>
      <c r="W8599">
        <v>8</v>
      </c>
    </row>
    <row r="8600" spans="13:23" x14ac:dyDescent="0.7">
      <c r="M8600">
        <v>1281</v>
      </c>
      <c r="N8600">
        <v>2090</v>
      </c>
      <c r="O8600">
        <v>33</v>
      </c>
      <c r="P8600">
        <v>214</v>
      </c>
      <c r="Q8600">
        <v>4</v>
      </c>
      <c r="R8600">
        <v>15</v>
      </c>
      <c r="S8600" t="str">
        <v>no</v>
      </c>
      <c r="T8600" t="str">
        <v>no</v>
      </c>
      <c r="U8600" t="str">
        <v>yes</v>
      </c>
      <c r="V8600">
        <v>246</v>
      </c>
      <c r="W8600">
        <v>9</v>
      </c>
    </row>
    <row r="8601" spans="13:23" x14ac:dyDescent="0.7">
      <c r="M8601">
        <v>1349</v>
      </c>
      <c r="N8601">
        <v>2090</v>
      </c>
      <c r="O8601">
        <v>25</v>
      </c>
      <c r="P8601">
        <v>426</v>
      </c>
      <c r="Q8601">
        <v>8</v>
      </c>
      <c r="R8601">
        <v>14</v>
      </c>
      <c r="S8601" t="str">
        <v>no</v>
      </c>
      <c r="T8601" t="str">
        <v>no</v>
      </c>
      <c r="U8601" t="str">
        <v>yes</v>
      </c>
      <c r="V8601">
        <v>246</v>
      </c>
      <c r="W8601">
        <v>9</v>
      </c>
    </row>
    <row r="8602" spans="13:23" x14ac:dyDescent="0.7">
      <c r="M8602">
        <v>1362</v>
      </c>
      <c r="N8602">
        <v>2090</v>
      </c>
      <c r="O8602">
        <v>25</v>
      </c>
      <c r="P8602">
        <v>426</v>
      </c>
      <c r="Q8602">
        <v>8</v>
      </c>
      <c r="R8602">
        <v>15</v>
      </c>
      <c r="S8602" t="str">
        <v>no</v>
      </c>
      <c r="T8602" t="str">
        <v>no</v>
      </c>
      <c r="U8602" t="str">
        <v>yes</v>
      </c>
      <c r="V8602">
        <v>246</v>
      </c>
      <c r="W8602">
        <v>9</v>
      </c>
    </row>
    <row r="8603" spans="13:23" x14ac:dyDescent="0.7">
      <c r="M8603">
        <v>1438</v>
      </c>
      <c r="N8603">
        <v>2090</v>
      </c>
      <c r="O8603">
        <v>33</v>
      </c>
      <c r="P8603">
        <v>214</v>
      </c>
      <c r="Q8603">
        <v>4</v>
      </c>
      <c r="R8603">
        <v>14</v>
      </c>
      <c r="S8603" t="str">
        <v>no</v>
      </c>
      <c r="T8603" t="str">
        <v>no</v>
      </c>
      <c r="U8603" t="str">
        <v>yes</v>
      </c>
      <c r="V8603">
        <v>246</v>
      </c>
      <c r="W8603">
        <v>9</v>
      </c>
    </row>
    <row r="8604" spans="13:23" x14ac:dyDescent="0.7">
      <c r="M8604">
        <v>1508</v>
      </c>
      <c r="N8604">
        <v>2090</v>
      </c>
      <c r="O8604">
        <v>33</v>
      </c>
      <c r="P8604">
        <v>214</v>
      </c>
      <c r="Q8604">
        <v>4</v>
      </c>
      <c r="R8604">
        <v>15</v>
      </c>
      <c r="S8604" t="str">
        <v>no</v>
      </c>
      <c r="T8604" t="str">
        <v>no</v>
      </c>
      <c r="U8604" t="str">
        <v>yes</v>
      </c>
      <c r="V8604">
        <v>283</v>
      </c>
      <c r="W8604">
        <v>10</v>
      </c>
    </row>
    <row r="8605" spans="13:23" x14ac:dyDescent="0.7">
      <c r="M8605">
        <v>1534</v>
      </c>
      <c r="N8605">
        <v>2090</v>
      </c>
      <c r="O8605">
        <v>25</v>
      </c>
      <c r="P8605">
        <v>426</v>
      </c>
      <c r="Q8605">
        <v>8</v>
      </c>
      <c r="R8605">
        <v>14</v>
      </c>
      <c r="S8605" t="str">
        <v>no</v>
      </c>
      <c r="T8605" t="str">
        <v>no</v>
      </c>
      <c r="U8605" t="str">
        <v>yes</v>
      </c>
      <c r="V8605">
        <v>283</v>
      </c>
      <c r="W8605">
        <v>10</v>
      </c>
    </row>
    <row r="8606" spans="13:23" x14ac:dyDescent="0.7">
      <c r="M8606">
        <v>1562</v>
      </c>
      <c r="N8606">
        <v>2090</v>
      </c>
      <c r="O8606">
        <v>25</v>
      </c>
      <c r="P8606">
        <v>426</v>
      </c>
      <c r="Q8606">
        <v>8</v>
      </c>
      <c r="R8606">
        <v>15</v>
      </c>
      <c r="S8606" t="str">
        <v>no</v>
      </c>
      <c r="T8606" t="str">
        <v>no</v>
      </c>
      <c r="U8606" t="str">
        <v>yes</v>
      </c>
      <c r="V8606">
        <v>283</v>
      </c>
      <c r="W8606">
        <v>10</v>
      </c>
    </row>
    <row r="8607" spans="13:23" x14ac:dyDescent="0.7">
      <c r="M8607">
        <v>1610</v>
      </c>
      <c r="N8607">
        <v>2090</v>
      </c>
      <c r="O8607">
        <v>33</v>
      </c>
      <c r="P8607">
        <v>214</v>
      </c>
      <c r="Q8607">
        <v>4</v>
      </c>
      <c r="R8607">
        <v>14</v>
      </c>
      <c r="S8607" t="str">
        <v>no</v>
      </c>
      <c r="T8607" t="str">
        <v>no</v>
      </c>
      <c r="U8607" t="str">
        <v>yes</v>
      </c>
      <c r="V8607">
        <v>283</v>
      </c>
      <c r="W8607">
        <v>10</v>
      </c>
    </row>
    <row r="8608" spans="13:23" x14ac:dyDescent="0.7">
      <c r="M8608">
        <v>1794</v>
      </c>
      <c r="N8608">
        <v>2090</v>
      </c>
      <c r="O8608">
        <v>33</v>
      </c>
      <c r="P8608">
        <v>214</v>
      </c>
      <c r="Q8608">
        <v>4</v>
      </c>
      <c r="R8608">
        <v>15</v>
      </c>
      <c r="S8608" t="str">
        <v>no</v>
      </c>
      <c r="T8608" t="str">
        <v>no</v>
      </c>
      <c r="U8608" t="str">
        <v>yes</v>
      </c>
      <c r="V8608">
        <v>259</v>
      </c>
      <c r="W8608">
        <v>11</v>
      </c>
    </row>
    <row r="8609" spans="13:23" x14ac:dyDescent="0.7">
      <c r="M8609">
        <v>1864</v>
      </c>
      <c r="N8609">
        <v>2090</v>
      </c>
      <c r="O8609">
        <v>25</v>
      </c>
      <c r="P8609">
        <v>214</v>
      </c>
      <c r="Q8609">
        <v>4</v>
      </c>
      <c r="R8609">
        <v>14</v>
      </c>
      <c r="S8609" t="str">
        <v>yes</v>
      </c>
      <c r="T8609" t="str">
        <v>yes</v>
      </c>
      <c r="U8609" t="str">
        <v>yes</v>
      </c>
      <c r="V8609">
        <v>259</v>
      </c>
      <c r="W8609">
        <v>11</v>
      </c>
    </row>
    <row r="8610" spans="13:23" x14ac:dyDescent="0.7">
      <c r="M8610">
        <v>1915</v>
      </c>
      <c r="N8610">
        <v>2090</v>
      </c>
      <c r="O8610">
        <v>25</v>
      </c>
      <c r="P8610">
        <v>426</v>
      </c>
      <c r="Q8610">
        <v>8</v>
      </c>
      <c r="R8610">
        <v>15</v>
      </c>
      <c r="S8610" t="str">
        <v>no</v>
      </c>
      <c r="T8610" t="str">
        <v>no</v>
      </c>
      <c r="U8610" t="str">
        <v>yes</v>
      </c>
      <c r="V8610">
        <v>259</v>
      </c>
      <c r="W8610">
        <v>11</v>
      </c>
    </row>
    <row r="8611" spans="13:23" x14ac:dyDescent="0.7">
      <c r="M8611">
        <v>1989</v>
      </c>
      <c r="N8611">
        <v>2090</v>
      </c>
      <c r="O8611">
        <v>33</v>
      </c>
      <c r="P8611">
        <v>107</v>
      </c>
      <c r="Q8611">
        <v>2</v>
      </c>
      <c r="R8611">
        <v>14</v>
      </c>
      <c r="S8611" t="str">
        <v>yes</v>
      </c>
      <c r="T8611" t="str">
        <v>yes</v>
      </c>
      <c r="U8611" t="str">
        <v>yes</v>
      </c>
      <c r="V8611">
        <v>259</v>
      </c>
      <c r="W8611">
        <v>11</v>
      </c>
    </row>
    <row r="8612" spans="13:23" x14ac:dyDescent="0.7">
      <c r="M8612">
        <v>2109</v>
      </c>
      <c r="N8612">
        <v>2090</v>
      </c>
      <c r="O8612">
        <v>50</v>
      </c>
      <c r="P8612">
        <v>214</v>
      </c>
      <c r="Q8612">
        <v>4</v>
      </c>
      <c r="R8612">
        <v>15</v>
      </c>
      <c r="S8612" t="str">
        <v>no</v>
      </c>
      <c r="T8612" t="str">
        <v>no</v>
      </c>
      <c r="U8612" t="str">
        <v>yes</v>
      </c>
      <c r="V8612">
        <v>275</v>
      </c>
      <c r="W8612">
        <v>12</v>
      </c>
    </row>
    <row r="8613" spans="13:23" x14ac:dyDescent="0.7">
      <c r="M8613">
        <v>2236</v>
      </c>
      <c r="N8613">
        <v>2090</v>
      </c>
      <c r="O8613">
        <v>50</v>
      </c>
      <c r="P8613">
        <v>107</v>
      </c>
      <c r="Q8613">
        <v>2</v>
      </c>
      <c r="R8613">
        <v>14</v>
      </c>
      <c r="S8613" t="str">
        <v>yes</v>
      </c>
      <c r="T8613" t="str">
        <v>yes</v>
      </c>
      <c r="U8613" t="str">
        <v>yes</v>
      </c>
      <c r="V8613">
        <v>275</v>
      </c>
      <c r="W8613">
        <v>12</v>
      </c>
    </row>
    <row r="8614" spans="13:23" x14ac:dyDescent="0.7">
      <c r="M8614">
        <v>2313</v>
      </c>
      <c r="N8614">
        <v>2090</v>
      </c>
      <c r="O8614">
        <v>25</v>
      </c>
      <c r="P8614">
        <v>426</v>
      </c>
      <c r="Q8614">
        <v>8</v>
      </c>
      <c r="R8614">
        <v>15</v>
      </c>
      <c r="S8614" t="str">
        <v>no</v>
      </c>
      <c r="T8614" t="str">
        <v>no</v>
      </c>
      <c r="U8614" t="str">
        <v>yes</v>
      </c>
      <c r="V8614">
        <v>275</v>
      </c>
      <c r="W8614">
        <v>12</v>
      </c>
    </row>
    <row r="8615" spans="13:23" x14ac:dyDescent="0.7">
      <c r="M8615">
        <v>2319</v>
      </c>
      <c r="N8615">
        <v>2090</v>
      </c>
      <c r="O8615">
        <v>25</v>
      </c>
      <c r="P8615">
        <v>214</v>
      </c>
      <c r="Q8615">
        <v>4</v>
      </c>
      <c r="R8615">
        <v>14</v>
      </c>
      <c r="S8615" t="str">
        <v>yes</v>
      </c>
      <c r="T8615" t="str">
        <v>yes</v>
      </c>
      <c r="U8615" t="str">
        <v>yes</v>
      </c>
      <c r="V8615">
        <v>275</v>
      </c>
      <c r="W8615">
        <v>12</v>
      </c>
    </row>
    <row r="8616" spans="13:23" x14ac:dyDescent="0.7">
      <c r="M8616">
        <v>2375</v>
      </c>
      <c r="N8616">
        <v>2090</v>
      </c>
      <c r="O8616">
        <v>50</v>
      </c>
      <c r="P8616">
        <v>214</v>
      </c>
      <c r="Q8616">
        <v>4</v>
      </c>
      <c r="R8616">
        <v>15</v>
      </c>
      <c r="S8616" t="str">
        <v>no</v>
      </c>
      <c r="T8616" t="str">
        <v>no</v>
      </c>
      <c r="U8616" t="str">
        <v>yes</v>
      </c>
      <c r="V8616">
        <v>216</v>
      </c>
      <c r="W8616">
        <v>13</v>
      </c>
    </row>
    <row r="8617" spans="13:23" x14ac:dyDescent="0.7">
      <c r="M8617">
        <v>2399</v>
      </c>
      <c r="N8617">
        <v>2090</v>
      </c>
      <c r="O8617">
        <v>50</v>
      </c>
      <c r="P8617">
        <v>107</v>
      </c>
      <c r="Q8617">
        <v>2</v>
      </c>
      <c r="R8617">
        <v>14</v>
      </c>
      <c r="S8617" t="str">
        <v>yes</v>
      </c>
      <c r="T8617" t="str">
        <v>yes</v>
      </c>
      <c r="U8617" t="str">
        <v>yes</v>
      </c>
      <c r="V8617">
        <v>216</v>
      </c>
      <c r="W8617">
        <v>13</v>
      </c>
    </row>
    <row r="8618" spans="13:23" x14ac:dyDescent="0.7">
      <c r="M8618">
        <v>2425</v>
      </c>
      <c r="N8618">
        <v>2090</v>
      </c>
      <c r="O8618">
        <v>25</v>
      </c>
      <c r="P8618">
        <v>426</v>
      </c>
      <c r="Q8618">
        <v>8</v>
      </c>
      <c r="R8618">
        <v>15</v>
      </c>
      <c r="S8618" t="str">
        <v>no</v>
      </c>
      <c r="T8618" t="str">
        <v>no</v>
      </c>
      <c r="U8618" t="str">
        <v>yes</v>
      </c>
      <c r="V8618">
        <v>216</v>
      </c>
      <c r="W8618">
        <v>13</v>
      </c>
    </row>
    <row r="8619" spans="13:23" x14ac:dyDescent="0.7">
      <c r="M8619">
        <v>2468</v>
      </c>
      <c r="N8619">
        <v>2090</v>
      </c>
      <c r="O8619">
        <v>25</v>
      </c>
      <c r="P8619">
        <v>214</v>
      </c>
      <c r="Q8619">
        <v>4</v>
      </c>
      <c r="R8619">
        <v>14</v>
      </c>
      <c r="S8619" t="str">
        <v>yes</v>
      </c>
      <c r="T8619" t="str">
        <v>yes</v>
      </c>
      <c r="U8619" t="str">
        <v>yes</v>
      </c>
      <c r="V8619">
        <v>216</v>
      </c>
      <c r="W8619">
        <v>13</v>
      </c>
    </row>
    <row r="8620" spans="13:23" x14ac:dyDescent="0.7">
      <c r="M8620">
        <v>2639</v>
      </c>
      <c r="N8620">
        <v>2090</v>
      </c>
      <c r="O8620">
        <v>66</v>
      </c>
      <c r="P8620">
        <v>214</v>
      </c>
      <c r="Q8620">
        <v>4</v>
      </c>
      <c r="R8620">
        <v>15</v>
      </c>
      <c r="S8620" t="str">
        <v>no</v>
      </c>
      <c r="T8620" t="str">
        <v>no</v>
      </c>
      <c r="U8620" t="str">
        <v>yes</v>
      </c>
      <c r="V8620">
        <v>292</v>
      </c>
      <c r="W8620">
        <v>14</v>
      </c>
    </row>
    <row r="8621" spans="13:23" x14ac:dyDescent="0.7">
      <c r="M8621">
        <v>2649</v>
      </c>
      <c r="N8621">
        <v>2090</v>
      </c>
      <c r="O8621">
        <v>25</v>
      </c>
      <c r="P8621">
        <v>426</v>
      </c>
      <c r="Q8621">
        <v>8</v>
      </c>
      <c r="R8621">
        <v>14</v>
      </c>
      <c r="S8621" t="str">
        <v>yes</v>
      </c>
      <c r="T8621" t="str">
        <v>no</v>
      </c>
      <c r="U8621" t="str">
        <v>yes</v>
      </c>
      <c r="V8621">
        <v>292</v>
      </c>
      <c r="W8621">
        <v>14</v>
      </c>
    </row>
    <row r="8622" spans="13:23" x14ac:dyDescent="0.7">
      <c r="M8622">
        <v>2663</v>
      </c>
      <c r="N8622">
        <v>2090</v>
      </c>
      <c r="O8622">
        <v>25</v>
      </c>
      <c r="P8622">
        <v>426</v>
      </c>
      <c r="Q8622">
        <v>8</v>
      </c>
      <c r="R8622">
        <v>15</v>
      </c>
      <c r="S8622" t="str">
        <v>yes</v>
      </c>
      <c r="T8622" t="str">
        <v>no</v>
      </c>
      <c r="U8622" t="str">
        <v>yes</v>
      </c>
      <c r="V8622">
        <v>292</v>
      </c>
      <c r="W8622">
        <v>14</v>
      </c>
    </row>
    <row r="8623" spans="13:23" x14ac:dyDescent="0.7">
      <c r="M8623">
        <v>2762</v>
      </c>
      <c r="N8623">
        <v>2090</v>
      </c>
      <c r="O8623">
        <v>66</v>
      </c>
      <c r="P8623">
        <v>214</v>
      </c>
      <c r="Q8623">
        <v>4</v>
      </c>
      <c r="R8623">
        <v>14</v>
      </c>
      <c r="S8623" t="str">
        <v>no</v>
      </c>
      <c r="T8623" t="str">
        <v>no</v>
      </c>
      <c r="U8623" t="str">
        <v>yes</v>
      </c>
      <c r="V8623">
        <v>292</v>
      </c>
      <c r="W8623">
        <v>14</v>
      </c>
    </row>
    <row r="8624" spans="13:23" x14ac:dyDescent="0.7">
      <c r="M8624">
        <v>2838</v>
      </c>
      <c r="N8624">
        <v>2090</v>
      </c>
      <c r="O8624">
        <v>33</v>
      </c>
      <c r="P8624">
        <v>426</v>
      </c>
      <c r="Q8624">
        <v>8</v>
      </c>
      <c r="R8624">
        <v>14</v>
      </c>
      <c r="S8624" t="str">
        <v>yes</v>
      </c>
      <c r="T8624" t="str">
        <v>no</v>
      </c>
      <c r="U8624" t="str">
        <v>yes</v>
      </c>
      <c r="V8624">
        <v>267</v>
      </c>
      <c r="W8624">
        <v>15</v>
      </c>
    </row>
    <row r="8625" spans="13:23" x14ac:dyDescent="0.7">
      <c r="M8625">
        <v>2873</v>
      </c>
      <c r="N8625">
        <v>2090</v>
      </c>
      <c r="O8625">
        <v>66</v>
      </c>
      <c r="P8625">
        <v>214</v>
      </c>
      <c r="Q8625">
        <v>4</v>
      </c>
      <c r="R8625">
        <v>14</v>
      </c>
      <c r="S8625" t="str">
        <v>no</v>
      </c>
      <c r="T8625" t="str">
        <v>no</v>
      </c>
      <c r="U8625" t="str">
        <v>yes</v>
      </c>
      <c r="V8625">
        <v>267</v>
      </c>
      <c r="W8625">
        <v>15</v>
      </c>
    </row>
    <row r="8626" spans="13:23" x14ac:dyDescent="0.7">
      <c r="M8626">
        <v>2956</v>
      </c>
      <c r="N8626">
        <v>2090</v>
      </c>
      <c r="O8626">
        <v>66</v>
      </c>
      <c r="P8626">
        <v>214</v>
      </c>
      <c r="Q8626">
        <v>4</v>
      </c>
      <c r="R8626">
        <v>15</v>
      </c>
      <c r="S8626" t="str">
        <v>no</v>
      </c>
      <c r="T8626" t="str">
        <v>no</v>
      </c>
      <c r="U8626" t="str">
        <v>yes</v>
      </c>
      <c r="V8626">
        <v>267</v>
      </c>
      <c r="W8626">
        <v>15</v>
      </c>
    </row>
    <row r="8627" spans="13:23" x14ac:dyDescent="0.7">
      <c r="M8627">
        <v>2984</v>
      </c>
      <c r="N8627">
        <v>2090</v>
      </c>
      <c r="O8627">
        <v>33</v>
      </c>
      <c r="P8627">
        <v>426</v>
      </c>
      <c r="Q8627">
        <v>8</v>
      </c>
      <c r="R8627">
        <v>15</v>
      </c>
      <c r="S8627" t="str">
        <v>yes</v>
      </c>
      <c r="T8627" t="str">
        <v>no</v>
      </c>
      <c r="U8627" t="str">
        <v>yes</v>
      </c>
      <c r="V8627">
        <v>267</v>
      </c>
      <c r="W8627">
        <v>15</v>
      </c>
    </row>
    <row r="8628" spans="13:23" x14ac:dyDescent="0.7">
      <c r="M8628">
        <v>3155</v>
      </c>
      <c r="N8628">
        <v>2090</v>
      </c>
      <c r="O8628">
        <v>33</v>
      </c>
      <c r="P8628">
        <v>426</v>
      </c>
      <c r="Q8628">
        <v>8</v>
      </c>
      <c r="R8628">
        <v>14</v>
      </c>
      <c r="S8628" t="str">
        <v>yes</v>
      </c>
      <c r="T8628" t="str">
        <v>no</v>
      </c>
      <c r="U8628" t="str">
        <v>yes</v>
      </c>
      <c r="V8628">
        <v>307</v>
      </c>
      <c r="W8628">
        <v>16</v>
      </c>
    </row>
    <row r="8629" spans="13:23" x14ac:dyDescent="0.7">
      <c r="M8629">
        <v>3165</v>
      </c>
      <c r="N8629">
        <v>2090</v>
      </c>
      <c r="O8629">
        <v>33</v>
      </c>
      <c r="P8629">
        <v>426</v>
      </c>
      <c r="Q8629">
        <v>8</v>
      </c>
      <c r="R8629">
        <v>15</v>
      </c>
      <c r="S8629" t="str">
        <v>yes</v>
      </c>
      <c r="T8629" t="str">
        <v>no</v>
      </c>
      <c r="U8629" t="str">
        <v>yes</v>
      </c>
      <c r="V8629">
        <v>307</v>
      </c>
      <c r="W8629">
        <v>16</v>
      </c>
    </row>
    <row r="8630" spans="13:23" x14ac:dyDescent="0.7">
      <c r="M8630">
        <v>3191</v>
      </c>
      <c r="N8630">
        <v>2090</v>
      </c>
      <c r="O8630">
        <v>100</v>
      </c>
      <c r="P8630">
        <v>107</v>
      </c>
      <c r="Q8630">
        <v>2</v>
      </c>
      <c r="R8630">
        <v>15</v>
      </c>
      <c r="S8630" t="str">
        <v>no</v>
      </c>
      <c r="T8630" t="str">
        <v>no</v>
      </c>
      <c r="U8630" t="str">
        <v>yes</v>
      </c>
      <c r="V8630">
        <v>307</v>
      </c>
      <c r="W8630">
        <v>16</v>
      </c>
    </row>
    <row r="8631" spans="13:23" x14ac:dyDescent="0.7">
      <c r="M8631">
        <v>3290</v>
      </c>
      <c r="N8631">
        <v>2090</v>
      </c>
      <c r="O8631">
        <v>100</v>
      </c>
      <c r="P8631">
        <v>107</v>
      </c>
      <c r="Q8631">
        <v>2</v>
      </c>
      <c r="R8631">
        <v>14</v>
      </c>
      <c r="S8631" t="str">
        <v>no</v>
      </c>
      <c r="T8631" t="str">
        <v>no</v>
      </c>
      <c r="U8631" t="str">
        <v>yes</v>
      </c>
      <c r="V8631">
        <v>307</v>
      </c>
      <c r="W8631">
        <v>16</v>
      </c>
    </row>
    <row r="8632" spans="13:23" x14ac:dyDescent="0.7">
      <c r="M8632">
        <v>3325</v>
      </c>
      <c r="N8632">
        <v>2090</v>
      </c>
      <c r="O8632">
        <v>75</v>
      </c>
      <c r="P8632">
        <v>214</v>
      </c>
      <c r="Q8632">
        <v>4</v>
      </c>
      <c r="R8632">
        <v>15</v>
      </c>
      <c r="S8632" t="str">
        <v>no</v>
      </c>
      <c r="T8632" t="str">
        <v>no</v>
      </c>
      <c r="U8632" t="str">
        <v>yes</v>
      </c>
      <c r="V8632">
        <v>307</v>
      </c>
      <c r="W8632">
        <v>16</v>
      </c>
    </row>
    <row r="8633" spans="13:23" x14ac:dyDescent="0.7">
      <c r="M8633">
        <v>3368</v>
      </c>
      <c r="N8633">
        <v>2090</v>
      </c>
      <c r="O8633">
        <v>75</v>
      </c>
      <c r="P8633">
        <v>214</v>
      </c>
      <c r="Q8633">
        <v>4</v>
      </c>
      <c r="R8633">
        <v>14</v>
      </c>
      <c r="S8633" t="str">
        <v>no</v>
      </c>
      <c r="T8633" t="str">
        <v>no</v>
      </c>
      <c r="U8633" t="str">
        <v>yes</v>
      </c>
      <c r="V8633">
        <v>307</v>
      </c>
      <c r="W8633">
        <v>16</v>
      </c>
    </row>
    <row r="8634" spans="13:23" x14ac:dyDescent="0.7">
      <c r="M8634">
        <v>3450</v>
      </c>
      <c r="N8634">
        <v>2090</v>
      </c>
      <c r="O8634">
        <v>33</v>
      </c>
      <c r="P8634">
        <v>528</v>
      </c>
      <c r="Q8634">
        <v>8</v>
      </c>
      <c r="R8634">
        <v>14</v>
      </c>
      <c r="S8634" t="str">
        <v>yes</v>
      </c>
      <c r="T8634" t="str">
        <v>no</v>
      </c>
      <c r="U8634" t="str">
        <v>yes</v>
      </c>
      <c r="V8634">
        <v>339</v>
      </c>
      <c r="W8634">
        <v>17</v>
      </c>
    </row>
    <row r="8635" spans="13:23" x14ac:dyDescent="0.7">
      <c r="M8635">
        <v>3467</v>
      </c>
      <c r="N8635">
        <v>2090</v>
      </c>
      <c r="O8635">
        <v>75</v>
      </c>
      <c r="P8635">
        <v>214</v>
      </c>
      <c r="Q8635">
        <v>4</v>
      </c>
      <c r="R8635">
        <v>15</v>
      </c>
      <c r="S8635" t="str">
        <v>no</v>
      </c>
      <c r="T8635" t="str">
        <v>no</v>
      </c>
      <c r="U8635" t="str">
        <v>yes</v>
      </c>
      <c r="V8635">
        <v>339</v>
      </c>
      <c r="W8635">
        <v>17</v>
      </c>
    </row>
    <row r="8636" spans="13:23" x14ac:dyDescent="0.7">
      <c r="M8636">
        <v>3480</v>
      </c>
      <c r="N8636">
        <v>2090</v>
      </c>
      <c r="O8636">
        <v>100</v>
      </c>
      <c r="P8636">
        <v>107</v>
      </c>
      <c r="Q8636">
        <v>2</v>
      </c>
      <c r="R8636">
        <v>14</v>
      </c>
      <c r="S8636" t="str">
        <v>no</v>
      </c>
      <c r="T8636" t="str">
        <v>no</v>
      </c>
      <c r="U8636" t="str">
        <v>yes</v>
      </c>
      <c r="V8636">
        <v>339</v>
      </c>
      <c r="W8636">
        <v>17</v>
      </c>
    </row>
    <row r="8637" spans="13:23" x14ac:dyDescent="0.7">
      <c r="M8637">
        <v>3491</v>
      </c>
      <c r="N8637">
        <v>2090</v>
      </c>
      <c r="O8637">
        <v>75</v>
      </c>
      <c r="P8637">
        <v>214</v>
      </c>
      <c r="Q8637">
        <v>4</v>
      </c>
      <c r="R8637">
        <v>14</v>
      </c>
      <c r="S8637" t="str">
        <v>no</v>
      </c>
      <c r="T8637" t="str">
        <v>no</v>
      </c>
      <c r="U8637" t="str">
        <v>yes</v>
      </c>
      <c r="V8637">
        <v>339</v>
      </c>
      <c r="W8637">
        <v>17</v>
      </c>
    </row>
    <row r="8638" spans="13:23" x14ac:dyDescent="0.7">
      <c r="M8638">
        <v>3546</v>
      </c>
      <c r="N8638">
        <v>2090</v>
      </c>
      <c r="O8638">
        <v>33</v>
      </c>
      <c r="P8638">
        <v>426</v>
      </c>
      <c r="Q8638">
        <v>8</v>
      </c>
      <c r="R8638">
        <v>14</v>
      </c>
      <c r="S8638" t="str">
        <v>yes</v>
      </c>
      <c r="T8638" t="str">
        <v>no</v>
      </c>
      <c r="U8638" t="str">
        <v>yes</v>
      </c>
      <c r="V8638">
        <v>339</v>
      </c>
      <c r="W8638">
        <v>17</v>
      </c>
    </row>
    <row r="8639" spans="13:23" x14ac:dyDescent="0.7">
      <c r="M8639">
        <v>3650</v>
      </c>
      <c r="N8639">
        <v>2090</v>
      </c>
      <c r="O8639">
        <v>100</v>
      </c>
      <c r="P8639">
        <v>107</v>
      </c>
      <c r="Q8639">
        <v>2</v>
      </c>
      <c r="R8639">
        <v>15</v>
      </c>
      <c r="S8639" t="str">
        <v>no</v>
      </c>
      <c r="T8639" t="str">
        <v>no</v>
      </c>
      <c r="U8639" t="str">
        <v>yes</v>
      </c>
      <c r="V8639">
        <v>339</v>
      </c>
      <c r="W8639">
        <v>17</v>
      </c>
    </row>
    <row r="8640" spans="13:23" x14ac:dyDescent="0.7">
      <c r="M8640">
        <v>3737</v>
      </c>
      <c r="N8640">
        <v>2090</v>
      </c>
      <c r="O8640">
        <v>33</v>
      </c>
      <c r="P8640">
        <v>426</v>
      </c>
      <c r="Q8640">
        <v>8</v>
      </c>
      <c r="R8640">
        <v>15</v>
      </c>
      <c r="S8640" t="str">
        <v>yes</v>
      </c>
      <c r="T8640" t="str">
        <v>no</v>
      </c>
      <c r="U8640" t="str">
        <v>yes</v>
      </c>
      <c r="V8640">
        <v>339</v>
      </c>
      <c r="W8640">
        <v>17</v>
      </c>
    </row>
    <row r="8641" spans="13:23" x14ac:dyDescent="0.7">
      <c r="M8641">
        <v>4312</v>
      </c>
      <c r="N8641">
        <v>2090</v>
      </c>
      <c r="O8641">
        <v>100</v>
      </c>
      <c r="P8641">
        <v>214</v>
      </c>
      <c r="Q8641">
        <v>4</v>
      </c>
      <c r="R8641">
        <v>14</v>
      </c>
      <c r="S8641" t="str">
        <v>no</v>
      </c>
      <c r="T8641" t="str">
        <v>no</v>
      </c>
      <c r="U8641" t="str">
        <v>yes</v>
      </c>
      <c r="V8641">
        <v>248</v>
      </c>
      <c r="W8641">
        <v>20</v>
      </c>
    </row>
    <row r="8642" spans="13:23" x14ac:dyDescent="0.7">
      <c r="M8642">
        <v>4332</v>
      </c>
      <c r="N8642">
        <v>2090</v>
      </c>
      <c r="O8642">
        <v>33</v>
      </c>
      <c r="P8642">
        <v>528</v>
      </c>
      <c r="Q8642">
        <v>8</v>
      </c>
      <c r="R8642">
        <v>15</v>
      </c>
      <c r="S8642" t="str">
        <v>yes</v>
      </c>
      <c r="T8642" t="str">
        <v>no</v>
      </c>
      <c r="U8642" t="str">
        <v>yes</v>
      </c>
      <c r="V8642">
        <v>248</v>
      </c>
      <c r="W8642">
        <v>20</v>
      </c>
    </row>
    <row r="8643" spans="13:23" x14ac:dyDescent="0.7">
      <c r="M8643">
        <v>4405</v>
      </c>
      <c r="N8643">
        <v>2090</v>
      </c>
      <c r="O8643">
        <v>33</v>
      </c>
      <c r="P8643">
        <v>528</v>
      </c>
      <c r="Q8643">
        <v>8</v>
      </c>
      <c r="R8643">
        <v>14</v>
      </c>
      <c r="S8643" t="str">
        <v>yes</v>
      </c>
      <c r="T8643" t="str">
        <v>no</v>
      </c>
      <c r="U8643" t="str">
        <v>yes</v>
      </c>
      <c r="V8643">
        <v>248</v>
      </c>
      <c r="W8643">
        <v>20</v>
      </c>
    </row>
    <row r="8644" spans="13:23" x14ac:dyDescent="0.7">
      <c r="M8644">
        <v>4447</v>
      </c>
      <c r="N8644">
        <v>2090</v>
      </c>
      <c r="O8644">
        <v>100</v>
      </c>
      <c r="P8644">
        <v>214</v>
      </c>
      <c r="Q8644">
        <v>4</v>
      </c>
      <c r="R8644">
        <v>15</v>
      </c>
      <c r="S8644" t="str">
        <v>no</v>
      </c>
      <c r="T8644" t="str">
        <v>no</v>
      </c>
      <c r="U8644" t="str">
        <v>yes</v>
      </c>
      <c r="V8644">
        <v>248</v>
      </c>
      <c r="W8644">
        <v>20</v>
      </c>
    </row>
    <row r="8645" spans="13:23" x14ac:dyDescent="0.7">
      <c r="M8645">
        <v>4500</v>
      </c>
      <c r="N8645">
        <v>2090</v>
      </c>
      <c r="O8645">
        <v>66</v>
      </c>
      <c r="P8645">
        <v>214</v>
      </c>
      <c r="Q8645">
        <v>4</v>
      </c>
      <c r="R8645">
        <v>14</v>
      </c>
      <c r="S8645" t="str">
        <v>no</v>
      </c>
      <c r="T8645" t="str">
        <v>no</v>
      </c>
      <c r="U8645" t="str">
        <v>yes</v>
      </c>
      <c r="V8645">
        <v>205</v>
      </c>
      <c r="W8645">
        <v>21</v>
      </c>
    </row>
    <row r="8646" spans="13:23" x14ac:dyDescent="0.7">
      <c r="M8646">
        <v>4527</v>
      </c>
      <c r="N8646">
        <v>2090</v>
      </c>
      <c r="O8646">
        <v>66</v>
      </c>
      <c r="P8646">
        <v>214</v>
      </c>
      <c r="Q8646">
        <v>4</v>
      </c>
      <c r="R8646">
        <v>15</v>
      </c>
      <c r="S8646" t="str">
        <v>no</v>
      </c>
      <c r="T8646" t="str">
        <v>no</v>
      </c>
      <c r="U8646" t="str">
        <v>yes</v>
      </c>
      <c r="V8646">
        <v>205</v>
      </c>
      <c r="W8646">
        <v>21</v>
      </c>
    </row>
    <row r="8647" spans="13:23" x14ac:dyDescent="0.7">
      <c r="M8647">
        <v>4680</v>
      </c>
      <c r="N8647">
        <v>2090</v>
      </c>
      <c r="O8647">
        <v>33</v>
      </c>
      <c r="P8647">
        <v>1000</v>
      </c>
      <c r="Q8647">
        <v>8</v>
      </c>
      <c r="R8647">
        <v>14</v>
      </c>
      <c r="S8647" t="str">
        <v>yes</v>
      </c>
      <c r="T8647" t="str">
        <v>no</v>
      </c>
      <c r="U8647" t="str">
        <v>yes</v>
      </c>
      <c r="V8647">
        <v>205</v>
      </c>
      <c r="W8647">
        <v>21</v>
      </c>
    </row>
    <row r="8648" spans="13:23" x14ac:dyDescent="0.7">
      <c r="M8648">
        <v>4769</v>
      </c>
      <c r="N8648">
        <v>2090</v>
      </c>
      <c r="O8648">
        <v>66</v>
      </c>
      <c r="P8648">
        <v>528</v>
      </c>
      <c r="Q8648">
        <v>8</v>
      </c>
      <c r="R8648">
        <v>14</v>
      </c>
      <c r="S8648" t="str">
        <v>yes</v>
      </c>
      <c r="T8648" t="str">
        <v>no</v>
      </c>
      <c r="U8648" t="str">
        <v>yes</v>
      </c>
      <c r="V8648">
        <v>162</v>
      </c>
      <c r="W8648">
        <v>22</v>
      </c>
    </row>
    <row r="8649" spans="13:23" x14ac:dyDescent="0.7">
      <c r="M8649">
        <v>4850</v>
      </c>
      <c r="N8649">
        <v>2090</v>
      </c>
      <c r="O8649">
        <v>33</v>
      </c>
      <c r="P8649">
        <v>1000</v>
      </c>
      <c r="Q8649">
        <v>8</v>
      </c>
      <c r="R8649">
        <v>14</v>
      </c>
      <c r="S8649" t="str">
        <v>yes</v>
      </c>
      <c r="T8649" t="str">
        <v>no</v>
      </c>
      <c r="U8649" t="str">
        <v>yes</v>
      </c>
      <c r="V8649">
        <v>162</v>
      </c>
      <c r="W8649">
        <v>22</v>
      </c>
    </row>
    <row r="8650" spans="13:23" x14ac:dyDescent="0.7">
      <c r="M8650">
        <v>4856</v>
      </c>
      <c r="N8650">
        <v>2090</v>
      </c>
      <c r="O8650">
        <v>66</v>
      </c>
      <c r="P8650">
        <v>528</v>
      </c>
      <c r="Q8650">
        <v>8</v>
      </c>
      <c r="R8650">
        <v>15</v>
      </c>
      <c r="S8650" t="str">
        <v>yes</v>
      </c>
      <c r="T8650" t="str">
        <v>no</v>
      </c>
      <c r="U8650" t="str">
        <v>yes</v>
      </c>
      <c r="V8650">
        <v>162</v>
      </c>
      <c r="W8650">
        <v>22</v>
      </c>
    </row>
    <row r="8651" spans="13:23" x14ac:dyDescent="0.7">
      <c r="M8651">
        <v>5197</v>
      </c>
      <c r="N8651">
        <v>2090</v>
      </c>
      <c r="O8651">
        <v>66</v>
      </c>
      <c r="P8651">
        <v>1000</v>
      </c>
      <c r="Q8651">
        <v>8</v>
      </c>
      <c r="R8651">
        <v>14</v>
      </c>
      <c r="S8651" t="str">
        <v>yes</v>
      </c>
      <c r="T8651" t="str">
        <v>no</v>
      </c>
      <c r="U8651" t="str">
        <v>yes</v>
      </c>
      <c r="V8651">
        <v>182</v>
      </c>
      <c r="W8651">
        <v>24</v>
      </c>
    </row>
    <row r="8652" spans="13:23" x14ac:dyDescent="0.7">
      <c r="M8652">
        <v>5278</v>
      </c>
      <c r="N8652">
        <v>2090</v>
      </c>
      <c r="O8652">
        <v>66</v>
      </c>
      <c r="P8652">
        <v>1000</v>
      </c>
      <c r="Q8652">
        <v>8</v>
      </c>
      <c r="R8652">
        <v>14</v>
      </c>
      <c r="S8652" t="str">
        <v>yes</v>
      </c>
      <c r="T8652" t="str">
        <v>no</v>
      </c>
      <c r="U8652" t="str">
        <v>yes</v>
      </c>
      <c r="V8652">
        <v>158</v>
      </c>
      <c r="W8652">
        <v>25</v>
      </c>
    </row>
    <row r="8653" spans="13:23" x14ac:dyDescent="0.7">
      <c r="M8653">
        <v>5911</v>
      </c>
      <c r="N8653">
        <v>2090</v>
      </c>
      <c r="O8653">
        <v>50</v>
      </c>
      <c r="P8653">
        <v>364</v>
      </c>
      <c r="Q8653">
        <v>8</v>
      </c>
      <c r="R8653">
        <v>14</v>
      </c>
      <c r="S8653" t="str">
        <v>yes</v>
      </c>
      <c r="T8653" t="str">
        <v>no</v>
      </c>
      <c r="U8653" t="str">
        <v>no</v>
      </c>
      <c r="V8653">
        <v>129</v>
      </c>
      <c r="W8653">
        <v>29</v>
      </c>
    </row>
    <row r="8654" spans="13:23" x14ac:dyDescent="0.7">
      <c r="M8654">
        <v>6155</v>
      </c>
      <c r="N8654">
        <v>2090</v>
      </c>
      <c r="O8654">
        <v>100</v>
      </c>
      <c r="P8654">
        <v>850</v>
      </c>
      <c r="Q8654">
        <v>8</v>
      </c>
      <c r="R8654">
        <v>17</v>
      </c>
      <c r="S8654" t="str">
        <v>yes</v>
      </c>
      <c r="T8654" t="str">
        <v>no</v>
      </c>
      <c r="U8654" t="str">
        <v>yes</v>
      </c>
      <c r="V8654">
        <v>40</v>
      </c>
      <c r="W8654">
        <v>33</v>
      </c>
    </row>
    <row r="8655" spans="13:23" x14ac:dyDescent="0.7">
      <c r="M8655">
        <v>5423</v>
      </c>
      <c r="N8655">
        <v>2088</v>
      </c>
      <c r="O8655">
        <v>66</v>
      </c>
      <c r="P8655">
        <v>545</v>
      </c>
      <c r="Q8655">
        <v>8</v>
      </c>
      <c r="R8655">
        <v>17</v>
      </c>
      <c r="S8655" t="str">
        <v>yes</v>
      </c>
      <c r="T8655" t="str">
        <v>no</v>
      </c>
      <c r="U8655" t="str">
        <v>yes</v>
      </c>
      <c r="V8655">
        <v>152</v>
      </c>
      <c r="W8655">
        <v>26</v>
      </c>
    </row>
    <row r="8656" spans="13:23" x14ac:dyDescent="0.7">
      <c r="M8656">
        <v>2693</v>
      </c>
      <c r="N8656">
        <v>2079</v>
      </c>
      <c r="O8656">
        <v>33</v>
      </c>
      <c r="P8656">
        <v>212</v>
      </c>
      <c r="Q8656">
        <v>4</v>
      </c>
      <c r="R8656">
        <v>15</v>
      </c>
      <c r="S8656" t="str">
        <v>no</v>
      </c>
      <c r="T8656" t="str">
        <v>no</v>
      </c>
      <c r="U8656" t="str">
        <v>no</v>
      </c>
      <c r="V8656">
        <v>292</v>
      </c>
      <c r="W8656">
        <v>14</v>
      </c>
    </row>
    <row r="8657" spans="13:23" x14ac:dyDescent="0.7">
      <c r="M8657">
        <v>2889</v>
      </c>
      <c r="N8657">
        <v>2079</v>
      </c>
      <c r="O8657">
        <v>33</v>
      </c>
      <c r="P8657">
        <v>212</v>
      </c>
      <c r="Q8657">
        <v>4</v>
      </c>
      <c r="R8657">
        <v>15</v>
      </c>
      <c r="S8657" t="str">
        <v>no</v>
      </c>
      <c r="T8657" t="str">
        <v>no</v>
      </c>
      <c r="U8657" t="str">
        <v>no</v>
      </c>
      <c r="V8657">
        <v>267</v>
      </c>
      <c r="W8657">
        <v>15</v>
      </c>
    </row>
    <row r="8658" spans="13:23" x14ac:dyDescent="0.7">
      <c r="M8658">
        <v>3917</v>
      </c>
      <c r="N8658">
        <v>2079</v>
      </c>
      <c r="O8658">
        <v>50</v>
      </c>
      <c r="P8658">
        <v>212</v>
      </c>
      <c r="Q8658">
        <v>4</v>
      </c>
      <c r="R8658">
        <v>14</v>
      </c>
      <c r="S8658" t="str">
        <v>no</v>
      </c>
      <c r="T8658" t="str">
        <v>no</v>
      </c>
      <c r="U8658" t="str">
        <v>no</v>
      </c>
      <c r="V8658">
        <v>273</v>
      </c>
      <c r="W8658">
        <v>18</v>
      </c>
    </row>
    <row r="8659" spans="13:23" x14ac:dyDescent="0.7">
      <c r="M8659">
        <v>4628</v>
      </c>
      <c r="N8659">
        <v>2078</v>
      </c>
      <c r="O8659">
        <v>50</v>
      </c>
      <c r="P8659">
        <v>340</v>
      </c>
      <c r="Q8659">
        <v>4</v>
      </c>
      <c r="R8659">
        <v>17</v>
      </c>
      <c r="S8659" t="str">
        <v>no</v>
      </c>
      <c r="T8659" t="str">
        <v>no</v>
      </c>
      <c r="U8659" t="str">
        <v>yes</v>
      </c>
      <c r="V8659">
        <v>205</v>
      </c>
      <c r="W8659">
        <v>21</v>
      </c>
    </row>
    <row r="8660" spans="13:23" x14ac:dyDescent="0.7">
      <c r="M8660">
        <v>4677</v>
      </c>
      <c r="N8660">
        <v>2078</v>
      </c>
      <c r="O8660">
        <v>33</v>
      </c>
      <c r="P8660">
        <v>340</v>
      </c>
      <c r="Q8660">
        <v>4</v>
      </c>
      <c r="R8660">
        <v>17</v>
      </c>
      <c r="S8660" t="str">
        <v>no</v>
      </c>
      <c r="T8660" t="str">
        <v>no</v>
      </c>
      <c r="U8660" t="str">
        <v>yes</v>
      </c>
      <c r="V8660">
        <v>205</v>
      </c>
      <c r="W8660">
        <v>21</v>
      </c>
    </row>
    <row r="8661" spans="13:23" x14ac:dyDescent="0.7">
      <c r="M8661">
        <v>87</v>
      </c>
      <c r="N8661">
        <v>2075</v>
      </c>
      <c r="O8661">
        <v>33</v>
      </c>
      <c r="P8661">
        <v>210</v>
      </c>
      <c r="Q8661">
        <v>8</v>
      </c>
      <c r="R8661">
        <v>14</v>
      </c>
      <c r="S8661" t="str">
        <v>no</v>
      </c>
      <c r="T8661" t="str">
        <v>no</v>
      </c>
      <c r="U8661" t="str">
        <v>yes</v>
      </c>
      <c r="V8661">
        <v>94</v>
      </c>
      <c r="W8661">
        <v>1</v>
      </c>
    </row>
    <row r="8662" spans="13:23" x14ac:dyDescent="0.7">
      <c r="M8662">
        <v>134</v>
      </c>
      <c r="N8662">
        <v>2075</v>
      </c>
      <c r="O8662">
        <v>50</v>
      </c>
      <c r="P8662">
        <v>170</v>
      </c>
      <c r="Q8662">
        <v>4</v>
      </c>
      <c r="R8662">
        <v>14</v>
      </c>
      <c r="S8662" t="str">
        <v>no</v>
      </c>
      <c r="T8662" t="str">
        <v>no</v>
      </c>
      <c r="U8662" t="str">
        <v>yes</v>
      </c>
      <c r="V8662">
        <v>95</v>
      </c>
      <c r="W8662">
        <v>2</v>
      </c>
    </row>
    <row r="8663" spans="13:23" x14ac:dyDescent="0.7">
      <c r="M8663">
        <v>154</v>
      </c>
      <c r="N8663">
        <v>2075</v>
      </c>
      <c r="O8663">
        <v>33</v>
      </c>
      <c r="P8663">
        <v>250</v>
      </c>
      <c r="Q8663">
        <v>8</v>
      </c>
      <c r="R8663">
        <v>14</v>
      </c>
      <c r="S8663" t="str">
        <v>no</v>
      </c>
      <c r="T8663" t="str">
        <v>no</v>
      </c>
      <c r="U8663" t="str">
        <v>yes</v>
      </c>
      <c r="V8663">
        <v>95</v>
      </c>
      <c r="W8663">
        <v>2</v>
      </c>
    </row>
    <row r="8664" spans="13:23" x14ac:dyDescent="0.7">
      <c r="M8664">
        <v>355</v>
      </c>
      <c r="N8664">
        <v>2075</v>
      </c>
      <c r="O8664">
        <v>66</v>
      </c>
      <c r="P8664">
        <v>170</v>
      </c>
      <c r="Q8664">
        <v>4</v>
      </c>
      <c r="R8664">
        <v>14</v>
      </c>
      <c r="S8664" t="str">
        <v>no</v>
      </c>
      <c r="T8664" t="str">
        <v>no</v>
      </c>
      <c r="U8664" t="str">
        <v>yes</v>
      </c>
      <c r="V8664">
        <v>108</v>
      </c>
      <c r="W8664">
        <v>4</v>
      </c>
    </row>
    <row r="8665" spans="13:23" x14ac:dyDescent="0.7">
      <c r="M8665">
        <v>412</v>
      </c>
      <c r="N8665">
        <v>2075</v>
      </c>
      <c r="O8665">
        <v>66</v>
      </c>
      <c r="P8665">
        <v>170</v>
      </c>
      <c r="Q8665">
        <v>4</v>
      </c>
      <c r="R8665">
        <v>14</v>
      </c>
      <c r="S8665" t="str">
        <v>no</v>
      </c>
      <c r="T8665" t="str">
        <v>no</v>
      </c>
      <c r="U8665" t="str">
        <v>yes</v>
      </c>
      <c r="V8665">
        <v>139</v>
      </c>
      <c r="W8665">
        <v>5</v>
      </c>
    </row>
    <row r="8666" spans="13:23" x14ac:dyDescent="0.7">
      <c r="M8666">
        <v>557</v>
      </c>
      <c r="N8666">
        <v>2075</v>
      </c>
      <c r="O8666">
        <v>50</v>
      </c>
      <c r="P8666">
        <v>250</v>
      </c>
      <c r="Q8666">
        <v>8</v>
      </c>
      <c r="R8666">
        <v>14</v>
      </c>
      <c r="S8666" t="str">
        <v>no</v>
      </c>
      <c r="T8666" t="str">
        <v>no</v>
      </c>
      <c r="U8666" t="str">
        <v>yes</v>
      </c>
      <c r="V8666">
        <v>176</v>
      </c>
      <c r="W8666">
        <v>6</v>
      </c>
    </row>
    <row r="8667" spans="13:23" x14ac:dyDescent="0.7">
      <c r="M8667">
        <v>727</v>
      </c>
      <c r="N8667">
        <v>2075</v>
      </c>
      <c r="O8667">
        <v>33</v>
      </c>
      <c r="P8667">
        <v>250</v>
      </c>
      <c r="Q8667">
        <v>8</v>
      </c>
      <c r="R8667">
        <v>15</v>
      </c>
      <c r="S8667" t="str">
        <v>no</v>
      </c>
      <c r="T8667" t="str">
        <v>no</v>
      </c>
      <c r="U8667" t="str">
        <v>yes</v>
      </c>
      <c r="V8667">
        <v>249</v>
      </c>
      <c r="W8667">
        <v>7</v>
      </c>
    </row>
    <row r="8668" spans="13:23" x14ac:dyDescent="0.7">
      <c r="M8668">
        <v>1227</v>
      </c>
      <c r="N8668">
        <v>2075</v>
      </c>
      <c r="O8668">
        <v>33</v>
      </c>
      <c r="P8668">
        <v>250</v>
      </c>
      <c r="Q8668">
        <v>8</v>
      </c>
      <c r="R8668">
        <v>15</v>
      </c>
      <c r="S8668" t="str">
        <v>no</v>
      </c>
      <c r="T8668" t="str">
        <v>no</v>
      </c>
      <c r="U8668" t="str">
        <v>yes</v>
      </c>
      <c r="V8668">
        <v>298</v>
      </c>
      <c r="W8668">
        <v>8</v>
      </c>
    </row>
    <row r="8669" spans="13:23" x14ac:dyDescent="0.7">
      <c r="M8669">
        <v>3404</v>
      </c>
      <c r="N8669">
        <v>2075</v>
      </c>
      <c r="O8669">
        <v>66</v>
      </c>
      <c r="P8669">
        <v>425</v>
      </c>
      <c r="Q8669">
        <v>8</v>
      </c>
      <c r="R8669">
        <v>15</v>
      </c>
      <c r="S8669" t="str">
        <v>yes</v>
      </c>
      <c r="T8669" t="str">
        <v>no</v>
      </c>
      <c r="U8669" t="str">
        <v>yes</v>
      </c>
      <c r="V8669">
        <v>307</v>
      </c>
      <c r="W8669">
        <v>16</v>
      </c>
    </row>
    <row r="8670" spans="13:23" x14ac:dyDescent="0.7">
      <c r="M8670">
        <v>4062</v>
      </c>
      <c r="N8670">
        <v>2075</v>
      </c>
      <c r="O8670">
        <v>66</v>
      </c>
      <c r="P8670">
        <v>540</v>
      </c>
      <c r="Q8670">
        <v>8</v>
      </c>
      <c r="R8670">
        <v>15</v>
      </c>
      <c r="S8670" t="str">
        <v>yes</v>
      </c>
      <c r="T8670" t="str">
        <v>no</v>
      </c>
      <c r="U8670" t="str">
        <v>yes</v>
      </c>
      <c r="V8670">
        <v>225</v>
      </c>
      <c r="W8670">
        <v>19</v>
      </c>
    </row>
    <row r="8671" spans="13:23" x14ac:dyDescent="0.7">
      <c r="M8671">
        <v>5300</v>
      </c>
      <c r="N8671">
        <v>2075</v>
      </c>
      <c r="O8671">
        <v>66</v>
      </c>
      <c r="P8671">
        <v>1080</v>
      </c>
      <c r="Q8671">
        <v>8</v>
      </c>
      <c r="R8671">
        <v>15</v>
      </c>
      <c r="S8671" t="str">
        <v>yes</v>
      </c>
      <c r="T8671" t="str">
        <v>yes</v>
      </c>
      <c r="U8671" t="str">
        <v>yes</v>
      </c>
      <c r="V8671">
        <v>158</v>
      </c>
      <c r="W8671">
        <v>25</v>
      </c>
    </row>
    <row r="8672" spans="13:23" x14ac:dyDescent="0.7">
      <c r="M8672">
        <v>2048</v>
      </c>
      <c r="N8672">
        <v>2069</v>
      </c>
      <c r="O8672">
        <v>33</v>
      </c>
      <c r="P8672">
        <v>340</v>
      </c>
      <c r="Q8672">
        <v>4</v>
      </c>
      <c r="R8672">
        <v>14</v>
      </c>
      <c r="S8672" t="str">
        <v>no</v>
      </c>
      <c r="T8672" t="str">
        <v>no</v>
      </c>
      <c r="U8672" t="str">
        <v>no</v>
      </c>
      <c r="V8672">
        <v>275</v>
      </c>
      <c r="W8672">
        <v>12</v>
      </c>
    </row>
    <row r="8673" spans="13:23" x14ac:dyDescent="0.7">
      <c r="M8673">
        <v>130</v>
      </c>
      <c r="N8673">
        <v>2065</v>
      </c>
      <c r="O8673">
        <v>50</v>
      </c>
      <c r="P8673">
        <v>170</v>
      </c>
      <c r="Q8673">
        <v>4</v>
      </c>
      <c r="R8673">
        <v>14</v>
      </c>
      <c r="S8673" t="str">
        <v>no</v>
      </c>
      <c r="T8673" t="str">
        <v>no</v>
      </c>
      <c r="U8673" t="str">
        <v>yes</v>
      </c>
      <c r="V8673">
        <v>95</v>
      </c>
      <c r="W8673">
        <v>2</v>
      </c>
    </row>
    <row r="8674" spans="13:23" x14ac:dyDescent="0.7">
      <c r="M8674">
        <v>195</v>
      </c>
      <c r="N8674">
        <v>2065</v>
      </c>
      <c r="O8674">
        <v>50</v>
      </c>
      <c r="P8674">
        <v>170</v>
      </c>
      <c r="Q8674">
        <v>4</v>
      </c>
      <c r="R8674">
        <v>14</v>
      </c>
      <c r="S8674" t="str">
        <v>no</v>
      </c>
      <c r="T8674" t="str">
        <v>no</v>
      </c>
      <c r="U8674" t="str">
        <v>yes</v>
      </c>
      <c r="V8674">
        <v>100</v>
      </c>
      <c r="W8674">
        <v>3</v>
      </c>
    </row>
    <row r="8675" spans="13:23" x14ac:dyDescent="0.7">
      <c r="M8675">
        <v>1894</v>
      </c>
      <c r="N8675">
        <v>2065</v>
      </c>
      <c r="O8675">
        <v>33</v>
      </c>
      <c r="P8675">
        <v>340</v>
      </c>
      <c r="Q8675">
        <v>8</v>
      </c>
      <c r="R8675">
        <v>15</v>
      </c>
      <c r="S8675" t="str">
        <v>yes</v>
      </c>
      <c r="T8675" t="str">
        <v>no</v>
      </c>
      <c r="U8675" t="str">
        <v>yes</v>
      </c>
      <c r="V8675">
        <v>259</v>
      </c>
      <c r="W8675">
        <v>11</v>
      </c>
    </row>
    <row r="8676" spans="13:23" x14ac:dyDescent="0.7">
      <c r="M8676">
        <v>3335</v>
      </c>
      <c r="N8676">
        <v>2065</v>
      </c>
      <c r="O8676">
        <v>100</v>
      </c>
      <c r="P8676">
        <v>340</v>
      </c>
      <c r="Q8676">
        <v>4</v>
      </c>
      <c r="R8676">
        <v>14</v>
      </c>
      <c r="S8676" t="str">
        <v>yes</v>
      </c>
      <c r="T8676" t="str">
        <v>no</v>
      </c>
      <c r="U8676" t="str">
        <v>yes</v>
      </c>
      <c r="V8676">
        <v>307</v>
      </c>
      <c r="W8676">
        <v>16</v>
      </c>
    </row>
    <row r="8677" spans="13:23" x14ac:dyDescent="0.7">
      <c r="M8677">
        <v>3475</v>
      </c>
      <c r="N8677">
        <v>2065</v>
      </c>
      <c r="O8677">
        <v>66</v>
      </c>
      <c r="P8677">
        <v>540</v>
      </c>
      <c r="Q8677">
        <v>8</v>
      </c>
      <c r="R8677">
        <v>15</v>
      </c>
      <c r="S8677" t="str">
        <v>no</v>
      </c>
      <c r="T8677" t="str">
        <v>no</v>
      </c>
      <c r="U8677" t="str">
        <v>yes</v>
      </c>
      <c r="V8677">
        <v>339</v>
      </c>
      <c r="W8677">
        <v>17</v>
      </c>
    </row>
    <row r="8678" spans="13:23" x14ac:dyDescent="0.7">
      <c r="M8678">
        <v>3779</v>
      </c>
      <c r="N8678">
        <v>2065</v>
      </c>
      <c r="O8678">
        <v>33</v>
      </c>
      <c r="P8678">
        <v>540</v>
      </c>
      <c r="Q8678">
        <v>8</v>
      </c>
      <c r="R8678">
        <v>15</v>
      </c>
      <c r="S8678" t="str">
        <v>yes</v>
      </c>
      <c r="T8678" t="str">
        <v>no</v>
      </c>
      <c r="U8678" t="str">
        <v>yes</v>
      </c>
      <c r="V8678">
        <v>273</v>
      </c>
      <c r="W8678">
        <v>18</v>
      </c>
    </row>
    <row r="8679" spans="13:23" x14ac:dyDescent="0.7">
      <c r="M8679">
        <v>5458</v>
      </c>
      <c r="N8679">
        <v>2063</v>
      </c>
      <c r="O8679">
        <v>66</v>
      </c>
      <c r="P8679">
        <v>270</v>
      </c>
      <c r="Q8679">
        <v>4</v>
      </c>
      <c r="R8679">
        <v>14</v>
      </c>
      <c r="S8679" t="str">
        <v>no</v>
      </c>
      <c r="T8679" t="str">
        <v>no</v>
      </c>
      <c r="U8679" t="str">
        <v>no</v>
      </c>
      <c r="V8679">
        <v>152</v>
      </c>
      <c r="W8679">
        <v>26</v>
      </c>
    </row>
    <row r="8680" spans="13:23" x14ac:dyDescent="0.7">
      <c r="M8680">
        <v>836</v>
      </c>
      <c r="N8680">
        <v>2059</v>
      </c>
      <c r="O8680">
        <v>66</v>
      </c>
      <c r="P8680">
        <v>170</v>
      </c>
      <c r="Q8680">
        <v>4</v>
      </c>
      <c r="R8680">
        <v>14</v>
      </c>
      <c r="S8680" t="str">
        <v>yes</v>
      </c>
      <c r="T8680" t="str">
        <v>yes</v>
      </c>
      <c r="U8680" t="str">
        <v>yes</v>
      </c>
      <c r="V8680">
        <v>249</v>
      </c>
      <c r="W8680">
        <v>7</v>
      </c>
    </row>
    <row r="8681" spans="13:23" x14ac:dyDescent="0.7">
      <c r="M8681">
        <v>1662</v>
      </c>
      <c r="N8681">
        <v>2059</v>
      </c>
      <c r="O8681">
        <v>33</v>
      </c>
      <c r="P8681">
        <v>120</v>
      </c>
      <c r="Q8681">
        <v>4</v>
      </c>
      <c r="R8681">
        <v>14</v>
      </c>
      <c r="S8681" t="str">
        <v>no</v>
      </c>
      <c r="T8681" t="str">
        <v>no</v>
      </c>
      <c r="U8681" t="str">
        <v>no</v>
      </c>
      <c r="V8681">
        <v>283</v>
      </c>
      <c r="W8681">
        <v>10</v>
      </c>
    </row>
    <row r="8682" spans="13:23" x14ac:dyDescent="0.7">
      <c r="M8682">
        <v>2012</v>
      </c>
      <c r="N8682">
        <v>2059</v>
      </c>
      <c r="O8682">
        <v>33</v>
      </c>
      <c r="P8682">
        <v>120</v>
      </c>
      <c r="Q8682">
        <v>4</v>
      </c>
      <c r="R8682">
        <v>14</v>
      </c>
      <c r="S8682" t="str">
        <v>no</v>
      </c>
      <c r="T8682" t="str">
        <v>no</v>
      </c>
      <c r="U8682" t="str">
        <v>no</v>
      </c>
      <c r="V8682">
        <v>259</v>
      </c>
      <c r="W8682">
        <v>11</v>
      </c>
    </row>
    <row r="8683" spans="13:23" x14ac:dyDescent="0.7">
      <c r="M8683">
        <v>2146</v>
      </c>
      <c r="N8683">
        <v>2059</v>
      </c>
      <c r="O8683">
        <v>33</v>
      </c>
      <c r="P8683">
        <v>212</v>
      </c>
      <c r="Q8683">
        <v>4</v>
      </c>
      <c r="R8683">
        <v>14</v>
      </c>
      <c r="S8683" t="str">
        <v>no</v>
      </c>
      <c r="T8683" t="str">
        <v>no</v>
      </c>
      <c r="U8683" t="str">
        <v>no</v>
      </c>
      <c r="V8683">
        <v>275</v>
      </c>
      <c r="W8683">
        <v>12</v>
      </c>
    </row>
    <row r="8684" spans="13:23" x14ac:dyDescent="0.7">
      <c r="M8684">
        <v>4242</v>
      </c>
      <c r="N8684">
        <v>2059</v>
      </c>
      <c r="O8684">
        <v>66</v>
      </c>
      <c r="P8684">
        <v>540</v>
      </c>
      <c r="Q8684">
        <v>8</v>
      </c>
      <c r="R8684">
        <v>14</v>
      </c>
      <c r="S8684" t="str">
        <v>no</v>
      </c>
      <c r="T8684" t="str">
        <v>no</v>
      </c>
      <c r="U8684" t="str">
        <v>yes</v>
      </c>
      <c r="V8684">
        <v>248</v>
      </c>
      <c r="W8684">
        <v>20</v>
      </c>
    </row>
    <row r="8685" spans="13:23" x14ac:dyDescent="0.7">
      <c r="M8685">
        <v>4392</v>
      </c>
      <c r="N8685">
        <v>2059</v>
      </c>
      <c r="O8685">
        <v>66</v>
      </c>
      <c r="P8685">
        <v>425</v>
      </c>
      <c r="Q8685">
        <v>8</v>
      </c>
      <c r="R8685">
        <v>15</v>
      </c>
      <c r="S8685" t="str">
        <v>no</v>
      </c>
      <c r="T8685" t="str">
        <v>no</v>
      </c>
      <c r="U8685" t="str">
        <v>yes</v>
      </c>
      <c r="V8685">
        <v>248</v>
      </c>
      <c r="W8685">
        <v>20</v>
      </c>
    </row>
    <row r="8686" spans="13:23" x14ac:dyDescent="0.7">
      <c r="M8686">
        <v>4938</v>
      </c>
      <c r="N8686">
        <v>2059</v>
      </c>
      <c r="O8686">
        <v>66</v>
      </c>
      <c r="P8686">
        <v>1000</v>
      </c>
      <c r="Q8686">
        <v>8</v>
      </c>
      <c r="R8686">
        <v>15</v>
      </c>
      <c r="S8686" t="str">
        <v>no</v>
      </c>
      <c r="T8686" t="str">
        <v>no</v>
      </c>
      <c r="U8686" t="str">
        <v>yes</v>
      </c>
      <c r="V8686">
        <v>191</v>
      </c>
      <c r="W8686">
        <v>23</v>
      </c>
    </row>
    <row r="8687" spans="13:23" x14ac:dyDescent="0.7">
      <c r="M8687">
        <v>5674</v>
      </c>
      <c r="N8687">
        <v>2059</v>
      </c>
      <c r="O8687">
        <v>66</v>
      </c>
      <c r="P8687">
        <v>730</v>
      </c>
      <c r="Q8687">
        <v>8</v>
      </c>
      <c r="R8687">
        <v>17</v>
      </c>
      <c r="S8687" t="str">
        <v>yes</v>
      </c>
      <c r="T8687" t="str">
        <v>no</v>
      </c>
      <c r="U8687" t="str">
        <v>yes</v>
      </c>
      <c r="V8687">
        <v>163</v>
      </c>
      <c r="W8687">
        <v>27</v>
      </c>
    </row>
    <row r="8688" spans="13:23" x14ac:dyDescent="0.7">
      <c r="M8688">
        <v>5879</v>
      </c>
      <c r="N8688">
        <v>2059</v>
      </c>
      <c r="O8688">
        <v>66</v>
      </c>
      <c r="P8688">
        <v>540</v>
      </c>
      <c r="Q8688">
        <v>8</v>
      </c>
      <c r="R8688">
        <v>17</v>
      </c>
      <c r="S8688" t="str">
        <v>yes</v>
      </c>
      <c r="T8688" t="str">
        <v>yes</v>
      </c>
      <c r="U8688" t="str">
        <v>yes</v>
      </c>
      <c r="V8688">
        <v>129</v>
      </c>
      <c r="W8688">
        <v>29</v>
      </c>
    </row>
    <row r="8689" spans="13:23" x14ac:dyDescent="0.7">
      <c r="M8689">
        <v>6029</v>
      </c>
      <c r="N8689">
        <v>2059</v>
      </c>
      <c r="O8689">
        <v>66</v>
      </c>
      <c r="P8689">
        <v>540</v>
      </c>
      <c r="Q8689">
        <v>8</v>
      </c>
      <c r="R8689">
        <v>17</v>
      </c>
      <c r="S8689" t="str">
        <v>yes</v>
      </c>
      <c r="T8689" t="str">
        <v>yes</v>
      </c>
      <c r="U8689" t="str">
        <v>yes</v>
      </c>
      <c r="V8689">
        <v>75</v>
      </c>
      <c r="W8689">
        <v>30</v>
      </c>
    </row>
    <row r="8690" spans="13:23" x14ac:dyDescent="0.7">
      <c r="M8690">
        <v>6064</v>
      </c>
      <c r="N8690">
        <v>2059</v>
      </c>
      <c r="O8690">
        <v>66</v>
      </c>
      <c r="P8690">
        <v>540</v>
      </c>
      <c r="Q8690">
        <v>8</v>
      </c>
      <c r="R8690">
        <v>17</v>
      </c>
      <c r="S8690" t="str">
        <v>yes</v>
      </c>
      <c r="T8690" t="str">
        <v>yes</v>
      </c>
      <c r="U8690" t="str">
        <v>yes</v>
      </c>
      <c r="V8690">
        <v>52</v>
      </c>
      <c r="W8690">
        <v>31</v>
      </c>
    </row>
    <row r="8691" spans="13:23" x14ac:dyDescent="0.7">
      <c r="M8691">
        <v>4925</v>
      </c>
      <c r="N8691">
        <v>2058</v>
      </c>
      <c r="O8691">
        <v>50</v>
      </c>
      <c r="P8691">
        <v>1000</v>
      </c>
      <c r="Q8691">
        <v>8</v>
      </c>
      <c r="R8691">
        <v>15</v>
      </c>
      <c r="S8691" t="str">
        <v>yes</v>
      </c>
      <c r="T8691" t="str">
        <v>no</v>
      </c>
      <c r="U8691" t="str">
        <v>yes</v>
      </c>
      <c r="V8691">
        <v>191</v>
      </c>
      <c r="W8691">
        <v>23</v>
      </c>
    </row>
    <row r="8692" spans="13:23" x14ac:dyDescent="0.7">
      <c r="M8692">
        <v>5077</v>
      </c>
      <c r="N8692">
        <v>2058</v>
      </c>
      <c r="O8692">
        <v>66</v>
      </c>
      <c r="P8692">
        <v>545</v>
      </c>
      <c r="Q8692">
        <v>8</v>
      </c>
      <c r="R8692">
        <v>17</v>
      </c>
      <c r="S8692" t="str">
        <v>yes</v>
      </c>
      <c r="T8692" t="str">
        <v>no</v>
      </c>
      <c r="U8692" t="str">
        <v>yes</v>
      </c>
      <c r="V8692">
        <v>182</v>
      </c>
      <c r="W8692">
        <v>24</v>
      </c>
    </row>
    <row r="8693" spans="13:23" x14ac:dyDescent="0.7">
      <c r="M8693">
        <v>5649</v>
      </c>
      <c r="N8693">
        <v>2058</v>
      </c>
      <c r="O8693">
        <v>66</v>
      </c>
      <c r="P8693">
        <v>545</v>
      </c>
      <c r="Q8693">
        <v>8</v>
      </c>
      <c r="R8693">
        <v>17</v>
      </c>
      <c r="S8693" t="str">
        <v>yes</v>
      </c>
      <c r="T8693" t="str">
        <v>no</v>
      </c>
      <c r="U8693" t="str">
        <v>yes</v>
      </c>
      <c r="V8693">
        <v>163</v>
      </c>
      <c r="W8693">
        <v>27</v>
      </c>
    </row>
    <row r="8694" spans="13:23" x14ac:dyDescent="0.7">
      <c r="M8694">
        <v>5789</v>
      </c>
      <c r="N8694">
        <v>2058</v>
      </c>
      <c r="O8694">
        <v>66</v>
      </c>
      <c r="P8694">
        <v>545</v>
      </c>
      <c r="Q8694">
        <v>8</v>
      </c>
      <c r="R8694">
        <v>17</v>
      </c>
      <c r="S8694" t="str">
        <v>yes</v>
      </c>
      <c r="T8694" t="str">
        <v>no</v>
      </c>
      <c r="U8694" t="str">
        <v>yes</v>
      </c>
      <c r="V8694">
        <v>132</v>
      </c>
      <c r="W8694">
        <v>28</v>
      </c>
    </row>
    <row r="8695" spans="13:23" x14ac:dyDescent="0.7">
      <c r="M8695">
        <v>5870</v>
      </c>
      <c r="N8695">
        <v>2058</v>
      </c>
      <c r="O8695">
        <v>66</v>
      </c>
      <c r="P8695">
        <v>545</v>
      </c>
      <c r="Q8695">
        <v>8</v>
      </c>
      <c r="R8695">
        <v>17</v>
      </c>
      <c r="S8695" t="str">
        <v>yes</v>
      </c>
      <c r="T8695" t="str">
        <v>no</v>
      </c>
      <c r="U8695" t="str">
        <v>yes</v>
      </c>
      <c r="V8695">
        <v>129</v>
      </c>
      <c r="W8695">
        <v>29</v>
      </c>
    </row>
    <row r="8696" spans="13:23" x14ac:dyDescent="0.7">
      <c r="M8696">
        <v>194</v>
      </c>
      <c r="N8696">
        <v>2055</v>
      </c>
      <c r="O8696">
        <v>50</v>
      </c>
      <c r="P8696">
        <v>170</v>
      </c>
      <c r="Q8696">
        <v>4</v>
      </c>
      <c r="R8696">
        <v>14</v>
      </c>
      <c r="S8696" t="str">
        <v>no</v>
      </c>
      <c r="T8696" t="str">
        <v>no</v>
      </c>
      <c r="U8696" t="str">
        <v>yes</v>
      </c>
      <c r="V8696">
        <v>100</v>
      </c>
      <c r="W8696">
        <v>3</v>
      </c>
    </row>
    <row r="8697" spans="13:23" x14ac:dyDescent="0.7">
      <c r="M8697">
        <v>196</v>
      </c>
      <c r="N8697">
        <v>2055</v>
      </c>
      <c r="O8697">
        <v>33</v>
      </c>
      <c r="P8697">
        <v>250</v>
      </c>
      <c r="Q8697">
        <v>8</v>
      </c>
      <c r="R8697">
        <v>14</v>
      </c>
      <c r="S8697" t="str">
        <v>no</v>
      </c>
      <c r="T8697" t="str">
        <v>no</v>
      </c>
      <c r="U8697" t="str">
        <v>yes</v>
      </c>
      <c r="V8697">
        <v>100</v>
      </c>
      <c r="W8697">
        <v>3</v>
      </c>
    </row>
    <row r="8698" spans="13:23" x14ac:dyDescent="0.7">
      <c r="M8698">
        <v>1891</v>
      </c>
      <c r="N8698">
        <v>2055</v>
      </c>
      <c r="O8698">
        <v>33</v>
      </c>
      <c r="P8698">
        <v>340</v>
      </c>
      <c r="Q8698">
        <v>8</v>
      </c>
      <c r="R8698">
        <v>15</v>
      </c>
      <c r="S8698" t="str">
        <v>no</v>
      </c>
      <c r="T8698" t="str">
        <v>no</v>
      </c>
      <c r="U8698" t="str">
        <v>yes</v>
      </c>
      <c r="V8698">
        <v>259</v>
      </c>
      <c r="W8698">
        <v>11</v>
      </c>
    </row>
    <row r="8699" spans="13:23" x14ac:dyDescent="0.7">
      <c r="M8699">
        <v>4448</v>
      </c>
      <c r="N8699">
        <v>2055</v>
      </c>
      <c r="O8699">
        <v>66</v>
      </c>
      <c r="P8699">
        <v>730</v>
      </c>
      <c r="Q8699">
        <v>8</v>
      </c>
      <c r="R8699">
        <v>14</v>
      </c>
      <c r="S8699" t="str">
        <v>yes</v>
      </c>
      <c r="T8699" t="str">
        <v>no</v>
      </c>
      <c r="U8699" t="str">
        <v>yes</v>
      </c>
      <c r="V8699">
        <v>248</v>
      </c>
      <c r="W8699">
        <v>20</v>
      </c>
    </row>
    <row r="8700" spans="13:23" x14ac:dyDescent="0.7">
      <c r="M8700">
        <v>4450</v>
      </c>
      <c r="N8700">
        <v>2054</v>
      </c>
      <c r="O8700">
        <v>100</v>
      </c>
      <c r="P8700">
        <v>214</v>
      </c>
      <c r="Q8700">
        <v>4</v>
      </c>
      <c r="R8700">
        <v>14</v>
      </c>
      <c r="S8700" t="str">
        <v>no</v>
      </c>
      <c r="T8700" t="str">
        <v>no</v>
      </c>
      <c r="U8700" t="str">
        <v>yes</v>
      </c>
      <c r="V8700">
        <v>248</v>
      </c>
      <c r="W8700">
        <v>20</v>
      </c>
    </row>
    <row r="8701" spans="13:23" x14ac:dyDescent="0.7">
      <c r="M8701">
        <v>4464</v>
      </c>
      <c r="N8701">
        <v>2054</v>
      </c>
      <c r="O8701">
        <v>33</v>
      </c>
      <c r="P8701">
        <v>528</v>
      </c>
      <c r="Q8701">
        <v>8</v>
      </c>
      <c r="R8701">
        <v>14</v>
      </c>
      <c r="S8701" t="str">
        <v>yes</v>
      </c>
      <c r="T8701" t="str">
        <v>no</v>
      </c>
      <c r="U8701" t="str">
        <v>yes</v>
      </c>
      <c r="V8701">
        <v>248</v>
      </c>
      <c r="W8701">
        <v>20</v>
      </c>
    </row>
    <row r="8702" spans="13:23" x14ac:dyDescent="0.7">
      <c r="M8702">
        <v>4539</v>
      </c>
      <c r="N8702">
        <v>2054</v>
      </c>
      <c r="O8702">
        <v>66</v>
      </c>
      <c r="P8702">
        <v>214</v>
      </c>
      <c r="Q8702">
        <v>4</v>
      </c>
      <c r="R8702">
        <v>14</v>
      </c>
      <c r="S8702" t="str">
        <v>no</v>
      </c>
      <c r="T8702" t="str">
        <v>no</v>
      </c>
      <c r="U8702" t="str">
        <v>yes</v>
      </c>
      <c r="V8702">
        <v>205</v>
      </c>
      <c r="W8702">
        <v>21</v>
      </c>
    </row>
    <row r="8703" spans="13:23" x14ac:dyDescent="0.7">
      <c r="M8703">
        <v>4771</v>
      </c>
      <c r="N8703">
        <v>2054</v>
      </c>
      <c r="O8703">
        <v>66</v>
      </c>
      <c r="P8703">
        <v>528</v>
      </c>
      <c r="Q8703">
        <v>8</v>
      </c>
      <c r="R8703">
        <v>14</v>
      </c>
      <c r="S8703" t="str">
        <v>yes</v>
      </c>
      <c r="T8703" t="str">
        <v>no</v>
      </c>
      <c r="U8703" t="str">
        <v>yes</v>
      </c>
      <c r="V8703">
        <v>162</v>
      </c>
      <c r="W8703">
        <v>22</v>
      </c>
    </row>
    <row r="8704" spans="13:23" x14ac:dyDescent="0.7">
      <c r="M8704">
        <v>4961</v>
      </c>
      <c r="N8704">
        <v>2054</v>
      </c>
      <c r="O8704">
        <v>66</v>
      </c>
      <c r="P8704">
        <v>528</v>
      </c>
      <c r="Q8704">
        <v>8</v>
      </c>
      <c r="R8704">
        <v>14</v>
      </c>
      <c r="S8704" t="str">
        <v>yes</v>
      </c>
      <c r="T8704" t="str">
        <v>no</v>
      </c>
      <c r="U8704" t="str">
        <v>yes</v>
      </c>
      <c r="V8704">
        <v>191</v>
      </c>
      <c r="W8704">
        <v>23</v>
      </c>
    </row>
    <row r="8705" spans="13:23" x14ac:dyDescent="0.7">
      <c r="M8705">
        <v>710</v>
      </c>
      <c r="N8705">
        <v>2050</v>
      </c>
      <c r="O8705">
        <v>50</v>
      </c>
      <c r="P8705">
        <v>170</v>
      </c>
      <c r="Q8705">
        <v>4</v>
      </c>
      <c r="R8705">
        <v>14</v>
      </c>
      <c r="S8705" t="str">
        <v>yes</v>
      </c>
      <c r="T8705" t="str">
        <v>no</v>
      </c>
      <c r="U8705" t="str">
        <v>yes</v>
      </c>
      <c r="V8705">
        <v>176</v>
      </c>
      <c r="W8705">
        <v>6</v>
      </c>
    </row>
    <row r="8706" spans="13:23" x14ac:dyDescent="0.7">
      <c r="M8706">
        <v>435</v>
      </c>
      <c r="N8706">
        <v>2049</v>
      </c>
      <c r="O8706">
        <v>33</v>
      </c>
      <c r="P8706">
        <v>405</v>
      </c>
      <c r="Q8706">
        <v>4</v>
      </c>
      <c r="R8706">
        <v>14</v>
      </c>
      <c r="S8706" t="str">
        <v>no</v>
      </c>
      <c r="T8706" t="str">
        <v>no</v>
      </c>
      <c r="U8706" t="str">
        <v>yes</v>
      </c>
      <c r="V8706">
        <v>139</v>
      </c>
      <c r="W8706">
        <v>5</v>
      </c>
    </row>
    <row r="8707" spans="13:23" x14ac:dyDescent="0.7">
      <c r="M8707">
        <v>670</v>
      </c>
      <c r="N8707">
        <v>2049</v>
      </c>
      <c r="O8707">
        <v>33</v>
      </c>
      <c r="P8707">
        <v>450</v>
      </c>
      <c r="Q8707">
        <v>4</v>
      </c>
      <c r="R8707">
        <v>14</v>
      </c>
      <c r="S8707" t="str">
        <v>no</v>
      </c>
      <c r="T8707" t="str">
        <v>no</v>
      </c>
      <c r="U8707" t="str">
        <v>yes</v>
      </c>
      <c r="V8707">
        <v>176</v>
      </c>
      <c r="W8707">
        <v>6</v>
      </c>
    </row>
    <row r="8708" spans="13:23" x14ac:dyDescent="0.7">
      <c r="M8708">
        <v>1668</v>
      </c>
      <c r="N8708">
        <v>2049</v>
      </c>
      <c r="O8708">
        <v>33</v>
      </c>
      <c r="P8708">
        <v>212</v>
      </c>
      <c r="Q8708">
        <v>4</v>
      </c>
      <c r="R8708">
        <v>14</v>
      </c>
      <c r="S8708" t="str">
        <v>no</v>
      </c>
      <c r="T8708" t="str">
        <v>no</v>
      </c>
      <c r="U8708" t="str">
        <v>no</v>
      </c>
      <c r="V8708">
        <v>283</v>
      </c>
      <c r="W8708">
        <v>10</v>
      </c>
    </row>
    <row r="8709" spans="13:23" x14ac:dyDescent="0.7">
      <c r="M8709">
        <v>1930</v>
      </c>
      <c r="N8709">
        <v>2049</v>
      </c>
      <c r="O8709">
        <v>33</v>
      </c>
      <c r="P8709">
        <v>212</v>
      </c>
      <c r="Q8709">
        <v>4</v>
      </c>
      <c r="R8709">
        <v>14</v>
      </c>
      <c r="S8709" t="str">
        <v>no</v>
      </c>
      <c r="T8709" t="str">
        <v>no</v>
      </c>
      <c r="U8709" t="str">
        <v>no</v>
      </c>
      <c r="V8709">
        <v>259</v>
      </c>
      <c r="W8709">
        <v>11</v>
      </c>
    </row>
    <row r="8710" spans="13:23" x14ac:dyDescent="0.7">
      <c r="M8710">
        <v>2592</v>
      </c>
      <c r="N8710">
        <v>2049</v>
      </c>
      <c r="O8710">
        <v>50</v>
      </c>
      <c r="P8710">
        <v>340</v>
      </c>
      <c r="Q8710">
        <v>8</v>
      </c>
      <c r="R8710">
        <v>14</v>
      </c>
      <c r="S8710" t="str">
        <v>yes</v>
      </c>
      <c r="T8710" t="str">
        <v>no</v>
      </c>
      <c r="U8710" t="str">
        <v>yes</v>
      </c>
      <c r="V8710">
        <v>292</v>
      </c>
      <c r="W8710">
        <v>14</v>
      </c>
    </row>
    <row r="8711" spans="13:23" x14ac:dyDescent="0.7">
      <c r="M8711">
        <v>2846</v>
      </c>
      <c r="N8711">
        <v>2049</v>
      </c>
      <c r="O8711">
        <v>50</v>
      </c>
      <c r="P8711">
        <v>340</v>
      </c>
      <c r="Q8711">
        <v>8</v>
      </c>
      <c r="R8711">
        <v>14</v>
      </c>
      <c r="S8711" t="str">
        <v>yes</v>
      </c>
      <c r="T8711" t="str">
        <v>no</v>
      </c>
      <c r="U8711" t="str">
        <v>yes</v>
      </c>
      <c r="V8711">
        <v>267</v>
      </c>
      <c r="W8711">
        <v>15</v>
      </c>
    </row>
    <row r="8712" spans="13:23" x14ac:dyDescent="0.7">
      <c r="M8712">
        <v>4118</v>
      </c>
      <c r="N8712">
        <v>2049</v>
      </c>
      <c r="O8712">
        <v>33</v>
      </c>
      <c r="P8712">
        <v>270</v>
      </c>
      <c r="Q8712">
        <v>4</v>
      </c>
      <c r="R8712">
        <v>14</v>
      </c>
      <c r="S8712" t="str">
        <v>no</v>
      </c>
      <c r="T8712" t="str">
        <v>no</v>
      </c>
      <c r="U8712" t="str">
        <v>no</v>
      </c>
      <c r="V8712">
        <v>225</v>
      </c>
      <c r="W8712">
        <v>19</v>
      </c>
    </row>
    <row r="8713" spans="13:23" x14ac:dyDescent="0.7">
      <c r="M8713">
        <v>4146</v>
      </c>
      <c r="N8713">
        <v>2049</v>
      </c>
      <c r="O8713">
        <v>66</v>
      </c>
      <c r="P8713">
        <v>420</v>
      </c>
      <c r="Q8713">
        <v>8</v>
      </c>
      <c r="R8713">
        <v>15</v>
      </c>
      <c r="S8713" t="str">
        <v>yes</v>
      </c>
      <c r="T8713" t="str">
        <v>yes</v>
      </c>
      <c r="U8713" t="str">
        <v>yes</v>
      </c>
      <c r="V8713">
        <v>225</v>
      </c>
      <c r="W8713">
        <v>19</v>
      </c>
    </row>
    <row r="8714" spans="13:23" x14ac:dyDescent="0.7">
      <c r="M8714">
        <v>4380</v>
      </c>
      <c r="N8714">
        <v>2049</v>
      </c>
      <c r="O8714">
        <v>66</v>
      </c>
      <c r="P8714">
        <v>420</v>
      </c>
      <c r="Q8714">
        <v>8</v>
      </c>
      <c r="R8714">
        <v>15</v>
      </c>
      <c r="S8714" t="str">
        <v>yes</v>
      </c>
      <c r="T8714" t="str">
        <v>no</v>
      </c>
      <c r="U8714" t="str">
        <v>yes</v>
      </c>
      <c r="V8714">
        <v>248</v>
      </c>
      <c r="W8714">
        <v>20</v>
      </c>
    </row>
    <row r="8715" spans="13:23" x14ac:dyDescent="0.7">
      <c r="M8715">
        <v>4444</v>
      </c>
      <c r="N8715">
        <v>2049</v>
      </c>
      <c r="O8715">
        <v>33</v>
      </c>
      <c r="P8715">
        <v>270</v>
      </c>
      <c r="Q8715">
        <v>4</v>
      </c>
      <c r="R8715">
        <v>14</v>
      </c>
      <c r="S8715" t="str">
        <v>no</v>
      </c>
      <c r="T8715" t="str">
        <v>no</v>
      </c>
      <c r="U8715" t="str">
        <v>no</v>
      </c>
      <c r="V8715">
        <v>248</v>
      </c>
      <c r="W8715">
        <v>20</v>
      </c>
    </row>
    <row r="8716" spans="13:23" x14ac:dyDescent="0.7">
      <c r="M8716">
        <v>4454</v>
      </c>
      <c r="N8716">
        <v>2049</v>
      </c>
      <c r="O8716">
        <v>66</v>
      </c>
      <c r="P8716">
        <v>420</v>
      </c>
      <c r="Q8716">
        <v>8</v>
      </c>
      <c r="R8716">
        <v>15</v>
      </c>
      <c r="S8716" t="str">
        <v>yes</v>
      </c>
      <c r="T8716" t="str">
        <v>yes</v>
      </c>
      <c r="U8716" t="str">
        <v>yes</v>
      </c>
      <c r="V8716">
        <v>248</v>
      </c>
      <c r="W8716">
        <v>20</v>
      </c>
    </row>
    <row r="8717" spans="13:23" x14ac:dyDescent="0.7">
      <c r="M8717">
        <v>4599</v>
      </c>
      <c r="N8717">
        <v>2049</v>
      </c>
      <c r="O8717">
        <v>66</v>
      </c>
      <c r="P8717">
        <v>420</v>
      </c>
      <c r="Q8717">
        <v>8</v>
      </c>
      <c r="R8717">
        <v>15</v>
      </c>
      <c r="S8717" t="str">
        <v>yes</v>
      </c>
      <c r="T8717" t="str">
        <v>yes</v>
      </c>
      <c r="U8717" t="str">
        <v>yes</v>
      </c>
      <c r="V8717">
        <v>205</v>
      </c>
      <c r="W8717">
        <v>21</v>
      </c>
    </row>
    <row r="8718" spans="13:23" x14ac:dyDescent="0.7">
      <c r="M8718">
        <v>4641</v>
      </c>
      <c r="N8718">
        <v>2049</v>
      </c>
      <c r="O8718">
        <v>66</v>
      </c>
      <c r="P8718">
        <v>420</v>
      </c>
      <c r="Q8718">
        <v>8</v>
      </c>
      <c r="R8718">
        <v>15</v>
      </c>
      <c r="S8718" t="str">
        <v>yes</v>
      </c>
      <c r="T8718" t="str">
        <v>no</v>
      </c>
      <c r="U8718" t="str">
        <v>yes</v>
      </c>
      <c r="V8718">
        <v>205</v>
      </c>
      <c r="W8718">
        <v>21</v>
      </c>
    </row>
    <row r="8719" spans="13:23" x14ac:dyDescent="0.7">
      <c r="M8719">
        <v>4746</v>
      </c>
      <c r="N8719">
        <v>2049</v>
      </c>
      <c r="O8719">
        <v>66</v>
      </c>
      <c r="P8719">
        <v>420</v>
      </c>
      <c r="Q8719">
        <v>8</v>
      </c>
      <c r="R8719">
        <v>15</v>
      </c>
      <c r="S8719" t="str">
        <v>yes</v>
      </c>
      <c r="T8719" t="str">
        <v>yes</v>
      </c>
      <c r="U8719" t="str">
        <v>yes</v>
      </c>
      <c r="V8719">
        <v>162</v>
      </c>
      <c r="W8719">
        <v>22</v>
      </c>
    </row>
    <row r="8720" spans="13:23" x14ac:dyDescent="0.7">
      <c r="M8720">
        <v>6098</v>
      </c>
      <c r="N8720">
        <v>2049</v>
      </c>
      <c r="O8720">
        <v>66</v>
      </c>
      <c r="P8720">
        <v>540</v>
      </c>
      <c r="Q8720">
        <v>8</v>
      </c>
      <c r="R8720">
        <v>17</v>
      </c>
      <c r="S8720" t="str">
        <v>yes</v>
      </c>
      <c r="T8720" t="str">
        <v>yes</v>
      </c>
      <c r="U8720" t="str">
        <v>yes</v>
      </c>
      <c r="V8720">
        <v>51</v>
      </c>
      <c r="W8720">
        <v>32</v>
      </c>
    </row>
    <row r="8721" spans="13:23" x14ac:dyDescent="0.7">
      <c r="M8721">
        <v>5205</v>
      </c>
      <c r="N8721">
        <v>2048</v>
      </c>
      <c r="O8721">
        <v>66</v>
      </c>
      <c r="P8721">
        <v>540</v>
      </c>
      <c r="Q8721">
        <v>8</v>
      </c>
      <c r="R8721">
        <v>14</v>
      </c>
      <c r="S8721" t="str">
        <v>yes</v>
      </c>
      <c r="T8721" t="str">
        <v>no</v>
      </c>
      <c r="U8721" t="str">
        <v>yes</v>
      </c>
      <c r="V8721">
        <v>182</v>
      </c>
      <c r="W8721">
        <v>24</v>
      </c>
    </row>
    <row r="8722" spans="13:23" x14ac:dyDescent="0.7">
      <c r="M8722">
        <v>5352</v>
      </c>
      <c r="N8722">
        <v>2048</v>
      </c>
      <c r="O8722">
        <v>66</v>
      </c>
      <c r="P8722">
        <v>545</v>
      </c>
      <c r="Q8722">
        <v>8</v>
      </c>
      <c r="R8722">
        <v>17</v>
      </c>
      <c r="S8722" t="str">
        <v>yes</v>
      </c>
      <c r="T8722" t="str">
        <v>no</v>
      </c>
      <c r="U8722" t="str">
        <v>yes</v>
      </c>
      <c r="V8722">
        <v>158</v>
      </c>
      <c r="W8722">
        <v>25</v>
      </c>
    </row>
    <row r="8723" spans="13:23" x14ac:dyDescent="0.7">
      <c r="M8723">
        <v>5472</v>
      </c>
      <c r="N8723">
        <v>2048</v>
      </c>
      <c r="O8723">
        <v>75</v>
      </c>
      <c r="P8723">
        <v>545</v>
      </c>
      <c r="Q8723">
        <v>8</v>
      </c>
      <c r="R8723">
        <v>17</v>
      </c>
      <c r="S8723" t="str">
        <v>yes</v>
      </c>
      <c r="T8723" t="str">
        <v>no</v>
      </c>
      <c r="U8723" t="str">
        <v>yes</v>
      </c>
      <c r="V8723">
        <v>152</v>
      </c>
      <c r="W8723">
        <v>26</v>
      </c>
    </row>
    <row r="8724" spans="13:23" x14ac:dyDescent="0.7">
      <c r="M8724">
        <v>13</v>
      </c>
      <c r="N8724">
        <v>2045</v>
      </c>
      <c r="O8724">
        <v>50</v>
      </c>
      <c r="P8724">
        <v>130</v>
      </c>
      <c r="Q8724">
        <v>4</v>
      </c>
      <c r="R8724">
        <v>14</v>
      </c>
      <c r="S8724" t="str">
        <v>no</v>
      </c>
      <c r="T8724" t="str">
        <v>no</v>
      </c>
      <c r="U8724" t="str">
        <v>yes</v>
      </c>
      <c r="V8724">
        <v>94</v>
      </c>
      <c r="W8724">
        <v>1</v>
      </c>
    </row>
    <row r="8725" spans="13:23" x14ac:dyDescent="0.7">
      <c r="M8725">
        <v>57</v>
      </c>
      <c r="N8725">
        <v>2045</v>
      </c>
      <c r="O8725">
        <v>66</v>
      </c>
      <c r="P8725">
        <v>130</v>
      </c>
      <c r="Q8725">
        <v>4</v>
      </c>
      <c r="R8725">
        <v>14</v>
      </c>
      <c r="S8725" t="str">
        <v>no</v>
      </c>
      <c r="T8725" t="str">
        <v>no</v>
      </c>
      <c r="U8725" t="str">
        <v>yes</v>
      </c>
      <c r="V8725">
        <v>94</v>
      </c>
      <c r="W8725">
        <v>1</v>
      </c>
    </row>
    <row r="8726" spans="13:23" x14ac:dyDescent="0.7">
      <c r="M8726">
        <v>109</v>
      </c>
      <c r="N8726">
        <v>2045</v>
      </c>
      <c r="O8726">
        <v>66</v>
      </c>
      <c r="P8726">
        <v>170</v>
      </c>
      <c r="Q8726">
        <v>4</v>
      </c>
      <c r="R8726">
        <v>14</v>
      </c>
      <c r="S8726" t="str">
        <v>no</v>
      </c>
      <c r="T8726" t="str">
        <v>no</v>
      </c>
      <c r="U8726" t="str">
        <v>yes</v>
      </c>
      <c r="V8726">
        <v>95</v>
      </c>
      <c r="W8726">
        <v>2</v>
      </c>
    </row>
    <row r="8727" spans="13:23" x14ac:dyDescent="0.7">
      <c r="M8727">
        <v>574</v>
      </c>
      <c r="N8727">
        <v>2045</v>
      </c>
      <c r="O8727">
        <v>50</v>
      </c>
      <c r="P8727">
        <v>250</v>
      </c>
      <c r="Q8727">
        <v>4</v>
      </c>
      <c r="R8727">
        <v>15</v>
      </c>
      <c r="S8727" t="str">
        <v>no</v>
      </c>
      <c r="T8727" t="str">
        <v>no</v>
      </c>
      <c r="U8727" t="str">
        <v>yes</v>
      </c>
      <c r="V8727">
        <v>176</v>
      </c>
      <c r="W8727">
        <v>6</v>
      </c>
    </row>
    <row r="8728" spans="13:23" x14ac:dyDescent="0.7">
      <c r="M8728">
        <v>781</v>
      </c>
      <c r="N8728">
        <v>2045</v>
      </c>
      <c r="O8728">
        <v>33</v>
      </c>
      <c r="P8728">
        <v>250</v>
      </c>
      <c r="Q8728">
        <v>4</v>
      </c>
      <c r="R8728">
        <v>15</v>
      </c>
      <c r="S8728" t="str">
        <v>yes</v>
      </c>
      <c r="T8728" t="str">
        <v>yes</v>
      </c>
      <c r="U8728" t="str">
        <v>yes</v>
      </c>
      <c r="V8728">
        <v>249</v>
      </c>
      <c r="W8728">
        <v>7</v>
      </c>
    </row>
    <row r="8729" spans="13:23" x14ac:dyDescent="0.7">
      <c r="M8729">
        <v>941</v>
      </c>
      <c r="N8729">
        <v>2045</v>
      </c>
      <c r="O8729">
        <v>33</v>
      </c>
      <c r="P8729">
        <v>250</v>
      </c>
      <c r="Q8729">
        <v>8</v>
      </c>
      <c r="R8729">
        <v>15</v>
      </c>
      <c r="S8729" t="str">
        <v>no</v>
      </c>
      <c r="T8729" t="str">
        <v>no</v>
      </c>
      <c r="U8729" t="str">
        <v>yes</v>
      </c>
      <c r="V8729">
        <v>249</v>
      </c>
      <c r="W8729">
        <v>7</v>
      </c>
    </row>
    <row r="8730" spans="13:23" x14ac:dyDescent="0.7">
      <c r="M8730">
        <v>984</v>
      </c>
      <c r="N8730">
        <v>2045</v>
      </c>
      <c r="O8730">
        <v>33</v>
      </c>
      <c r="P8730">
        <v>250</v>
      </c>
      <c r="Q8730">
        <v>8</v>
      </c>
      <c r="R8730">
        <v>15</v>
      </c>
      <c r="S8730" t="str">
        <v>no</v>
      </c>
      <c r="T8730" t="str">
        <v>no</v>
      </c>
      <c r="U8730" t="str">
        <v>yes</v>
      </c>
      <c r="V8730">
        <v>298</v>
      </c>
      <c r="W8730">
        <v>8</v>
      </c>
    </row>
    <row r="8731" spans="13:23" x14ac:dyDescent="0.7">
      <c r="M8731">
        <v>1064</v>
      </c>
      <c r="N8731">
        <v>2045</v>
      </c>
      <c r="O8731">
        <v>33</v>
      </c>
      <c r="P8731">
        <v>250</v>
      </c>
      <c r="Q8731">
        <v>4</v>
      </c>
      <c r="R8731">
        <v>15</v>
      </c>
      <c r="S8731" t="str">
        <v>yes</v>
      </c>
      <c r="T8731" t="str">
        <v>yes</v>
      </c>
      <c r="U8731" t="str">
        <v>yes</v>
      </c>
      <c r="V8731">
        <v>298</v>
      </c>
      <c r="W8731">
        <v>8</v>
      </c>
    </row>
    <row r="8732" spans="13:23" x14ac:dyDescent="0.7">
      <c r="M8732">
        <v>3032</v>
      </c>
      <c r="N8732">
        <v>2045</v>
      </c>
      <c r="O8732">
        <v>66</v>
      </c>
      <c r="P8732">
        <v>425</v>
      </c>
      <c r="Q8732">
        <v>8</v>
      </c>
      <c r="R8732">
        <v>15</v>
      </c>
      <c r="S8732" t="str">
        <v>no</v>
      </c>
      <c r="T8732" t="str">
        <v>no</v>
      </c>
      <c r="U8732" t="str">
        <v>yes</v>
      </c>
      <c r="V8732">
        <v>267</v>
      </c>
      <c r="W8732">
        <v>15</v>
      </c>
    </row>
    <row r="8733" spans="13:23" x14ac:dyDescent="0.7">
      <c r="M8733">
        <v>3770</v>
      </c>
      <c r="N8733">
        <v>2045</v>
      </c>
      <c r="O8733">
        <v>33</v>
      </c>
      <c r="P8733">
        <v>540</v>
      </c>
      <c r="Q8733">
        <v>8</v>
      </c>
      <c r="R8733">
        <v>15</v>
      </c>
      <c r="S8733" t="str">
        <v>yes</v>
      </c>
      <c r="T8733" t="str">
        <v>no</v>
      </c>
      <c r="U8733" t="str">
        <v>yes</v>
      </c>
      <c r="V8733">
        <v>273</v>
      </c>
      <c r="W8733">
        <v>18</v>
      </c>
    </row>
    <row r="8734" spans="13:23" x14ac:dyDescent="0.7">
      <c r="M8734">
        <v>4299</v>
      </c>
      <c r="N8734">
        <v>2045</v>
      </c>
      <c r="O8734">
        <v>66</v>
      </c>
      <c r="P8734">
        <v>730</v>
      </c>
      <c r="Q8734">
        <v>8</v>
      </c>
      <c r="R8734">
        <v>15</v>
      </c>
      <c r="S8734" t="str">
        <v>yes</v>
      </c>
      <c r="T8734" t="str">
        <v>no</v>
      </c>
      <c r="U8734" t="str">
        <v>yes</v>
      </c>
      <c r="V8734">
        <v>248</v>
      </c>
      <c r="W8734">
        <v>20</v>
      </c>
    </row>
    <row r="8735" spans="13:23" x14ac:dyDescent="0.7">
      <c r="M8735">
        <v>4573</v>
      </c>
      <c r="N8735">
        <v>2045</v>
      </c>
      <c r="O8735">
        <v>66</v>
      </c>
      <c r="P8735">
        <v>528</v>
      </c>
      <c r="Q8735">
        <v>8</v>
      </c>
      <c r="R8735">
        <v>14</v>
      </c>
      <c r="S8735" t="str">
        <v>yes</v>
      </c>
      <c r="T8735" t="str">
        <v>no</v>
      </c>
      <c r="U8735" t="str">
        <v>yes</v>
      </c>
      <c r="V8735">
        <v>205</v>
      </c>
      <c r="W8735">
        <v>21</v>
      </c>
    </row>
    <row r="8736" spans="13:23" x14ac:dyDescent="0.7">
      <c r="M8736">
        <v>4596</v>
      </c>
      <c r="N8736">
        <v>2045</v>
      </c>
      <c r="O8736">
        <v>50</v>
      </c>
      <c r="P8736">
        <v>528</v>
      </c>
      <c r="Q8736">
        <v>8</v>
      </c>
      <c r="R8736">
        <v>14</v>
      </c>
      <c r="S8736" t="str">
        <v>yes</v>
      </c>
      <c r="T8736" t="str">
        <v>no</v>
      </c>
      <c r="U8736" t="str">
        <v>yes</v>
      </c>
      <c r="V8736">
        <v>205</v>
      </c>
      <c r="W8736">
        <v>21</v>
      </c>
    </row>
    <row r="8737" spans="13:23" x14ac:dyDescent="0.7">
      <c r="M8737">
        <v>748</v>
      </c>
      <c r="N8737">
        <v>2044</v>
      </c>
      <c r="O8737">
        <v>33</v>
      </c>
      <c r="P8737">
        <v>107</v>
      </c>
      <c r="Q8737">
        <v>2</v>
      </c>
      <c r="R8737">
        <v>14</v>
      </c>
      <c r="S8737" t="str">
        <v>no</v>
      </c>
      <c r="T8737" t="str">
        <v>no</v>
      </c>
      <c r="U8737" t="str">
        <v>yes</v>
      </c>
      <c r="V8737">
        <v>249</v>
      </c>
      <c r="W8737">
        <v>7</v>
      </c>
    </row>
    <row r="8738" spans="13:23" x14ac:dyDescent="0.7">
      <c r="M8738">
        <v>878</v>
      </c>
      <c r="N8738">
        <v>2044</v>
      </c>
      <c r="O8738">
        <v>33</v>
      </c>
      <c r="P8738">
        <v>214</v>
      </c>
      <c r="Q8738">
        <v>4</v>
      </c>
      <c r="R8738">
        <v>14</v>
      </c>
      <c r="S8738" t="str">
        <v>no</v>
      </c>
      <c r="T8738" t="str">
        <v>no</v>
      </c>
      <c r="U8738" t="str">
        <v>yes</v>
      </c>
      <c r="V8738">
        <v>249</v>
      </c>
      <c r="W8738">
        <v>7</v>
      </c>
    </row>
    <row r="8739" spans="13:23" x14ac:dyDescent="0.7">
      <c r="M8739">
        <v>926</v>
      </c>
      <c r="N8739">
        <v>2044</v>
      </c>
      <c r="O8739">
        <v>25</v>
      </c>
      <c r="P8739">
        <v>214</v>
      </c>
      <c r="Q8739">
        <v>4</v>
      </c>
      <c r="R8739">
        <v>14</v>
      </c>
      <c r="S8739" t="str">
        <v>no</v>
      </c>
      <c r="T8739" t="str">
        <v>no</v>
      </c>
      <c r="U8739" t="str">
        <v>yes</v>
      </c>
      <c r="V8739">
        <v>249</v>
      </c>
      <c r="W8739">
        <v>7</v>
      </c>
    </row>
    <row r="8740" spans="13:23" x14ac:dyDescent="0.7">
      <c r="M8740">
        <v>950</v>
      </c>
      <c r="N8740">
        <v>2044</v>
      </c>
      <c r="O8740">
        <v>50</v>
      </c>
      <c r="P8740">
        <v>107</v>
      </c>
      <c r="Q8740">
        <v>2</v>
      </c>
      <c r="R8740">
        <v>14</v>
      </c>
      <c r="S8740" t="str">
        <v>no</v>
      </c>
      <c r="T8740" t="str">
        <v>no</v>
      </c>
      <c r="U8740" t="str">
        <v>yes</v>
      </c>
      <c r="V8740">
        <v>249</v>
      </c>
      <c r="W8740">
        <v>7</v>
      </c>
    </row>
    <row r="8741" spans="13:23" x14ac:dyDescent="0.7">
      <c r="M8741">
        <v>981</v>
      </c>
      <c r="N8741">
        <v>2044</v>
      </c>
      <c r="O8741">
        <v>50</v>
      </c>
      <c r="P8741">
        <v>107</v>
      </c>
      <c r="Q8741">
        <v>2</v>
      </c>
      <c r="R8741">
        <v>14</v>
      </c>
      <c r="S8741" t="str">
        <v>no</v>
      </c>
      <c r="T8741" t="str">
        <v>no</v>
      </c>
      <c r="U8741" t="str">
        <v>yes</v>
      </c>
      <c r="V8741">
        <v>298</v>
      </c>
      <c r="W8741">
        <v>8</v>
      </c>
    </row>
    <row r="8742" spans="13:23" x14ac:dyDescent="0.7">
      <c r="M8742">
        <v>1209</v>
      </c>
      <c r="N8742">
        <v>2044</v>
      </c>
      <c r="O8742">
        <v>33</v>
      </c>
      <c r="P8742">
        <v>214</v>
      </c>
      <c r="Q8742">
        <v>4</v>
      </c>
      <c r="R8742">
        <v>14</v>
      </c>
      <c r="S8742" t="str">
        <v>no</v>
      </c>
      <c r="T8742" t="str">
        <v>no</v>
      </c>
      <c r="U8742" t="str">
        <v>yes</v>
      </c>
      <c r="V8742">
        <v>298</v>
      </c>
      <c r="W8742">
        <v>8</v>
      </c>
    </row>
    <row r="8743" spans="13:23" x14ac:dyDescent="0.7">
      <c r="M8743">
        <v>1235</v>
      </c>
      <c r="N8743">
        <v>2044</v>
      </c>
      <c r="O8743">
        <v>66</v>
      </c>
      <c r="P8743">
        <v>107</v>
      </c>
      <c r="Q8743">
        <v>2</v>
      </c>
      <c r="R8743">
        <v>14</v>
      </c>
      <c r="S8743" t="str">
        <v>no</v>
      </c>
      <c r="T8743" t="str">
        <v>no</v>
      </c>
      <c r="U8743" t="str">
        <v>yes</v>
      </c>
      <c r="V8743">
        <v>298</v>
      </c>
      <c r="W8743">
        <v>8</v>
      </c>
    </row>
    <row r="8744" spans="13:23" x14ac:dyDescent="0.7">
      <c r="M8744">
        <v>1324</v>
      </c>
      <c r="N8744">
        <v>2044</v>
      </c>
      <c r="O8744">
        <v>50</v>
      </c>
      <c r="P8744">
        <v>107</v>
      </c>
      <c r="Q8744">
        <v>2</v>
      </c>
      <c r="R8744">
        <v>14</v>
      </c>
      <c r="S8744" t="str">
        <v>no</v>
      </c>
      <c r="T8744" t="str">
        <v>no</v>
      </c>
      <c r="U8744" t="str">
        <v>yes</v>
      </c>
      <c r="V8744">
        <v>246</v>
      </c>
      <c r="W8744">
        <v>9</v>
      </c>
    </row>
    <row r="8745" spans="13:23" x14ac:dyDescent="0.7">
      <c r="M8745">
        <v>1375</v>
      </c>
      <c r="N8745">
        <v>2044</v>
      </c>
      <c r="O8745">
        <v>33</v>
      </c>
      <c r="P8745">
        <v>214</v>
      </c>
      <c r="Q8745">
        <v>4</v>
      </c>
      <c r="R8745">
        <v>14</v>
      </c>
      <c r="S8745" t="str">
        <v>no</v>
      </c>
      <c r="T8745" t="str">
        <v>no</v>
      </c>
      <c r="U8745" t="str">
        <v>yes</v>
      </c>
      <c r="V8745">
        <v>246</v>
      </c>
      <c r="W8745">
        <v>9</v>
      </c>
    </row>
    <row r="8746" spans="13:23" x14ac:dyDescent="0.7">
      <c r="M8746">
        <v>1379</v>
      </c>
      <c r="N8746">
        <v>2044</v>
      </c>
      <c r="O8746">
        <v>66</v>
      </c>
      <c r="P8746">
        <v>107</v>
      </c>
      <c r="Q8746">
        <v>2</v>
      </c>
      <c r="R8746">
        <v>14</v>
      </c>
      <c r="S8746" t="str">
        <v>no</v>
      </c>
      <c r="T8746" t="str">
        <v>no</v>
      </c>
      <c r="U8746" t="str">
        <v>yes</v>
      </c>
      <c r="V8746">
        <v>246</v>
      </c>
      <c r="W8746">
        <v>9</v>
      </c>
    </row>
    <row r="8747" spans="13:23" x14ac:dyDescent="0.7">
      <c r="M8747">
        <v>1621</v>
      </c>
      <c r="N8747">
        <v>2044</v>
      </c>
      <c r="O8747">
        <v>33</v>
      </c>
      <c r="P8747">
        <v>170</v>
      </c>
      <c r="Q8747">
        <v>4</v>
      </c>
      <c r="R8747">
        <v>15</v>
      </c>
      <c r="S8747" t="str">
        <v>yes</v>
      </c>
      <c r="T8747" t="str">
        <v>yes</v>
      </c>
      <c r="U8747" t="str">
        <v>yes</v>
      </c>
      <c r="V8747">
        <v>283</v>
      </c>
      <c r="W8747">
        <v>10</v>
      </c>
    </row>
    <row r="8748" spans="13:23" x14ac:dyDescent="0.7">
      <c r="M8748">
        <v>1690</v>
      </c>
      <c r="N8748">
        <v>2044</v>
      </c>
      <c r="O8748">
        <v>33</v>
      </c>
      <c r="P8748">
        <v>214</v>
      </c>
      <c r="Q8748">
        <v>4</v>
      </c>
      <c r="R8748">
        <v>14</v>
      </c>
      <c r="S8748" t="str">
        <v>no</v>
      </c>
      <c r="T8748" t="str">
        <v>no</v>
      </c>
      <c r="U8748" t="str">
        <v>yes</v>
      </c>
      <c r="V8748">
        <v>283</v>
      </c>
      <c r="W8748">
        <v>10</v>
      </c>
    </row>
    <row r="8749" spans="13:23" x14ac:dyDescent="0.7">
      <c r="M8749">
        <v>1709</v>
      </c>
      <c r="N8749">
        <v>2044</v>
      </c>
      <c r="O8749">
        <v>66</v>
      </c>
      <c r="P8749">
        <v>107</v>
      </c>
      <c r="Q8749">
        <v>2</v>
      </c>
      <c r="R8749">
        <v>14</v>
      </c>
      <c r="S8749" t="str">
        <v>no</v>
      </c>
      <c r="T8749" t="str">
        <v>no</v>
      </c>
      <c r="U8749" t="str">
        <v>yes</v>
      </c>
      <c r="V8749">
        <v>283</v>
      </c>
      <c r="W8749">
        <v>10</v>
      </c>
    </row>
    <row r="8750" spans="13:23" x14ac:dyDescent="0.7">
      <c r="M8750">
        <v>1732</v>
      </c>
      <c r="N8750">
        <v>2044</v>
      </c>
      <c r="O8750">
        <v>50</v>
      </c>
      <c r="P8750">
        <v>107</v>
      </c>
      <c r="Q8750">
        <v>2</v>
      </c>
      <c r="R8750">
        <v>14</v>
      </c>
      <c r="S8750" t="str">
        <v>no</v>
      </c>
      <c r="T8750" t="str">
        <v>no</v>
      </c>
      <c r="U8750" t="str">
        <v>yes</v>
      </c>
      <c r="V8750">
        <v>283</v>
      </c>
      <c r="W8750">
        <v>10</v>
      </c>
    </row>
    <row r="8751" spans="13:23" x14ac:dyDescent="0.7">
      <c r="M8751">
        <v>1872</v>
      </c>
      <c r="N8751">
        <v>2044</v>
      </c>
      <c r="O8751">
        <v>66</v>
      </c>
      <c r="P8751">
        <v>107</v>
      </c>
      <c r="Q8751">
        <v>2</v>
      </c>
      <c r="R8751">
        <v>14</v>
      </c>
      <c r="S8751" t="str">
        <v>no</v>
      </c>
      <c r="T8751" t="str">
        <v>no</v>
      </c>
      <c r="U8751" t="str">
        <v>yes</v>
      </c>
      <c r="V8751">
        <v>259</v>
      </c>
      <c r="W8751">
        <v>11</v>
      </c>
    </row>
    <row r="8752" spans="13:23" x14ac:dyDescent="0.7">
      <c r="M8752">
        <v>1923</v>
      </c>
      <c r="N8752">
        <v>2044</v>
      </c>
      <c r="O8752">
        <v>50</v>
      </c>
      <c r="P8752">
        <v>107</v>
      </c>
      <c r="Q8752">
        <v>2</v>
      </c>
      <c r="R8752">
        <v>14</v>
      </c>
      <c r="S8752" t="str">
        <v>no</v>
      </c>
      <c r="T8752" t="str">
        <v>no</v>
      </c>
      <c r="U8752" t="str">
        <v>yes</v>
      </c>
      <c r="V8752">
        <v>259</v>
      </c>
      <c r="W8752">
        <v>11</v>
      </c>
    </row>
    <row r="8753" spans="13:23" x14ac:dyDescent="0.7">
      <c r="M8753">
        <v>1991</v>
      </c>
      <c r="N8753">
        <v>2044</v>
      </c>
      <c r="O8753">
        <v>33</v>
      </c>
      <c r="P8753">
        <v>214</v>
      </c>
      <c r="Q8753">
        <v>4</v>
      </c>
      <c r="R8753">
        <v>14</v>
      </c>
      <c r="S8753" t="str">
        <v>no</v>
      </c>
      <c r="T8753" t="str">
        <v>no</v>
      </c>
      <c r="U8753" t="str">
        <v>yes</v>
      </c>
      <c r="V8753">
        <v>259</v>
      </c>
      <c r="W8753">
        <v>11</v>
      </c>
    </row>
    <row r="8754" spans="13:23" x14ac:dyDescent="0.7">
      <c r="M8754">
        <v>2182</v>
      </c>
      <c r="N8754">
        <v>2044</v>
      </c>
      <c r="O8754">
        <v>66</v>
      </c>
      <c r="P8754">
        <v>107</v>
      </c>
      <c r="Q8754">
        <v>2</v>
      </c>
      <c r="R8754">
        <v>14</v>
      </c>
      <c r="S8754" t="str">
        <v>no</v>
      </c>
      <c r="T8754" t="str">
        <v>no</v>
      </c>
      <c r="U8754" t="str">
        <v>yes</v>
      </c>
      <c r="V8754">
        <v>275</v>
      </c>
      <c r="W8754">
        <v>12</v>
      </c>
    </row>
    <row r="8755" spans="13:23" x14ac:dyDescent="0.7">
      <c r="M8755">
        <v>2232</v>
      </c>
      <c r="N8755">
        <v>2044</v>
      </c>
      <c r="O8755">
        <v>33</v>
      </c>
      <c r="P8755">
        <v>214</v>
      </c>
      <c r="Q8755">
        <v>4</v>
      </c>
      <c r="R8755">
        <v>14</v>
      </c>
      <c r="S8755" t="str">
        <v>no</v>
      </c>
      <c r="T8755" t="str">
        <v>no</v>
      </c>
      <c r="U8755" t="str">
        <v>yes</v>
      </c>
      <c r="V8755">
        <v>275</v>
      </c>
      <c r="W8755">
        <v>12</v>
      </c>
    </row>
    <row r="8756" spans="13:23" x14ac:dyDescent="0.7">
      <c r="M8756">
        <v>2258</v>
      </c>
      <c r="N8756">
        <v>2044</v>
      </c>
      <c r="O8756">
        <v>33</v>
      </c>
      <c r="P8756">
        <v>214</v>
      </c>
      <c r="Q8756">
        <v>4</v>
      </c>
      <c r="R8756">
        <v>14</v>
      </c>
      <c r="S8756" t="str">
        <v>no</v>
      </c>
      <c r="T8756" t="str">
        <v>no</v>
      </c>
      <c r="U8756" t="str">
        <v>yes</v>
      </c>
      <c r="V8756">
        <v>275</v>
      </c>
      <c r="W8756">
        <v>12</v>
      </c>
    </row>
    <row r="8757" spans="13:23" x14ac:dyDescent="0.7">
      <c r="M8757">
        <v>2357</v>
      </c>
      <c r="N8757">
        <v>2044</v>
      </c>
      <c r="O8757">
        <v>66</v>
      </c>
      <c r="P8757">
        <v>107</v>
      </c>
      <c r="Q8757">
        <v>2</v>
      </c>
      <c r="R8757">
        <v>14</v>
      </c>
      <c r="S8757" t="str">
        <v>no</v>
      </c>
      <c r="T8757" t="str">
        <v>no</v>
      </c>
      <c r="U8757" t="str">
        <v>yes</v>
      </c>
      <c r="V8757">
        <v>216</v>
      </c>
      <c r="W8757">
        <v>13</v>
      </c>
    </row>
    <row r="8758" spans="13:23" x14ac:dyDescent="0.7">
      <c r="M8758">
        <v>2369</v>
      </c>
      <c r="N8758">
        <v>2044</v>
      </c>
      <c r="O8758">
        <v>33</v>
      </c>
      <c r="P8758">
        <v>214</v>
      </c>
      <c r="Q8758">
        <v>4</v>
      </c>
      <c r="R8758">
        <v>14</v>
      </c>
      <c r="S8758" t="str">
        <v>no</v>
      </c>
      <c r="T8758" t="str">
        <v>no</v>
      </c>
      <c r="U8758" t="str">
        <v>yes</v>
      </c>
      <c r="V8758">
        <v>216</v>
      </c>
      <c r="W8758">
        <v>13</v>
      </c>
    </row>
    <row r="8759" spans="13:23" x14ac:dyDescent="0.7">
      <c r="M8759">
        <v>2528</v>
      </c>
      <c r="N8759">
        <v>2044</v>
      </c>
      <c r="O8759">
        <v>33</v>
      </c>
      <c r="P8759">
        <v>214</v>
      </c>
      <c r="Q8759">
        <v>4</v>
      </c>
      <c r="R8759">
        <v>14</v>
      </c>
      <c r="S8759" t="str">
        <v>no</v>
      </c>
      <c r="T8759" t="str">
        <v>no</v>
      </c>
      <c r="U8759" t="str">
        <v>yes</v>
      </c>
      <c r="V8759">
        <v>216</v>
      </c>
      <c r="W8759">
        <v>13</v>
      </c>
    </row>
    <row r="8760" spans="13:23" x14ac:dyDescent="0.7">
      <c r="M8760">
        <v>2576</v>
      </c>
      <c r="N8760">
        <v>2044</v>
      </c>
      <c r="O8760">
        <v>50</v>
      </c>
      <c r="P8760">
        <v>214</v>
      </c>
      <c r="Q8760">
        <v>4</v>
      </c>
      <c r="R8760">
        <v>14</v>
      </c>
      <c r="S8760" t="str">
        <v>no</v>
      </c>
      <c r="T8760" t="str">
        <v>no</v>
      </c>
      <c r="U8760" t="str">
        <v>yes</v>
      </c>
      <c r="V8760">
        <v>292</v>
      </c>
      <c r="W8760">
        <v>14</v>
      </c>
    </row>
    <row r="8761" spans="13:23" x14ac:dyDescent="0.7">
      <c r="M8761">
        <v>3016</v>
      </c>
      <c r="N8761">
        <v>2044</v>
      </c>
      <c r="O8761">
        <v>50</v>
      </c>
      <c r="P8761">
        <v>214</v>
      </c>
      <c r="Q8761">
        <v>4</v>
      </c>
      <c r="R8761">
        <v>14</v>
      </c>
      <c r="S8761" t="str">
        <v>no</v>
      </c>
      <c r="T8761" t="str">
        <v>no</v>
      </c>
      <c r="U8761" t="str">
        <v>yes</v>
      </c>
      <c r="V8761">
        <v>267</v>
      </c>
      <c r="W8761">
        <v>15</v>
      </c>
    </row>
    <row r="8762" spans="13:23" x14ac:dyDescent="0.7">
      <c r="M8762">
        <v>3028</v>
      </c>
      <c r="N8762">
        <v>2044</v>
      </c>
      <c r="O8762">
        <v>25</v>
      </c>
      <c r="P8762">
        <v>426</v>
      </c>
      <c r="Q8762">
        <v>8</v>
      </c>
      <c r="R8762">
        <v>14</v>
      </c>
      <c r="S8762" t="str">
        <v>yes</v>
      </c>
      <c r="T8762" t="str">
        <v>no</v>
      </c>
      <c r="U8762" t="str">
        <v>yes</v>
      </c>
      <c r="V8762">
        <v>267</v>
      </c>
      <c r="W8762">
        <v>15</v>
      </c>
    </row>
    <row r="8763" spans="13:23" x14ac:dyDescent="0.7">
      <c r="M8763">
        <v>3170</v>
      </c>
      <c r="N8763">
        <v>2044</v>
      </c>
      <c r="O8763">
        <v>75</v>
      </c>
      <c r="P8763">
        <v>107</v>
      </c>
      <c r="Q8763">
        <v>2</v>
      </c>
      <c r="R8763">
        <v>14</v>
      </c>
      <c r="S8763" t="str">
        <v>no</v>
      </c>
      <c r="T8763" t="str">
        <v>no</v>
      </c>
      <c r="U8763" t="str">
        <v>yes</v>
      </c>
      <c r="V8763">
        <v>307</v>
      </c>
      <c r="W8763">
        <v>16</v>
      </c>
    </row>
    <row r="8764" spans="13:23" x14ac:dyDescent="0.7">
      <c r="M8764">
        <v>3341</v>
      </c>
      <c r="N8764">
        <v>2044</v>
      </c>
      <c r="O8764">
        <v>66</v>
      </c>
      <c r="P8764">
        <v>214</v>
      </c>
      <c r="Q8764">
        <v>4</v>
      </c>
      <c r="R8764">
        <v>14</v>
      </c>
      <c r="S8764" t="str">
        <v>no</v>
      </c>
      <c r="T8764" t="str">
        <v>no</v>
      </c>
      <c r="U8764" t="str">
        <v>yes</v>
      </c>
      <c r="V8764">
        <v>307</v>
      </c>
      <c r="W8764">
        <v>16</v>
      </c>
    </row>
    <row r="8765" spans="13:23" x14ac:dyDescent="0.7">
      <c r="M8765">
        <v>3398</v>
      </c>
      <c r="N8765">
        <v>2044</v>
      </c>
      <c r="O8765">
        <v>25</v>
      </c>
      <c r="P8765">
        <v>426</v>
      </c>
      <c r="Q8765">
        <v>8</v>
      </c>
      <c r="R8765">
        <v>14</v>
      </c>
      <c r="S8765" t="str">
        <v>yes</v>
      </c>
      <c r="T8765" t="str">
        <v>no</v>
      </c>
      <c r="U8765" t="str">
        <v>yes</v>
      </c>
      <c r="V8765">
        <v>307</v>
      </c>
      <c r="W8765">
        <v>16</v>
      </c>
    </row>
    <row r="8766" spans="13:23" x14ac:dyDescent="0.7">
      <c r="M8766">
        <v>3436</v>
      </c>
      <c r="N8766">
        <v>2044</v>
      </c>
      <c r="O8766">
        <v>75</v>
      </c>
      <c r="P8766">
        <v>107</v>
      </c>
      <c r="Q8766">
        <v>2</v>
      </c>
      <c r="R8766">
        <v>14</v>
      </c>
      <c r="S8766" t="str">
        <v>no</v>
      </c>
      <c r="T8766" t="str">
        <v>no</v>
      </c>
      <c r="U8766" t="str">
        <v>yes</v>
      </c>
      <c r="V8766">
        <v>339</v>
      </c>
      <c r="W8766">
        <v>17</v>
      </c>
    </row>
    <row r="8767" spans="13:23" x14ac:dyDescent="0.7">
      <c r="M8767">
        <v>3563</v>
      </c>
      <c r="N8767">
        <v>2044</v>
      </c>
      <c r="O8767">
        <v>25</v>
      </c>
      <c r="P8767">
        <v>426</v>
      </c>
      <c r="Q8767">
        <v>8</v>
      </c>
      <c r="R8767">
        <v>14</v>
      </c>
      <c r="S8767" t="str">
        <v>yes</v>
      </c>
      <c r="T8767" t="str">
        <v>no</v>
      </c>
      <c r="U8767" t="str">
        <v>yes</v>
      </c>
      <c r="V8767">
        <v>339</v>
      </c>
      <c r="W8767">
        <v>17</v>
      </c>
    </row>
    <row r="8768" spans="13:23" x14ac:dyDescent="0.7">
      <c r="M8768">
        <v>3640</v>
      </c>
      <c r="N8768">
        <v>2044</v>
      </c>
      <c r="O8768">
        <v>66</v>
      </c>
      <c r="P8768">
        <v>214</v>
      </c>
      <c r="Q8768">
        <v>4</v>
      </c>
      <c r="R8768">
        <v>14</v>
      </c>
      <c r="S8768" t="str">
        <v>no</v>
      </c>
      <c r="T8768" t="str">
        <v>no</v>
      </c>
      <c r="U8768" t="str">
        <v>yes</v>
      </c>
      <c r="V8768">
        <v>339</v>
      </c>
      <c r="W8768">
        <v>17</v>
      </c>
    </row>
    <row r="8769" spans="13:23" x14ac:dyDescent="0.7">
      <c r="M8769">
        <v>3769</v>
      </c>
      <c r="N8769">
        <v>2044</v>
      </c>
      <c r="O8769">
        <v>33</v>
      </c>
      <c r="P8769">
        <v>426</v>
      </c>
      <c r="Q8769">
        <v>8</v>
      </c>
      <c r="R8769">
        <v>14</v>
      </c>
      <c r="S8769" t="str">
        <v>yes</v>
      </c>
      <c r="T8769" t="str">
        <v>no</v>
      </c>
      <c r="U8769" t="str">
        <v>yes</v>
      </c>
      <c r="V8769">
        <v>273</v>
      </c>
      <c r="W8769">
        <v>18</v>
      </c>
    </row>
    <row r="8770" spans="13:23" x14ac:dyDescent="0.7">
      <c r="M8770">
        <v>3931</v>
      </c>
      <c r="N8770">
        <v>2044</v>
      </c>
      <c r="O8770">
        <v>66</v>
      </c>
      <c r="P8770">
        <v>214</v>
      </c>
      <c r="Q8770">
        <v>4</v>
      </c>
      <c r="R8770">
        <v>14</v>
      </c>
      <c r="S8770" t="str">
        <v>no</v>
      </c>
      <c r="T8770" t="str">
        <v>no</v>
      </c>
      <c r="U8770" t="str">
        <v>yes</v>
      </c>
      <c r="V8770">
        <v>273</v>
      </c>
      <c r="W8770">
        <v>18</v>
      </c>
    </row>
    <row r="8771" spans="13:23" x14ac:dyDescent="0.7">
      <c r="M8771">
        <v>4212</v>
      </c>
      <c r="N8771">
        <v>2044</v>
      </c>
      <c r="O8771">
        <v>66</v>
      </c>
      <c r="P8771">
        <v>426</v>
      </c>
      <c r="Q8771">
        <v>4</v>
      </c>
      <c r="R8771">
        <v>14</v>
      </c>
      <c r="S8771" t="str">
        <v>no</v>
      </c>
      <c r="T8771" t="str">
        <v>no</v>
      </c>
      <c r="U8771" t="str">
        <v>yes</v>
      </c>
      <c r="V8771">
        <v>225</v>
      </c>
      <c r="W8771">
        <v>19</v>
      </c>
    </row>
    <row r="8772" spans="13:23" x14ac:dyDescent="0.7">
      <c r="M8772">
        <v>4220</v>
      </c>
      <c r="N8772">
        <v>2044</v>
      </c>
      <c r="O8772">
        <v>33</v>
      </c>
      <c r="P8772">
        <v>426</v>
      </c>
      <c r="Q8772">
        <v>8</v>
      </c>
      <c r="R8772">
        <v>14</v>
      </c>
      <c r="S8772" t="str">
        <v>yes</v>
      </c>
      <c r="T8772" t="str">
        <v>no</v>
      </c>
      <c r="U8772" t="str">
        <v>yes</v>
      </c>
      <c r="V8772">
        <v>225</v>
      </c>
      <c r="W8772">
        <v>19</v>
      </c>
    </row>
    <row r="8773" spans="13:23" x14ac:dyDescent="0.7">
      <c r="M8773">
        <v>4685</v>
      </c>
      <c r="N8773">
        <v>2044</v>
      </c>
      <c r="O8773">
        <v>33</v>
      </c>
      <c r="P8773">
        <v>528</v>
      </c>
      <c r="Q8773">
        <v>8</v>
      </c>
      <c r="R8773">
        <v>14</v>
      </c>
      <c r="S8773" t="str">
        <v>yes</v>
      </c>
      <c r="T8773" t="str">
        <v>no</v>
      </c>
      <c r="U8773" t="str">
        <v>yes</v>
      </c>
      <c r="V8773">
        <v>205</v>
      </c>
      <c r="W8773">
        <v>21</v>
      </c>
    </row>
    <row r="8774" spans="13:23" x14ac:dyDescent="0.7">
      <c r="M8774">
        <v>4830</v>
      </c>
      <c r="N8774">
        <v>2044</v>
      </c>
      <c r="O8774">
        <v>33</v>
      </c>
      <c r="P8774">
        <v>528</v>
      </c>
      <c r="Q8774">
        <v>8</v>
      </c>
      <c r="R8774">
        <v>14</v>
      </c>
      <c r="S8774" t="str">
        <v>yes</v>
      </c>
      <c r="T8774" t="str">
        <v>no</v>
      </c>
      <c r="U8774" t="str">
        <v>yes</v>
      </c>
      <c r="V8774">
        <v>162</v>
      </c>
      <c r="W8774">
        <v>22</v>
      </c>
    </row>
    <row r="8775" spans="13:23" x14ac:dyDescent="0.7">
      <c r="M8775">
        <v>5112</v>
      </c>
      <c r="N8775">
        <v>2044</v>
      </c>
      <c r="O8775">
        <v>33</v>
      </c>
      <c r="P8775">
        <v>528</v>
      </c>
      <c r="Q8775">
        <v>8</v>
      </c>
      <c r="R8775">
        <v>14</v>
      </c>
      <c r="S8775" t="str">
        <v>yes</v>
      </c>
      <c r="T8775" t="str">
        <v>no</v>
      </c>
      <c r="U8775" t="str">
        <v>yes</v>
      </c>
      <c r="V8775">
        <v>182</v>
      </c>
      <c r="W8775">
        <v>24</v>
      </c>
    </row>
    <row r="8776" spans="13:23" x14ac:dyDescent="0.7">
      <c r="M8776">
        <v>5206</v>
      </c>
      <c r="N8776">
        <v>2044</v>
      </c>
      <c r="O8776">
        <v>50</v>
      </c>
      <c r="P8776">
        <v>528</v>
      </c>
      <c r="Q8776">
        <v>8</v>
      </c>
      <c r="R8776">
        <v>14</v>
      </c>
      <c r="S8776" t="str">
        <v>yes</v>
      </c>
      <c r="T8776" t="str">
        <v>no</v>
      </c>
      <c r="U8776" t="str">
        <v>yes</v>
      </c>
      <c r="V8776">
        <v>182</v>
      </c>
      <c r="W8776">
        <v>24</v>
      </c>
    </row>
    <row r="8777" spans="13:23" x14ac:dyDescent="0.7">
      <c r="M8777">
        <v>5386</v>
      </c>
      <c r="N8777">
        <v>2044</v>
      </c>
      <c r="O8777">
        <v>33</v>
      </c>
      <c r="P8777">
        <v>528</v>
      </c>
      <c r="Q8777">
        <v>8</v>
      </c>
      <c r="R8777">
        <v>14</v>
      </c>
      <c r="S8777" t="str">
        <v>yes</v>
      </c>
      <c r="T8777" t="str">
        <v>no</v>
      </c>
      <c r="U8777" t="str">
        <v>yes</v>
      </c>
      <c r="V8777">
        <v>158</v>
      </c>
      <c r="W8777">
        <v>25</v>
      </c>
    </row>
    <row r="8778" spans="13:23" x14ac:dyDescent="0.7">
      <c r="M8778">
        <v>6143</v>
      </c>
      <c r="N8778">
        <v>2044</v>
      </c>
      <c r="O8778">
        <v>100</v>
      </c>
      <c r="P8778">
        <v>850</v>
      </c>
      <c r="Q8778">
        <v>8</v>
      </c>
      <c r="R8778">
        <v>15</v>
      </c>
      <c r="S8778" t="str">
        <v>yes</v>
      </c>
      <c r="T8778" t="str">
        <v>no</v>
      </c>
      <c r="U8778" t="str">
        <v>yes</v>
      </c>
      <c r="V8778">
        <v>40</v>
      </c>
      <c r="W8778">
        <v>33</v>
      </c>
    </row>
    <row r="8779" spans="13:23" x14ac:dyDescent="0.7">
      <c r="M8779">
        <v>3793</v>
      </c>
      <c r="N8779">
        <v>2040</v>
      </c>
      <c r="O8779">
        <v>33</v>
      </c>
      <c r="P8779">
        <v>426</v>
      </c>
      <c r="Q8779">
        <v>8</v>
      </c>
      <c r="R8779">
        <v>14</v>
      </c>
      <c r="S8779" t="str">
        <v>yes</v>
      </c>
      <c r="T8779" t="str">
        <v>no</v>
      </c>
      <c r="U8779" t="str">
        <v>yes</v>
      </c>
      <c r="V8779">
        <v>273</v>
      </c>
      <c r="W8779">
        <v>18</v>
      </c>
    </row>
    <row r="8780" spans="13:23" x14ac:dyDescent="0.7">
      <c r="M8780">
        <v>3820</v>
      </c>
      <c r="N8780">
        <v>2040</v>
      </c>
      <c r="O8780">
        <v>33</v>
      </c>
      <c r="P8780">
        <v>528</v>
      </c>
      <c r="Q8780">
        <v>8</v>
      </c>
      <c r="R8780">
        <v>14</v>
      </c>
      <c r="S8780" t="str">
        <v>yes</v>
      </c>
      <c r="T8780" t="str">
        <v>no</v>
      </c>
      <c r="U8780" t="str">
        <v>yes</v>
      </c>
      <c r="V8780">
        <v>273</v>
      </c>
      <c r="W8780">
        <v>18</v>
      </c>
    </row>
    <row r="8781" spans="13:23" x14ac:dyDescent="0.7">
      <c r="M8781">
        <v>3851</v>
      </c>
      <c r="N8781">
        <v>2040</v>
      </c>
      <c r="O8781">
        <v>33</v>
      </c>
      <c r="P8781">
        <v>426</v>
      </c>
      <c r="Q8781">
        <v>8</v>
      </c>
      <c r="R8781">
        <v>15</v>
      </c>
      <c r="S8781" t="str">
        <v>yes</v>
      </c>
      <c r="T8781" t="str">
        <v>no</v>
      </c>
      <c r="U8781" t="str">
        <v>yes</v>
      </c>
      <c r="V8781">
        <v>273</v>
      </c>
      <c r="W8781">
        <v>18</v>
      </c>
    </row>
    <row r="8782" spans="13:23" x14ac:dyDescent="0.7">
      <c r="M8782">
        <v>4101</v>
      </c>
      <c r="N8782">
        <v>2040</v>
      </c>
      <c r="O8782">
        <v>33</v>
      </c>
      <c r="P8782">
        <v>426</v>
      </c>
      <c r="Q8782">
        <v>8</v>
      </c>
      <c r="R8782">
        <v>14</v>
      </c>
      <c r="S8782" t="str">
        <v>yes</v>
      </c>
      <c r="T8782" t="str">
        <v>no</v>
      </c>
      <c r="U8782" t="str">
        <v>yes</v>
      </c>
      <c r="V8782">
        <v>225</v>
      </c>
      <c r="W8782">
        <v>19</v>
      </c>
    </row>
    <row r="8783" spans="13:23" x14ac:dyDescent="0.7">
      <c r="M8783">
        <v>4182</v>
      </c>
      <c r="N8783">
        <v>2040</v>
      </c>
      <c r="O8783">
        <v>33</v>
      </c>
      <c r="P8783">
        <v>426</v>
      </c>
      <c r="Q8783">
        <v>8</v>
      </c>
      <c r="R8783">
        <v>15</v>
      </c>
      <c r="S8783" t="str">
        <v>yes</v>
      </c>
      <c r="T8783" t="str">
        <v>no</v>
      </c>
      <c r="U8783" t="str">
        <v>yes</v>
      </c>
      <c r="V8783">
        <v>225</v>
      </c>
      <c r="W8783">
        <v>19</v>
      </c>
    </row>
    <row r="8784" spans="13:23" x14ac:dyDescent="0.7">
      <c r="M8784">
        <v>4545</v>
      </c>
      <c r="N8784">
        <v>2040</v>
      </c>
      <c r="O8784">
        <v>33</v>
      </c>
      <c r="P8784">
        <v>528</v>
      </c>
      <c r="Q8784">
        <v>8</v>
      </c>
      <c r="R8784">
        <v>14</v>
      </c>
      <c r="S8784" t="str">
        <v>yes</v>
      </c>
      <c r="T8784" t="str">
        <v>no</v>
      </c>
      <c r="U8784" t="str">
        <v>yes</v>
      </c>
      <c r="V8784">
        <v>205</v>
      </c>
      <c r="W8784">
        <v>21</v>
      </c>
    </row>
    <row r="8785" spans="13:23" x14ac:dyDescent="0.7">
      <c r="M8785">
        <v>4694</v>
      </c>
      <c r="N8785">
        <v>2040</v>
      </c>
      <c r="O8785">
        <v>33</v>
      </c>
      <c r="P8785">
        <v>528</v>
      </c>
      <c r="Q8785">
        <v>8</v>
      </c>
      <c r="R8785">
        <v>15</v>
      </c>
      <c r="S8785" t="str">
        <v>yes</v>
      </c>
      <c r="T8785" t="str">
        <v>no</v>
      </c>
      <c r="U8785" t="str">
        <v>yes</v>
      </c>
      <c r="V8785">
        <v>205</v>
      </c>
      <c r="W8785">
        <v>21</v>
      </c>
    </row>
    <row r="8786" spans="13:23" x14ac:dyDescent="0.7">
      <c r="M8786">
        <v>4716</v>
      </c>
      <c r="N8786">
        <v>2040</v>
      </c>
      <c r="O8786">
        <v>50</v>
      </c>
      <c r="P8786">
        <v>528</v>
      </c>
      <c r="Q8786">
        <v>8</v>
      </c>
      <c r="R8786">
        <v>15</v>
      </c>
      <c r="S8786" t="str">
        <v>yes</v>
      </c>
      <c r="T8786" t="str">
        <v>no</v>
      </c>
      <c r="U8786" t="str">
        <v>yes</v>
      </c>
      <c r="V8786">
        <v>162</v>
      </c>
      <c r="W8786">
        <v>22</v>
      </c>
    </row>
    <row r="8787" spans="13:23" x14ac:dyDescent="0.7">
      <c r="M8787">
        <v>4767</v>
      </c>
      <c r="N8787">
        <v>2040</v>
      </c>
      <c r="O8787">
        <v>33</v>
      </c>
      <c r="P8787">
        <v>528</v>
      </c>
      <c r="Q8787">
        <v>8</v>
      </c>
      <c r="R8787">
        <v>15</v>
      </c>
      <c r="S8787" t="str">
        <v>yes</v>
      </c>
      <c r="T8787" t="str">
        <v>no</v>
      </c>
      <c r="U8787" t="str">
        <v>yes</v>
      </c>
      <c r="V8787">
        <v>162</v>
      </c>
      <c r="W8787">
        <v>22</v>
      </c>
    </row>
    <row r="8788" spans="13:23" x14ac:dyDescent="0.7">
      <c r="M8788">
        <v>4787</v>
      </c>
      <c r="N8788">
        <v>2040</v>
      </c>
      <c r="O8788">
        <v>33</v>
      </c>
      <c r="P8788">
        <v>528</v>
      </c>
      <c r="Q8788">
        <v>8</v>
      </c>
      <c r="R8788">
        <v>14</v>
      </c>
      <c r="S8788" t="str">
        <v>yes</v>
      </c>
      <c r="T8788" t="str">
        <v>no</v>
      </c>
      <c r="U8788" t="str">
        <v>yes</v>
      </c>
      <c r="V8788">
        <v>162</v>
      </c>
      <c r="W8788">
        <v>22</v>
      </c>
    </row>
    <row r="8789" spans="13:23" x14ac:dyDescent="0.7">
      <c r="M8789">
        <v>4826</v>
      </c>
      <c r="N8789">
        <v>2040</v>
      </c>
      <c r="O8789">
        <v>50</v>
      </c>
      <c r="P8789">
        <v>528</v>
      </c>
      <c r="Q8789">
        <v>8</v>
      </c>
      <c r="R8789">
        <v>14</v>
      </c>
      <c r="S8789" t="str">
        <v>yes</v>
      </c>
      <c r="T8789" t="str">
        <v>no</v>
      </c>
      <c r="U8789" t="str">
        <v>yes</v>
      </c>
      <c r="V8789">
        <v>162</v>
      </c>
      <c r="W8789">
        <v>22</v>
      </c>
    </row>
    <row r="8790" spans="13:23" x14ac:dyDescent="0.7">
      <c r="M8790">
        <v>4969</v>
      </c>
      <c r="N8790">
        <v>2040</v>
      </c>
      <c r="O8790">
        <v>33</v>
      </c>
      <c r="P8790">
        <v>1000</v>
      </c>
      <c r="Q8790">
        <v>8</v>
      </c>
      <c r="R8790">
        <v>14</v>
      </c>
      <c r="S8790" t="str">
        <v>yes</v>
      </c>
      <c r="T8790" t="str">
        <v>no</v>
      </c>
      <c r="U8790" t="str">
        <v>yes</v>
      </c>
      <c r="V8790">
        <v>191</v>
      </c>
      <c r="W8790">
        <v>23</v>
      </c>
    </row>
    <row r="8791" spans="13:23" x14ac:dyDescent="0.7">
      <c r="M8791">
        <v>5074</v>
      </c>
      <c r="N8791">
        <v>2040</v>
      </c>
      <c r="O8791">
        <v>50</v>
      </c>
      <c r="P8791">
        <v>1000</v>
      </c>
      <c r="Q8791">
        <v>8</v>
      </c>
      <c r="R8791">
        <v>14</v>
      </c>
      <c r="S8791" t="str">
        <v>yes</v>
      </c>
      <c r="T8791" t="str">
        <v>no</v>
      </c>
      <c r="U8791" t="str">
        <v>yes</v>
      </c>
      <c r="V8791">
        <v>182</v>
      </c>
      <c r="W8791">
        <v>24</v>
      </c>
    </row>
    <row r="8792" spans="13:23" x14ac:dyDescent="0.7">
      <c r="M8792">
        <v>5144</v>
      </c>
      <c r="N8792">
        <v>2040</v>
      </c>
      <c r="O8792">
        <v>33</v>
      </c>
      <c r="P8792">
        <v>1000</v>
      </c>
      <c r="Q8792">
        <v>8</v>
      </c>
      <c r="R8792">
        <v>14</v>
      </c>
      <c r="S8792" t="str">
        <v>yes</v>
      </c>
      <c r="T8792" t="str">
        <v>no</v>
      </c>
      <c r="U8792" t="str">
        <v>yes</v>
      </c>
      <c r="V8792">
        <v>182</v>
      </c>
      <c r="W8792">
        <v>24</v>
      </c>
    </row>
    <row r="8793" spans="13:23" x14ac:dyDescent="0.7">
      <c r="M8793">
        <v>5382</v>
      </c>
      <c r="N8793">
        <v>2040</v>
      </c>
      <c r="O8793">
        <v>33</v>
      </c>
      <c r="P8793">
        <v>1000</v>
      </c>
      <c r="Q8793">
        <v>8</v>
      </c>
      <c r="R8793">
        <v>14</v>
      </c>
      <c r="S8793" t="str">
        <v>yes</v>
      </c>
      <c r="T8793" t="str">
        <v>no</v>
      </c>
      <c r="U8793" t="str">
        <v>yes</v>
      </c>
      <c r="V8793">
        <v>158</v>
      </c>
      <c r="W8793">
        <v>25</v>
      </c>
    </row>
    <row r="8794" spans="13:23" x14ac:dyDescent="0.7">
      <c r="M8794">
        <v>1124</v>
      </c>
      <c r="N8794">
        <v>2039</v>
      </c>
      <c r="O8794">
        <v>66</v>
      </c>
      <c r="P8794">
        <v>170</v>
      </c>
      <c r="Q8794">
        <v>4</v>
      </c>
      <c r="R8794">
        <v>14</v>
      </c>
      <c r="S8794" t="str">
        <v>yes</v>
      </c>
      <c r="T8794" t="str">
        <v>yes</v>
      </c>
      <c r="U8794" t="str">
        <v>yes</v>
      </c>
      <c r="V8794">
        <v>298</v>
      </c>
      <c r="W8794">
        <v>8</v>
      </c>
    </row>
    <row r="8795" spans="13:23" x14ac:dyDescent="0.7">
      <c r="M8795">
        <v>2502</v>
      </c>
      <c r="N8795">
        <v>2039</v>
      </c>
      <c r="O8795">
        <v>33</v>
      </c>
      <c r="P8795">
        <v>212</v>
      </c>
      <c r="Q8795">
        <v>4</v>
      </c>
      <c r="R8795">
        <v>14</v>
      </c>
      <c r="S8795" t="str">
        <v>no</v>
      </c>
      <c r="T8795" t="str">
        <v>no</v>
      </c>
      <c r="U8795" t="str">
        <v>no</v>
      </c>
      <c r="V8795">
        <v>216</v>
      </c>
      <c r="W8795">
        <v>13</v>
      </c>
    </row>
    <row r="8796" spans="13:23" x14ac:dyDescent="0.7">
      <c r="M8796">
        <v>2692</v>
      </c>
      <c r="N8796">
        <v>2039</v>
      </c>
      <c r="O8796">
        <v>33</v>
      </c>
      <c r="P8796">
        <v>212</v>
      </c>
      <c r="Q8796">
        <v>4</v>
      </c>
      <c r="R8796">
        <v>14</v>
      </c>
      <c r="S8796" t="str">
        <v>no</v>
      </c>
      <c r="T8796" t="str">
        <v>no</v>
      </c>
      <c r="U8796" t="str">
        <v>no</v>
      </c>
      <c r="V8796">
        <v>292</v>
      </c>
      <c r="W8796">
        <v>14</v>
      </c>
    </row>
    <row r="8797" spans="13:23" x14ac:dyDescent="0.7">
      <c r="M8797">
        <v>2696</v>
      </c>
      <c r="N8797">
        <v>2039</v>
      </c>
      <c r="O8797">
        <v>25</v>
      </c>
      <c r="P8797">
        <v>120</v>
      </c>
      <c r="Q8797">
        <v>4</v>
      </c>
      <c r="R8797">
        <v>17</v>
      </c>
      <c r="S8797" t="str">
        <v>no</v>
      </c>
      <c r="T8797" t="str">
        <v>no</v>
      </c>
      <c r="U8797" t="str">
        <v>no</v>
      </c>
      <c r="V8797">
        <v>292</v>
      </c>
      <c r="W8797">
        <v>14</v>
      </c>
    </row>
    <row r="8798" spans="13:23" x14ac:dyDescent="0.7">
      <c r="M8798">
        <v>2867</v>
      </c>
      <c r="N8798">
        <v>2039</v>
      </c>
      <c r="O8798">
        <v>33</v>
      </c>
      <c r="P8798">
        <v>212</v>
      </c>
      <c r="Q8798">
        <v>4</v>
      </c>
      <c r="R8798">
        <v>14</v>
      </c>
      <c r="S8798" t="str">
        <v>no</v>
      </c>
      <c r="T8798" t="str">
        <v>no</v>
      </c>
      <c r="U8798" t="str">
        <v>no</v>
      </c>
      <c r="V8798">
        <v>267</v>
      </c>
      <c r="W8798">
        <v>15</v>
      </c>
    </row>
    <row r="8799" spans="13:23" x14ac:dyDescent="0.7">
      <c r="M8799">
        <v>2973</v>
      </c>
      <c r="N8799">
        <v>2039</v>
      </c>
      <c r="O8799">
        <v>25</v>
      </c>
      <c r="P8799">
        <v>120</v>
      </c>
      <c r="Q8799">
        <v>4</v>
      </c>
      <c r="R8799">
        <v>17</v>
      </c>
      <c r="S8799" t="str">
        <v>no</v>
      </c>
      <c r="T8799" t="str">
        <v>no</v>
      </c>
      <c r="U8799" t="str">
        <v>no</v>
      </c>
      <c r="V8799">
        <v>267</v>
      </c>
      <c r="W8799">
        <v>15</v>
      </c>
    </row>
    <row r="8800" spans="13:23" x14ac:dyDescent="0.7">
      <c r="M8800">
        <v>3264</v>
      </c>
      <c r="N8800">
        <v>2039</v>
      </c>
      <c r="O8800">
        <v>33</v>
      </c>
      <c r="P8800">
        <v>212</v>
      </c>
      <c r="Q8800">
        <v>4</v>
      </c>
      <c r="R8800">
        <v>14</v>
      </c>
      <c r="S8800" t="str">
        <v>no</v>
      </c>
      <c r="T8800" t="str">
        <v>no</v>
      </c>
      <c r="U8800" t="str">
        <v>no</v>
      </c>
      <c r="V8800">
        <v>307</v>
      </c>
      <c r="W8800">
        <v>16</v>
      </c>
    </row>
    <row r="8801" spans="13:23" x14ac:dyDescent="0.7">
      <c r="M8801">
        <v>3722</v>
      </c>
      <c r="N8801">
        <v>2039</v>
      </c>
      <c r="O8801">
        <v>33</v>
      </c>
      <c r="P8801">
        <v>212</v>
      </c>
      <c r="Q8801">
        <v>4</v>
      </c>
      <c r="R8801">
        <v>14</v>
      </c>
      <c r="S8801" t="str">
        <v>no</v>
      </c>
      <c r="T8801" t="str">
        <v>no</v>
      </c>
      <c r="U8801" t="str">
        <v>no</v>
      </c>
      <c r="V8801">
        <v>339</v>
      </c>
      <c r="W8801">
        <v>17</v>
      </c>
    </row>
    <row r="8802" spans="13:23" x14ac:dyDescent="0.7">
      <c r="M8802">
        <v>370</v>
      </c>
      <c r="N8802">
        <v>2035</v>
      </c>
      <c r="O8802">
        <v>33</v>
      </c>
      <c r="P8802">
        <v>250</v>
      </c>
      <c r="Q8802">
        <v>8</v>
      </c>
      <c r="R8802">
        <v>14</v>
      </c>
      <c r="S8802" t="str">
        <v>no</v>
      </c>
      <c r="T8802" t="str">
        <v>no</v>
      </c>
      <c r="U8802" t="str">
        <v>yes</v>
      </c>
      <c r="V8802">
        <v>108</v>
      </c>
      <c r="W8802">
        <v>4</v>
      </c>
    </row>
    <row r="8803" spans="13:23" x14ac:dyDescent="0.7">
      <c r="M8803">
        <v>477</v>
      </c>
      <c r="N8803">
        <v>2035</v>
      </c>
      <c r="O8803">
        <v>33</v>
      </c>
      <c r="P8803">
        <v>250</v>
      </c>
      <c r="Q8803">
        <v>8</v>
      </c>
      <c r="R8803">
        <v>14</v>
      </c>
      <c r="S8803" t="str">
        <v>no</v>
      </c>
      <c r="T8803" t="str">
        <v>no</v>
      </c>
      <c r="U8803" t="str">
        <v>yes</v>
      </c>
      <c r="V8803">
        <v>139</v>
      </c>
      <c r="W8803">
        <v>5</v>
      </c>
    </row>
    <row r="8804" spans="13:23" x14ac:dyDescent="0.7">
      <c r="M8804">
        <v>5612</v>
      </c>
      <c r="N8804">
        <v>2035</v>
      </c>
      <c r="O8804">
        <v>100</v>
      </c>
      <c r="P8804">
        <v>1000</v>
      </c>
      <c r="Q8804">
        <v>8</v>
      </c>
      <c r="R8804">
        <v>14</v>
      </c>
      <c r="S8804" t="str">
        <v>yes</v>
      </c>
      <c r="T8804" t="str">
        <v>no</v>
      </c>
      <c r="U8804" t="str">
        <v>yes</v>
      </c>
      <c r="V8804">
        <v>163</v>
      </c>
      <c r="W8804">
        <v>27</v>
      </c>
    </row>
    <row r="8805" spans="13:23" x14ac:dyDescent="0.7">
      <c r="M8805">
        <v>5766</v>
      </c>
      <c r="N8805">
        <v>2035</v>
      </c>
      <c r="O8805">
        <v>100</v>
      </c>
      <c r="P8805">
        <v>1000</v>
      </c>
      <c r="Q8805">
        <v>8</v>
      </c>
      <c r="R8805">
        <v>14</v>
      </c>
      <c r="S8805" t="str">
        <v>yes</v>
      </c>
      <c r="T8805" t="str">
        <v>no</v>
      </c>
      <c r="U8805" t="str">
        <v>yes</v>
      </c>
      <c r="V8805">
        <v>132</v>
      </c>
      <c r="W8805">
        <v>28</v>
      </c>
    </row>
    <row r="8806" spans="13:23" x14ac:dyDescent="0.7">
      <c r="M8806">
        <v>1498</v>
      </c>
      <c r="N8806">
        <v>2029</v>
      </c>
      <c r="O8806">
        <v>33</v>
      </c>
      <c r="P8806">
        <v>120</v>
      </c>
      <c r="Q8806">
        <v>4</v>
      </c>
      <c r="R8806">
        <v>14</v>
      </c>
      <c r="S8806" t="str">
        <v>no</v>
      </c>
      <c r="T8806" t="str">
        <v>no</v>
      </c>
      <c r="U8806" t="str">
        <v>no</v>
      </c>
      <c r="V8806">
        <v>246</v>
      </c>
      <c r="W8806">
        <v>9</v>
      </c>
    </row>
    <row r="8807" spans="13:23" x14ac:dyDescent="0.7">
      <c r="M8807">
        <v>3188</v>
      </c>
      <c r="N8807">
        <v>2029</v>
      </c>
      <c r="O8807">
        <v>33</v>
      </c>
      <c r="P8807">
        <v>340</v>
      </c>
      <c r="Q8807">
        <v>8</v>
      </c>
      <c r="R8807">
        <v>14</v>
      </c>
      <c r="S8807" t="str">
        <v>yes</v>
      </c>
      <c r="T8807" t="str">
        <v>yes</v>
      </c>
      <c r="U8807" t="str">
        <v>yes</v>
      </c>
      <c r="V8807">
        <v>307</v>
      </c>
      <c r="W8807">
        <v>16</v>
      </c>
    </row>
    <row r="8808" spans="13:23" x14ac:dyDescent="0.7">
      <c r="M8808">
        <v>3472</v>
      </c>
      <c r="N8808">
        <v>2029</v>
      </c>
      <c r="O8808">
        <v>33</v>
      </c>
      <c r="P8808">
        <v>420</v>
      </c>
      <c r="Q8808">
        <v>8</v>
      </c>
      <c r="R8808">
        <v>14</v>
      </c>
      <c r="S8808" t="str">
        <v>yes</v>
      </c>
      <c r="T8808" t="str">
        <v>yes</v>
      </c>
      <c r="U8808" t="str">
        <v>yes</v>
      </c>
      <c r="V8808">
        <v>339</v>
      </c>
      <c r="W8808">
        <v>17</v>
      </c>
    </row>
    <row r="8809" spans="13:23" x14ac:dyDescent="0.7">
      <c r="M8809">
        <v>3781</v>
      </c>
      <c r="N8809">
        <v>2029</v>
      </c>
      <c r="O8809">
        <v>33</v>
      </c>
      <c r="P8809">
        <v>420</v>
      </c>
      <c r="Q8809">
        <v>4</v>
      </c>
      <c r="R8809">
        <v>14</v>
      </c>
      <c r="S8809" t="str">
        <v>yes</v>
      </c>
      <c r="T8809" t="str">
        <v>yes</v>
      </c>
      <c r="U8809" t="str">
        <v>yes</v>
      </c>
      <c r="V8809">
        <v>273</v>
      </c>
      <c r="W8809">
        <v>18</v>
      </c>
    </row>
    <row r="8810" spans="13:23" x14ac:dyDescent="0.7">
      <c r="M8810">
        <v>4998</v>
      </c>
      <c r="N8810">
        <v>2029</v>
      </c>
      <c r="O8810">
        <v>66</v>
      </c>
      <c r="P8810">
        <v>425</v>
      </c>
      <c r="Q8810">
        <v>4</v>
      </c>
      <c r="R8810">
        <v>17</v>
      </c>
      <c r="S8810" t="str">
        <v>no</v>
      </c>
      <c r="T8810" t="str">
        <v>no</v>
      </c>
      <c r="U8810" t="str">
        <v>yes</v>
      </c>
      <c r="V8810">
        <v>191</v>
      </c>
      <c r="W8810">
        <v>23</v>
      </c>
    </row>
    <row r="8811" spans="13:23" x14ac:dyDescent="0.7">
      <c r="M8811">
        <v>334</v>
      </c>
      <c r="N8811">
        <v>2025</v>
      </c>
      <c r="O8811">
        <v>50</v>
      </c>
      <c r="P8811">
        <v>170</v>
      </c>
      <c r="Q8811">
        <v>4</v>
      </c>
      <c r="R8811">
        <v>14</v>
      </c>
      <c r="S8811" t="str">
        <v>no</v>
      </c>
      <c r="T8811" t="str">
        <v>no</v>
      </c>
      <c r="U8811" t="str">
        <v>yes</v>
      </c>
      <c r="V8811">
        <v>108</v>
      </c>
      <c r="W8811">
        <v>4</v>
      </c>
    </row>
    <row r="8812" spans="13:23" x14ac:dyDescent="0.7">
      <c r="M8812">
        <v>520</v>
      </c>
      <c r="N8812">
        <v>2025</v>
      </c>
      <c r="O8812">
        <v>50</v>
      </c>
      <c r="P8812">
        <v>170</v>
      </c>
      <c r="Q8812">
        <v>4</v>
      </c>
      <c r="R8812">
        <v>14</v>
      </c>
      <c r="S8812" t="str">
        <v>no</v>
      </c>
      <c r="T8812" t="str">
        <v>no</v>
      </c>
      <c r="U8812" t="str">
        <v>yes</v>
      </c>
      <c r="V8812">
        <v>139</v>
      </c>
      <c r="W8812">
        <v>5</v>
      </c>
    </row>
    <row r="8813" spans="13:23" x14ac:dyDescent="0.7">
      <c r="M8813">
        <v>622</v>
      </c>
      <c r="N8813">
        <v>2025</v>
      </c>
      <c r="O8813">
        <v>66</v>
      </c>
      <c r="P8813">
        <v>170</v>
      </c>
      <c r="Q8813">
        <v>4</v>
      </c>
      <c r="R8813">
        <v>14</v>
      </c>
      <c r="S8813" t="str">
        <v>no</v>
      </c>
      <c r="T8813" t="str">
        <v>no</v>
      </c>
      <c r="U8813" t="str">
        <v>yes</v>
      </c>
      <c r="V8813">
        <v>176</v>
      </c>
      <c r="W8813">
        <v>6</v>
      </c>
    </row>
    <row r="8814" spans="13:23" x14ac:dyDescent="0.7">
      <c r="M8814">
        <v>689</v>
      </c>
      <c r="N8814">
        <v>2025</v>
      </c>
      <c r="O8814">
        <v>33</v>
      </c>
      <c r="P8814">
        <v>250</v>
      </c>
      <c r="Q8814">
        <v>8</v>
      </c>
      <c r="R8814">
        <v>15</v>
      </c>
      <c r="S8814" t="str">
        <v>no</v>
      </c>
      <c r="T8814" t="str">
        <v>no</v>
      </c>
      <c r="U8814" t="str">
        <v>yes</v>
      </c>
      <c r="V8814">
        <v>176</v>
      </c>
      <c r="W8814">
        <v>6</v>
      </c>
    </row>
    <row r="8815" spans="13:23" x14ac:dyDescent="0.7">
      <c r="M8815">
        <v>1509</v>
      </c>
      <c r="N8815">
        <v>2025</v>
      </c>
      <c r="O8815">
        <v>66</v>
      </c>
      <c r="P8815">
        <v>340</v>
      </c>
      <c r="Q8815">
        <v>4</v>
      </c>
      <c r="R8815">
        <v>15</v>
      </c>
      <c r="S8815" t="str">
        <v>no</v>
      </c>
      <c r="T8815" t="str">
        <v>no</v>
      </c>
      <c r="U8815" t="str">
        <v>yes</v>
      </c>
      <c r="V8815">
        <v>283</v>
      </c>
      <c r="W8815">
        <v>10</v>
      </c>
    </row>
    <row r="8816" spans="13:23" x14ac:dyDescent="0.7">
      <c r="M8816">
        <v>2286</v>
      </c>
      <c r="N8816">
        <v>2025</v>
      </c>
      <c r="O8816">
        <v>33</v>
      </c>
      <c r="P8816">
        <v>340</v>
      </c>
      <c r="Q8816">
        <v>8</v>
      </c>
      <c r="R8816">
        <v>15</v>
      </c>
      <c r="S8816" t="str">
        <v>yes</v>
      </c>
      <c r="T8816" t="str">
        <v>no</v>
      </c>
      <c r="U8816" t="str">
        <v>yes</v>
      </c>
      <c r="V8816">
        <v>275</v>
      </c>
      <c r="W8816">
        <v>12</v>
      </c>
    </row>
    <row r="8817" spans="13:23" x14ac:dyDescent="0.7">
      <c r="M8817">
        <v>1758</v>
      </c>
      <c r="N8817">
        <v>2024</v>
      </c>
      <c r="O8817">
        <v>25</v>
      </c>
      <c r="P8817">
        <v>120</v>
      </c>
      <c r="Q8817">
        <v>4</v>
      </c>
      <c r="R8817">
        <v>14</v>
      </c>
      <c r="S8817" t="str">
        <v>yes</v>
      </c>
      <c r="T8817" t="str">
        <v>no</v>
      </c>
      <c r="U8817" t="str">
        <v>no</v>
      </c>
      <c r="V8817">
        <v>283</v>
      </c>
      <c r="W8817">
        <v>10</v>
      </c>
    </row>
    <row r="8818" spans="13:23" x14ac:dyDescent="0.7">
      <c r="M8818">
        <v>1853</v>
      </c>
      <c r="N8818">
        <v>2024</v>
      </c>
      <c r="O8818">
        <v>25</v>
      </c>
      <c r="P8818">
        <v>120</v>
      </c>
      <c r="Q8818">
        <v>4</v>
      </c>
      <c r="R8818">
        <v>14</v>
      </c>
      <c r="S8818" t="str">
        <v>yes</v>
      </c>
      <c r="T8818" t="str">
        <v>no</v>
      </c>
      <c r="U8818" t="str">
        <v>no</v>
      </c>
      <c r="V8818">
        <v>259</v>
      </c>
      <c r="W8818">
        <v>11</v>
      </c>
    </row>
    <row r="8819" spans="13:23" x14ac:dyDescent="0.7">
      <c r="M8819">
        <v>2113</v>
      </c>
      <c r="N8819">
        <v>2024</v>
      </c>
      <c r="O8819">
        <v>25</v>
      </c>
      <c r="P8819">
        <v>170</v>
      </c>
      <c r="Q8819">
        <v>4</v>
      </c>
      <c r="R8819">
        <v>14</v>
      </c>
      <c r="S8819" t="str">
        <v>yes</v>
      </c>
      <c r="T8819" t="str">
        <v>no</v>
      </c>
      <c r="U8819" t="str">
        <v>no</v>
      </c>
      <c r="V8819">
        <v>275</v>
      </c>
      <c r="W8819">
        <v>12</v>
      </c>
    </row>
    <row r="8820" spans="13:23" x14ac:dyDescent="0.7">
      <c r="M8820">
        <v>5574</v>
      </c>
      <c r="N8820">
        <v>2024</v>
      </c>
      <c r="O8820">
        <v>75</v>
      </c>
      <c r="P8820">
        <v>545</v>
      </c>
      <c r="Q8820">
        <v>8</v>
      </c>
      <c r="R8820">
        <v>17</v>
      </c>
      <c r="S8820" t="str">
        <v>yes</v>
      </c>
      <c r="T8820" t="str">
        <v>no</v>
      </c>
      <c r="U8820" t="str">
        <v>yes</v>
      </c>
      <c r="V8820">
        <v>163</v>
      </c>
      <c r="W8820">
        <v>27</v>
      </c>
    </row>
    <row r="8821" spans="13:23" x14ac:dyDescent="0.7">
      <c r="M8821">
        <v>5833</v>
      </c>
      <c r="N8821">
        <v>2024</v>
      </c>
      <c r="O8821">
        <v>75</v>
      </c>
      <c r="P8821">
        <v>545</v>
      </c>
      <c r="Q8821">
        <v>8</v>
      </c>
      <c r="R8821">
        <v>17</v>
      </c>
      <c r="S8821" t="str">
        <v>yes</v>
      </c>
      <c r="T8821" t="str">
        <v>no</v>
      </c>
      <c r="U8821" t="str">
        <v>yes</v>
      </c>
      <c r="V8821">
        <v>132</v>
      </c>
      <c r="W8821">
        <v>28</v>
      </c>
    </row>
    <row r="8822" spans="13:23" x14ac:dyDescent="0.7">
      <c r="M8822">
        <v>3061</v>
      </c>
      <c r="N8822">
        <v>2020</v>
      </c>
      <c r="O8822">
        <v>25</v>
      </c>
      <c r="P8822">
        <v>528</v>
      </c>
      <c r="Q8822">
        <v>8</v>
      </c>
      <c r="R8822">
        <v>14</v>
      </c>
      <c r="S8822" t="str">
        <v>yes</v>
      </c>
      <c r="T8822" t="str">
        <v>no</v>
      </c>
      <c r="U8822" t="str">
        <v>yes</v>
      </c>
      <c r="V8822">
        <v>267</v>
      </c>
      <c r="W8822">
        <v>15</v>
      </c>
    </row>
    <row r="8823" spans="13:23" x14ac:dyDescent="0.7">
      <c r="M8823">
        <v>438</v>
      </c>
      <c r="N8823">
        <v>2019</v>
      </c>
      <c r="O8823">
        <v>33</v>
      </c>
      <c r="P8823">
        <v>120</v>
      </c>
      <c r="Q8823">
        <v>4</v>
      </c>
      <c r="R8823">
        <v>14</v>
      </c>
      <c r="S8823" t="str">
        <v>no</v>
      </c>
      <c r="T8823" t="str">
        <v>no</v>
      </c>
      <c r="U8823" t="str">
        <v>no</v>
      </c>
      <c r="V8823">
        <v>139</v>
      </c>
      <c r="W8823">
        <v>5</v>
      </c>
    </row>
    <row r="8824" spans="13:23" x14ac:dyDescent="0.7">
      <c r="M8824">
        <v>2273</v>
      </c>
      <c r="N8824">
        <v>2019</v>
      </c>
      <c r="O8824">
        <v>33</v>
      </c>
      <c r="P8824">
        <v>424</v>
      </c>
      <c r="Q8824">
        <v>4</v>
      </c>
      <c r="R8824">
        <v>14</v>
      </c>
      <c r="S8824" t="str">
        <v>yes</v>
      </c>
      <c r="T8824" t="str">
        <v>yes</v>
      </c>
      <c r="U8824" t="str">
        <v>yes</v>
      </c>
      <c r="V8824">
        <v>275</v>
      </c>
      <c r="W8824">
        <v>12</v>
      </c>
    </row>
    <row r="8825" spans="13:23" x14ac:dyDescent="0.7">
      <c r="M8825">
        <v>5354</v>
      </c>
      <c r="N8825">
        <v>2019</v>
      </c>
      <c r="O8825">
        <v>66</v>
      </c>
      <c r="P8825">
        <v>1000</v>
      </c>
      <c r="Q8825">
        <v>8</v>
      </c>
      <c r="R8825">
        <v>15</v>
      </c>
      <c r="S8825" t="str">
        <v>yes</v>
      </c>
      <c r="T8825" t="str">
        <v>no</v>
      </c>
      <c r="U8825" t="str">
        <v>yes</v>
      </c>
      <c r="V8825">
        <v>158</v>
      </c>
      <c r="W8825">
        <v>25</v>
      </c>
    </row>
    <row r="8826" spans="13:23" x14ac:dyDescent="0.7">
      <c r="M8826">
        <v>5460</v>
      </c>
      <c r="N8826">
        <v>2019</v>
      </c>
      <c r="O8826">
        <v>66</v>
      </c>
      <c r="P8826">
        <v>1000</v>
      </c>
      <c r="Q8826">
        <v>8</v>
      </c>
      <c r="R8826">
        <v>15</v>
      </c>
      <c r="S8826" t="str">
        <v>yes</v>
      </c>
      <c r="T8826" t="str">
        <v>no</v>
      </c>
      <c r="U8826" t="str">
        <v>yes</v>
      </c>
      <c r="V8826">
        <v>152</v>
      </c>
      <c r="W8826">
        <v>26</v>
      </c>
    </row>
    <row r="8827" spans="13:23" x14ac:dyDescent="0.7">
      <c r="M8827">
        <v>3815</v>
      </c>
      <c r="N8827">
        <v>2018</v>
      </c>
      <c r="O8827">
        <v>50</v>
      </c>
      <c r="P8827">
        <v>340</v>
      </c>
      <c r="Q8827">
        <v>8</v>
      </c>
      <c r="R8827">
        <v>17</v>
      </c>
      <c r="S8827" t="str">
        <v>yes</v>
      </c>
      <c r="T8827" t="str">
        <v>no</v>
      </c>
      <c r="U8827" t="str">
        <v>yes</v>
      </c>
      <c r="V8827">
        <v>273</v>
      </c>
      <c r="W8827">
        <v>18</v>
      </c>
    </row>
    <row r="8828" spans="13:23" x14ac:dyDescent="0.7">
      <c r="M8828">
        <v>4226</v>
      </c>
      <c r="N8828">
        <v>2018</v>
      </c>
      <c r="O8828">
        <v>50</v>
      </c>
      <c r="P8828">
        <v>340</v>
      </c>
      <c r="Q8828">
        <v>8</v>
      </c>
      <c r="R8828">
        <v>17</v>
      </c>
      <c r="S8828" t="str">
        <v>yes</v>
      </c>
      <c r="T8828" t="str">
        <v>no</v>
      </c>
      <c r="U8828" t="str">
        <v>yes</v>
      </c>
      <c r="V8828">
        <v>225</v>
      </c>
      <c r="W8828">
        <v>19</v>
      </c>
    </row>
    <row r="8829" spans="13:23" x14ac:dyDescent="0.7">
      <c r="M8829">
        <v>769</v>
      </c>
      <c r="N8829">
        <v>2015</v>
      </c>
      <c r="O8829">
        <v>66</v>
      </c>
      <c r="P8829">
        <v>210</v>
      </c>
      <c r="Q8829">
        <v>4</v>
      </c>
      <c r="R8829">
        <v>14</v>
      </c>
      <c r="S8829" t="str">
        <v>yes</v>
      </c>
      <c r="T8829" t="str">
        <v>no</v>
      </c>
      <c r="U8829" t="str">
        <v>yes</v>
      </c>
      <c r="V8829">
        <v>249</v>
      </c>
      <c r="W8829">
        <v>7</v>
      </c>
    </row>
    <row r="8830" spans="13:23" x14ac:dyDescent="0.7">
      <c r="M8830">
        <v>928</v>
      </c>
      <c r="N8830">
        <v>2015</v>
      </c>
      <c r="O8830">
        <v>33</v>
      </c>
      <c r="P8830">
        <v>250</v>
      </c>
      <c r="Q8830">
        <v>8</v>
      </c>
      <c r="R8830">
        <v>15</v>
      </c>
      <c r="S8830" t="str">
        <v>yes</v>
      </c>
      <c r="T8830" t="str">
        <v>no</v>
      </c>
      <c r="U8830" t="str">
        <v>yes</v>
      </c>
      <c r="V8830">
        <v>249</v>
      </c>
      <c r="W8830">
        <v>7</v>
      </c>
    </row>
    <row r="8831" spans="13:23" x14ac:dyDescent="0.7">
      <c r="M8831">
        <v>1174</v>
      </c>
      <c r="N8831">
        <v>2015</v>
      </c>
      <c r="O8831">
        <v>66</v>
      </c>
      <c r="P8831">
        <v>210</v>
      </c>
      <c r="Q8831">
        <v>4</v>
      </c>
      <c r="R8831">
        <v>14</v>
      </c>
      <c r="S8831" t="str">
        <v>yes</v>
      </c>
      <c r="T8831" t="str">
        <v>no</v>
      </c>
      <c r="U8831" t="str">
        <v>yes</v>
      </c>
      <c r="V8831">
        <v>298</v>
      </c>
      <c r="W8831">
        <v>8</v>
      </c>
    </row>
    <row r="8832" spans="13:23" x14ac:dyDescent="0.7">
      <c r="M8832">
        <v>1220</v>
      </c>
      <c r="N8832">
        <v>2015</v>
      </c>
      <c r="O8832">
        <v>33</v>
      </c>
      <c r="P8832">
        <v>250</v>
      </c>
      <c r="Q8832">
        <v>8</v>
      </c>
      <c r="R8832">
        <v>15</v>
      </c>
      <c r="S8832" t="str">
        <v>yes</v>
      </c>
      <c r="T8832" t="str">
        <v>no</v>
      </c>
      <c r="U8832" t="str">
        <v>yes</v>
      </c>
      <c r="V8832">
        <v>298</v>
      </c>
      <c r="W8832">
        <v>8</v>
      </c>
    </row>
    <row r="8833" spans="13:23" x14ac:dyDescent="0.7">
      <c r="M8833">
        <v>4229</v>
      </c>
      <c r="N8833">
        <v>2015</v>
      </c>
      <c r="O8833">
        <v>66</v>
      </c>
      <c r="P8833">
        <v>425</v>
      </c>
      <c r="Q8833">
        <v>8</v>
      </c>
      <c r="R8833">
        <v>14</v>
      </c>
      <c r="S8833" t="str">
        <v>yes</v>
      </c>
      <c r="T8833" t="str">
        <v>yes</v>
      </c>
      <c r="U8833" t="str">
        <v>yes</v>
      </c>
      <c r="V8833">
        <v>225</v>
      </c>
      <c r="W8833">
        <v>19</v>
      </c>
    </row>
    <row r="8834" spans="13:23" x14ac:dyDescent="0.7">
      <c r="M8834">
        <v>4264</v>
      </c>
      <c r="N8834">
        <v>2015</v>
      </c>
      <c r="O8834">
        <v>66</v>
      </c>
      <c r="P8834">
        <v>540</v>
      </c>
      <c r="Q8834">
        <v>8</v>
      </c>
      <c r="R8834">
        <v>15</v>
      </c>
      <c r="S8834" t="str">
        <v>yes</v>
      </c>
      <c r="T8834" t="str">
        <v>yes</v>
      </c>
      <c r="U8834" t="str">
        <v>yes</v>
      </c>
      <c r="V8834">
        <v>248</v>
      </c>
      <c r="W8834">
        <v>20</v>
      </c>
    </row>
    <row r="8835" spans="13:23" x14ac:dyDescent="0.7">
      <c r="M8835">
        <v>5846</v>
      </c>
      <c r="N8835">
        <v>2015</v>
      </c>
      <c r="O8835">
        <v>100</v>
      </c>
      <c r="P8835">
        <v>1000</v>
      </c>
      <c r="Q8835">
        <v>8</v>
      </c>
      <c r="R8835">
        <v>14</v>
      </c>
      <c r="S8835" t="str">
        <v>yes</v>
      </c>
      <c r="T8835" t="str">
        <v>no</v>
      </c>
      <c r="U8835" t="str">
        <v>yes</v>
      </c>
      <c r="V8835">
        <v>129</v>
      </c>
      <c r="W8835">
        <v>29</v>
      </c>
    </row>
    <row r="8836" spans="13:23" x14ac:dyDescent="0.7">
      <c r="M8836">
        <v>1513</v>
      </c>
      <c r="N8836">
        <v>2014</v>
      </c>
      <c r="O8836">
        <v>25</v>
      </c>
      <c r="P8836">
        <v>212</v>
      </c>
      <c r="Q8836">
        <v>4</v>
      </c>
      <c r="R8836">
        <v>14</v>
      </c>
      <c r="S8836" t="str">
        <v>yes</v>
      </c>
      <c r="T8836" t="str">
        <v>no</v>
      </c>
      <c r="U8836" t="str">
        <v>no</v>
      </c>
      <c r="V8836">
        <v>283</v>
      </c>
      <c r="W8836">
        <v>10</v>
      </c>
    </row>
    <row r="8837" spans="13:23" x14ac:dyDescent="0.7">
      <c r="M8837">
        <v>1996</v>
      </c>
      <c r="N8837">
        <v>2014</v>
      </c>
      <c r="O8837">
        <v>25</v>
      </c>
      <c r="P8837">
        <v>212</v>
      </c>
      <c r="Q8837">
        <v>4</v>
      </c>
      <c r="R8837">
        <v>14</v>
      </c>
      <c r="S8837" t="str">
        <v>yes</v>
      </c>
      <c r="T8837" t="str">
        <v>no</v>
      </c>
      <c r="U8837" t="str">
        <v>no</v>
      </c>
      <c r="V8837">
        <v>259</v>
      </c>
      <c r="W8837">
        <v>11</v>
      </c>
    </row>
    <row r="8838" spans="13:23" x14ac:dyDescent="0.7">
      <c r="M8838">
        <v>4976</v>
      </c>
      <c r="N8838">
        <v>2009</v>
      </c>
      <c r="O8838">
        <v>66</v>
      </c>
      <c r="P8838">
        <v>270</v>
      </c>
      <c r="Q8838">
        <v>4</v>
      </c>
      <c r="R8838">
        <v>14</v>
      </c>
      <c r="S8838" t="str">
        <v>no</v>
      </c>
      <c r="T8838" t="str">
        <v>no</v>
      </c>
      <c r="U8838" t="str">
        <v>no</v>
      </c>
      <c r="V8838">
        <v>191</v>
      </c>
      <c r="W8838">
        <v>23</v>
      </c>
    </row>
    <row r="8839" spans="13:23" x14ac:dyDescent="0.7">
      <c r="M8839">
        <v>2497</v>
      </c>
      <c r="N8839">
        <v>2004</v>
      </c>
      <c r="O8839">
        <v>25</v>
      </c>
      <c r="P8839">
        <v>212</v>
      </c>
      <c r="Q8839">
        <v>4</v>
      </c>
      <c r="R8839">
        <v>14</v>
      </c>
      <c r="S8839" t="str">
        <v>yes</v>
      </c>
      <c r="T8839" t="str">
        <v>no</v>
      </c>
      <c r="U8839" t="str">
        <v>no</v>
      </c>
      <c r="V8839">
        <v>216</v>
      </c>
      <c r="W8839">
        <v>13</v>
      </c>
    </row>
    <row r="8840" spans="13:23" x14ac:dyDescent="0.7">
      <c r="M8840">
        <v>3845</v>
      </c>
      <c r="N8840">
        <v>2004</v>
      </c>
      <c r="O8840">
        <v>33</v>
      </c>
      <c r="P8840">
        <v>426</v>
      </c>
      <c r="Q8840">
        <v>8</v>
      </c>
      <c r="R8840">
        <v>14</v>
      </c>
      <c r="S8840" t="str">
        <v>yes</v>
      </c>
      <c r="T8840" t="str">
        <v>no</v>
      </c>
      <c r="U8840" t="str">
        <v>yes</v>
      </c>
      <c r="V8840">
        <v>273</v>
      </c>
      <c r="W8840">
        <v>18</v>
      </c>
    </row>
    <row r="8841" spans="13:23" x14ac:dyDescent="0.7">
      <c r="M8841">
        <v>4099</v>
      </c>
      <c r="N8841">
        <v>2004</v>
      </c>
      <c r="O8841">
        <v>33</v>
      </c>
      <c r="P8841">
        <v>426</v>
      </c>
      <c r="Q8841">
        <v>8</v>
      </c>
      <c r="R8841">
        <v>14</v>
      </c>
      <c r="S8841" t="str">
        <v>yes</v>
      </c>
      <c r="T8841" t="str">
        <v>no</v>
      </c>
      <c r="U8841" t="str">
        <v>yes</v>
      </c>
      <c r="V8841">
        <v>225</v>
      </c>
      <c r="W8841">
        <v>19</v>
      </c>
    </row>
    <row r="8842" spans="13:23" x14ac:dyDescent="0.7">
      <c r="M8842">
        <v>4687</v>
      </c>
      <c r="N8842">
        <v>2004</v>
      </c>
      <c r="O8842">
        <v>33</v>
      </c>
      <c r="P8842">
        <v>528</v>
      </c>
      <c r="Q8842">
        <v>8</v>
      </c>
      <c r="R8842">
        <v>14</v>
      </c>
      <c r="S8842" t="str">
        <v>yes</v>
      </c>
      <c r="T8842" t="str">
        <v>no</v>
      </c>
      <c r="U8842" t="str">
        <v>yes</v>
      </c>
      <c r="V8842">
        <v>205</v>
      </c>
      <c r="W8842">
        <v>21</v>
      </c>
    </row>
    <row r="8843" spans="13:23" x14ac:dyDescent="0.7">
      <c r="M8843">
        <v>4734</v>
      </c>
      <c r="N8843">
        <v>2004</v>
      </c>
      <c r="O8843">
        <v>33</v>
      </c>
      <c r="P8843">
        <v>528</v>
      </c>
      <c r="Q8843">
        <v>8</v>
      </c>
      <c r="R8843">
        <v>14</v>
      </c>
      <c r="S8843" t="str">
        <v>yes</v>
      </c>
      <c r="T8843" t="str">
        <v>no</v>
      </c>
      <c r="U8843" t="str">
        <v>yes</v>
      </c>
      <c r="V8843">
        <v>162</v>
      </c>
      <c r="W8843">
        <v>22</v>
      </c>
    </row>
    <row r="8844" spans="13:23" x14ac:dyDescent="0.7">
      <c r="M8844">
        <v>4761</v>
      </c>
      <c r="N8844">
        <v>2004</v>
      </c>
      <c r="O8844">
        <v>50</v>
      </c>
      <c r="P8844">
        <v>528</v>
      </c>
      <c r="Q8844">
        <v>8</v>
      </c>
      <c r="R8844">
        <v>14</v>
      </c>
      <c r="S8844" t="str">
        <v>yes</v>
      </c>
      <c r="T8844" t="str">
        <v>no</v>
      </c>
      <c r="U8844" t="str">
        <v>yes</v>
      </c>
      <c r="V8844">
        <v>162</v>
      </c>
      <c r="W8844">
        <v>22</v>
      </c>
    </row>
    <row r="8845" spans="13:23" x14ac:dyDescent="0.7">
      <c r="M8845">
        <v>4892</v>
      </c>
      <c r="N8845">
        <v>2004</v>
      </c>
      <c r="O8845">
        <v>33</v>
      </c>
      <c r="P8845">
        <v>528</v>
      </c>
      <c r="Q8845">
        <v>8</v>
      </c>
      <c r="R8845">
        <v>14</v>
      </c>
      <c r="S8845" t="str">
        <v>yes</v>
      </c>
      <c r="T8845" t="str">
        <v>no</v>
      </c>
      <c r="U8845" t="str">
        <v>yes</v>
      </c>
      <c r="V8845">
        <v>191</v>
      </c>
      <c r="W8845">
        <v>23</v>
      </c>
    </row>
    <row r="8846" spans="13:23" x14ac:dyDescent="0.7">
      <c r="M8846">
        <v>4991</v>
      </c>
      <c r="N8846">
        <v>2004</v>
      </c>
      <c r="O8846">
        <v>50</v>
      </c>
      <c r="P8846">
        <v>528</v>
      </c>
      <c r="Q8846">
        <v>8</v>
      </c>
      <c r="R8846">
        <v>14</v>
      </c>
      <c r="S8846" t="str">
        <v>yes</v>
      </c>
      <c r="T8846" t="str">
        <v>no</v>
      </c>
      <c r="U8846" t="str">
        <v>yes</v>
      </c>
      <c r="V8846">
        <v>191</v>
      </c>
      <c r="W8846">
        <v>23</v>
      </c>
    </row>
    <row r="8847" spans="13:23" x14ac:dyDescent="0.7">
      <c r="M8847">
        <v>5864</v>
      </c>
      <c r="N8847">
        <v>2004</v>
      </c>
      <c r="O8847">
        <v>75</v>
      </c>
      <c r="P8847">
        <v>545</v>
      </c>
      <c r="Q8847">
        <v>8</v>
      </c>
      <c r="R8847">
        <v>17</v>
      </c>
      <c r="S8847" t="str">
        <v>yes</v>
      </c>
      <c r="T8847" t="str">
        <v>no</v>
      </c>
      <c r="U8847" t="str">
        <v>yes</v>
      </c>
      <c r="V8847">
        <v>129</v>
      </c>
      <c r="W8847">
        <v>29</v>
      </c>
    </row>
    <row r="8848" spans="13:23" x14ac:dyDescent="0.7">
      <c r="M8848">
        <v>35</v>
      </c>
      <c r="N8848">
        <v>1999</v>
      </c>
      <c r="O8848">
        <v>33</v>
      </c>
      <c r="P8848">
        <v>170</v>
      </c>
      <c r="Q8848">
        <v>4</v>
      </c>
      <c r="R8848">
        <v>14</v>
      </c>
      <c r="S8848" t="str">
        <v>no</v>
      </c>
      <c r="T8848" t="str">
        <v>no</v>
      </c>
      <c r="U8848" t="str">
        <v>yes</v>
      </c>
      <c r="V8848">
        <v>94</v>
      </c>
      <c r="W8848">
        <v>1</v>
      </c>
    </row>
    <row r="8849" spans="13:23" x14ac:dyDescent="0.7">
      <c r="M8849">
        <v>86</v>
      </c>
      <c r="N8849">
        <v>1999</v>
      </c>
      <c r="O8849">
        <v>33</v>
      </c>
      <c r="P8849">
        <v>120</v>
      </c>
      <c r="Q8849">
        <v>8</v>
      </c>
      <c r="R8849">
        <v>14</v>
      </c>
      <c r="S8849" t="str">
        <v>no</v>
      </c>
      <c r="T8849" t="str">
        <v>no</v>
      </c>
      <c r="U8849" t="str">
        <v>no</v>
      </c>
      <c r="V8849">
        <v>94</v>
      </c>
      <c r="W8849">
        <v>1</v>
      </c>
    </row>
    <row r="8850" spans="13:23" x14ac:dyDescent="0.7">
      <c r="M8850">
        <v>97</v>
      </c>
      <c r="N8850">
        <v>1999</v>
      </c>
      <c r="O8850">
        <v>33</v>
      </c>
      <c r="P8850">
        <v>170</v>
      </c>
      <c r="Q8850">
        <v>4</v>
      </c>
      <c r="R8850">
        <v>14</v>
      </c>
      <c r="S8850" t="str">
        <v>no</v>
      </c>
      <c r="T8850" t="str">
        <v>no</v>
      </c>
      <c r="U8850" t="str">
        <v>yes</v>
      </c>
      <c r="V8850">
        <v>95</v>
      </c>
      <c r="W8850">
        <v>2</v>
      </c>
    </row>
    <row r="8851" spans="13:23" x14ac:dyDescent="0.7">
      <c r="M8851">
        <v>170</v>
      </c>
      <c r="N8851">
        <v>1999</v>
      </c>
      <c r="O8851">
        <v>33</v>
      </c>
      <c r="P8851">
        <v>120</v>
      </c>
      <c r="Q8851">
        <v>8</v>
      </c>
      <c r="R8851">
        <v>14</v>
      </c>
      <c r="S8851" t="str">
        <v>no</v>
      </c>
      <c r="T8851" t="str">
        <v>no</v>
      </c>
      <c r="U8851" t="str">
        <v>no</v>
      </c>
      <c r="V8851">
        <v>95</v>
      </c>
      <c r="W8851">
        <v>2</v>
      </c>
    </row>
    <row r="8852" spans="13:23" x14ac:dyDescent="0.7">
      <c r="M8852">
        <v>193</v>
      </c>
      <c r="N8852">
        <v>1999</v>
      </c>
      <c r="O8852">
        <v>33</v>
      </c>
      <c r="P8852">
        <v>213</v>
      </c>
      <c r="Q8852">
        <v>8</v>
      </c>
      <c r="R8852">
        <v>14</v>
      </c>
      <c r="S8852" t="str">
        <v>no</v>
      </c>
      <c r="T8852" t="str">
        <v>no</v>
      </c>
      <c r="U8852" t="str">
        <v>yes</v>
      </c>
      <c r="V8852">
        <v>100</v>
      </c>
      <c r="W8852">
        <v>3</v>
      </c>
    </row>
    <row r="8853" spans="13:23" x14ac:dyDescent="0.7">
      <c r="M8853">
        <v>231</v>
      </c>
      <c r="N8853">
        <v>1999</v>
      </c>
      <c r="O8853">
        <v>33</v>
      </c>
      <c r="P8853">
        <v>120</v>
      </c>
      <c r="Q8853">
        <v>8</v>
      </c>
      <c r="R8853">
        <v>14</v>
      </c>
      <c r="S8853" t="str">
        <v>no</v>
      </c>
      <c r="T8853" t="str">
        <v>no</v>
      </c>
      <c r="U8853" t="str">
        <v>no</v>
      </c>
      <c r="V8853">
        <v>100</v>
      </c>
      <c r="W8853">
        <v>3</v>
      </c>
    </row>
    <row r="8854" spans="13:23" x14ac:dyDescent="0.7">
      <c r="M8854">
        <v>233</v>
      </c>
      <c r="N8854">
        <v>1999</v>
      </c>
      <c r="O8854">
        <v>33</v>
      </c>
      <c r="P8854">
        <v>170</v>
      </c>
      <c r="Q8854">
        <v>4</v>
      </c>
      <c r="R8854">
        <v>14</v>
      </c>
      <c r="S8854" t="str">
        <v>no</v>
      </c>
      <c r="T8854" t="str">
        <v>no</v>
      </c>
      <c r="U8854" t="str">
        <v>yes</v>
      </c>
      <c r="V8854">
        <v>100</v>
      </c>
      <c r="W8854">
        <v>3</v>
      </c>
    </row>
    <row r="8855" spans="13:23" x14ac:dyDescent="0.7">
      <c r="M8855">
        <v>311</v>
      </c>
      <c r="N8855">
        <v>1999</v>
      </c>
      <c r="O8855">
        <v>33</v>
      </c>
      <c r="P8855">
        <v>213</v>
      </c>
      <c r="Q8855">
        <v>8</v>
      </c>
      <c r="R8855">
        <v>14</v>
      </c>
      <c r="S8855" t="str">
        <v>no</v>
      </c>
      <c r="T8855" t="str">
        <v>no</v>
      </c>
      <c r="U8855" t="str">
        <v>yes</v>
      </c>
      <c r="V8855">
        <v>108</v>
      </c>
      <c r="W8855">
        <v>4</v>
      </c>
    </row>
    <row r="8856" spans="13:23" x14ac:dyDescent="0.7">
      <c r="M8856">
        <v>331</v>
      </c>
      <c r="N8856">
        <v>1999</v>
      </c>
      <c r="O8856">
        <v>33</v>
      </c>
      <c r="P8856">
        <v>170</v>
      </c>
      <c r="Q8856">
        <v>4</v>
      </c>
      <c r="R8856">
        <v>14</v>
      </c>
      <c r="S8856" t="str">
        <v>no</v>
      </c>
      <c r="T8856" t="str">
        <v>no</v>
      </c>
      <c r="U8856" t="str">
        <v>yes</v>
      </c>
      <c r="V8856">
        <v>108</v>
      </c>
      <c r="W8856">
        <v>4</v>
      </c>
    </row>
    <row r="8857" spans="13:23" x14ac:dyDescent="0.7">
      <c r="M8857">
        <v>484</v>
      </c>
      <c r="N8857">
        <v>1999</v>
      </c>
      <c r="O8857">
        <v>50</v>
      </c>
      <c r="P8857">
        <v>212</v>
      </c>
      <c r="Q8857">
        <v>4</v>
      </c>
      <c r="R8857">
        <v>14</v>
      </c>
      <c r="S8857" t="str">
        <v>no</v>
      </c>
      <c r="T8857" t="str">
        <v>no</v>
      </c>
      <c r="U8857" t="str">
        <v>yes</v>
      </c>
      <c r="V8857">
        <v>139</v>
      </c>
      <c r="W8857">
        <v>5</v>
      </c>
    </row>
    <row r="8858" spans="13:23" x14ac:dyDescent="0.7">
      <c r="M8858">
        <v>496</v>
      </c>
      <c r="N8858">
        <v>1999</v>
      </c>
      <c r="O8858">
        <v>33</v>
      </c>
      <c r="P8858">
        <v>213</v>
      </c>
      <c r="Q8858">
        <v>8</v>
      </c>
      <c r="R8858">
        <v>14</v>
      </c>
      <c r="S8858" t="str">
        <v>no</v>
      </c>
      <c r="T8858" t="str">
        <v>no</v>
      </c>
      <c r="U8858" t="str">
        <v>yes</v>
      </c>
      <c r="V8858">
        <v>139</v>
      </c>
      <c r="W8858">
        <v>5</v>
      </c>
    </row>
    <row r="8859" spans="13:23" x14ac:dyDescent="0.7">
      <c r="M8859">
        <v>515</v>
      </c>
      <c r="N8859">
        <v>1999</v>
      </c>
      <c r="O8859">
        <v>33</v>
      </c>
      <c r="P8859">
        <v>170</v>
      </c>
      <c r="Q8859">
        <v>4</v>
      </c>
      <c r="R8859">
        <v>14</v>
      </c>
      <c r="S8859" t="str">
        <v>no</v>
      </c>
      <c r="T8859" t="str">
        <v>no</v>
      </c>
      <c r="U8859" t="str">
        <v>yes</v>
      </c>
      <c r="V8859">
        <v>139</v>
      </c>
      <c r="W8859">
        <v>5</v>
      </c>
    </row>
    <row r="8860" spans="13:23" x14ac:dyDescent="0.7">
      <c r="M8860">
        <v>603</v>
      </c>
      <c r="N8860">
        <v>1999</v>
      </c>
      <c r="O8860">
        <v>50</v>
      </c>
      <c r="P8860">
        <v>212</v>
      </c>
      <c r="Q8860">
        <v>4</v>
      </c>
      <c r="R8860">
        <v>14</v>
      </c>
      <c r="S8860" t="str">
        <v>no</v>
      </c>
      <c r="T8860" t="str">
        <v>no</v>
      </c>
      <c r="U8860" t="str">
        <v>yes</v>
      </c>
      <c r="V8860">
        <v>176</v>
      </c>
      <c r="W8860">
        <v>6</v>
      </c>
    </row>
    <row r="8861" spans="13:23" x14ac:dyDescent="0.7">
      <c r="M8861">
        <v>703</v>
      </c>
      <c r="N8861">
        <v>1999</v>
      </c>
      <c r="O8861">
        <v>33</v>
      </c>
      <c r="P8861">
        <v>245</v>
      </c>
      <c r="Q8861">
        <v>8</v>
      </c>
      <c r="R8861">
        <v>14</v>
      </c>
      <c r="S8861" t="str">
        <v>no</v>
      </c>
      <c r="T8861" t="str">
        <v>no</v>
      </c>
      <c r="U8861" t="str">
        <v>yes</v>
      </c>
      <c r="V8861">
        <v>176</v>
      </c>
      <c r="W8861">
        <v>6</v>
      </c>
    </row>
    <row r="8862" spans="13:23" x14ac:dyDescent="0.7">
      <c r="M8862">
        <v>756</v>
      </c>
      <c r="N8862">
        <v>1999</v>
      </c>
      <c r="O8862">
        <v>33</v>
      </c>
      <c r="P8862">
        <v>245</v>
      </c>
      <c r="Q8862">
        <v>8</v>
      </c>
      <c r="R8862">
        <v>14</v>
      </c>
      <c r="S8862" t="str">
        <v>no</v>
      </c>
      <c r="T8862" t="str">
        <v>no</v>
      </c>
      <c r="U8862" t="str">
        <v>yes</v>
      </c>
      <c r="V8862">
        <v>249</v>
      </c>
      <c r="W8862">
        <v>7</v>
      </c>
    </row>
    <row r="8863" spans="13:23" x14ac:dyDescent="0.7">
      <c r="M8863">
        <v>760</v>
      </c>
      <c r="N8863">
        <v>1999</v>
      </c>
      <c r="O8863">
        <v>33</v>
      </c>
      <c r="P8863">
        <v>120</v>
      </c>
      <c r="Q8863">
        <v>4</v>
      </c>
      <c r="R8863">
        <v>14</v>
      </c>
      <c r="S8863" t="str">
        <v>no</v>
      </c>
      <c r="T8863" t="str">
        <v>no</v>
      </c>
      <c r="U8863" t="str">
        <v>no</v>
      </c>
      <c r="V8863">
        <v>249</v>
      </c>
      <c r="W8863">
        <v>7</v>
      </c>
    </row>
    <row r="8864" spans="13:23" x14ac:dyDescent="0.7">
      <c r="M8864">
        <v>867</v>
      </c>
      <c r="N8864">
        <v>1999</v>
      </c>
      <c r="O8864">
        <v>66</v>
      </c>
      <c r="P8864">
        <v>210</v>
      </c>
      <c r="Q8864">
        <v>4</v>
      </c>
      <c r="R8864">
        <v>15</v>
      </c>
      <c r="S8864" t="str">
        <v>no</v>
      </c>
      <c r="T8864" t="str">
        <v>no</v>
      </c>
      <c r="U8864" t="str">
        <v>yes</v>
      </c>
      <c r="V8864">
        <v>249</v>
      </c>
      <c r="W8864">
        <v>7</v>
      </c>
    </row>
    <row r="8865" spans="13:23" x14ac:dyDescent="0.7">
      <c r="M8865">
        <v>886</v>
      </c>
      <c r="N8865">
        <v>1999</v>
      </c>
      <c r="O8865">
        <v>33</v>
      </c>
      <c r="P8865">
        <v>230</v>
      </c>
      <c r="Q8865">
        <v>4</v>
      </c>
      <c r="R8865">
        <v>14</v>
      </c>
      <c r="S8865" t="str">
        <v>no</v>
      </c>
      <c r="T8865" t="str">
        <v>no</v>
      </c>
      <c r="U8865" t="str">
        <v>yes</v>
      </c>
      <c r="V8865">
        <v>249</v>
      </c>
      <c r="W8865">
        <v>7</v>
      </c>
    </row>
    <row r="8866" spans="13:23" x14ac:dyDescent="0.7">
      <c r="M8866">
        <v>1022</v>
      </c>
      <c r="N8866">
        <v>1999</v>
      </c>
      <c r="O8866">
        <v>33</v>
      </c>
      <c r="P8866">
        <v>230</v>
      </c>
      <c r="Q8866">
        <v>4</v>
      </c>
      <c r="R8866">
        <v>14</v>
      </c>
      <c r="S8866" t="str">
        <v>no</v>
      </c>
      <c r="T8866" t="str">
        <v>no</v>
      </c>
      <c r="U8866" t="str">
        <v>yes</v>
      </c>
      <c r="V8866">
        <v>298</v>
      </c>
      <c r="W8866">
        <v>8</v>
      </c>
    </row>
    <row r="8867" spans="13:23" x14ac:dyDescent="0.7">
      <c r="M8867">
        <v>1029</v>
      </c>
      <c r="N8867">
        <v>1999</v>
      </c>
      <c r="O8867">
        <v>33</v>
      </c>
      <c r="P8867">
        <v>245</v>
      </c>
      <c r="Q8867">
        <v>8</v>
      </c>
      <c r="R8867">
        <v>14</v>
      </c>
      <c r="S8867" t="str">
        <v>no</v>
      </c>
      <c r="T8867" t="str">
        <v>no</v>
      </c>
      <c r="U8867" t="str">
        <v>yes</v>
      </c>
      <c r="V8867">
        <v>298</v>
      </c>
      <c r="W8867">
        <v>8</v>
      </c>
    </row>
    <row r="8868" spans="13:23" x14ac:dyDescent="0.7">
      <c r="M8868">
        <v>1053</v>
      </c>
      <c r="N8868">
        <v>1999</v>
      </c>
      <c r="O8868">
        <v>33</v>
      </c>
      <c r="P8868">
        <v>120</v>
      </c>
      <c r="Q8868">
        <v>4</v>
      </c>
      <c r="R8868">
        <v>14</v>
      </c>
      <c r="S8868" t="str">
        <v>no</v>
      </c>
      <c r="T8868" t="str">
        <v>no</v>
      </c>
      <c r="U8868" t="str">
        <v>no</v>
      </c>
      <c r="V8868">
        <v>298</v>
      </c>
      <c r="W8868">
        <v>8</v>
      </c>
    </row>
    <row r="8869" spans="13:23" x14ac:dyDescent="0.7">
      <c r="M8869">
        <v>1285</v>
      </c>
      <c r="N8869">
        <v>1999</v>
      </c>
      <c r="O8869">
        <v>66</v>
      </c>
      <c r="P8869">
        <v>170</v>
      </c>
      <c r="Q8869">
        <v>4</v>
      </c>
      <c r="R8869">
        <v>14</v>
      </c>
      <c r="S8869" t="str">
        <v>yes</v>
      </c>
      <c r="T8869" t="str">
        <v>yes</v>
      </c>
      <c r="U8869" t="str">
        <v>yes</v>
      </c>
      <c r="V8869">
        <v>246</v>
      </c>
      <c r="W8869">
        <v>9</v>
      </c>
    </row>
    <row r="8870" spans="13:23" x14ac:dyDescent="0.7">
      <c r="M8870">
        <v>1330</v>
      </c>
      <c r="N8870">
        <v>1999</v>
      </c>
      <c r="O8870">
        <v>66</v>
      </c>
      <c r="P8870">
        <v>245</v>
      </c>
      <c r="Q8870">
        <v>8</v>
      </c>
      <c r="R8870">
        <v>14</v>
      </c>
      <c r="S8870" t="str">
        <v>no</v>
      </c>
      <c r="T8870" t="str">
        <v>no</v>
      </c>
      <c r="U8870" t="str">
        <v>yes</v>
      </c>
      <c r="V8870">
        <v>246</v>
      </c>
      <c r="W8870">
        <v>9</v>
      </c>
    </row>
    <row r="8871" spans="13:23" x14ac:dyDescent="0.7">
      <c r="M8871">
        <v>1424</v>
      </c>
      <c r="N8871">
        <v>1999</v>
      </c>
      <c r="O8871">
        <v>33</v>
      </c>
      <c r="P8871">
        <v>170</v>
      </c>
      <c r="Q8871">
        <v>4</v>
      </c>
      <c r="R8871">
        <v>14</v>
      </c>
      <c r="S8871" t="str">
        <v>no</v>
      </c>
      <c r="T8871" t="str">
        <v>no</v>
      </c>
      <c r="U8871" t="str">
        <v>yes</v>
      </c>
      <c r="V8871">
        <v>246</v>
      </c>
      <c r="W8871">
        <v>9</v>
      </c>
    </row>
    <row r="8872" spans="13:23" x14ac:dyDescent="0.7">
      <c r="M8872">
        <v>1462</v>
      </c>
      <c r="N8872">
        <v>1999</v>
      </c>
      <c r="O8872">
        <v>33</v>
      </c>
      <c r="P8872">
        <v>230</v>
      </c>
      <c r="Q8872">
        <v>8</v>
      </c>
      <c r="R8872">
        <v>15</v>
      </c>
      <c r="S8872" t="str">
        <v>no</v>
      </c>
      <c r="T8872" t="str">
        <v>no</v>
      </c>
      <c r="U8872" t="str">
        <v>yes</v>
      </c>
      <c r="V8872">
        <v>246</v>
      </c>
      <c r="W8872">
        <v>9</v>
      </c>
    </row>
    <row r="8873" spans="13:23" x14ac:dyDescent="0.7">
      <c r="M8873">
        <v>1552</v>
      </c>
      <c r="N8873">
        <v>1999</v>
      </c>
      <c r="O8873">
        <v>33</v>
      </c>
      <c r="P8873">
        <v>340</v>
      </c>
      <c r="Q8873">
        <v>8</v>
      </c>
      <c r="R8873">
        <v>14</v>
      </c>
      <c r="S8873" t="str">
        <v>yes</v>
      </c>
      <c r="T8873" t="str">
        <v>no</v>
      </c>
      <c r="U8873" t="str">
        <v>yes</v>
      </c>
      <c r="V8873">
        <v>283</v>
      </c>
      <c r="W8873">
        <v>10</v>
      </c>
    </row>
    <row r="8874" spans="13:23" x14ac:dyDescent="0.7">
      <c r="M8874">
        <v>1584</v>
      </c>
      <c r="N8874">
        <v>1999</v>
      </c>
      <c r="O8874">
        <v>66</v>
      </c>
      <c r="P8874">
        <v>170</v>
      </c>
      <c r="Q8874">
        <v>4</v>
      </c>
      <c r="R8874">
        <v>14</v>
      </c>
      <c r="S8874" t="str">
        <v>yes</v>
      </c>
      <c r="T8874" t="str">
        <v>yes</v>
      </c>
      <c r="U8874" t="str">
        <v>yes</v>
      </c>
      <c r="V8874">
        <v>283</v>
      </c>
      <c r="W8874">
        <v>10</v>
      </c>
    </row>
    <row r="8875" spans="13:23" x14ac:dyDescent="0.7">
      <c r="M8875">
        <v>1720</v>
      </c>
      <c r="N8875">
        <v>1999</v>
      </c>
      <c r="O8875">
        <v>33</v>
      </c>
      <c r="P8875">
        <v>170</v>
      </c>
      <c r="Q8875">
        <v>4</v>
      </c>
      <c r="R8875">
        <v>14</v>
      </c>
      <c r="S8875" t="str">
        <v>no</v>
      </c>
      <c r="T8875" t="str">
        <v>no</v>
      </c>
      <c r="U8875" t="str">
        <v>yes</v>
      </c>
      <c r="V8875">
        <v>283</v>
      </c>
      <c r="W8875">
        <v>10</v>
      </c>
    </row>
    <row r="8876" spans="13:23" x14ac:dyDescent="0.7">
      <c r="M8876">
        <v>1873</v>
      </c>
      <c r="N8876">
        <v>1999</v>
      </c>
      <c r="O8876">
        <v>50</v>
      </c>
      <c r="P8876">
        <v>245</v>
      </c>
      <c r="Q8876">
        <v>4</v>
      </c>
      <c r="R8876">
        <v>15</v>
      </c>
      <c r="S8876" t="str">
        <v>yes</v>
      </c>
      <c r="T8876" t="str">
        <v>yes</v>
      </c>
      <c r="U8876" t="str">
        <v>yes</v>
      </c>
      <c r="V8876">
        <v>259</v>
      </c>
      <c r="W8876">
        <v>11</v>
      </c>
    </row>
    <row r="8877" spans="13:23" x14ac:dyDescent="0.7">
      <c r="M8877">
        <v>1913</v>
      </c>
      <c r="N8877">
        <v>1999</v>
      </c>
      <c r="O8877">
        <v>33</v>
      </c>
      <c r="P8877">
        <v>340</v>
      </c>
      <c r="Q8877">
        <v>8</v>
      </c>
      <c r="R8877">
        <v>14</v>
      </c>
      <c r="S8877" t="str">
        <v>yes</v>
      </c>
      <c r="T8877" t="str">
        <v>no</v>
      </c>
      <c r="U8877" t="str">
        <v>yes</v>
      </c>
      <c r="V8877">
        <v>259</v>
      </c>
      <c r="W8877">
        <v>11</v>
      </c>
    </row>
    <row r="8878" spans="13:23" x14ac:dyDescent="0.7">
      <c r="M8878">
        <v>2061</v>
      </c>
      <c r="N8878">
        <v>1999</v>
      </c>
      <c r="O8878">
        <v>33</v>
      </c>
      <c r="P8878">
        <v>250</v>
      </c>
      <c r="Q8878">
        <v>4</v>
      </c>
      <c r="R8878">
        <v>14</v>
      </c>
      <c r="S8878" t="str">
        <v>yes</v>
      </c>
      <c r="T8878" t="str">
        <v>yes</v>
      </c>
      <c r="U8878" t="str">
        <v>yes</v>
      </c>
      <c r="V8878">
        <v>275</v>
      </c>
      <c r="W8878">
        <v>12</v>
      </c>
    </row>
    <row r="8879" spans="13:23" x14ac:dyDescent="0.7">
      <c r="M8879">
        <v>2095</v>
      </c>
      <c r="N8879">
        <v>1999</v>
      </c>
      <c r="O8879">
        <v>33</v>
      </c>
      <c r="P8879">
        <v>230</v>
      </c>
      <c r="Q8879">
        <v>8</v>
      </c>
      <c r="R8879">
        <v>15</v>
      </c>
      <c r="S8879" t="str">
        <v>no</v>
      </c>
      <c r="T8879" t="str">
        <v>no</v>
      </c>
      <c r="U8879" t="str">
        <v>yes</v>
      </c>
      <c r="V8879">
        <v>275</v>
      </c>
      <c r="W8879">
        <v>12</v>
      </c>
    </row>
    <row r="8880" spans="13:23" x14ac:dyDescent="0.7">
      <c r="M8880">
        <v>2144</v>
      </c>
      <c r="N8880">
        <v>1999</v>
      </c>
      <c r="O8880">
        <v>33</v>
      </c>
      <c r="P8880">
        <v>340</v>
      </c>
      <c r="Q8880">
        <v>8</v>
      </c>
      <c r="R8880">
        <v>14</v>
      </c>
      <c r="S8880" t="str">
        <v>yes</v>
      </c>
      <c r="T8880" t="str">
        <v>no</v>
      </c>
      <c r="U8880" t="str">
        <v>yes</v>
      </c>
      <c r="V8880">
        <v>275</v>
      </c>
      <c r="W8880">
        <v>12</v>
      </c>
    </row>
    <row r="8881" spans="13:23" x14ac:dyDescent="0.7">
      <c r="M8881">
        <v>2360</v>
      </c>
      <c r="N8881">
        <v>1999</v>
      </c>
      <c r="O8881">
        <v>33</v>
      </c>
      <c r="P8881">
        <v>340</v>
      </c>
      <c r="Q8881">
        <v>8</v>
      </c>
      <c r="R8881">
        <v>14</v>
      </c>
      <c r="S8881" t="str">
        <v>yes</v>
      </c>
      <c r="T8881" t="str">
        <v>no</v>
      </c>
      <c r="U8881" t="str">
        <v>yes</v>
      </c>
      <c r="V8881">
        <v>216</v>
      </c>
      <c r="W8881">
        <v>13</v>
      </c>
    </row>
    <row r="8882" spans="13:23" x14ac:dyDescent="0.7">
      <c r="M8882">
        <v>2527</v>
      </c>
      <c r="N8882">
        <v>1999</v>
      </c>
      <c r="O8882">
        <v>66</v>
      </c>
      <c r="P8882">
        <v>270</v>
      </c>
      <c r="Q8882">
        <v>4</v>
      </c>
      <c r="R8882">
        <v>14</v>
      </c>
      <c r="S8882" t="str">
        <v>no</v>
      </c>
      <c r="T8882" t="str">
        <v>no</v>
      </c>
      <c r="U8882" t="str">
        <v>yes</v>
      </c>
      <c r="V8882">
        <v>216</v>
      </c>
      <c r="W8882">
        <v>13</v>
      </c>
    </row>
    <row r="8883" spans="13:23" x14ac:dyDescent="0.7">
      <c r="M8883">
        <v>2553</v>
      </c>
      <c r="N8883">
        <v>1999</v>
      </c>
      <c r="O8883">
        <v>33</v>
      </c>
      <c r="P8883">
        <v>340</v>
      </c>
      <c r="Q8883">
        <v>8</v>
      </c>
      <c r="R8883">
        <v>14</v>
      </c>
      <c r="S8883" t="str">
        <v>yes</v>
      </c>
      <c r="T8883" t="str">
        <v>no</v>
      </c>
      <c r="U8883" t="str">
        <v>yes</v>
      </c>
      <c r="V8883">
        <v>292</v>
      </c>
      <c r="W8883">
        <v>14</v>
      </c>
    </row>
    <row r="8884" spans="13:23" x14ac:dyDescent="0.7">
      <c r="M8884">
        <v>2642</v>
      </c>
      <c r="N8884">
        <v>1999</v>
      </c>
      <c r="O8884">
        <v>25</v>
      </c>
      <c r="P8884">
        <v>170</v>
      </c>
      <c r="Q8884">
        <v>4</v>
      </c>
      <c r="R8884">
        <v>14</v>
      </c>
      <c r="S8884" t="str">
        <v>yes</v>
      </c>
      <c r="T8884" t="str">
        <v>no</v>
      </c>
      <c r="U8884" t="str">
        <v>no</v>
      </c>
      <c r="V8884">
        <v>292</v>
      </c>
      <c r="W8884">
        <v>14</v>
      </c>
    </row>
    <row r="8885" spans="13:23" x14ac:dyDescent="0.7">
      <c r="M8885">
        <v>2742</v>
      </c>
      <c r="N8885">
        <v>1999</v>
      </c>
      <c r="O8885">
        <v>33</v>
      </c>
      <c r="P8885">
        <v>170</v>
      </c>
      <c r="Q8885">
        <v>4</v>
      </c>
      <c r="R8885">
        <v>14</v>
      </c>
      <c r="S8885" t="str">
        <v>yes</v>
      </c>
      <c r="T8885" t="str">
        <v>yes</v>
      </c>
      <c r="U8885" t="str">
        <v>yes</v>
      </c>
      <c r="V8885">
        <v>292</v>
      </c>
      <c r="W8885">
        <v>14</v>
      </c>
    </row>
    <row r="8886" spans="13:23" x14ac:dyDescent="0.7">
      <c r="M8886">
        <v>2789</v>
      </c>
      <c r="N8886">
        <v>1999</v>
      </c>
      <c r="O8886">
        <v>66</v>
      </c>
      <c r="P8886">
        <v>245</v>
      </c>
      <c r="Q8886">
        <v>4</v>
      </c>
      <c r="R8886">
        <v>15</v>
      </c>
      <c r="S8886" t="str">
        <v>yes</v>
      </c>
      <c r="T8886" t="str">
        <v>yes</v>
      </c>
      <c r="U8886" t="str">
        <v>yes</v>
      </c>
      <c r="V8886">
        <v>292</v>
      </c>
      <c r="W8886">
        <v>14</v>
      </c>
    </row>
    <row r="8887" spans="13:23" x14ac:dyDescent="0.7">
      <c r="M8887">
        <v>2836</v>
      </c>
      <c r="N8887">
        <v>1999</v>
      </c>
      <c r="O8887">
        <v>33</v>
      </c>
      <c r="P8887">
        <v>340</v>
      </c>
      <c r="Q8887">
        <v>8</v>
      </c>
      <c r="R8887">
        <v>14</v>
      </c>
      <c r="S8887" t="str">
        <v>yes</v>
      </c>
      <c r="T8887" t="str">
        <v>no</v>
      </c>
      <c r="U8887" t="str">
        <v>yes</v>
      </c>
      <c r="V8887">
        <v>267</v>
      </c>
      <c r="W8887">
        <v>15</v>
      </c>
    </row>
    <row r="8888" spans="13:23" x14ac:dyDescent="0.7">
      <c r="M8888">
        <v>2848</v>
      </c>
      <c r="N8888">
        <v>1999</v>
      </c>
      <c r="O8888">
        <v>66</v>
      </c>
      <c r="P8888">
        <v>340</v>
      </c>
      <c r="Q8888">
        <v>8</v>
      </c>
      <c r="R8888">
        <v>15</v>
      </c>
      <c r="S8888" t="str">
        <v>yes</v>
      </c>
      <c r="T8888" t="str">
        <v>no</v>
      </c>
      <c r="U8888" t="str">
        <v>yes</v>
      </c>
      <c r="V8888">
        <v>267</v>
      </c>
      <c r="W8888">
        <v>15</v>
      </c>
    </row>
    <row r="8889" spans="13:23" x14ac:dyDescent="0.7">
      <c r="M8889">
        <v>2868</v>
      </c>
      <c r="N8889">
        <v>1999</v>
      </c>
      <c r="O8889">
        <v>25</v>
      </c>
      <c r="P8889">
        <v>170</v>
      </c>
      <c r="Q8889">
        <v>4</v>
      </c>
      <c r="R8889">
        <v>14</v>
      </c>
      <c r="S8889" t="str">
        <v>yes</v>
      </c>
      <c r="T8889" t="str">
        <v>no</v>
      </c>
      <c r="U8889" t="str">
        <v>no</v>
      </c>
      <c r="V8889">
        <v>267</v>
      </c>
      <c r="W8889">
        <v>15</v>
      </c>
    </row>
    <row r="8890" spans="13:23" x14ac:dyDescent="0.7">
      <c r="M8890">
        <v>2878</v>
      </c>
      <c r="N8890">
        <v>1999</v>
      </c>
      <c r="O8890">
        <v>66</v>
      </c>
      <c r="P8890">
        <v>450</v>
      </c>
      <c r="Q8890">
        <v>4</v>
      </c>
      <c r="R8890">
        <v>14</v>
      </c>
      <c r="S8890" t="str">
        <v>no</v>
      </c>
      <c r="T8890" t="str">
        <v>no</v>
      </c>
      <c r="U8890" t="str">
        <v>yes</v>
      </c>
      <c r="V8890">
        <v>267</v>
      </c>
      <c r="W8890">
        <v>15</v>
      </c>
    </row>
    <row r="8891" spans="13:23" x14ac:dyDescent="0.7">
      <c r="M8891">
        <v>3116</v>
      </c>
      <c r="N8891">
        <v>1999</v>
      </c>
      <c r="O8891">
        <v>33</v>
      </c>
      <c r="P8891">
        <v>527</v>
      </c>
      <c r="Q8891">
        <v>8</v>
      </c>
      <c r="R8891">
        <v>14</v>
      </c>
      <c r="S8891" t="str">
        <v>yes</v>
      </c>
      <c r="T8891" t="str">
        <v>no</v>
      </c>
      <c r="U8891" t="str">
        <v>yes</v>
      </c>
      <c r="V8891">
        <v>307</v>
      </c>
      <c r="W8891">
        <v>16</v>
      </c>
    </row>
    <row r="8892" spans="13:23" x14ac:dyDescent="0.7">
      <c r="M8892">
        <v>3125</v>
      </c>
      <c r="N8892">
        <v>1999</v>
      </c>
      <c r="O8892">
        <v>66</v>
      </c>
      <c r="P8892">
        <v>450</v>
      </c>
      <c r="Q8892">
        <v>4</v>
      </c>
      <c r="R8892">
        <v>14</v>
      </c>
      <c r="S8892" t="str">
        <v>no</v>
      </c>
      <c r="T8892" t="str">
        <v>no</v>
      </c>
      <c r="U8892" t="str">
        <v>yes</v>
      </c>
      <c r="V8892">
        <v>307</v>
      </c>
      <c r="W8892">
        <v>16</v>
      </c>
    </row>
    <row r="8893" spans="13:23" x14ac:dyDescent="0.7">
      <c r="M8893">
        <v>3202</v>
      </c>
      <c r="N8893">
        <v>1999</v>
      </c>
      <c r="O8893">
        <v>33</v>
      </c>
      <c r="P8893">
        <v>340</v>
      </c>
      <c r="Q8893">
        <v>8</v>
      </c>
      <c r="R8893">
        <v>15</v>
      </c>
      <c r="S8893" t="str">
        <v>yes</v>
      </c>
      <c r="T8893" t="str">
        <v>no</v>
      </c>
      <c r="U8893" t="str">
        <v>yes</v>
      </c>
      <c r="V8893">
        <v>307</v>
      </c>
      <c r="W8893">
        <v>16</v>
      </c>
    </row>
    <row r="8894" spans="13:23" x14ac:dyDescent="0.7">
      <c r="M8894">
        <v>3210</v>
      </c>
      <c r="N8894">
        <v>1999</v>
      </c>
      <c r="O8894">
        <v>33</v>
      </c>
      <c r="P8894">
        <v>340</v>
      </c>
      <c r="Q8894">
        <v>8</v>
      </c>
      <c r="R8894">
        <v>14</v>
      </c>
      <c r="S8894" t="str">
        <v>yes</v>
      </c>
      <c r="T8894" t="str">
        <v>no</v>
      </c>
      <c r="U8894" t="str">
        <v>yes</v>
      </c>
      <c r="V8894">
        <v>307</v>
      </c>
      <c r="W8894">
        <v>16</v>
      </c>
    </row>
    <row r="8895" spans="13:23" x14ac:dyDescent="0.7">
      <c r="M8895">
        <v>3247</v>
      </c>
      <c r="N8895">
        <v>1999</v>
      </c>
      <c r="O8895">
        <v>66</v>
      </c>
      <c r="P8895">
        <v>340</v>
      </c>
      <c r="Q8895">
        <v>8</v>
      </c>
      <c r="R8895">
        <v>15</v>
      </c>
      <c r="S8895" t="str">
        <v>yes</v>
      </c>
      <c r="T8895" t="str">
        <v>no</v>
      </c>
      <c r="U8895" t="str">
        <v>yes</v>
      </c>
      <c r="V8895">
        <v>307</v>
      </c>
      <c r="W8895">
        <v>16</v>
      </c>
    </row>
    <row r="8896" spans="13:23" x14ac:dyDescent="0.7">
      <c r="M8896">
        <v>3274</v>
      </c>
      <c r="N8896">
        <v>1999</v>
      </c>
      <c r="O8896">
        <v>33</v>
      </c>
      <c r="P8896">
        <v>212</v>
      </c>
      <c r="Q8896">
        <v>4</v>
      </c>
      <c r="R8896">
        <v>15</v>
      </c>
      <c r="S8896" t="str">
        <v>no</v>
      </c>
      <c r="T8896" t="str">
        <v>no</v>
      </c>
      <c r="U8896" t="str">
        <v>no</v>
      </c>
      <c r="V8896">
        <v>307</v>
      </c>
      <c r="W8896">
        <v>16</v>
      </c>
    </row>
    <row r="8897" spans="13:23" x14ac:dyDescent="0.7">
      <c r="M8897">
        <v>3421</v>
      </c>
      <c r="N8897">
        <v>1999</v>
      </c>
      <c r="O8897">
        <v>33</v>
      </c>
      <c r="P8897">
        <v>420</v>
      </c>
      <c r="Q8897">
        <v>8</v>
      </c>
      <c r="R8897">
        <v>14</v>
      </c>
      <c r="S8897" t="str">
        <v>yes</v>
      </c>
      <c r="T8897" t="str">
        <v>no</v>
      </c>
      <c r="U8897" t="str">
        <v>yes</v>
      </c>
      <c r="V8897">
        <v>339</v>
      </c>
      <c r="W8897">
        <v>17</v>
      </c>
    </row>
    <row r="8898" spans="13:23" x14ac:dyDescent="0.7">
      <c r="M8898">
        <v>3437</v>
      </c>
      <c r="N8898">
        <v>1999</v>
      </c>
      <c r="O8898">
        <v>33</v>
      </c>
      <c r="P8898">
        <v>212</v>
      </c>
      <c r="Q8898">
        <v>4</v>
      </c>
      <c r="R8898">
        <v>15</v>
      </c>
      <c r="S8898" t="str">
        <v>no</v>
      </c>
      <c r="T8898" t="str">
        <v>no</v>
      </c>
      <c r="U8898" t="str">
        <v>no</v>
      </c>
      <c r="V8898">
        <v>339</v>
      </c>
      <c r="W8898">
        <v>17</v>
      </c>
    </row>
    <row r="8899" spans="13:23" x14ac:dyDescent="0.7">
      <c r="M8899">
        <v>3484</v>
      </c>
      <c r="N8899">
        <v>1999</v>
      </c>
      <c r="O8899">
        <v>66</v>
      </c>
      <c r="P8899">
        <v>340</v>
      </c>
      <c r="Q8899">
        <v>8</v>
      </c>
      <c r="R8899">
        <v>15</v>
      </c>
      <c r="S8899" t="str">
        <v>yes</v>
      </c>
      <c r="T8899" t="str">
        <v>no</v>
      </c>
      <c r="U8899" t="str">
        <v>yes</v>
      </c>
      <c r="V8899">
        <v>339</v>
      </c>
      <c r="W8899">
        <v>17</v>
      </c>
    </row>
    <row r="8900" spans="13:23" x14ac:dyDescent="0.7">
      <c r="M8900">
        <v>3487</v>
      </c>
      <c r="N8900">
        <v>1999</v>
      </c>
      <c r="O8900">
        <v>33</v>
      </c>
      <c r="P8900">
        <v>420</v>
      </c>
      <c r="Q8900">
        <v>8</v>
      </c>
      <c r="R8900">
        <v>15</v>
      </c>
      <c r="S8900" t="str">
        <v>yes</v>
      </c>
      <c r="T8900" t="str">
        <v>no</v>
      </c>
      <c r="U8900" t="str">
        <v>yes</v>
      </c>
      <c r="V8900">
        <v>339</v>
      </c>
      <c r="W8900">
        <v>17</v>
      </c>
    </row>
    <row r="8901" spans="13:23" x14ac:dyDescent="0.7">
      <c r="M8901">
        <v>3673</v>
      </c>
      <c r="N8901">
        <v>1999</v>
      </c>
      <c r="O8901">
        <v>50</v>
      </c>
      <c r="P8901">
        <v>340</v>
      </c>
      <c r="Q8901">
        <v>4</v>
      </c>
      <c r="R8901">
        <v>14</v>
      </c>
      <c r="S8901" t="str">
        <v>yes</v>
      </c>
      <c r="T8901" t="str">
        <v>yes</v>
      </c>
      <c r="U8901" t="str">
        <v>yes</v>
      </c>
      <c r="V8901">
        <v>339</v>
      </c>
      <c r="W8901">
        <v>17</v>
      </c>
    </row>
    <row r="8902" spans="13:23" x14ac:dyDescent="0.7">
      <c r="M8902">
        <v>3747</v>
      </c>
      <c r="N8902">
        <v>1999</v>
      </c>
      <c r="O8902">
        <v>33</v>
      </c>
      <c r="P8902">
        <v>527</v>
      </c>
      <c r="Q8902">
        <v>4</v>
      </c>
      <c r="R8902">
        <v>14</v>
      </c>
      <c r="S8902" t="str">
        <v>yes</v>
      </c>
      <c r="T8902" t="str">
        <v>no</v>
      </c>
      <c r="U8902" t="str">
        <v>yes</v>
      </c>
      <c r="V8902">
        <v>273</v>
      </c>
      <c r="W8902">
        <v>18</v>
      </c>
    </row>
    <row r="8903" spans="13:23" x14ac:dyDescent="0.7">
      <c r="M8903">
        <v>3830</v>
      </c>
      <c r="N8903">
        <v>1999</v>
      </c>
      <c r="O8903">
        <v>33</v>
      </c>
      <c r="P8903">
        <v>420</v>
      </c>
      <c r="Q8903">
        <v>4</v>
      </c>
      <c r="R8903">
        <v>14</v>
      </c>
      <c r="S8903" t="str">
        <v>yes</v>
      </c>
      <c r="T8903" t="str">
        <v>no</v>
      </c>
      <c r="U8903" t="str">
        <v>yes</v>
      </c>
      <c r="V8903">
        <v>273</v>
      </c>
      <c r="W8903">
        <v>18</v>
      </c>
    </row>
    <row r="8904" spans="13:23" x14ac:dyDescent="0.7">
      <c r="M8904">
        <v>3846</v>
      </c>
      <c r="N8904">
        <v>1999</v>
      </c>
      <c r="O8904">
        <v>33</v>
      </c>
      <c r="P8904">
        <v>420</v>
      </c>
      <c r="Q8904">
        <v>4</v>
      </c>
      <c r="R8904">
        <v>15</v>
      </c>
      <c r="S8904" t="str">
        <v>yes</v>
      </c>
      <c r="T8904" t="str">
        <v>no</v>
      </c>
      <c r="U8904" t="str">
        <v>yes</v>
      </c>
      <c r="V8904">
        <v>273</v>
      </c>
      <c r="W8904">
        <v>18</v>
      </c>
    </row>
    <row r="8905" spans="13:23" x14ac:dyDescent="0.7">
      <c r="M8905">
        <v>3862</v>
      </c>
      <c r="N8905">
        <v>1999</v>
      </c>
      <c r="O8905">
        <v>66</v>
      </c>
      <c r="P8905">
        <v>420</v>
      </c>
      <c r="Q8905">
        <v>8</v>
      </c>
      <c r="R8905">
        <v>14</v>
      </c>
      <c r="S8905" t="str">
        <v>yes</v>
      </c>
      <c r="T8905" t="str">
        <v>no</v>
      </c>
      <c r="U8905" t="str">
        <v>yes</v>
      </c>
      <c r="V8905">
        <v>273</v>
      </c>
      <c r="W8905">
        <v>18</v>
      </c>
    </row>
    <row r="8906" spans="13:23" x14ac:dyDescent="0.7">
      <c r="M8906">
        <v>4178</v>
      </c>
      <c r="N8906">
        <v>1999</v>
      </c>
      <c r="O8906">
        <v>66</v>
      </c>
      <c r="P8906">
        <v>340</v>
      </c>
      <c r="Q8906">
        <v>8</v>
      </c>
      <c r="R8906">
        <v>14</v>
      </c>
      <c r="S8906" t="str">
        <v>yes</v>
      </c>
      <c r="T8906" t="str">
        <v>yes</v>
      </c>
      <c r="U8906" t="str">
        <v>yes</v>
      </c>
      <c r="V8906">
        <v>225</v>
      </c>
      <c r="W8906">
        <v>19</v>
      </c>
    </row>
    <row r="8907" spans="13:23" x14ac:dyDescent="0.7">
      <c r="M8907">
        <v>4184</v>
      </c>
      <c r="N8907">
        <v>1999</v>
      </c>
      <c r="O8907">
        <v>66</v>
      </c>
      <c r="P8907">
        <v>527</v>
      </c>
      <c r="Q8907">
        <v>8</v>
      </c>
      <c r="R8907">
        <v>14</v>
      </c>
      <c r="S8907" t="str">
        <v>yes</v>
      </c>
      <c r="T8907" t="str">
        <v>yes</v>
      </c>
      <c r="U8907" t="str">
        <v>yes</v>
      </c>
      <c r="V8907">
        <v>225</v>
      </c>
      <c r="W8907">
        <v>19</v>
      </c>
    </row>
    <row r="8908" spans="13:23" x14ac:dyDescent="0.7">
      <c r="M8908">
        <v>4190</v>
      </c>
      <c r="N8908">
        <v>1999</v>
      </c>
      <c r="O8908">
        <v>66</v>
      </c>
      <c r="P8908">
        <v>420</v>
      </c>
      <c r="Q8908">
        <v>8</v>
      </c>
      <c r="R8908">
        <v>14</v>
      </c>
      <c r="S8908" t="str">
        <v>yes</v>
      </c>
      <c r="T8908" t="str">
        <v>no</v>
      </c>
      <c r="U8908" t="str">
        <v>yes</v>
      </c>
      <c r="V8908">
        <v>225</v>
      </c>
      <c r="W8908">
        <v>19</v>
      </c>
    </row>
    <row r="8909" spans="13:23" x14ac:dyDescent="0.7">
      <c r="M8909">
        <v>4194</v>
      </c>
      <c r="N8909">
        <v>1999</v>
      </c>
      <c r="O8909">
        <v>66</v>
      </c>
      <c r="P8909">
        <v>420</v>
      </c>
      <c r="Q8909">
        <v>8</v>
      </c>
      <c r="R8909">
        <v>14</v>
      </c>
      <c r="S8909" t="str">
        <v>yes</v>
      </c>
      <c r="T8909" t="str">
        <v>yes</v>
      </c>
      <c r="U8909" t="str">
        <v>yes</v>
      </c>
      <c r="V8909">
        <v>225</v>
      </c>
      <c r="W8909">
        <v>19</v>
      </c>
    </row>
    <row r="8910" spans="13:23" x14ac:dyDescent="0.7">
      <c r="M8910">
        <v>4277</v>
      </c>
      <c r="N8910">
        <v>1999</v>
      </c>
      <c r="O8910">
        <v>66</v>
      </c>
      <c r="P8910">
        <v>528</v>
      </c>
      <c r="Q8910">
        <v>8</v>
      </c>
      <c r="R8910">
        <v>15</v>
      </c>
      <c r="S8910" t="str">
        <v>yes</v>
      </c>
      <c r="T8910" t="str">
        <v>no</v>
      </c>
      <c r="U8910" t="str">
        <v>yes</v>
      </c>
      <c r="V8910">
        <v>248</v>
      </c>
      <c r="W8910">
        <v>20</v>
      </c>
    </row>
    <row r="8911" spans="13:23" x14ac:dyDescent="0.7">
      <c r="M8911">
        <v>4306</v>
      </c>
      <c r="N8911">
        <v>1999</v>
      </c>
      <c r="O8911">
        <v>66</v>
      </c>
      <c r="P8911">
        <v>420</v>
      </c>
      <c r="Q8911">
        <v>8</v>
      </c>
      <c r="R8911">
        <v>14</v>
      </c>
      <c r="S8911" t="str">
        <v>yes</v>
      </c>
      <c r="T8911" t="str">
        <v>yes</v>
      </c>
      <c r="U8911" t="str">
        <v>yes</v>
      </c>
      <c r="V8911">
        <v>248</v>
      </c>
      <c r="W8911">
        <v>20</v>
      </c>
    </row>
    <row r="8912" spans="13:23" x14ac:dyDescent="0.7">
      <c r="M8912">
        <v>4368</v>
      </c>
      <c r="N8912">
        <v>1999</v>
      </c>
      <c r="O8912">
        <v>66</v>
      </c>
      <c r="P8912">
        <v>527</v>
      </c>
      <c r="Q8912">
        <v>8</v>
      </c>
      <c r="R8912">
        <v>14</v>
      </c>
      <c r="S8912" t="str">
        <v>yes</v>
      </c>
      <c r="T8912" t="str">
        <v>no</v>
      </c>
      <c r="U8912" t="str">
        <v>yes</v>
      </c>
      <c r="V8912">
        <v>248</v>
      </c>
      <c r="W8912">
        <v>20</v>
      </c>
    </row>
    <row r="8913" spans="13:23" x14ac:dyDescent="0.7">
      <c r="M8913">
        <v>4391</v>
      </c>
      <c r="N8913">
        <v>1999</v>
      </c>
      <c r="O8913">
        <v>66</v>
      </c>
      <c r="P8913">
        <v>540</v>
      </c>
      <c r="Q8913">
        <v>8</v>
      </c>
      <c r="R8913">
        <v>15</v>
      </c>
      <c r="S8913" t="str">
        <v>yes</v>
      </c>
      <c r="T8913" t="str">
        <v>no</v>
      </c>
      <c r="U8913" t="str">
        <v>yes</v>
      </c>
      <c r="V8913">
        <v>248</v>
      </c>
      <c r="W8913">
        <v>20</v>
      </c>
    </row>
    <row r="8914" spans="13:23" x14ac:dyDescent="0.7">
      <c r="M8914">
        <v>4401</v>
      </c>
      <c r="N8914">
        <v>1999</v>
      </c>
      <c r="O8914">
        <v>66</v>
      </c>
      <c r="P8914">
        <v>527</v>
      </c>
      <c r="Q8914">
        <v>8</v>
      </c>
      <c r="R8914">
        <v>14</v>
      </c>
      <c r="S8914" t="str">
        <v>yes</v>
      </c>
      <c r="T8914" t="str">
        <v>yes</v>
      </c>
      <c r="U8914" t="str">
        <v>yes</v>
      </c>
      <c r="V8914">
        <v>248</v>
      </c>
      <c r="W8914">
        <v>20</v>
      </c>
    </row>
    <row r="8915" spans="13:23" x14ac:dyDescent="0.7">
      <c r="M8915">
        <v>4436</v>
      </c>
      <c r="N8915">
        <v>1999</v>
      </c>
      <c r="O8915">
        <v>66</v>
      </c>
      <c r="P8915">
        <v>420</v>
      </c>
      <c r="Q8915">
        <v>8</v>
      </c>
      <c r="R8915">
        <v>14</v>
      </c>
      <c r="S8915" t="str">
        <v>yes</v>
      </c>
      <c r="T8915" t="str">
        <v>no</v>
      </c>
      <c r="U8915" t="str">
        <v>yes</v>
      </c>
      <c r="V8915">
        <v>248</v>
      </c>
      <c r="W8915">
        <v>20</v>
      </c>
    </row>
    <row r="8916" spans="13:23" x14ac:dyDescent="0.7">
      <c r="M8916">
        <v>4480</v>
      </c>
      <c r="N8916">
        <v>1999</v>
      </c>
      <c r="O8916">
        <v>66</v>
      </c>
      <c r="P8916">
        <v>340</v>
      </c>
      <c r="Q8916">
        <v>8</v>
      </c>
      <c r="R8916">
        <v>14</v>
      </c>
      <c r="S8916" t="str">
        <v>yes</v>
      </c>
      <c r="T8916" t="str">
        <v>yes</v>
      </c>
      <c r="U8916" t="str">
        <v>yes</v>
      </c>
      <c r="V8916">
        <v>248</v>
      </c>
      <c r="W8916">
        <v>20</v>
      </c>
    </row>
    <row r="8917" spans="13:23" x14ac:dyDescent="0.7">
      <c r="M8917">
        <v>4489</v>
      </c>
      <c r="N8917">
        <v>1999</v>
      </c>
      <c r="O8917">
        <v>66</v>
      </c>
      <c r="P8917">
        <v>428</v>
      </c>
      <c r="Q8917">
        <v>8</v>
      </c>
      <c r="R8917">
        <v>15</v>
      </c>
      <c r="S8917" t="str">
        <v>yes</v>
      </c>
      <c r="T8917" t="str">
        <v>yes</v>
      </c>
      <c r="U8917" t="str">
        <v>yes</v>
      </c>
      <c r="V8917">
        <v>248</v>
      </c>
      <c r="W8917">
        <v>20</v>
      </c>
    </row>
    <row r="8918" spans="13:23" x14ac:dyDescent="0.7">
      <c r="M8918">
        <v>4495</v>
      </c>
      <c r="N8918">
        <v>1999</v>
      </c>
      <c r="O8918">
        <v>66</v>
      </c>
      <c r="P8918">
        <v>428</v>
      </c>
      <c r="Q8918">
        <v>8</v>
      </c>
      <c r="R8918">
        <v>15</v>
      </c>
      <c r="S8918" t="str">
        <v>yes</v>
      </c>
      <c r="T8918" t="str">
        <v>yes</v>
      </c>
      <c r="U8918" t="str">
        <v>yes</v>
      </c>
      <c r="V8918">
        <v>205</v>
      </c>
      <c r="W8918">
        <v>21</v>
      </c>
    </row>
    <row r="8919" spans="13:23" x14ac:dyDescent="0.7">
      <c r="M8919">
        <v>4497</v>
      </c>
      <c r="N8919">
        <v>1999</v>
      </c>
      <c r="O8919">
        <v>66</v>
      </c>
      <c r="P8919">
        <v>528</v>
      </c>
      <c r="Q8919">
        <v>8</v>
      </c>
      <c r="R8919">
        <v>15</v>
      </c>
      <c r="S8919" t="str">
        <v>yes</v>
      </c>
      <c r="T8919" t="str">
        <v>no</v>
      </c>
      <c r="U8919" t="str">
        <v>yes</v>
      </c>
      <c r="V8919">
        <v>205</v>
      </c>
      <c r="W8919">
        <v>21</v>
      </c>
    </row>
    <row r="8920" spans="13:23" x14ac:dyDescent="0.7">
      <c r="M8920">
        <v>4546</v>
      </c>
      <c r="N8920">
        <v>1999</v>
      </c>
      <c r="O8920">
        <v>66</v>
      </c>
      <c r="P8920">
        <v>527</v>
      </c>
      <c r="Q8920">
        <v>8</v>
      </c>
      <c r="R8920">
        <v>14</v>
      </c>
      <c r="S8920" t="str">
        <v>yes</v>
      </c>
      <c r="T8920" t="str">
        <v>yes</v>
      </c>
      <c r="U8920" t="str">
        <v>yes</v>
      </c>
      <c r="V8920">
        <v>205</v>
      </c>
      <c r="W8920">
        <v>21</v>
      </c>
    </row>
    <row r="8921" spans="13:23" x14ac:dyDescent="0.7">
      <c r="M8921">
        <v>4554</v>
      </c>
      <c r="N8921">
        <v>1999</v>
      </c>
      <c r="O8921">
        <v>66</v>
      </c>
      <c r="P8921">
        <v>420</v>
      </c>
      <c r="Q8921">
        <v>8</v>
      </c>
      <c r="R8921">
        <v>14</v>
      </c>
      <c r="S8921" t="str">
        <v>yes</v>
      </c>
      <c r="T8921" t="str">
        <v>yes</v>
      </c>
      <c r="U8921" t="str">
        <v>yes</v>
      </c>
      <c r="V8921">
        <v>205</v>
      </c>
      <c r="W8921">
        <v>21</v>
      </c>
    </row>
    <row r="8922" spans="13:23" x14ac:dyDescent="0.7">
      <c r="M8922">
        <v>4561</v>
      </c>
      <c r="N8922">
        <v>1999</v>
      </c>
      <c r="O8922">
        <v>66</v>
      </c>
      <c r="P8922">
        <v>420</v>
      </c>
      <c r="Q8922">
        <v>8</v>
      </c>
      <c r="R8922">
        <v>14</v>
      </c>
      <c r="S8922" t="str">
        <v>yes</v>
      </c>
      <c r="T8922" t="str">
        <v>no</v>
      </c>
      <c r="U8922" t="str">
        <v>yes</v>
      </c>
      <c r="V8922">
        <v>205</v>
      </c>
      <c r="W8922">
        <v>21</v>
      </c>
    </row>
    <row r="8923" spans="13:23" x14ac:dyDescent="0.7">
      <c r="M8923">
        <v>4591</v>
      </c>
      <c r="N8923">
        <v>1999</v>
      </c>
      <c r="O8923">
        <v>66</v>
      </c>
      <c r="P8923">
        <v>420</v>
      </c>
      <c r="Q8923">
        <v>8</v>
      </c>
      <c r="R8923">
        <v>14</v>
      </c>
      <c r="S8923" t="str">
        <v>yes</v>
      </c>
      <c r="T8923" t="str">
        <v>yes</v>
      </c>
      <c r="U8923" t="str">
        <v>yes</v>
      </c>
      <c r="V8923">
        <v>205</v>
      </c>
      <c r="W8923">
        <v>21</v>
      </c>
    </row>
    <row r="8924" spans="13:23" x14ac:dyDescent="0.7">
      <c r="M8924">
        <v>4598</v>
      </c>
      <c r="N8924">
        <v>1999</v>
      </c>
      <c r="O8924">
        <v>66</v>
      </c>
      <c r="P8924">
        <v>527</v>
      </c>
      <c r="Q8924">
        <v>8</v>
      </c>
      <c r="R8924">
        <v>14</v>
      </c>
      <c r="S8924" t="str">
        <v>yes</v>
      </c>
      <c r="T8924" t="str">
        <v>no</v>
      </c>
      <c r="U8924" t="str">
        <v>yes</v>
      </c>
      <c r="V8924">
        <v>205</v>
      </c>
      <c r="W8924">
        <v>21</v>
      </c>
    </row>
    <row r="8925" spans="13:23" x14ac:dyDescent="0.7">
      <c r="M8925">
        <v>4722</v>
      </c>
      <c r="N8925">
        <v>1999</v>
      </c>
      <c r="O8925">
        <v>66</v>
      </c>
      <c r="P8925">
        <v>540</v>
      </c>
      <c r="Q8925">
        <v>8</v>
      </c>
      <c r="R8925">
        <v>15</v>
      </c>
      <c r="S8925" t="str">
        <v>yes</v>
      </c>
      <c r="T8925" t="str">
        <v>no</v>
      </c>
      <c r="U8925" t="str">
        <v>yes</v>
      </c>
      <c r="V8925">
        <v>162</v>
      </c>
      <c r="W8925">
        <v>22</v>
      </c>
    </row>
    <row r="8926" spans="13:23" x14ac:dyDescent="0.7">
      <c r="M8926">
        <v>4747</v>
      </c>
      <c r="N8926">
        <v>1999</v>
      </c>
      <c r="O8926">
        <v>66</v>
      </c>
      <c r="P8926">
        <v>527</v>
      </c>
      <c r="Q8926">
        <v>8</v>
      </c>
      <c r="R8926">
        <v>14</v>
      </c>
      <c r="S8926" t="str">
        <v>yes</v>
      </c>
      <c r="T8926" t="str">
        <v>yes</v>
      </c>
      <c r="U8926" t="str">
        <v>yes</v>
      </c>
      <c r="V8926">
        <v>162</v>
      </c>
      <c r="W8926">
        <v>22</v>
      </c>
    </row>
    <row r="8927" spans="13:23" x14ac:dyDescent="0.7">
      <c r="M8927">
        <v>4755</v>
      </c>
      <c r="N8927">
        <v>1999</v>
      </c>
      <c r="O8927">
        <v>66</v>
      </c>
      <c r="P8927">
        <v>420</v>
      </c>
      <c r="Q8927">
        <v>8</v>
      </c>
      <c r="R8927">
        <v>14</v>
      </c>
      <c r="S8927" t="str">
        <v>yes</v>
      </c>
      <c r="T8927" t="str">
        <v>yes</v>
      </c>
      <c r="U8927" t="str">
        <v>yes</v>
      </c>
      <c r="V8927">
        <v>162</v>
      </c>
      <c r="W8927">
        <v>22</v>
      </c>
    </row>
    <row r="8928" spans="13:23" x14ac:dyDescent="0.7">
      <c r="M8928">
        <v>4777</v>
      </c>
      <c r="N8928">
        <v>1999</v>
      </c>
      <c r="O8928">
        <v>66</v>
      </c>
      <c r="P8928">
        <v>720</v>
      </c>
      <c r="Q8928">
        <v>8</v>
      </c>
      <c r="R8928">
        <v>15</v>
      </c>
      <c r="S8928" t="str">
        <v>yes</v>
      </c>
      <c r="T8928" t="str">
        <v>no</v>
      </c>
      <c r="U8928" t="str">
        <v>yes</v>
      </c>
      <c r="V8928">
        <v>162</v>
      </c>
      <c r="W8928">
        <v>22</v>
      </c>
    </row>
    <row r="8929" spans="13:23" x14ac:dyDescent="0.7">
      <c r="M8929">
        <v>4788</v>
      </c>
      <c r="N8929">
        <v>1999</v>
      </c>
      <c r="O8929">
        <v>66</v>
      </c>
      <c r="P8929">
        <v>420</v>
      </c>
      <c r="Q8929">
        <v>8</v>
      </c>
      <c r="R8929">
        <v>14</v>
      </c>
      <c r="S8929" t="str">
        <v>yes</v>
      </c>
      <c r="T8929" t="str">
        <v>yes</v>
      </c>
      <c r="U8929" t="str">
        <v>yes</v>
      </c>
      <c r="V8929">
        <v>162</v>
      </c>
      <c r="W8929">
        <v>22</v>
      </c>
    </row>
    <row r="8930" spans="13:23" x14ac:dyDescent="0.7">
      <c r="M8930">
        <v>4824</v>
      </c>
      <c r="N8930">
        <v>1999</v>
      </c>
      <c r="O8930">
        <v>66</v>
      </c>
      <c r="P8930">
        <v>545</v>
      </c>
      <c r="Q8930">
        <v>8</v>
      </c>
      <c r="R8930">
        <v>15</v>
      </c>
      <c r="S8930" t="str">
        <v>yes</v>
      </c>
      <c r="T8930" t="str">
        <v>yes</v>
      </c>
      <c r="U8930" t="str">
        <v>yes</v>
      </c>
      <c r="V8930">
        <v>162</v>
      </c>
      <c r="W8930">
        <v>22</v>
      </c>
    </row>
    <row r="8931" spans="13:23" x14ac:dyDescent="0.7">
      <c r="M8931">
        <v>4877</v>
      </c>
      <c r="N8931">
        <v>1999</v>
      </c>
      <c r="O8931">
        <v>66</v>
      </c>
      <c r="P8931">
        <v>720</v>
      </c>
      <c r="Q8931">
        <v>8</v>
      </c>
      <c r="R8931">
        <v>15</v>
      </c>
      <c r="S8931" t="str">
        <v>yes</v>
      </c>
      <c r="T8931" t="str">
        <v>no</v>
      </c>
      <c r="U8931" t="str">
        <v>yes</v>
      </c>
      <c r="V8931">
        <v>191</v>
      </c>
      <c r="W8931">
        <v>23</v>
      </c>
    </row>
    <row r="8932" spans="13:23" x14ac:dyDescent="0.7">
      <c r="M8932">
        <v>4879</v>
      </c>
      <c r="N8932">
        <v>1999</v>
      </c>
      <c r="O8932">
        <v>66</v>
      </c>
      <c r="P8932">
        <v>545</v>
      </c>
      <c r="Q8932">
        <v>8</v>
      </c>
      <c r="R8932">
        <v>15</v>
      </c>
      <c r="S8932" t="str">
        <v>yes</v>
      </c>
      <c r="T8932" t="str">
        <v>yes</v>
      </c>
      <c r="U8932" t="str">
        <v>yes</v>
      </c>
      <c r="V8932">
        <v>191</v>
      </c>
      <c r="W8932">
        <v>23</v>
      </c>
    </row>
    <row r="8933" spans="13:23" x14ac:dyDescent="0.7">
      <c r="M8933">
        <v>4885</v>
      </c>
      <c r="N8933">
        <v>1999</v>
      </c>
      <c r="O8933">
        <v>66</v>
      </c>
      <c r="P8933">
        <v>730</v>
      </c>
      <c r="Q8933">
        <v>8</v>
      </c>
      <c r="R8933">
        <v>15</v>
      </c>
      <c r="S8933" t="str">
        <v>yes</v>
      </c>
      <c r="T8933" t="str">
        <v>no</v>
      </c>
      <c r="U8933" t="str">
        <v>yes</v>
      </c>
      <c r="V8933">
        <v>191</v>
      </c>
      <c r="W8933">
        <v>23</v>
      </c>
    </row>
    <row r="8934" spans="13:23" x14ac:dyDescent="0.7">
      <c r="M8934">
        <v>4910</v>
      </c>
      <c r="N8934">
        <v>1999</v>
      </c>
      <c r="O8934">
        <v>100</v>
      </c>
      <c r="P8934">
        <v>420</v>
      </c>
      <c r="Q8934">
        <v>8</v>
      </c>
      <c r="R8934">
        <v>14</v>
      </c>
      <c r="S8934" t="str">
        <v>yes</v>
      </c>
      <c r="T8934" t="str">
        <v>no</v>
      </c>
      <c r="U8934" t="str">
        <v>yes</v>
      </c>
      <c r="V8934">
        <v>191</v>
      </c>
      <c r="W8934">
        <v>23</v>
      </c>
    </row>
    <row r="8935" spans="13:23" x14ac:dyDescent="0.7">
      <c r="M8935">
        <v>5090</v>
      </c>
      <c r="N8935">
        <v>1999</v>
      </c>
      <c r="O8935">
        <v>66</v>
      </c>
      <c r="P8935">
        <v>730</v>
      </c>
      <c r="Q8935">
        <v>8</v>
      </c>
      <c r="R8935">
        <v>15</v>
      </c>
      <c r="S8935" t="str">
        <v>yes</v>
      </c>
      <c r="T8935" t="str">
        <v>no</v>
      </c>
      <c r="U8935" t="str">
        <v>yes</v>
      </c>
      <c r="V8935">
        <v>182</v>
      </c>
      <c r="W8935">
        <v>24</v>
      </c>
    </row>
    <row r="8936" spans="13:23" x14ac:dyDescent="0.7">
      <c r="M8936">
        <v>5100</v>
      </c>
      <c r="N8936">
        <v>1999</v>
      </c>
      <c r="O8936">
        <v>100</v>
      </c>
      <c r="P8936">
        <v>420</v>
      </c>
      <c r="Q8936">
        <v>8</v>
      </c>
      <c r="R8936">
        <v>14</v>
      </c>
      <c r="S8936" t="str">
        <v>yes</v>
      </c>
      <c r="T8936" t="str">
        <v>no</v>
      </c>
      <c r="U8936" t="str">
        <v>yes</v>
      </c>
      <c r="V8936">
        <v>182</v>
      </c>
      <c r="W8936">
        <v>24</v>
      </c>
    </row>
    <row r="8937" spans="13:23" x14ac:dyDescent="0.7">
      <c r="M8937">
        <v>5149</v>
      </c>
      <c r="N8937">
        <v>1999</v>
      </c>
      <c r="O8937">
        <v>66</v>
      </c>
      <c r="P8937">
        <v>730</v>
      </c>
      <c r="Q8937">
        <v>8</v>
      </c>
      <c r="R8937">
        <v>15</v>
      </c>
      <c r="S8937" t="str">
        <v>yes</v>
      </c>
      <c r="T8937" t="str">
        <v>yes</v>
      </c>
      <c r="U8937" t="str">
        <v>yes</v>
      </c>
      <c r="V8937">
        <v>182</v>
      </c>
      <c r="W8937">
        <v>24</v>
      </c>
    </row>
    <row r="8938" spans="13:23" x14ac:dyDescent="0.7">
      <c r="M8938">
        <v>5260</v>
      </c>
      <c r="N8938">
        <v>1999</v>
      </c>
      <c r="O8938">
        <v>66</v>
      </c>
      <c r="P8938">
        <v>730</v>
      </c>
      <c r="Q8938">
        <v>8</v>
      </c>
      <c r="R8938">
        <v>15</v>
      </c>
      <c r="S8938" t="str">
        <v>yes</v>
      </c>
      <c r="T8938" t="str">
        <v>no</v>
      </c>
      <c r="U8938" t="str">
        <v>yes</v>
      </c>
      <c r="V8938">
        <v>158</v>
      </c>
      <c r="W8938">
        <v>25</v>
      </c>
    </row>
    <row r="8939" spans="13:23" x14ac:dyDescent="0.7">
      <c r="M8939">
        <v>5317</v>
      </c>
      <c r="N8939">
        <v>1999</v>
      </c>
      <c r="O8939">
        <v>100</v>
      </c>
      <c r="P8939">
        <v>420</v>
      </c>
      <c r="Q8939">
        <v>8</v>
      </c>
      <c r="R8939">
        <v>14</v>
      </c>
      <c r="S8939" t="str">
        <v>yes</v>
      </c>
      <c r="T8939" t="str">
        <v>no</v>
      </c>
      <c r="U8939" t="str">
        <v>yes</v>
      </c>
      <c r="V8939">
        <v>158</v>
      </c>
      <c r="W8939">
        <v>25</v>
      </c>
    </row>
    <row r="8940" spans="13:23" x14ac:dyDescent="0.7">
      <c r="M8940">
        <v>5457</v>
      </c>
      <c r="N8940">
        <v>1999</v>
      </c>
      <c r="O8940">
        <v>100</v>
      </c>
      <c r="P8940">
        <v>850</v>
      </c>
      <c r="Q8940">
        <v>8</v>
      </c>
      <c r="R8940">
        <v>15</v>
      </c>
      <c r="S8940" t="str">
        <v>yes</v>
      </c>
      <c r="T8940" t="str">
        <v>no</v>
      </c>
      <c r="U8940" t="str">
        <v>yes</v>
      </c>
      <c r="V8940">
        <v>152</v>
      </c>
      <c r="W8940">
        <v>26</v>
      </c>
    </row>
    <row r="8941" spans="13:23" x14ac:dyDescent="0.7">
      <c r="M8941">
        <v>5474</v>
      </c>
      <c r="N8941">
        <v>1999</v>
      </c>
      <c r="O8941">
        <v>100</v>
      </c>
      <c r="P8941">
        <v>420</v>
      </c>
      <c r="Q8941">
        <v>8</v>
      </c>
      <c r="R8941">
        <v>14</v>
      </c>
      <c r="S8941" t="str">
        <v>yes</v>
      </c>
      <c r="T8941" t="str">
        <v>no</v>
      </c>
      <c r="U8941" t="str">
        <v>yes</v>
      </c>
      <c r="V8941">
        <v>152</v>
      </c>
      <c r="W8941">
        <v>26</v>
      </c>
    </row>
    <row r="8942" spans="13:23" x14ac:dyDescent="0.7">
      <c r="M8942">
        <v>5496</v>
      </c>
      <c r="N8942">
        <v>1999</v>
      </c>
      <c r="O8942">
        <v>100</v>
      </c>
      <c r="P8942">
        <v>545</v>
      </c>
      <c r="Q8942">
        <v>8</v>
      </c>
      <c r="R8942">
        <v>15</v>
      </c>
      <c r="S8942" t="str">
        <v>yes</v>
      </c>
      <c r="T8942" t="str">
        <v>yes</v>
      </c>
      <c r="U8942" t="str">
        <v>yes</v>
      </c>
      <c r="V8942">
        <v>152</v>
      </c>
      <c r="W8942">
        <v>26</v>
      </c>
    </row>
    <row r="8943" spans="13:23" x14ac:dyDescent="0.7">
      <c r="M8943">
        <v>5564</v>
      </c>
      <c r="N8943">
        <v>1999</v>
      </c>
      <c r="O8943">
        <v>100</v>
      </c>
      <c r="P8943">
        <v>545</v>
      </c>
      <c r="Q8943">
        <v>8</v>
      </c>
      <c r="R8943">
        <v>15</v>
      </c>
      <c r="S8943" t="str">
        <v>yes</v>
      </c>
      <c r="T8943" t="str">
        <v>yes</v>
      </c>
      <c r="U8943" t="str">
        <v>yes</v>
      </c>
      <c r="V8943">
        <v>163</v>
      </c>
      <c r="W8943">
        <v>27</v>
      </c>
    </row>
    <row r="8944" spans="13:23" x14ac:dyDescent="0.7">
      <c r="M8944">
        <v>5603</v>
      </c>
      <c r="N8944">
        <v>1999</v>
      </c>
      <c r="O8944">
        <v>100</v>
      </c>
      <c r="P8944">
        <v>420</v>
      </c>
      <c r="Q8944">
        <v>8</v>
      </c>
      <c r="R8944">
        <v>14</v>
      </c>
      <c r="S8944" t="str">
        <v>yes</v>
      </c>
      <c r="T8944" t="str">
        <v>no</v>
      </c>
      <c r="U8944" t="str">
        <v>yes</v>
      </c>
      <c r="V8944">
        <v>163</v>
      </c>
      <c r="W8944">
        <v>27</v>
      </c>
    </row>
    <row r="8945" spans="13:23" x14ac:dyDescent="0.7">
      <c r="M8945">
        <v>5665</v>
      </c>
      <c r="N8945">
        <v>1999</v>
      </c>
      <c r="O8945">
        <v>100</v>
      </c>
      <c r="P8945">
        <v>850</v>
      </c>
      <c r="Q8945">
        <v>8</v>
      </c>
      <c r="R8945">
        <v>15</v>
      </c>
      <c r="S8945" t="str">
        <v>yes</v>
      </c>
      <c r="T8945" t="str">
        <v>no</v>
      </c>
      <c r="U8945" t="str">
        <v>yes</v>
      </c>
      <c r="V8945">
        <v>163</v>
      </c>
      <c r="W8945">
        <v>27</v>
      </c>
    </row>
    <row r="8946" spans="13:23" x14ac:dyDescent="0.7">
      <c r="M8946">
        <v>5753</v>
      </c>
      <c r="N8946">
        <v>1999</v>
      </c>
      <c r="O8946">
        <v>100</v>
      </c>
      <c r="P8946">
        <v>850</v>
      </c>
      <c r="Q8946">
        <v>8</v>
      </c>
      <c r="R8946">
        <v>15</v>
      </c>
      <c r="S8946" t="str">
        <v>yes</v>
      </c>
      <c r="T8946" t="str">
        <v>no</v>
      </c>
      <c r="U8946" t="str">
        <v>yes</v>
      </c>
      <c r="V8946">
        <v>132</v>
      </c>
      <c r="W8946">
        <v>28</v>
      </c>
    </row>
    <row r="8947" spans="13:23" x14ac:dyDescent="0.7">
      <c r="M8947">
        <v>5769</v>
      </c>
      <c r="N8947">
        <v>1999</v>
      </c>
      <c r="O8947">
        <v>100</v>
      </c>
      <c r="P8947">
        <v>545</v>
      </c>
      <c r="Q8947">
        <v>8</v>
      </c>
      <c r="R8947">
        <v>15</v>
      </c>
      <c r="S8947" t="str">
        <v>yes</v>
      </c>
      <c r="T8947" t="str">
        <v>yes</v>
      </c>
      <c r="U8947" t="str">
        <v>yes</v>
      </c>
      <c r="V8947">
        <v>132</v>
      </c>
      <c r="W8947">
        <v>28</v>
      </c>
    </row>
    <row r="8948" spans="13:23" x14ac:dyDescent="0.7">
      <c r="M8948">
        <v>5844</v>
      </c>
      <c r="N8948">
        <v>1999</v>
      </c>
      <c r="O8948">
        <v>66</v>
      </c>
      <c r="P8948">
        <v>540</v>
      </c>
      <c r="Q8948">
        <v>16</v>
      </c>
      <c r="R8948">
        <v>14</v>
      </c>
      <c r="S8948" t="str">
        <v>yes</v>
      </c>
      <c r="T8948" t="str">
        <v>yes</v>
      </c>
      <c r="U8948" t="str">
        <v>yes</v>
      </c>
      <c r="V8948">
        <v>129</v>
      </c>
      <c r="W8948">
        <v>29</v>
      </c>
    </row>
    <row r="8949" spans="13:23" x14ac:dyDescent="0.7">
      <c r="M8949">
        <v>5869</v>
      </c>
      <c r="N8949">
        <v>1999</v>
      </c>
      <c r="O8949">
        <v>100</v>
      </c>
      <c r="P8949">
        <v>545</v>
      </c>
      <c r="Q8949">
        <v>8</v>
      </c>
      <c r="R8949">
        <v>15</v>
      </c>
      <c r="S8949" t="str">
        <v>yes</v>
      </c>
      <c r="T8949" t="str">
        <v>yes</v>
      </c>
      <c r="U8949" t="str">
        <v>yes</v>
      </c>
      <c r="V8949">
        <v>129</v>
      </c>
      <c r="W8949">
        <v>29</v>
      </c>
    </row>
    <row r="8950" spans="13:23" x14ac:dyDescent="0.7">
      <c r="M8950">
        <v>5937</v>
      </c>
      <c r="N8950">
        <v>1999</v>
      </c>
      <c r="O8950">
        <v>100</v>
      </c>
      <c r="P8950">
        <v>850</v>
      </c>
      <c r="Q8950">
        <v>8</v>
      </c>
      <c r="R8950">
        <v>15</v>
      </c>
      <c r="S8950" t="str">
        <v>yes</v>
      </c>
      <c r="T8950" t="str">
        <v>no</v>
      </c>
      <c r="U8950" t="str">
        <v>yes</v>
      </c>
      <c r="V8950">
        <v>129</v>
      </c>
      <c r="W8950">
        <v>29</v>
      </c>
    </row>
    <row r="8951" spans="13:23" x14ac:dyDescent="0.7">
      <c r="M8951">
        <v>581</v>
      </c>
      <c r="N8951">
        <v>1998</v>
      </c>
      <c r="O8951">
        <v>66</v>
      </c>
      <c r="P8951">
        <v>130</v>
      </c>
      <c r="Q8951">
        <v>4</v>
      </c>
      <c r="R8951">
        <v>14</v>
      </c>
      <c r="S8951" t="str">
        <v>yes</v>
      </c>
      <c r="T8951" t="str">
        <v>no</v>
      </c>
      <c r="U8951" t="str">
        <v>yes</v>
      </c>
      <c r="V8951">
        <v>176</v>
      </c>
      <c r="W8951">
        <v>6</v>
      </c>
    </row>
    <row r="8952" spans="13:23" x14ac:dyDescent="0.7">
      <c r="M8952">
        <v>3858</v>
      </c>
      <c r="N8952">
        <v>1998</v>
      </c>
      <c r="O8952">
        <v>33</v>
      </c>
      <c r="P8952">
        <v>340</v>
      </c>
      <c r="Q8952">
        <v>8</v>
      </c>
      <c r="R8952">
        <v>17</v>
      </c>
      <c r="S8952" t="str">
        <v>yes</v>
      </c>
      <c r="T8952" t="str">
        <v>no</v>
      </c>
      <c r="U8952" t="str">
        <v>yes</v>
      </c>
      <c r="V8952">
        <v>273</v>
      </c>
      <c r="W8952">
        <v>18</v>
      </c>
    </row>
    <row r="8953" spans="13:23" x14ac:dyDescent="0.7">
      <c r="M8953">
        <v>4144</v>
      </c>
      <c r="N8953">
        <v>1998</v>
      </c>
      <c r="O8953">
        <v>33</v>
      </c>
      <c r="P8953">
        <v>340</v>
      </c>
      <c r="Q8953">
        <v>8</v>
      </c>
      <c r="R8953">
        <v>17</v>
      </c>
      <c r="S8953" t="str">
        <v>yes</v>
      </c>
      <c r="T8953" t="str">
        <v>no</v>
      </c>
      <c r="U8953" t="str">
        <v>yes</v>
      </c>
      <c r="V8953">
        <v>225</v>
      </c>
      <c r="W8953">
        <v>19</v>
      </c>
    </row>
    <row r="8954" spans="13:23" x14ac:dyDescent="0.7">
      <c r="M8954">
        <v>4327</v>
      </c>
      <c r="N8954">
        <v>1998</v>
      </c>
      <c r="O8954">
        <v>66</v>
      </c>
      <c r="P8954">
        <v>340</v>
      </c>
      <c r="Q8954">
        <v>8</v>
      </c>
      <c r="R8954">
        <v>15</v>
      </c>
      <c r="S8954" t="str">
        <v>yes</v>
      </c>
      <c r="T8954" t="str">
        <v>yes</v>
      </c>
      <c r="U8954" t="str">
        <v>yes</v>
      </c>
      <c r="V8954">
        <v>248</v>
      </c>
      <c r="W8954">
        <v>20</v>
      </c>
    </row>
    <row r="8955" spans="13:23" x14ac:dyDescent="0.7">
      <c r="M8955">
        <v>5139</v>
      </c>
      <c r="N8955">
        <v>1998</v>
      </c>
      <c r="O8955">
        <v>66</v>
      </c>
      <c r="P8955">
        <v>425</v>
      </c>
      <c r="Q8955">
        <v>8</v>
      </c>
      <c r="R8955">
        <v>14</v>
      </c>
      <c r="S8955" t="str">
        <v>yes</v>
      </c>
      <c r="T8955" t="str">
        <v>yes</v>
      </c>
      <c r="U8955" t="str">
        <v>yes</v>
      </c>
      <c r="V8955">
        <v>182</v>
      </c>
      <c r="W8955">
        <v>24</v>
      </c>
    </row>
    <row r="8956" spans="13:23" x14ac:dyDescent="0.7">
      <c r="M8956">
        <v>5225</v>
      </c>
      <c r="N8956">
        <v>1998</v>
      </c>
      <c r="O8956">
        <v>66</v>
      </c>
      <c r="P8956">
        <v>730</v>
      </c>
      <c r="Q8956">
        <v>8</v>
      </c>
      <c r="R8956">
        <v>15</v>
      </c>
      <c r="S8956" t="str">
        <v>yes</v>
      </c>
      <c r="T8956" t="str">
        <v>yes</v>
      </c>
      <c r="U8956" t="str">
        <v>yes</v>
      </c>
      <c r="V8956">
        <v>182</v>
      </c>
      <c r="W8956">
        <v>24</v>
      </c>
    </row>
    <row r="8957" spans="13:23" x14ac:dyDescent="0.7">
      <c r="M8957">
        <v>5342</v>
      </c>
      <c r="N8957">
        <v>1998</v>
      </c>
      <c r="O8957">
        <v>66</v>
      </c>
      <c r="P8957">
        <v>730</v>
      </c>
      <c r="Q8957">
        <v>8</v>
      </c>
      <c r="R8957">
        <v>15</v>
      </c>
      <c r="S8957" t="str">
        <v>yes</v>
      </c>
      <c r="T8957" t="str">
        <v>yes</v>
      </c>
      <c r="U8957" t="str">
        <v>yes</v>
      </c>
      <c r="V8957">
        <v>158</v>
      </c>
      <c r="W8957">
        <v>25</v>
      </c>
    </row>
    <row r="8958" spans="13:23" x14ac:dyDescent="0.7">
      <c r="M8958">
        <v>5405</v>
      </c>
      <c r="N8958">
        <v>1998</v>
      </c>
      <c r="O8958">
        <v>66</v>
      </c>
      <c r="P8958">
        <v>730</v>
      </c>
      <c r="Q8958">
        <v>8</v>
      </c>
      <c r="R8958">
        <v>15</v>
      </c>
      <c r="S8958" t="str">
        <v>yes</v>
      </c>
      <c r="T8958" t="str">
        <v>yes</v>
      </c>
      <c r="U8958" t="str">
        <v>yes</v>
      </c>
      <c r="V8958">
        <v>152</v>
      </c>
      <c r="W8958">
        <v>26</v>
      </c>
    </row>
    <row r="8959" spans="13:23" x14ac:dyDescent="0.7">
      <c r="M8959">
        <v>5471</v>
      </c>
      <c r="N8959">
        <v>1998</v>
      </c>
      <c r="O8959">
        <v>66</v>
      </c>
      <c r="P8959">
        <v>545</v>
      </c>
      <c r="Q8959">
        <v>8</v>
      </c>
      <c r="R8959">
        <v>17</v>
      </c>
      <c r="S8959" t="str">
        <v>yes</v>
      </c>
      <c r="T8959" t="str">
        <v>no</v>
      </c>
      <c r="U8959" t="str">
        <v>yes</v>
      </c>
      <c r="V8959">
        <v>152</v>
      </c>
      <c r="W8959">
        <v>26</v>
      </c>
    </row>
    <row r="8960" spans="13:23" x14ac:dyDescent="0.7">
      <c r="M8960">
        <v>8</v>
      </c>
      <c r="N8960">
        <v>1995</v>
      </c>
      <c r="O8960">
        <v>50</v>
      </c>
      <c r="P8960">
        <v>85</v>
      </c>
      <c r="Q8960">
        <v>2</v>
      </c>
      <c r="R8960">
        <v>14</v>
      </c>
      <c r="S8960" t="str">
        <v>no</v>
      </c>
      <c r="T8960" t="str">
        <v>no</v>
      </c>
      <c r="U8960" t="str">
        <v>yes</v>
      </c>
      <c r="V8960">
        <v>94</v>
      </c>
      <c r="W8960">
        <v>1</v>
      </c>
    </row>
    <row r="8961" spans="13:23" x14ac:dyDescent="0.7">
      <c r="M8961">
        <v>32</v>
      </c>
      <c r="N8961">
        <v>1995</v>
      </c>
      <c r="O8961">
        <v>25</v>
      </c>
      <c r="P8961">
        <v>130</v>
      </c>
      <c r="Q8961">
        <v>4</v>
      </c>
      <c r="R8961">
        <v>14</v>
      </c>
      <c r="S8961" t="str">
        <v>no</v>
      </c>
      <c r="T8961" t="str">
        <v>no</v>
      </c>
      <c r="U8961" t="str">
        <v>yes</v>
      </c>
      <c r="V8961">
        <v>94</v>
      </c>
      <c r="W8961">
        <v>1</v>
      </c>
    </row>
    <row r="8962" spans="13:23" x14ac:dyDescent="0.7">
      <c r="M8962">
        <v>50</v>
      </c>
      <c r="N8962">
        <v>1995</v>
      </c>
      <c r="O8962">
        <v>33</v>
      </c>
      <c r="P8962">
        <v>250</v>
      </c>
      <c r="Q8962">
        <v>4</v>
      </c>
      <c r="R8962">
        <v>14</v>
      </c>
      <c r="S8962" t="str">
        <v>no</v>
      </c>
      <c r="T8962" t="str">
        <v>no</v>
      </c>
      <c r="U8962" t="str">
        <v>yes</v>
      </c>
      <c r="V8962">
        <v>94</v>
      </c>
      <c r="W8962">
        <v>1</v>
      </c>
    </row>
    <row r="8963" spans="13:23" x14ac:dyDescent="0.7">
      <c r="M8963">
        <v>101</v>
      </c>
      <c r="N8963">
        <v>1995</v>
      </c>
      <c r="O8963">
        <v>33</v>
      </c>
      <c r="P8963">
        <v>250</v>
      </c>
      <c r="Q8963">
        <v>4</v>
      </c>
      <c r="R8963">
        <v>14</v>
      </c>
      <c r="S8963" t="str">
        <v>no</v>
      </c>
      <c r="T8963" t="str">
        <v>no</v>
      </c>
      <c r="U8963" t="str">
        <v>yes</v>
      </c>
      <c r="V8963">
        <v>95</v>
      </c>
      <c r="W8963">
        <v>2</v>
      </c>
    </row>
    <row r="8964" spans="13:23" x14ac:dyDescent="0.7">
      <c r="M8964">
        <v>161</v>
      </c>
      <c r="N8964">
        <v>1995</v>
      </c>
      <c r="O8964">
        <v>33</v>
      </c>
      <c r="P8964">
        <v>130</v>
      </c>
      <c r="Q8964">
        <v>4</v>
      </c>
      <c r="R8964">
        <v>14</v>
      </c>
      <c r="S8964" t="str">
        <v>no</v>
      </c>
      <c r="T8964" t="str">
        <v>no</v>
      </c>
      <c r="U8964" t="str">
        <v>yes</v>
      </c>
      <c r="V8964">
        <v>95</v>
      </c>
      <c r="W8964">
        <v>2</v>
      </c>
    </row>
    <row r="8965" spans="13:23" x14ac:dyDescent="0.7">
      <c r="M8965">
        <v>198</v>
      </c>
      <c r="N8965">
        <v>1995</v>
      </c>
      <c r="O8965">
        <v>33</v>
      </c>
      <c r="P8965">
        <v>130</v>
      </c>
      <c r="Q8965">
        <v>4</v>
      </c>
      <c r="R8965">
        <v>14</v>
      </c>
      <c r="S8965" t="str">
        <v>no</v>
      </c>
      <c r="T8965" t="str">
        <v>no</v>
      </c>
      <c r="U8965" t="str">
        <v>yes</v>
      </c>
      <c r="V8965">
        <v>100</v>
      </c>
      <c r="W8965">
        <v>3</v>
      </c>
    </row>
    <row r="8966" spans="13:23" x14ac:dyDescent="0.7">
      <c r="M8966">
        <v>282</v>
      </c>
      <c r="N8966">
        <v>1995</v>
      </c>
      <c r="O8966">
        <v>33</v>
      </c>
      <c r="P8966">
        <v>250</v>
      </c>
      <c r="Q8966">
        <v>4</v>
      </c>
      <c r="R8966">
        <v>14</v>
      </c>
      <c r="S8966" t="str">
        <v>no</v>
      </c>
      <c r="T8966" t="str">
        <v>no</v>
      </c>
      <c r="U8966" t="str">
        <v>yes</v>
      </c>
      <c r="V8966">
        <v>100</v>
      </c>
      <c r="W8966">
        <v>3</v>
      </c>
    </row>
    <row r="8967" spans="13:23" x14ac:dyDescent="0.7">
      <c r="M8967">
        <v>316</v>
      </c>
      <c r="N8967">
        <v>1995</v>
      </c>
      <c r="O8967">
        <v>50</v>
      </c>
      <c r="P8967">
        <v>170</v>
      </c>
      <c r="Q8967">
        <v>4</v>
      </c>
      <c r="R8967">
        <v>14</v>
      </c>
      <c r="S8967" t="str">
        <v>no</v>
      </c>
      <c r="T8967" t="str">
        <v>no</v>
      </c>
      <c r="U8967" t="str">
        <v>yes</v>
      </c>
      <c r="V8967">
        <v>108</v>
      </c>
      <c r="W8967">
        <v>4</v>
      </c>
    </row>
    <row r="8968" spans="13:23" x14ac:dyDescent="0.7">
      <c r="M8968">
        <v>376</v>
      </c>
      <c r="N8968">
        <v>1995</v>
      </c>
      <c r="O8968">
        <v>33</v>
      </c>
      <c r="P8968">
        <v>130</v>
      </c>
      <c r="Q8968">
        <v>4</v>
      </c>
      <c r="R8968">
        <v>14</v>
      </c>
      <c r="S8968" t="str">
        <v>no</v>
      </c>
      <c r="T8968" t="str">
        <v>no</v>
      </c>
      <c r="U8968" t="str">
        <v>yes</v>
      </c>
      <c r="V8968">
        <v>108</v>
      </c>
      <c r="W8968">
        <v>4</v>
      </c>
    </row>
    <row r="8969" spans="13:23" x14ac:dyDescent="0.7">
      <c r="M8969">
        <v>417</v>
      </c>
      <c r="N8969">
        <v>1995</v>
      </c>
      <c r="O8969">
        <v>33</v>
      </c>
      <c r="P8969">
        <v>250</v>
      </c>
      <c r="Q8969">
        <v>8</v>
      </c>
      <c r="R8969">
        <v>14</v>
      </c>
      <c r="S8969" t="str">
        <v>no</v>
      </c>
      <c r="T8969" t="str">
        <v>no</v>
      </c>
      <c r="U8969" t="str">
        <v>yes</v>
      </c>
      <c r="V8969">
        <v>139</v>
      </c>
      <c r="W8969">
        <v>5</v>
      </c>
    </row>
    <row r="8970" spans="13:23" x14ac:dyDescent="0.7">
      <c r="M8970">
        <v>434</v>
      </c>
      <c r="N8970">
        <v>1995</v>
      </c>
      <c r="O8970">
        <v>33</v>
      </c>
      <c r="P8970">
        <v>214</v>
      </c>
      <c r="Q8970">
        <v>4</v>
      </c>
      <c r="R8970">
        <v>14</v>
      </c>
      <c r="S8970" t="str">
        <v>no</v>
      </c>
      <c r="T8970" t="str">
        <v>no</v>
      </c>
      <c r="U8970" t="str">
        <v>yes</v>
      </c>
      <c r="V8970">
        <v>139</v>
      </c>
      <c r="W8970">
        <v>5</v>
      </c>
    </row>
    <row r="8971" spans="13:23" x14ac:dyDescent="0.7">
      <c r="M8971">
        <v>468</v>
      </c>
      <c r="N8971">
        <v>1995</v>
      </c>
      <c r="O8971">
        <v>50</v>
      </c>
      <c r="P8971">
        <v>170</v>
      </c>
      <c r="Q8971">
        <v>4</v>
      </c>
      <c r="R8971">
        <v>14</v>
      </c>
      <c r="S8971" t="str">
        <v>no</v>
      </c>
      <c r="T8971" t="str">
        <v>no</v>
      </c>
      <c r="U8971" t="str">
        <v>yes</v>
      </c>
      <c r="V8971">
        <v>139</v>
      </c>
      <c r="W8971">
        <v>5</v>
      </c>
    </row>
    <row r="8972" spans="13:23" x14ac:dyDescent="0.7">
      <c r="M8972">
        <v>649</v>
      </c>
      <c r="N8972">
        <v>1995</v>
      </c>
      <c r="O8972">
        <v>33</v>
      </c>
      <c r="P8972">
        <v>212</v>
      </c>
      <c r="Q8972">
        <v>8</v>
      </c>
      <c r="R8972">
        <v>15</v>
      </c>
      <c r="S8972" t="str">
        <v>no</v>
      </c>
      <c r="T8972" t="str">
        <v>no</v>
      </c>
      <c r="U8972" t="str">
        <v>yes</v>
      </c>
      <c r="V8972">
        <v>176</v>
      </c>
      <c r="W8972">
        <v>6</v>
      </c>
    </row>
    <row r="8973" spans="13:23" x14ac:dyDescent="0.7">
      <c r="M8973">
        <v>715</v>
      </c>
      <c r="N8973">
        <v>1995</v>
      </c>
      <c r="O8973">
        <v>66</v>
      </c>
      <c r="P8973">
        <v>107</v>
      </c>
      <c r="Q8973">
        <v>2</v>
      </c>
      <c r="R8973">
        <v>14</v>
      </c>
      <c r="S8973" t="str">
        <v>no</v>
      </c>
      <c r="T8973" t="str">
        <v>no</v>
      </c>
      <c r="U8973" t="str">
        <v>yes</v>
      </c>
      <c r="V8973">
        <v>249</v>
      </c>
      <c r="W8973">
        <v>7</v>
      </c>
    </row>
    <row r="8974" spans="13:23" x14ac:dyDescent="0.7">
      <c r="M8974">
        <v>834</v>
      </c>
      <c r="N8974">
        <v>1995</v>
      </c>
      <c r="O8974">
        <v>33</v>
      </c>
      <c r="P8974">
        <v>212</v>
      </c>
      <c r="Q8974">
        <v>8</v>
      </c>
      <c r="R8974">
        <v>15</v>
      </c>
      <c r="S8974" t="str">
        <v>no</v>
      </c>
      <c r="T8974" t="str">
        <v>no</v>
      </c>
      <c r="U8974" t="str">
        <v>yes</v>
      </c>
      <c r="V8974">
        <v>249</v>
      </c>
      <c r="W8974">
        <v>7</v>
      </c>
    </row>
    <row r="8975" spans="13:23" x14ac:dyDescent="0.7">
      <c r="M8975">
        <v>1066</v>
      </c>
      <c r="N8975">
        <v>1995</v>
      </c>
      <c r="O8975">
        <v>33</v>
      </c>
      <c r="P8975">
        <v>340</v>
      </c>
      <c r="Q8975">
        <v>8</v>
      </c>
      <c r="R8975">
        <v>14</v>
      </c>
      <c r="S8975" t="str">
        <v>no</v>
      </c>
      <c r="T8975" t="str">
        <v>no</v>
      </c>
      <c r="U8975" t="str">
        <v>yes</v>
      </c>
      <c r="V8975">
        <v>298</v>
      </c>
      <c r="W8975">
        <v>8</v>
      </c>
    </row>
    <row r="8976" spans="13:23" x14ac:dyDescent="0.7">
      <c r="M8976">
        <v>1141</v>
      </c>
      <c r="N8976">
        <v>1995</v>
      </c>
      <c r="O8976">
        <v>25</v>
      </c>
      <c r="P8976">
        <v>426</v>
      </c>
      <c r="Q8976">
        <v>8</v>
      </c>
      <c r="R8976">
        <v>14</v>
      </c>
      <c r="S8976" t="str">
        <v>no</v>
      </c>
      <c r="T8976" t="str">
        <v>no</v>
      </c>
      <c r="U8976" t="str">
        <v>yes</v>
      </c>
      <c r="V8976">
        <v>298</v>
      </c>
      <c r="W8976">
        <v>8</v>
      </c>
    </row>
    <row r="8977" spans="13:23" x14ac:dyDescent="0.7">
      <c r="M8977">
        <v>1242</v>
      </c>
      <c r="N8977">
        <v>1995</v>
      </c>
      <c r="O8977">
        <v>33</v>
      </c>
      <c r="P8977">
        <v>214</v>
      </c>
      <c r="Q8977">
        <v>4</v>
      </c>
      <c r="R8977">
        <v>14</v>
      </c>
      <c r="S8977" t="str">
        <v>no</v>
      </c>
      <c r="T8977" t="str">
        <v>no</v>
      </c>
      <c r="U8977" t="str">
        <v>yes</v>
      </c>
      <c r="V8977">
        <v>298</v>
      </c>
      <c r="W8977">
        <v>8</v>
      </c>
    </row>
    <row r="8978" spans="13:23" x14ac:dyDescent="0.7">
      <c r="M8978">
        <v>1275</v>
      </c>
      <c r="N8978">
        <v>1995</v>
      </c>
      <c r="O8978">
        <v>33</v>
      </c>
      <c r="P8978">
        <v>214</v>
      </c>
      <c r="Q8978">
        <v>4</v>
      </c>
      <c r="R8978">
        <v>14</v>
      </c>
      <c r="S8978" t="str">
        <v>no</v>
      </c>
      <c r="T8978" t="str">
        <v>no</v>
      </c>
      <c r="U8978" t="str">
        <v>yes</v>
      </c>
      <c r="V8978">
        <v>246</v>
      </c>
      <c r="W8978">
        <v>9</v>
      </c>
    </row>
    <row r="8979" spans="13:23" x14ac:dyDescent="0.7">
      <c r="M8979">
        <v>1400</v>
      </c>
      <c r="N8979">
        <v>1995</v>
      </c>
      <c r="O8979">
        <v>25</v>
      </c>
      <c r="P8979">
        <v>426</v>
      </c>
      <c r="Q8979">
        <v>8</v>
      </c>
      <c r="R8979">
        <v>14</v>
      </c>
      <c r="S8979" t="str">
        <v>no</v>
      </c>
      <c r="T8979" t="str">
        <v>no</v>
      </c>
      <c r="U8979" t="str">
        <v>yes</v>
      </c>
      <c r="V8979">
        <v>246</v>
      </c>
      <c r="W8979">
        <v>9</v>
      </c>
    </row>
    <row r="8980" spans="13:23" x14ac:dyDescent="0.7">
      <c r="M8980">
        <v>1470</v>
      </c>
      <c r="N8980">
        <v>1995</v>
      </c>
      <c r="O8980">
        <v>33</v>
      </c>
      <c r="P8980">
        <v>340</v>
      </c>
      <c r="Q8980">
        <v>8</v>
      </c>
      <c r="R8980">
        <v>14</v>
      </c>
      <c r="S8980" t="str">
        <v>no</v>
      </c>
      <c r="T8980" t="str">
        <v>no</v>
      </c>
      <c r="U8980" t="str">
        <v>yes</v>
      </c>
      <c r="V8980">
        <v>246</v>
      </c>
      <c r="W8980">
        <v>9</v>
      </c>
    </row>
    <row r="8981" spans="13:23" x14ac:dyDescent="0.7">
      <c r="M8981">
        <v>1531</v>
      </c>
      <c r="N8981">
        <v>1995</v>
      </c>
      <c r="O8981">
        <v>33</v>
      </c>
      <c r="P8981">
        <v>214</v>
      </c>
      <c r="Q8981">
        <v>4</v>
      </c>
      <c r="R8981">
        <v>14</v>
      </c>
      <c r="S8981" t="str">
        <v>no</v>
      </c>
      <c r="T8981" t="str">
        <v>no</v>
      </c>
      <c r="U8981" t="str">
        <v>yes</v>
      </c>
      <c r="V8981">
        <v>283</v>
      </c>
      <c r="W8981">
        <v>10</v>
      </c>
    </row>
    <row r="8982" spans="13:23" x14ac:dyDescent="0.7">
      <c r="M8982">
        <v>1549</v>
      </c>
      <c r="N8982">
        <v>1995</v>
      </c>
      <c r="O8982">
        <v>25</v>
      </c>
      <c r="P8982">
        <v>426</v>
      </c>
      <c r="Q8982">
        <v>8</v>
      </c>
      <c r="R8982">
        <v>14</v>
      </c>
      <c r="S8982" t="str">
        <v>no</v>
      </c>
      <c r="T8982" t="str">
        <v>no</v>
      </c>
      <c r="U8982" t="str">
        <v>yes</v>
      </c>
      <c r="V8982">
        <v>283</v>
      </c>
      <c r="W8982">
        <v>10</v>
      </c>
    </row>
    <row r="8983" spans="13:23" x14ac:dyDescent="0.7">
      <c r="M8983">
        <v>1612</v>
      </c>
      <c r="N8983">
        <v>1995</v>
      </c>
      <c r="O8983">
        <v>33</v>
      </c>
      <c r="P8983">
        <v>340</v>
      </c>
      <c r="Q8983">
        <v>8</v>
      </c>
      <c r="R8983">
        <v>15</v>
      </c>
      <c r="S8983" t="str">
        <v>no</v>
      </c>
      <c r="T8983" t="str">
        <v>no</v>
      </c>
      <c r="U8983" t="str">
        <v>yes</v>
      </c>
      <c r="V8983">
        <v>283</v>
      </c>
      <c r="W8983">
        <v>10</v>
      </c>
    </row>
    <row r="8984" spans="13:23" x14ac:dyDescent="0.7">
      <c r="M8984">
        <v>1637</v>
      </c>
      <c r="N8984">
        <v>1995</v>
      </c>
      <c r="O8984">
        <v>33</v>
      </c>
      <c r="P8984">
        <v>340</v>
      </c>
      <c r="Q8984">
        <v>8</v>
      </c>
      <c r="R8984">
        <v>14</v>
      </c>
      <c r="S8984" t="str">
        <v>no</v>
      </c>
      <c r="T8984" t="str">
        <v>no</v>
      </c>
      <c r="U8984" t="str">
        <v>yes</v>
      </c>
      <c r="V8984">
        <v>283</v>
      </c>
      <c r="W8984">
        <v>10</v>
      </c>
    </row>
    <row r="8985" spans="13:23" x14ac:dyDescent="0.7">
      <c r="M8985">
        <v>1729</v>
      </c>
      <c r="N8985">
        <v>1995</v>
      </c>
      <c r="O8985">
        <v>66</v>
      </c>
      <c r="P8985">
        <v>340</v>
      </c>
      <c r="Q8985">
        <v>4</v>
      </c>
      <c r="R8985">
        <v>14</v>
      </c>
      <c r="S8985" t="str">
        <v>no</v>
      </c>
      <c r="T8985" t="str">
        <v>no</v>
      </c>
      <c r="U8985" t="str">
        <v>yes</v>
      </c>
      <c r="V8985">
        <v>283</v>
      </c>
      <c r="W8985">
        <v>10</v>
      </c>
    </row>
    <row r="8986" spans="13:23" x14ac:dyDescent="0.7">
      <c r="M8986">
        <v>1734</v>
      </c>
      <c r="N8986">
        <v>1995</v>
      </c>
      <c r="O8986">
        <v>33</v>
      </c>
      <c r="P8986">
        <v>212</v>
      </c>
      <c r="Q8986">
        <v>4</v>
      </c>
      <c r="R8986">
        <v>17</v>
      </c>
      <c r="S8986" t="str">
        <v>no</v>
      </c>
      <c r="T8986" t="str">
        <v>no</v>
      </c>
      <c r="U8986" t="str">
        <v>yes</v>
      </c>
      <c r="V8986">
        <v>283</v>
      </c>
      <c r="W8986">
        <v>10</v>
      </c>
    </row>
    <row r="8987" spans="13:23" x14ac:dyDescent="0.7">
      <c r="M8987">
        <v>1833</v>
      </c>
      <c r="N8987">
        <v>1995</v>
      </c>
      <c r="O8987">
        <v>33</v>
      </c>
      <c r="P8987">
        <v>424</v>
      </c>
      <c r="Q8987">
        <v>8</v>
      </c>
      <c r="R8987">
        <v>14</v>
      </c>
      <c r="S8987" t="str">
        <v>no</v>
      </c>
      <c r="T8987" t="str">
        <v>no</v>
      </c>
      <c r="U8987" t="str">
        <v>yes</v>
      </c>
      <c r="V8987">
        <v>259</v>
      </c>
      <c r="W8987">
        <v>11</v>
      </c>
    </row>
    <row r="8988" spans="13:23" x14ac:dyDescent="0.7">
      <c r="M8988">
        <v>1920</v>
      </c>
      <c r="N8988">
        <v>1995</v>
      </c>
      <c r="O8988">
        <v>33</v>
      </c>
      <c r="P8988">
        <v>214</v>
      </c>
      <c r="Q8988">
        <v>4</v>
      </c>
      <c r="R8988">
        <v>14</v>
      </c>
      <c r="S8988" t="str">
        <v>no</v>
      </c>
      <c r="T8988" t="str">
        <v>no</v>
      </c>
      <c r="U8988" t="str">
        <v>yes</v>
      </c>
      <c r="V8988">
        <v>259</v>
      </c>
      <c r="W8988">
        <v>11</v>
      </c>
    </row>
    <row r="8989" spans="13:23" x14ac:dyDescent="0.7">
      <c r="M8989">
        <v>1980</v>
      </c>
      <c r="N8989">
        <v>1995</v>
      </c>
      <c r="O8989">
        <v>66</v>
      </c>
      <c r="P8989">
        <v>424</v>
      </c>
      <c r="Q8989">
        <v>4</v>
      </c>
      <c r="R8989">
        <v>14</v>
      </c>
      <c r="S8989" t="str">
        <v>no</v>
      </c>
      <c r="T8989" t="str">
        <v>no</v>
      </c>
      <c r="U8989" t="str">
        <v>yes</v>
      </c>
      <c r="V8989">
        <v>259</v>
      </c>
      <c r="W8989">
        <v>11</v>
      </c>
    </row>
    <row r="8990" spans="13:23" x14ac:dyDescent="0.7">
      <c r="M8990">
        <v>1986</v>
      </c>
      <c r="N8990">
        <v>1995</v>
      </c>
      <c r="O8990">
        <v>25</v>
      </c>
      <c r="P8990">
        <v>426</v>
      </c>
      <c r="Q8990">
        <v>8</v>
      </c>
      <c r="R8990">
        <v>14</v>
      </c>
      <c r="S8990" t="str">
        <v>no</v>
      </c>
      <c r="T8990" t="str">
        <v>no</v>
      </c>
      <c r="U8990" t="str">
        <v>yes</v>
      </c>
      <c r="V8990">
        <v>259</v>
      </c>
      <c r="W8990">
        <v>11</v>
      </c>
    </row>
    <row r="8991" spans="13:23" x14ac:dyDescent="0.7">
      <c r="M8991">
        <v>2078</v>
      </c>
      <c r="N8991">
        <v>1995</v>
      </c>
      <c r="O8991">
        <v>33</v>
      </c>
      <c r="P8991">
        <v>424</v>
      </c>
      <c r="Q8991">
        <v>8</v>
      </c>
      <c r="R8991">
        <v>14</v>
      </c>
      <c r="S8991" t="str">
        <v>no</v>
      </c>
      <c r="T8991" t="str">
        <v>no</v>
      </c>
      <c r="U8991" t="str">
        <v>yes</v>
      </c>
      <c r="V8991">
        <v>275</v>
      </c>
      <c r="W8991">
        <v>12</v>
      </c>
    </row>
    <row r="8992" spans="13:23" x14ac:dyDescent="0.7">
      <c r="M8992">
        <v>2100</v>
      </c>
      <c r="N8992">
        <v>1995</v>
      </c>
      <c r="O8992">
        <v>66</v>
      </c>
      <c r="P8992">
        <v>340</v>
      </c>
      <c r="Q8992">
        <v>8</v>
      </c>
      <c r="R8992">
        <v>15</v>
      </c>
      <c r="S8992" t="str">
        <v>no</v>
      </c>
      <c r="T8992" t="str">
        <v>no</v>
      </c>
      <c r="U8992" t="str">
        <v>yes</v>
      </c>
      <c r="V8992">
        <v>275</v>
      </c>
      <c r="W8992">
        <v>12</v>
      </c>
    </row>
    <row r="8993" spans="13:23" x14ac:dyDescent="0.7">
      <c r="M8993">
        <v>2125</v>
      </c>
      <c r="N8993">
        <v>1995</v>
      </c>
      <c r="O8993">
        <v>66</v>
      </c>
      <c r="P8993">
        <v>424</v>
      </c>
      <c r="Q8993">
        <v>4</v>
      </c>
      <c r="R8993">
        <v>14</v>
      </c>
      <c r="S8993" t="str">
        <v>no</v>
      </c>
      <c r="T8993" t="str">
        <v>no</v>
      </c>
      <c r="U8993" t="str">
        <v>yes</v>
      </c>
      <c r="V8993">
        <v>275</v>
      </c>
      <c r="W8993">
        <v>12</v>
      </c>
    </row>
    <row r="8994" spans="13:23" x14ac:dyDescent="0.7">
      <c r="M8994">
        <v>2173</v>
      </c>
      <c r="N8994">
        <v>1995</v>
      </c>
      <c r="O8994">
        <v>25</v>
      </c>
      <c r="P8994">
        <v>426</v>
      </c>
      <c r="Q8994">
        <v>8</v>
      </c>
      <c r="R8994">
        <v>14</v>
      </c>
      <c r="S8994" t="str">
        <v>no</v>
      </c>
      <c r="T8994" t="str">
        <v>no</v>
      </c>
      <c r="U8994" t="str">
        <v>yes</v>
      </c>
      <c r="V8994">
        <v>275</v>
      </c>
      <c r="W8994">
        <v>12</v>
      </c>
    </row>
    <row r="8995" spans="13:23" x14ac:dyDescent="0.7">
      <c r="M8995">
        <v>2238</v>
      </c>
      <c r="N8995">
        <v>1995</v>
      </c>
      <c r="O8995">
        <v>50</v>
      </c>
      <c r="P8995">
        <v>214</v>
      </c>
      <c r="Q8995">
        <v>4</v>
      </c>
      <c r="R8995">
        <v>14</v>
      </c>
      <c r="S8995" t="str">
        <v>no</v>
      </c>
      <c r="T8995" t="str">
        <v>no</v>
      </c>
      <c r="U8995" t="str">
        <v>yes</v>
      </c>
      <c r="V8995">
        <v>275</v>
      </c>
      <c r="W8995">
        <v>12</v>
      </c>
    </row>
    <row r="8996" spans="13:23" x14ac:dyDescent="0.7">
      <c r="M8996">
        <v>2391</v>
      </c>
      <c r="N8996">
        <v>1995</v>
      </c>
      <c r="O8996">
        <v>66</v>
      </c>
      <c r="P8996">
        <v>420</v>
      </c>
      <c r="Q8996">
        <v>8</v>
      </c>
      <c r="R8996">
        <v>15</v>
      </c>
      <c r="S8996" t="str">
        <v>no</v>
      </c>
      <c r="T8996" t="str">
        <v>no</v>
      </c>
      <c r="U8996" t="str">
        <v>yes</v>
      </c>
      <c r="V8996">
        <v>216</v>
      </c>
      <c r="W8996">
        <v>13</v>
      </c>
    </row>
    <row r="8997" spans="13:23" x14ac:dyDescent="0.7">
      <c r="M8997">
        <v>2431</v>
      </c>
      <c r="N8997">
        <v>1995</v>
      </c>
      <c r="O8997">
        <v>25</v>
      </c>
      <c r="P8997">
        <v>426</v>
      </c>
      <c r="Q8997">
        <v>8</v>
      </c>
      <c r="R8997">
        <v>14</v>
      </c>
      <c r="S8997" t="str">
        <v>no</v>
      </c>
      <c r="T8997" t="str">
        <v>no</v>
      </c>
      <c r="U8997" t="str">
        <v>yes</v>
      </c>
      <c r="V8997">
        <v>216</v>
      </c>
      <c r="W8997">
        <v>13</v>
      </c>
    </row>
    <row r="8998" spans="13:23" x14ac:dyDescent="0.7">
      <c r="M8998">
        <v>2515</v>
      </c>
      <c r="N8998">
        <v>1995</v>
      </c>
      <c r="O8998">
        <v>50</v>
      </c>
      <c r="P8998">
        <v>214</v>
      </c>
      <c r="Q8998">
        <v>4</v>
      </c>
      <c r="R8998">
        <v>14</v>
      </c>
      <c r="S8998" t="str">
        <v>no</v>
      </c>
      <c r="T8998" t="str">
        <v>no</v>
      </c>
      <c r="U8998" t="str">
        <v>yes</v>
      </c>
      <c r="V8998">
        <v>216</v>
      </c>
      <c r="W8998">
        <v>13</v>
      </c>
    </row>
    <row r="8999" spans="13:23" x14ac:dyDescent="0.7">
      <c r="M8999">
        <v>2550</v>
      </c>
      <c r="N8999">
        <v>1995</v>
      </c>
      <c r="O8999">
        <v>50</v>
      </c>
      <c r="P8999">
        <v>212</v>
      </c>
      <c r="Q8999">
        <v>8</v>
      </c>
      <c r="R8999">
        <v>14</v>
      </c>
      <c r="S8999" t="str">
        <v>yes</v>
      </c>
      <c r="T8999" t="str">
        <v>yes</v>
      </c>
      <c r="U8999" t="str">
        <v>yes</v>
      </c>
      <c r="V8999">
        <v>292</v>
      </c>
      <c r="W8999">
        <v>14</v>
      </c>
    </row>
    <row r="9000" spans="13:23" x14ac:dyDescent="0.7">
      <c r="M9000">
        <v>2557</v>
      </c>
      <c r="N9000">
        <v>1995</v>
      </c>
      <c r="O9000">
        <v>66</v>
      </c>
      <c r="P9000">
        <v>214</v>
      </c>
      <c r="Q9000">
        <v>4</v>
      </c>
      <c r="R9000">
        <v>14</v>
      </c>
      <c r="S9000" t="str">
        <v>no</v>
      </c>
      <c r="T9000" t="str">
        <v>no</v>
      </c>
      <c r="U9000" t="str">
        <v>yes</v>
      </c>
      <c r="V9000">
        <v>292</v>
      </c>
      <c r="W9000">
        <v>14</v>
      </c>
    </row>
    <row r="9001" spans="13:23" x14ac:dyDescent="0.7">
      <c r="M9001">
        <v>2632</v>
      </c>
      <c r="N9001">
        <v>1995</v>
      </c>
      <c r="O9001">
        <v>25</v>
      </c>
      <c r="P9001">
        <v>426</v>
      </c>
      <c r="Q9001">
        <v>8</v>
      </c>
      <c r="R9001">
        <v>14</v>
      </c>
      <c r="S9001" t="str">
        <v>yes</v>
      </c>
      <c r="T9001" t="str">
        <v>no</v>
      </c>
      <c r="U9001" t="str">
        <v>yes</v>
      </c>
      <c r="V9001">
        <v>292</v>
      </c>
      <c r="W9001">
        <v>14</v>
      </c>
    </row>
    <row r="9002" spans="13:23" x14ac:dyDescent="0.7">
      <c r="M9002">
        <v>2635</v>
      </c>
      <c r="N9002">
        <v>1995</v>
      </c>
      <c r="O9002">
        <v>66</v>
      </c>
      <c r="P9002">
        <v>424</v>
      </c>
      <c r="Q9002">
        <v>4</v>
      </c>
      <c r="R9002">
        <v>14</v>
      </c>
      <c r="S9002" t="str">
        <v>no</v>
      </c>
      <c r="T9002" t="str">
        <v>no</v>
      </c>
      <c r="U9002" t="str">
        <v>yes</v>
      </c>
      <c r="V9002">
        <v>292</v>
      </c>
      <c r="W9002">
        <v>14</v>
      </c>
    </row>
    <row r="9003" spans="13:23" x14ac:dyDescent="0.7">
      <c r="M9003">
        <v>2826</v>
      </c>
      <c r="N9003">
        <v>1995</v>
      </c>
      <c r="O9003">
        <v>50</v>
      </c>
      <c r="P9003">
        <v>424</v>
      </c>
      <c r="Q9003">
        <v>8</v>
      </c>
      <c r="R9003">
        <v>14</v>
      </c>
      <c r="S9003" t="str">
        <v>no</v>
      </c>
      <c r="T9003" t="str">
        <v>no</v>
      </c>
      <c r="U9003" t="str">
        <v>yes</v>
      </c>
      <c r="V9003">
        <v>292</v>
      </c>
      <c r="W9003">
        <v>14</v>
      </c>
    </row>
    <row r="9004" spans="13:23" x14ac:dyDescent="0.7">
      <c r="M9004">
        <v>2858</v>
      </c>
      <c r="N9004">
        <v>1995</v>
      </c>
      <c r="O9004">
        <v>66</v>
      </c>
      <c r="P9004">
        <v>212</v>
      </c>
      <c r="Q9004">
        <v>8</v>
      </c>
      <c r="R9004">
        <v>14</v>
      </c>
      <c r="S9004" t="str">
        <v>no</v>
      </c>
      <c r="T9004" t="str">
        <v>no</v>
      </c>
      <c r="U9004" t="str">
        <v>yes</v>
      </c>
      <c r="V9004">
        <v>267</v>
      </c>
      <c r="W9004">
        <v>15</v>
      </c>
    </row>
    <row r="9005" spans="13:23" x14ac:dyDescent="0.7">
      <c r="M9005">
        <v>2892</v>
      </c>
      <c r="N9005">
        <v>1995</v>
      </c>
      <c r="O9005">
        <v>50</v>
      </c>
      <c r="P9005">
        <v>212</v>
      </c>
      <c r="Q9005">
        <v>8</v>
      </c>
      <c r="R9005">
        <v>14</v>
      </c>
      <c r="S9005" t="str">
        <v>yes</v>
      </c>
      <c r="T9005" t="str">
        <v>yes</v>
      </c>
      <c r="U9005" t="str">
        <v>yes</v>
      </c>
      <c r="V9005">
        <v>267</v>
      </c>
      <c r="W9005">
        <v>15</v>
      </c>
    </row>
    <row r="9006" spans="13:23" x14ac:dyDescent="0.7">
      <c r="M9006">
        <v>2985</v>
      </c>
      <c r="N9006">
        <v>1995</v>
      </c>
      <c r="O9006">
        <v>33</v>
      </c>
      <c r="P9006">
        <v>426</v>
      </c>
      <c r="Q9006">
        <v>8</v>
      </c>
      <c r="R9006">
        <v>14</v>
      </c>
      <c r="S9006" t="str">
        <v>yes</v>
      </c>
      <c r="T9006" t="str">
        <v>no</v>
      </c>
      <c r="U9006" t="str">
        <v>yes</v>
      </c>
      <c r="V9006">
        <v>267</v>
      </c>
      <c r="W9006">
        <v>15</v>
      </c>
    </row>
    <row r="9007" spans="13:23" x14ac:dyDescent="0.7">
      <c r="M9007">
        <v>3047</v>
      </c>
      <c r="N9007">
        <v>1995</v>
      </c>
      <c r="O9007">
        <v>50</v>
      </c>
      <c r="P9007">
        <v>424</v>
      </c>
      <c r="Q9007">
        <v>8</v>
      </c>
      <c r="R9007">
        <v>14</v>
      </c>
      <c r="S9007" t="str">
        <v>no</v>
      </c>
      <c r="T9007" t="str">
        <v>no</v>
      </c>
      <c r="U9007" t="str">
        <v>yes</v>
      </c>
      <c r="V9007">
        <v>267</v>
      </c>
      <c r="W9007">
        <v>15</v>
      </c>
    </row>
    <row r="9008" spans="13:23" x14ac:dyDescent="0.7">
      <c r="M9008">
        <v>3062</v>
      </c>
      <c r="N9008">
        <v>1995</v>
      </c>
      <c r="O9008">
        <v>66</v>
      </c>
      <c r="P9008">
        <v>214</v>
      </c>
      <c r="Q9008">
        <v>4</v>
      </c>
      <c r="R9008">
        <v>14</v>
      </c>
      <c r="S9008" t="str">
        <v>no</v>
      </c>
      <c r="T9008" t="str">
        <v>no</v>
      </c>
      <c r="U9008" t="str">
        <v>yes</v>
      </c>
      <c r="V9008">
        <v>267</v>
      </c>
      <c r="W9008">
        <v>15</v>
      </c>
    </row>
    <row r="9009" spans="13:23" x14ac:dyDescent="0.7">
      <c r="M9009">
        <v>3114</v>
      </c>
      <c r="N9009">
        <v>1995</v>
      </c>
      <c r="O9009">
        <v>75</v>
      </c>
      <c r="P9009">
        <v>214</v>
      </c>
      <c r="Q9009">
        <v>4</v>
      </c>
      <c r="R9009">
        <v>14</v>
      </c>
      <c r="S9009" t="str">
        <v>no</v>
      </c>
      <c r="T9009" t="str">
        <v>no</v>
      </c>
      <c r="U9009" t="str">
        <v>yes</v>
      </c>
      <c r="V9009">
        <v>307</v>
      </c>
      <c r="W9009">
        <v>16</v>
      </c>
    </row>
    <row r="9010" spans="13:23" x14ac:dyDescent="0.7">
      <c r="M9010">
        <v>3134</v>
      </c>
      <c r="N9010">
        <v>1995</v>
      </c>
      <c r="O9010">
        <v>33</v>
      </c>
      <c r="P9010">
        <v>426</v>
      </c>
      <c r="Q9010">
        <v>8</v>
      </c>
      <c r="R9010">
        <v>14</v>
      </c>
      <c r="S9010" t="str">
        <v>yes</v>
      </c>
      <c r="T9010" t="str">
        <v>no</v>
      </c>
      <c r="U9010" t="str">
        <v>yes</v>
      </c>
      <c r="V9010">
        <v>307</v>
      </c>
      <c r="W9010">
        <v>16</v>
      </c>
    </row>
    <row r="9011" spans="13:23" x14ac:dyDescent="0.7">
      <c r="M9011">
        <v>3174</v>
      </c>
      <c r="N9011">
        <v>1995</v>
      </c>
      <c r="O9011">
        <v>33</v>
      </c>
      <c r="P9011">
        <v>424</v>
      </c>
      <c r="Q9011">
        <v>8</v>
      </c>
      <c r="R9011">
        <v>14</v>
      </c>
      <c r="S9011" t="str">
        <v>yes</v>
      </c>
      <c r="T9011" t="str">
        <v>no</v>
      </c>
      <c r="U9011" t="str">
        <v>yes</v>
      </c>
      <c r="V9011">
        <v>307</v>
      </c>
      <c r="W9011">
        <v>16</v>
      </c>
    </row>
    <row r="9012" spans="13:23" x14ac:dyDescent="0.7">
      <c r="M9012">
        <v>3259</v>
      </c>
      <c r="N9012">
        <v>1995</v>
      </c>
      <c r="O9012">
        <v>66</v>
      </c>
      <c r="P9012">
        <v>425</v>
      </c>
      <c r="Q9012">
        <v>8</v>
      </c>
      <c r="R9012">
        <v>15</v>
      </c>
      <c r="S9012" t="str">
        <v>yes</v>
      </c>
      <c r="T9012" t="str">
        <v>no</v>
      </c>
      <c r="U9012" t="str">
        <v>yes</v>
      </c>
      <c r="V9012">
        <v>307</v>
      </c>
      <c r="W9012">
        <v>16</v>
      </c>
    </row>
    <row r="9013" spans="13:23" x14ac:dyDescent="0.7">
      <c r="M9013">
        <v>3309</v>
      </c>
      <c r="N9013">
        <v>1995</v>
      </c>
      <c r="O9013">
        <v>33</v>
      </c>
      <c r="P9013">
        <v>426</v>
      </c>
      <c r="Q9013">
        <v>8</v>
      </c>
      <c r="R9013">
        <v>14</v>
      </c>
      <c r="S9013" t="str">
        <v>yes</v>
      </c>
      <c r="T9013" t="str">
        <v>no</v>
      </c>
      <c r="U9013" t="str">
        <v>yes</v>
      </c>
      <c r="V9013">
        <v>307</v>
      </c>
      <c r="W9013">
        <v>16</v>
      </c>
    </row>
    <row r="9014" spans="13:23" x14ac:dyDescent="0.7">
      <c r="M9014">
        <v>3382</v>
      </c>
      <c r="N9014">
        <v>1995</v>
      </c>
      <c r="O9014">
        <v>50</v>
      </c>
      <c r="P9014">
        <v>212</v>
      </c>
      <c r="Q9014">
        <v>8</v>
      </c>
      <c r="R9014">
        <v>14</v>
      </c>
      <c r="S9014" t="str">
        <v>yes</v>
      </c>
      <c r="T9014" t="str">
        <v>yes</v>
      </c>
      <c r="U9014" t="str">
        <v>yes</v>
      </c>
      <c r="V9014">
        <v>307</v>
      </c>
      <c r="W9014">
        <v>16</v>
      </c>
    </row>
    <row r="9015" spans="13:23" x14ac:dyDescent="0.7">
      <c r="M9015">
        <v>3386</v>
      </c>
      <c r="N9015">
        <v>1995</v>
      </c>
      <c r="O9015">
        <v>100</v>
      </c>
      <c r="P9015">
        <v>107</v>
      </c>
      <c r="Q9015">
        <v>2</v>
      </c>
      <c r="R9015">
        <v>14</v>
      </c>
      <c r="S9015" t="str">
        <v>no</v>
      </c>
      <c r="T9015" t="str">
        <v>no</v>
      </c>
      <c r="U9015" t="str">
        <v>yes</v>
      </c>
      <c r="V9015">
        <v>307</v>
      </c>
      <c r="W9015">
        <v>16</v>
      </c>
    </row>
    <row r="9016" spans="13:23" x14ac:dyDescent="0.7">
      <c r="M9016">
        <v>3422</v>
      </c>
      <c r="N9016">
        <v>1995</v>
      </c>
      <c r="O9016">
        <v>33</v>
      </c>
      <c r="P9016">
        <v>340</v>
      </c>
      <c r="Q9016">
        <v>8</v>
      </c>
      <c r="R9016">
        <v>15</v>
      </c>
      <c r="S9016" t="str">
        <v>yes</v>
      </c>
      <c r="T9016" t="str">
        <v>no</v>
      </c>
      <c r="U9016" t="str">
        <v>yes</v>
      </c>
      <c r="V9016">
        <v>339</v>
      </c>
      <c r="W9016">
        <v>17</v>
      </c>
    </row>
    <row r="9017" spans="13:23" x14ac:dyDescent="0.7">
      <c r="M9017">
        <v>3426</v>
      </c>
      <c r="N9017">
        <v>1995</v>
      </c>
      <c r="O9017">
        <v>33</v>
      </c>
      <c r="P9017">
        <v>540</v>
      </c>
      <c r="Q9017">
        <v>8</v>
      </c>
      <c r="R9017">
        <v>14</v>
      </c>
      <c r="S9017" t="str">
        <v>yes</v>
      </c>
      <c r="T9017" t="str">
        <v>no</v>
      </c>
      <c r="U9017" t="str">
        <v>yes</v>
      </c>
      <c r="V9017">
        <v>339</v>
      </c>
      <c r="W9017">
        <v>17</v>
      </c>
    </row>
    <row r="9018" spans="13:23" x14ac:dyDescent="0.7">
      <c r="M9018">
        <v>3435</v>
      </c>
      <c r="N9018">
        <v>1995</v>
      </c>
      <c r="O9018">
        <v>66</v>
      </c>
      <c r="P9018">
        <v>340</v>
      </c>
      <c r="Q9018">
        <v>8</v>
      </c>
      <c r="R9018">
        <v>14</v>
      </c>
      <c r="S9018" t="str">
        <v>yes</v>
      </c>
      <c r="T9018" t="str">
        <v>yes</v>
      </c>
      <c r="U9018" t="str">
        <v>yes</v>
      </c>
      <c r="V9018">
        <v>339</v>
      </c>
      <c r="W9018">
        <v>17</v>
      </c>
    </row>
    <row r="9019" spans="13:23" x14ac:dyDescent="0.7">
      <c r="M9019">
        <v>3515</v>
      </c>
      <c r="N9019">
        <v>1995</v>
      </c>
      <c r="O9019">
        <v>33</v>
      </c>
      <c r="P9019">
        <v>426</v>
      </c>
      <c r="Q9019">
        <v>8</v>
      </c>
      <c r="R9019">
        <v>14</v>
      </c>
      <c r="S9019" t="str">
        <v>yes</v>
      </c>
      <c r="T9019" t="str">
        <v>no</v>
      </c>
      <c r="U9019" t="str">
        <v>yes</v>
      </c>
      <c r="V9019">
        <v>339</v>
      </c>
      <c r="W9019">
        <v>17</v>
      </c>
    </row>
    <row r="9020" spans="13:23" x14ac:dyDescent="0.7">
      <c r="M9020">
        <v>3611</v>
      </c>
      <c r="N9020">
        <v>1995</v>
      </c>
      <c r="O9020">
        <v>75</v>
      </c>
      <c r="P9020">
        <v>214</v>
      </c>
      <c r="Q9020">
        <v>4</v>
      </c>
      <c r="R9020">
        <v>14</v>
      </c>
      <c r="S9020" t="str">
        <v>no</v>
      </c>
      <c r="T9020" t="str">
        <v>no</v>
      </c>
      <c r="U9020" t="str">
        <v>yes</v>
      </c>
      <c r="V9020">
        <v>339</v>
      </c>
      <c r="W9020">
        <v>17</v>
      </c>
    </row>
    <row r="9021" spans="13:23" x14ac:dyDescent="0.7">
      <c r="M9021">
        <v>3685</v>
      </c>
      <c r="N9021">
        <v>1995</v>
      </c>
      <c r="O9021">
        <v>33</v>
      </c>
      <c r="P9021">
        <v>426</v>
      </c>
      <c r="Q9021">
        <v>8</v>
      </c>
      <c r="R9021">
        <v>14</v>
      </c>
      <c r="S9021" t="str">
        <v>yes</v>
      </c>
      <c r="T9021" t="str">
        <v>no</v>
      </c>
      <c r="U9021" t="str">
        <v>yes</v>
      </c>
      <c r="V9021">
        <v>339</v>
      </c>
      <c r="W9021">
        <v>17</v>
      </c>
    </row>
    <row r="9022" spans="13:23" x14ac:dyDescent="0.7">
      <c r="M9022">
        <v>3698</v>
      </c>
      <c r="N9022">
        <v>1995</v>
      </c>
      <c r="O9022">
        <v>33</v>
      </c>
      <c r="P9022">
        <v>425</v>
      </c>
      <c r="Q9022">
        <v>8</v>
      </c>
      <c r="R9022">
        <v>15</v>
      </c>
      <c r="S9022" t="str">
        <v>yes</v>
      </c>
      <c r="T9022" t="str">
        <v>yes</v>
      </c>
      <c r="U9022" t="str">
        <v>yes</v>
      </c>
      <c r="V9022">
        <v>339</v>
      </c>
      <c r="W9022">
        <v>17</v>
      </c>
    </row>
    <row r="9023" spans="13:23" x14ac:dyDescent="0.7">
      <c r="M9023">
        <v>3705</v>
      </c>
      <c r="N9023">
        <v>1995</v>
      </c>
      <c r="O9023">
        <v>100</v>
      </c>
      <c r="P9023">
        <v>107</v>
      </c>
      <c r="Q9023">
        <v>2</v>
      </c>
      <c r="R9023">
        <v>14</v>
      </c>
      <c r="S9023" t="str">
        <v>no</v>
      </c>
      <c r="T9023" t="str">
        <v>no</v>
      </c>
      <c r="U9023" t="str">
        <v>yes</v>
      </c>
      <c r="V9023">
        <v>339</v>
      </c>
      <c r="W9023">
        <v>17</v>
      </c>
    </row>
    <row r="9024" spans="13:23" x14ac:dyDescent="0.7">
      <c r="M9024">
        <v>3771</v>
      </c>
      <c r="N9024">
        <v>1995</v>
      </c>
      <c r="O9024">
        <v>66</v>
      </c>
      <c r="P9024">
        <v>540</v>
      </c>
      <c r="Q9024">
        <v>8</v>
      </c>
      <c r="R9024">
        <v>15</v>
      </c>
      <c r="S9024" t="str">
        <v>no</v>
      </c>
      <c r="T9024" t="str">
        <v>no</v>
      </c>
      <c r="U9024" t="str">
        <v>yes</v>
      </c>
      <c r="V9024">
        <v>273</v>
      </c>
      <c r="W9024">
        <v>18</v>
      </c>
    </row>
    <row r="9025" spans="13:23" x14ac:dyDescent="0.7">
      <c r="M9025">
        <v>3794</v>
      </c>
      <c r="N9025">
        <v>1995</v>
      </c>
      <c r="O9025">
        <v>33</v>
      </c>
      <c r="P9025">
        <v>540</v>
      </c>
      <c r="Q9025">
        <v>8</v>
      </c>
      <c r="R9025">
        <v>14</v>
      </c>
      <c r="S9025" t="str">
        <v>yes</v>
      </c>
      <c r="T9025" t="str">
        <v>no</v>
      </c>
      <c r="U9025" t="str">
        <v>yes</v>
      </c>
      <c r="V9025">
        <v>273</v>
      </c>
      <c r="W9025">
        <v>18</v>
      </c>
    </row>
    <row r="9026" spans="13:23" x14ac:dyDescent="0.7">
      <c r="M9026">
        <v>3802</v>
      </c>
      <c r="N9026">
        <v>1995</v>
      </c>
      <c r="O9026">
        <v>66</v>
      </c>
      <c r="P9026">
        <v>340</v>
      </c>
      <c r="Q9026">
        <v>8</v>
      </c>
      <c r="R9026">
        <v>14</v>
      </c>
      <c r="S9026" t="str">
        <v>yes</v>
      </c>
      <c r="T9026" t="str">
        <v>yes</v>
      </c>
      <c r="U9026" t="str">
        <v>yes</v>
      </c>
      <c r="V9026">
        <v>273</v>
      </c>
      <c r="W9026">
        <v>18</v>
      </c>
    </row>
    <row r="9027" spans="13:23" x14ac:dyDescent="0.7">
      <c r="M9027">
        <v>3898</v>
      </c>
      <c r="N9027">
        <v>1995</v>
      </c>
      <c r="O9027">
        <v>33</v>
      </c>
      <c r="P9027">
        <v>540</v>
      </c>
      <c r="Q9027">
        <v>8</v>
      </c>
      <c r="R9027">
        <v>15</v>
      </c>
      <c r="S9027" t="str">
        <v>no</v>
      </c>
      <c r="T9027" t="str">
        <v>no</v>
      </c>
      <c r="U9027" t="str">
        <v>yes</v>
      </c>
      <c r="V9027">
        <v>273</v>
      </c>
      <c r="W9027">
        <v>18</v>
      </c>
    </row>
    <row r="9028" spans="13:23" x14ac:dyDescent="0.7">
      <c r="M9028">
        <v>3926</v>
      </c>
      <c r="N9028">
        <v>1995</v>
      </c>
      <c r="O9028">
        <v>66</v>
      </c>
      <c r="P9028">
        <v>425</v>
      </c>
      <c r="Q9028">
        <v>8</v>
      </c>
      <c r="R9028">
        <v>15</v>
      </c>
      <c r="S9028" t="str">
        <v>yes</v>
      </c>
      <c r="T9028" t="str">
        <v>yes</v>
      </c>
      <c r="U9028" t="str">
        <v>yes</v>
      </c>
      <c r="V9028">
        <v>273</v>
      </c>
      <c r="W9028">
        <v>18</v>
      </c>
    </row>
    <row r="9029" spans="13:23" x14ac:dyDescent="0.7">
      <c r="M9029">
        <v>4017</v>
      </c>
      <c r="N9029">
        <v>1995</v>
      </c>
      <c r="O9029">
        <v>66</v>
      </c>
      <c r="P9029">
        <v>340</v>
      </c>
      <c r="Q9029">
        <v>4</v>
      </c>
      <c r="R9029">
        <v>14</v>
      </c>
      <c r="S9029" t="str">
        <v>yes</v>
      </c>
      <c r="T9029" t="str">
        <v>no</v>
      </c>
      <c r="U9029" t="str">
        <v>yes</v>
      </c>
      <c r="V9029">
        <v>225</v>
      </c>
      <c r="W9029">
        <v>19</v>
      </c>
    </row>
    <row r="9030" spans="13:23" x14ac:dyDescent="0.7">
      <c r="M9030">
        <v>4258</v>
      </c>
      <c r="N9030">
        <v>1995</v>
      </c>
      <c r="O9030">
        <v>33</v>
      </c>
      <c r="P9030">
        <v>528</v>
      </c>
      <c r="Q9030">
        <v>8</v>
      </c>
      <c r="R9030">
        <v>14</v>
      </c>
      <c r="S9030" t="str">
        <v>yes</v>
      </c>
      <c r="T9030" t="str">
        <v>no</v>
      </c>
      <c r="U9030" t="str">
        <v>yes</v>
      </c>
      <c r="V9030">
        <v>248</v>
      </c>
      <c r="W9030">
        <v>20</v>
      </c>
    </row>
    <row r="9031" spans="13:23" x14ac:dyDescent="0.7">
      <c r="M9031">
        <v>4289</v>
      </c>
      <c r="N9031">
        <v>1995</v>
      </c>
      <c r="O9031">
        <v>66</v>
      </c>
      <c r="P9031">
        <v>340</v>
      </c>
      <c r="Q9031">
        <v>4</v>
      </c>
      <c r="R9031">
        <v>14</v>
      </c>
      <c r="S9031" t="str">
        <v>yes</v>
      </c>
      <c r="T9031" t="str">
        <v>no</v>
      </c>
      <c r="U9031" t="str">
        <v>yes</v>
      </c>
      <c r="V9031">
        <v>248</v>
      </c>
      <c r="W9031">
        <v>20</v>
      </c>
    </row>
    <row r="9032" spans="13:23" x14ac:dyDescent="0.7">
      <c r="M9032">
        <v>4430</v>
      </c>
      <c r="N9032">
        <v>1995</v>
      </c>
      <c r="O9032">
        <v>100</v>
      </c>
      <c r="P9032">
        <v>214</v>
      </c>
      <c r="Q9032">
        <v>4</v>
      </c>
      <c r="R9032">
        <v>14</v>
      </c>
      <c r="S9032" t="str">
        <v>no</v>
      </c>
      <c r="T9032" t="str">
        <v>no</v>
      </c>
      <c r="U9032" t="str">
        <v>yes</v>
      </c>
      <c r="V9032">
        <v>248</v>
      </c>
      <c r="W9032">
        <v>20</v>
      </c>
    </row>
    <row r="9033" spans="13:23" x14ac:dyDescent="0.7">
      <c r="M9033">
        <v>4465</v>
      </c>
      <c r="N9033">
        <v>1995</v>
      </c>
      <c r="O9033">
        <v>66</v>
      </c>
      <c r="P9033">
        <v>425</v>
      </c>
      <c r="Q9033">
        <v>8</v>
      </c>
      <c r="R9033">
        <v>14</v>
      </c>
      <c r="S9033" t="str">
        <v>yes</v>
      </c>
      <c r="T9033" t="str">
        <v>yes</v>
      </c>
      <c r="U9033" t="str">
        <v>yes</v>
      </c>
      <c r="V9033">
        <v>248</v>
      </c>
      <c r="W9033">
        <v>20</v>
      </c>
    </row>
    <row r="9034" spans="13:23" x14ac:dyDescent="0.7">
      <c r="M9034">
        <v>4648</v>
      </c>
      <c r="N9034">
        <v>1995</v>
      </c>
      <c r="O9034">
        <v>66</v>
      </c>
      <c r="P9034">
        <v>214</v>
      </c>
      <c r="Q9034">
        <v>4</v>
      </c>
      <c r="R9034">
        <v>14</v>
      </c>
      <c r="S9034" t="str">
        <v>no</v>
      </c>
      <c r="T9034" t="str">
        <v>no</v>
      </c>
      <c r="U9034" t="str">
        <v>yes</v>
      </c>
      <c r="V9034">
        <v>205</v>
      </c>
      <c r="W9034">
        <v>21</v>
      </c>
    </row>
    <row r="9035" spans="13:23" x14ac:dyDescent="0.7">
      <c r="M9035">
        <v>4743</v>
      </c>
      <c r="N9035">
        <v>1995</v>
      </c>
      <c r="O9035">
        <v>66</v>
      </c>
      <c r="P9035">
        <v>420</v>
      </c>
      <c r="Q9035">
        <v>8</v>
      </c>
      <c r="R9035">
        <v>15</v>
      </c>
      <c r="S9035" t="str">
        <v>yes</v>
      </c>
      <c r="T9035" t="str">
        <v>no</v>
      </c>
      <c r="U9035" t="str">
        <v>yes</v>
      </c>
      <c r="V9035">
        <v>162</v>
      </c>
      <c r="W9035">
        <v>22</v>
      </c>
    </row>
    <row r="9036" spans="13:23" x14ac:dyDescent="0.7">
      <c r="M9036">
        <v>4821</v>
      </c>
      <c r="N9036">
        <v>1995</v>
      </c>
      <c r="O9036">
        <v>66</v>
      </c>
      <c r="P9036">
        <v>528</v>
      </c>
      <c r="Q9036">
        <v>8</v>
      </c>
      <c r="R9036">
        <v>14</v>
      </c>
      <c r="S9036" t="str">
        <v>yes</v>
      </c>
      <c r="T9036" t="str">
        <v>no</v>
      </c>
      <c r="U9036" t="str">
        <v>yes</v>
      </c>
      <c r="V9036">
        <v>162</v>
      </c>
      <c r="W9036">
        <v>22</v>
      </c>
    </row>
    <row r="9037" spans="13:23" x14ac:dyDescent="0.7">
      <c r="M9037">
        <v>4837</v>
      </c>
      <c r="N9037">
        <v>1995</v>
      </c>
      <c r="O9037">
        <v>66</v>
      </c>
      <c r="P9037">
        <v>528</v>
      </c>
      <c r="Q9037">
        <v>8</v>
      </c>
      <c r="R9037">
        <v>14</v>
      </c>
      <c r="S9037" t="str">
        <v>yes</v>
      </c>
      <c r="T9037" t="str">
        <v>no</v>
      </c>
      <c r="U9037" t="str">
        <v>yes</v>
      </c>
      <c r="V9037">
        <v>162</v>
      </c>
      <c r="W9037">
        <v>22</v>
      </c>
    </row>
    <row r="9038" spans="13:23" x14ac:dyDescent="0.7">
      <c r="M9038">
        <v>917</v>
      </c>
      <c r="N9038">
        <v>1994</v>
      </c>
      <c r="O9038">
        <v>33</v>
      </c>
      <c r="P9038">
        <v>107</v>
      </c>
      <c r="Q9038">
        <v>2</v>
      </c>
      <c r="R9038">
        <v>14</v>
      </c>
      <c r="S9038" t="str">
        <v>yes</v>
      </c>
      <c r="T9038" t="str">
        <v>no</v>
      </c>
      <c r="U9038" t="str">
        <v>yes</v>
      </c>
      <c r="V9038">
        <v>249</v>
      </c>
      <c r="W9038">
        <v>7</v>
      </c>
    </row>
    <row r="9039" spans="13:23" x14ac:dyDescent="0.7">
      <c r="M9039">
        <v>939</v>
      </c>
      <c r="N9039">
        <v>1994</v>
      </c>
      <c r="O9039">
        <v>25</v>
      </c>
      <c r="P9039">
        <v>214</v>
      </c>
      <c r="Q9039">
        <v>4</v>
      </c>
      <c r="R9039">
        <v>14</v>
      </c>
      <c r="S9039" t="str">
        <v>yes</v>
      </c>
      <c r="T9039" t="str">
        <v>no</v>
      </c>
      <c r="U9039" t="str">
        <v>yes</v>
      </c>
      <c r="V9039">
        <v>249</v>
      </c>
      <c r="W9039">
        <v>7</v>
      </c>
    </row>
    <row r="9040" spans="13:23" x14ac:dyDescent="0.7">
      <c r="M9040">
        <v>1001</v>
      </c>
      <c r="N9040">
        <v>1994</v>
      </c>
      <c r="O9040">
        <v>33</v>
      </c>
      <c r="P9040">
        <v>214</v>
      </c>
      <c r="Q9040">
        <v>4</v>
      </c>
      <c r="R9040">
        <v>14</v>
      </c>
      <c r="S9040" t="str">
        <v>yes</v>
      </c>
      <c r="T9040" t="str">
        <v>no</v>
      </c>
      <c r="U9040" t="str">
        <v>yes</v>
      </c>
      <c r="V9040">
        <v>298</v>
      </c>
      <c r="W9040">
        <v>8</v>
      </c>
    </row>
    <row r="9041" spans="13:23" x14ac:dyDescent="0.7">
      <c r="M9041">
        <v>1063</v>
      </c>
      <c r="N9041">
        <v>1994</v>
      </c>
      <c r="O9041">
        <v>33</v>
      </c>
      <c r="P9041">
        <v>214</v>
      </c>
      <c r="Q9041">
        <v>8</v>
      </c>
      <c r="R9041">
        <v>14</v>
      </c>
      <c r="S9041" t="str">
        <v>yes</v>
      </c>
      <c r="T9041" t="str">
        <v>no</v>
      </c>
      <c r="U9041" t="str">
        <v>yes</v>
      </c>
      <c r="V9041">
        <v>298</v>
      </c>
      <c r="W9041">
        <v>8</v>
      </c>
    </row>
    <row r="9042" spans="13:23" x14ac:dyDescent="0.7">
      <c r="M9042">
        <v>1149</v>
      </c>
      <c r="N9042">
        <v>1994</v>
      </c>
      <c r="O9042">
        <v>50</v>
      </c>
      <c r="P9042">
        <v>107</v>
      </c>
      <c r="Q9042">
        <v>2</v>
      </c>
      <c r="R9042">
        <v>14</v>
      </c>
      <c r="S9042" t="str">
        <v>yes</v>
      </c>
      <c r="T9042" t="str">
        <v>no</v>
      </c>
      <c r="U9042" t="str">
        <v>yes</v>
      </c>
      <c r="V9042">
        <v>298</v>
      </c>
      <c r="W9042">
        <v>8</v>
      </c>
    </row>
    <row r="9043" spans="13:23" x14ac:dyDescent="0.7">
      <c r="M9043">
        <v>1317</v>
      </c>
      <c r="N9043">
        <v>1994</v>
      </c>
      <c r="O9043">
        <v>50</v>
      </c>
      <c r="P9043">
        <v>107</v>
      </c>
      <c r="Q9043">
        <v>2</v>
      </c>
      <c r="R9043">
        <v>14</v>
      </c>
      <c r="S9043" t="str">
        <v>yes</v>
      </c>
      <c r="T9043" t="str">
        <v>no</v>
      </c>
      <c r="U9043" t="str">
        <v>yes</v>
      </c>
      <c r="V9043">
        <v>246</v>
      </c>
      <c r="W9043">
        <v>9</v>
      </c>
    </row>
    <row r="9044" spans="13:23" x14ac:dyDescent="0.7">
      <c r="M9044">
        <v>1436</v>
      </c>
      <c r="N9044">
        <v>1994</v>
      </c>
      <c r="O9044">
        <v>33</v>
      </c>
      <c r="P9044">
        <v>214</v>
      </c>
      <c r="Q9044">
        <v>4</v>
      </c>
      <c r="R9044">
        <v>14</v>
      </c>
      <c r="S9044" t="str">
        <v>yes</v>
      </c>
      <c r="T9044" t="str">
        <v>no</v>
      </c>
      <c r="U9044" t="str">
        <v>yes</v>
      </c>
      <c r="V9044">
        <v>246</v>
      </c>
      <c r="W9044">
        <v>9</v>
      </c>
    </row>
    <row r="9045" spans="13:23" x14ac:dyDescent="0.7">
      <c r="M9045">
        <v>1553</v>
      </c>
      <c r="N9045">
        <v>1994</v>
      </c>
      <c r="O9045">
        <v>50</v>
      </c>
      <c r="P9045">
        <v>240</v>
      </c>
      <c r="Q9045">
        <v>4</v>
      </c>
      <c r="R9045">
        <v>15</v>
      </c>
      <c r="S9045" t="str">
        <v>no</v>
      </c>
      <c r="T9045" t="str">
        <v>no</v>
      </c>
      <c r="U9045" t="str">
        <v>yes</v>
      </c>
      <c r="V9045">
        <v>283</v>
      </c>
      <c r="W9045">
        <v>10</v>
      </c>
    </row>
    <row r="9046" spans="13:23" x14ac:dyDescent="0.7">
      <c r="M9046">
        <v>1554</v>
      </c>
      <c r="N9046">
        <v>1994</v>
      </c>
      <c r="O9046">
        <v>33</v>
      </c>
      <c r="P9046">
        <v>214</v>
      </c>
      <c r="Q9046">
        <v>4</v>
      </c>
      <c r="R9046">
        <v>14</v>
      </c>
      <c r="S9046" t="str">
        <v>yes</v>
      </c>
      <c r="T9046" t="str">
        <v>no</v>
      </c>
      <c r="U9046" t="str">
        <v>yes</v>
      </c>
      <c r="V9046">
        <v>283</v>
      </c>
      <c r="W9046">
        <v>10</v>
      </c>
    </row>
    <row r="9047" spans="13:23" x14ac:dyDescent="0.7">
      <c r="M9047">
        <v>1743</v>
      </c>
      <c r="N9047">
        <v>1994</v>
      </c>
      <c r="O9047">
        <v>50</v>
      </c>
      <c r="P9047">
        <v>107</v>
      </c>
      <c r="Q9047">
        <v>2</v>
      </c>
      <c r="R9047">
        <v>14</v>
      </c>
      <c r="S9047" t="str">
        <v>yes</v>
      </c>
      <c r="T9047" t="str">
        <v>no</v>
      </c>
      <c r="U9047" t="str">
        <v>yes</v>
      </c>
      <c r="V9047">
        <v>283</v>
      </c>
      <c r="W9047">
        <v>10</v>
      </c>
    </row>
    <row r="9048" spans="13:23" x14ac:dyDescent="0.7">
      <c r="M9048">
        <v>2050</v>
      </c>
      <c r="N9048">
        <v>1994</v>
      </c>
      <c r="O9048">
        <v>33</v>
      </c>
      <c r="P9048">
        <v>120</v>
      </c>
      <c r="Q9048">
        <v>4</v>
      </c>
      <c r="R9048">
        <v>14</v>
      </c>
      <c r="S9048" t="str">
        <v>yes</v>
      </c>
      <c r="T9048" t="str">
        <v>no</v>
      </c>
      <c r="U9048" t="str">
        <v>no</v>
      </c>
      <c r="V9048">
        <v>275</v>
      </c>
      <c r="W9048">
        <v>12</v>
      </c>
    </row>
    <row r="9049" spans="13:23" x14ac:dyDescent="0.7">
      <c r="M9049">
        <v>2596</v>
      </c>
      <c r="N9049">
        <v>1994</v>
      </c>
      <c r="O9049">
        <v>66</v>
      </c>
      <c r="P9049">
        <v>107</v>
      </c>
      <c r="Q9049">
        <v>2</v>
      </c>
      <c r="R9049">
        <v>14</v>
      </c>
      <c r="S9049" t="str">
        <v>yes</v>
      </c>
      <c r="T9049" t="str">
        <v>yes</v>
      </c>
      <c r="U9049" t="str">
        <v>yes</v>
      </c>
      <c r="V9049">
        <v>292</v>
      </c>
      <c r="W9049">
        <v>14</v>
      </c>
    </row>
    <row r="9050" spans="13:23" x14ac:dyDescent="0.7">
      <c r="M9050">
        <v>2773</v>
      </c>
      <c r="N9050">
        <v>1994</v>
      </c>
      <c r="O9050">
        <v>33</v>
      </c>
      <c r="P9050">
        <v>214</v>
      </c>
      <c r="Q9050">
        <v>4</v>
      </c>
      <c r="R9050">
        <v>14</v>
      </c>
      <c r="S9050" t="str">
        <v>yes</v>
      </c>
      <c r="T9050" t="str">
        <v>yes</v>
      </c>
      <c r="U9050" t="str">
        <v>yes</v>
      </c>
      <c r="V9050">
        <v>292</v>
      </c>
      <c r="W9050">
        <v>14</v>
      </c>
    </row>
    <row r="9051" spans="13:23" x14ac:dyDescent="0.7">
      <c r="M9051">
        <v>2959</v>
      </c>
      <c r="N9051">
        <v>1994</v>
      </c>
      <c r="O9051">
        <v>33</v>
      </c>
      <c r="P9051">
        <v>214</v>
      </c>
      <c r="Q9051">
        <v>4</v>
      </c>
      <c r="R9051">
        <v>14</v>
      </c>
      <c r="S9051" t="str">
        <v>yes</v>
      </c>
      <c r="T9051" t="str">
        <v>yes</v>
      </c>
      <c r="U9051" t="str">
        <v>yes</v>
      </c>
      <c r="V9051">
        <v>267</v>
      </c>
      <c r="W9051">
        <v>15</v>
      </c>
    </row>
    <row r="9052" spans="13:23" x14ac:dyDescent="0.7">
      <c r="M9052">
        <v>3040</v>
      </c>
      <c r="N9052">
        <v>1994</v>
      </c>
      <c r="O9052">
        <v>66</v>
      </c>
      <c r="P9052">
        <v>107</v>
      </c>
      <c r="Q9052">
        <v>2</v>
      </c>
      <c r="R9052">
        <v>14</v>
      </c>
      <c r="S9052" t="str">
        <v>yes</v>
      </c>
      <c r="T9052" t="str">
        <v>yes</v>
      </c>
      <c r="U9052" t="str">
        <v>yes</v>
      </c>
      <c r="V9052">
        <v>267</v>
      </c>
      <c r="W9052">
        <v>15</v>
      </c>
    </row>
    <row r="9053" spans="13:23" x14ac:dyDescent="0.7">
      <c r="M9053">
        <v>3252</v>
      </c>
      <c r="N9053">
        <v>1994</v>
      </c>
      <c r="O9053">
        <v>50</v>
      </c>
      <c r="P9053">
        <v>214</v>
      </c>
      <c r="Q9053">
        <v>4</v>
      </c>
      <c r="R9053">
        <v>14</v>
      </c>
      <c r="S9053" t="str">
        <v>yes</v>
      </c>
      <c r="T9053" t="str">
        <v>yes</v>
      </c>
      <c r="U9053" t="str">
        <v>yes</v>
      </c>
      <c r="V9053">
        <v>307</v>
      </c>
      <c r="W9053">
        <v>16</v>
      </c>
    </row>
    <row r="9054" spans="13:23" x14ac:dyDescent="0.7">
      <c r="M9054">
        <v>4374</v>
      </c>
      <c r="N9054">
        <v>1994</v>
      </c>
      <c r="O9054">
        <v>66</v>
      </c>
      <c r="P9054">
        <v>214</v>
      </c>
      <c r="Q9054">
        <v>4</v>
      </c>
      <c r="R9054">
        <v>14</v>
      </c>
      <c r="S9054" t="str">
        <v>no</v>
      </c>
      <c r="T9054" t="str">
        <v>no</v>
      </c>
      <c r="U9054" t="str">
        <v>yes</v>
      </c>
      <c r="V9054">
        <v>248</v>
      </c>
      <c r="W9054">
        <v>20</v>
      </c>
    </row>
    <row r="9055" spans="13:23" x14ac:dyDescent="0.7">
      <c r="M9055">
        <v>4655</v>
      </c>
      <c r="N9055">
        <v>1994</v>
      </c>
      <c r="O9055">
        <v>50</v>
      </c>
      <c r="P9055">
        <v>214</v>
      </c>
      <c r="Q9055">
        <v>4</v>
      </c>
      <c r="R9055">
        <v>14</v>
      </c>
      <c r="S9055" t="str">
        <v>no</v>
      </c>
      <c r="T9055" t="str">
        <v>no</v>
      </c>
      <c r="U9055" t="str">
        <v>yes</v>
      </c>
      <c r="V9055">
        <v>205</v>
      </c>
      <c r="W9055">
        <v>21</v>
      </c>
    </row>
    <row r="9056" spans="13:23" x14ac:dyDescent="0.7">
      <c r="M9056">
        <v>5406</v>
      </c>
      <c r="N9056">
        <v>1994</v>
      </c>
      <c r="O9056">
        <v>100</v>
      </c>
      <c r="P9056">
        <v>340</v>
      </c>
      <c r="Q9056">
        <v>4</v>
      </c>
      <c r="R9056">
        <v>14</v>
      </c>
      <c r="S9056" t="str">
        <v>no</v>
      </c>
      <c r="T9056" t="str">
        <v>no</v>
      </c>
      <c r="U9056" t="str">
        <v>yes</v>
      </c>
      <c r="V9056">
        <v>152</v>
      </c>
      <c r="W9056">
        <v>26</v>
      </c>
    </row>
    <row r="9057" spans="13:23" x14ac:dyDescent="0.7">
      <c r="M9057">
        <v>5445</v>
      </c>
      <c r="N9057">
        <v>1994</v>
      </c>
      <c r="O9057">
        <v>66</v>
      </c>
      <c r="P9057">
        <v>528</v>
      </c>
      <c r="Q9057">
        <v>8</v>
      </c>
      <c r="R9057">
        <v>14</v>
      </c>
      <c r="S9057" t="str">
        <v>yes</v>
      </c>
      <c r="T9057" t="str">
        <v>no</v>
      </c>
      <c r="U9057" t="str">
        <v>yes</v>
      </c>
      <c r="V9057">
        <v>152</v>
      </c>
      <c r="W9057">
        <v>26</v>
      </c>
    </row>
    <row r="9058" spans="13:23" x14ac:dyDescent="0.7">
      <c r="M9058">
        <v>5968</v>
      </c>
      <c r="N9058">
        <v>1994</v>
      </c>
      <c r="O9058">
        <v>100</v>
      </c>
      <c r="P9058">
        <v>850</v>
      </c>
      <c r="Q9058">
        <v>8</v>
      </c>
      <c r="R9058">
        <v>14</v>
      </c>
      <c r="S9058" t="str">
        <v>yes</v>
      </c>
      <c r="T9058" t="str">
        <v>no</v>
      </c>
      <c r="U9058" t="str">
        <v>yes</v>
      </c>
      <c r="V9058">
        <v>75</v>
      </c>
      <c r="W9058">
        <v>30</v>
      </c>
    </row>
    <row r="9059" spans="13:23" x14ac:dyDescent="0.7">
      <c r="M9059">
        <v>6049</v>
      </c>
      <c r="N9059">
        <v>1994</v>
      </c>
      <c r="O9059">
        <v>100</v>
      </c>
      <c r="P9059">
        <v>850</v>
      </c>
      <c r="Q9059">
        <v>8</v>
      </c>
      <c r="R9059">
        <v>14</v>
      </c>
      <c r="S9059" t="str">
        <v>yes</v>
      </c>
      <c r="T9059" t="str">
        <v>no</v>
      </c>
      <c r="U9059" t="str">
        <v>yes</v>
      </c>
      <c r="V9059">
        <v>52</v>
      </c>
      <c r="W9059">
        <v>31</v>
      </c>
    </row>
    <row r="9060" spans="13:23" x14ac:dyDescent="0.7">
      <c r="M9060">
        <v>6113</v>
      </c>
      <c r="N9060">
        <v>1994</v>
      </c>
      <c r="O9060">
        <v>100</v>
      </c>
      <c r="P9060">
        <v>850</v>
      </c>
      <c r="Q9060">
        <v>8</v>
      </c>
      <c r="R9060">
        <v>14</v>
      </c>
      <c r="S9060" t="str">
        <v>yes</v>
      </c>
      <c r="T9060" t="str">
        <v>no</v>
      </c>
      <c r="U9060" t="str">
        <v>yes</v>
      </c>
      <c r="V9060">
        <v>51</v>
      </c>
      <c r="W9060">
        <v>32</v>
      </c>
    </row>
    <row r="9061" spans="13:23" x14ac:dyDescent="0.7">
      <c r="M9061">
        <v>4360</v>
      </c>
      <c r="N9061">
        <v>1993</v>
      </c>
      <c r="O9061">
        <v>33</v>
      </c>
      <c r="P9061">
        <v>528</v>
      </c>
      <c r="Q9061">
        <v>8</v>
      </c>
      <c r="R9061">
        <v>14</v>
      </c>
      <c r="S9061" t="str">
        <v>yes</v>
      </c>
      <c r="T9061" t="str">
        <v>yes</v>
      </c>
      <c r="U9061" t="str">
        <v>yes</v>
      </c>
      <c r="V9061">
        <v>248</v>
      </c>
      <c r="W9061">
        <v>20</v>
      </c>
    </row>
    <row r="9062" spans="13:23" x14ac:dyDescent="0.7">
      <c r="M9062">
        <v>301</v>
      </c>
      <c r="N9062">
        <v>1990</v>
      </c>
      <c r="O9062">
        <v>25</v>
      </c>
      <c r="P9062">
        <v>130</v>
      </c>
      <c r="Q9062">
        <v>4</v>
      </c>
      <c r="R9062">
        <v>14</v>
      </c>
      <c r="S9062" t="str">
        <v>no</v>
      </c>
      <c r="T9062" t="str">
        <v>no</v>
      </c>
      <c r="U9062" t="str">
        <v>yes</v>
      </c>
      <c r="V9062">
        <v>108</v>
      </c>
      <c r="W9062">
        <v>4</v>
      </c>
    </row>
    <row r="9063" spans="13:23" x14ac:dyDescent="0.7">
      <c r="M9063">
        <v>503</v>
      </c>
      <c r="N9063">
        <v>1990</v>
      </c>
      <c r="O9063">
        <v>25</v>
      </c>
      <c r="P9063">
        <v>214</v>
      </c>
      <c r="Q9063">
        <v>4</v>
      </c>
      <c r="R9063">
        <v>15</v>
      </c>
      <c r="S9063" t="str">
        <v>no</v>
      </c>
      <c r="T9063" t="str">
        <v>no</v>
      </c>
      <c r="U9063" t="str">
        <v>yes</v>
      </c>
      <c r="V9063">
        <v>139</v>
      </c>
      <c r="W9063">
        <v>5</v>
      </c>
    </row>
    <row r="9064" spans="13:23" x14ac:dyDescent="0.7">
      <c r="M9064">
        <v>517</v>
      </c>
      <c r="N9064">
        <v>1990</v>
      </c>
      <c r="O9064">
        <v>25</v>
      </c>
      <c r="P9064">
        <v>214</v>
      </c>
      <c r="Q9064">
        <v>4</v>
      </c>
      <c r="R9064">
        <v>14</v>
      </c>
      <c r="S9064" t="str">
        <v>no</v>
      </c>
      <c r="T9064" t="str">
        <v>no</v>
      </c>
      <c r="U9064" t="str">
        <v>yes</v>
      </c>
      <c r="V9064">
        <v>139</v>
      </c>
      <c r="W9064">
        <v>5</v>
      </c>
    </row>
    <row r="9065" spans="13:23" x14ac:dyDescent="0.7">
      <c r="M9065">
        <v>633</v>
      </c>
      <c r="N9065">
        <v>1990</v>
      </c>
      <c r="O9065">
        <v>33</v>
      </c>
      <c r="P9065">
        <v>214</v>
      </c>
      <c r="Q9065">
        <v>4</v>
      </c>
      <c r="R9065">
        <v>14</v>
      </c>
      <c r="S9065" t="str">
        <v>no</v>
      </c>
      <c r="T9065" t="str">
        <v>no</v>
      </c>
      <c r="U9065" t="str">
        <v>yes</v>
      </c>
      <c r="V9065">
        <v>176</v>
      </c>
      <c r="W9065">
        <v>6</v>
      </c>
    </row>
    <row r="9066" spans="13:23" x14ac:dyDescent="0.7">
      <c r="M9066">
        <v>639</v>
      </c>
      <c r="N9066">
        <v>1990</v>
      </c>
      <c r="O9066">
        <v>33</v>
      </c>
      <c r="P9066">
        <v>214</v>
      </c>
      <c r="Q9066">
        <v>4</v>
      </c>
      <c r="R9066">
        <v>15</v>
      </c>
      <c r="S9066" t="str">
        <v>no</v>
      </c>
      <c r="T9066" t="str">
        <v>no</v>
      </c>
      <c r="U9066" t="str">
        <v>yes</v>
      </c>
      <c r="V9066">
        <v>176</v>
      </c>
      <c r="W9066">
        <v>6</v>
      </c>
    </row>
    <row r="9067" spans="13:23" x14ac:dyDescent="0.7">
      <c r="M9067">
        <v>847</v>
      </c>
      <c r="N9067">
        <v>1990</v>
      </c>
      <c r="O9067">
        <v>33</v>
      </c>
      <c r="P9067">
        <v>214</v>
      </c>
      <c r="Q9067">
        <v>4</v>
      </c>
      <c r="R9067">
        <v>14</v>
      </c>
      <c r="S9067" t="str">
        <v>no</v>
      </c>
      <c r="T9067" t="str">
        <v>no</v>
      </c>
      <c r="U9067" t="str">
        <v>yes</v>
      </c>
      <c r="V9067">
        <v>249</v>
      </c>
      <c r="W9067">
        <v>7</v>
      </c>
    </row>
    <row r="9068" spans="13:23" x14ac:dyDescent="0.7">
      <c r="M9068">
        <v>871</v>
      </c>
      <c r="N9068">
        <v>1990</v>
      </c>
      <c r="O9068">
        <v>50</v>
      </c>
      <c r="P9068">
        <v>107</v>
      </c>
      <c r="Q9068">
        <v>2</v>
      </c>
      <c r="R9068">
        <v>14</v>
      </c>
      <c r="S9068" t="str">
        <v>no</v>
      </c>
      <c r="T9068" t="str">
        <v>no</v>
      </c>
      <c r="U9068" t="str">
        <v>yes</v>
      </c>
      <c r="V9068">
        <v>249</v>
      </c>
      <c r="W9068">
        <v>7</v>
      </c>
    </row>
    <row r="9069" spans="13:23" x14ac:dyDescent="0.7">
      <c r="M9069">
        <v>899</v>
      </c>
      <c r="N9069">
        <v>1990</v>
      </c>
      <c r="O9069">
        <v>33</v>
      </c>
      <c r="P9069">
        <v>214</v>
      </c>
      <c r="Q9069">
        <v>4</v>
      </c>
      <c r="R9069">
        <v>15</v>
      </c>
      <c r="S9069" t="str">
        <v>no</v>
      </c>
      <c r="T9069" t="str">
        <v>no</v>
      </c>
      <c r="U9069" t="str">
        <v>yes</v>
      </c>
      <c r="V9069">
        <v>249</v>
      </c>
      <c r="W9069">
        <v>7</v>
      </c>
    </row>
    <row r="9070" spans="13:23" x14ac:dyDescent="0.7">
      <c r="M9070">
        <v>916</v>
      </c>
      <c r="N9070">
        <v>1990</v>
      </c>
      <c r="O9070">
        <v>50</v>
      </c>
      <c r="P9070">
        <v>107</v>
      </c>
      <c r="Q9070">
        <v>2</v>
      </c>
      <c r="R9070">
        <v>15</v>
      </c>
      <c r="S9070" t="str">
        <v>no</v>
      </c>
      <c r="T9070" t="str">
        <v>no</v>
      </c>
      <c r="U9070" t="str">
        <v>yes</v>
      </c>
      <c r="V9070">
        <v>249</v>
      </c>
      <c r="W9070">
        <v>7</v>
      </c>
    </row>
    <row r="9071" spans="13:23" x14ac:dyDescent="0.7">
      <c r="M9071">
        <v>1072</v>
      </c>
      <c r="N9071">
        <v>1990</v>
      </c>
      <c r="O9071">
        <v>66</v>
      </c>
      <c r="P9071">
        <v>107</v>
      </c>
      <c r="Q9071">
        <v>2</v>
      </c>
      <c r="R9071">
        <v>15</v>
      </c>
      <c r="S9071" t="str">
        <v>no</v>
      </c>
      <c r="T9071" t="str">
        <v>no</v>
      </c>
      <c r="U9071" t="str">
        <v>yes</v>
      </c>
      <c r="V9071">
        <v>298</v>
      </c>
      <c r="W9071">
        <v>8</v>
      </c>
    </row>
    <row r="9072" spans="13:23" x14ac:dyDescent="0.7">
      <c r="M9072">
        <v>1167</v>
      </c>
      <c r="N9072">
        <v>1990</v>
      </c>
      <c r="O9072">
        <v>66</v>
      </c>
      <c r="P9072">
        <v>107</v>
      </c>
      <c r="Q9072">
        <v>2</v>
      </c>
      <c r="R9072">
        <v>14</v>
      </c>
      <c r="S9072" t="str">
        <v>no</v>
      </c>
      <c r="T9072" t="str">
        <v>no</v>
      </c>
      <c r="U9072" t="str">
        <v>yes</v>
      </c>
      <c r="V9072">
        <v>298</v>
      </c>
      <c r="W9072">
        <v>8</v>
      </c>
    </row>
    <row r="9073" spans="13:23" x14ac:dyDescent="0.7">
      <c r="M9073">
        <v>1290</v>
      </c>
      <c r="N9073">
        <v>1990</v>
      </c>
      <c r="O9073">
        <v>66</v>
      </c>
      <c r="P9073">
        <v>107</v>
      </c>
      <c r="Q9073">
        <v>2</v>
      </c>
      <c r="R9073">
        <v>15</v>
      </c>
      <c r="S9073" t="str">
        <v>no</v>
      </c>
      <c r="T9073" t="str">
        <v>no</v>
      </c>
      <c r="U9073" t="str">
        <v>yes</v>
      </c>
      <c r="V9073">
        <v>246</v>
      </c>
      <c r="W9073">
        <v>9</v>
      </c>
    </row>
    <row r="9074" spans="13:23" x14ac:dyDescent="0.7">
      <c r="M9074">
        <v>1385</v>
      </c>
      <c r="N9074">
        <v>1990</v>
      </c>
      <c r="O9074">
        <v>66</v>
      </c>
      <c r="P9074">
        <v>107</v>
      </c>
      <c r="Q9074">
        <v>2</v>
      </c>
      <c r="R9074">
        <v>14</v>
      </c>
      <c r="S9074" t="str">
        <v>no</v>
      </c>
      <c r="T9074" t="str">
        <v>no</v>
      </c>
      <c r="U9074" t="str">
        <v>yes</v>
      </c>
      <c r="V9074">
        <v>246</v>
      </c>
      <c r="W9074">
        <v>9</v>
      </c>
    </row>
    <row r="9075" spans="13:23" x14ac:dyDescent="0.7">
      <c r="M9075">
        <v>1581</v>
      </c>
      <c r="N9075">
        <v>1990</v>
      </c>
      <c r="O9075">
        <v>66</v>
      </c>
      <c r="P9075">
        <v>107</v>
      </c>
      <c r="Q9075">
        <v>2</v>
      </c>
      <c r="R9075">
        <v>14</v>
      </c>
      <c r="S9075" t="str">
        <v>no</v>
      </c>
      <c r="T9075" t="str">
        <v>no</v>
      </c>
      <c r="U9075" t="str">
        <v>yes</v>
      </c>
      <c r="V9075">
        <v>283</v>
      </c>
      <c r="W9075">
        <v>10</v>
      </c>
    </row>
    <row r="9076" spans="13:23" x14ac:dyDescent="0.7">
      <c r="M9076">
        <v>1630</v>
      </c>
      <c r="N9076">
        <v>1990</v>
      </c>
      <c r="O9076">
        <v>66</v>
      </c>
      <c r="P9076">
        <v>107</v>
      </c>
      <c r="Q9076">
        <v>2</v>
      </c>
      <c r="R9076">
        <v>15</v>
      </c>
      <c r="S9076" t="str">
        <v>no</v>
      </c>
      <c r="T9076" t="str">
        <v>no</v>
      </c>
      <c r="U9076" t="str">
        <v>yes</v>
      </c>
      <c r="V9076">
        <v>283</v>
      </c>
      <c r="W9076">
        <v>10</v>
      </c>
    </row>
    <row r="9077" spans="13:23" x14ac:dyDescent="0.7">
      <c r="M9077">
        <v>1742</v>
      </c>
      <c r="N9077">
        <v>1990</v>
      </c>
      <c r="O9077">
        <v>33</v>
      </c>
      <c r="P9077">
        <v>212</v>
      </c>
      <c r="Q9077">
        <v>4</v>
      </c>
      <c r="R9077">
        <v>14</v>
      </c>
      <c r="S9077" t="str">
        <v>yes</v>
      </c>
      <c r="T9077" t="str">
        <v>yes</v>
      </c>
      <c r="U9077" t="str">
        <v>yes</v>
      </c>
      <c r="V9077">
        <v>283</v>
      </c>
      <c r="W9077">
        <v>10</v>
      </c>
    </row>
    <row r="9078" spans="13:23" x14ac:dyDescent="0.7">
      <c r="M9078">
        <v>1884</v>
      </c>
      <c r="N9078">
        <v>1990</v>
      </c>
      <c r="O9078">
        <v>66</v>
      </c>
      <c r="P9078">
        <v>107</v>
      </c>
      <c r="Q9078">
        <v>2</v>
      </c>
      <c r="R9078">
        <v>15</v>
      </c>
      <c r="S9078" t="str">
        <v>no</v>
      </c>
      <c r="T9078" t="str">
        <v>no</v>
      </c>
      <c r="U9078" t="str">
        <v>yes</v>
      </c>
      <c r="V9078">
        <v>259</v>
      </c>
      <c r="W9078">
        <v>11</v>
      </c>
    </row>
    <row r="9079" spans="13:23" x14ac:dyDescent="0.7">
      <c r="M9079">
        <v>2096</v>
      </c>
      <c r="N9079">
        <v>1990</v>
      </c>
      <c r="O9079">
        <v>33</v>
      </c>
      <c r="P9079">
        <v>214</v>
      </c>
      <c r="Q9079">
        <v>4</v>
      </c>
      <c r="R9079">
        <v>15</v>
      </c>
      <c r="S9079" t="str">
        <v>no</v>
      </c>
      <c r="T9079" t="str">
        <v>no</v>
      </c>
      <c r="U9079" t="str">
        <v>yes</v>
      </c>
      <c r="V9079">
        <v>275</v>
      </c>
      <c r="W9079">
        <v>12</v>
      </c>
    </row>
    <row r="9080" spans="13:23" x14ac:dyDescent="0.7">
      <c r="M9080">
        <v>2231</v>
      </c>
      <c r="N9080">
        <v>1990</v>
      </c>
      <c r="O9080">
        <v>33</v>
      </c>
      <c r="P9080">
        <v>107</v>
      </c>
      <c r="Q9080">
        <v>2</v>
      </c>
      <c r="R9080">
        <v>14</v>
      </c>
      <c r="S9080" t="str">
        <v>yes</v>
      </c>
      <c r="T9080" t="str">
        <v>yes</v>
      </c>
      <c r="U9080" t="str">
        <v>yes</v>
      </c>
      <c r="V9080">
        <v>275</v>
      </c>
      <c r="W9080">
        <v>12</v>
      </c>
    </row>
    <row r="9081" spans="13:23" x14ac:dyDescent="0.7">
      <c r="M9081">
        <v>2293</v>
      </c>
      <c r="N9081">
        <v>1990</v>
      </c>
      <c r="O9081">
        <v>66</v>
      </c>
      <c r="P9081">
        <v>107</v>
      </c>
      <c r="Q9081">
        <v>2</v>
      </c>
      <c r="R9081">
        <v>15</v>
      </c>
      <c r="S9081" t="str">
        <v>no</v>
      </c>
      <c r="T9081" t="str">
        <v>no</v>
      </c>
      <c r="U9081" t="str">
        <v>yes</v>
      </c>
      <c r="V9081">
        <v>275</v>
      </c>
      <c r="W9081">
        <v>12</v>
      </c>
    </row>
    <row r="9082" spans="13:23" x14ac:dyDescent="0.7">
      <c r="M9082">
        <v>2366</v>
      </c>
      <c r="N9082">
        <v>1990</v>
      </c>
      <c r="O9082">
        <v>66</v>
      </c>
      <c r="P9082">
        <v>107</v>
      </c>
      <c r="Q9082">
        <v>2</v>
      </c>
      <c r="R9082">
        <v>15</v>
      </c>
      <c r="S9082" t="str">
        <v>no</v>
      </c>
      <c r="T9082" t="str">
        <v>no</v>
      </c>
      <c r="U9082" t="str">
        <v>yes</v>
      </c>
      <c r="V9082">
        <v>216</v>
      </c>
      <c r="W9082">
        <v>13</v>
      </c>
    </row>
    <row r="9083" spans="13:23" x14ac:dyDescent="0.7">
      <c r="M9083">
        <v>2401</v>
      </c>
      <c r="N9083">
        <v>1990</v>
      </c>
      <c r="O9083">
        <v>33</v>
      </c>
      <c r="P9083">
        <v>107</v>
      </c>
      <c r="Q9083">
        <v>2</v>
      </c>
      <c r="R9083">
        <v>14</v>
      </c>
      <c r="S9083" t="str">
        <v>yes</v>
      </c>
      <c r="T9083" t="str">
        <v>yes</v>
      </c>
      <c r="U9083" t="str">
        <v>yes</v>
      </c>
      <c r="V9083">
        <v>216</v>
      </c>
      <c r="W9083">
        <v>13</v>
      </c>
    </row>
    <row r="9084" spans="13:23" x14ac:dyDescent="0.7">
      <c r="M9084">
        <v>2437</v>
      </c>
      <c r="N9084">
        <v>1990</v>
      </c>
      <c r="O9084">
        <v>33</v>
      </c>
      <c r="P9084">
        <v>214</v>
      </c>
      <c r="Q9084">
        <v>4</v>
      </c>
      <c r="R9084">
        <v>15</v>
      </c>
      <c r="S9084" t="str">
        <v>no</v>
      </c>
      <c r="T9084" t="str">
        <v>no</v>
      </c>
      <c r="U9084" t="str">
        <v>yes</v>
      </c>
      <c r="V9084">
        <v>216</v>
      </c>
      <c r="W9084">
        <v>13</v>
      </c>
    </row>
    <row r="9085" spans="13:23" x14ac:dyDescent="0.7">
      <c r="M9085">
        <v>2862</v>
      </c>
      <c r="N9085">
        <v>1990</v>
      </c>
      <c r="O9085">
        <v>50</v>
      </c>
      <c r="P9085">
        <v>420</v>
      </c>
      <c r="Q9085">
        <v>4</v>
      </c>
      <c r="R9085">
        <v>14</v>
      </c>
      <c r="S9085" t="str">
        <v>yes</v>
      </c>
      <c r="T9085" t="str">
        <v>yes</v>
      </c>
      <c r="U9085" t="str">
        <v>yes</v>
      </c>
      <c r="V9085">
        <v>267</v>
      </c>
      <c r="W9085">
        <v>15</v>
      </c>
    </row>
    <row r="9086" spans="13:23" x14ac:dyDescent="0.7">
      <c r="M9086">
        <v>3002</v>
      </c>
      <c r="N9086">
        <v>1990</v>
      </c>
      <c r="O9086">
        <v>25</v>
      </c>
      <c r="P9086">
        <v>426</v>
      </c>
      <c r="Q9086">
        <v>8</v>
      </c>
      <c r="R9086">
        <v>15</v>
      </c>
      <c r="S9086" t="str">
        <v>yes</v>
      </c>
      <c r="T9086" t="str">
        <v>no</v>
      </c>
      <c r="U9086" t="str">
        <v>yes</v>
      </c>
      <c r="V9086">
        <v>267</v>
      </c>
      <c r="W9086">
        <v>15</v>
      </c>
    </row>
    <row r="9087" spans="13:23" x14ac:dyDescent="0.7">
      <c r="M9087">
        <v>3054</v>
      </c>
      <c r="N9087">
        <v>1990</v>
      </c>
      <c r="O9087">
        <v>25</v>
      </c>
      <c r="P9087">
        <v>426</v>
      </c>
      <c r="Q9087">
        <v>8</v>
      </c>
      <c r="R9087">
        <v>14</v>
      </c>
      <c r="S9087" t="str">
        <v>yes</v>
      </c>
      <c r="T9087" t="str">
        <v>no</v>
      </c>
      <c r="U9087" t="str">
        <v>yes</v>
      </c>
      <c r="V9087">
        <v>267</v>
      </c>
      <c r="W9087">
        <v>15</v>
      </c>
    </row>
    <row r="9088" spans="13:23" x14ac:dyDescent="0.7">
      <c r="M9088">
        <v>3267</v>
      </c>
      <c r="N9088">
        <v>1990</v>
      </c>
      <c r="O9088">
        <v>50</v>
      </c>
      <c r="P9088">
        <v>420</v>
      </c>
      <c r="Q9088">
        <v>4</v>
      </c>
      <c r="R9088">
        <v>14</v>
      </c>
      <c r="S9088" t="str">
        <v>yes</v>
      </c>
      <c r="T9088" t="str">
        <v>yes</v>
      </c>
      <c r="U9088" t="str">
        <v>yes</v>
      </c>
      <c r="V9088">
        <v>307</v>
      </c>
      <c r="W9088">
        <v>16</v>
      </c>
    </row>
    <row r="9089" spans="13:23" x14ac:dyDescent="0.7">
      <c r="M9089">
        <v>3296</v>
      </c>
      <c r="N9089">
        <v>1990</v>
      </c>
      <c r="O9089">
        <v>100</v>
      </c>
      <c r="P9089">
        <v>340</v>
      </c>
      <c r="Q9089">
        <v>4</v>
      </c>
      <c r="R9089">
        <v>15</v>
      </c>
      <c r="S9089" t="str">
        <v>no</v>
      </c>
      <c r="T9089" t="str">
        <v>no</v>
      </c>
      <c r="U9089" t="str">
        <v>yes</v>
      </c>
      <c r="V9089">
        <v>307</v>
      </c>
      <c r="W9089">
        <v>16</v>
      </c>
    </row>
    <row r="9090" spans="13:23" x14ac:dyDescent="0.7">
      <c r="M9090">
        <v>3619</v>
      </c>
      <c r="N9090">
        <v>1990</v>
      </c>
      <c r="O9090">
        <v>50</v>
      </c>
      <c r="P9090">
        <v>420</v>
      </c>
      <c r="Q9090">
        <v>4</v>
      </c>
      <c r="R9090">
        <v>14</v>
      </c>
      <c r="S9090" t="str">
        <v>yes</v>
      </c>
      <c r="T9090" t="str">
        <v>yes</v>
      </c>
      <c r="U9090" t="str">
        <v>yes</v>
      </c>
      <c r="V9090">
        <v>339</v>
      </c>
      <c r="W9090">
        <v>17</v>
      </c>
    </row>
    <row r="9091" spans="13:23" x14ac:dyDescent="0.7">
      <c r="M9091">
        <v>4882</v>
      </c>
      <c r="N9091">
        <v>1990</v>
      </c>
      <c r="O9091">
        <v>66</v>
      </c>
      <c r="P9091">
        <v>528</v>
      </c>
      <c r="Q9091">
        <v>8</v>
      </c>
      <c r="R9091">
        <v>14</v>
      </c>
      <c r="S9091" t="str">
        <v>yes</v>
      </c>
      <c r="T9091" t="str">
        <v>no</v>
      </c>
      <c r="U9091" t="str">
        <v>yes</v>
      </c>
      <c r="V9091">
        <v>191</v>
      </c>
      <c r="W9091">
        <v>23</v>
      </c>
    </row>
    <row r="9092" spans="13:23" x14ac:dyDescent="0.7">
      <c r="M9092">
        <v>5043</v>
      </c>
      <c r="N9092">
        <v>1990</v>
      </c>
      <c r="O9092">
        <v>66</v>
      </c>
      <c r="P9092">
        <v>528</v>
      </c>
      <c r="Q9092">
        <v>8</v>
      </c>
      <c r="R9092">
        <v>15</v>
      </c>
      <c r="S9092" t="str">
        <v>yes</v>
      </c>
      <c r="T9092" t="str">
        <v>no</v>
      </c>
      <c r="U9092" t="str">
        <v>yes</v>
      </c>
      <c r="V9092">
        <v>191</v>
      </c>
      <c r="W9092">
        <v>23</v>
      </c>
    </row>
    <row r="9093" spans="13:23" x14ac:dyDescent="0.7">
      <c r="M9093">
        <v>6160</v>
      </c>
      <c r="N9093">
        <v>1990</v>
      </c>
      <c r="O9093">
        <v>66</v>
      </c>
      <c r="P9093">
        <v>850</v>
      </c>
      <c r="Q9093">
        <v>8</v>
      </c>
      <c r="R9093">
        <v>17</v>
      </c>
      <c r="S9093" t="str">
        <v>yes</v>
      </c>
      <c r="T9093" t="str">
        <v>no</v>
      </c>
      <c r="U9093" t="str">
        <v>yes</v>
      </c>
      <c r="V9093">
        <v>40</v>
      </c>
      <c r="W9093">
        <v>33</v>
      </c>
    </row>
    <row r="9094" spans="13:23" x14ac:dyDescent="0.7">
      <c r="M9094">
        <v>4230</v>
      </c>
      <c r="N9094">
        <v>1989</v>
      </c>
      <c r="O9094">
        <v>33</v>
      </c>
      <c r="P9094">
        <v>270</v>
      </c>
      <c r="Q9094">
        <v>4</v>
      </c>
      <c r="R9094">
        <v>14</v>
      </c>
      <c r="S9094" t="str">
        <v>no</v>
      </c>
      <c r="T9094" t="str">
        <v>no</v>
      </c>
      <c r="U9094" t="str">
        <v>no</v>
      </c>
      <c r="V9094">
        <v>225</v>
      </c>
      <c r="W9094">
        <v>19</v>
      </c>
    </row>
    <row r="9095" spans="13:23" x14ac:dyDescent="0.7">
      <c r="M9095">
        <v>4301</v>
      </c>
      <c r="N9095">
        <v>1989</v>
      </c>
      <c r="O9095">
        <v>33</v>
      </c>
      <c r="P9095">
        <v>270</v>
      </c>
      <c r="Q9095">
        <v>4</v>
      </c>
      <c r="R9095">
        <v>14</v>
      </c>
      <c r="S9095" t="str">
        <v>no</v>
      </c>
      <c r="T9095" t="str">
        <v>no</v>
      </c>
      <c r="U9095" t="str">
        <v>no</v>
      </c>
      <c r="V9095">
        <v>248</v>
      </c>
      <c r="W9095">
        <v>20</v>
      </c>
    </row>
    <row r="9096" spans="13:23" x14ac:dyDescent="0.7">
      <c r="M9096">
        <v>4664</v>
      </c>
      <c r="N9096">
        <v>1989</v>
      </c>
      <c r="O9096">
        <v>33</v>
      </c>
      <c r="P9096">
        <v>270</v>
      </c>
      <c r="Q9096">
        <v>4</v>
      </c>
      <c r="R9096">
        <v>14</v>
      </c>
      <c r="S9096" t="str">
        <v>no</v>
      </c>
      <c r="T9096" t="str">
        <v>no</v>
      </c>
      <c r="U9096" t="str">
        <v>no</v>
      </c>
      <c r="V9096">
        <v>205</v>
      </c>
      <c r="W9096">
        <v>21</v>
      </c>
    </row>
    <row r="9097" spans="13:23" x14ac:dyDescent="0.7">
      <c r="M9097">
        <v>5050</v>
      </c>
      <c r="N9097">
        <v>1989</v>
      </c>
      <c r="O9097">
        <v>66</v>
      </c>
      <c r="P9097">
        <v>540</v>
      </c>
      <c r="Q9097">
        <v>8</v>
      </c>
      <c r="R9097">
        <v>15</v>
      </c>
      <c r="S9097" t="str">
        <v>no</v>
      </c>
      <c r="T9097" t="str">
        <v>no</v>
      </c>
      <c r="U9097" t="str">
        <v>yes</v>
      </c>
      <c r="V9097">
        <v>182</v>
      </c>
      <c r="W9097">
        <v>24</v>
      </c>
    </row>
    <row r="9098" spans="13:23" x14ac:dyDescent="0.7">
      <c r="M9098">
        <v>5117</v>
      </c>
      <c r="N9098">
        <v>1989</v>
      </c>
      <c r="O9098">
        <v>66</v>
      </c>
      <c r="P9098">
        <v>425</v>
      </c>
      <c r="Q9098">
        <v>8</v>
      </c>
      <c r="R9098">
        <v>15</v>
      </c>
      <c r="S9098" t="str">
        <v>yes</v>
      </c>
      <c r="T9098" t="str">
        <v>yes</v>
      </c>
      <c r="U9098" t="str">
        <v>yes</v>
      </c>
      <c r="V9098">
        <v>182</v>
      </c>
      <c r="W9098">
        <v>24</v>
      </c>
    </row>
    <row r="9099" spans="13:23" x14ac:dyDescent="0.7">
      <c r="M9099">
        <v>5261</v>
      </c>
      <c r="N9099">
        <v>1989</v>
      </c>
      <c r="O9099">
        <v>33</v>
      </c>
      <c r="P9099">
        <v>212</v>
      </c>
      <c r="Q9099">
        <v>8</v>
      </c>
      <c r="R9099">
        <v>15</v>
      </c>
      <c r="S9099" t="str">
        <v>yes</v>
      </c>
      <c r="T9099" t="str">
        <v>yes</v>
      </c>
      <c r="U9099" t="str">
        <v>yes</v>
      </c>
      <c r="V9099">
        <v>158</v>
      </c>
      <c r="W9099">
        <v>25</v>
      </c>
    </row>
    <row r="9100" spans="13:23" x14ac:dyDescent="0.7">
      <c r="M9100">
        <v>5275</v>
      </c>
      <c r="N9100">
        <v>1989</v>
      </c>
      <c r="O9100">
        <v>66</v>
      </c>
      <c r="P9100">
        <v>425</v>
      </c>
      <c r="Q9100">
        <v>8</v>
      </c>
      <c r="R9100">
        <v>15</v>
      </c>
      <c r="S9100" t="str">
        <v>yes</v>
      </c>
      <c r="T9100" t="str">
        <v>yes</v>
      </c>
      <c r="U9100" t="str">
        <v>yes</v>
      </c>
      <c r="V9100">
        <v>158</v>
      </c>
      <c r="W9100">
        <v>25</v>
      </c>
    </row>
    <row r="9101" spans="13:23" x14ac:dyDescent="0.7">
      <c r="M9101">
        <v>5431</v>
      </c>
      <c r="N9101">
        <v>1989</v>
      </c>
      <c r="O9101">
        <v>33</v>
      </c>
      <c r="P9101">
        <v>212</v>
      </c>
      <c r="Q9101">
        <v>8</v>
      </c>
      <c r="R9101">
        <v>15</v>
      </c>
      <c r="S9101" t="str">
        <v>yes</v>
      </c>
      <c r="T9101" t="str">
        <v>yes</v>
      </c>
      <c r="U9101" t="str">
        <v>yes</v>
      </c>
      <c r="V9101">
        <v>152</v>
      </c>
      <c r="W9101">
        <v>26</v>
      </c>
    </row>
    <row r="9102" spans="13:23" x14ac:dyDescent="0.7">
      <c r="M9102">
        <v>5491</v>
      </c>
      <c r="N9102">
        <v>1989</v>
      </c>
      <c r="O9102">
        <v>66</v>
      </c>
      <c r="P9102">
        <v>425</v>
      </c>
      <c r="Q9102">
        <v>8</v>
      </c>
      <c r="R9102">
        <v>15</v>
      </c>
      <c r="S9102" t="str">
        <v>yes</v>
      </c>
      <c r="T9102" t="str">
        <v>yes</v>
      </c>
      <c r="U9102" t="str">
        <v>yes</v>
      </c>
      <c r="V9102">
        <v>152</v>
      </c>
      <c r="W9102">
        <v>26</v>
      </c>
    </row>
    <row r="9103" spans="13:23" x14ac:dyDescent="0.7">
      <c r="M9103">
        <v>2163</v>
      </c>
      <c r="N9103">
        <v>1988</v>
      </c>
      <c r="O9103">
        <v>25</v>
      </c>
      <c r="P9103">
        <v>120</v>
      </c>
      <c r="Q9103">
        <v>4</v>
      </c>
      <c r="R9103">
        <v>14</v>
      </c>
      <c r="S9103" t="str">
        <v>no</v>
      </c>
      <c r="T9103" t="str">
        <v>no</v>
      </c>
      <c r="U9103" t="str">
        <v>no</v>
      </c>
      <c r="V9103">
        <v>275</v>
      </c>
      <c r="W9103">
        <v>12</v>
      </c>
    </row>
    <row r="9104" spans="13:23" x14ac:dyDescent="0.7">
      <c r="M9104">
        <v>5137</v>
      </c>
      <c r="N9104">
        <v>1985</v>
      </c>
      <c r="O9104">
        <v>33</v>
      </c>
      <c r="P9104">
        <v>212</v>
      </c>
      <c r="Q9104">
        <v>8</v>
      </c>
      <c r="R9104">
        <v>15</v>
      </c>
      <c r="S9104" t="str">
        <v>yes</v>
      </c>
      <c r="T9104" t="str">
        <v>yes</v>
      </c>
      <c r="U9104" t="str">
        <v>yes</v>
      </c>
      <c r="V9104">
        <v>182</v>
      </c>
      <c r="W9104">
        <v>24</v>
      </c>
    </row>
    <row r="9105" spans="13:23" x14ac:dyDescent="0.7">
      <c r="M9105">
        <v>5934</v>
      </c>
      <c r="N9105">
        <v>1983</v>
      </c>
      <c r="O9105">
        <v>66</v>
      </c>
      <c r="P9105">
        <v>364</v>
      </c>
      <c r="Q9105">
        <v>8</v>
      </c>
      <c r="R9105">
        <v>14</v>
      </c>
      <c r="S9105" t="str">
        <v>no</v>
      </c>
      <c r="T9105" t="str">
        <v>no</v>
      </c>
      <c r="U9105" t="str">
        <v>no</v>
      </c>
      <c r="V9105">
        <v>129</v>
      </c>
      <c r="W9105">
        <v>29</v>
      </c>
    </row>
    <row r="9106" spans="13:23" x14ac:dyDescent="0.7">
      <c r="M9106">
        <v>2457</v>
      </c>
      <c r="N9106">
        <v>1982</v>
      </c>
      <c r="O9106">
        <v>25</v>
      </c>
      <c r="P9106">
        <v>212</v>
      </c>
      <c r="Q9106">
        <v>4</v>
      </c>
      <c r="R9106">
        <v>14</v>
      </c>
      <c r="S9106" t="str">
        <v>yes</v>
      </c>
      <c r="T9106" t="str">
        <v>no</v>
      </c>
      <c r="U9106" t="str">
        <v>no</v>
      </c>
      <c r="V9106">
        <v>216</v>
      </c>
      <c r="W9106">
        <v>13</v>
      </c>
    </row>
    <row r="9107" spans="13:23" x14ac:dyDescent="0.7">
      <c r="M9107">
        <v>4486</v>
      </c>
      <c r="N9107">
        <v>1979</v>
      </c>
      <c r="O9107">
        <v>33</v>
      </c>
      <c r="P9107">
        <v>528</v>
      </c>
      <c r="Q9107">
        <v>8</v>
      </c>
      <c r="R9107">
        <v>15</v>
      </c>
      <c r="S9107" t="str">
        <v>yes</v>
      </c>
      <c r="T9107" t="str">
        <v>no</v>
      </c>
      <c r="U9107" t="str">
        <v>yes</v>
      </c>
      <c r="V9107">
        <v>248</v>
      </c>
      <c r="W9107">
        <v>20</v>
      </c>
    </row>
    <row r="9108" spans="13:23" x14ac:dyDescent="0.7">
      <c r="M9108">
        <v>4565</v>
      </c>
      <c r="N9108">
        <v>1979</v>
      </c>
      <c r="O9108">
        <v>33</v>
      </c>
      <c r="P9108">
        <v>528</v>
      </c>
      <c r="Q9108">
        <v>8</v>
      </c>
      <c r="R9108">
        <v>15</v>
      </c>
      <c r="S9108" t="str">
        <v>yes</v>
      </c>
      <c r="T9108" t="str">
        <v>no</v>
      </c>
      <c r="U9108" t="str">
        <v>yes</v>
      </c>
      <c r="V9108">
        <v>205</v>
      </c>
      <c r="W9108">
        <v>21</v>
      </c>
    </row>
    <row r="9109" spans="13:23" x14ac:dyDescent="0.7">
      <c r="M9109">
        <v>27</v>
      </c>
      <c r="N9109">
        <v>1975</v>
      </c>
      <c r="O9109">
        <v>33</v>
      </c>
      <c r="P9109">
        <v>130</v>
      </c>
      <c r="Q9109">
        <v>4</v>
      </c>
      <c r="R9109">
        <v>14</v>
      </c>
      <c r="S9109" t="str">
        <v>no</v>
      </c>
      <c r="T9109" t="str">
        <v>no</v>
      </c>
      <c r="U9109" t="str">
        <v>yes</v>
      </c>
      <c r="V9109">
        <v>94</v>
      </c>
      <c r="W9109">
        <v>1</v>
      </c>
    </row>
    <row r="9110" spans="13:23" x14ac:dyDescent="0.7">
      <c r="M9110">
        <v>77</v>
      </c>
      <c r="N9110">
        <v>1975</v>
      </c>
      <c r="O9110">
        <v>33</v>
      </c>
      <c r="P9110">
        <v>210</v>
      </c>
      <c r="Q9110">
        <v>8</v>
      </c>
      <c r="R9110">
        <v>14</v>
      </c>
      <c r="S9110" t="str">
        <v>no</v>
      </c>
      <c r="T9110" t="str">
        <v>no</v>
      </c>
      <c r="U9110" t="str">
        <v>yes</v>
      </c>
      <c r="V9110">
        <v>94</v>
      </c>
      <c r="W9110">
        <v>1</v>
      </c>
    </row>
    <row r="9111" spans="13:23" x14ac:dyDescent="0.7">
      <c r="M9111">
        <v>144</v>
      </c>
      <c r="N9111">
        <v>1975</v>
      </c>
      <c r="O9111">
        <v>50</v>
      </c>
      <c r="P9111">
        <v>170</v>
      </c>
      <c r="Q9111">
        <v>4</v>
      </c>
      <c r="R9111">
        <v>14</v>
      </c>
      <c r="S9111" t="str">
        <v>no</v>
      </c>
      <c r="T9111" t="str">
        <v>no</v>
      </c>
      <c r="U9111" t="str">
        <v>yes</v>
      </c>
      <c r="V9111">
        <v>95</v>
      </c>
      <c r="W9111">
        <v>2</v>
      </c>
    </row>
    <row r="9112" spans="13:23" x14ac:dyDescent="0.7">
      <c r="M9112">
        <v>149</v>
      </c>
      <c r="N9112">
        <v>1975</v>
      </c>
      <c r="O9112">
        <v>33</v>
      </c>
      <c r="P9112">
        <v>250</v>
      </c>
      <c r="Q9112">
        <v>8</v>
      </c>
      <c r="R9112">
        <v>14</v>
      </c>
      <c r="S9112" t="str">
        <v>no</v>
      </c>
      <c r="T9112" t="str">
        <v>no</v>
      </c>
      <c r="U9112" t="str">
        <v>yes</v>
      </c>
      <c r="V9112">
        <v>95</v>
      </c>
      <c r="W9112">
        <v>2</v>
      </c>
    </row>
    <row r="9113" spans="13:23" x14ac:dyDescent="0.7">
      <c r="M9113">
        <v>624</v>
      </c>
      <c r="N9113">
        <v>1975</v>
      </c>
      <c r="O9113">
        <v>33</v>
      </c>
      <c r="P9113">
        <v>250</v>
      </c>
      <c r="Q9113">
        <v>8</v>
      </c>
      <c r="R9113">
        <v>14</v>
      </c>
      <c r="S9113" t="str">
        <v>no</v>
      </c>
      <c r="T9113" t="str">
        <v>no</v>
      </c>
      <c r="U9113" t="str">
        <v>yes</v>
      </c>
      <c r="V9113">
        <v>176</v>
      </c>
      <c r="W9113">
        <v>6</v>
      </c>
    </row>
    <row r="9114" spans="13:23" x14ac:dyDescent="0.7">
      <c r="M9114">
        <v>744</v>
      </c>
      <c r="N9114">
        <v>1975</v>
      </c>
      <c r="O9114">
        <v>33</v>
      </c>
      <c r="P9114">
        <v>250</v>
      </c>
      <c r="Q9114">
        <v>8</v>
      </c>
      <c r="R9114">
        <v>14</v>
      </c>
      <c r="S9114" t="str">
        <v>no</v>
      </c>
      <c r="T9114" t="str">
        <v>no</v>
      </c>
      <c r="U9114" t="str">
        <v>yes</v>
      </c>
      <c r="V9114">
        <v>249</v>
      </c>
      <c r="W9114">
        <v>7</v>
      </c>
    </row>
    <row r="9115" spans="13:23" x14ac:dyDescent="0.7">
      <c r="M9115">
        <v>863</v>
      </c>
      <c r="N9115">
        <v>1975</v>
      </c>
      <c r="O9115">
        <v>66</v>
      </c>
      <c r="P9115">
        <v>250</v>
      </c>
      <c r="Q9115">
        <v>4</v>
      </c>
      <c r="R9115">
        <v>14</v>
      </c>
      <c r="S9115" t="str">
        <v>no</v>
      </c>
      <c r="T9115" t="str">
        <v>no</v>
      </c>
      <c r="U9115" t="str">
        <v>yes</v>
      </c>
      <c r="V9115">
        <v>249</v>
      </c>
      <c r="W9115">
        <v>7</v>
      </c>
    </row>
    <row r="9116" spans="13:23" x14ac:dyDescent="0.7">
      <c r="M9116">
        <v>1103</v>
      </c>
      <c r="N9116">
        <v>1975</v>
      </c>
      <c r="O9116">
        <v>33</v>
      </c>
      <c r="P9116">
        <v>250</v>
      </c>
      <c r="Q9116">
        <v>8</v>
      </c>
      <c r="R9116">
        <v>14</v>
      </c>
      <c r="S9116" t="str">
        <v>no</v>
      </c>
      <c r="T9116" t="str">
        <v>no</v>
      </c>
      <c r="U9116" t="str">
        <v>yes</v>
      </c>
      <c r="V9116">
        <v>298</v>
      </c>
      <c r="W9116">
        <v>8</v>
      </c>
    </row>
    <row r="9117" spans="13:23" x14ac:dyDescent="0.7">
      <c r="M9117">
        <v>1165</v>
      </c>
      <c r="N9117">
        <v>1975</v>
      </c>
      <c r="O9117">
        <v>66</v>
      </c>
      <c r="P9117">
        <v>250</v>
      </c>
      <c r="Q9117">
        <v>4</v>
      </c>
      <c r="R9117">
        <v>14</v>
      </c>
      <c r="S9117" t="str">
        <v>no</v>
      </c>
      <c r="T9117" t="str">
        <v>no</v>
      </c>
      <c r="U9117" t="str">
        <v>yes</v>
      </c>
      <c r="V9117">
        <v>298</v>
      </c>
      <c r="W9117">
        <v>8</v>
      </c>
    </row>
    <row r="9118" spans="13:23" x14ac:dyDescent="0.7">
      <c r="M9118">
        <v>2188</v>
      </c>
      <c r="N9118">
        <v>1975</v>
      </c>
      <c r="O9118">
        <v>66</v>
      </c>
      <c r="P9118">
        <v>340</v>
      </c>
      <c r="Q9118">
        <v>4</v>
      </c>
      <c r="R9118">
        <v>15</v>
      </c>
      <c r="S9118" t="str">
        <v>no</v>
      </c>
      <c r="T9118" t="str">
        <v>no</v>
      </c>
      <c r="U9118" t="str">
        <v>yes</v>
      </c>
      <c r="V9118">
        <v>275</v>
      </c>
      <c r="W9118">
        <v>12</v>
      </c>
    </row>
    <row r="9119" spans="13:23" x14ac:dyDescent="0.7">
      <c r="M9119">
        <v>2354</v>
      </c>
      <c r="N9119">
        <v>1975</v>
      </c>
      <c r="O9119">
        <v>66</v>
      </c>
      <c r="P9119">
        <v>420</v>
      </c>
      <c r="Q9119">
        <v>4</v>
      </c>
      <c r="R9119">
        <v>14</v>
      </c>
      <c r="S9119" t="str">
        <v>yes</v>
      </c>
      <c r="T9119" t="str">
        <v>no</v>
      </c>
      <c r="U9119" t="str">
        <v>yes</v>
      </c>
      <c r="V9119">
        <v>216</v>
      </c>
      <c r="W9119">
        <v>13</v>
      </c>
    </row>
    <row r="9120" spans="13:23" x14ac:dyDescent="0.7">
      <c r="M9120">
        <v>2641</v>
      </c>
      <c r="N9120">
        <v>1975</v>
      </c>
      <c r="O9120">
        <v>66</v>
      </c>
      <c r="P9120">
        <v>420</v>
      </c>
      <c r="Q9120">
        <v>8</v>
      </c>
      <c r="R9120">
        <v>15</v>
      </c>
      <c r="S9120" t="str">
        <v>no</v>
      </c>
      <c r="T9120" t="str">
        <v>no</v>
      </c>
      <c r="U9120" t="str">
        <v>yes</v>
      </c>
      <c r="V9120">
        <v>292</v>
      </c>
      <c r="W9120">
        <v>14</v>
      </c>
    </row>
    <row r="9121" spans="13:23" x14ac:dyDescent="0.7">
      <c r="M9121">
        <v>2741</v>
      </c>
      <c r="N9121">
        <v>1975</v>
      </c>
      <c r="O9121">
        <v>33</v>
      </c>
      <c r="P9121">
        <v>424</v>
      </c>
      <c r="Q9121">
        <v>8</v>
      </c>
      <c r="R9121">
        <v>14</v>
      </c>
      <c r="S9121" t="str">
        <v>no</v>
      </c>
      <c r="T9121" t="str">
        <v>no</v>
      </c>
      <c r="U9121" t="str">
        <v>yes</v>
      </c>
      <c r="V9121">
        <v>292</v>
      </c>
      <c r="W9121">
        <v>14</v>
      </c>
    </row>
    <row r="9122" spans="13:23" x14ac:dyDescent="0.7">
      <c r="M9122">
        <v>3052</v>
      </c>
      <c r="N9122">
        <v>1975</v>
      </c>
      <c r="O9122">
        <v>33</v>
      </c>
      <c r="P9122">
        <v>424</v>
      </c>
      <c r="Q9122">
        <v>8</v>
      </c>
      <c r="R9122">
        <v>14</v>
      </c>
      <c r="S9122" t="str">
        <v>no</v>
      </c>
      <c r="T9122" t="str">
        <v>no</v>
      </c>
      <c r="U9122" t="str">
        <v>yes</v>
      </c>
      <c r="V9122">
        <v>267</v>
      </c>
      <c r="W9122">
        <v>15</v>
      </c>
    </row>
    <row r="9123" spans="13:23" x14ac:dyDescent="0.7">
      <c r="M9123">
        <v>1302</v>
      </c>
      <c r="N9123">
        <v>1974</v>
      </c>
      <c r="O9123">
        <v>25</v>
      </c>
      <c r="P9123">
        <v>120</v>
      </c>
      <c r="Q9123">
        <v>4</v>
      </c>
      <c r="R9123">
        <v>14</v>
      </c>
      <c r="S9123" t="str">
        <v>yes</v>
      </c>
      <c r="T9123" t="str">
        <v>no</v>
      </c>
      <c r="U9123" t="str">
        <v>no</v>
      </c>
      <c r="V9123">
        <v>246</v>
      </c>
      <c r="W9123">
        <v>9</v>
      </c>
    </row>
    <row r="9124" spans="13:23" x14ac:dyDescent="0.7">
      <c r="M9124">
        <v>4121</v>
      </c>
      <c r="N9124">
        <v>1974</v>
      </c>
      <c r="O9124">
        <v>33</v>
      </c>
      <c r="P9124">
        <v>200</v>
      </c>
      <c r="Q9124">
        <v>4</v>
      </c>
      <c r="R9124">
        <v>14</v>
      </c>
      <c r="S9124" t="str">
        <v>yes</v>
      </c>
      <c r="T9124" t="str">
        <v>no</v>
      </c>
      <c r="U9124" t="str">
        <v>no</v>
      </c>
      <c r="V9124">
        <v>225</v>
      </c>
      <c r="W9124">
        <v>19</v>
      </c>
    </row>
    <row r="9125" spans="13:23" x14ac:dyDescent="0.7">
      <c r="M9125">
        <v>4291</v>
      </c>
      <c r="N9125">
        <v>1974</v>
      </c>
      <c r="O9125">
        <v>33</v>
      </c>
      <c r="P9125">
        <v>200</v>
      </c>
      <c r="Q9125">
        <v>4</v>
      </c>
      <c r="R9125">
        <v>14</v>
      </c>
      <c r="S9125" t="str">
        <v>yes</v>
      </c>
      <c r="T9125" t="str">
        <v>yes</v>
      </c>
      <c r="U9125" t="str">
        <v>no</v>
      </c>
      <c r="V9125">
        <v>248</v>
      </c>
      <c r="W9125">
        <v>20</v>
      </c>
    </row>
    <row r="9126" spans="13:23" x14ac:dyDescent="0.7">
      <c r="M9126">
        <v>5559</v>
      </c>
      <c r="N9126">
        <v>1974</v>
      </c>
      <c r="O9126">
        <v>66</v>
      </c>
      <c r="P9126">
        <v>545</v>
      </c>
      <c r="Q9126">
        <v>8</v>
      </c>
      <c r="R9126">
        <v>17</v>
      </c>
      <c r="S9126" t="str">
        <v>yes</v>
      </c>
      <c r="T9126" t="str">
        <v>no</v>
      </c>
      <c r="U9126" t="str">
        <v>yes</v>
      </c>
      <c r="V9126">
        <v>163</v>
      </c>
      <c r="W9126">
        <v>27</v>
      </c>
    </row>
    <row r="9127" spans="13:23" x14ac:dyDescent="0.7">
      <c r="M9127">
        <v>5757</v>
      </c>
      <c r="N9127">
        <v>1974</v>
      </c>
      <c r="O9127">
        <v>66</v>
      </c>
      <c r="P9127">
        <v>545</v>
      </c>
      <c r="Q9127">
        <v>8</v>
      </c>
      <c r="R9127">
        <v>17</v>
      </c>
      <c r="S9127" t="str">
        <v>yes</v>
      </c>
      <c r="T9127" t="str">
        <v>no</v>
      </c>
      <c r="U9127" t="str">
        <v>yes</v>
      </c>
      <c r="V9127">
        <v>132</v>
      </c>
      <c r="W9127">
        <v>28</v>
      </c>
    </row>
    <row r="9128" spans="13:23" x14ac:dyDescent="0.7">
      <c r="M9128">
        <v>4917</v>
      </c>
      <c r="N9128">
        <v>1973</v>
      </c>
      <c r="O9128">
        <v>33</v>
      </c>
      <c r="P9128">
        <v>528</v>
      </c>
      <c r="Q9128">
        <v>8</v>
      </c>
      <c r="R9128">
        <v>14</v>
      </c>
      <c r="S9128" t="str">
        <v>yes</v>
      </c>
      <c r="T9128" t="str">
        <v>yes</v>
      </c>
      <c r="U9128" t="str">
        <v>yes</v>
      </c>
      <c r="V9128">
        <v>191</v>
      </c>
      <c r="W9128">
        <v>23</v>
      </c>
    </row>
    <row r="9129" spans="13:23" x14ac:dyDescent="0.7">
      <c r="M9129">
        <v>5106</v>
      </c>
      <c r="N9129">
        <v>1973</v>
      </c>
      <c r="O9129">
        <v>66</v>
      </c>
      <c r="P9129">
        <v>528</v>
      </c>
      <c r="Q9129">
        <v>8</v>
      </c>
      <c r="R9129">
        <v>14</v>
      </c>
      <c r="S9129" t="str">
        <v>yes</v>
      </c>
      <c r="T9129" t="str">
        <v>yes</v>
      </c>
      <c r="U9129" t="str">
        <v>yes</v>
      </c>
      <c r="V9129">
        <v>182</v>
      </c>
      <c r="W9129">
        <v>24</v>
      </c>
    </row>
    <row r="9130" spans="13:23" x14ac:dyDescent="0.7">
      <c r="M9130">
        <v>5257</v>
      </c>
      <c r="N9130">
        <v>1973</v>
      </c>
      <c r="O9130">
        <v>66</v>
      </c>
      <c r="P9130">
        <v>528</v>
      </c>
      <c r="Q9130">
        <v>8</v>
      </c>
      <c r="R9130">
        <v>14</v>
      </c>
      <c r="S9130" t="str">
        <v>yes</v>
      </c>
      <c r="T9130" t="str">
        <v>yes</v>
      </c>
      <c r="U9130" t="str">
        <v>yes</v>
      </c>
      <c r="V9130">
        <v>158</v>
      </c>
      <c r="W9130">
        <v>25</v>
      </c>
    </row>
    <row r="9131" spans="13:23" x14ac:dyDescent="0.7">
      <c r="M9131">
        <v>1246</v>
      </c>
      <c r="N9131">
        <v>1970</v>
      </c>
      <c r="O9131">
        <v>33</v>
      </c>
      <c r="P9131">
        <v>212</v>
      </c>
      <c r="Q9131">
        <v>8</v>
      </c>
      <c r="R9131">
        <v>14</v>
      </c>
      <c r="S9131" t="str">
        <v>yes</v>
      </c>
      <c r="T9131" t="str">
        <v>no</v>
      </c>
      <c r="U9131" t="str">
        <v>yes</v>
      </c>
      <c r="V9131">
        <v>298</v>
      </c>
      <c r="W9131">
        <v>8</v>
      </c>
    </row>
    <row r="9132" spans="13:23" x14ac:dyDescent="0.7">
      <c r="M9132">
        <v>2266</v>
      </c>
      <c r="N9132">
        <v>1970</v>
      </c>
      <c r="O9132">
        <v>33</v>
      </c>
      <c r="P9132">
        <v>340</v>
      </c>
      <c r="Q9132">
        <v>4</v>
      </c>
      <c r="R9132">
        <v>15</v>
      </c>
      <c r="S9132" t="str">
        <v>yes</v>
      </c>
      <c r="T9132" t="str">
        <v>no</v>
      </c>
      <c r="U9132" t="str">
        <v>yes</v>
      </c>
      <c r="V9132">
        <v>275</v>
      </c>
      <c r="W9132">
        <v>12</v>
      </c>
    </row>
    <row r="9133" spans="13:23" x14ac:dyDescent="0.7">
      <c r="M9133">
        <v>4072</v>
      </c>
      <c r="N9133">
        <v>1970</v>
      </c>
      <c r="O9133">
        <v>66</v>
      </c>
      <c r="P9133">
        <v>420</v>
      </c>
      <c r="Q9133">
        <v>4</v>
      </c>
      <c r="R9133">
        <v>14</v>
      </c>
      <c r="S9133" t="str">
        <v>yes</v>
      </c>
      <c r="T9133" t="str">
        <v>yes</v>
      </c>
      <c r="U9133" t="str">
        <v>yes</v>
      </c>
      <c r="V9133">
        <v>225</v>
      </c>
      <c r="W9133">
        <v>19</v>
      </c>
    </row>
    <row r="9134" spans="13:23" x14ac:dyDescent="0.7">
      <c r="M9134">
        <v>4390</v>
      </c>
      <c r="N9134">
        <v>1970</v>
      </c>
      <c r="O9134">
        <v>66</v>
      </c>
      <c r="P9134">
        <v>420</v>
      </c>
      <c r="Q9134">
        <v>4</v>
      </c>
      <c r="R9134">
        <v>14</v>
      </c>
      <c r="S9134" t="str">
        <v>yes</v>
      </c>
      <c r="T9134" t="str">
        <v>yes</v>
      </c>
      <c r="U9134" t="str">
        <v>yes</v>
      </c>
      <c r="V9134">
        <v>248</v>
      </c>
      <c r="W9134">
        <v>20</v>
      </c>
    </row>
    <row r="9135" spans="13:23" x14ac:dyDescent="0.7">
      <c r="M9135">
        <v>1421</v>
      </c>
      <c r="N9135">
        <v>1969</v>
      </c>
      <c r="O9135">
        <v>50</v>
      </c>
      <c r="P9135">
        <v>340</v>
      </c>
      <c r="Q9135">
        <v>4</v>
      </c>
      <c r="R9135">
        <v>14</v>
      </c>
      <c r="S9135" t="str">
        <v>no</v>
      </c>
      <c r="T9135" t="str">
        <v>no</v>
      </c>
      <c r="U9135" t="str">
        <v>yes</v>
      </c>
      <c r="V9135">
        <v>246</v>
      </c>
      <c r="W9135">
        <v>9</v>
      </c>
    </row>
    <row r="9136" spans="13:23" x14ac:dyDescent="0.7">
      <c r="M9136">
        <v>2751</v>
      </c>
      <c r="N9136">
        <v>1969</v>
      </c>
      <c r="O9136">
        <v>33</v>
      </c>
      <c r="P9136">
        <v>120</v>
      </c>
      <c r="Q9136">
        <v>4</v>
      </c>
      <c r="R9136">
        <v>15</v>
      </c>
      <c r="S9136" t="str">
        <v>no</v>
      </c>
      <c r="T9136" t="str">
        <v>no</v>
      </c>
      <c r="U9136" t="str">
        <v>no</v>
      </c>
      <c r="V9136">
        <v>292</v>
      </c>
      <c r="W9136">
        <v>14</v>
      </c>
    </row>
    <row r="9137" spans="13:23" x14ac:dyDescent="0.7">
      <c r="M9137">
        <v>2934</v>
      </c>
      <c r="N9137">
        <v>1969</v>
      </c>
      <c r="O9137">
        <v>33</v>
      </c>
      <c r="P9137">
        <v>120</v>
      </c>
      <c r="Q9137">
        <v>4</v>
      </c>
      <c r="R9137">
        <v>15</v>
      </c>
      <c r="S9137" t="str">
        <v>no</v>
      </c>
      <c r="T9137" t="str">
        <v>no</v>
      </c>
      <c r="U9137" t="str">
        <v>no</v>
      </c>
      <c r="V9137">
        <v>267</v>
      </c>
      <c r="W9137">
        <v>15</v>
      </c>
    </row>
    <row r="9138" spans="13:23" x14ac:dyDescent="0.7">
      <c r="M9138">
        <v>4147</v>
      </c>
      <c r="N9138">
        <v>1969</v>
      </c>
      <c r="O9138">
        <v>66</v>
      </c>
      <c r="P9138">
        <v>425</v>
      </c>
      <c r="Q9138">
        <v>8</v>
      </c>
      <c r="R9138">
        <v>14</v>
      </c>
      <c r="S9138" t="str">
        <v>no</v>
      </c>
      <c r="T9138" t="str">
        <v>no</v>
      </c>
      <c r="U9138" t="str">
        <v>yes</v>
      </c>
      <c r="V9138">
        <v>225</v>
      </c>
      <c r="W9138">
        <v>19</v>
      </c>
    </row>
    <row r="9139" spans="13:23" x14ac:dyDescent="0.7">
      <c r="M9139">
        <v>4431</v>
      </c>
      <c r="N9139">
        <v>1969</v>
      </c>
      <c r="O9139">
        <v>66</v>
      </c>
      <c r="P9139">
        <v>425</v>
      </c>
      <c r="Q9139">
        <v>8</v>
      </c>
      <c r="R9139">
        <v>14</v>
      </c>
      <c r="S9139" t="str">
        <v>no</v>
      </c>
      <c r="T9139" t="str">
        <v>no</v>
      </c>
      <c r="U9139" t="str">
        <v>yes</v>
      </c>
      <c r="V9139">
        <v>248</v>
      </c>
      <c r="W9139">
        <v>20</v>
      </c>
    </row>
    <row r="9140" spans="13:23" x14ac:dyDescent="0.7">
      <c r="M9140">
        <v>5013</v>
      </c>
      <c r="N9140">
        <v>1969</v>
      </c>
      <c r="O9140">
        <v>66</v>
      </c>
      <c r="P9140">
        <v>1000</v>
      </c>
      <c r="Q9140">
        <v>8</v>
      </c>
      <c r="R9140">
        <v>14</v>
      </c>
      <c r="S9140" t="str">
        <v>no</v>
      </c>
      <c r="T9140" t="str">
        <v>no</v>
      </c>
      <c r="U9140" t="str">
        <v>yes</v>
      </c>
      <c r="V9140">
        <v>191</v>
      </c>
      <c r="W9140">
        <v>23</v>
      </c>
    </row>
    <row r="9141" spans="13:23" x14ac:dyDescent="0.7">
      <c r="M9141">
        <v>4933</v>
      </c>
      <c r="N9141">
        <v>1968</v>
      </c>
      <c r="O9141">
        <v>66</v>
      </c>
      <c r="P9141">
        <v>540</v>
      </c>
      <c r="Q9141">
        <v>8</v>
      </c>
      <c r="R9141">
        <v>14</v>
      </c>
      <c r="S9141" t="str">
        <v>yes</v>
      </c>
      <c r="T9141" t="str">
        <v>yes</v>
      </c>
      <c r="U9141" t="str">
        <v>yes</v>
      </c>
      <c r="V9141">
        <v>191</v>
      </c>
      <c r="W9141">
        <v>23</v>
      </c>
    </row>
    <row r="9142" spans="13:23" x14ac:dyDescent="0.7">
      <c r="M9142">
        <v>3648</v>
      </c>
      <c r="N9142">
        <v>1965</v>
      </c>
      <c r="O9142">
        <v>100</v>
      </c>
      <c r="P9142">
        <v>210</v>
      </c>
      <c r="Q9142">
        <v>4</v>
      </c>
      <c r="R9142">
        <v>14</v>
      </c>
      <c r="S9142" t="str">
        <v>yes</v>
      </c>
      <c r="T9142" t="str">
        <v>no</v>
      </c>
      <c r="U9142" t="str">
        <v>yes</v>
      </c>
      <c r="V9142">
        <v>339</v>
      </c>
      <c r="W9142">
        <v>17</v>
      </c>
    </row>
    <row r="9143" spans="13:23" x14ac:dyDescent="0.7">
      <c r="M9143">
        <v>4274</v>
      </c>
      <c r="N9143">
        <v>1965</v>
      </c>
      <c r="O9143">
        <v>66</v>
      </c>
      <c r="P9143">
        <v>540</v>
      </c>
      <c r="Q9143">
        <v>8</v>
      </c>
      <c r="R9143">
        <v>14</v>
      </c>
      <c r="S9143" t="str">
        <v>yes</v>
      </c>
      <c r="T9143" t="str">
        <v>no</v>
      </c>
      <c r="U9143" t="str">
        <v>yes</v>
      </c>
      <c r="V9143">
        <v>248</v>
      </c>
      <c r="W9143">
        <v>20</v>
      </c>
    </row>
    <row r="9144" spans="13:23" x14ac:dyDescent="0.7">
      <c r="M9144">
        <v>1658</v>
      </c>
      <c r="N9144">
        <v>1964</v>
      </c>
      <c r="O9144">
        <v>25</v>
      </c>
      <c r="P9144">
        <v>120</v>
      </c>
      <c r="Q9144">
        <v>4</v>
      </c>
      <c r="R9144">
        <v>14</v>
      </c>
      <c r="S9144" t="str">
        <v>yes</v>
      </c>
      <c r="T9144" t="str">
        <v>no</v>
      </c>
      <c r="U9144" t="str">
        <v>no</v>
      </c>
      <c r="V9144">
        <v>283</v>
      </c>
      <c r="W9144">
        <v>10</v>
      </c>
    </row>
    <row r="9145" spans="13:23" x14ac:dyDescent="0.7">
      <c r="M9145">
        <v>1811</v>
      </c>
      <c r="N9145">
        <v>1964</v>
      </c>
      <c r="O9145">
        <v>25</v>
      </c>
      <c r="P9145">
        <v>120</v>
      </c>
      <c r="Q9145">
        <v>4</v>
      </c>
      <c r="R9145">
        <v>14</v>
      </c>
      <c r="S9145" t="str">
        <v>yes</v>
      </c>
      <c r="T9145" t="str">
        <v>no</v>
      </c>
      <c r="U9145" t="str">
        <v>no</v>
      </c>
      <c r="V9145">
        <v>259</v>
      </c>
      <c r="W9145">
        <v>11</v>
      </c>
    </row>
    <row r="9146" spans="13:23" x14ac:dyDescent="0.7">
      <c r="M9146">
        <v>4363</v>
      </c>
      <c r="N9146">
        <v>1960</v>
      </c>
      <c r="O9146">
        <v>66</v>
      </c>
      <c r="P9146">
        <v>425</v>
      </c>
      <c r="Q9146">
        <v>8</v>
      </c>
      <c r="R9146">
        <v>15</v>
      </c>
      <c r="S9146" t="str">
        <v>yes</v>
      </c>
      <c r="T9146" t="str">
        <v>no</v>
      </c>
      <c r="U9146" t="str">
        <v>yes</v>
      </c>
      <c r="V9146">
        <v>248</v>
      </c>
      <c r="W9146">
        <v>20</v>
      </c>
    </row>
    <row r="9147" spans="13:23" x14ac:dyDescent="0.7">
      <c r="M9147">
        <v>4218</v>
      </c>
      <c r="N9147">
        <v>1958</v>
      </c>
      <c r="O9147">
        <v>25</v>
      </c>
      <c r="P9147">
        <v>212</v>
      </c>
      <c r="Q9147">
        <v>4</v>
      </c>
      <c r="R9147">
        <v>15</v>
      </c>
      <c r="S9147" t="str">
        <v>no</v>
      </c>
      <c r="T9147" t="str">
        <v>no</v>
      </c>
      <c r="U9147" t="str">
        <v>no</v>
      </c>
      <c r="V9147">
        <v>225</v>
      </c>
      <c r="W9147">
        <v>19</v>
      </c>
    </row>
    <row r="9148" spans="13:23" x14ac:dyDescent="0.7">
      <c r="M9148">
        <v>2648</v>
      </c>
      <c r="N9148">
        <v>1955</v>
      </c>
      <c r="O9148">
        <v>66</v>
      </c>
      <c r="P9148">
        <v>420</v>
      </c>
      <c r="Q9148">
        <v>4</v>
      </c>
      <c r="R9148">
        <v>14</v>
      </c>
      <c r="S9148" t="str">
        <v>yes</v>
      </c>
      <c r="T9148" t="str">
        <v>no</v>
      </c>
      <c r="U9148" t="str">
        <v>yes</v>
      </c>
      <c r="V9148">
        <v>292</v>
      </c>
      <c r="W9148">
        <v>14</v>
      </c>
    </row>
    <row r="9149" spans="13:23" x14ac:dyDescent="0.7">
      <c r="M9149">
        <v>5891</v>
      </c>
      <c r="N9149">
        <v>1954</v>
      </c>
      <c r="O9149">
        <v>66</v>
      </c>
      <c r="P9149">
        <v>545</v>
      </c>
      <c r="Q9149">
        <v>8</v>
      </c>
      <c r="R9149">
        <v>17</v>
      </c>
      <c r="S9149" t="str">
        <v>yes</v>
      </c>
      <c r="T9149" t="str">
        <v>no</v>
      </c>
      <c r="U9149" t="str">
        <v>yes</v>
      </c>
      <c r="V9149">
        <v>129</v>
      </c>
      <c r="W9149">
        <v>29</v>
      </c>
    </row>
    <row r="9150" spans="13:23" x14ac:dyDescent="0.7">
      <c r="M9150">
        <v>678</v>
      </c>
      <c r="N9150">
        <v>1950</v>
      </c>
      <c r="O9150">
        <v>33</v>
      </c>
      <c r="P9150">
        <v>170</v>
      </c>
      <c r="Q9150">
        <v>4</v>
      </c>
      <c r="R9150">
        <v>14</v>
      </c>
      <c r="S9150" t="str">
        <v>yes</v>
      </c>
      <c r="T9150" t="str">
        <v>no</v>
      </c>
      <c r="U9150" t="str">
        <v>yes</v>
      </c>
      <c r="V9150">
        <v>176</v>
      </c>
      <c r="W9150">
        <v>6</v>
      </c>
    </row>
    <row r="9151" spans="13:23" x14ac:dyDescent="0.7">
      <c r="M9151">
        <v>5356</v>
      </c>
      <c r="N9151">
        <v>1950</v>
      </c>
      <c r="O9151">
        <v>66</v>
      </c>
      <c r="P9151">
        <v>730</v>
      </c>
      <c r="Q9151">
        <v>8</v>
      </c>
      <c r="R9151">
        <v>15</v>
      </c>
      <c r="S9151" t="str">
        <v>yes</v>
      </c>
      <c r="T9151" t="str">
        <v>yes</v>
      </c>
      <c r="U9151" t="str">
        <v>yes</v>
      </c>
      <c r="V9151">
        <v>158</v>
      </c>
      <c r="W9151">
        <v>25</v>
      </c>
    </row>
    <row r="9152" spans="13:23" x14ac:dyDescent="0.7">
      <c r="M9152">
        <v>1593</v>
      </c>
      <c r="N9152">
        <v>1949</v>
      </c>
      <c r="O9152">
        <v>50</v>
      </c>
      <c r="P9152">
        <v>340</v>
      </c>
      <c r="Q9152">
        <v>4</v>
      </c>
      <c r="R9152">
        <v>14</v>
      </c>
      <c r="S9152" t="str">
        <v>no</v>
      </c>
      <c r="T9152" t="str">
        <v>no</v>
      </c>
      <c r="U9152" t="str">
        <v>yes</v>
      </c>
      <c r="V9152">
        <v>283</v>
      </c>
      <c r="W9152">
        <v>10</v>
      </c>
    </row>
    <row r="9153" spans="13:23" x14ac:dyDescent="0.7">
      <c r="M9153">
        <v>2145</v>
      </c>
      <c r="N9153">
        <v>1949</v>
      </c>
      <c r="O9153">
        <v>50</v>
      </c>
      <c r="P9153">
        <v>245</v>
      </c>
      <c r="Q9153">
        <v>4</v>
      </c>
      <c r="R9153">
        <v>15</v>
      </c>
      <c r="S9153" t="str">
        <v>yes</v>
      </c>
      <c r="T9153" t="str">
        <v>yes</v>
      </c>
      <c r="U9153" t="str">
        <v>yes</v>
      </c>
      <c r="V9153">
        <v>275</v>
      </c>
      <c r="W9153">
        <v>12</v>
      </c>
    </row>
    <row r="9154" spans="13:23" x14ac:dyDescent="0.7">
      <c r="M9154">
        <v>2451</v>
      </c>
      <c r="N9154">
        <v>1949</v>
      </c>
      <c r="O9154">
        <v>50</v>
      </c>
      <c r="P9154">
        <v>245</v>
      </c>
      <c r="Q9154">
        <v>4</v>
      </c>
      <c r="R9154">
        <v>15</v>
      </c>
      <c r="S9154" t="str">
        <v>yes</v>
      </c>
      <c r="T9154" t="str">
        <v>yes</v>
      </c>
      <c r="U9154" t="str">
        <v>yes</v>
      </c>
      <c r="V9154">
        <v>216</v>
      </c>
      <c r="W9154">
        <v>13</v>
      </c>
    </row>
    <row r="9155" spans="13:23" x14ac:dyDescent="0.7">
      <c r="M9155">
        <v>4790</v>
      </c>
      <c r="N9155">
        <v>1949</v>
      </c>
      <c r="O9155">
        <v>66</v>
      </c>
      <c r="P9155">
        <v>420</v>
      </c>
      <c r="Q9155">
        <v>8</v>
      </c>
      <c r="R9155">
        <v>15</v>
      </c>
      <c r="S9155" t="str">
        <v>yes</v>
      </c>
      <c r="T9155" t="str">
        <v>no</v>
      </c>
      <c r="U9155" t="str">
        <v>yes</v>
      </c>
      <c r="V9155">
        <v>162</v>
      </c>
      <c r="W9155">
        <v>22</v>
      </c>
    </row>
    <row r="9156" spans="13:23" x14ac:dyDescent="0.7">
      <c r="M9156">
        <v>5664</v>
      </c>
      <c r="N9156">
        <v>1949</v>
      </c>
      <c r="O9156">
        <v>100</v>
      </c>
      <c r="P9156">
        <v>730</v>
      </c>
      <c r="Q9156">
        <v>8</v>
      </c>
      <c r="R9156">
        <v>14</v>
      </c>
      <c r="S9156" t="str">
        <v>yes</v>
      </c>
      <c r="T9156" t="str">
        <v>no</v>
      </c>
      <c r="U9156" t="str">
        <v>yes</v>
      </c>
      <c r="V9156">
        <v>163</v>
      </c>
      <c r="W9156">
        <v>27</v>
      </c>
    </row>
    <row r="9157" spans="13:23" x14ac:dyDescent="0.7">
      <c r="M9157">
        <v>6046</v>
      </c>
      <c r="N9157">
        <v>1949</v>
      </c>
      <c r="O9157">
        <v>66</v>
      </c>
      <c r="P9157">
        <v>420</v>
      </c>
      <c r="Q9157">
        <v>8</v>
      </c>
      <c r="R9157">
        <v>15</v>
      </c>
      <c r="S9157" t="str">
        <v>no</v>
      </c>
      <c r="T9157" t="str">
        <v>no</v>
      </c>
      <c r="U9157" t="str">
        <v>no</v>
      </c>
      <c r="V9157">
        <v>52</v>
      </c>
      <c r="W9157">
        <v>31</v>
      </c>
    </row>
    <row r="9158" spans="13:23" x14ac:dyDescent="0.7">
      <c r="M9158">
        <v>6101</v>
      </c>
      <c r="N9158">
        <v>1949</v>
      </c>
      <c r="O9158">
        <v>66</v>
      </c>
      <c r="P9158">
        <v>420</v>
      </c>
      <c r="Q9158">
        <v>8</v>
      </c>
      <c r="R9158">
        <v>15</v>
      </c>
      <c r="S9158" t="str">
        <v>no</v>
      </c>
      <c r="T9158" t="str">
        <v>no</v>
      </c>
      <c r="U9158" t="str">
        <v>no</v>
      </c>
      <c r="V9158">
        <v>51</v>
      </c>
      <c r="W9158">
        <v>32</v>
      </c>
    </row>
    <row r="9159" spans="13:23" x14ac:dyDescent="0.7">
      <c r="M9159">
        <v>6167</v>
      </c>
      <c r="N9159">
        <v>1949</v>
      </c>
      <c r="O9159">
        <v>66</v>
      </c>
      <c r="P9159">
        <v>420</v>
      </c>
      <c r="Q9159">
        <v>8</v>
      </c>
      <c r="R9159">
        <v>15</v>
      </c>
      <c r="S9159" t="str">
        <v>no</v>
      </c>
      <c r="T9159" t="str">
        <v>no</v>
      </c>
      <c r="U9159" t="str">
        <v>no</v>
      </c>
      <c r="V9159">
        <v>40</v>
      </c>
      <c r="W9159">
        <v>33</v>
      </c>
    </row>
    <row r="9160" spans="13:23" x14ac:dyDescent="0.7">
      <c r="M9160">
        <v>919</v>
      </c>
      <c r="N9160">
        <v>1948</v>
      </c>
      <c r="O9160">
        <v>66</v>
      </c>
      <c r="P9160">
        <v>130</v>
      </c>
      <c r="Q9160">
        <v>4</v>
      </c>
      <c r="R9160">
        <v>14</v>
      </c>
      <c r="S9160" t="str">
        <v>yes</v>
      </c>
      <c r="T9160" t="str">
        <v>no</v>
      </c>
      <c r="U9160" t="str">
        <v>yes</v>
      </c>
      <c r="V9160">
        <v>249</v>
      </c>
      <c r="W9160">
        <v>7</v>
      </c>
    </row>
    <row r="9161" spans="13:23" x14ac:dyDescent="0.7">
      <c r="M9161">
        <v>1132</v>
      </c>
      <c r="N9161">
        <v>1948</v>
      </c>
      <c r="O9161">
        <v>66</v>
      </c>
      <c r="P9161">
        <v>130</v>
      </c>
      <c r="Q9161">
        <v>4</v>
      </c>
      <c r="R9161">
        <v>14</v>
      </c>
      <c r="S9161" t="str">
        <v>yes</v>
      </c>
      <c r="T9161" t="str">
        <v>no</v>
      </c>
      <c r="U9161" t="str">
        <v>yes</v>
      </c>
      <c r="V9161">
        <v>298</v>
      </c>
      <c r="W9161">
        <v>8</v>
      </c>
    </row>
    <row r="9162" spans="13:23" x14ac:dyDescent="0.7">
      <c r="M9162">
        <v>5163</v>
      </c>
      <c r="N9162">
        <v>1948</v>
      </c>
      <c r="O9162">
        <v>66</v>
      </c>
      <c r="P9162">
        <v>425</v>
      </c>
      <c r="Q9162">
        <v>8</v>
      </c>
      <c r="R9162">
        <v>14</v>
      </c>
      <c r="S9162" t="str">
        <v>yes</v>
      </c>
      <c r="T9162" t="str">
        <v>no</v>
      </c>
      <c r="U9162" t="str">
        <v>yes</v>
      </c>
      <c r="V9162">
        <v>182</v>
      </c>
      <c r="W9162">
        <v>24</v>
      </c>
    </row>
    <row r="9163" spans="13:23" x14ac:dyDescent="0.7">
      <c r="M9163">
        <v>60</v>
      </c>
      <c r="N9163">
        <v>1945</v>
      </c>
      <c r="O9163">
        <v>50</v>
      </c>
      <c r="P9163">
        <v>130</v>
      </c>
      <c r="Q9163">
        <v>4</v>
      </c>
      <c r="R9163">
        <v>14</v>
      </c>
      <c r="S9163" t="str">
        <v>no</v>
      </c>
      <c r="T9163" t="str">
        <v>no</v>
      </c>
      <c r="U9163" t="str">
        <v>yes</v>
      </c>
      <c r="V9163">
        <v>94</v>
      </c>
      <c r="W9163">
        <v>1</v>
      </c>
    </row>
    <row r="9164" spans="13:23" x14ac:dyDescent="0.7">
      <c r="M9164">
        <v>179</v>
      </c>
      <c r="N9164">
        <v>1945</v>
      </c>
      <c r="O9164">
        <v>33</v>
      </c>
      <c r="P9164">
        <v>170</v>
      </c>
      <c r="Q9164">
        <v>4</v>
      </c>
      <c r="R9164">
        <v>14</v>
      </c>
      <c r="S9164" t="str">
        <v>no</v>
      </c>
      <c r="T9164" t="str">
        <v>no</v>
      </c>
      <c r="U9164" t="str">
        <v>yes</v>
      </c>
      <c r="V9164">
        <v>95</v>
      </c>
      <c r="W9164">
        <v>2</v>
      </c>
    </row>
    <row r="9165" spans="13:23" x14ac:dyDescent="0.7">
      <c r="M9165">
        <v>220</v>
      </c>
      <c r="N9165">
        <v>1945</v>
      </c>
      <c r="O9165">
        <v>33</v>
      </c>
      <c r="P9165">
        <v>170</v>
      </c>
      <c r="Q9165">
        <v>4</v>
      </c>
      <c r="R9165">
        <v>14</v>
      </c>
      <c r="S9165" t="str">
        <v>no</v>
      </c>
      <c r="T9165" t="str">
        <v>no</v>
      </c>
      <c r="U9165" t="str">
        <v>yes</v>
      </c>
      <c r="V9165">
        <v>100</v>
      </c>
      <c r="W9165">
        <v>3</v>
      </c>
    </row>
    <row r="9166" spans="13:23" x14ac:dyDescent="0.7">
      <c r="M9166">
        <v>592</v>
      </c>
      <c r="N9166">
        <v>1945</v>
      </c>
      <c r="O9166">
        <v>33</v>
      </c>
      <c r="P9166">
        <v>250</v>
      </c>
      <c r="Q9166">
        <v>4</v>
      </c>
      <c r="R9166">
        <v>15</v>
      </c>
      <c r="S9166" t="str">
        <v>no</v>
      </c>
      <c r="T9166" t="str">
        <v>no</v>
      </c>
      <c r="U9166" t="str">
        <v>yes</v>
      </c>
      <c r="V9166">
        <v>176</v>
      </c>
      <c r="W9166">
        <v>6</v>
      </c>
    </row>
    <row r="9167" spans="13:23" x14ac:dyDescent="0.7">
      <c r="M9167">
        <v>701</v>
      </c>
      <c r="N9167">
        <v>1945</v>
      </c>
      <c r="O9167">
        <v>50</v>
      </c>
      <c r="P9167">
        <v>250</v>
      </c>
      <c r="Q9167">
        <v>4</v>
      </c>
      <c r="R9167">
        <v>14</v>
      </c>
      <c r="S9167" t="str">
        <v>no</v>
      </c>
      <c r="T9167" t="str">
        <v>no</v>
      </c>
      <c r="U9167" t="str">
        <v>yes</v>
      </c>
      <c r="V9167">
        <v>176</v>
      </c>
      <c r="W9167">
        <v>6</v>
      </c>
    </row>
    <row r="9168" spans="13:23" x14ac:dyDescent="0.7">
      <c r="M9168">
        <v>745</v>
      </c>
      <c r="N9168">
        <v>1945</v>
      </c>
      <c r="O9168">
        <v>33</v>
      </c>
      <c r="P9168">
        <v>250</v>
      </c>
      <c r="Q9168">
        <v>4</v>
      </c>
      <c r="R9168">
        <v>14</v>
      </c>
      <c r="S9168" t="str">
        <v>yes</v>
      </c>
      <c r="T9168" t="str">
        <v>yes</v>
      </c>
      <c r="U9168" t="str">
        <v>yes</v>
      </c>
      <c r="V9168">
        <v>249</v>
      </c>
      <c r="W9168">
        <v>7</v>
      </c>
    </row>
    <row r="9169" spans="13:23" x14ac:dyDescent="0.7">
      <c r="M9169">
        <v>873</v>
      </c>
      <c r="N9169">
        <v>1945</v>
      </c>
      <c r="O9169">
        <v>33</v>
      </c>
      <c r="P9169">
        <v>340</v>
      </c>
      <c r="Q9169">
        <v>8</v>
      </c>
      <c r="R9169">
        <v>15</v>
      </c>
      <c r="S9169" t="str">
        <v>no</v>
      </c>
      <c r="T9169" t="str">
        <v>no</v>
      </c>
      <c r="U9169" t="str">
        <v>yes</v>
      </c>
      <c r="V9169">
        <v>249</v>
      </c>
      <c r="W9169">
        <v>7</v>
      </c>
    </row>
    <row r="9170" spans="13:23" x14ac:dyDescent="0.7">
      <c r="M9170">
        <v>1054</v>
      </c>
      <c r="N9170">
        <v>1945</v>
      </c>
      <c r="O9170">
        <v>33</v>
      </c>
      <c r="P9170">
        <v>250</v>
      </c>
      <c r="Q9170">
        <v>4</v>
      </c>
      <c r="R9170">
        <v>14</v>
      </c>
      <c r="S9170" t="str">
        <v>yes</v>
      </c>
      <c r="T9170" t="str">
        <v>yes</v>
      </c>
      <c r="U9170" t="str">
        <v>yes</v>
      </c>
      <c r="V9170">
        <v>298</v>
      </c>
      <c r="W9170">
        <v>8</v>
      </c>
    </row>
    <row r="9171" spans="13:23" x14ac:dyDescent="0.7">
      <c r="M9171">
        <v>1243</v>
      </c>
      <c r="N9171">
        <v>1945</v>
      </c>
      <c r="O9171">
        <v>33</v>
      </c>
      <c r="P9171">
        <v>340</v>
      </c>
      <c r="Q9171">
        <v>8</v>
      </c>
      <c r="R9171">
        <v>15</v>
      </c>
      <c r="S9171" t="str">
        <v>no</v>
      </c>
      <c r="T9171" t="str">
        <v>no</v>
      </c>
      <c r="U9171" t="str">
        <v>yes</v>
      </c>
      <c r="V9171">
        <v>298</v>
      </c>
      <c r="W9171">
        <v>8</v>
      </c>
    </row>
    <row r="9172" spans="13:23" x14ac:dyDescent="0.7">
      <c r="M9172">
        <v>1863</v>
      </c>
      <c r="N9172">
        <v>1945</v>
      </c>
      <c r="O9172">
        <v>33</v>
      </c>
      <c r="P9172">
        <v>340</v>
      </c>
      <c r="Q9172">
        <v>4</v>
      </c>
      <c r="R9172">
        <v>15</v>
      </c>
      <c r="S9172" t="str">
        <v>no</v>
      </c>
      <c r="T9172" t="str">
        <v>no</v>
      </c>
      <c r="U9172" t="str">
        <v>yes</v>
      </c>
      <c r="V9172">
        <v>259</v>
      </c>
      <c r="W9172">
        <v>11</v>
      </c>
    </row>
    <row r="9173" spans="13:23" x14ac:dyDescent="0.7">
      <c r="M9173">
        <v>3514</v>
      </c>
      <c r="N9173">
        <v>1945</v>
      </c>
      <c r="O9173">
        <v>66</v>
      </c>
      <c r="P9173">
        <v>340</v>
      </c>
      <c r="Q9173">
        <v>8</v>
      </c>
      <c r="R9173">
        <v>15</v>
      </c>
      <c r="S9173" t="str">
        <v>no</v>
      </c>
      <c r="T9173" t="str">
        <v>no</v>
      </c>
      <c r="U9173" t="str">
        <v>yes</v>
      </c>
      <c r="V9173">
        <v>339</v>
      </c>
      <c r="W9173">
        <v>17</v>
      </c>
    </row>
    <row r="9174" spans="13:23" x14ac:dyDescent="0.7">
      <c r="M9174">
        <v>3585</v>
      </c>
      <c r="N9174">
        <v>1945</v>
      </c>
      <c r="O9174">
        <v>33</v>
      </c>
      <c r="P9174">
        <v>540</v>
      </c>
      <c r="Q9174">
        <v>8</v>
      </c>
      <c r="R9174">
        <v>15</v>
      </c>
      <c r="S9174" t="str">
        <v>no</v>
      </c>
      <c r="T9174" t="str">
        <v>no</v>
      </c>
      <c r="U9174" t="str">
        <v>yes</v>
      </c>
      <c r="V9174">
        <v>339</v>
      </c>
      <c r="W9174">
        <v>17</v>
      </c>
    </row>
    <row r="9175" spans="13:23" x14ac:dyDescent="0.7">
      <c r="M9175">
        <v>3831</v>
      </c>
      <c r="N9175">
        <v>1945</v>
      </c>
      <c r="O9175">
        <v>33</v>
      </c>
      <c r="P9175">
        <v>426</v>
      </c>
      <c r="Q9175">
        <v>8</v>
      </c>
      <c r="R9175">
        <v>14</v>
      </c>
      <c r="S9175" t="str">
        <v>yes</v>
      </c>
      <c r="T9175" t="str">
        <v>no</v>
      </c>
      <c r="U9175" t="str">
        <v>yes</v>
      </c>
      <c r="V9175">
        <v>273</v>
      </c>
      <c r="W9175">
        <v>18</v>
      </c>
    </row>
    <row r="9176" spans="13:23" x14ac:dyDescent="0.7">
      <c r="M9176">
        <v>3896</v>
      </c>
      <c r="N9176">
        <v>1945</v>
      </c>
      <c r="O9176">
        <v>33</v>
      </c>
      <c r="P9176">
        <v>426</v>
      </c>
      <c r="Q9176">
        <v>8</v>
      </c>
      <c r="R9176">
        <v>14</v>
      </c>
      <c r="S9176" t="str">
        <v>yes</v>
      </c>
      <c r="T9176" t="str">
        <v>no</v>
      </c>
      <c r="U9176" t="str">
        <v>yes</v>
      </c>
      <c r="V9176">
        <v>273</v>
      </c>
      <c r="W9176">
        <v>18</v>
      </c>
    </row>
    <row r="9177" spans="13:23" x14ac:dyDescent="0.7">
      <c r="M9177">
        <v>4123</v>
      </c>
      <c r="N9177">
        <v>1945</v>
      </c>
      <c r="O9177">
        <v>33</v>
      </c>
      <c r="P9177">
        <v>426</v>
      </c>
      <c r="Q9177">
        <v>8</v>
      </c>
      <c r="R9177">
        <v>14</v>
      </c>
      <c r="S9177" t="str">
        <v>yes</v>
      </c>
      <c r="T9177" t="str">
        <v>no</v>
      </c>
      <c r="U9177" t="str">
        <v>yes</v>
      </c>
      <c r="V9177">
        <v>225</v>
      </c>
      <c r="W9177">
        <v>19</v>
      </c>
    </row>
    <row r="9178" spans="13:23" x14ac:dyDescent="0.7">
      <c r="M9178">
        <v>4214</v>
      </c>
      <c r="N9178">
        <v>1945</v>
      </c>
      <c r="O9178">
        <v>33</v>
      </c>
      <c r="P9178">
        <v>426</v>
      </c>
      <c r="Q9178">
        <v>8</v>
      </c>
      <c r="R9178">
        <v>14</v>
      </c>
      <c r="S9178" t="str">
        <v>yes</v>
      </c>
      <c r="T9178" t="str">
        <v>no</v>
      </c>
      <c r="U9178" t="str">
        <v>yes</v>
      </c>
      <c r="V9178">
        <v>225</v>
      </c>
      <c r="W9178">
        <v>19</v>
      </c>
    </row>
    <row r="9179" spans="13:23" x14ac:dyDescent="0.7">
      <c r="M9179">
        <v>4512</v>
      </c>
      <c r="N9179">
        <v>1945</v>
      </c>
      <c r="O9179">
        <v>33</v>
      </c>
      <c r="P9179">
        <v>528</v>
      </c>
      <c r="Q9179">
        <v>8</v>
      </c>
      <c r="R9179">
        <v>14</v>
      </c>
      <c r="S9179" t="str">
        <v>yes</v>
      </c>
      <c r="T9179" t="str">
        <v>no</v>
      </c>
      <c r="U9179" t="str">
        <v>yes</v>
      </c>
      <c r="V9179">
        <v>205</v>
      </c>
      <c r="W9179">
        <v>21</v>
      </c>
    </row>
    <row r="9180" spans="13:23" x14ac:dyDescent="0.7">
      <c r="M9180">
        <v>4568</v>
      </c>
      <c r="N9180">
        <v>1945</v>
      </c>
      <c r="O9180">
        <v>33</v>
      </c>
      <c r="P9180">
        <v>528</v>
      </c>
      <c r="Q9180">
        <v>8</v>
      </c>
      <c r="R9180">
        <v>14</v>
      </c>
      <c r="S9180" t="str">
        <v>yes</v>
      </c>
      <c r="T9180" t="str">
        <v>no</v>
      </c>
      <c r="U9180" t="str">
        <v>yes</v>
      </c>
      <c r="V9180">
        <v>205</v>
      </c>
      <c r="W9180">
        <v>21</v>
      </c>
    </row>
    <row r="9181" spans="13:23" x14ac:dyDescent="0.7">
      <c r="M9181">
        <v>4689</v>
      </c>
      <c r="N9181">
        <v>1945</v>
      </c>
      <c r="O9181">
        <v>66</v>
      </c>
      <c r="P9181">
        <v>340</v>
      </c>
      <c r="Q9181">
        <v>4</v>
      </c>
      <c r="R9181">
        <v>14</v>
      </c>
      <c r="S9181" t="str">
        <v>yes</v>
      </c>
      <c r="T9181" t="str">
        <v>yes</v>
      </c>
      <c r="U9181" t="str">
        <v>yes</v>
      </c>
      <c r="V9181">
        <v>205</v>
      </c>
      <c r="W9181">
        <v>21</v>
      </c>
    </row>
    <row r="9182" spans="13:23" x14ac:dyDescent="0.7">
      <c r="M9182">
        <v>4706</v>
      </c>
      <c r="N9182">
        <v>1945</v>
      </c>
      <c r="O9182">
        <v>33</v>
      </c>
      <c r="P9182">
        <v>528</v>
      </c>
      <c r="Q9182">
        <v>8</v>
      </c>
      <c r="R9182">
        <v>14</v>
      </c>
      <c r="S9182" t="str">
        <v>yes</v>
      </c>
      <c r="T9182" t="str">
        <v>no</v>
      </c>
      <c r="U9182" t="str">
        <v>yes</v>
      </c>
      <c r="V9182">
        <v>162</v>
      </c>
      <c r="W9182">
        <v>22</v>
      </c>
    </row>
    <row r="9183" spans="13:23" x14ac:dyDescent="0.7">
      <c r="M9183">
        <v>4766</v>
      </c>
      <c r="N9183">
        <v>1945</v>
      </c>
      <c r="O9183">
        <v>50</v>
      </c>
      <c r="P9183">
        <v>528</v>
      </c>
      <c r="Q9183">
        <v>8</v>
      </c>
      <c r="R9183">
        <v>14</v>
      </c>
      <c r="S9183" t="str">
        <v>yes</v>
      </c>
      <c r="T9183" t="str">
        <v>no</v>
      </c>
      <c r="U9183" t="str">
        <v>yes</v>
      </c>
      <c r="V9183">
        <v>162</v>
      </c>
      <c r="W9183">
        <v>22</v>
      </c>
    </row>
    <row r="9184" spans="13:23" x14ac:dyDescent="0.7">
      <c r="M9184">
        <v>4781</v>
      </c>
      <c r="N9184">
        <v>1945</v>
      </c>
      <c r="O9184">
        <v>50</v>
      </c>
      <c r="P9184">
        <v>528</v>
      </c>
      <c r="Q9184">
        <v>8</v>
      </c>
      <c r="R9184">
        <v>14</v>
      </c>
      <c r="S9184" t="str">
        <v>yes</v>
      </c>
      <c r="T9184" t="str">
        <v>no</v>
      </c>
      <c r="U9184" t="str">
        <v>yes</v>
      </c>
      <c r="V9184">
        <v>162</v>
      </c>
      <c r="W9184">
        <v>22</v>
      </c>
    </row>
    <row r="9185" spans="13:23" x14ac:dyDescent="0.7">
      <c r="M9185">
        <v>6072</v>
      </c>
      <c r="N9185">
        <v>1945</v>
      </c>
      <c r="O9185">
        <v>100</v>
      </c>
      <c r="P9185">
        <v>540</v>
      </c>
      <c r="Q9185">
        <v>8</v>
      </c>
      <c r="R9185">
        <v>15</v>
      </c>
      <c r="S9185" t="str">
        <v>no</v>
      </c>
      <c r="T9185" t="str">
        <v>no</v>
      </c>
      <c r="U9185" t="str">
        <v>yes</v>
      </c>
      <c r="V9185">
        <v>52</v>
      </c>
      <c r="W9185">
        <v>31</v>
      </c>
    </row>
    <row r="9186" spans="13:23" x14ac:dyDescent="0.7">
      <c r="M9186">
        <v>812</v>
      </c>
      <c r="N9186">
        <v>1944</v>
      </c>
      <c r="O9186">
        <v>33</v>
      </c>
      <c r="P9186">
        <v>107</v>
      </c>
      <c r="Q9186">
        <v>2</v>
      </c>
      <c r="R9186">
        <v>14</v>
      </c>
      <c r="S9186" t="str">
        <v>no</v>
      </c>
      <c r="T9186" t="str">
        <v>no</v>
      </c>
      <c r="U9186" t="str">
        <v>yes</v>
      </c>
      <c r="V9186">
        <v>249</v>
      </c>
      <c r="W9186">
        <v>7</v>
      </c>
    </row>
    <row r="9187" spans="13:23" x14ac:dyDescent="0.7">
      <c r="M9187">
        <v>957</v>
      </c>
      <c r="N9187">
        <v>1944</v>
      </c>
      <c r="O9187">
        <v>25</v>
      </c>
      <c r="P9187">
        <v>214</v>
      </c>
      <c r="Q9187">
        <v>4</v>
      </c>
      <c r="R9187">
        <v>14</v>
      </c>
      <c r="S9187" t="str">
        <v>no</v>
      </c>
      <c r="T9187" t="str">
        <v>no</v>
      </c>
      <c r="U9187" t="str">
        <v>yes</v>
      </c>
      <c r="V9187">
        <v>249</v>
      </c>
      <c r="W9187">
        <v>7</v>
      </c>
    </row>
    <row r="9188" spans="13:23" x14ac:dyDescent="0.7">
      <c r="M9188">
        <v>1061</v>
      </c>
      <c r="N9188">
        <v>1944</v>
      </c>
      <c r="O9188">
        <v>33</v>
      </c>
      <c r="P9188">
        <v>214</v>
      </c>
      <c r="Q9188">
        <v>4</v>
      </c>
      <c r="R9188">
        <v>14</v>
      </c>
      <c r="S9188" t="str">
        <v>no</v>
      </c>
      <c r="T9188" t="str">
        <v>no</v>
      </c>
      <c r="U9188" t="str">
        <v>yes</v>
      </c>
      <c r="V9188">
        <v>298</v>
      </c>
      <c r="W9188">
        <v>8</v>
      </c>
    </row>
    <row r="9189" spans="13:23" x14ac:dyDescent="0.7">
      <c r="M9189">
        <v>1111</v>
      </c>
      <c r="N9189">
        <v>1944</v>
      </c>
      <c r="O9189">
        <v>25</v>
      </c>
      <c r="P9189">
        <v>214</v>
      </c>
      <c r="Q9189">
        <v>4</v>
      </c>
      <c r="R9189">
        <v>14</v>
      </c>
      <c r="S9189" t="str">
        <v>no</v>
      </c>
      <c r="T9189" t="str">
        <v>no</v>
      </c>
      <c r="U9189" t="str">
        <v>yes</v>
      </c>
      <c r="V9189">
        <v>298</v>
      </c>
      <c r="W9189">
        <v>8</v>
      </c>
    </row>
    <row r="9190" spans="13:23" x14ac:dyDescent="0.7">
      <c r="M9190">
        <v>1137</v>
      </c>
      <c r="N9190">
        <v>1944</v>
      </c>
      <c r="O9190">
        <v>33</v>
      </c>
      <c r="P9190">
        <v>107</v>
      </c>
      <c r="Q9190">
        <v>2</v>
      </c>
      <c r="R9190">
        <v>14</v>
      </c>
      <c r="S9190" t="str">
        <v>no</v>
      </c>
      <c r="T9190" t="str">
        <v>no</v>
      </c>
      <c r="U9190" t="str">
        <v>yes</v>
      </c>
      <c r="V9190">
        <v>298</v>
      </c>
      <c r="W9190">
        <v>8</v>
      </c>
    </row>
    <row r="9191" spans="13:23" x14ac:dyDescent="0.7">
      <c r="M9191">
        <v>1253</v>
      </c>
      <c r="N9191">
        <v>1944</v>
      </c>
      <c r="O9191">
        <v>50</v>
      </c>
      <c r="P9191">
        <v>107</v>
      </c>
      <c r="Q9191">
        <v>2</v>
      </c>
      <c r="R9191">
        <v>14</v>
      </c>
      <c r="S9191" t="str">
        <v>no</v>
      </c>
      <c r="T9191" t="str">
        <v>no</v>
      </c>
      <c r="U9191" t="str">
        <v>yes</v>
      </c>
      <c r="V9191">
        <v>298</v>
      </c>
      <c r="W9191">
        <v>8</v>
      </c>
    </row>
    <row r="9192" spans="13:23" x14ac:dyDescent="0.7">
      <c r="M9192">
        <v>1271</v>
      </c>
      <c r="N9192">
        <v>1944</v>
      </c>
      <c r="O9192">
        <v>33</v>
      </c>
      <c r="P9192">
        <v>107</v>
      </c>
      <c r="Q9192">
        <v>2</v>
      </c>
      <c r="R9192">
        <v>14</v>
      </c>
      <c r="S9192" t="str">
        <v>no</v>
      </c>
      <c r="T9192" t="str">
        <v>no</v>
      </c>
      <c r="U9192" t="str">
        <v>yes</v>
      </c>
      <c r="V9192">
        <v>246</v>
      </c>
      <c r="W9192">
        <v>9</v>
      </c>
    </row>
    <row r="9193" spans="13:23" x14ac:dyDescent="0.7">
      <c r="M9193">
        <v>1296</v>
      </c>
      <c r="N9193">
        <v>1944</v>
      </c>
      <c r="O9193">
        <v>33</v>
      </c>
      <c r="P9193">
        <v>214</v>
      </c>
      <c r="Q9193">
        <v>4</v>
      </c>
      <c r="R9193">
        <v>14</v>
      </c>
      <c r="S9193" t="str">
        <v>no</v>
      </c>
      <c r="T9193" t="str">
        <v>no</v>
      </c>
      <c r="U9193" t="str">
        <v>yes</v>
      </c>
      <c r="V9193">
        <v>246</v>
      </c>
      <c r="W9193">
        <v>9</v>
      </c>
    </row>
    <row r="9194" spans="13:23" x14ac:dyDescent="0.7">
      <c r="M9194">
        <v>1328</v>
      </c>
      <c r="N9194">
        <v>1944</v>
      </c>
      <c r="O9194">
        <v>25</v>
      </c>
      <c r="P9194">
        <v>214</v>
      </c>
      <c r="Q9194">
        <v>4</v>
      </c>
      <c r="R9194">
        <v>14</v>
      </c>
      <c r="S9194" t="str">
        <v>no</v>
      </c>
      <c r="T9194" t="str">
        <v>no</v>
      </c>
      <c r="U9194" t="str">
        <v>yes</v>
      </c>
      <c r="V9194">
        <v>246</v>
      </c>
      <c r="W9194">
        <v>9</v>
      </c>
    </row>
    <row r="9195" spans="13:23" x14ac:dyDescent="0.7">
      <c r="M9195">
        <v>1495</v>
      </c>
      <c r="N9195">
        <v>1944</v>
      </c>
      <c r="O9195">
        <v>50</v>
      </c>
      <c r="P9195">
        <v>107</v>
      </c>
      <c r="Q9195">
        <v>2</v>
      </c>
      <c r="R9195">
        <v>14</v>
      </c>
      <c r="S9195" t="str">
        <v>no</v>
      </c>
      <c r="T9195" t="str">
        <v>no</v>
      </c>
      <c r="U9195" t="str">
        <v>yes</v>
      </c>
      <c r="V9195">
        <v>246</v>
      </c>
      <c r="W9195">
        <v>9</v>
      </c>
    </row>
    <row r="9196" spans="13:23" x14ac:dyDescent="0.7">
      <c r="M9196">
        <v>1583</v>
      </c>
      <c r="N9196">
        <v>1944</v>
      </c>
      <c r="O9196">
        <v>25</v>
      </c>
      <c r="P9196">
        <v>214</v>
      </c>
      <c r="Q9196">
        <v>4</v>
      </c>
      <c r="R9196">
        <v>14</v>
      </c>
      <c r="S9196" t="str">
        <v>no</v>
      </c>
      <c r="T9196" t="str">
        <v>no</v>
      </c>
      <c r="U9196" t="str">
        <v>yes</v>
      </c>
      <c r="V9196">
        <v>283</v>
      </c>
      <c r="W9196">
        <v>10</v>
      </c>
    </row>
    <row r="9197" spans="13:23" x14ac:dyDescent="0.7">
      <c r="M9197">
        <v>1609</v>
      </c>
      <c r="N9197">
        <v>1944</v>
      </c>
      <c r="O9197">
        <v>33</v>
      </c>
      <c r="P9197">
        <v>107</v>
      </c>
      <c r="Q9197">
        <v>2</v>
      </c>
      <c r="R9197">
        <v>14</v>
      </c>
      <c r="S9197" t="str">
        <v>no</v>
      </c>
      <c r="T9197" t="str">
        <v>no</v>
      </c>
      <c r="U9197" t="str">
        <v>yes</v>
      </c>
      <c r="V9197">
        <v>283</v>
      </c>
      <c r="W9197">
        <v>10</v>
      </c>
    </row>
    <row r="9198" spans="13:23" x14ac:dyDescent="0.7">
      <c r="M9198">
        <v>1634</v>
      </c>
      <c r="N9198">
        <v>1944</v>
      </c>
      <c r="O9198">
        <v>33</v>
      </c>
      <c r="P9198">
        <v>214</v>
      </c>
      <c r="Q9198">
        <v>4</v>
      </c>
      <c r="R9198">
        <v>14</v>
      </c>
      <c r="S9198" t="str">
        <v>no</v>
      </c>
      <c r="T9198" t="str">
        <v>no</v>
      </c>
      <c r="U9198" t="str">
        <v>yes</v>
      </c>
      <c r="V9198">
        <v>283</v>
      </c>
      <c r="W9198">
        <v>10</v>
      </c>
    </row>
    <row r="9199" spans="13:23" x14ac:dyDescent="0.7">
      <c r="M9199">
        <v>1672</v>
      </c>
      <c r="N9199">
        <v>1944</v>
      </c>
      <c r="O9199">
        <v>50</v>
      </c>
      <c r="P9199">
        <v>107</v>
      </c>
      <c r="Q9199">
        <v>2</v>
      </c>
      <c r="R9199">
        <v>14</v>
      </c>
      <c r="S9199" t="str">
        <v>no</v>
      </c>
      <c r="T9199" t="str">
        <v>no</v>
      </c>
      <c r="U9199" t="str">
        <v>yes</v>
      </c>
      <c r="V9199">
        <v>283</v>
      </c>
      <c r="W9199">
        <v>10</v>
      </c>
    </row>
    <row r="9200" spans="13:23" x14ac:dyDescent="0.7">
      <c r="M9200">
        <v>1899</v>
      </c>
      <c r="N9200">
        <v>1944</v>
      </c>
      <c r="O9200">
        <v>33</v>
      </c>
      <c r="P9200">
        <v>107</v>
      </c>
      <c r="Q9200">
        <v>2</v>
      </c>
      <c r="R9200">
        <v>14</v>
      </c>
      <c r="S9200" t="str">
        <v>no</v>
      </c>
      <c r="T9200" t="str">
        <v>no</v>
      </c>
      <c r="U9200" t="str">
        <v>yes</v>
      </c>
      <c r="V9200">
        <v>259</v>
      </c>
      <c r="W9200">
        <v>11</v>
      </c>
    </row>
    <row r="9201" spans="13:23" x14ac:dyDescent="0.7">
      <c r="M9201">
        <v>1933</v>
      </c>
      <c r="N9201">
        <v>1944</v>
      </c>
      <c r="O9201">
        <v>25</v>
      </c>
      <c r="P9201">
        <v>214</v>
      </c>
      <c r="Q9201">
        <v>4</v>
      </c>
      <c r="R9201">
        <v>14</v>
      </c>
      <c r="S9201" t="str">
        <v>no</v>
      </c>
      <c r="T9201" t="str">
        <v>no</v>
      </c>
      <c r="U9201" t="str">
        <v>yes</v>
      </c>
      <c r="V9201">
        <v>259</v>
      </c>
      <c r="W9201">
        <v>11</v>
      </c>
    </row>
    <row r="9202" spans="13:23" x14ac:dyDescent="0.7">
      <c r="M9202">
        <v>1948</v>
      </c>
      <c r="N9202">
        <v>1944</v>
      </c>
      <c r="O9202">
        <v>50</v>
      </c>
      <c r="P9202">
        <v>107</v>
      </c>
      <c r="Q9202">
        <v>2</v>
      </c>
      <c r="R9202">
        <v>14</v>
      </c>
      <c r="S9202" t="str">
        <v>no</v>
      </c>
      <c r="T9202" t="str">
        <v>no</v>
      </c>
      <c r="U9202" t="str">
        <v>yes</v>
      </c>
      <c r="V9202">
        <v>259</v>
      </c>
      <c r="W9202">
        <v>11</v>
      </c>
    </row>
    <row r="9203" spans="13:23" x14ac:dyDescent="0.7">
      <c r="M9203">
        <v>2021</v>
      </c>
      <c r="N9203">
        <v>1944</v>
      </c>
      <c r="O9203">
        <v>33</v>
      </c>
      <c r="P9203">
        <v>214</v>
      </c>
      <c r="Q9203">
        <v>4</v>
      </c>
      <c r="R9203">
        <v>14</v>
      </c>
      <c r="S9203" t="str">
        <v>no</v>
      </c>
      <c r="T9203" t="str">
        <v>no</v>
      </c>
      <c r="U9203" t="str">
        <v>yes</v>
      </c>
      <c r="V9203">
        <v>259</v>
      </c>
      <c r="W9203">
        <v>11</v>
      </c>
    </row>
    <row r="9204" spans="13:23" x14ac:dyDescent="0.7">
      <c r="M9204">
        <v>2093</v>
      </c>
      <c r="N9204">
        <v>1944</v>
      </c>
      <c r="O9204">
        <v>25</v>
      </c>
      <c r="P9204">
        <v>214</v>
      </c>
      <c r="Q9204">
        <v>4</v>
      </c>
      <c r="R9204">
        <v>14</v>
      </c>
      <c r="S9204" t="str">
        <v>no</v>
      </c>
      <c r="T9204" t="str">
        <v>no</v>
      </c>
      <c r="U9204" t="str">
        <v>yes</v>
      </c>
      <c r="V9204">
        <v>275</v>
      </c>
      <c r="W9204">
        <v>12</v>
      </c>
    </row>
    <row r="9205" spans="13:23" x14ac:dyDescent="0.7">
      <c r="M9205">
        <v>2170</v>
      </c>
      <c r="N9205">
        <v>1944</v>
      </c>
      <c r="O9205">
        <v>33</v>
      </c>
      <c r="P9205">
        <v>214</v>
      </c>
      <c r="Q9205">
        <v>4</v>
      </c>
      <c r="R9205">
        <v>14</v>
      </c>
      <c r="S9205" t="str">
        <v>no</v>
      </c>
      <c r="T9205" t="str">
        <v>no</v>
      </c>
      <c r="U9205" t="str">
        <v>yes</v>
      </c>
      <c r="V9205">
        <v>275</v>
      </c>
      <c r="W9205">
        <v>12</v>
      </c>
    </row>
    <row r="9206" spans="13:23" x14ac:dyDescent="0.7">
      <c r="M9206">
        <v>2300</v>
      </c>
      <c r="N9206">
        <v>1944</v>
      </c>
      <c r="O9206">
        <v>50</v>
      </c>
      <c r="P9206">
        <v>107</v>
      </c>
      <c r="Q9206">
        <v>2</v>
      </c>
      <c r="R9206">
        <v>14</v>
      </c>
      <c r="S9206" t="str">
        <v>no</v>
      </c>
      <c r="T9206" t="str">
        <v>no</v>
      </c>
      <c r="U9206" t="str">
        <v>yes</v>
      </c>
      <c r="V9206">
        <v>275</v>
      </c>
      <c r="W9206">
        <v>12</v>
      </c>
    </row>
    <row r="9207" spans="13:23" x14ac:dyDescent="0.7">
      <c r="M9207">
        <v>2453</v>
      </c>
      <c r="N9207">
        <v>1944</v>
      </c>
      <c r="O9207">
        <v>33</v>
      </c>
      <c r="P9207">
        <v>214</v>
      </c>
      <c r="Q9207">
        <v>4</v>
      </c>
      <c r="R9207">
        <v>14</v>
      </c>
      <c r="S9207" t="str">
        <v>no</v>
      </c>
      <c r="T9207" t="str">
        <v>no</v>
      </c>
      <c r="U9207" t="str">
        <v>yes</v>
      </c>
      <c r="V9207">
        <v>216</v>
      </c>
      <c r="W9207">
        <v>13</v>
      </c>
    </row>
    <row r="9208" spans="13:23" x14ac:dyDescent="0.7">
      <c r="M9208">
        <v>2484</v>
      </c>
      <c r="N9208">
        <v>1944</v>
      </c>
      <c r="O9208">
        <v>25</v>
      </c>
      <c r="P9208">
        <v>214</v>
      </c>
      <c r="Q9208">
        <v>4</v>
      </c>
      <c r="R9208">
        <v>14</v>
      </c>
      <c r="S9208" t="str">
        <v>no</v>
      </c>
      <c r="T9208" t="str">
        <v>no</v>
      </c>
      <c r="U9208" t="str">
        <v>yes</v>
      </c>
      <c r="V9208">
        <v>216</v>
      </c>
      <c r="W9208">
        <v>13</v>
      </c>
    </row>
    <row r="9209" spans="13:23" x14ac:dyDescent="0.7">
      <c r="M9209">
        <v>2523</v>
      </c>
      <c r="N9209">
        <v>1944</v>
      </c>
      <c r="O9209">
        <v>50</v>
      </c>
      <c r="P9209">
        <v>107</v>
      </c>
      <c r="Q9209">
        <v>2</v>
      </c>
      <c r="R9209">
        <v>14</v>
      </c>
      <c r="S9209" t="str">
        <v>no</v>
      </c>
      <c r="T9209" t="str">
        <v>no</v>
      </c>
      <c r="U9209" t="str">
        <v>yes</v>
      </c>
      <c r="V9209">
        <v>216</v>
      </c>
      <c r="W9209">
        <v>13</v>
      </c>
    </row>
    <row r="9210" spans="13:23" x14ac:dyDescent="0.7">
      <c r="M9210">
        <v>2709</v>
      </c>
      <c r="N9210">
        <v>1944</v>
      </c>
      <c r="O9210">
        <v>33</v>
      </c>
      <c r="P9210">
        <v>214</v>
      </c>
      <c r="Q9210">
        <v>4</v>
      </c>
      <c r="R9210">
        <v>14</v>
      </c>
      <c r="S9210" t="str">
        <v>no</v>
      </c>
      <c r="T9210" t="str">
        <v>no</v>
      </c>
      <c r="U9210" t="str">
        <v>yes</v>
      </c>
      <c r="V9210">
        <v>292</v>
      </c>
      <c r="W9210">
        <v>14</v>
      </c>
    </row>
    <row r="9211" spans="13:23" x14ac:dyDescent="0.7">
      <c r="M9211">
        <v>2787</v>
      </c>
      <c r="N9211">
        <v>1944</v>
      </c>
      <c r="O9211">
        <v>50</v>
      </c>
      <c r="P9211">
        <v>214</v>
      </c>
      <c r="Q9211">
        <v>4</v>
      </c>
      <c r="R9211">
        <v>14</v>
      </c>
      <c r="S9211" t="str">
        <v>no</v>
      </c>
      <c r="T9211" t="str">
        <v>no</v>
      </c>
      <c r="U9211" t="str">
        <v>yes</v>
      </c>
      <c r="V9211">
        <v>292</v>
      </c>
      <c r="W9211">
        <v>14</v>
      </c>
    </row>
    <row r="9212" spans="13:23" x14ac:dyDescent="0.7">
      <c r="M9212">
        <v>2810</v>
      </c>
      <c r="N9212">
        <v>1944</v>
      </c>
      <c r="O9212">
        <v>66</v>
      </c>
      <c r="P9212">
        <v>107</v>
      </c>
      <c r="Q9212">
        <v>2</v>
      </c>
      <c r="R9212">
        <v>14</v>
      </c>
      <c r="S9212" t="str">
        <v>no</v>
      </c>
      <c r="T9212" t="str">
        <v>no</v>
      </c>
      <c r="U9212" t="str">
        <v>yes</v>
      </c>
      <c r="V9212">
        <v>292</v>
      </c>
      <c r="W9212">
        <v>14</v>
      </c>
    </row>
    <row r="9213" spans="13:23" x14ac:dyDescent="0.7">
      <c r="M9213">
        <v>2834</v>
      </c>
      <c r="N9213">
        <v>1944</v>
      </c>
      <c r="O9213">
        <v>66</v>
      </c>
      <c r="P9213">
        <v>107</v>
      </c>
      <c r="Q9213">
        <v>2</v>
      </c>
      <c r="R9213">
        <v>14</v>
      </c>
      <c r="S9213" t="str">
        <v>no</v>
      </c>
      <c r="T9213" t="str">
        <v>no</v>
      </c>
      <c r="U9213" t="str">
        <v>yes</v>
      </c>
      <c r="V9213">
        <v>267</v>
      </c>
      <c r="W9213">
        <v>15</v>
      </c>
    </row>
    <row r="9214" spans="13:23" x14ac:dyDescent="0.7">
      <c r="M9214">
        <v>2904</v>
      </c>
      <c r="N9214">
        <v>1944</v>
      </c>
      <c r="O9214">
        <v>33</v>
      </c>
      <c r="P9214">
        <v>214</v>
      </c>
      <c r="Q9214">
        <v>4</v>
      </c>
      <c r="R9214">
        <v>14</v>
      </c>
      <c r="S9214" t="str">
        <v>no</v>
      </c>
      <c r="T9214" t="str">
        <v>no</v>
      </c>
      <c r="U9214" t="str">
        <v>yes</v>
      </c>
      <c r="V9214">
        <v>267</v>
      </c>
      <c r="W9214">
        <v>15</v>
      </c>
    </row>
    <row r="9215" spans="13:23" x14ac:dyDescent="0.7">
      <c r="M9215">
        <v>2918</v>
      </c>
      <c r="N9215">
        <v>1944</v>
      </c>
      <c r="O9215">
        <v>50</v>
      </c>
      <c r="P9215">
        <v>214</v>
      </c>
      <c r="Q9215">
        <v>4</v>
      </c>
      <c r="R9215">
        <v>14</v>
      </c>
      <c r="S9215" t="str">
        <v>no</v>
      </c>
      <c r="T9215" t="str">
        <v>no</v>
      </c>
      <c r="U9215" t="str">
        <v>yes</v>
      </c>
      <c r="V9215">
        <v>267</v>
      </c>
      <c r="W9215">
        <v>15</v>
      </c>
    </row>
    <row r="9216" spans="13:23" x14ac:dyDescent="0.7">
      <c r="M9216">
        <v>3101</v>
      </c>
      <c r="N9216">
        <v>1944</v>
      </c>
      <c r="O9216">
        <v>66</v>
      </c>
      <c r="P9216">
        <v>214</v>
      </c>
      <c r="Q9216">
        <v>4</v>
      </c>
      <c r="R9216">
        <v>14</v>
      </c>
      <c r="S9216" t="str">
        <v>no</v>
      </c>
      <c r="T9216" t="str">
        <v>no</v>
      </c>
      <c r="U9216" t="str">
        <v>yes</v>
      </c>
      <c r="V9216">
        <v>307</v>
      </c>
      <c r="W9216">
        <v>16</v>
      </c>
    </row>
    <row r="9217" spans="13:23" x14ac:dyDescent="0.7">
      <c r="M9217">
        <v>3106</v>
      </c>
      <c r="N9217">
        <v>1944</v>
      </c>
      <c r="O9217">
        <v>50</v>
      </c>
      <c r="P9217">
        <v>214</v>
      </c>
      <c r="Q9217">
        <v>4</v>
      </c>
      <c r="R9217">
        <v>14</v>
      </c>
      <c r="S9217" t="str">
        <v>no</v>
      </c>
      <c r="T9217" t="str">
        <v>no</v>
      </c>
      <c r="U9217" t="str">
        <v>yes</v>
      </c>
      <c r="V9217">
        <v>307</v>
      </c>
      <c r="W9217">
        <v>16</v>
      </c>
    </row>
    <row r="9218" spans="13:23" x14ac:dyDescent="0.7">
      <c r="M9218">
        <v>3257</v>
      </c>
      <c r="N9218">
        <v>1944</v>
      </c>
      <c r="O9218">
        <v>75</v>
      </c>
      <c r="P9218">
        <v>107</v>
      </c>
      <c r="Q9218">
        <v>2</v>
      </c>
      <c r="R9218">
        <v>14</v>
      </c>
      <c r="S9218" t="str">
        <v>no</v>
      </c>
      <c r="T9218" t="str">
        <v>no</v>
      </c>
      <c r="U9218" t="str">
        <v>yes</v>
      </c>
      <c r="V9218">
        <v>307</v>
      </c>
      <c r="W9218">
        <v>16</v>
      </c>
    </row>
    <row r="9219" spans="13:23" x14ac:dyDescent="0.7">
      <c r="M9219">
        <v>3369</v>
      </c>
      <c r="N9219">
        <v>1944</v>
      </c>
      <c r="O9219">
        <v>25</v>
      </c>
      <c r="P9219">
        <v>426</v>
      </c>
      <c r="Q9219">
        <v>8</v>
      </c>
      <c r="R9219">
        <v>14</v>
      </c>
      <c r="S9219" t="str">
        <v>yes</v>
      </c>
      <c r="T9219" t="str">
        <v>no</v>
      </c>
      <c r="U9219" t="str">
        <v>yes</v>
      </c>
      <c r="V9219">
        <v>307</v>
      </c>
      <c r="W9219">
        <v>16</v>
      </c>
    </row>
    <row r="9220" spans="13:23" x14ac:dyDescent="0.7">
      <c r="M9220">
        <v>3442</v>
      </c>
      <c r="N9220">
        <v>1944</v>
      </c>
      <c r="O9220">
        <v>66</v>
      </c>
      <c r="P9220">
        <v>214</v>
      </c>
      <c r="Q9220">
        <v>4</v>
      </c>
      <c r="R9220">
        <v>14</v>
      </c>
      <c r="S9220" t="str">
        <v>no</v>
      </c>
      <c r="T9220" t="str">
        <v>no</v>
      </c>
      <c r="U9220" t="str">
        <v>yes</v>
      </c>
      <c r="V9220">
        <v>339</v>
      </c>
      <c r="W9220">
        <v>17</v>
      </c>
    </row>
    <row r="9221" spans="13:23" x14ac:dyDescent="0.7">
      <c r="M9221">
        <v>3612</v>
      </c>
      <c r="N9221">
        <v>1944</v>
      </c>
      <c r="O9221">
        <v>75</v>
      </c>
      <c r="P9221">
        <v>107</v>
      </c>
      <c r="Q9221">
        <v>2</v>
      </c>
      <c r="R9221">
        <v>14</v>
      </c>
      <c r="S9221" t="str">
        <v>no</v>
      </c>
      <c r="T9221" t="str">
        <v>no</v>
      </c>
      <c r="U9221" t="str">
        <v>yes</v>
      </c>
      <c r="V9221">
        <v>339</v>
      </c>
      <c r="W9221">
        <v>17</v>
      </c>
    </row>
    <row r="9222" spans="13:23" x14ac:dyDescent="0.7">
      <c r="M9222">
        <v>3618</v>
      </c>
      <c r="N9222">
        <v>1944</v>
      </c>
      <c r="O9222">
        <v>50</v>
      </c>
      <c r="P9222">
        <v>214</v>
      </c>
      <c r="Q9222">
        <v>4</v>
      </c>
      <c r="R9222">
        <v>14</v>
      </c>
      <c r="S9222" t="str">
        <v>no</v>
      </c>
      <c r="T9222" t="str">
        <v>no</v>
      </c>
      <c r="U9222" t="str">
        <v>yes</v>
      </c>
      <c r="V9222">
        <v>339</v>
      </c>
      <c r="W9222">
        <v>17</v>
      </c>
    </row>
    <row r="9223" spans="13:23" x14ac:dyDescent="0.7">
      <c r="M9223">
        <v>3645</v>
      </c>
      <c r="N9223">
        <v>1944</v>
      </c>
      <c r="O9223">
        <v>25</v>
      </c>
      <c r="P9223">
        <v>426</v>
      </c>
      <c r="Q9223">
        <v>8</v>
      </c>
      <c r="R9223">
        <v>14</v>
      </c>
      <c r="S9223" t="str">
        <v>yes</v>
      </c>
      <c r="T9223" t="str">
        <v>no</v>
      </c>
      <c r="U9223" t="str">
        <v>yes</v>
      </c>
      <c r="V9223">
        <v>339</v>
      </c>
      <c r="W9223">
        <v>17</v>
      </c>
    </row>
    <row r="9224" spans="13:23" x14ac:dyDescent="0.7">
      <c r="M9224">
        <v>4742</v>
      </c>
      <c r="N9224">
        <v>1944</v>
      </c>
      <c r="O9224">
        <v>66</v>
      </c>
      <c r="P9224">
        <v>214</v>
      </c>
      <c r="Q9224">
        <v>4</v>
      </c>
      <c r="R9224">
        <v>14</v>
      </c>
      <c r="S9224" t="str">
        <v>no</v>
      </c>
      <c r="T9224" t="str">
        <v>no</v>
      </c>
      <c r="U9224" t="str">
        <v>yes</v>
      </c>
      <c r="V9224">
        <v>162</v>
      </c>
      <c r="W9224">
        <v>22</v>
      </c>
    </row>
    <row r="9225" spans="13:23" x14ac:dyDescent="0.7">
      <c r="M9225">
        <v>5115</v>
      </c>
      <c r="N9225">
        <v>1944</v>
      </c>
      <c r="O9225">
        <v>33</v>
      </c>
      <c r="P9225">
        <v>528</v>
      </c>
      <c r="Q9225">
        <v>8</v>
      </c>
      <c r="R9225">
        <v>14</v>
      </c>
      <c r="S9225" t="str">
        <v>yes</v>
      </c>
      <c r="T9225" t="str">
        <v>no</v>
      </c>
      <c r="U9225" t="str">
        <v>yes</v>
      </c>
      <c r="V9225">
        <v>182</v>
      </c>
      <c r="W9225">
        <v>24</v>
      </c>
    </row>
    <row r="9226" spans="13:23" x14ac:dyDescent="0.7">
      <c r="M9226">
        <v>5359</v>
      </c>
      <c r="N9226">
        <v>1944</v>
      </c>
      <c r="O9226">
        <v>33</v>
      </c>
      <c r="P9226">
        <v>528</v>
      </c>
      <c r="Q9226">
        <v>8</v>
      </c>
      <c r="R9226">
        <v>14</v>
      </c>
      <c r="S9226" t="str">
        <v>yes</v>
      </c>
      <c r="T9226" t="str">
        <v>no</v>
      </c>
      <c r="U9226" t="str">
        <v>yes</v>
      </c>
      <c r="V9226">
        <v>158</v>
      </c>
      <c r="W9226">
        <v>25</v>
      </c>
    </row>
    <row r="9227" spans="13:23" x14ac:dyDescent="0.7">
      <c r="M9227">
        <v>5417</v>
      </c>
      <c r="N9227">
        <v>1944</v>
      </c>
      <c r="O9227">
        <v>50</v>
      </c>
      <c r="P9227">
        <v>528</v>
      </c>
      <c r="Q9227">
        <v>8</v>
      </c>
      <c r="R9227">
        <v>14</v>
      </c>
      <c r="S9227" t="str">
        <v>yes</v>
      </c>
      <c r="T9227" t="str">
        <v>no</v>
      </c>
      <c r="U9227" t="str">
        <v>yes</v>
      </c>
      <c r="V9227">
        <v>152</v>
      </c>
      <c r="W9227">
        <v>26</v>
      </c>
    </row>
    <row r="9228" spans="13:23" x14ac:dyDescent="0.7">
      <c r="M9228">
        <v>5629</v>
      </c>
      <c r="N9228">
        <v>1944</v>
      </c>
      <c r="O9228">
        <v>66</v>
      </c>
      <c r="P9228">
        <v>528</v>
      </c>
      <c r="Q9228">
        <v>8</v>
      </c>
      <c r="R9228">
        <v>14</v>
      </c>
      <c r="S9228" t="str">
        <v>yes</v>
      </c>
      <c r="T9228" t="str">
        <v>no</v>
      </c>
      <c r="U9228" t="str">
        <v>yes</v>
      </c>
      <c r="V9228">
        <v>163</v>
      </c>
      <c r="W9228">
        <v>27</v>
      </c>
    </row>
    <row r="9229" spans="13:23" x14ac:dyDescent="0.7">
      <c r="M9229">
        <v>5804</v>
      </c>
      <c r="N9229">
        <v>1944</v>
      </c>
      <c r="O9229">
        <v>66</v>
      </c>
      <c r="P9229">
        <v>528</v>
      </c>
      <c r="Q9229">
        <v>8</v>
      </c>
      <c r="R9229">
        <v>14</v>
      </c>
      <c r="S9229" t="str">
        <v>yes</v>
      </c>
      <c r="T9229" t="str">
        <v>no</v>
      </c>
      <c r="U9229" t="str">
        <v>yes</v>
      </c>
      <c r="V9229">
        <v>132</v>
      </c>
      <c r="W9229">
        <v>28</v>
      </c>
    </row>
    <row r="9230" spans="13:23" x14ac:dyDescent="0.7">
      <c r="M9230">
        <v>6174</v>
      </c>
      <c r="N9230">
        <v>1944</v>
      </c>
      <c r="O9230">
        <v>66</v>
      </c>
      <c r="P9230">
        <v>850</v>
      </c>
      <c r="Q9230">
        <v>8</v>
      </c>
      <c r="R9230">
        <v>15</v>
      </c>
      <c r="S9230" t="str">
        <v>yes</v>
      </c>
      <c r="T9230" t="str">
        <v>no</v>
      </c>
      <c r="U9230" t="str">
        <v>yes</v>
      </c>
      <c r="V9230">
        <v>40</v>
      </c>
      <c r="W9230">
        <v>33</v>
      </c>
    </row>
    <row r="9231" spans="13:23" x14ac:dyDescent="0.7">
      <c r="M9231">
        <v>3943</v>
      </c>
      <c r="N9231">
        <v>1943</v>
      </c>
      <c r="O9231">
        <v>33</v>
      </c>
      <c r="P9231">
        <v>426</v>
      </c>
      <c r="Q9231">
        <v>8</v>
      </c>
      <c r="R9231">
        <v>14</v>
      </c>
      <c r="S9231" t="str">
        <v>yes</v>
      </c>
      <c r="T9231" t="str">
        <v>yes</v>
      </c>
      <c r="U9231" t="str">
        <v>yes</v>
      </c>
      <c r="V9231">
        <v>273</v>
      </c>
      <c r="W9231">
        <v>18</v>
      </c>
    </row>
    <row r="9232" spans="13:23" x14ac:dyDescent="0.7">
      <c r="M9232">
        <v>4034</v>
      </c>
      <c r="N9232">
        <v>1943</v>
      </c>
      <c r="O9232">
        <v>33</v>
      </c>
      <c r="P9232">
        <v>426</v>
      </c>
      <c r="Q9232">
        <v>8</v>
      </c>
      <c r="R9232">
        <v>14</v>
      </c>
      <c r="S9232" t="str">
        <v>yes</v>
      </c>
      <c r="T9232" t="str">
        <v>yes</v>
      </c>
      <c r="U9232" t="str">
        <v>yes</v>
      </c>
      <c r="V9232">
        <v>225</v>
      </c>
      <c r="W9232">
        <v>19</v>
      </c>
    </row>
    <row r="9233" spans="13:23" x14ac:dyDescent="0.7">
      <c r="M9233">
        <v>4243</v>
      </c>
      <c r="N9233">
        <v>1940</v>
      </c>
      <c r="O9233">
        <v>33</v>
      </c>
      <c r="P9233">
        <v>528</v>
      </c>
      <c r="Q9233">
        <v>8</v>
      </c>
      <c r="R9233">
        <v>15</v>
      </c>
      <c r="S9233" t="str">
        <v>yes</v>
      </c>
      <c r="T9233" t="str">
        <v>no</v>
      </c>
      <c r="U9233" t="str">
        <v>yes</v>
      </c>
      <c r="V9233">
        <v>248</v>
      </c>
      <c r="W9233">
        <v>20</v>
      </c>
    </row>
    <row r="9234" spans="13:23" x14ac:dyDescent="0.7">
      <c r="M9234">
        <v>4408</v>
      </c>
      <c r="N9234">
        <v>1940</v>
      </c>
      <c r="O9234">
        <v>33</v>
      </c>
      <c r="P9234">
        <v>528</v>
      </c>
      <c r="Q9234">
        <v>8</v>
      </c>
      <c r="R9234">
        <v>14</v>
      </c>
      <c r="S9234" t="str">
        <v>yes</v>
      </c>
      <c r="T9234" t="str">
        <v>no</v>
      </c>
      <c r="U9234" t="str">
        <v>yes</v>
      </c>
      <c r="V9234">
        <v>248</v>
      </c>
      <c r="W9234">
        <v>20</v>
      </c>
    </row>
    <row r="9235" spans="13:23" x14ac:dyDescent="0.7">
      <c r="M9235">
        <v>4866</v>
      </c>
      <c r="N9235">
        <v>1940</v>
      </c>
      <c r="O9235">
        <v>33</v>
      </c>
      <c r="P9235">
        <v>528</v>
      </c>
      <c r="Q9235">
        <v>8</v>
      </c>
      <c r="R9235">
        <v>14</v>
      </c>
      <c r="S9235" t="str">
        <v>yes</v>
      </c>
      <c r="T9235" t="str">
        <v>no</v>
      </c>
      <c r="U9235" t="str">
        <v>yes</v>
      </c>
      <c r="V9235">
        <v>191</v>
      </c>
      <c r="W9235">
        <v>23</v>
      </c>
    </row>
    <row r="9236" spans="13:23" x14ac:dyDescent="0.7">
      <c r="M9236">
        <v>4884</v>
      </c>
      <c r="N9236">
        <v>1940</v>
      </c>
      <c r="O9236">
        <v>33</v>
      </c>
      <c r="P9236">
        <v>528</v>
      </c>
      <c r="Q9236">
        <v>8</v>
      </c>
      <c r="R9236">
        <v>15</v>
      </c>
      <c r="S9236" t="str">
        <v>yes</v>
      </c>
      <c r="T9236" t="str">
        <v>no</v>
      </c>
      <c r="U9236" t="str">
        <v>yes</v>
      </c>
      <c r="V9236">
        <v>191</v>
      </c>
      <c r="W9236">
        <v>23</v>
      </c>
    </row>
    <row r="9237" spans="13:23" x14ac:dyDescent="0.7">
      <c r="M9237">
        <v>4980</v>
      </c>
      <c r="N9237">
        <v>1940</v>
      </c>
      <c r="O9237">
        <v>50</v>
      </c>
      <c r="P9237">
        <v>528</v>
      </c>
      <c r="Q9237">
        <v>8</v>
      </c>
      <c r="R9237">
        <v>14</v>
      </c>
      <c r="S9237" t="str">
        <v>yes</v>
      </c>
      <c r="T9237" t="str">
        <v>no</v>
      </c>
      <c r="U9237" t="str">
        <v>yes</v>
      </c>
      <c r="V9237">
        <v>191</v>
      </c>
      <c r="W9237">
        <v>23</v>
      </c>
    </row>
    <row r="9238" spans="13:23" x14ac:dyDescent="0.7">
      <c r="M9238">
        <v>5022</v>
      </c>
      <c r="N9238">
        <v>1940</v>
      </c>
      <c r="O9238">
        <v>50</v>
      </c>
      <c r="P9238">
        <v>528</v>
      </c>
      <c r="Q9238">
        <v>8</v>
      </c>
      <c r="R9238">
        <v>15</v>
      </c>
      <c r="S9238" t="str">
        <v>yes</v>
      </c>
      <c r="T9238" t="str">
        <v>no</v>
      </c>
      <c r="U9238" t="str">
        <v>yes</v>
      </c>
      <c r="V9238">
        <v>191</v>
      </c>
      <c r="W9238">
        <v>23</v>
      </c>
    </row>
    <row r="9239" spans="13:23" x14ac:dyDescent="0.7">
      <c r="M9239">
        <v>5058</v>
      </c>
      <c r="N9239">
        <v>1940</v>
      </c>
      <c r="O9239">
        <v>66</v>
      </c>
      <c r="P9239">
        <v>528</v>
      </c>
      <c r="Q9239">
        <v>8</v>
      </c>
      <c r="R9239">
        <v>14</v>
      </c>
      <c r="S9239" t="str">
        <v>yes</v>
      </c>
      <c r="T9239" t="str">
        <v>no</v>
      </c>
      <c r="U9239" t="str">
        <v>yes</v>
      </c>
      <c r="V9239">
        <v>182</v>
      </c>
      <c r="W9239">
        <v>24</v>
      </c>
    </row>
    <row r="9240" spans="13:23" x14ac:dyDescent="0.7">
      <c r="M9240">
        <v>5203</v>
      </c>
      <c r="N9240">
        <v>1940</v>
      </c>
      <c r="O9240">
        <v>66</v>
      </c>
      <c r="P9240">
        <v>528</v>
      </c>
      <c r="Q9240">
        <v>8</v>
      </c>
      <c r="R9240">
        <v>15</v>
      </c>
      <c r="S9240" t="str">
        <v>yes</v>
      </c>
      <c r="T9240" t="str">
        <v>no</v>
      </c>
      <c r="U9240" t="str">
        <v>yes</v>
      </c>
      <c r="V9240">
        <v>182</v>
      </c>
      <c r="W9240">
        <v>24</v>
      </c>
    </row>
    <row r="9241" spans="13:23" x14ac:dyDescent="0.7">
      <c r="M9241">
        <v>5227</v>
      </c>
      <c r="N9241">
        <v>1940</v>
      </c>
      <c r="O9241">
        <v>33</v>
      </c>
      <c r="P9241">
        <v>1000</v>
      </c>
      <c r="Q9241">
        <v>8</v>
      </c>
      <c r="R9241">
        <v>14</v>
      </c>
      <c r="S9241" t="str">
        <v>yes</v>
      </c>
      <c r="T9241" t="str">
        <v>no</v>
      </c>
      <c r="U9241" t="str">
        <v>yes</v>
      </c>
      <c r="V9241">
        <v>182</v>
      </c>
      <c r="W9241">
        <v>24</v>
      </c>
    </row>
    <row r="9242" spans="13:23" x14ac:dyDescent="0.7">
      <c r="M9242">
        <v>5258</v>
      </c>
      <c r="N9242">
        <v>1940</v>
      </c>
      <c r="O9242">
        <v>66</v>
      </c>
      <c r="P9242">
        <v>528</v>
      </c>
      <c r="Q9242">
        <v>8</v>
      </c>
      <c r="R9242">
        <v>14</v>
      </c>
      <c r="S9242" t="str">
        <v>yes</v>
      </c>
      <c r="T9242" t="str">
        <v>no</v>
      </c>
      <c r="U9242" t="str">
        <v>yes</v>
      </c>
      <c r="V9242">
        <v>158</v>
      </c>
      <c r="W9242">
        <v>25</v>
      </c>
    </row>
    <row r="9243" spans="13:23" x14ac:dyDescent="0.7">
      <c r="M9243">
        <v>5348</v>
      </c>
      <c r="N9243">
        <v>1940</v>
      </c>
      <c r="O9243">
        <v>66</v>
      </c>
      <c r="P9243">
        <v>528</v>
      </c>
      <c r="Q9243">
        <v>8</v>
      </c>
      <c r="R9243">
        <v>15</v>
      </c>
      <c r="S9243" t="str">
        <v>yes</v>
      </c>
      <c r="T9243" t="str">
        <v>no</v>
      </c>
      <c r="U9243" t="str">
        <v>yes</v>
      </c>
      <c r="V9243">
        <v>158</v>
      </c>
      <c r="W9243">
        <v>25</v>
      </c>
    </row>
    <row r="9244" spans="13:23" x14ac:dyDescent="0.7">
      <c r="M9244">
        <v>5366</v>
      </c>
      <c r="N9244">
        <v>1940</v>
      </c>
      <c r="O9244">
        <v>33</v>
      </c>
      <c r="P9244">
        <v>1000</v>
      </c>
      <c r="Q9244">
        <v>8</v>
      </c>
      <c r="R9244">
        <v>14</v>
      </c>
      <c r="S9244" t="str">
        <v>yes</v>
      </c>
      <c r="T9244" t="str">
        <v>no</v>
      </c>
      <c r="U9244" t="str">
        <v>yes</v>
      </c>
      <c r="V9244">
        <v>158</v>
      </c>
      <c r="W9244">
        <v>25</v>
      </c>
    </row>
    <row r="9245" spans="13:23" x14ac:dyDescent="0.7">
      <c r="M9245">
        <v>5611</v>
      </c>
      <c r="N9245">
        <v>1940</v>
      </c>
      <c r="O9245">
        <v>100</v>
      </c>
      <c r="P9245">
        <v>528</v>
      </c>
      <c r="Q9245">
        <v>8</v>
      </c>
      <c r="R9245">
        <v>15</v>
      </c>
      <c r="S9245" t="str">
        <v>yes</v>
      </c>
      <c r="T9245" t="str">
        <v>no</v>
      </c>
      <c r="U9245" t="str">
        <v>yes</v>
      </c>
      <c r="V9245">
        <v>163</v>
      </c>
      <c r="W9245">
        <v>27</v>
      </c>
    </row>
    <row r="9246" spans="13:23" x14ac:dyDescent="0.7">
      <c r="M9246">
        <v>5620</v>
      </c>
      <c r="N9246">
        <v>1940</v>
      </c>
      <c r="O9246">
        <v>100</v>
      </c>
      <c r="P9246">
        <v>528</v>
      </c>
      <c r="Q9246">
        <v>8</v>
      </c>
      <c r="R9246">
        <v>14</v>
      </c>
      <c r="S9246" t="str">
        <v>yes</v>
      </c>
      <c r="T9246" t="str">
        <v>no</v>
      </c>
      <c r="U9246" t="str">
        <v>yes</v>
      </c>
      <c r="V9246">
        <v>163</v>
      </c>
      <c r="W9246">
        <v>27</v>
      </c>
    </row>
    <row r="9247" spans="13:23" x14ac:dyDescent="0.7">
      <c r="M9247">
        <v>5782</v>
      </c>
      <c r="N9247">
        <v>1940</v>
      </c>
      <c r="O9247">
        <v>100</v>
      </c>
      <c r="P9247">
        <v>528</v>
      </c>
      <c r="Q9247">
        <v>8</v>
      </c>
      <c r="R9247">
        <v>15</v>
      </c>
      <c r="S9247" t="str">
        <v>yes</v>
      </c>
      <c r="T9247" t="str">
        <v>no</v>
      </c>
      <c r="U9247" t="str">
        <v>yes</v>
      </c>
      <c r="V9247">
        <v>132</v>
      </c>
      <c r="W9247">
        <v>28</v>
      </c>
    </row>
    <row r="9248" spans="13:23" x14ac:dyDescent="0.7">
      <c r="M9248">
        <v>5841</v>
      </c>
      <c r="N9248">
        <v>1940</v>
      </c>
      <c r="O9248">
        <v>100</v>
      </c>
      <c r="P9248">
        <v>528</v>
      </c>
      <c r="Q9248">
        <v>8</v>
      </c>
      <c r="R9248">
        <v>15</v>
      </c>
      <c r="S9248" t="str">
        <v>yes</v>
      </c>
      <c r="T9248" t="str">
        <v>no</v>
      </c>
      <c r="U9248" t="str">
        <v>yes</v>
      </c>
      <c r="V9248">
        <v>129</v>
      </c>
      <c r="W9248">
        <v>29</v>
      </c>
    </row>
    <row r="9249" spans="13:23" x14ac:dyDescent="0.7">
      <c r="M9249">
        <v>761</v>
      </c>
      <c r="N9249">
        <v>1939</v>
      </c>
      <c r="O9249">
        <v>50</v>
      </c>
      <c r="P9249">
        <v>170</v>
      </c>
      <c r="Q9249">
        <v>4</v>
      </c>
      <c r="R9249">
        <v>14</v>
      </c>
      <c r="S9249" t="str">
        <v>yes</v>
      </c>
      <c r="T9249" t="str">
        <v>yes</v>
      </c>
      <c r="U9249" t="str">
        <v>yes</v>
      </c>
      <c r="V9249">
        <v>249</v>
      </c>
      <c r="W9249">
        <v>7</v>
      </c>
    </row>
    <row r="9250" spans="13:23" x14ac:dyDescent="0.7">
      <c r="M9250">
        <v>1122</v>
      </c>
      <c r="N9250">
        <v>1939</v>
      </c>
      <c r="O9250">
        <v>66</v>
      </c>
      <c r="P9250">
        <v>210</v>
      </c>
      <c r="Q9250">
        <v>4</v>
      </c>
      <c r="R9250">
        <v>15</v>
      </c>
      <c r="S9250" t="str">
        <v>no</v>
      </c>
      <c r="T9250" t="str">
        <v>no</v>
      </c>
      <c r="U9250" t="str">
        <v>yes</v>
      </c>
      <c r="V9250">
        <v>298</v>
      </c>
      <c r="W9250">
        <v>8</v>
      </c>
    </row>
    <row r="9251" spans="13:23" x14ac:dyDescent="0.7">
      <c r="M9251">
        <v>1505</v>
      </c>
      <c r="N9251">
        <v>1939</v>
      </c>
      <c r="O9251">
        <v>66</v>
      </c>
      <c r="P9251">
        <v>212</v>
      </c>
      <c r="Q9251">
        <v>4</v>
      </c>
      <c r="R9251">
        <v>14</v>
      </c>
      <c r="S9251" t="str">
        <v>no</v>
      </c>
      <c r="T9251" t="str">
        <v>no</v>
      </c>
      <c r="U9251" t="str">
        <v>yes</v>
      </c>
      <c r="V9251">
        <v>246</v>
      </c>
      <c r="W9251">
        <v>9</v>
      </c>
    </row>
    <row r="9252" spans="13:23" x14ac:dyDescent="0.7">
      <c r="M9252">
        <v>2662</v>
      </c>
      <c r="N9252">
        <v>1939</v>
      </c>
      <c r="O9252">
        <v>33</v>
      </c>
      <c r="P9252">
        <v>212</v>
      </c>
      <c r="Q9252">
        <v>4</v>
      </c>
      <c r="R9252">
        <v>14</v>
      </c>
      <c r="S9252" t="str">
        <v>no</v>
      </c>
      <c r="T9252" t="str">
        <v>no</v>
      </c>
      <c r="U9252" t="str">
        <v>no</v>
      </c>
      <c r="V9252">
        <v>292</v>
      </c>
      <c r="W9252">
        <v>14</v>
      </c>
    </row>
    <row r="9253" spans="13:23" x14ac:dyDescent="0.7">
      <c r="M9253">
        <v>2891</v>
      </c>
      <c r="N9253">
        <v>1939</v>
      </c>
      <c r="O9253">
        <v>33</v>
      </c>
      <c r="P9253">
        <v>212</v>
      </c>
      <c r="Q9253">
        <v>4</v>
      </c>
      <c r="R9253">
        <v>14</v>
      </c>
      <c r="S9253" t="str">
        <v>no</v>
      </c>
      <c r="T9253" t="str">
        <v>no</v>
      </c>
      <c r="U9253" t="str">
        <v>no</v>
      </c>
      <c r="V9253">
        <v>267</v>
      </c>
      <c r="W9253">
        <v>15</v>
      </c>
    </row>
    <row r="9254" spans="13:23" x14ac:dyDescent="0.7">
      <c r="M9254">
        <v>3141</v>
      </c>
      <c r="N9254">
        <v>1939</v>
      </c>
      <c r="O9254">
        <v>33</v>
      </c>
      <c r="P9254">
        <v>212</v>
      </c>
      <c r="Q9254">
        <v>4</v>
      </c>
      <c r="R9254">
        <v>14</v>
      </c>
      <c r="S9254" t="str">
        <v>no</v>
      </c>
      <c r="T9254" t="str">
        <v>no</v>
      </c>
      <c r="U9254" t="str">
        <v>no</v>
      </c>
      <c r="V9254">
        <v>307</v>
      </c>
      <c r="W9254">
        <v>16</v>
      </c>
    </row>
    <row r="9255" spans="13:23" x14ac:dyDescent="0.7">
      <c r="M9255">
        <v>3581</v>
      </c>
      <c r="N9255">
        <v>1939</v>
      </c>
      <c r="O9255">
        <v>33</v>
      </c>
      <c r="P9255">
        <v>212</v>
      </c>
      <c r="Q9255">
        <v>4</v>
      </c>
      <c r="R9255">
        <v>14</v>
      </c>
      <c r="S9255" t="str">
        <v>no</v>
      </c>
      <c r="T9255" t="str">
        <v>no</v>
      </c>
      <c r="U9255" t="str">
        <v>no</v>
      </c>
      <c r="V9255">
        <v>339</v>
      </c>
      <c r="W9255">
        <v>17</v>
      </c>
    </row>
    <row r="9256" spans="13:23" x14ac:dyDescent="0.7">
      <c r="M9256">
        <v>3888</v>
      </c>
      <c r="N9256">
        <v>1938</v>
      </c>
      <c r="O9256">
        <v>25</v>
      </c>
      <c r="P9256">
        <v>120</v>
      </c>
      <c r="Q9256">
        <v>4</v>
      </c>
      <c r="R9256">
        <v>15</v>
      </c>
      <c r="S9256" t="str">
        <v>no</v>
      </c>
      <c r="T9256" t="str">
        <v>no</v>
      </c>
      <c r="U9256" t="str">
        <v>no</v>
      </c>
      <c r="V9256">
        <v>273</v>
      </c>
      <c r="W9256">
        <v>18</v>
      </c>
    </row>
    <row r="9257" spans="13:23" x14ac:dyDescent="0.7">
      <c r="M9257">
        <v>5505</v>
      </c>
      <c r="N9257">
        <v>1938</v>
      </c>
      <c r="O9257">
        <v>66</v>
      </c>
      <c r="P9257">
        <v>545</v>
      </c>
      <c r="Q9257">
        <v>4</v>
      </c>
      <c r="R9257">
        <v>17</v>
      </c>
      <c r="S9257" t="str">
        <v>yes</v>
      </c>
      <c r="T9257" t="str">
        <v>no</v>
      </c>
      <c r="U9257" t="str">
        <v>yes</v>
      </c>
      <c r="V9257">
        <v>152</v>
      </c>
      <c r="W9257">
        <v>26</v>
      </c>
    </row>
    <row r="9258" spans="13:23" x14ac:dyDescent="0.7">
      <c r="M9258">
        <v>5529</v>
      </c>
      <c r="N9258">
        <v>1938</v>
      </c>
      <c r="O9258">
        <v>66</v>
      </c>
      <c r="P9258">
        <v>428</v>
      </c>
      <c r="Q9258">
        <v>4</v>
      </c>
      <c r="R9258">
        <v>17</v>
      </c>
      <c r="S9258" t="str">
        <v>yes</v>
      </c>
      <c r="T9258" t="str">
        <v>yes</v>
      </c>
      <c r="U9258" t="str">
        <v>yes</v>
      </c>
      <c r="V9258">
        <v>152</v>
      </c>
      <c r="W9258">
        <v>26</v>
      </c>
    </row>
    <row r="9259" spans="13:23" x14ac:dyDescent="0.7">
      <c r="M9259">
        <v>5394</v>
      </c>
      <c r="N9259">
        <v>1935</v>
      </c>
      <c r="O9259">
        <v>66</v>
      </c>
      <c r="P9259">
        <v>1000</v>
      </c>
      <c r="Q9259">
        <v>8</v>
      </c>
      <c r="R9259">
        <v>14</v>
      </c>
      <c r="S9259" t="str">
        <v>yes</v>
      </c>
      <c r="T9259" t="str">
        <v>no</v>
      </c>
      <c r="U9259" t="str">
        <v>yes</v>
      </c>
      <c r="V9259">
        <v>152</v>
      </c>
      <c r="W9259">
        <v>26</v>
      </c>
    </row>
    <row r="9260" spans="13:23" x14ac:dyDescent="0.7">
      <c r="M9260">
        <v>1298</v>
      </c>
      <c r="N9260">
        <v>1929</v>
      </c>
      <c r="O9260">
        <v>66</v>
      </c>
      <c r="P9260">
        <v>210</v>
      </c>
      <c r="Q9260">
        <v>4</v>
      </c>
      <c r="R9260">
        <v>15</v>
      </c>
      <c r="S9260" t="str">
        <v>no</v>
      </c>
      <c r="T9260" t="str">
        <v>no</v>
      </c>
      <c r="U9260" t="str">
        <v>yes</v>
      </c>
      <c r="V9260">
        <v>246</v>
      </c>
      <c r="W9260">
        <v>9</v>
      </c>
    </row>
    <row r="9261" spans="13:23" x14ac:dyDescent="0.7">
      <c r="M9261">
        <v>1595</v>
      </c>
      <c r="N9261">
        <v>1929</v>
      </c>
      <c r="O9261">
        <v>66</v>
      </c>
      <c r="P9261">
        <v>210</v>
      </c>
      <c r="Q9261">
        <v>4</v>
      </c>
      <c r="R9261">
        <v>15</v>
      </c>
      <c r="S9261" t="str">
        <v>no</v>
      </c>
      <c r="T9261" t="str">
        <v>no</v>
      </c>
      <c r="U9261" t="str">
        <v>yes</v>
      </c>
      <c r="V9261">
        <v>283</v>
      </c>
      <c r="W9261">
        <v>10</v>
      </c>
    </row>
    <row r="9262" spans="13:23" x14ac:dyDescent="0.7">
      <c r="M9262">
        <v>1921</v>
      </c>
      <c r="N9262">
        <v>1929</v>
      </c>
      <c r="O9262">
        <v>33</v>
      </c>
      <c r="P9262">
        <v>245</v>
      </c>
      <c r="Q9262">
        <v>4</v>
      </c>
      <c r="R9262">
        <v>15</v>
      </c>
      <c r="S9262" t="str">
        <v>yes</v>
      </c>
      <c r="T9262" t="str">
        <v>yes</v>
      </c>
      <c r="U9262" t="str">
        <v>yes</v>
      </c>
      <c r="V9262">
        <v>259</v>
      </c>
      <c r="W9262">
        <v>11</v>
      </c>
    </row>
    <row r="9263" spans="13:23" x14ac:dyDescent="0.7">
      <c r="M9263">
        <v>2736</v>
      </c>
      <c r="N9263">
        <v>1929</v>
      </c>
      <c r="O9263">
        <v>33</v>
      </c>
      <c r="P9263">
        <v>212</v>
      </c>
      <c r="Q9263">
        <v>4</v>
      </c>
      <c r="R9263">
        <v>14</v>
      </c>
      <c r="S9263" t="str">
        <v>no</v>
      </c>
      <c r="T9263" t="str">
        <v>no</v>
      </c>
      <c r="U9263" t="str">
        <v>no</v>
      </c>
      <c r="V9263">
        <v>292</v>
      </c>
      <c r="W9263">
        <v>14</v>
      </c>
    </row>
    <row r="9264" spans="13:23" x14ac:dyDescent="0.7">
      <c r="M9264">
        <v>2971</v>
      </c>
      <c r="N9264">
        <v>1929</v>
      </c>
      <c r="O9264">
        <v>33</v>
      </c>
      <c r="P9264">
        <v>212</v>
      </c>
      <c r="Q9264">
        <v>4</v>
      </c>
      <c r="R9264">
        <v>14</v>
      </c>
      <c r="S9264" t="str">
        <v>no</v>
      </c>
      <c r="T9264" t="str">
        <v>no</v>
      </c>
      <c r="U9264" t="str">
        <v>no</v>
      </c>
      <c r="V9264">
        <v>267</v>
      </c>
      <c r="W9264">
        <v>15</v>
      </c>
    </row>
    <row r="9265" spans="13:23" x14ac:dyDescent="0.7">
      <c r="M9265">
        <v>3216</v>
      </c>
      <c r="N9265">
        <v>1929</v>
      </c>
      <c r="O9265">
        <v>25</v>
      </c>
      <c r="P9265">
        <v>120</v>
      </c>
      <c r="Q9265">
        <v>4</v>
      </c>
      <c r="R9265">
        <v>17</v>
      </c>
      <c r="S9265" t="str">
        <v>no</v>
      </c>
      <c r="T9265" t="str">
        <v>no</v>
      </c>
      <c r="U9265" t="str">
        <v>no</v>
      </c>
      <c r="V9265">
        <v>307</v>
      </c>
      <c r="W9265">
        <v>16</v>
      </c>
    </row>
    <row r="9266" spans="13:23" x14ac:dyDescent="0.7">
      <c r="M9266">
        <v>3670</v>
      </c>
      <c r="N9266">
        <v>1929</v>
      </c>
      <c r="O9266">
        <v>25</v>
      </c>
      <c r="P9266">
        <v>120</v>
      </c>
      <c r="Q9266">
        <v>4</v>
      </c>
      <c r="R9266">
        <v>17</v>
      </c>
      <c r="S9266" t="str">
        <v>no</v>
      </c>
      <c r="T9266" t="str">
        <v>no</v>
      </c>
      <c r="U9266" t="str">
        <v>no</v>
      </c>
      <c r="V9266">
        <v>339</v>
      </c>
      <c r="W9266">
        <v>17</v>
      </c>
    </row>
    <row r="9267" spans="13:23" x14ac:dyDescent="0.7">
      <c r="M9267">
        <v>4951</v>
      </c>
      <c r="N9267">
        <v>1929</v>
      </c>
      <c r="O9267">
        <v>66</v>
      </c>
      <c r="P9267">
        <v>212</v>
      </c>
      <c r="Q9267">
        <v>4</v>
      </c>
      <c r="R9267">
        <v>17</v>
      </c>
      <c r="S9267" t="str">
        <v>no</v>
      </c>
      <c r="T9267" t="str">
        <v>no</v>
      </c>
      <c r="U9267" t="str">
        <v>yes</v>
      </c>
      <c r="V9267">
        <v>191</v>
      </c>
      <c r="W9267">
        <v>23</v>
      </c>
    </row>
    <row r="9268" spans="13:23" x14ac:dyDescent="0.7">
      <c r="M9268">
        <v>5357</v>
      </c>
      <c r="N9268">
        <v>1929</v>
      </c>
      <c r="O9268">
        <v>66</v>
      </c>
      <c r="P9268">
        <v>1000</v>
      </c>
      <c r="Q9268">
        <v>8</v>
      </c>
      <c r="R9268">
        <v>14</v>
      </c>
      <c r="S9268" t="str">
        <v>yes</v>
      </c>
      <c r="T9268" t="str">
        <v>no</v>
      </c>
      <c r="U9268" t="str">
        <v>yes</v>
      </c>
      <c r="V9268">
        <v>158</v>
      </c>
      <c r="W9268">
        <v>25</v>
      </c>
    </row>
    <row r="9269" spans="13:23" x14ac:dyDescent="0.7">
      <c r="M9269">
        <v>5400</v>
      </c>
      <c r="N9269">
        <v>1929</v>
      </c>
      <c r="O9269">
        <v>66</v>
      </c>
      <c r="P9269">
        <v>1000</v>
      </c>
      <c r="Q9269">
        <v>8</v>
      </c>
      <c r="R9269">
        <v>14</v>
      </c>
      <c r="S9269" t="str">
        <v>yes</v>
      </c>
      <c r="T9269" t="str">
        <v>no</v>
      </c>
      <c r="U9269" t="str">
        <v>yes</v>
      </c>
      <c r="V9269">
        <v>152</v>
      </c>
      <c r="W9269">
        <v>26</v>
      </c>
    </row>
    <row r="9270" spans="13:23" x14ac:dyDescent="0.7">
      <c r="M9270">
        <v>4609</v>
      </c>
      <c r="N9270">
        <v>1928</v>
      </c>
      <c r="O9270">
        <v>66</v>
      </c>
      <c r="P9270">
        <v>425</v>
      </c>
      <c r="Q9270">
        <v>8</v>
      </c>
      <c r="R9270">
        <v>14</v>
      </c>
      <c r="S9270" t="str">
        <v>yes</v>
      </c>
      <c r="T9270" t="str">
        <v>yes</v>
      </c>
      <c r="U9270" t="str">
        <v>yes</v>
      </c>
      <c r="V9270">
        <v>205</v>
      </c>
      <c r="W9270">
        <v>21</v>
      </c>
    </row>
    <row r="9271" spans="13:23" x14ac:dyDescent="0.7">
      <c r="M9271">
        <v>645</v>
      </c>
      <c r="N9271">
        <v>1925</v>
      </c>
      <c r="O9271">
        <v>50</v>
      </c>
      <c r="P9271">
        <v>170</v>
      </c>
      <c r="Q9271">
        <v>4</v>
      </c>
      <c r="R9271">
        <v>15</v>
      </c>
      <c r="S9271" t="str">
        <v>no</v>
      </c>
      <c r="T9271" t="str">
        <v>no</v>
      </c>
      <c r="U9271" t="str">
        <v>yes</v>
      </c>
      <c r="V9271">
        <v>176</v>
      </c>
      <c r="W9271">
        <v>6</v>
      </c>
    </row>
    <row r="9272" spans="13:23" x14ac:dyDescent="0.7">
      <c r="M9272">
        <v>1616</v>
      </c>
      <c r="N9272">
        <v>1925</v>
      </c>
      <c r="O9272">
        <v>33</v>
      </c>
      <c r="P9272">
        <v>250</v>
      </c>
      <c r="Q9272">
        <v>4</v>
      </c>
      <c r="R9272">
        <v>15</v>
      </c>
      <c r="S9272" t="str">
        <v>no</v>
      </c>
      <c r="T9272" t="str">
        <v>no</v>
      </c>
      <c r="U9272" t="str">
        <v>yes</v>
      </c>
      <c r="V9272">
        <v>283</v>
      </c>
      <c r="W9272">
        <v>10</v>
      </c>
    </row>
    <row r="9273" spans="13:23" x14ac:dyDescent="0.7">
      <c r="M9273">
        <v>1622</v>
      </c>
      <c r="N9273">
        <v>1925</v>
      </c>
      <c r="O9273">
        <v>66</v>
      </c>
      <c r="P9273">
        <v>340</v>
      </c>
      <c r="Q9273">
        <v>4</v>
      </c>
      <c r="R9273">
        <v>14</v>
      </c>
      <c r="S9273" t="str">
        <v>no</v>
      </c>
      <c r="T9273" t="str">
        <v>no</v>
      </c>
      <c r="U9273" t="str">
        <v>yes</v>
      </c>
      <c r="V9273">
        <v>283</v>
      </c>
      <c r="W9273">
        <v>10</v>
      </c>
    </row>
    <row r="9274" spans="13:23" x14ac:dyDescent="0.7">
      <c r="M9274">
        <v>1819</v>
      </c>
      <c r="N9274">
        <v>1925</v>
      </c>
      <c r="O9274">
        <v>66</v>
      </c>
      <c r="P9274">
        <v>340</v>
      </c>
      <c r="Q9274">
        <v>4</v>
      </c>
      <c r="R9274">
        <v>15</v>
      </c>
      <c r="S9274" t="str">
        <v>no</v>
      </c>
      <c r="T9274" t="str">
        <v>no</v>
      </c>
      <c r="U9274" t="str">
        <v>yes</v>
      </c>
      <c r="V9274">
        <v>259</v>
      </c>
      <c r="W9274">
        <v>11</v>
      </c>
    </row>
    <row r="9275" spans="13:23" x14ac:dyDescent="0.7">
      <c r="M9275">
        <v>2584</v>
      </c>
      <c r="N9275">
        <v>1925</v>
      </c>
      <c r="O9275">
        <v>33</v>
      </c>
      <c r="P9275">
        <v>212</v>
      </c>
      <c r="Q9275">
        <v>4</v>
      </c>
      <c r="R9275">
        <v>14</v>
      </c>
      <c r="S9275" t="str">
        <v>no</v>
      </c>
      <c r="T9275" t="str">
        <v>no</v>
      </c>
      <c r="U9275" t="str">
        <v>yes</v>
      </c>
      <c r="V9275">
        <v>292</v>
      </c>
      <c r="W9275">
        <v>14</v>
      </c>
    </row>
    <row r="9276" spans="13:23" x14ac:dyDescent="0.7">
      <c r="M9276">
        <v>2807</v>
      </c>
      <c r="N9276">
        <v>1925</v>
      </c>
      <c r="O9276">
        <v>33</v>
      </c>
      <c r="P9276">
        <v>212</v>
      </c>
      <c r="Q9276">
        <v>4</v>
      </c>
      <c r="R9276">
        <v>14</v>
      </c>
      <c r="S9276" t="str">
        <v>no</v>
      </c>
      <c r="T9276" t="str">
        <v>no</v>
      </c>
      <c r="U9276" t="str">
        <v>yes</v>
      </c>
      <c r="V9276">
        <v>292</v>
      </c>
      <c r="W9276">
        <v>14</v>
      </c>
    </row>
    <row r="9277" spans="13:23" x14ac:dyDescent="0.7">
      <c r="M9277">
        <v>2903</v>
      </c>
      <c r="N9277">
        <v>1925</v>
      </c>
      <c r="O9277">
        <v>33</v>
      </c>
      <c r="P9277">
        <v>212</v>
      </c>
      <c r="Q9277">
        <v>4</v>
      </c>
      <c r="R9277">
        <v>15</v>
      </c>
      <c r="S9277" t="str">
        <v>no</v>
      </c>
      <c r="T9277" t="str">
        <v>no</v>
      </c>
      <c r="U9277" t="str">
        <v>yes</v>
      </c>
      <c r="V9277">
        <v>267</v>
      </c>
      <c r="W9277">
        <v>15</v>
      </c>
    </row>
    <row r="9278" spans="13:23" x14ac:dyDescent="0.7">
      <c r="M9278">
        <v>3041</v>
      </c>
      <c r="N9278">
        <v>1925</v>
      </c>
      <c r="O9278">
        <v>33</v>
      </c>
      <c r="P9278">
        <v>212</v>
      </c>
      <c r="Q9278">
        <v>4</v>
      </c>
      <c r="R9278">
        <v>15</v>
      </c>
      <c r="S9278" t="str">
        <v>no</v>
      </c>
      <c r="T9278" t="str">
        <v>no</v>
      </c>
      <c r="U9278" t="str">
        <v>yes</v>
      </c>
      <c r="V9278">
        <v>267</v>
      </c>
      <c r="W9278">
        <v>15</v>
      </c>
    </row>
    <row r="9279" spans="13:23" x14ac:dyDescent="0.7">
      <c r="M9279">
        <v>3315</v>
      </c>
      <c r="N9279">
        <v>1925</v>
      </c>
      <c r="O9279">
        <v>33</v>
      </c>
      <c r="P9279">
        <v>212</v>
      </c>
      <c r="Q9279">
        <v>4</v>
      </c>
      <c r="R9279">
        <v>17</v>
      </c>
      <c r="S9279" t="str">
        <v>no</v>
      </c>
      <c r="T9279" t="str">
        <v>no</v>
      </c>
      <c r="U9279" t="str">
        <v>yes</v>
      </c>
      <c r="V9279">
        <v>307</v>
      </c>
      <c r="W9279">
        <v>16</v>
      </c>
    </row>
    <row r="9280" spans="13:23" x14ac:dyDescent="0.7">
      <c r="M9280">
        <v>3590</v>
      </c>
      <c r="N9280">
        <v>1925</v>
      </c>
      <c r="O9280">
        <v>33</v>
      </c>
      <c r="P9280">
        <v>340</v>
      </c>
      <c r="Q9280">
        <v>4</v>
      </c>
      <c r="R9280">
        <v>17</v>
      </c>
      <c r="S9280" t="str">
        <v>no</v>
      </c>
      <c r="T9280" t="str">
        <v>no</v>
      </c>
      <c r="U9280" t="str">
        <v>yes</v>
      </c>
      <c r="V9280">
        <v>339</v>
      </c>
      <c r="W9280">
        <v>17</v>
      </c>
    </row>
    <row r="9281" spans="13:23" x14ac:dyDescent="0.7">
      <c r="M9281">
        <v>3742</v>
      </c>
      <c r="N9281">
        <v>1925</v>
      </c>
      <c r="O9281">
        <v>33</v>
      </c>
      <c r="P9281">
        <v>340</v>
      </c>
      <c r="Q9281">
        <v>4</v>
      </c>
      <c r="R9281">
        <v>17</v>
      </c>
      <c r="S9281" t="str">
        <v>yes</v>
      </c>
      <c r="T9281" t="str">
        <v>yes</v>
      </c>
      <c r="U9281" t="str">
        <v>yes</v>
      </c>
      <c r="V9281">
        <v>339</v>
      </c>
      <c r="W9281">
        <v>17</v>
      </c>
    </row>
    <row r="9282" spans="13:23" x14ac:dyDescent="0.7">
      <c r="M9282">
        <v>4048</v>
      </c>
      <c r="N9282">
        <v>1925</v>
      </c>
      <c r="O9282">
        <v>66</v>
      </c>
      <c r="P9282">
        <v>425</v>
      </c>
      <c r="Q9282">
        <v>8</v>
      </c>
      <c r="R9282">
        <v>15</v>
      </c>
      <c r="S9282" t="str">
        <v>yes</v>
      </c>
      <c r="T9282" t="str">
        <v>yes</v>
      </c>
      <c r="U9282" t="str">
        <v>yes</v>
      </c>
      <c r="V9282">
        <v>225</v>
      </c>
      <c r="W9282">
        <v>19</v>
      </c>
    </row>
    <row r="9283" spans="13:23" x14ac:dyDescent="0.7">
      <c r="M9283">
        <v>4296</v>
      </c>
      <c r="N9283">
        <v>1925</v>
      </c>
      <c r="O9283">
        <v>66</v>
      </c>
      <c r="P9283">
        <v>425</v>
      </c>
      <c r="Q9283">
        <v>8</v>
      </c>
      <c r="R9283">
        <v>15</v>
      </c>
      <c r="S9283" t="str">
        <v>yes</v>
      </c>
      <c r="T9283" t="str">
        <v>yes</v>
      </c>
      <c r="U9283" t="str">
        <v>yes</v>
      </c>
      <c r="V9283">
        <v>248</v>
      </c>
      <c r="W9283">
        <v>20</v>
      </c>
    </row>
    <row r="9284" spans="13:23" x14ac:dyDescent="0.7">
      <c r="M9284">
        <v>5104</v>
      </c>
      <c r="N9284">
        <v>1923</v>
      </c>
      <c r="O9284">
        <v>50</v>
      </c>
      <c r="P9284">
        <v>528</v>
      </c>
      <c r="Q9284">
        <v>8</v>
      </c>
      <c r="R9284">
        <v>14</v>
      </c>
      <c r="S9284" t="str">
        <v>yes</v>
      </c>
      <c r="T9284" t="str">
        <v>yes</v>
      </c>
      <c r="U9284" t="str">
        <v>yes</v>
      </c>
      <c r="V9284">
        <v>182</v>
      </c>
      <c r="W9284">
        <v>24</v>
      </c>
    </row>
    <row r="9285" spans="13:23" x14ac:dyDescent="0.7">
      <c r="M9285">
        <v>5189</v>
      </c>
      <c r="N9285">
        <v>1923</v>
      </c>
      <c r="O9285">
        <v>33</v>
      </c>
      <c r="P9285">
        <v>528</v>
      </c>
      <c r="Q9285">
        <v>8</v>
      </c>
      <c r="R9285">
        <v>14</v>
      </c>
      <c r="S9285" t="str">
        <v>yes</v>
      </c>
      <c r="T9285" t="str">
        <v>yes</v>
      </c>
      <c r="U9285" t="str">
        <v>yes</v>
      </c>
      <c r="V9285">
        <v>182</v>
      </c>
      <c r="W9285">
        <v>24</v>
      </c>
    </row>
    <row r="9286" spans="13:23" x14ac:dyDescent="0.7">
      <c r="M9286">
        <v>5247</v>
      </c>
      <c r="N9286">
        <v>1923</v>
      </c>
      <c r="O9286">
        <v>33</v>
      </c>
      <c r="P9286">
        <v>528</v>
      </c>
      <c r="Q9286">
        <v>8</v>
      </c>
      <c r="R9286">
        <v>14</v>
      </c>
      <c r="S9286" t="str">
        <v>yes</v>
      </c>
      <c r="T9286" t="str">
        <v>yes</v>
      </c>
      <c r="U9286" t="str">
        <v>yes</v>
      </c>
      <c r="V9286">
        <v>158</v>
      </c>
      <c r="W9286">
        <v>25</v>
      </c>
    </row>
    <row r="9287" spans="13:23" x14ac:dyDescent="0.7">
      <c r="M9287">
        <v>6154</v>
      </c>
      <c r="N9287">
        <v>1923</v>
      </c>
      <c r="O9287">
        <v>100</v>
      </c>
      <c r="P9287">
        <v>850</v>
      </c>
      <c r="Q9287">
        <v>8</v>
      </c>
      <c r="R9287">
        <v>15</v>
      </c>
      <c r="S9287" t="str">
        <v>yes</v>
      </c>
      <c r="T9287" t="str">
        <v>yes</v>
      </c>
      <c r="U9287" t="str">
        <v>yes</v>
      </c>
      <c r="V9287">
        <v>40</v>
      </c>
      <c r="W9287">
        <v>33</v>
      </c>
    </row>
    <row r="9288" spans="13:23" x14ac:dyDescent="0.7">
      <c r="M9288">
        <v>6158</v>
      </c>
      <c r="N9288">
        <v>1923</v>
      </c>
      <c r="O9288">
        <v>100</v>
      </c>
      <c r="P9288">
        <v>1000</v>
      </c>
      <c r="Q9288">
        <v>16</v>
      </c>
      <c r="R9288">
        <v>15</v>
      </c>
      <c r="S9288" t="str">
        <v>yes</v>
      </c>
      <c r="T9288" t="str">
        <v>yes</v>
      </c>
      <c r="U9288" t="str">
        <v>yes</v>
      </c>
      <c r="V9288">
        <v>40</v>
      </c>
      <c r="W9288">
        <v>33</v>
      </c>
    </row>
    <row r="9289" spans="13:23" x14ac:dyDescent="0.7">
      <c r="M9289">
        <v>31</v>
      </c>
      <c r="N9289">
        <v>1920</v>
      </c>
      <c r="O9289">
        <v>33</v>
      </c>
      <c r="P9289">
        <v>170</v>
      </c>
      <c r="Q9289">
        <v>4</v>
      </c>
      <c r="R9289">
        <v>14</v>
      </c>
      <c r="S9289" t="str">
        <v>yes</v>
      </c>
      <c r="T9289" t="str">
        <v>no</v>
      </c>
      <c r="U9289">
        <v>0</v>
      </c>
      <c r="V9289">
        <v>94</v>
      </c>
      <c r="W9289">
        <v>1</v>
      </c>
    </row>
    <row r="9290" spans="13:23" x14ac:dyDescent="0.7">
      <c r="M9290">
        <v>98</v>
      </c>
      <c r="N9290">
        <v>1920</v>
      </c>
      <c r="O9290">
        <v>33</v>
      </c>
      <c r="P9290">
        <v>170</v>
      </c>
      <c r="Q9290">
        <v>4</v>
      </c>
      <c r="R9290">
        <v>14</v>
      </c>
      <c r="S9290" t="str">
        <v>yes</v>
      </c>
      <c r="T9290" t="str">
        <v>no</v>
      </c>
      <c r="U9290" t="str">
        <v>yes</v>
      </c>
      <c r="V9290">
        <v>95</v>
      </c>
      <c r="W9290">
        <v>2</v>
      </c>
    </row>
    <row r="9291" spans="13:23" x14ac:dyDescent="0.7">
      <c r="M9291">
        <v>227</v>
      </c>
      <c r="N9291">
        <v>1920</v>
      </c>
      <c r="O9291">
        <v>33</v>
      </c>
      <c r="P9291">
        <v>170</v>
      </c>
      <c r="Q9291">
        <v>4</v>
      </c>
      <c r="R9291">
        <v>14</v>
      </c>
      <c r="S9291" t="str">
        <v>yes</v>
      </c>
      <c r="T9291" t="str">
        <v>no</v>
      </c>
      <c r="U9291" t="str">
        <v>yes</v>
      </c>
      <c r="V9291">
        <v>100</v>
      </c>
      <c r="W9291">
        <v>3</v>
      </c>
    </row>
    <row r="9292" spans="13:23" x14ac:dyDescent="0.7">
      <c r="M9292">
        <v>3230</v>
      </c>
      <c r="N9292">
        <v>1920</v>
      </c>
      <c r="O9292">
        <v>25</v>
      </c>
      <c r="P9292">
        <v>528</v>
      </c>
      <c r="Q9292">
        <v>8</v>
      </c>
      <c r="R9292">
        <v>14</v>
      </c>
      <c r="S9292" t="str">
        <v>yes</v>
      </c>
      <c r="T9292" t="str">
        <v>no</v>
      </c>
      <c r="U9292" t="str">
        <v>yes</v>
      </c>
      <c r="V9292">
        <v>307</v>
      </c>
      <c r="W9292">
        <v>16</v>
      </c>
    </row>
    <row r="9293" spans="13:23" x14ac:dyDescent="0.7">
      <c r="M9293">
        <v>1084</v>
      </c>
      <c r="N9293">
        <v>1919</v>
      </c>
      <c r="O9293">
        <v>50</v>
      </c>
      <c r="P9293">
        <v>170</v>
      </c>
      <c r="Q9293">
        <v>4</v>
      </c>
      <c r="R9293">
        <v>14</v>
      </c>
      <c r="S9293" t="str">
        <v>yes</v>
      </c>
      <c r="T9293" t="str">
        <v>yes</v>
      </c>
      <c r="U9293" t="str">
        <v>yes</v>
      </c>
      <c r="V9293">
        <v>298</v>
      </c>
      <c r="W9293">
        <v>8</v>
      </c>
    </row>
    <row r="9294" spans="13:23" x14ac:dyDescent="0.7">
      <c r="M9294">
        <v>4300</v>
      </c>
      <c r="N9294">
        <v>1918</v>
      </c>
      <c r="O9294">
        <v>33</v>
      </c>
      <c r="P9294">
        <v>340</v>
      </c>
      <c r="Q9294">
        <v>4</v>
      </c>
      <c r="R9294">
        <v>17</v>
      </c>
      <c r="S9294" t="str">
        <v>yes</v>
      </c>
      <c r="T9294" t="str">
        <v>yes</v>
      </c>
      <c r="U9294" t="str">
        <v>yes</v>
      </c>
      <c r="V9294">
        <v>248</v>
      </c>
      <c r="W9294">
        <v>20</v>
      </c>
    </row>
    <row r="9295" spans="13:23" x14ac:dyDescent="0.7">
      <c r="M9295">
        <v>4578</v>
      </c>
      <c r="N9295">
        <v>1918</v>
      </c>
      <c r="O9295">
        <v>33</v>
      </c>
      <c r="P9295">
        <v>340</v>
      </c>
      <c r="Q9295">
        <v>4</v>
      </c>
      <c r="R9295">
        <v>17</v>
      </c>
      <c r="S9295" t="str">
        <v>yes</v>
      </c>
      <c r="T9295" t="str">
        <v>yes</v>
      </c>
      <c r="U9295" t="str">
        <v>yes</v>
      </c>
      <c r="V9295">
        <v>205</v>
      </c>
      <c r="W9295">
        <v>21</v>
      </c>
    </row>
    <row r="9296" spans="13:23" x14ac:dyDescent="0.7">
      <c r="M9296">
        <v>4928</v>
      </c>
      <c r="N9296">
        <v>1918</v>
      </c>
      <c r="O9296">
        <v>66</v>
      </c>
      <c r="P9296">
        <v>540</v>
      </c>
      <c r="Q9296">
        <v>8</v>
      </c>
      <c r="R9296">
        <v>14</v>
      </c>
      <c r="S9296" t="str">
        <v>yes</v>
      </c>
      <c r="T9296" t="str">
        <v>no</v>
      </c>
      <c r="U9296" t="str">
        <v>yes</v>
      </c>
      <c r="V9296">
        <v>191</v>
      </c>
      <c r="W9296">
        <v>23</v>
      </c>
    </row>
    <row r="9297" spans="13:23" x14ac:dyDescent="0.7">
      <c r="M9297">
        <v>2897</v>
      </c>
      <c r="N9297">
        <v>1915</v>
      </c>
      <c r="O9297">
        <v>33</v>
      </c>
      <c r="P9297">
        <v>425</v>
      </c>
      <c r="Q9297">
        <v>8</v>
      </c>
      <c r="R9297">
        <v>15</v>
      </c>
      <c r="S9297" t="str">
        <v>no</v>
      </c>
      <c r="T9297" t="str">
        <v>no</v>
      </c>
      <c r="U9297" t="str">
        <v>yes</v>
      </c>
      <c r="V9297">
        <v>267</v>
      </c>
      <c r="W9297">
        <v>15</v>
      </c>
    </row>
    <row r="9298" spans="13:23" x14ac:dyDescent="0.7">
      <c r="M9298">
        <v>3499</v>
      </c>
      <c r="N9298">
        <v>1915</v>
      </c>
      <c r="O9298">
        <v>66</v>
      </c>
      <c r="P9298">
        <v>425</v>
      </c>
      <c r="Q9298">
        <v>8</v>
      </c>
      <c r="R9298">
        <v>15</v>
      </c>
      <c r="S9298" t="str">
        <v>no</v>
      </c>
      <c r="T9298" t="str">
        <v>no</v>
      </c>
      <c r="U9298" t="str">
        <v>yes</v>
      </c>
      <c r="V9298">
        <v>339</v>
      </c>
      <c r="W9298">
        <v>17</v>
      </c>
    </row>
    <row r="9299" spans="13:23" x14ac:dyDescent="0.7">
      <c r="M9299">
        <v>2058</v>
      </c>
      <c r="N9299">
        <v>1914</v>
      </c>
      <c r="O9299">
        <v>25</v>
      </c>
      <c r="P9299">
        <v>212</v>
      </c>
      <c r="Q9299">
        <v>4</v>
      </c>
      <c r="R9299">
        <v>14</v>
      </c>
      <c r="S9299" t="str">
        <v>yes</v>
      </c>
      <c r="T9299" t="str">
        <v>no</v>
      </c>
      <c r="U9299" t="str">
        <v>no</v>
      </c>
      <c r="V9299">
        <v>275</v>
      </c>
      <c r="W9299">
        <v>12</v>
      </c>
    </row>
    <row r="9300" spans="13:23" x14ac:dyDescent="0.7">
      <c r="M9300">
        <v>4985</v>
      </c>
      <c r="N9300">
        <v>1909</v>
      </c>
      <c r="O9300">
        <v>50</v>
      </c>
      <c r="P9300">
        <v>1000</v>
      </c>
      <c r="Q9300">
        <v>8</v>
      </c>
      <c r="R9300">
        <v>15</v>
      </c>
      <c r="S9300" t="str">
        <v>no</v>
      </c>
      <c r="T9300" t="str">
        <v>no</v>
      </c>
      <c r="U9300" t="str">
        <v>yes</v>
      </c>
      <c r="V9300">
        <v>191</v>
      </c>
      <c r="W9300">
        <v>23</v>
      </c>
    </row>
    <row r="9301" spans="13:23" x14ac:dyDescent="0.7">
      <c r="M9301">
        <v>1912</v>
      </c>
      <c r="N9301">
        <v>1908</v>
      </c>
      <c r="O9301">
        <v>33</v>
      </c>
      <c r="P9301">
        <v>120</v>
      </c>
      <c r="Q9301">
        <v>4</v>
      </c>
      <c r="R9301">
        <v>14</v>
      </c>
      <c r="S9301" t="str">
        <v>no</v>
      </c>
      <c r="T9301" t="str">
        <v>no</v>
      </c>
      <c r="U9301" t="str">
        <v>no</v>
      </c>
      <c r="V9301">
        <v>259</v>
      </c>
      <c r="W9301">
        <v>11</v>
      </c>
    </row>
    <row r="9302" spans="13:23" x14ac:dyDescent="0.7">
      <c r="M9302">
        <v>2420</v>
      </c>
      <c r="N9302">
        <v>1908</v>
      </c>
      <c r="O9302">
        <v>33</v>
      </c>
      <c r="P9302">
        <v>120</v>
      </c>
      <c r="Q9302">
        <v>4</v>
      </c>
      <c r="R9302">
        <v>14</v>
      </c>
      <c r="S9302" t="str">
        <v>no</v>
      </c>
      <c r="T9302" t="str">
        <v>no</v>
      </c>
      <c r="U9302" t="str">
        <v>no</v>
      </c>
      <c r="V9302">
        <v>216</v>
      </c>
      <c r="W9302">
        <v>13</v>
      </c>
    </row>
    <row r="9303" spans="13:23" x14ac:dyDescent="0.7">
      <c r="M9303">
        <v>4989</v>
      </c>
      <c r="N9303">
        <v>1908</v>
      </c>
      <c r="O9303">
        <v>50</v>
      </c>
      <c r="P9303">
        <v>540</v>
      </c>
      <c r="Q9303">
        <v>8</v>
      </c>
      <c r="R9303">
        <v>15</v>
      </c>
      <c r="S9303" t="str">
        <v>yes</v>
      </c>
      <c r="T9303" t="str">
        <v>yes</v>
      </c>
      <c r="U9303" t="str">
        <v>yes</v>
      </c>
      <c r="V9303">
        <v>191</v>
      </c>
      <c r="W9303">
        <v>23</v>
      </c>
    </row>
    <row r="9304" spans="13:23" x14ac:dyDescent="0.7">
      <c r="M9304">
        <v>5599</v>
      </c>
      <c r="N9304">
        <v>1908</v>
      </c>
      <c r="O9304">
        <v>66</v>
      </c>
      <c r="P9304">
        <v>428</v>
      </c>
      <c r="Q9304">
        <v>4</v>
      </c>
      <c r="R9304">
        <v>17</v>
      </c>
      <c r="S9304" t="str">
        <v>yes</v>
      </c>
      <c r="T9304" t="str">
        <v>yes</v>
      </c>
      <c r="U9304" t="str">
        <v>yes</v>
      </c>
      <c r="V9304">
        <v>163</v>
      </c>
      <c r="W9304">
        <v>27</v>
      </c>
    </row>
    <row r="9305" spans="13:23" x14ac:dyDescent="0.7">
      <c r="M9305">
        <v>5616</v>
      </c>
      <c r="N9305">
        <v>1908</v>
      </c>
      <c r="O9305">
        <v>66</v>
      </c>
      <c r="P9305">
        <v>545</v>
      </c>
      <c r="Q9305">
        <v>4</v>
      </c>
      <c r="R9305">
        <v>17</v>
      </c>
      <c r="S9305" t="str">
        <v>yes</v>
      </c>
      <c r="T9305" t="str">
        <v>no</v>
      </c>
      <c r="U9305" t="str">
        <v>yes</v>
      </c>
      <c r="V9305">
        <v>163</v>
      </c>
      <c r="W9305">
        <v>27</v>
      </c>
    </row>
    <row r="9306" spans="13:23" x14ac:dyDescent="0.7">
      <c r="M9306">
        <v>5780</v>
      </c>
      <c r="N9306">
        <v>1908</v>
      </c>
      <c r="O9306">
        <v>66</v>
      </c>
      <c r="P9306">
        <v>545</v>
      </c>
      <c r="Q9306">
        <v>4</v>
      </c>
      <c r="R9306">
        <v>17</v>
      </c>
      <c r="S9306" t="str">
        <v>yes</v>
      </c>
      <c r="T9306" t="str">
        <v>yes</v>
      </c>
      <c r="U9306" t="str">
        <v>yes</v>
      </c>
      <c r="V9306">
        <v>132</v>
      </c>
      <c r="W9306">
        <v>28</v>
      </c>
    </row>
    <row r="9307" spans="13:23" x14ac:dyDescent="0.7">
      <c r="M9307">
        <v>5798</v>
      </c>
      <c r="N9307">
        <v>1908</v>
      </c>
      <c r="O9307">
        <v>66</v>
      </c>
      <c r="P9307">
        <v>545</v>
      </c>
      <c r="Q9307">
        <v>4</v>
      </c>
      <c r="R9307">
        <v>17</v>
      </c>
      <c r="S9307" t="str">
        <v>yes</v>
      </c>
      <c r="T9307" t="str">
        <v>no</v>
      </c>
      <c r="U9307" t="str">
        <v>yes</v>
      </c>
      <c r="V9307">
        <v>132</v>
      </c>
      <c r="W9307">
        <v>28</v>
      </c>
    </row>
    <row r="9308" spans="13:23" x14ac:dyDescent="0.7">
      <c r="M9308">
        <v>5871</v>
      </c>
      <c r="N9308">
        <v>1908</v>
      </c>
      <c r="O9308">
        <v>66</v>
      </c>
      <c r="P9308">
        <v>545</v>
      </c>
      <c r="Q9308">
        <v>4</v>
      </c>
      <c r="R9308">
        <v>17</v>
      </c>
      <c r="S9308" t="str">
        <v>yes</v>
      </c>
      <c r="T9308" t="str">
        <v>yes</v>
      </c>
      <c r="U9308" t="str">
        <v>yes</v>
      </c>
      <c r="V9308">
        <v>129</v>
      </c>
      <c r="W9308">
        <v>29</v>
      </c>
    </row>
    <row r="9309" spans="13:23" x14ac:dyDescent="0.7">
      <c r="M9309">
        <v>5906</v>
      </c>
      <c r="N9309">
        <v>1908</v>
      </c>
      <c r="O9309">
        <v>66</v>
      </c>
      <c r="P9309">
        <v>545</v>
      </c>
      <c r="Q9309">
        <v>4</v>
      </c>
      <c r="R9309">
        <v>17</v>
      </c>
      <c r="S9309" t="str">
        <v>yes</v>
      </c>
      <c r="T9309" t="str">
        <v>no</v>
      </c>
      <c r="U9309" t="str">
        <v>yes</v>
      </c>
      <c r="V9309">
        <v>129</v>
      </c>
      <c r="W9309">
        <v>29</v>
      </c>
    </row>
    <row r="9310" spans="13:23" x14ac:dyDescent="0.7">
      <c r="M9310">
        <v>4350</v>
      </c>
      <c r="N9310">
        <v>1904</v>
      </c>
      <c r="O9310">
        <v>33</v>
      </c>
      <c r="P9310">
        <v>528</v>
      </c>
      <c r="Q9310">
        <v>8</v>
      </c>
      <c r="R9310">
        <v>14</v>
      </c>
      <c r="S9310" t="str">
        <v>yes</v>
      </c>
      <c r="T9310" t="str">
        <v>no</v>
      </c>
      <c r="U9310" t="str">
        <v>yes</v>
      </c>
      <c r="V9310">
        <v>248</v>
      </c>
      <c r="W9310">
        <v>20</v>
      </c>
    </row>
    <row r="9311" spans="13:23" x14ac:dyDescent="0.7">
      <c r="M9311">
        <v>4952</v>
      </c>
      <c r="N9311">
        <v>1904</v>
      </c>
      <c r="O9311">
        <v>33</v>
      </c>
      <c r="P9311">
        <v>528</v>
      </c>
      <c r="Q9311">
        <v>8</v>
      </c>
      <c r="R9311">
        <v>14</v>
      </c>
      <c r="S9311" t="str">
        <v>yes</v>
      </c>
      <c r="T9311" t="str">
        <v>no</v>
      </c>
      <c r="U9311" t="str">
        <v>yes</v>
      </c>
      <c r="V9311">
        <v>191</v>
      </c>
      <c r="W9311">
        <v>23</v>
      </c>
    </row>
    <row r="9312" spans="13:23" x14ac:dyDescent="0.7">
      <c r="M9312">
        <v>5191</v>
      </c>
      <c r="N9312">
        <v>1904</v>
      </c>
      <c r="O9312">
        <v>66</v>
      </c>
      <c r="P9312">
        <v>528</v>
      </c>
      <c r="Q9312">
        <v>8</v>
      </c>
      <c r="R9312">
        <v>14</v>
      </c>
      <c r="S9312" t="str">
        <v>yes</v>
      </c>
      <c r="T9312" t="str">
        <v>no</v>
      </c>
      <c r="U9312" t="str">
        <v>yes</v>
      </c>
      <c r="V9312">
        <v>182</v>
      </c>
      <c r="W9312">
        <v>24</v>
      </c>
    </row>
    <row r="9313" spans="13:23" x14ac:dyDescent="0.7">
      <c r="M9313">
        <v>5316</v>
      </c>
      <c r="N9313">
        <v>1904</v>
      </c>
      <c r="O9313">
        <v>66</v>
      </c>
      <c r="P9313">
        <v>528</v>
      </c>
      <c r="Q9313">
        <v>8</v>
      </c>
      <c r="R9313">
        <v>14</v>
      </c>
      <c r="S9313" t="str">
        <v>yes</v>
      </c>
      <c r="T9313" t="str">
        <v>no</v>
      </c>
      <c r="U9313" t="str">
        <v>yes</v>
      </c>
      <c r="V9313">
        <v>158</v>
      </c>
      <c r="W9313">
        <v>25</v>
      </c>
    </row>
    <row r="9314" spans="13:23" x14ac:dyDescent="0.7">
      <c r="M9314">
        <v>5600</v>
      </c>
      <c r="N9314">
        <v>1904</v>
      </c>
      <c r="O9314">
        <v>100</v>
      </c>
      <c r="P9314">
        <v>528</v>
      </c>
      <c r="Q9314">
        <v>8</v>
      </c>
      <c r="R9314">
        <v>14</v>
      </c>
      <c r="S9314" t="str">
        <v>yes</v>
      </c>
      <c r="T9314" t="str">
        <v>no</v>
      </c>
      <c r="U9314" t="str">
        <v>yes</v>
      </c>
      <c r="V9314">
        <v>163</v>
      </c>
      <c r="W9314">
        <v>27</v>
      </c>
    </row>
    <row r="9315" spans="13:23" x14ac:dyDescent="0.7">
      <c r="M9315">
        <v>5734</v>
      </c>
      <c r="N9315">
        <v>1904</v>
      </c>
      <c r="O9315">
        <v>100</v>
      </c>
      <c r="P9315">
        <v>528</v>
      </c>
      <c r="Q9315">
        <v>8</v>
      </c>
      <c r="R9315">
        <v>14</v>
      </c>
      <c r="S9315" t="str">
        <v>yes</v>
      </c>
      <c r="T9315" t="str">
        <v>no</v>
      </c>
      <c r="U9315" t="str">
        <v>yes</v>
      </c>
      <c r="V9315">
        <v>132</v>
      </c>
      <c r="W9315">
        <v>28</v>
      </c>
    </row>
    <row r="9316" spans="13:23" x14ac:dyDescent="0.7">
      <c r="M9316">
        <v>5889</v>
      </c>
      <c r="N9316">
        <v>1904</v>
      </c>
      <c r="O9316">
        <v>100</v>
      </c>
      <c r="P9316">
        <v>528</v>
      </c>
      <c r="Q9316">
        <v>8</v>
      </c>
      <c r="R9316">
        <v>14</v>
      </c>
      <c r="S9316" t="str">
        <v>yes</v>
      </c>
      <c r="T9316" t="str">
        <v>no</v>
      </c>
      <c r="U9316" t="str">
        <v>yes</v>
      </c>
      <c r="V9316">
        <v>129</v>
      </c>
      <c r="W9316">
        <v>29</v>
      </c>
    </row>
    <row r="9317" spans="13:23" x14ac:dyDescent="0.7">
      <c r="M9317">
        <v>183</v>
      </c>
      <c r="N9317">
        <v>1899</v>
      </c>
      <c r="O9317">
        <v>25</v>
      </c>
      <c r="P9317">
        <v>120</v>
      </c>
      <c r="Q9317">
        <v>4</v>
      </c>
      <c r="R9317">
        <v>14</v>
      </c>
      <c r="S9317" t="str">
        <v>no</v>
      </c>
      <c r="T9317" t="str">
        <v>no</v>
      </c>
      <c r="U9317" t="str">
        <v>yes</v>
      </c>
      <c r="V9317">
        <v>95</v>
      </c>
      <c r="W9317">
        <v>2</v>
      </c>
    </row>
    <row r="9318" spans="13:23" x14ac:dyDescent="0.7">
      <c r="M9318">
        <v>191</v>
      </c>
      <c r="N9318">
        <v>1899</v>
      </c>
      <c r="O9318">
        <v>33</v>
      </c>
      <c r="P9318">
        <v>170</v>
      </c>
      <c r="Q9318">
        <v>4</v>
      </c>
      <c r="R9318">
        <v>14</v>
      </c>
      <c r="S9318" t="str">
        <v>no</v>
      </c>
      <c r="T9318" t="str">
        <v>no</v>
      </c>
      <c r="U9318" t="str">
        <v>yes</v>
      </c>
      <c r="V9318">
        <v>100</v>
      </c>
      <c r="W9318">
        <v>3</v>
      </c>
    </row>
    <row r="9319" spans="13:23" x14ac:dyDescent="0.7">
      <c r="M9319">
        <v>265</v>
      </c>
      <c r="N9319">
        <v>1899</v>
      </c>
      <c r="O9319">
        <v>50</v>
      </c>
      <c r="P9319">
        <v>120</v>
      </c>
      <c r="Q9319">
        <v>4</v>
      </c>
      <c r="R9319">
        <v>14</v>
      </c>
      <c r="S9319" t="str">
        <v>no</v>
      </c>
      <c r="T9319" t="str">
        <v>no</v>
      </c>
      <c r="U9319" t="str">
        <v>yes</v>
      </c>
      <c r="V9319">
        <v>100</v>
      </c>
      <c r="W9319">
        <v>3</v>
      </c>
    </row>
    <row r="9320" spans="13:23" x14ac:dyDescent="0.7">
      <c r="M9320">
        <v>299</v>
      </c>
      <c r="N9320">
        <v>1899</v>
      </c>
      <c r="O9320">
        <v>33</v>
      </c>
      <c r="P9320">
        <v>170</v>
      </c>
      <c r="Q9320">
        <v>4</v>
      </c>
      <c r="R9320">
        <v>14</v>
      </c>
      <c r="S9320" t="str">
        <v>no</v>
      </c>
      <c r="T9320" t="str">
        <v>no</v>
      </c>
      <c r="U9320" t="str">
        <v>yes</v>
      </c>
      <c r="V9320">
        <v>108</v>
      </c>
      <c r="W9320">
        <v>4</v>
      </c>
    </row>
    <row r="9321" spans="13:23" x14ac:dyDescent="0.7">
      <c r="M9321">
        <v>393</v>
      </c>
      <c r="N9321">
        <v>1899</v>
      </c>
      <c r="O9321">
        <v>50</v>
      </c>
      <c r="P9321">
        <v>120</v>
      </c>
      <c r="Q9321">
        <v>4</v>
      </c>
      <c r="R9321">
        <v>14</v>
      </c>
      <c r="S9321" t="str">
        <v>no</v>
      </c>
      <c r="T9321" t="str">
        <v>no</v>
      </c>
      <c r="U9321" t="str">
        <v>yes</v>
      </c>
      <c r="V9321">
        <v>108</v>
      </c>
      <c r="W9321">
        <v>4</v>
      </c>
    </row>
    <row r="9322" spans="13:23" x14ac:dyDescent="0.7">
      <c r="M9322">
        <v>399</v>
      </c>
      <c r="N9322">
        <v>1899</v>
      </c>
      <c r="O9322">
        <v>33</v>
      </c>
      <c r="P9322">
        <v>212</v>
      </c>
      <c r="Q9322">
        <v>4</v>
      </c>
      <c r="R9322">
        <v>14</v>
      </c>
      <c r="S9322" t="str">
        <v>no</v>
      </c>
      <c r="T9322" t="str">
        <v>no</v>
      </c>
      <c r="U9322" t="str">
        <v>yes</v>
      </c>
      <c r="V9322">
        <v>139</v>
      </c>
      <c r="W9322">
        <v>5</v>
      </c>
    </row>
    <row r="9323" spans="13:23" x14ac:dyDescent="0.7">
      <c r="M9323">
        <v>538</v>
      </c>
      <c r="N9323">
        <v>1899</v>
      </c>
      <c r="O9323">
        <v>33</v>
      </c>
      <c r="P9323">
        <v>170</v>
      </c>
      <c r="Q9323">
        <v>4</v>
      </c>
      <c r="R9323">
        <v>14</v>
      </c>
      <c r="S9323" t="str">
        <v>no</v>
      </c>
      <c r="T9323" t="str">
        <v>no</v>
      </c>
      <c r="U9323" t="str">
        <v>yes</v>
      </c>
      <c r="V9323">
        <v>176</v>
      </c>
      <c r="W9323">
        <v>6</v>
      </c>
    </row>
    <row r="9324" spans="13:23" x14ac:dyDescent="0.7">
      <c r="M9324">
        <v>629</v>
      </c>
      <c r="N9324">
        <v>1899</v>
      </c>
      <c r="O9324">
        <v>33</v>
      </c>
      <c r="P9324">
        <v>250</v>
      </c>
      <c r="Q9324">
        <v>4</v>
      </c>
      <c r="R9324">
        <v>14</v>
      </c>
      <c r="S9324" t="str">
        <v>no</v>
      </c>
      <c r="T9324" t="str">
        <v>no</v>
      </c>
      <c r="U9324" t="str">
        <v>yes</v>
      </c>
      <c r="V9324">
        <v>176</v>
      </c>
      <c r="W9324">
        <v>6</v>
      </c>
    </row>
    <row r="9325" spans="13:23" x14ac:dyDescent="0.7">
      <c r="M9325">
        <v>632</v>
      </c>
      <c r="N9325">
        <v>1899</v>
      </c>
      <c r="O9325">
        <v>33</v>
      </c>
      <c r="P9325">
        <v>212</v>
      </c>
      <c r="Q9325">
        <v>4</v>
      </c>
      <c r="R9325">
        <v>14</v>
      </c>
      <c r="S9325" t="str">
        <v>no</v>
      </c>
      <c r="T9325" t="str">
        <v>no</v>
      </c>
      <c r="U9325" t="str">
        <v>yes</v>
      </c>
      <c r="V9325">
        <v>176</v>
      </c>
      <c r="W9325">
        <v>6</v>
      </c>
    </row>
    <row r="9326" spans="13:23" x14ac:dyDescent="0.7">
      <c r="M9326">
        <v>643</v>
      </c>
      <c r="N9326">
        <v>1899</v>
      </c>
      <c r="O9326">
        <v>25</v>
      </c>
      <c r="P9326">
        <v>120</v>
      </c>
      <c r="Q9326">
        <v>4</v>
      </c>
      <c r="R9326">
        <v>14</v>
      </c>
      <c r="S9326" t="str">
        <v>no</v>
      </c>
      <c r="T9326" t="str">
        <v>no</v>
      </c>
      <c r="U9326" t="str">
        <v>no</v>
      </c>
      <c r="V9326">
        <v>176</v>
      </c>
      <c r="W9326">
        <v>6</v>
      </c>
    </row>
    <row r="9327" spans="13:23" x14ac:dyDescent="0.7">
      <c r="M9327">
        <v>731</v>
      </c>
      <c r="N9327">
        <v>1899</v>
      </c>
      <c r="O9327">
        <v>33</v>
      </c>
      <c r="P9327">
        <v>230</v>
      </c>
      <c r="Q9327">
        <v>4</v>
      </c>
      <c r="R9327">
        <v>14</v>
      </c>
      <c r="S9327" t="str">
        <v>no</v>
      </c>
      <c r="T9327" t="str">
        <v>no</v>
      </c>
      <c r="U9327" t="str">
        <v>yes</v>
      </c>
      <c r="V9327">
        <v>249</v>
      </c>
      <c r="W9327">
        <v>7</v>
      </c>
    </row>
    <row r="9328" spans="13:23" x14ac:dyDescent="0.7">
      <c r="M9328">
        <v>906</v>
      </c>
      <c r="N9328">
        <v>1899</v>
      </c>
      <c r="O9328">
        <v>25</v>
      </c>
      <c r="P9328">
        <v>120</v>
      </c>
      <c r="Q9328">
        <v>4</v>
      </c>
      <c r="R9328">
        <v>14</v>
      </c>
      <c r="S9328" t="str">
        <v>no</v>
      </c>
      <c r="T9328" t="str">
        <v>no</v>
      </c>
      <c r="U9328" t="str">
        <v>no</v>
      </c>
      <c r="V9328">
        <v>249</v>
      </c>
      <c r="W9328">
        <v>7</v>
      </c>
    </row>
    <row r="9329" spans="13:23" x14ac:dyDescent="0.7">
      <c r="M9329">
        <v>1046</v>
      </c>
      <c r="N9329">
        <v>1899</v>
      </c>
      <c r="O9329">
        <v>25</v>
      </c>
      <c r="P9329">
        <v>120</v>
      </c>
      <c r="Q9329">
        <v>4</v>
      </c>
      <c r="R9329">
        <v>14</v>
      </c>
      <c r="S9329" t="str">
        <v>no</v>
      </c>
      <c r="T9329" t="str">
        <v>no</v>
      </c>
      <c r="U9329" t="str">
        <v>no</v>
      </c>
      <c r="V9329">
        <v>298</v>
      </c>
      <c r="W9329">
        <v>8</v>
      </c>
    </row>
    <row r="9330" spans="13:23" x14ac:dyDescent="0.7">
      <c r="M9330">
        <v>1216</v>
      </c>
      <c r="N9330">
        <v>1899</v>
      </c>
      <c r="O9330">
        <v>33</v>
      </c>
      <c r="P9330">
        <v>230</v>
      </c>
      <c r="Q9330">
        <v>4</v>
      </c>
      <c r="R9330">
        <v>14</v>
      </c>
      <c r="S9330" t="str">
        <v>no</v>
      </c>
      <c r="T9330" t="str">
        <v>no</v>
      </c>
      <c r="U9330" t="str">
        <v>yes</v>
      </c>
      <c r="V9330">
        <v>298</v>
      </c>
      <c r="W9330">
        <v>8</v>
      </c>
    </row>
    <row r="9331" spans="13:23" x14ac:dyDescent="0.7">
      <c r="M9331">
        <v>1295</v>
      </c>
      <c r="N9331">
        <v>1899</v>
      </c>
      <c r="O9331">
        <v>25</v>
      </c>
      <c r="P9331">
        <v>120</v>
      </c>
      <c r="Q9331">
        <v>4</v>
      </c>
      <c r="R9331">
        <v>14</v>
      </c>
      <c r="S9331" t="str">
        <v>no</v>
      </c>
      <c r="T9331" t="str">
        <v>no</v>
      </c>
      <c r="U9331" t="str">
        <v>no</v>
      </c>
      <c r="V9331">
        <v>246</v>
      </c>
      <c r="W9331">
        <v>9</v>
      </c>
    </row>
    <row r="9332" spans="13:23" x14ac:dyDescent="0.7">
      <c r="M9332">
        <v>1339</v>
      </c>
      <c r="N9332">
        <v>1899</v>
      </c>
      <c r="O9332">
        <v>33</v>
      </c>
      <c r="P9332">
        <v>120</v>
      </c>
      <c r="Q9332">
        <v>4</v>
      </c>
      <c r="R9332">
        <v>14</v>
      </c>
      <c r="S9332" t="str">
        <v>no</v>
      </c>
      <c r="T9332" t="str">
        <v>no</v>
      </c>
      <c r="U9332" t="str">
        <v>no</v>
      </c>
      <c r="V9332">
        <v>246</v>
      </c>
      <c r="W9332">
        <v>9</v>
      </c>
    </row>
    <row r="9333" spans="13:23" x14ac:dyDescent="0.7">
      <c r="M9333">
        <v>1392</v>
      </c>
      <c r="N9333">
        <v>1899</v>
      </c>
      <c r="O9333">
        <v>33</v>
      </c>
      <c r="P9333">
        <v>245</v>
      </c>
      <c r="Q9333">
        <v>8</v>
      </c>
      <c r="R9333">
        <v>14</v>
      </c>
      <c r="S9333" t="str">
        <v>no</v>
      </c>
      <c r="T9333" t="str">
        <v>no</v>
      </c>
      <c r="U9333" t="str">
        <v>yes</v>
      </c>
      <c r="V9333">
        <v>246</v>
      </c>
      <c r="W9333">
        <v>9</v>
      </c>
    </row>
    <row r="9334" spans="13:23" x14ac:dyDescent="0.7">
      <c r="M9334">
        <v>1536</v>
      </c>
      <c r="N9334">
        <v>1899</v>
      </c>
      <c r="O9334">
        <v>25</v>
      </c>
      <c r="P9334">
        <v>120</v>
      </c>
      <c r="Q9334">
        <v>4</v>
      </c>
      <c r="R9334">
        <v>14</v>
      </c>
      <c r="S9334" t="str">
        <v>no</v>
      </c>
      <c r="T9334" t="str">
        <v>no</v>
      </c>
      <c r="U9334" t="str">
        <v>no</v>
      </c>
      <c r="V9334">
        <v>283</v>
      </c>
      <c r="W9334">
        <v>10</v>
      </c>
    </row>
    <row r="9335" spans="13:23" x14ac:dyDescent="0.7">
      <c r="M9335">
        <v>1688</v>
      </c>
      <c r="N9335">
        <v>1899</v>
      </c>
      <c r="O9335">
        <v>50</v>
      </c>
      <c r="P9335">
        <v>340</v>
      </c>
      <c r="Q9335">
        <v>4</v>
      </c>
      <c r="R9335">
        <v>14</v>
      </c>
      <c r="S9335" t="str">
        <v>no</v>
      </c>
      <c r="T9335" t="str">
        <v>no</v>
      </c>
      <c r="U9335" t="str">
        <v>yes</v>
      </c>
      <c r="V9335">
        <v>283</v>
      </c>
      <c r="W9335">
        <v>10</v>
      </c>
    </row>
    <row r="9336" spans="13:23" x14ac:dyDescent="0.7">
      <c r="M9336">
        <v>1750</v>
      </c>
      <c r="N9336">
        <v>1899</v>
      </c>
      <c r="O9336">
        <v>33</v>
      </c>
      <c r="P9336">
        <v>120</v>
      </c>
      <c r="Q9336">
        <v>4</v>
      </c>
      <c r="R9336">
        <v>14</v>
      </c>
      <c r="S9336" t="str">
        <v>no</v>
      </c>
      <c r="T9336" t="str">
        <v>no</v>
      </c>
      <c r="U9336" t="str">
        <v>no</v>
      </c>
      <c r="V9336">
        <v>283</v>
      </c>
      <c r="W9336">
        <v>10</v>
      </c>
    </row>
    <row r="9337" spans="13:23" x14ac:dyDescent="0.7">
      <c r="M9337">
        <v>1793</v>
      </c>
      <c r="N9337">
        <v>1899</v>
      </c>
      <c r="O9337">
        <v>33</v>
      </c>
      <c r="P9337">
        <v>120</v>
      </c>
      <c r="Q9337">
        <v>4</v>
      </c>
      <c r="R9337">
        <v>14</v>
      </c>
      <c r="S9337" t="str">
        <v>no</v>
      </c>
      <c r="T9337" t="str">
        <v>no</v>
      </c>
      <c r="U9337" t="str">
        <v>no</v>
      </c>
      <c r="V9337">
        <v>259</v>
      </c>
      <c r="W9337">
        <v>11</v>
      </c>
    </row>
    <row r="9338" spans="13:23" x14ac:dyDescent="0.7">
      <c r="M9338">
        <v>1815</v>
      </c>
      <c r="N9338">
        <v>1899</v>
      </c>
      <c r="O9338">
        <v>25</v>
      </c>
      <c r="P9338">
        <v>120</v>
      </c>
      <c r="Q9338">
        <v>4</v>
      </c>
      <c r="R9338">
        <v>14</v>
      </c>
      <c r="S9338" t="str">
        <v>no</v>
      </c>
      <c r="T9338" t="str">
        <v>no</v>
      </c>
      <c r="U9338" t="str">
        <v>no</v>
      </c>
      <c r="V9338">
        <v>259</v>
      </c>
      <c r="W9338">
        <v>11</v>
      </c>
    </row>
    <row r="9339" spans="13:23" x14ac:dyDescent="0.7">
      <c r="M9339">
        <v>1900</v>
      </c>
      <c r="N9339">
        <v>1899</v>
      </c>
      <c r="O9339">
        <v>66</v>
      </c>
      <c r="P9339">
        <v>245</v>
      </c>
      <c r="Q9339">
        <v>4</v>
      </c>
      <c r="R9339">
        <v>15</v>
      </c>
      <c r="S9339" t="str">
        <v>no</v>
      </c>
      <c r="T9339" t="str">
        <v>no</v>
      </c>
      <c r="U9339" t="str">
        <v>yes</v>
      </c>
      <c r="V9339">
        <v>259</v>
      </c>
      <c r="W9339">
        <v>11</v>
      </c>
    </row>
    <row r="9340" spans="13:23" x14ac:dyDescent="0.7">
      <c r="M9340">
        <v>2129</v>
      </c>
      <c r="N9340">
        <v>1899</v>
      </c>
      <c r="O9340">
        <v>33</v>
      </c>
      <c r="P9340">
        <v>245</v>
      </c>
      <c r="Q9340">
        <v>4</v>
      </c>
      <c r="R9340">
        <v>15</v>
      </c>
      <c r="S9340" t="str">
        <v>yes</v>
      </c>
      <c r="T9340" t="str">
        <v>yes</v>
      </c>
      <c r="U9340" t="str">
        <v>yes</v>
      </c>
      <c r="V9340">
        <v>275</v>
      </c>
      <c r="W9340">
        <v>12</v>
      </c>
    </row>
    <row r="9341" spans="13:23" x14ac:dyDescent="0.7">
      <c r="M9341">
        <v>2252</v>
      </c>
      <c r="N9341">
        <v>1899</v>
      </c>
      <c r="O9341">
        <v>25</v>
      </c>
      <c r="P9341">
        <v>120</v>
      </c>
      <c r="Q9341">
        <v>4</v>
      </c>
      <c r="R9341">
        <v>14</v>
      </c>
      <c r="S9341" t="str">
        <v>no</v>
      </c>
      <c r="T9341" t="str">
        <v>no</v>
      </c>
      <c r="U9341" t="str">
        <v>no</v>
      </c>
      <c r="V9341">
        <v>275</v>
      </c>
      <c r="W9341">
        <v>12</v>
      </c>
    </row>
    <row r="9342" spans="13:23" x14ac:dyDescent="0.7">
      <c r="M9342">
        <v>2389</v>
      </c>
      <c r="N9342">
        <v>1899</v>
      </c>
      <c r="O9342">
        <v>33</v>
      </c>
      <c r="P9342">
        <v>245</v>
      </c>
      <c r="Q9342">
        <v>4</v>
      </c>
      <c r="R9342">
        <v>15</v>
      </c>
      <c r="S9342" t="str">
        <v>yes</v>
      </c>
      <c r="T9342" t="str">
        <v>yes</v>
      </c>
      <c r="U9342" t="str">
        <v>yes</v>
      </c>
      <c r="V9342">
        <v>216</v>
      </c>
      <c r="W9342">
        <v>13</v>
      </c>
    </row>
    <row r="9343" spans="13:23" x14ac:dyDescent="0.7">
      <c r="M9343">
        <v>3199</v>
      </c>
      <c r="N9343">
        <v>1899</v>
      </c>
      <c r="O9343">
        <v>33</v>
      </c>
      <c r="P9343">
        <v>340</v>
      </c>
      <c r="Q9343">
        <v>8</v>
      </c>
      <c r="R9343">
        <v>14</v>
      </c>
      <c r="S9343" t="str">
        <v>yes</v>
      </c>
      <c r="T9343" t="str">
        <v>no</v>
      </c>
      <c r="U9343" t="str">
        <v>yes</v>
      </c>
      <c r="V9343">
        <v>307</v>
      </c>
      <c r="W9343">
        <v>16</v>
      </c>
    </row>
    <row r="9344" spans="13:23" x14ac:dyDescent="0.7">
      <c r="M9344">
        <v>3449</v>
      </c>
      <c r="N9344">
        <v>1899</v>
      </c>
      <c r="O9344">
        <v>50</v>
      </c>
      <c r="P9344">
        <v>340</v>
      </c>
      <c r="Q9344">
        <v>8</v>
      </c>
      <c r="R9344">
        <v>15</v>
      </c>
      <c r="S9344" t="str">
        <v>yes</v>
      </c>
      <c r="T9344" t="str">
        <v>no</v>
      </c>
      <c r="U9344" t="str">
        <v>yes</v>
      </c>
      <c r="V9344">
        <v>339</v>
      </c>
      <c r="W9344">
        <v>17</v>
      </c>
    </row>
    <row r="9345" spans="13:23" x14ac:dyDescent="0.7">
      <c r="M9345">
        <v>3476</v>
      </c>
      <c r="N9345">
        <v>1899</v>
      </c>
      <c r="O9345">
        <v>33</v>
      </c>
      <c r="P9345">
        <v>420</v>
      </c>
      <c r="Q9345">
        <v>8</v>
      </c>
      <c r="R9345">
        <v>14</v>
      </c>
      <c r="S9345" t="str">
        <v>yes</v>
      </c>
      <c r="T9345" t="str">
        <v>no</v>
      </c>
      <c r="U9345" t="str">
        <v>yes</v>
      </c>
      <c r="V9345">
        <v>339</v>
      </c>
      <c r="W9345">
        <v>17</v>
      </c>
    </row>
    <row r="9346" spans="13:23" x14ac:dyDescent="0.7">
      <c r="M9346">
        <v>3692</v>
      </c>
      <c r="N9346">
        <v>1899</v>
      </c>
      <c r="O9346">
        <v>66</v>
      </c>
      <c r="P9346">
        <v>340</v>
      </c>
      <c r="Q9346">
        <v>8</v>
      </c>
      <c r="R9346">
        <v>15</v>
      </c>
      <c r="S9346" t="str">
        <v>no</v>
      </c>
      <c r="T9346" t="str">
        <v>no</v>
      </c>
      <c r="U9346" t="str">
        <v>yes</v>
      </c>
      <c r="V9346">
        <v>339</v>
      </c>
      <c r="W9346">
        <v>17</v>
      </c>
    </row>
    <row r="9347" spans="13:23" x14ac:dyDescent="0.7">
      <c r="M9347">
        <v>3806</v>
      </c>
      <c r="N9347">
        <v>1899</v>
      </c>
      <c r="O9347">
        <v>33</v>
      </c>
      <c r="P9347">
        <v>420</v>
      </c>
      <c r="Q9347">
        <v>4</v>
      </c>
      <c r="R9347">
        <v>14</v>
      </c>
      <c r="S9347" t="str">
        <v>yes</v>
      </c>
      <c r="T9347" t="str">
        <v>no</v>
      </c>
      <c r="U9347" t="str">
        <v>yes</v>
      </c>
      <c r="V9347">
        <v>273</v>
      </c>
      <c r="W9347">
        <v>18</v>
      </c>
    </row>
    <row r="9348" spans="13:23" x14ac:dyDescent="0.7">
      <c r="M9348">
        <v>3842</v>
      </c>
      <c r="N9348">
        <v>1899</v>
      </c>
      <c r="O9348">
        <v>66</v>
      </c>
      <c r="P9348">
        <v>250</v>
      </c>
      <c r="Q9348">
        <v>4</v>
      </c>
      <c r="R9348">
        <v>15</v>
      </c>
      <c r="S9348" t="str">
        <v>yes</v>
      </c>
      <c r="T9348" t="str">
        <v>yes</v>
      </c>
      <c r="U9348" t="str">
        <v>yes</v>
      </c>
      <c r="V9348">
        <v>273</v>
      </c>
      <c r="W9348">
        <v>18</v>
      </c>
    </row>
    <row r="9349" spans="13:23" x14ac:dyDescent="0.7">
      <c r="M9349">
        <v>3864</v>
      </c>
      <c r="N9349">
        <v>1899</v>
      </c>
      <c r="O9349">
        <v>66</v>
      </c>
      <c r="P9349">
        <v>340</v>
      </c>
      <c r="Q9349">
        <v>8</v>
      </c>
      <c r="R9349">
        <v>15</v>
      </c>
      <c r="S9349" t="str">
        <v>no</v>
      </c>
      <c r="T9349" t="str">
        <v>no</v>
      </c>
      <c r="U9349" t="str">
        <v>yes</v>
      </c>
      <c r="V9349">
        <v>273</v>
      </c>
      <c r="W9349">
        <v>18</v>
      </c>
    </row>
    <row r="9350" spans="13:23" x14ac:dyDescent="0.7">
      <c r="M9350">
        <v>4030</v>
      </c>
      <c r="N9350">
        <v>1899</v>
      </c>
      <c r="O9350">
        <v>66</v>
      </c>
      <c r="P9350">
        <v>340</v>
      </c>
      <c r="Q9350">
        <v>8</v>
      </c>
      <c r="R9350">
        <v>15</v>
      </c>
      <c r="S9350" t="str">
        <v>no</v>
      </c>
      <c r="T9350" t="str">
        <v>no</v>
      </c>
      <c r="U9350" t="str">
        <v>yes</v>
      </c>
      <c r="V9350">
        <v>225</v>
      </c>
      <c r="W9350">
        <v>19</v>
      </c>
    </row>
    <row r="9351" spans="13:23" x14ac:dyDescent="0.7">
      <c r="M9351">
        <v>4134</v>
      </c>
      <c r="N9351">
        <v>1899</v>
      </c>
      <c r="O9351">
        <v>66</v>
      </c>
      <c r="P9351">
        <v>420</v>
      </c>
      <c r="Q9351">
        <v>8</v>
      </c>
      <c r="R9351">
        <v>14</v>
      </c>
      <c r="S9351" t="str">
        <v>yes</v>
      </c>
      <c r="T9351" t="str">
        <v>yes</v>
      </c>
      <c r="U9351" t="str">
        <v>yes</v>
      </c>
      <c r="V9351">
        <v>225</v>
      </c>
      <c r="W9351">
        <v>19</v>
      </c>
    </row>
    <row r="9352" spans="13:23" x14ac:dyDescent="0.7">
      <c r="M9352">
        <v>4347</v>
      </c>
      <c r="N9352">
        <v>1899</v>
      </c>
      <c r="O9352">
        <v>66</v>
      </c>
      <c r="P9352">
        <v>420</v>
      </c>
      <c r="Q9352">
        <v>8</v>
      </c>
      <c r="R9352">
        <v>14</v>
      </c>
      <c r="S9352" t="str">
        <v>yes</v>
      </c>
      <c r="T9352" t="str">
        <v>yes</v>
      </c>
      <c r="U9352" t="str">
        <v>yes</v>
      </c>
      <c r="V9352">
        <v>248</v>
      </c>
      <c r="W9352">
        <v>20</v>
      </c>
    </row>
    <row r="9353" spans="13:23" x14ac:dyDescent="0.7">
      <c r="M9353">
        <v>4455</v>
      </c>
      <c r="N9353">
        <v>1899</v>
      </c>
      <c r="O9353">
        <v>66</v>
      </c>
      <c r="P9353">
        <v>420</v>
      </c>
      <c r="Q9353">
        <v>8</v>
      </c>
      <c r="R9353">
        <v>14</v>
      </c>
      <c r="S9353" t="str">
        <v>yes</v>
      </c>
      <c r="T9353" t="str">
        <v>no</v>
      </c>
      <c r="U9353" t="str">
        <v>yes</v>
      </c>
      <c r="V9353">
        <v>248</v>
      </c>
      <c r="W9353">
        <v>20</v>
      </c>
    </row>
    <row r="9354" spans="13:23" x14ac:dyDescent="0.7">
      <c r="M9354">
        <v>4528</v>
      </c>
      <c r="N9354">
        <v>1899</v>
      </c>
      <c r="O9354">
        <v>66</v>
      </c>
      <c r="P9354">
        <v>420</v>
      </c>
      <c r="Q9354">
        <v>8</v>
      </c>
      <c r="R9354">
        <v>14</v>
      </c>
      <c r="S9354" t="str">
        <v>yes</v>
      </c>
      <c r="T9354" t="str">
        <v>yes</v>
      </c>
      <c r="U9354" t="str">
        <v>yes</v>
      </c>
      <c r="V9354">
        <v>205</v>
      </c>
      <c r="W9354">
        <v>21</v>
      </c>
    </row>
    <row r="9355" spans="13:23" x14ac:dyDescent="0.7">
      <c r="M9355">
        <v>4563</v>
      </c>
      <c r="N9355">
        <v>1899</v>
      </c>
      <c r="O9355">
        <v>66</v>
      </c>
      <c r="P9355">
        <v>420</v>
      </c>
      <c r="Q9355">
        <v>8</v>
      </c>
      <c r="R9355">
        <v>14</v>
      </c>
      <c r="S9355" t="str">
        <v>yes</v>
      </c>
      <c r="T9355" t="str">
        <v>no</v>
      </c>
      <c r="U9355" t="str">
        <v>yes</v>
      </c>
      <c r="V9355">
        <v>205</v>
      </c>
      <c r="W9355">
        <v>21</v>
      </c>
    </row>
    <row r="9356" spans="13:23" x14ac:dyDescent="0.7">
      <c r="M9356">
        <v>4697</v>
      </c>
      <c r="N9356">
        <v>1899</v>
      </c>
      <c r="O9356">
        <v>66</v>
      </c>
      <c r="P9356">
        <v>420</v>
      </c>
      <c r="Q9356">
        <v>8</v>
      </c>
      <c r="R9356">
        <v>14</v>
      </c>
      <c r="S9356" t="str">
        <v>yes</v>
      </c>
      <c r="T9356" t="str">
        <v>no</v>
      </c>
      <c r="U9356" t="str">
        <v>yes</v>
      </c>
      <c r="V9356">
        <v>162</v>
      </c>
      <c r="W9356">
        <v>22</v>
      </c>
    </row>
    <row r="9357" spans="13:23" x14ac:dyDescent="0.7">
      <c r="M9357">
        <v>4702</v>
      </c>
      <c r="N9357">
        <v>1899</v>
      </c>
      <c r="O9357">
        <v>66</v>
      </c>
      <c r="P9357">
        <v>425</v>
      </c>
      <c r="Q9357">
        <v>8</v>
      </c>
      <c r="R9357">
        <v>14</v>
      </c>
      <c r="S9357" t="str">
        <v>yes</v>
      </c>
      <c r="T9357" t="str">
        <v>no</v>
      </c>
      <c r="U9357" t="str">
        <v>yes</v>
      </c>
      <c r="V9357">
        <v>162</v>
      </c>
      <c r="W9357">
        <v>22</v>
      </c>
    </row>
    <row r="9358" spans="13:23" x14ac:dyDescent="0.7">
      <c r="M9358">
        <v>4791</v>
      </c>
      <c r="N9358">
        <v>1899</v>
      </c>
      <c r="O9358">
        <v>66</v>
      </c>
      <c r="P9358">
        <v>420</v>
      </c>
      <c r="Q9358">
        <v>8</v>
      </c>
      <c r="R9358">
        <v>14</v>
      </c>
      <c r="S9358" t="str">
        <v>yes</v>
      </c>
      <c r="T9358" t="str">
        <v>yes</v>
      </c>
      <c r="U9358" t="str">
        <v>yes</v>
      </c>
      <c r="V9358">
        <v>162</v>
      </c>
      <c r="W9358">
        <v>22</v>
      </c>
    </row>
    <row r="9359" spans="13:23" x14ac:dyDescent="0.7">
      <c r="M9359">
        <v>4823</v>
      </c>
      <c r="N9359">
        <v>1899</v>
      </c>
      <c r="O9359">
        <v>66</v>
      </c>
      <c r="P9359">
        <v>527</v>
      </c>
      <c r="Q9359">
        <v>8</v>
      </c>
      <c r="R9359">
        <v>14</v>
      </c>
      <c r="S9359" t="str">
        <v>yes</v>
      </c>
      <c r="T9359" t="str">
        <v>no</v>
      </c>
      <c r="U9359" t="str">
        <v>yes</v>
      </c>
      <c r="V9359">
        <v>162</v>
      </c>
      <c r="W9359">
        <v>22</v>
      </c>
    </row>
    <row r="9360" spans="13:23" x14ac:dyDescent="0.7">
      <c r="M9360">
        <v>4904</v>
      </c>
      <c r="N9360">
        <v>1899</v>
      </c>
      <c r="O9360">
        <v>66</v>
      </c>
      <c r="P9360">
        <v>420</v>
      </c>
      <c r="Q9360">
        <v>8</v>
      </c>
      <c r="R9360">
        <v>14</v>
      </c>
      <c r="S9360" t="str">
        <v>yes</v>
      </c>
      <c r="T9360" t="str">
        <v>yes</v>
      </c>
      <c r="U9360" t="str">
        <v>yes</v>
      </c>
      <c r="V9360">
        <v>191</v>
      </c>
      <c r="W9360">
        <v>23</v>
      </c>
    </row>
    <row r="9361" spans="13:23" x14ac:dyDescent="0.7">
      <c r="M9361">
        <v>5046</v>
      </c>
      <c r="N9361">
        <v>1899</v>
      </c>
      <c r="O9361">
        <v>66</v>
      </c>
      <c r="P9361">
        <v>730</v>
      </c>
      <c r="Q9361">
        <v>8</v>
      </c>
      <c r="R9361">
        <v>14</v>
      </c>
      <c r="S9361" t="str">
        <v>yes</v>
      </c>
      <c r="T9361" t="str">
        <v>yes</v>
      </c>
      <c r="U9361" t="str">
        <v>yes</v>
      </c>
      <c r="V9361">
        <v>191</v>
      </c>
      <c r="W9361">
        <v>23</v>
      </c>
    </row>
    <row r="9362" spans="13:23" x14ac:dyDescent="0.7">
      <c r="M9362">
        <v>5080</v>
      </c>
      <c r="N9362">
        <v>1899</v>
      </c>
      <c r="O9362">
        <v>66</v>
      </c>
      <c r="P9362">
        <v>730</v>
      </c>
      <c r="Q9362">
        <v>8</v>
      </c>
      <c r="R9362">
        <v>15</v>
      </c>
      <c r="S9362" t="str">
        <v>yes</v>
      </c>
      <c r="T9362" t="str">
        <v>no</v>
      </c>
      <c r="U9362" t="str">
        <v>yes</v>
      </c>
      <c r="V9362">
        <v>182</v>
      </c>
      <c r="W9362">
        <v>24</v>
      </c>
    </row>
    <row r="9363" spans="13:23" x14ac:dyDescent="0.7">
      <c r="M9363">
        <v>5114</v>
      </c>
      <c r="N9363">
        <v>1899</v>
      </c>
      <c r="O9363">
        <v>66</v>
      </c>
      <c r="P9363">
        <v>540</v>
      </c>
      <c r="Q9363">
        <v>8</v>
      </c>
      <c r="R9363">
        <v>14</v>
      </c>
      <c r="S9363" t="str">
        <v>no</v>
      </c>
      <c r="T9363" t="str">
        <v>no</v>
      </c>
      <c r="U9363" t="str">
        <v>yes</v>
      </c>
      <c r="V9363">
        <v>182</v>
      </c>
      <c r="W9363">
        <v>24</v>
      </c>
    </row>
    <row r="9364" spans="13:23" x14ac:dyDescent="0.7">
      <c r="M9364">
        <v>5159</v>
      </c>
      <c r="N9364">
        <v>1899</v>
      </c>
      <c r="O9364">
        <v>66</v>
      </c>
      <c r="P9364">
        <v>730</v>
      </c>
      <c r="Q9364">
        <v>8</v>
      </c>
      <c r="R9364">
        <v>14</v>
      </c>
      <c r="S9364" t="str">
        <v>yes</v>
      </c>
      <c r="T9364" t="str">
        <v>yes</v>
      </c>
      <c r="U9364" t="str">
        <v>yes</v>
      </c>
      <c r="V9364">
        <v>182</v>
      </c>
      <c r="W9364">
        <v>24</v>
      </c>
    </row>
    <row r="9365" spans="13:23" x14ac:dyDescent="0.7">
      <c r="M9365">
        <v>5202</v>
      </c>
      <c r="N9365">
        <v>1899</v>
      </c>
      <c r="O9365">
        <v>66</v>
      </c>
      <c r="P9365">
        <v>425</v>
      </c>
      <c r="Q9365">
        <v>8</v>
      </c>
      <c r="R9365">
        <v>14</v>
      </c>
      <c r="S9365" t="str">
        <v>yes</v>
      </c>
      <c r="T9365" t="str">
        <v>yes</v>
      </c>
      <c r="U9365" t="str">
        <v>yes</v>
      </c>
      <c r="V9365">
        <v>182</v>
      </c>
      <c r="W9365">
        <v>24</v>
      </c>
    </row>
    <row r="9366" spans="13:23" x14ac:dyDescent="0.7">
      <c r="M9366">
        <v>5234</v>
      </c>
      <c r="N9366">
        <v>1899</v>
      </c>
      <c r="O9366">
        <v>66</v>
      </c>
      <c r="P9366">
        <v>730</v>
      </c>
      <c r="Q9366">
        <v>8</v>
      </c>
      <c r="R9366">
        <v>15</v>
      </c>
      <c r="S9366" t="str">
        <v>yes</v>
      </c>
      <c r="T9366" t="str">
        <v>no</v>
      </c>
      <c r="U9366" t="str">
        <v>yes</v>
      </c>
      <c r="V9366">
        <v>158</v>
      </c>
      <c r="W9366">
        <v>25</v>
      </c>
    </row>
    <row r="9367" spans="13:23" x14ac:dyDescent="0.7">
      <c r="M9367">
        <v>5289</v>
      </c>
      <c r="N9367">
        <v>1899</v>
      </c>
      <c r="O9367">
        <v>66</v>
      </c>
      <c r="P9367">
        <v>425</v>
      </c>
      <c r="Q9367">
        <v>8</v>
      </c>
      <c r="R9367">
        <v>14</v>
      </c>
      <c r="S9367" t="str">
        <v>yes</v>
      </c>
      <c r="T9367" t="str">
        <v>yes</v>
      </c>
      <c r="U9367" t="str">
        <v>yes</v>
      </c>
      <c r="V9367">
        <v>158</v>
      </c>
      <c r="W9367">
        <v>25</v>
      </c>
    </row>
    <row r="9368" spans="13:23" x14ac:dyDescent="0.7">
      <c r="M9368">
        <v>5298</v>
      </c>
      <c r="N9368">
        <v>1899</v>
      </c>
      <c r="O9368">
        <v>33</v>
      </c>
      <c r="P9368">
        <v>212</v>
      </c>
      <c r="Q9368">
        <v>8</v>
      </c>
      <c r="R9368">
        <v>14</v>
      </c>
      <c r="S9368" t="str">
        <v>yes</v>
      </c>
      <c r="T9368" t="str">
        <v>yes</v>
      </c>
      <c r="U9368" t="str">
        <v>yes</v>
      </c>
      <c r="V9368">
        <v>158</v>
      </c>
      <c r="W9368">
        <v>25</v>
      </c>
    </row>
    <row r="9369" spans="13:23" x14ac:dyDescent="0.7">
      <c r="M9369">
        <v>5332</v>
      </c>
      <c r="N9369">
        <v>1899</v>
      </c>
      <c r="O9369">
        <v>66</v>
      </c>
      <c r="P9369">
        <v>730</v>
      </c>
      <c r="Q9369">
        <v>8</v>
      </c>
      <c r="R9369">
        <v>15</v>
      </c>
      <c r="S9369" t="str">
        <v>yes</v>
      </c>
      <c r="T9369" t="str">
        <v>yes</v>
      </c>
      <c r="U9369" t="str">
        <v>yes</v>
      </c>
      <c r="V9369">
        <v>158</v>
      </c>
      <c r="W9369">
        <v>25</v>
      </c>
    </row>
    <row r="9370" spans="13:23" x14ac:dyDescent="0.7">
      <c r="M9370">
        <v>5355</v>
      </c>
      <c r="N9370">
        <v>1899</v>
      </c>
      <c r="O9370">
        <v>66</v>
      </c>
      <c r="P9370">
        <v>540</v>
      </c>
      <c r="Q9370">
        <v>8</v>
      </c>
      <c r="R9370">
        <v>15</v>
      </c>
      <c r="S9370" t="str">
        <v>yes</v>
      </c>
      <c r="T9370" t="str">
        <v>yes</v>
      </c>
      <c r="U9370" t="str">
        <v>yes</v>
      </c>
      <c r="V9370">
        <v>158</v>
      </c>
      <c r="W9370">
        <v>25</v>
      </c>
    </row>
    <row r="9371" spans="13:23" x14ac:dyDescent="0.7">
      <c r="M9371">
        <v>5370</v>
      </c>
      <c r="N9371">
        <v>1899</v>
      </c>
      <c r="O9371">
        <v>66</v>
      </c>
      <c r="P9371">
        <v>730</v>
      </c>
      <c r="Q9371">
        <v>8</v>
      </c>
      <c r="R9371">
        <v>14</v>
      </c>
      <c r="S9371" t="str">
        <v>yes</v>
      </c>
      <c r="T9371" t="str">
        <v>yes</v>
      </c>
      <c r="U9371" t="str">
        <v>yes</v>
      </c>
      <c r="V9371">
        <v>158</v>
      </c>
      <c r="W9371">
        <v>25</v>
      </c>
    </row>
    <row r="9372" spans="13:23" x14ac:dyDescent="0.7">
      <c r="M9372">
        <v>5402</v>
      </c>
      <c r="N9372">
        <v>1899</v>
      </c>
      <c r="O9372">
        <v>100</v>
      </c>
      <c r="P9372">
        <v>545</v>
      </c>
      <c r="Q9372">
        <v>8</v>
      </c>
      <c r="R9372">
        <v>15</v>
      </c>
      <c r="S9372" t="str">
        <v>yes</v>
      </c>
      <c r="T9372" t="str">
        <v>no</v>
      </c>
      <c r="U9372" t="str">
        <v>yes</v>
      </c>
      <c r="V9372">
        <v>152</v>
      </c>
      <c r="W9372">
        <v>26</v>
      </c>
    </row>
    <row r="9373" spans="13:23" x14ac:dyDescent="0.7">
      <c r="M9373">
        <v>5432</v>
      </c>
      <c r="N9373">
        <v>1899</v>
      </c>
      <c r="O9373">
        <v>66</v>
      </c>
      <c r="P9373">
        <v>730</v>
      </c>
      <c r="Q9373">
        <v>8</v>
      </c>
      <c r="R9373">
        <v>14</v>
      </c>
      <c r="S9373" t="str">
        <v>yes</v>
      </c>
      <c r="T9373" t="str">
        <v>yes</v>
      </c>
      <c r="U9373" t="str">
        <v>yes</v>
      </c>
      <c r="V9373">
        <v>152</v>
      </c>
      <c r="W9373">
        <v>26</v>
      </c>
    </row>
    <row r="9374" spans="13:23" x14ac:dyDescent="0.7">
      <c r="M9374">
        <v>5473</v>
      </c>
      <c r="N9374">
        <v>1899</v>
      </c>
      <c r="O9374">
        <v>75</v>
      </c>
      <c r="P9374">
        <v>545</v>
      </c>
      <c r="Q9374">
        <v>8</v>
      </c>
      <c r="R9374">
        <v>15</v>
      </c>
      <c r="S9374" t="str">
        <v>yes</v>
      </c>
      <c r="T9374" t="str">
        <v>yes</v>
      </c>
      <c r="U9374" t="str">
        <v>yes</v>
      </c>
      <c r="V9374">
        <v>152</v>
      </c>
      <c r="W9374">
        <v>26</v>
      </c>
    </row>
    <row r="9375" spans="13:23" x14ac:dyDescent="0.7">
      <c r="M9375">
        <v>5502</v>
      </c>
      <c r="N9375">
        <v>1899</v>
      </c>
      <c r="O9375">
        <v>66</v>
      </c>
      <c r="P9375">
        <v>540</v>
      </c>
      <c r="Q9375">
        <v>8</v>
      </c>
      <c r="R9375">
        <v>15</v>
      </c>
      <c r="S9375" t="str">
        <v>yes</v>
      </c>
      <c r="T9375" t="str">
        <v>yes</v>
      </c>
      <c r="U9375" t="str">
        <v>yes</v>
      </c>
      <c r="V9375">
        <v>152</v>
      </c>
      <c r="W9375">
        <v>26</v>
      </c>
    </row>
    <row r="9376" spans="13:23" x14ac:dyDescent="0.7">
      <c r="M9376">
        <v>5516</v>
      </c>
      <c r="N9376">
        <v>1899</v>
      </c>
      <c r="O9376">
        <v>33</v>
      </c>
      <c r="P9376">
        <v>212</v>
      </c>
      <c r="Q9376">
        <v>8</v>
      </c>
      <c r="R9376">
        <v>14</v>
      </c>
      <c r="S9376" t="str">
        <v>yes</v>
      </c>
      <c r="T9376" t="str">
        <v>yes</v>
      </c>
      <c r="U9376" t="str">
        <v>yes</v>
      </c>
      <c r="V9376">
        <v>152</v>
      </c>
      <c r="W9376">
        <v>26</v>
      </c>
    </row>
    <row r="9377" spans="13:23" x14ac:dyDescent="0.7">
      <c r="M9377">
        <v>5526</v>
      </c>
      <c r="N9377">
        <v>1899</v>
      </c>
      <c r="O9377">
        <v>66</v>
      </c>
      <c r="P9377">
        <v>730</v>
      </c>
      <c r="Q9377">
        <v>8</v>
      </c>
      <c r="R9377">
        <v>15</v>
      </c>
      <c r="S9377" t="str">
        <v>yes</v>
      </c>
      <c r="T9377" t="str">
        <v>no</v>
      </c>
      <c r="U9377" t="str">
        <v>yes</v>
      </c>
      <c r="V9377">
        <v>152</v>
      </c>
      <c r="W9377">
        <v>26</v>
      </c>
    </row>
    <row r="9378" spans="13:23" x14ac:dyDescent="0.7">
      <c r="M9378">
        <v>5527</v>
      </c>
      <c r="N9378">
        <v>1899</v>
      </c>
      <c r="O9378">
        <v>66</v>
      </c>
      <c r="P9378">
        <v>425</v>
      </c>
      <c r="Q9378">
        <v>8</v>
      </c>
      <c r="R9378">
        <v>14</v>
      </c>
      <c r="S9378" t="str">
        <v>yes</v>
      </c>
      <c r="T9378" t="str">
        <v>yes</v>
      </c>
      <c r="U9378" t="str">
        <v>yes</v>
      </c>
      <c r="V9378">
        <v>152</v>
      </c>
      <c r="W9378">
        <v>26</v>
      </c>
    </row>
    <row r="9379" spans="13:23" x14ac:dyDescent="0.7">
      <c r="M9379">
        <v>5542</v>
      </c>
      <c r="N9379">
        <v>1899</v>
      </c>
      <c r="O9379">
        <v>100</v>
      </c>
      <c r="P9379">
        <v>540</v>
      </c>
      <c r="Q9379">
        <v>8</v>
      </c>
      <c r="R9379">
        <v>15</v>
      </c>
      <c r="S9379" t="str">
        <v>yes</v>
      </c>
      <c r="T9379" t="str">
        <v>no</v>
      </c>
      <c r="U9379" t="str">
        <v>yes</v>
      </c>
      <c r="V9379">
        <v>163</v>
      </c>
      <c r="W9379">
        <v>27</v>
      </c>
    </row>
    <row r="9380" spans="13:23" x14ac:dyDescent="0.7">
      <c r="M9380">
        <v>5635</v>
      </c>
      <c r="N9380">
        <v>1899</v>
      </c>
      <c r="O9380">
        <v>75</v>
      </c>
      <c r="P9380">
        <v>545</v>
      </c>
      <c r="Q9380">
        <v>8</v>
      </c>
      <c r="R9380">
        <v>15</v>
      </c>
      <c r="S9380" t="str">
        <v>yes</v>
      </c>
      <c r="T9380" t="str">
        <v>yes</v>
      </c>
      <c r="U9380" t="str">
        <v>yes</v>
      </c>
      <c r="V9380">
        <v>163</v>
      </c>
      <c r="W9380">
        <v>27</v>
      </c>
    </row>
    <row r="9381" spans="13:23" x14ac:dyDescent="0.7">
      <c r="M9381">
        <v>5689</v>
      </c>
      <c r="N9381">
        <v>1899</v>
      </c>
      <c r="O9381">
        <v>100</v>
      </c>
      <c r="P9381">
        <v>545</v>
      </c>
      <c r="Q9381">
        <v>8</v>
      </c>
      <c r="R9381">
        <v>15</v>
      </c>
      <c r="S9381" t="str">
        <v>yes</v>
      </c>
      <c r="T9381" t="str">
        <v>no</v>
      </c>
      <c r="U9381" t="str">
        <v>yes</v>
      </c>
      <c r="V9381">
        <v>163</v>
      </c>
      <c r="W9381">
        <v>27</v>
      </c>
    </row>
    <row r="9382" spans="13:23" x14ac:dyDescent="0.7">
      <c r="M9382">
        <v>5723</v>
      </c>
      <c r="N9382">
        <v>1899</v>
      </c>
      <c r="O9382">
        <v>100</v>
      </c>
      <c r="P9382">
        <v>545</v>
      </c>
      <c r="Q9382">
        <v>8</v>
      </c>
      <c r="R9382">
        <v>15</v>
      </c>
      <c r="S9382" t="str">
        <v>yes</v>
      </c>
      <c r="T9382" t="str">
        <v>no</v>
      </c>
      <c r="U9382" t="str">
        <v>yes</v>
      </c>
      <c r="V9382">
        <v>132</v>
      </c>
      <c r="W9382">
        <v>28</v>
      </c>
    </row>
    <row r="9383" spans="13:23" x14ac:dyDescent="0.7">
      <c r="M9383">
        <v>5756</v>
      </c>
      <c r="N9383">
        <v>1899</v>
      </c>
      <c r="O9383">
        <v>75</v>
      </c>
      <c r="P9383">
        <v>545</v>
      </c>
      <c r="Q9383">
        <v>8</v>
      </c>
      <c r="R9383">
        <v>15</v>
      </c>
      <c r="S9383" t="str">
        <v>yes</v>
      </c>
      <c r="T9383" t="str">
        <v>yes</v>
      </c>
      <c r="U9383" t="str">
        <v>yes</v>
      </c>
      <c r="V9383">
        <v>132</v>
      </c>
      <c r="W9383">
        <v>28</v>
      </c>
    </row>
    <row r="9384" spans="13:23" x14ac:dyDescent="0.7">
      <c r="M9384">
        <v>5884</v>
      </c>
      <c r="N9384">
        <v>1899</v>
      </c>
      <c r="O9384">
        <v>75</v>
      </c>
      <c r="P9384">
        <v>545</v>
      </c>
      <c r="Q9384">
        <v>8</v>
      </c>
      <c r="R9384">
        <v>15</v>
      </c>
      <c r="S9384" t="str">
        <v>yes</v>
      </c>
      <c r="T9384" t="str">
        <v>yes</v>
      </c>
      <c r="U9384" t="str">
        <v>yes</v>
      </c>
      <c r="V9384">
        <v>129</v>
      </c>
      <c r="W9384">
        <v>29</v>
      </c>
    </row>
    <row r="9385" spans="13:23" x14ac:dyDescent="0.7">
      <c r="M9385">
        <v>5893</v>
      </c>
      <c r="N9385">
        <v>1899</v>
      </c>
      <c r="O9385">
        <v>100</v>
      </c>
      <c r="P9385">
        <v>545</v>
      </c>
      <c r="Q9385">
        <v>8</v>
      </c>
      <c r="R9385">
        <v>15</v>
      </c>
      <c r="S9385" t="str">
        <v>yes</v>
      </c>
      <c r="T9385" t="str">
        <v>no</v>
      </c>
      <c r="U9385" t="str">
        <v>yes</v>
      </c>
      <c r="V9385">
        <v>129</v>
      </c>
      <c r="W9385">
        <v>29</v>
      </c>
    </row>
    <row r="9386" spans="13:23" x14ac:dyDescent="0.7">
      <c r="M9386">
        <v>635</v>
      </c>
      <c r="N9386">
        <v>1898</v>
      </c>
      <c r="O9386">
        <v>33</v>
      </c>
      <c r="P9386">
        <v>130</v>
      </c>
      <c r="Q9386">
        <v>4</v>
      </c>
      <c r="R9386">
        <v>14</v>
      </c>
      <c r="S9386" t="str">
        <v>yes</v>
      </c>
      <c r="T9386" t="str">
        <v>no</v>
      </c>
      <c r="U9386" t="str">
        <v>yes</v>
      </c>
      <c r="V9386">
        <v>176</v>
      </c>
      <c r="W9386">
        <v>6</v>
      </c>
    </row>
    <row r="9387" spans="13:23" x14ac:dyDescent="0.7">
      <c r="M9387">
        <v>4997</v>
      </c>
      <c r="N9387">
        <v>1898</v>
      </c>
      <c r="O9387">
        <v>66</v>
      </c>
      <c r="P9387">
        <v>420</v>
      </c>
      <c r="Q9387">
        <v>8</v>
      </c>
      <c r="R9387">
        <v>14</v>
      </c>
      <c r="S9387" t="str">
        <v>yes</v>
      </c>
      <c r="T9387" t="str">
        <v>yes</v>
      </c>
      <c r="U9387" t="str">
        <v>yes</v>
      </c>
      <c r="V9387">
        <v>191</v>
      </c>
      <c r="W9387">
        <v>23</v>
      </c>
    </row>
    <row r="9388" spans="13:23" x14ac:dyDescent="0.7">
      <c r="M9388">
        <v>5212</v>
      </c>
      <c r="N9388">
        <v>1898</v>
      </c>
      <c r="O9388">
        <v>66</v>
      </c>
      <c r="P9388">
        <v>420</v>
      </c>
      <c r="Q9388">
        <v>8</v>
      </c>
      <c r="R9388">
        <v>14</v>
      </c>
      <c r="S9388" t="str">
        <v>yes</v>
      </c>
      <c r="T9388" t="str">
        <v>yes</v>
      </c>
      <c r="U9388" t="str">
        <v>yes</v>
      </c>
      <c r="V9388">
        <v>182</v>
      </c>
      <c r="W9388">
        <v>24</v>
      </c>
    </row>
    <row r="9389" spans="13:23" x14ac:dyDescent="0.7">
      <c r="M9389">
        <v>5262</v>
      </c>
      <c r="N9389">
        <v>1898</v>
      </c>
      <c r="O9389">
        <v>66</v>
      </c>
      <c r="P9389">
        <v>420</v>
      </c>
      <c r="Q9389">
        <v>8</v>
      </c>
      <c r="R9389">
        <v>14</v>
      </c>
      <c r="S9389" t="str">
        <v>yes</v>
      </c>
      <c r="T9389" t="str">
        <v>yes</v>
      </c>
      <c r="U9389" t="str">
        <v>yes</v>
      </c>
      <c r="V9389">
        <v>158</v>
      </c>
      <c r="W9389">
        <v>25</v>
      </c>
    </row>
    <row r="9390" spans="13:23" x14ac:dyDescent="0.7">
      <c r="M9390">
        <v>5524</v>
      </c>
      <c r="N9390">
        <v>1898</v>
      </c>
      <c r="O9390">
        <v>66</v>
      </c>
      <c r="P9390">
        <v>420</v>
      </c>
      <c r="Q9390">
        <v>8</v>
      </c>
      <c r="R9390">
        <v>14</v>
      </c>
      <c r="S9390" t="str">
        <v>yes</v>
      </c>
      <c r="T9390" t="str">
        <v>yes</v>
      </c>
      <c r="U9390" t="str">
        <v>yes</v>
      </c>
      <c r="V9390">
        <v>152</v>
      </c>
      <c r="W9390">
        <v>26</v>
      </c>
    </row>
    <row r="9391" spans="13:23" x14ac:dyDescent="0.7">
      <c r="M9391">
        <v>5557</v>
      </c>
      <c r="N9391">
        <v>1898</v>
      </c>
      <c r="O9391">
        <v>66</v>
      </c>
      <c r="P9391">
        <v>420</v>
      </c>
      <c r="Q9391">
        <v>8</v>
      </c>
      <c r="R9391">
        <v>14</v>
      </c>
      <c r="S9391" t="str">
        <v>yes</v>
      </c>
      <c r="T9391" t="str">
        <v>yes</v>
      </c>
      <c r="U9391" t="str">
        <v>yes</v>
      </c>
      <c r="V9391">
        <v>163</v>
      </c>
      <c r="W9391">
        <v>27</v>
      </c>
    </row>
    <row r="9392" spans="13:23" x14ac:dyDescent="0.7">
      <c r="M9392">
        <v>5691</v>
      </c>
      <c r="N9392">
        <v>1898</v>
      </c>
      <c r="O9392">
        <v>66</v>
      </c>
      <c r="P9392">
        <v>730</v>
      </c>
      <c r="Q9392">
        <v>8</v>
      </c>
      <c r="R9392">
        <v>15</v>
      </c>
      <c r="S9392" t="str">
        <v>yes</v>
      </c>
      <c r="T9392" t="str">
        <v>yes</v>
      </c>
      <c r="U9392" t="str">
        <v>yes</v>
      </c>
      <c r="V9392">
        <v>163</v>
      </c>
      <c r="W9392">
        <v>27</v>
      </c>
    </row>
    <row r="9393" spans="13:23" x14ac:dyDescent="0.7">
      <c r="M9393">
        <v>166</v>
      </c>
      <c r="N9393">
        <v>1895</v>
      </c>
      <c r="O9393">
        <v>25</v>
      </c>
      <c r="P9393">
        <v>130</v>
      </c>
      <c r="Q9393">
        <v>4</v>
      </c>
      <c r="R9393">
        <v>14</v>
      </c>
      <c r="S9393" t="str">
        <v>no</v>
      </c>
      <c r="T9393" t="str">
        <v>no</v>
      </c>
      <c r="U9393" t="str">
        <v>yes</v>
      </c>
      <c r="V9393">
        <v>95</v>
      </c>
      <c r="W9393">
        <v>2</v>
      </c>
    </row>
    <row r="9394" spans="13:23" x14ac:dyDescent="0.7">
      <c r="M9394">
        <v>242</v>
      </c>
      <c r="N9394">
        <v>1895</v>
      </c>
      <c r="O9394">
        <v>25</v>
      </c>
      <c r="P9394">
        <v>130</v>
      </c>
      <c r="Q9394">
        <v>4</v>
      </c>
      <c r="R9394">
        <v>14</v>
      </c>
      <c r="S9394" t="str">
        <v>no</v>
      </c>
      <c r="T9394" t="str">
        <v>no</v>
      </c>
      <c r="U9394" t="str">
        <v>yes</v>
      </c>
      <c r="V9394">
        <v>100</v>
      </c>
      <c r="W9394">
        <v>3</v>
      </c>
    </row>
    <row r="9395" spans="13:23" x14ac:dyDescent="0.7">
      <c r="M9395">
        <v>302</v>
      </c>
      <c r="N9395">
        <v>1895</v>
      </c>
      <c r="O9395">
        <v>25</v>
      </c>
      <c r="P9395">
        <v>130</v>
      </c>
      <c r="Q9395">
        <v>4</v>
      </c>
      <c r="R9395">
        <v>14</v>
      </c>
      <c r="S9395" t="str">
        <v>no</v>
      </c>
      <c r="T9395" t="str">
        <v>no</v>
      </c>
      <c r="U9395" t="str">
        <v>yes</v>
      </c>
      <c r="V9395">
        <v>108</v>
      </c>
      <c r="W9395">
        <v>4</v>
      </c>
    </row>
    <row r="9396" spans="13:23" x14ac:dyDescent="0.7">
      <c r="M9396">
        <v>303</v>
      </c>
      <c r="N9396">
        <v>1895</v>
      </c>
      <c r="O9396">
        <v>33</v>
      </c>
      <c r="P9396">
        <v>170</v>
      </c>
      <c r="Q9396">
        <v>4</v>
      </c>
      <c r="R9396">
        <v>14</v>
      </c>
      <c r="S9396" t="str">
        <v>no</v>
      </c>
      <c r="T9396" t="str">
        <v>no</v>
      </c>
      <c r="U9396" t="str">
        <v>yes</v>
      </c>
      <c r="V9396">
        <v>108</v>
      </c>
      <c r="W9396">
        <v>4</v>
      </c>
    </row>
    <row r="9397" spans="13:23" x14ac:dyDescent="0.7">
      <c r="M9397">
        <v>390</v>
      </c>
      <c r="N9397">
        <v>1895</v>
      </c>
      <c r="O9397">
        <v>50</v>
      </c>
      <c r="P9397">
        <v>170</v>
      </c>
      <c r="Q9397">
        <v>4</v>
      </c>
      <c r="R9397">
        <v>14</v>
      </c>
      <c r="S9397" t="str">
        <v>no</v>
      </c>
      <c r="T9397" t="str">
        <v>no</v>
      </c>
      <c r="U9397" t="str">
        <v>yes</v>
      </c>
      <c r="V9397">
        <v>108</v>
      </c>
      <c r="W9397">
        <v>4</v>
      </c>
    </row>
    <row r="9398" spans="13:23" x14ac:dyDescent="0.7">
      <c r="M9398">
        <v>423</v>
      </c>
      <c r="N9398">
        <v>1895</v>
      </c>
      <c r="O9398">
        <v>25</v>
      </c>
      <c r="P9398">
        <v>214</v>
      </c>
      <c r="Q9398">
        <v>4</v>
      </c>
      <c r="R9398">
        <v>14</v>
      </c>
      <c r="S9398" t="str">
        <v>no</v>
      </c>
      <c r="T9398" t="str">
        <v>no</v>
      </c>
      <c r="U9398" t="str">
        <v>yes</v>
      </c>
      <c r="V9398">
        <v>139</v>
      </c>
      <c r="W9398">
        <v>5</v>
      </c>
    </row>
    <row r="9399" spans="13:23" x14ac:dyDescent="0.7">
      <c r="M9399">
        <v>475</v>
      </c>
      <c r="N9399">
        <v>1895</v>
      </c>
      <c r="O9399">
        <v>33</v>
      </c>
      <c r="P9399">
        <v>170</v>
      </c>
      <c r="Q9399">
        <v>4</v>
      </c>
      <c r="R9399">
        <v>14</v>
      </c>
      <c r="S9399" t="str">
        <v>no</v>
      </c>
      <c r="T9399" t="str">
        <v>no</v>
      </c>
      <c r="U9399" t="str">
        <v>yes</v>
      </c>
      <c r="V9399">
        <v>139</v>
      </c>
      <c r="W9399">
        <v>5</v>
      </c>
    </row>
    <row r="9400" spans="13:23" x14ac:dyDescent="0.7">
      <c r="M9400">
        <v>564</v>
      </c>
      <c r="N9400">
        <v>1895</v>
      </c>
      <c r="O9400">
        <v>33</v>
      </c>
      <c r="P9400">
        <v>212</v>
      </c>
      <c r="Q9400">
        <v>8</v>
      </c>
      <c r="R9400">
        <v>14</v>
      </c>
      <c r="S9400" t="str">
        <v>no</v>
      </c>
      <c r="T9400" t="str">
        <v>no</v>
      </c>
      <c r="U9400" t="str">
        <v>yes</v>
      </c>
      <c r="V9400">
        <v>176</v>
      </c>
      <c r="W9400">
        <v>6</v>
      </c>
    </row>
    <row r="9401" spans="13:23" x14ac:dyDescent="0.7">
      <c r="M9401">
        <v>706</v>
      </c>
      <c r="N9401">
        <v>1895</v>
      </c>
      <c r="O9401">
        <v>33</v>
      </c>
      <c r="P9401">
        <v>214</v>
      </c>
      <c r="Q9401">
        <v>4</v>
      </c>
      <c r="R9401">
        <v>14</v>
      </c>
      <c r="S9401" t="str">
        <v>no</v>
      </c>
      <c r="T9401" t="str">
        <v>no</v>
      </c>
      <c r="U9401" t="str">
        <v>yes</v>
      </c>
      <c r="V9401">
        <v>176</v>
      </c>
      <c r="W9401">
        <v>6</v>
      </c>
    </row>
    <row r="9402" spans="13:23" x14ac:dyDescent="0.7">
      <c r="M9402">
        <v>866</v>
      </c>
      <c r="N9402">
        <v>1895</v>
      </c>
      <c r="O9402">
        <v>50</v>
      </c>
      <c r="P9402">
        <v>107</v>
      </c>
      <c r="Q9402">
        <v>2</v>
      </c>
      <c r="R9402">
        <v>14</v>
      </c>
      <c r="S9402" t="str">
        <v>no</v>
      </c>
      <c r="T9402" t="str">
        <v>no</v>
      </c>
      <c r="U9402" t="str">
        <v>yes</v>
      </c>
      <c r="V9402">
        <v>249</v>
      </c>
      <c r="W9402">
        <v>7</v>
      </c>
    </row>
    <row r="9403" spans="13:23" x14ac:dyDescent="0.7">
      <c r="M9403">
        <v>890</v>
      </c>
      <c r="N9403">
        <v>1895</v>
      </c>
      <c r="O9403">
        <v>33</v>
      </c>
      <c r="P9403">
        <v>214</v>
      </c>
      <c r="Q9403">
        <v>4</v>
      </c>
      <c r="R9403">
        <v>14</v>
      </c>
      <c r="S9403" t="str">
        <v>no</v>
      </c>
      <c r="T9403" t="str">
        <v>no</v>
      </c>
      <c r="U9403" t="str">
        <v>yes</v>
      </c>
      <c r="V9403">
        <v>249</v>
      </c>
      <c r="W9403">
        <v>7</v>
      </c>
    </row>
    <row r="9404" spans="13:23" x14ac:dyDescent="0.7">
      <c r="M9404">
        <v>927</v>
      </c>
      <c r="N9404">
        <v>1895</v>
      </c>
      <c r="O9404">
        <v>33</v>
      </c>
      <c r="P9404">
        <v>250</v>
      </c>
      <c r="Q9404">
        <v>8</v>
      </c>
      <c r="R9404">
        <v>15</v>
      </c>
      <c r="S9404" t="str">
        <v>no</v>
      </c>
      <c r="T9404" t="str">
        <v>no</v>
      </c>
      <c r="U9404" t="str">
        <v>yes</v>
      </c>
      <c r="V9404">
        <v>249</v>
      </c>
      <c r="W9404">
        <v>7</v>
      </c>
    </row>
    <row r="9405" spans="13:23" x14ac:dyDescent="0.7">
      <c r="M9405">
        <v>959</v>
      </c>
      <c r="N9405">
        <v>1895</v>
      </c>
      <c r="O9405">
        <v>33</v>
      </c>
      <c r="P9405">
        <v>212</v>
      </c>
      <c r="Q9405">
        <v>8</v>
      </c>
      <c r="R9405">
        <v>14</v>
      </c>
      <c r="S9405" t="str">
        <v>no</v>
      </c>
      <c r="T9405" t="str">
        <v>no</v>
      </c>
      <c r="U9405" t="str">
        <v>yes</v>
      </c>
      <c r="V9405">
        <v>249</v>
      </c>
      <c r="W9405">
        <v>7</v>
      </c>
    </row>
    <row r="9406" spans="13:23" x14ac:dyDescent="0.7">
      <c r="M9406">
        <v>1083</v>
      </c>
      <c r="N9406">
        <v>1895</v>
      </c>
      <c r="O9406">
        <v>33</v>
      </c>
      <c r="P9406">
        <v>107</v>
      </c>
      <c r="Q9406">
        <v>4</v>
      </c>
      <c r="R9406">
        <v>14</v>
      </c>
      <c r="S9406" t="str">
        <v>yes</v>
      </c>
      <c r="T9406" t="str">
        <v>yes</v>
      </c>
      <c r="U9406" t="str">
        <v>yes</v>
      </c>
      <c r="V9406">
        <v>298</v>
      </c>
      <c r="W9406">
        <v>8</v>
      </c>
    </row>
    <row r="9407" spans="13:23" x14ac:dyDescent="0.7">
      <c r="M9407">
        <v>1104</v>
      </c>
      <c r="N9407">
        <v>1895</v>
      </c>
      <c r="O9407">
        <v>66</v>
      </c>
      <c r="P9407">
        <v>107</v>
      </c>
      <c r="Q9407">
        <v>2</v>
      </c>
      <c r="R9407">
        <v>14</v>
      </c>
      <c r="S9407" t="str">
        <v>no</v>
      </c>
      <c r="T9407" t="str">
        <v>no</v>
      </c>
      <c r="U9407" t="str">
        <v>yes</v>
      </c>
      <c r="V9407">
        <v>298</v>
      </c>
      <c r="W9407">
        <v>8</v>
      </c>
    </row>
    <row r="9408" spans="13:23" x14ac:dyDescent="0.7">
      <c r="M9408">
        <v>1168</v>
      </c>
      <c r="N9408">
        <v>1895</v>
      </c>
      <c r="O9408">
        <v>33</v>
      </c>
      <c r="P9408">
        <v>250</v>
      </c>
      <c r="Q9408">
        <v>8</v>
      </c>
      <c r="R9408">
        <v>15</v>
      </c>
      <c r="S9408" t="str">
        <v>no</v>
      </c>
      <c r="T9408" t="str">
        <v>no</v>
      </c>
      <c r="U9408" t="str">
        <v>yes</v>
      </c>
      <c r="V9408">
        <v>298</v>
      </c>
      <c r="W9408">
        <v>8</v>
      </c>
    </row>
    <row r="9409" spans="13:23" x14ac:dyDescent="0.7">
      <c r="M9409">
        <v>1188</v>
      </c>
      <c r="N9409">
        <v>1895</v>
      </c>
      <c r="O9409">
        <v>33</v>
      </c>
      <c r="P9409">
        <v>212</v>
      </c>
      <c r="Q9409">
        <v>8</v>
      </c>
      <c r="R9409">
        <v>15</v>
      </c>
      <c r="S9409" t="str">
        <v>no</v>
      </c>
      <c r="T9409" t="str">
        <v>no</v>
      </c>
      <c r="U9409" t="str">
        <v>yes</v>
      </c>
      <c r="V9409">
        <v>298</v>
      </c>
      <c r="W9409">
        <v>8</v>
      </c>
    </row>
    <row r="9410" spans="13:23" x14ac:dyDescent="0.7">
      <c r="M9410">
        <v>1261</v>
      </c>
      <c r="N9410">
        <v>1895</v>
      </c>
      <c r="O9410">
        <v>66</v>
      </c>
      <c r="P9410">
        <v>107</v>
      </c>
      <c r="Q9410">
        <v>2</v>
      </c>
      <c r="R9410">
        <v>14</v>
      </c>
      <c r="S9410" t="str">
        <v>no</v>
      </c>
      <c r="T9410" t="str">
        <v>no</v>
      </c>
      <c r="U9410" t="str">
        <v>yes</v>
      </c>
      <c r="V9410">
        <v>246</v>
      </c>
      <c r="W9410">
        <v>9</v>
      </c>
    </row>
    <row r="9411" spans="13:23" x14ac:dyDescent="0.7">
      <c r="M9411">
        <v>1304</v>
      </c>
      <c r="N9411">
        <v>1895</v>
      </c>
      <c r="O9411">
        <v>33</v>
      </c>
      <c r="P9411">
        <v>212</v>
      </c>
      <c r="Q9411">
        <v>8</v>
      </c>
      <c r="R9411">
        <v>15</v>
      </c>
      <c r="S9411" t="str">
        <v>no</v>
      </c>
      <c r="T9411" t="str">
        <v>no</v>
      </c>
      <c r="U9411" t="str">
        <v>yes</v>
      </c>
      <c r="V9411">
        <v>246</v>
      </c>
      <c r="W9411">
        <v>9</v>
      </c>
    </row>
    <row r="9412" spans="13:23" x14ac:dyDescent="0.7">
      <c r="M9412">
        <v>1684</v>
      </c>
      <c r="N9412">
        <v>1895</v>
      </c>
      <c r="O9412">
        <v>33</v>
      </c>
      <c r="P9412">
        <v>170</v>
      </c>
      <c r="Q9412">
        <v>4</v>
      </c>
      <c r="R9412">
        <v>14</v>
      </c>
      <c r="S9412" t="str">
        <v>yes</v>
      </c>
      <c r="T9412" t="str">
        <v>yes</v>
      </c>
      <c r="U9412" t="str">
        <v>yes</v>
      </c>
      <c r="V9412">
        <v>283</v>
      </c>
      <c r="W9412">
        <v>10</v>
      </c>
    </row>
    <row r="9413" spans="13:23" x14ac:dyDescent="0.7">
      <c r="M9413">
        <v>1695</v>
      </c>
      <c r="N9413">
        <v>1895</v>
      </c>
      <c r="O9413">
        <v>66</v>
      </c>
      <c r="P9413">
        <v>107</v>
      </c>
      <c r="Q9413">
        <v>2</v>
      </c>
      <c r="R9413">
        <v>14</v>
      </c>
      <c r="S9413" t="str">
        <v>no</v>
      </c>
      <c r="T9413" t="str">
        <v>no</v>
      </c>
      <c r="U9413" t="str">
        <v>yes</v>
      </c>
      <c r="V9413">
        <v>283</v>
      </c>
      <c r="W9413">
        <v>10</v>
      </c>
    </row>
    <row r="9414" spans="13:23" x14ac:dyDescent="0.7">
      <c r="M9414">
        <v>1697</v>
      </c>
      <c r="N9414">
        <v>1895</v>
      </c>
      <c r="O9414">
        <v>25</v>
      </c>
      <c r="P9414">
        <v>170</v>
      </c>
      <c r="Q9414">
        <v>4</v>
      </c>
      <c r="R9414">
        <v>17</v>
      </c>
      <c r="S9414" t="str">
        <v>no</v>
      </c>
      <c r="T9414" t="str">
        <v>no</v>
      </c>
      <c r="U9414" t="str">
        <v>yes</v>
      </c>
      <c r="V9414">
        <v>283</v>
      </c>
      <c r="W9414">
        <v>10</v>
      </c>
    </row>
    <row r="9415" spans="13:23" x14ac:dyDescent="0.7">
      <c r="M9415">
        <v>1765</v>
      </c>
      <c r="N9415">
        <v>1895</v>
      </c>
      <c r="O9415">
        <v>50</v>
      </c>
      <c r="P9415">
        <v>340</v>
      </c>
      <c r="Q9415">
        <v>4</v>
      </c>
      <c r="R9415">
        <v>15</v>
      </c>
      <c r="S9415" t="str">
        <v>no</v>
      </c>
      <c r="T9415" t="str">
        <v>no</v>
      </c>
      <c r="U9415" t="str">
        <v>yes</v>
      </c>
      <c r="V9415">
        <v>283</v>
      </c>
      <c r="W9415">
        <v>10</v>
      </c>
    </row>
    <row r="9416" spans="13:23" x14ac:dyDescent="0.7">
      <c r="M9416">
        <v>1963</v>
      </c>
      <c r="N9416">
        <v>1895</v>
      </c>
      <c r="O9416">
        <v>25</v>
      </c>
      <c r="P9416">
        <v>212</v>
      </c>
      <c r="Q9416">
        <v>4</v>
      </c>
      <c r="R9416">
        <v>17</v>
      </c>
      <c r="S9416" t="str">
        <v>no</v>
      </c>
      <c r="T9416" t="str">
        <v>no</v>
      </c>
      <c r="U9416" t="str">
        <v>yes</v>
      </c>
      <c r="V9416">
        <v>259</v>
      </c>
      <c r="W9416">
        <v>11</v>
      </c>
    </row>
    <row r="9417" spans="13:23" x14ac:dyDescent="0.7">
      <c r="M9417">
        <v>1978</v>
      </c>
      <c r="N9417">
        <v>1895</v>
      </c>
      <c r="O9417">
        <v>66</v>
      </c>
      <c r="P9417">
        <v>107</v>
      </c>
      <c r="Q9417">
        <v>2</v>
      </c>
      <c r="R9417">
        <v>14</v>
      </c>
      <c r="S9417" t="str">
        <v>no</v>
      </c>
      <c r="T9417" t="str">
        <v>no</v>
      </c>
      <c r="U9417" t="str">
        <v>yes</v>
      </c>
      <c r="V9417">
        <v>259</v>
      </c>
      <c r="W9417">
        <v>11</v>
      </c>
    </row>
    <row r="9418" spans="13:23" x14ac:dyDescent="0.7">
      <c r="M9418">
        <v>2036</v>
      </c>
      <c r="N9418">
        <v>1895</v>
      </c>
      <c r="O9418">
        <v>33</v>
      </c>
      <c r="P9418">
        <v>340</v>
      </c>
      <c r="Q9418">
        <v>8</v>
      </c>
      <c r="R9418">
        <v>15</v>
      </c>
      <c r="S9418" t="str">
        <v>no</v>
      </c>
      <c r="T9418" t="str">
        <v>no</v>
      </c>
      <c r="U9418" t="str">
        <v>yes</v>
      </c>
      <c r="V9418">
        <v>259</v>
      </c>
      <c r="W9418">
        <v>11</v>
      </c>
    </row>
    <row r="9419" spans="13:23" x14ac:dyDescent="0.7">
      <c r="M9419">
        <v>2063</v>
      </c>
      <c r="N9419">
        <v>1895</v>
      </c>
      <c r="O9419">
        <v>33</v>
      </c>
      <c r="P9419">
        <v>340</v>
      </c>
      <c r="Q9419">
        <v>8</v>
      </c>
      <c r="R9419">
        <v>14</v>
      </c>
      <c r="S9419" t="str">
        <v>yes</v>
      </c>
      <c r="T9419" t="str">
        <v>no</v>
      </c>
      <c r="U9419" t="str">
        <v>yes</v>
      </c>
      <c r="V9419">
        <v>275</v>
      </c>
      <c r="W9419">
        <v>12</v>
      </c>
    </row>
    <row r="9420" spans="13:23" x14ac:dyDescent="0.7">
      <c r="M9420">
        <v>2131</v>
      </c>
      <c r="N9420">
        <v>1895</v>
      </c>
      <c r="O9420">
        <v>33</v>
      </c>
      <c r="P9420">
        <v>340</v>
      </c>
      <c r="Q9420">
        <v>8</v>
      </c>
      <c r="R9420">
        <v>15</v>
      </c>
      <c r="S9420" t="str">
        <v>no</v>
      </c>
      <c r="T9420" t="str">
        <v>no</v>
      </c>
      <c r="U9420" t="str">
        <v>yes</v>
      </c>
      <c r="V9420">
        <v>275</v>
      </c>
      <c r="W9420">
        <v>12</v>
      </c>
    </row>
    <row r="9421" spans="13:23" x14ac:dyDescent="0.7">
      <c r="M9421">
        <v>2220</v>
      </c>
      <c r="N9421">
        <v>1895</v>
      </c>
      <c r="O9421">
        <v>33</v>
      </c>
      <c r="P9421">
        <v>212</v>
      </c>
      <c r="Q9421">
        <v>4</v>
      </c>
      <c r="R9421">
        <v>17</v>
      </c>
      <c r="S9421" t="str">
        <v>no</v>
      </c>
      <c r="T9421" t="str">
        <v>no</v>
      </c>
      <c r="U9421" t="str">
        <v>yes</v>
      </c>
      <c r="V9421">
        <v>275</v>
      </c>
      <c r="W9421">
        <v>12</v>
      </c>
    </row>
    <row r="9422" spans="13:23" x14ac:dyDescent="0.7">
      <c r="M9422">
        <v>2228</v>
      </c>
      <c r="N9422">
        <v>1895</v>
      </c>
      <c r="O9422">
        <v>33</v>
      </c>
      <c r="P9422">
        <v>214</v>
      </c>
      <c r="Q9422">
        <v>4</v>
      </c>
      <c r="R9422">
        <v>14</v>
      </c>
      <c r="S9422" t="str">
        <v>no</v>
      </c>
      <c r="T9422" t="str">
        <v>no</v>
      </c>
      <c r="U9422" t="str">
        <v>yes</v>
      </c>
      <c r="V9422">
        <v>275</v>
      </c>
      <c r="W9422">
        <v>12</v>
      </c>
    </row>
    <row r="9423" spans="13:23" x14ac:dyDescent="0.7">
      <c r="M9423">
        <v>2234</v>
      </c>
      <c r="N9423">
        <v>1895</v>
      </c>
      <c r="O9423">
        <v>66</v>
      </c>
      <c r="P9423">
        <v>107</v>
      </c>
      <c r="Q9423">
        <v>2</v>
      </c>
      <c r="R9423">
        <v>14</v>
      </c>
      <c r="S9423" t="str">
        <v>no</v>
      </c>
      <c r="T9423" t="str">
        <v>no</v>
      </c>
      <c r="U9423" t="str">
        <v>yes</v>
      </c>
      <c r="V9423">
        <v>275</v>
      </c>
      <c r="W9423">
        <v>12</v>
      </c>
    </row>
    <row r="9424" spans="13:23" x14ac:dyDescent="0.7">
      <c r="M9424">
        <v>2368</v>
      </c>
      <c r="N9424">
        <v>1895</v>
      </c>
      <c r="O9424">
        <v>33</v>
      </c>
      <c r="P9424">
        <v>214</v>
      </c>
      <c r="Q9424">
        <v>4</v>
      </c>
      <c r="R9424">
        <v>14</v>
      </c>
      <c r="S9424" t="str">
        <v>no</v>
      </c>
      <c r="T9424" t="str">
        <v>no</v>
      </c>
      <c r="U9424" t="str">
        <v>yes</v>
      </c>
      <c r="V9424">
        <v>216</v>
      </c>
      <c r="W9424">
        <v>13</v>
      </c>
    </row>
    <row r="9425" spans="13:23" x14ac:dyDescent="0.7">
      <c r="M9425">
        <v>2432</v>
      </c>
      <c r="N9425">
        <v>1895</v>
      </c>
      <c r="O9425">
        <v>66</v>
      </c>
      <c r="P9425">
        <v>420</v>
      </c>
      <c r="Q9425">
        <v>4</v>
      </c>
      <c r="R9425">
        <v>15</v>
      </c>
      <c r="S9425" t="str">
        <v>no</v>
      </c>
      <c r="T9425" t="str">
        <v>no</v>
      </c>
      <c r="U9425" t="str">
        <v>yes</v>
      </c>
      <c r="V9425">
        <v>216</v>
      </c>
      <c r="W9425">
        <v>13</v>
      </c>
    </row>
    <row r="9426" spans="13:23" x14ac:dyDescent="0.7">
      <c r="M9426">
        <v>2478</v>
      </c>
      <c r="N9426">
        <v>1895</v>
      </c>
      <c r="O9426">
        <v>66</v>
      </c>
      <c r="P9426">
        <v>107</v>
      </c>
      <c r="Q9426">
        <v>2</v>
      </c>
      <c r="R9426">
        <v>14</v>
      </c>
      <c r="S9426" t="str">
        <v>no</v>
      </c>
      <c r="T9426" t="str">
        <v>no</v>
      </c>
      <c r="U9426" t="str">
        <v>yes</v>
      </c>
      <c r="V9426">
        <v>216</v>
      </c>
      <c r="W9426">
        <v>13</v>
      </c>
    </row>
    <row r="9427" spans="13:23" x14ac:dyDescent="0.7">
      <c r="M9427">
        <v>2839</v>
      </c>
      <c r="N9427">
        <v>1895</v>
      </c>
      <c r="O9427">
        <v>66</v>
      </c>
      <c r="P9427">
        <v>425</v>
      </c>
      <c r="Q9427">
        <v>8</v>
      </c>
      <c r="R9427">
        <v>15</v>
      </c>
      <c r="S9427" t="str">
        <v>no</v>
      </c>
      <c r="T9427" t="str">
        <v>no</v>
      </c>
      <c r="U9427" t="str">
        <v>yes</v>
      </c>
      <c r="V9427">
        <v>267</v>
      </c>
      <c r="W9427">
        <v>15</v>
      </c>
    </row>
    <row r="9428" spans="13:23" x14ac:dyDescent="0.7">
      <c r="M9428">
        <v>3001</v>
      </c>
      <c r="N9428">
        <v>1895</v>
      </c>
      <c r="O9428">
        <v>25</v>
      </c>
      <c r="P9428">
        <v>426</v>
      </c>
      <c r="Q9428">
        <v>8</v>
      </c>
      <c r="R9428">
        <v>14</v>
      </c>
      <c r="S9428" t="str">
        <v>yes</v>
      </c>
      <c r="T9428" t="str">
        <v>no</v>
      </c>
      <c r="U9428" t="str">
        <v>yes</v>
      </c>
      <c r="V9428">
        <v>267</v>
      </c>
      <c r="W9428">
        <v>15</v>
      </c>
    </row>
    <row r="9429" spans="13:23" x14ac:dyDescent="0.7">
      <c r="M9429">
        <v>3271</v>
      </c>
      <c r="N9429">
        <v>1895</v>
      </c>
      <c r="O9429">
        <v>100</v>
      </c>
      <c r="P9429">
        <v>340</v>
      </c>
      <c r="Q9429">
        <v>4</v>
      </c>
      <c r="R9429">
        <v>14</v>
      </c>
      <c r="S9429" t="str">
        <v>no</v>
      </c>
      <c r="T9429" t="str">
        <v>no</v>
      </c>
      <c r="U9429" t="str">
        <v>yes</v>
      </c>
      <c r="V9429">
        <v>307</v>
      </c>
      <c r="W9429">
        <v>16</v>
      </c>
    </row>
    <row r="9430" spans="13:23" x14ac:dyDescent="0.7">
      <c r="M9430">
        <v>3789</v>
      </c>
      <c r="N9430">
        <v>1895</v>
      </c>
      <c r="O9430">
        <v>50</v>
      </c>
      <c r="P9430">
        <v>420</v>
      </c>
      <c r="Q9430">
        <v>4</v>
      </c>
      <c r="R9430">
        <v>14</v>
      </c>
      <c r="S9430" t="str">
        <v>yes</v>
      </c>
      <c r="T9430" t="str">
        <v>yes</v>
      </c>
      <c r="U9430" t="str">
        <v>yes</v>
      </c>
      <c r="V9430">
        <v>273</v>
      </c>
      <c r="W9430">
        <v>18</v>
      </c>
    </row>
    <row r="9431" spans="13:23" x14ac:dyDescent="0.7">
      <c r="M9431">
        <v>3882</v>
      </c>
      <c r="N9431">
        <v>1895</v>
      </c>
      <c r="O9431">
        <v>33</v>
      </c>
      <c r="P9431">
        <v>540</v>
      </c>
      <c r="Q9431">
        <v>8</v>
      </c>
      <c r="R9431">
        <v>15</v>
      </c>
      <c r="S9431" t="str">
        <v>no</v>
      </c>
      <c r="T9431" t="str">
        <v>no</v>
      </c>
      <c r="U9431" t="str">
        <v>yes</v>
      </c>
      <c r="V9431">
        <v>273</v>
      </c>
      <c r="W9431">
        <v>18</v>
      </c>
    </row>
    <row r="9432" spans="13:23" x14ac:dyDescent="0.7">
      <c r="M9432">
        <v>4021</v>
      </c>
      <c r="N9432">
        <v>1895</v>
      </c>
      <c r="O9432">
        <v>66</v>
      </c>
      <c r="P9432">
        <v>425</v>
      </c>
      <c r="Q9432">
        <v>8</v>
      </c>
      <c r="R9432">
        <v>14</v>
      </c>
      <c r="S9432" t="str">
        <v>yes</v>
      </c>
      <c r="T9432" t="str">
        <v>no</v>
      </c>
      <c r="U9432" t="str">
        <v>yes</v>
      </c>
      <c r="V9432">
        <v>225</v>
      </c>
      <c r="W9432">
        <v>19</v>
      </c>
    </row>
    <row r="9433" spans="13:23" x14ac:dyDescent="0.7">
      <c r="M9433">
        <v>4398</v>
      </c>
      <c r="N9433">
        <v>1895</v>
      </c>
      <c r="O9433">
        <v>66</v>
      </c>
      <c r="P9433">
        <v>730</v>
      </c>
      <c r="Q9433">
        <v>8</v>
      </c>
      <c r="R9433">
        <v>15</v>
      </c>
      <c r="S9433" t="str">
        <v>no</v>
      </c>
      <c r="T9433" t="str">
        <v>no</v>
      </c>
      <c r="U9433" t="str">
        <v>yes</v>
      </c>
      <c r="V9433">
        <v>248</v>
      </c>
      <c r="W9433">
        <v>20</v>
      </c>
    </row>
    <row r="9434" spans="13:23" x14ac:dyDescent="0.7">
      <c r="M9434">
        <v>4919</v>
      </c>
      <c r="N9434">
        <v>1895</v>
      </c>
      <c r="O9434">
        <v>66</v>
      </c>
      <c r="P9434">
        <v>528</v>
      </c>
      <c r="Q9434">
        <v>8</v>
      </c>
      <c r="R9434">
        <v>14</v>
      </c>
      <c r="S9434" t="str">
        <v>yes</v>
      </c>
      <c r="T9434" t="str">
        <v>no</v>
      </c>
      <c r="U9434" t="str">
        <v>yes</v>
      </c>
      <c r="V9434">
        <v>191</v>
      </c>
      <c r="W9434">
        <v>23</v>
      </c>
    </row>
    <row r="9435" spans="13:23" x14ac:dyDescent="0.7">
      <c r="M9435">
        <v>4954</v>
      </c>
      <c r="N9435">
        <v>1895</v>
      </c>
      <c r="O9435">
        <v>66</v>
      </c>
      <c r="P9435">
        <v>528</v>
      </c>
      <c r="Q9435">
        <v>8</v>
      </c>
      <c r="R9435">
        <v>14</v>
      </c>
      <c r="S9435" t="str">
        <v>yes</v>
      </c>
      <c r="T9435" t="str">
        <v>no</v>
      </c>
      <c r="U9435" t="str">
        <v>yes</v>
      </c>
      <c r="V9435">
        <v>191</v>
      </c>
      <c r="W9435">
        <v>23</v>
      </c>
    </row>
    <row r="9436" spans="13:23" x14ac:dyDescent="0.7">
      <c r="M9436">
        <v>5186</v>
      </c>
      <c r="N9436">
        <v>1895</v>
      </c>
      <c r="O9436">
        <v>33</v>
      </c>
      <c r="P9436">
        <v>212</v>
      </c>
      <c r="Q9436">
        <v>8</v>
      </c>
      <c r="R9436">
        <v>14</v>
      </c>
      <c r="S9436" t="str">
        <v>yes</v>
      </c>
      <c r="T9436" t="str">
        <v>yes</v>
      </c>
      <c r="U9436" t="str">
        <v>yes</v>
      </c>
      <c r="V9436">
        <v>182</v>
      </c>
      <c r="W9436">
        <v>24</v>
      </c>
    </row>
    <row r="9437" spans="13:23" x14ac:dyDescent="0.7">
      <c r="M9437">
        <v>5566</v>
      </c>
      <c r="N9437">
        <v>1895</v>
      </c>
      <c r="O9437">
        <v>50</v>
      </c>
      <c r="P9437">
        <v>364</v>
      </c>
      <c r="Q9437">
        <v>8</v>
      </c>
      <c r="R9437">
        <v>14</v>
      </c>
      <c r="S9437" t="str">
        <v>no</v>
      </c>
      <c r="T9437" t="str">
        <v>no</v>
      </c>
      <c r="U9437" t="str">
        <v>no</v>
      </c>
      <c r="V9437">
        <v>163</v>
      </c>
      <c r="W9437">
        <v>27</v>
      </c>
    </row>
    <row r="9438" spans="13:23" x14ac:dyDescent="0.7">
      <c r="M9438">
        <v>5919</v>
      </c>
      <c r="N9438">
        <v>1895</v>
      </c>
      <c r="O9438">
        <v>100</v>
      </c>
      <c r="P9438">
        <v>540</v>
      </c>
      <c r="Q9438">
        <v>8</v>
      </c>
      <c r="R9438">
        <v>15</v>
      </c>
      <c r="S9438" t="str">
        <v>no</v>
      </c>
      <c r="T9438" t="str">
        <v>no</v>
      </c>
      <c r="U9438" t="str">
        <v>yes</v>
      </c>
      <c r="V9438">
        <v>129</v>
      </c>
      <c r="W9438">
        <v>29</v>
      </c>
    </row>
    <row r="9439" spans="13:23" x14ac:dyDescent="0.7">
      <c r="M9439">
        <v>5972</v>
      </c>
      <c r="N9439">
        <v>1895</v>
      </c>
      <c r="O9439">
        <v>100</v>
      </c>
      <c r="P9439">
        <v>540</v>
      </c>
      <c r="Q9439">
        <v>8</v>
      </c>
      <c r="R9439">
        <v>15</v>
      </c>
      <c r="S9439" t="str">
        <v>no</v>
      </c>
      <c r="T9439" t="str">
        <v>no</v>
      </c>
      <c r="U9439" t="str">
        <v>yes</v>
      </c>
      <c r="V9439">
        <v>75</v>
      </c>
      <c r="W9439">
        <v>30</v>
      </c>
    </row>
    <row r="9440" spans="13:23" x14ac:dyDescent="0.7">
      <c r="M9440">
        <v>1024</v>
      </c>
      <c r="N9440">
        <v>1894</v>
      </c>
      <c r="O9440">
        <v>25</v>
      </c>
      <c r="P9440">
        <v>214</v>
      </c>
      <c r="Q9440">
        <v>4</v>
      </c>
      <c r="R9440">
        <v>14</v>
      </c>
      <c r="S9440" t="str">
        <v>yes</v>
      </c>
      <c r="T9440" t="str">
        <v>no</v>
      </c>
      <c r="U9440" t="str">
        <v>yes</v>
      </c>
      <c r="V9440">
        <v>298</v>
      </c>
      <c r="W9440">
        <v>8</v>
      </c>
    </row>
    <row r="9441" spans="13:23" x14ac:dyDescent="0.7">
      <c r="M9441">
        <v>1112</v>
      </c>
      <c r="N9441">
        <v>1894</v>
      </c>
      <c r="O9441">
        <v>33</v>
      </c>
      <c r="P9441">
        <v>107</v>
      </c>
      <c r="Q9441">
        <v>2</v>
      </c>
      <c r="R9441">
        <v>14</v>
      </c>
      <c r="S9441" t="str">
        <v>yes</v>
      </c>
      <c r="T9441" t="str">
        <v>no</v>
      </c>
      <c r="U9441" t="str">
        <v>yes</v>
      </c>
      <c r="V9441">
        <v>298</v>
      </c>
      <c r="W9441">
        <v>8</v>
      </c>
    </row>
    <row r="9442" spans="13:23" x14ac:dyDescent="0.7">
      <c r="M9442">
        <v>1206</v>
      </c>
      <c r="N9442">
        <v>1894</v>
      </c>
      <c r="O9442">
        <v>25</v>
      </c>
      <c r="P9442">
        <v>214</v>
      </c>
      <c r="Q9442">
        <v>8</v>
      </c>
      <c r="R9442">
        <v>14</v>
      </c>
      <c r="S9442" t="str">
        <v>yes</v>
      </c>
      <c r="T9442" t="str">
        <v>no</v>
      </c>
      <c r="U9442" t="str">
        <v>yes</v>
      </c>
      <c r="V9442">
        <v>298</v>
      </c>
      <c r="W9442">
        <v>8</v>
      </c>
    </row>
    <row r="9443" spans="13:23" x14ac:dyDescent="0.7">
      <c r="M9443">
        <v>1291</v>
      </c>
      <c r="N9443">
        <v>1894</v>
      </c>
      <c r="O9443">
        <v>25</v>
      </c>
      <c r="P9443">
        <v>120</v>
      </c>
      <c r="Q9443">
        <v>4</v>
      </c>
      <c r="R9443">
        <v>14</v>
      </c>
      <c r="S9443" t="str">
        <v>yes</v>
      </c>
      <c r="T9443" t="str">
        <v>no</v>
      </c>
      <c r="U9443" t="str">
        <v>no</v>
      </c>
      <c r="V9443">
        <v>246</v>
      </c>
      <c r="W9443">
        <v>9</v>
      </c>
    </row>
    <row r="9444" spans="13:23" x14ac:dyDescent="0.7">
      <c r="M9444">
        <v>1391</v>
      </c>
      <c r="N9444">
        <v>1894</v>
      </c>
      <c r="O9444">
        <v>25</v>
      </c>
      <c r="P9444">
        <v>214</v>
      </c>
      <c r="Q9444">
        <v>4</v>
      </c>
      <c r="R9444">
        <v>14</v>
      </c>
      <c r="S9444" t="str">
        <v>yes</v>
      </c>
      <c r="T9444" t="str">
        <v>no</v>
      </c>
      <c r="U9444" t="str">
        <v>yes</v>
      </c>
      <c r="V9444">
        <v>246</v>
      </c>
      <c r="W9444">
        <v>9</v>
      </c>
    </row>
    <row r="9445" spans="13:23" x14ac:dyDescent="0.7">
      <c r="M9445">
        <v>1501</v>
      </c>
      <c r="N9445">
        <v>1894</v>
      </c>
      <c r="O9445">
        <v>33</v>
      </c>
      <c r="P9445">
        <v>107</v>
      </c>
      <c r="Q9445">
        <v>2</v>
      </c>
      <c r="R9445">
        <v>14</v>
      </c>
      <c r="S9445" t="str">
        <v>yes</v>
      </c>
      <c r="T9445" t="str">
        <v>no</v>
      </c>
      <c r="U9445" t="str">
        <v>yes</v>
      </c>
      <c r="V9445">
        <v>246</v>
      </c>
      <c r="W9445">
        <v>9</v>
      </c>
    </row>
    <row r="9446" spans="13:23" x14ac:dyDescent="0.7">
      <c r="M9446">
        <v>1541</v>
      </c>
      <c r="N9446">
        <v>1894</v>
      </c>
      <c r="O9446">
        <v>25</v>
      </c>
      <c r="P9446">
        <v>214</v>
      </c>
      <c r="Q9446">
        <v>4</v>
      </c>
      <c r="R9446">
        <v>14</v>
      </c>
      <c r="S9446" t="str">
        <v>yes</v>
      </c>
      <c r="T9446" t="str">
        <v>no</v>
      </c>
      <c r="U9446" t="str">
        <v>yes</v>
      </c>
      <c r="V9446">
        <v>283</v>
      </c>
      <c r="W9446">
        <v>10</v>
      </c>
    </row>
    <row r="9447" spans="13:23" x14ac:dyDescent="0.7">
      <c r="M9447">
        <v>1700</v>
      </c>
      <c r="N9447">
        <v>1894</v>
      </c>
      <c r="O9447">
        <v>33</v>
      </c>
      <c r="P9447">
        <v>107</v>
      </c>
      <c r="Q9447">
        <v>2</v>
      </c>
      <c r="R9447">
        <v>14</v>
      </c>
      <c r="S9447" t="str">
        <v>yes</v>
      </c>
      <c r="T9447" t="str">
        <v>no</v>
      </c>
      <c r="U9447" t="str">
        <v>yes</v>
      </c>
      <c r="V9447">
        <v>283</v>
      </c>
      <c r="W9447">
        <v>10</v>
      </c>
    </row>
    <row r="9448" spans="13:23" x14ac:dyDescent="0.7">
      <c r="M9448">
        <v>2041</v>
      </c>
      <c r="N9448">
        <v>1894</v>
      </c>
      <c r="O9448">
        <v>50</v>
      </c>
      <c r="P9448">
        <v>340</v>
      </c>
      <c r="Q9448">
        <v>4</v>
      </c>
      <c r="R9448">
        <v>15</v>
      </c>
      <c r="S9448" t="str">
        <v>no</v>
      </c>
      <c r="T9448" t="str">
        <v>no</v>
      </c>
      <c r="U9448" t="str">
        <v>yes</v>
      </c>
      <c r="V9448">
        <v>259</v>
      </c>
      <c r="W9448">
        <v>11</v>
      </c>
    </row>
    <row r="9449" spans="13:23" x14ac:dyDescent="0.7">
      <c r="M9449">
        <v>2195</v>
      </c>
      <c r="N9449">
        <v>1894</v>
      </c>
      <c r="O9449">
        <v>50</v>
      </c>
      <c r="P9449">
        <v>340</v>
      </c>
      <c r="Q9449">
        <v>4</v>
      </c>
      <c r="R9449">
        <v>15</v>
      </c>
      <c r="S9449" t="str">
        <v>no</v>
      </c>
      <c r="T9449" t="str">
        <v>no</v>
      </c>
      <c r="U9449" t="str">
        <v>yes</v>
      </c>
      <c r="V9449">
        <v>275</v>
      </c>
      <c r="W9449">
        <v>12</v>
      </c>
    </row>
    <row r="9450" spans="13:23" x14ac:dyDescent="0.7">
      <c r="M9450">
        <v>2440</v>
      </c>
      <c r="N9450">
        <v>1894</v>
      </c>
      <c r="O9450">
        <v>50</v>
      </c>
      <c r="P9450">
        <v>340</v>
      </c>
      <c r="Q9450">
        <v>4</v>
      </c>
      <c r="R9450">
        <v>15</v>
      </c>
      <c r="S9450" t="str">
        <v>no</v>
      </c>
      <c r="T9450" t="str">
        <v>no</v>
      </c>
      <c r="U9450" t="str">
        <v>yes</v>
      </c>
      <c r="V9450">
        <v>216</v>
      </c>
      <c r="W9450">
        <v>13</v>
      </c>
    </row>
    <row r="9451" spans="13:23" x14ac:dyDescent="0.7">
      <c r="M9451">
        <v>2618</v>
      </c>
      <c r="N9451">
        <v>1894</v>
      </c>
      <c r="O9451">
        <v>33</v>
      </c>
      <c r="P9451">
        <v>214</v>
      </c>
      <c r="Q9451">
        <v>4</v>
      </c>
      <c r="R9451">
        <v>14</v>
      </c>
      <c r="S9451" t="str">
        <v>yes</v>
      </c>
      <c r="T9451" t="str">
        <v>yes</v>
      </c>
      <c r="U9451" t="str">
        <v>yes</v>
      </c>
      <c r="V9451">
        <v>292</v>
      </c>
      <c r="W9451">
        <v>14</v>
      </c>
    </row>
    <row r="9452" spans="13:23" x14ac:dyDescent="0.7">
      <c r="M9452">
        <v>2650</v>
      </c>
      <c r="N9452">
        <v>1894</v>
      </c>
      <c r="O9452">
        <v>50</v>
      </c>
      <c r="P9452">
        <v>340</v>
      </c>
      <c r="Q9452">
        <v>4</v>
      </c>
      <c r="R9452">
        <v>15</v>
      </c>
      <c r="S9452" t="str">
        <v>no</v>
      </c>
      <c r="T9452" t="str">
        <v>no</v>
      </c>
      <c r="U9452" t="str">
        <v>yes</v>
      </c>
      <c r="V9452">
        <v>292</v>
      </c>
      <c r="W9452">
        <v>14</v>
      </c>
    </row>
    <row r="9453" spans="13:23" x14ac:dyDescent="0.7">
      <c r="M9453">
        <v>2989</v>
      </c>
      <c r="N9453">
        <v>1894</v>
      </c>
      <c r="O9453">
        <v>33</v>
      </c>
      <c r="P9453">
        <v>214</v>
      </c>
      <c r="Q9453">
        <v>4</v>
      </c>
      <c r="R9453">
        <v>14</v>
      </c>
      <c r="S9453" t="str">
        <v>yes</v>
      </c>
      <c r="T9453" t="str">
        <v>yes</v>
      </c>
      <c r="U9453" t="str">
        <v>yes</v>
      </c>
      <c r="V9453">
        <v>267</v>
      </c>
      <c r="W9453">
        <v>15</v>
      </c>
    </row>
    <row r="9454" spans="13:23" x14ac:dyDescent="0.7">
      <c r="M9454">
        <v>3074</v>
      </c>
      <c r="N9454">
        <v>1894</v>
      </c>
      <c r="O9454">
        <v>50</v>
      </c>
      <c r="P9454">
        <v>420</v>
      </c>
      <c r="Q9454">
        <v>4</v>
      </c>
      <c r="R9454">
        <v>15</v>
      </c>
      <c r="S9454" t="str">
        <v>yes</v>
      </c>
      <c r="T9454" t="str">
        <v>no</v>
      </c>
      <c r="U9454" t="str">
        <v>yes</v>
      </c>
      <c r="V9454">
        <v>267</v>
      </c>
      <c r="W9454">
        <v>15</v>
      </c>
    </row>
    <row r="9455" spans="13:23" x14ac:dyDescent="0.7">
      <c r="M9455">
        <v>3127</v>
      </c>
      <c r="N9455">
        <v>1894</v>
      </c>
      <c r="O9455">
        <v>33</v>
      </c>
      <c r="P9455">
        <v>214</v>
      </c>
      <c r="Q9455">
        <v>4</v>
      </c>
      <c r="R9455">
        <v>14</v>
      </c>
      <c r="S9455" t="str">
        <v>yes</v>
      </c>
      <c r="T9455" t="str">
        <v>yes</v>
      </c>
      <c r="U9455" t="str">
        <v>yes</v>
      </c>
      <c r="V9455">
        <v>307</v>
      </c>
      <c r="W9455">
        <v>16</v>
      </c>
    </row>
    <row r="9456" spans="13:23" x14ac:dyDescent="0.7">
      <c r="M9456">
        <v>3347</v>
      </c>
      <c r="N9456">
        <v>1894</v>
      </c>
      <c r="O9456">
        <v>66</v>
      </c>
      <c r="P9456">
        <v>107</v>
      </c>
      <c r="Q9456">
        <v>2</v>
      </c>
      <c r="R9456">
        <v>14</v>
      </c>
      <c r="S9456" t="str">
        <v>yes</v>
      </c>
      <c r="T9456" t="str">
        <v>yes</v>
      </c>
      <c r="U9456" t="str">
        <v>yes</v>
      </c>
      <c r="V9456">
        <v>307</v>
      </c>
      <c r="W9456">
        <v>16</v>
      </c>
    </row>
    <row r="9457" spans="13:23" x14ac:dyDescent="0.7">
      <c r="M9457">
        <v>3390</v>
      </c>
      <c r="N9457">
        <v>1894</v>
      </c>
      <c r="O9457">
        <v>50</v>
      </c>
      <c r="P9457">
        <v>420</v>
      </c>
      <c r="Q9457">
        <v>4</v>
      </c>
      <c r="R9457">
        <v>15</v>
      </c>
      <c r="S9457" t="str">
        <v>yes</v>
      </c>
      <c r="T9457" t="str">
        <v>no</v>
      </c>
      <c r="U9457" t="str">
        <v>yes</v>
      </c>
      <c r="V9457">
        <v>307</v>
      </c>
      <c r="W9457">
        <v>16</v>
      </c>
    </row>
    <row r="9458" spans="13:23" x14ac:dyDescent="0.7">
      <c r="M9458">
        <v>3738</v>
      </c>
      <c r="N9458">
        <v>1894</v>
      </c>
      <c r="O9458">
        <v>50</v>
      </c>
      <c r="P9458">
        <v>420</v>
      </c>
      <c r="Q9458">
        <v>4</v>
      </c>
      <c r="R9458">
        <v>15</v>
      </c>
      <c r="S9458" t="str">
        <v>yes</v>
      </c>
      <c r="T9458" t="str">
        <v>no</v>
      </c>
      <c r="U9458" t="str">
        <v>yes</v>
      </c>
      <c r="V9458">
        <v>339</v>
      </c>
      <c r="W9458">
        <v>17</v>
      </c>
    </row>
    <row r="9459" spans="13:23" x14ac:dyDescent="0.7">
      <c r="M9459">
        <v>3919</v>
      </c>
      <c r="N9459">
        <v>1894</v>
      </c>
      <c r="O9459">
        <v>33</v>
      </c>
      <c r="P9459">
        <v>214</v>
      </c>
      <c r="Q9459">
        <v>4</v>
      </c>
      <c r="R9459">
        <v>14</v>
      </c>
      <c r="S9459" t="str">
        <v>no</v>
      </c>
      <c r="T9459" t="str">
        <v>no</v>
      </c>
      <c r="U9459" t="str">
        <v>yes</v>
      </c>
      <c r="V9459">
        <v>273</v>
      </c>
      <c r="W9459">
        <v>18</v>
      </c>
    </row>
    <row r="9460" spans="13:23" x14ac:dyDescent="0.7">
      <c r="M9460">
        <v>4183</v>
      </c>
      <c r="N9460">
        <v>1894</v>
      </c>
      <c r="O9460">
        <v>33</v>
      </c>
      <c r="P9460">
        <v>426</v>
      </c>
      <c r="Q9460">
        <v>4</v>
      </c>
      <c r="R9460">
        <v>14</v>
      </c>
      <c r="S9460" t="str">
        <v>no</v>
      </c>
      <c r="T9460" t="str">
        <v>no</v>
      </c>
      <c r="U9460" t="str">
        <v>yes</v>
      </c>
      <c r="V9460">
        <v>225</v>
      </c>
      <c r="W9460">
        <v>19</v>
      </c>
    </row>
    <row r="9461" spans="13:23" x14ac:dyDescent="0.7">
      <c r="M9461">
        <v>4421</v>
      </c>
      <c r="N9461">
        <v>1894</v>
      </c>
      <c r="O9461">
        <v>33</v>
      </c>
      <c r="P9461">
        <v>214</v>
      </c>
      <c r="Q9461">
        <v>4</v>
      </c>
      <c r="R9461">
        <v>14</v>
      </c>
      <c r="S9461" t="str">
        <v>no</v>
      </c>
      <c r="T9461" t="str">
        <v>no</v>
      </c>
      <c r="U9461" t="str">
        <v>yes</v>
      </c>
      <c r="V9461">
        <v>248</v>
      </c>
      <c r="W9461">
        <v>20</v>
      </c>
    </row>
    <row r="9462" spans="13:23" x14ac:dyDescent="0.7">
      <c r="M9462">
        <v>4691</v>
      </c>
      <c r="N9462">
        <v>1894</v>
      </c>
      <c r="O9462">
        <v>33</v>
      </c>
      <c r="P9462">
        <v>214</v>
      </c>
      <c r="Q9462">
        <v>4</v>
      </c>
      <c r="R9462">
        <v>14</v>
      </c>
      <c r="S9462" t="str">
        <v>no</v>
      </c>
      <c r="T9462" t="str">
        <v>no</v>
      </c>
      <c r="U9462" t="str">
        <v>yes</v>
      </c>
      <c r="V9462">
        <v>205</v>
      </c>
      <c r="W9462">
        <v>21</v>
      </c>
    </row>
    <row r="9463" spans="13:23" x14ac:dyDescent="0.7">
      <c r="M9463">
        <v>4833</v>
      </c>
      <c r="N9463">
        <v>1894</v>
      </c>
      <c r="O9463">
        <v>50</v>
      </c>
      <c r="P9463">
        <v>214</v>
      </c>
      <c r="Q9463">
        <v>4</v>
      </c>
      <c r="R9463">
        <v>14</v>
      </c>
      <c r="S9463" t="str">
        <v>no</v>
      </c>
      <c r="T9463" t="str">
        <v>no</v>
      </c>
      <c r="U9463" t="str">
        <v>yes</v>
      </c>
      <c r="V9463">
        <v>162</v>
      </c>
      <c r="W9463">
        <v>22</v>
      </c>
    </row>
    <row r="9464" spans="13:23" x14ac:dyDescent="0.7">
      <c r="M9464">
        <v>4840</v>
      </c>
      <c r="N9464">
        <v>1894</v>
      </c>
      <c r="O9464">
        <v>33</v>
      </c>
      <c r="P9464">
        <v>214</v>
      </c>
      <c r="Q9464">
        <v>4</v>
      </c>
      <c r="R9464">
        <v>14</v>
      </c>
      <c r="S9464" t="str">
        <v>no</v>
      </c>
      <c r="T9464" t="str">
        <v>no</v>
      </c>
      <c r="U9464" t="str">
        <v>yes</v>
      </c>
      <c r="V9464">
        <v>162</v>
      </c>
      <c r="W9464">
        <v>22</v>
      </c>
    </row>
    <row r="9465" spans="13:23" x14ac:dyDescent="0.7">
      <c r="M9465">
        <v>5698</v>
      </c>
      <c r="N9465">
        <v>1894</v>
      </c>
      <c r="O9465">
        <v>50</v>
      </c>
      <c r="P9465">
        <v>528</v>
      </c>
      <c r="Q9465">
        <v>8</v>
      </c>
      <c r="R9465">
        <v>14</v>
      </c>
      <c r="S9465" t="str">
        <v>yes</v>
      </c>
      <c r="T9465" t="str">
        <v>no</v>
      </c>
      <c r="U9465" t="str">
        <v>yes</v>
      </c>
      <c r="V9465">
        <v>163</v>
      </c>
      <c r="W9465">
        <v>27</v>
      </c>
    </row>
    <row r="9466" spans="13:23" x14ac:dyDescent="0.7">
      <c r="M9466">
        <v>5761</v>
      </c>
      <c r="N9466">
        <v>1894</v>
      </c>
      <c r="O9466">
        <v>50</v>
      </c>
      <c r="P9466">
        <v>528</v>
      </c>
      <c r="Q9466">
        <v>8</v>
      </c>
      <c r="R9466">
        <v>14</v>
      </c>
      <c r="S9466" t="str">
        <v>yes</v>
      </c>
      <c r="T9466" t="str">
        <v>no</v>
      </c>
      <c r="U9466" t="str">
        <v>yes</v>
      </c>
      <c r="V9466">
        <v>132</v>
      </c>
      <c r="W9466">
        <v>28</v>
      </c>
    </row>
    <row r="9467" spans="13:23" x14ac:dyDescent="0.7">
      <c r="M9467">
        <v>5921</v>
      </c>
      <c r="N9467">
        <v>1894</v>
      </c>
      <c r="O9467">
        <v>66</v>
      </c>
      <c r="P9467">
        <v>528</v>
      </c>
      <c r="Q9467">
        <v>8</v>
      </c>
      <c r="R9467">
        <v>14</v>
      </c>
      <c r="S9467" t="str">
        <v>yes</v>
      </c>
      <c r="T9467" t="str">
        <v>no</v>
      </c>
      <c r="U9467" t="str">
        <v>yes</v>
      </c>
      <c r="V9467">
        <v>129</v>
      </c>
      <c r="W9467">
        <v>29</v>
      </c>
    </row>
    <row r="9468" spans="13:23" x14ac:dyDescent="0.7">
      <c r="M9468">
        <v>6023</v>
      </c>
      <c r="N9468">
        <v>1894</v>
      </c>
      <c r="O9468">
        <v>66</v>
      </c>
      <c r="P9468">
        <v>850</v>
      </c>
      <c r="Q9468">
        <v>8</v>
      </c>
      <c r="R9468">
        <v>14</v>
      </c>
      <c r="S9468" t="str">
        <v>yes</v>
      </c>
      <c r="T9468" t="str">
        <v>no</v>
      </c>
      <c r="U9468" t="str">
        <v>yes</v>
      </c>
      <c r="V9468">
        <v>75</v>
      </c>
      <c r="W9468">
        <v>30</v>
      </c>
    </row>
    <row r="9469" spans="13:23" x14ac:dyDescent="0.7">
      <c r="M9469">
        <v>2260</v>
      </c>
      <c r="N9469">
        <v>1893</v>
      </c>
      <c r="O9469">
        <v>25</v>
      </c>
      <c r="P9469">
        <v>120</v>
      </c>
      <c r="Q9469">
        <v>4</v>
      </c>
      <c r="R9469">
        <v>14</v>
      </c>
      <c r="S9469" t="str">
        <v>no</v>
      </c>
      <c r="T9469" t="str">
        <v>no</v>
      </c>
      <c r="U9469" t="str">
        <v>no</v>
      </c>
      <c r="V9469">
        <v>275</v>
      </c>
      <c r="W9469">
        <v>12</v>
      </c>
    </row>
    <row r="9470" spans="13:23" x14ac:dyDescent="0.7">
      <c r="M9470">
        <v>2524</v>
      </c>
      <c r="N9470">
        <v>1893</v>
      </c>
      <c r="O9470">
        <v>25</v>
      </c>
      <c r="P9470">
        <v>212</v>
      </c>
      <c r="Q9470">
        <v>4</v>
      </c>
      <c r="R9470">
        <v>14</v>
      </c>
      <c r="S9470" t="str">
        <v>yes</v>
      </c>
      <c r="T9470" t="str">
        <v>no</v>
      </c>
      <c r="U9470" t="str">
        <v>no</v>
      </c>
      <c r="V9470">
        <v>216</v>
      </c>
      <c r="W9470">
        <v>13</v>
      </c>
    </row>
    <row r="9471" spans="13:23" x14ac:dyDescent="0.7">
      <c r="M9471">
        <v>5963</v>
      </c>
      <c r="N9471">
        <v>1891</v>
      </c>
      <c r="O9471">
        <v>50</v>
      </c>
      <c r="P9471">
        <v>364</v>
      </c>
      <c r="Q9471">
        <v>8</v>
      </c>
      <c r="R9471">
        <v>14</v>
      </c>
      <c r="S9471" t="str">
        <v>no</v>
      </c>
      <c r="T9471" t="str">
        <v>no</v>
      </c>
      <c r="U9471" t="str">
        <v>no</v>
      </c>
      <c r="V9471">
        <v>129</v>
      </c>
      <c r="W9471">
        <v>29</v>
      </c>
    </row>
    <row r="9472" spans="13:23" x14ac:dyDescent="0.7">
      <c r="M9472">
        <v>375</v>
      </c>
      <c r="N9472">
        <v>1890</v>
      </c>
      <c r="O9472">
        <v>66</v>
      </c>
      <c r="P9472">
        <v>85</v>
      </c>
      <c r="Q9472">
        <v>2</v>
      </c>
      <c r="R9472">
        <v>14</v>
      </c>
      <c r="S9472" t="str">
        <v>no</v>
      </c>
      <c r="T9472" t="str">
        <v>no</v>
      </c>
      <c r="U9472" t="str">
        <v>yes</v>
      </c>
      <c r="V9472">
        <v>108</v>
      </c>
      <c r="W9472">
        <v>4</v>
      </c>
    </row>
    <row r="9473" spans="13:23" x14ac:dyDescent="0.7">
      <c r="M9473">
        <v>498</v>
      </c>
      <c r="N9473">
        <v>1890</v>
      </c>
      <c r="O9473">
        <v>66</v>
      </c>
      <c r="P9473">
        <v>107</v>
      </c>
      <c r="Q9473">
        <v>2</v>
      </c>
      <c r="R9473">
        <v>14</v>
      </c>
      <c r="S9473" t="str">
        <v>no</v>
      </c>
      <c r="T9473" t="str">
        <v>no</v>
      </c>
      <c r="U9473" t="str">
        <v>yes</v>
      </c>
      <c r="V9473">
        <v>139</v>
      </c>
      <c r="W9473">
        <v>5</v>
      </c>
    </row>
    <row r="9474" spans="13:23" x14ac:dyDescent="0.7">
      <c r="M9474">
        <v>514</v>
      </c>
      <c r="N9474">
        <v>1890</v>
      </c>
      <c r="O9474">
        <v>66</v>
      </c>
      <c r="P9474">
        <v>107</v>
      </c>
      <c r="Q9474">
        <v>2</v>
      </c>
      <c r="R9474">
        <v>15</v>
      </c>
      <c r="S9474" t="str">
        <v>no</v>
      </c>
      <c r="T9474" t="str">
        <v>no</v>
      </c>
      <c r="U9474" t="str">
        <v>yes</v>
      </c>
      <c r="V9474">
        <v>139</v>
      </c>
      <c r="W9474">
        <v>5</v>
      </c>
    </row>
    <row r="9475" spans="13:23" x14ac:dyDescent="0.7">
      <c r="M9475">
        <v>554</v>
      </c>
      <c r="N9475">
        <v>1890</v>
      </c>
      <c r="O9475">
        <v>66</v>
      </c>
      <c r="P9475">
        <v>107</v>
      </c>
      <c r="Q9475">
        <v>2</v>
      </c>
      <c r="R9475">
        <v>15</v>
      </c>
      <c r="S9475" t="str">
        <v>no</v>
      </c>
      <c r="T9475" t="str">
        <v>no</v>
      </c>
      <c r="U9475" t="str">
        <v>yes</v>
      </c>
      <c r="V9475">
        <v>176</v>
      </c>
      <c r="W9475">
        <v>6</v>
      </c>
    </row>
    <row r="9476" spans="13:23" x14ac:dyDescent="0.7">
      <c r="M9476">
        <v>569</v>
      </c>
      <c r="N9476">
        <v>1890</v>
      </c>
      <c r="O9476">
        <v>25</v>
      </c>
      <c r="P9476">
        <v>214</v>
      </c>
      <c r="Q9476">
        <v>4</v>
      </c>
      <c r="R9476">
        <v>14</v>
      </c>
      <c r="S9476" t="str">
        <v>no</v>
      </c>
      <c r="T9476" t="str">
        <v>no</v>
      </c>
      <c r="U9476" t="str">
        <v>yes</v>
      </c>
      <c r="V9476">
        <v>176</v>
      </c>
      <c r="W9476">
        <v>6</v>
      </c>
    </row>
    <row r="9477" spans="13:23" x14ac:dyDescent="0.7">
      <c r="M9477">
        <v>610</v>
      </c>
      <c r="N9477">
        <v>1890</v>
      </c>
      <c r="O9477">
        <v>66</v>
      </c>
      <c r="P9477">
        <v>107</v>
      </c>
      <c r="Q9477">
        <v>2</v>
      </c>
      <c r="R9477">
        <v>14</v>
      </c>
      <c r="S9477" t="str">
        <v>no</v>
      </c>
      <c r="T9477" t="str">
        <v>no</v>
      </c>
      <c r="U9477" t="str">
        <v>yes</v>
      </c>
      <c r="V9477">
        <v>176</v>
      </c>
      <c r="W9477">
        <v>6</v>
      </c>
    </row>
    <row r="9478" spans="13:23" x14ac:dyDescent="0.7">
      <c r="M9478">
        <v>705</v>
      </c>
      <c r="N9478">
        <v>1890</v>
      </c>
      <c r="O9478">
        <v>25</v>
      </c>
      <c r="P9478">
        <v>214</v>
      </c>
      <c r="Q9478">
        <v>4</v>
      </c>
      <c r="R9478">
        <v>15</v>
      </c>
      <c r="S9478" t="str">
        <v>no</v>
      </c>
      <c r="T9478" t="str">
        <v>no</v>
      </c>
      <c r="U9478" t="str">
        <v>yes</v>
      </c>
      <c r="V9478">
        <v>176</v>
      </c>
      <c r="W9478">
        <v>6</v>
      </c>
    </row>
    <row r="9479" spans="13:23" x14ac:dyDescent="0.7">
      <c r="M9479">
        <v>722</v>
      </c>
      <c r="N9479">
        <v>1890</v>
      </c>
      <c r="O9479">
        <v>25</v>
      </c>
      <c r="P9479">
        <v>214</v>
      </c>
      <c r="Q9479">
        <v>4</v>
      </c>
      <c r="R9479">
        <v>15</v>
      </c>
      <c r="S9479" t="str">
        <v>no</v>
      </c>
      <c r="T9479" t="str">
        <v>no</v>
      </c>
      <c r="U9479" t="str">
        <v>yes</v>
      </c>
      <c r="V9479">
        <v>249</v>
      </c>
      <c r="W9479">
        <v>7</v>
      </c>
    </row>
    <row r="9480" spans="13:23" x14ac:dyDescent="0.7">
      <c r="M9480">
        <v>736</v>
      </c>
      <c r="N9480">
        <v>1890</v>
      </c>
      <c r="O9480">
        <v>33</v>
      </c>
      <c r="P9480">
        <v>107</v>
      </c>
      <c r="Q9480">
        <v>2</v>
      </c>
      <c r="R9480">
        <v>14</v>
      </c>
      <c r="S9480" t="str">
        <v>no</v>
      </c>
      <c r="T9480" t="str">
        <v>no</v>
      </c>
      <c r="U9480" t="str">
        <v>yes</v>
      </c>
      <c r="V9480">
        <v>249</v>
      </c>
      <c r="W9480">
        <v>7</v>
      </c>
    </row>
    <row r="9481" spans="13:23" x14ac:dyDescent="0.7">
      <c r="M9481">
        <v>743</v>
      </c>
      <c r="N9481">
        <v>1890</v>
      </c>
      <c r="O9481">
        <v>33</v>
      </c>
      <c r="P9481">
        <v>107</v>
      </c>
      <c r="Q9481">
        <v>2</v>
      </c>
      <c r="R9481">
        <v>15</v>
      </c>
      <c r="S9481" t="str">
        <v>no</v>
      </c>
      <c r="T9481" t="str">
        <v>no</v>
      </c>
      <c r="U9481" t="str">
        <v>yes</v>
      </c>
      <c r="V9481">
        <v>249</v>
      </c>
      <c r="W9481">
        <v>7</v>
      </c>
    </row>
    <row r="9482" spans="13:23" x14ac:dyDescent="0.7">
      <c r="M9482">
        <v>753</v>
      </c>
      <c r="N9482">
        <v>1890</v>
      </c>
      <c r="O9482">
        <v>25</v>
      </c>
      <c r="P9482">
        <v>214</v>
      </c>
      <c r="Q9482">
        <v>4</v>
      </c>
      <c r="R9482">
        <v>14</v>
      </c>
      <c r="S9482" t="str">
        <v>no</v>
      </c>
      <c r="T9482" t="str">
        <v>no</v>
      </c>
      <c r="U9482" t="str">
        <v>yes</v>
      </c>
      <c r="V9482">
        <v>249</v>
      </c>
      <c r="W9482">
        <v>7</v>
      </c>
    </row>
    <row r="9483" spans="13:23" x14ac:dyDescent="0.7">
      <c r="M9483">
        <v>1042</v>
      </c>
      <c r="N9483">
        <v>1890</v>
      </c>
      <c r="O9483">
        <v>50</v>
      </c>
      <c r="P9483">
        <v>107</v>
      </c>
      <c r="Q9483">
        <v>2</v>
      </c>
      <c r="R9483">
        <v>14</v>
      </c>
      <c r="S9483" t="str">
        <v>no</v>
      </c>
      <c r="T9483" t="str">
        <v>no</v>
      </c>
      <c r="U9483" t="str">
        <v>yes</v>
      </c>
      <c r="V9483">
        <v>298</v>
      </c>
      <c r="W9483">
        <v>8</v>
      </c>
    </row>
    <row r="9484" spans="13:23" x14ac:dyDescent="0.7">
      <c r="M9484">
        <v>1058</v>
      </c>
      <c r="N9484">
        <v>1890</v>
      </c>
      <c r="O9484">
        <v>33</v>
      </c>
      <c r="P9484">
        <v>214</v>
      </c>
      <c r="Q9484">
        <v>4</v>
      </c>
      <c r="R9484">
        <v>14</v>
      </c>
      <c r="S9484" t="str">
        <v>no</v>
      </c>
      <c r="T9484" t="str">
        <v>no</v>
      </c>
      <c r="U9484" t="str">
        <v>yes</v>
      </c>
      <c r="V9484">
        <v>298</v>
      </c>
      <c r="W9484">
        <v>8</v>
      </c>
    </row>
    <row r="9485" spans="13:23" x14ac:dyDescent="0.7">
      <c r="M9485">
        <v>1181</v>
      </c>
      <c r="N9485">
        <v>1890</v>
      </c>
      <c r="O9485">
        <v>50</v>
      </c>
      <c r="P9485">
        <v>107</v>
      </c>
      <c r="Q9485">
        <v>2</v>
      </c>
      <c r="R9485">
        <v>15</v>
      </c>
      <c r="S9485" t="str">
        <v>no</v>
      </c>
      <c r="T9485" t="str">
        <v>no</v>
      </c>
      <c r="U9485" t="str">
        <v>yes</v>
      </c>
      <c r="V9485">
        <v>298</v>
      </c>
      <c r="W9485">
        <v>8</v>
      </c>
    </row>
    <row r="9486" spans="13:23" x14ac:dyDescent="0.7">
      <c r="M9486">
        <v>1198</v>
      </c>
      <c r="N9486">
        <v>1890</v>
      </c>
      <c r="O9486">
        <v>33</v>
      </c>
      <c r="P9486">
        <v>214</v>
      </c>
      <c r="Q9486">
        <v>4</v>
      </c>
      <c r="R9486">
        <v>15</v>
      </c>
      <c r="S9486" t="str">
        <v>no</v>
      </c>
      <c r="T9486" t="str">
        <v>no</v>
      </c>
      <c r="U9486" t="str">
        <v>yes</v>
      </c>
      <c r="V9486">
        <v>298</v>
      </c>
      <c r="W9486">
        <v>8</v>
      </c>
    </row>
    <row r="9487" spans="13:23" x14ac:dyDescent="0.7">
      <c r="M9487">
        <v>1265</v>
      </c>
      <c r="N9487">
        <v>1890</v>
      </c>
      <c r="O9487">
        <v>33</v>
      </c>
      <c r="P9487">
        <v>212</v>
      </c>
      <c r="Q9487">
        <v>4</v>
      </c>
      <c r="R9487">
        <v>14</v>
      </c>
      <c r="S9487" t="str">
        <v>yes</v>
      </c>
      <c r="T9487" t="str">
        <v>yes</v>
      </c>
      <c r="U9487" t="str">
        <v>yes</v>
      </c>
      <c r="V9487">
        <v>246</v>
      </c>
      <c r="W9487">
        <v>9</v>
      </c>
    </row>
    <row r="9488" spans="13:23" x14ac:dyDescent="0.7">
      <c r="M9488">
        <v>1334</v>
      </c>
      <c r="N9488">
        <v>1890</v>
      </c>
      <c r="O9488">
        <v>33</v>
      </c>
      <c r="P9488">
        <v>214</v>
      </c>
      <c r="Q9488">
        <v>4</v>
      </c>
      <c r="R9488">
        <v>15</v>
      </c>
      <c r="S9488" t="str">
        <v>no</v>
      </c>
      <c r="T9488" t="str">
        <v>no</v>
      </c>
      <c r="U9488" t="str">
        <v>yes</v>
      </c>
      <c r="V9488">
        <v>246</v>
      </c>
      <c r="W9488">
        <v>9</v>
      </c>
    </row>
    <row r="9489" spans="13:23" x14ac:dyDescent="0.7">
      <c r="M9489">
        <v>1378</v>
      </c>
      <c r="N9489">
        <v>1890</v>
      </c>
      <c r="O9489">
        <v>50</v>
      </c>
      <c r="P9489">
        <v>107</v>
      </c>
      <c r="Q9489">
        <v>2</v>
      </c>
      <c r="R9489">
        <v>15</v>
      </c>
      <c r="S9489" t="str">
        <v>no</v>
      </c>
      <c r="T9489" t="str">
        <v>no</v>
      </c>
      <c r="U9489" t="str">
        <v>yes</v>
      </c>
      <c r="V9489">
        <v>246</v>
      </c>
      <c r="W9489">
        <v>9</v>
      </c>
    </row>
    <row r="9490" spans="13:23" x14ac:dyDescent="0.7">
      <c r="M9490">
        <v>1487</v>
      </c>
      <c r="N9490">
        <v>1890</v>
      </c>
      <c r="O9490">
        <v>50</v>
      </c>
      <c r="P9490">
        <v>107</v>
      </c>
      <c r="Q9490">
        <v>2</v>
      </c>
      <c r="R9490">
        <v>14</v>
      </c>
      <c r="S9490" t="str">
        <v>no</v>
      </c>
      <c r="T9490" t="str">
        <v>no</v>
      </c>
      <c r="U9490" t="str">
        <v>yes</v>
      </c>
      <c r="V9490">
        <v>246</v>
      </c>
      <c r="W9490">
        <v>9</v>
      </c>
    </row>
    <row r="9491" spans="13:23" x14ac:dyDescent="0.7">
      <c r="M9491">
        <v>1500</v>
      </c>
      <c r="N9491">
        <v>1890</v>
      </c>
      <c r="O9491">
        <v>33</v>
      </c>
      <c r="P9491">
        <v>214</v>
      </c>
      <c r="Q9491">
        <v>4</v>
      </c>
      <c r="R9491">
        <v>14</v>
      </c>
      <c r="S9491" t="str">
        <v>no</v>
      </c>
      <c r="T9491" t="str">
        <v>no</v>
      </c>
      <c r="U9491" t="str">
        <v>yes</v>
      </c>
      <c r="V9491">
        <v>246</v>
      </c>
      <c r="W9491">
        <v>9</v>
      </c>
    </row>
    <row r="9492" spans="13:23" x14ac:dyDescent="0.7">
      <c r="M9492">
        <v>1619</v>
      </c>
      <c r="N9492">
        <v>1890</v>
      </c>
      <c r="O9492">
        <v>50</v>
      </c>
      <c r="P9492">
        <v>107</v>
      </c>
      <c r="Q9492">
        <v>2</v>
      </c>
      <c r="R9492">
        <v>15</v>
      </c>
      <c r="S9492" t="str">
        <v>no</v>
      </c>
      <c r="T9492" t="str">
        <v>no</v>
      </c>
      <c r="U9492" t="str">
        <v>yes</v>
      </c>
      <c r="V9492">
        <v>283</v>
      </c>
      <c r="W9492">
        <v>10</v>
      </c>
    </row>
    <row r="9493" spans="13:23" x14ac:dyDescent="0.7">
      <c r="M9493">
        <v>1685</v>
      </c>
      <c r="N9493">
        <v>1890</v>
      </c>
      <c r="O9493">
        <v>33</v>
      </c>
      <c r="P9493">
        <v>214</v>
      </c>
      <c r="Q9493">
        <v>4</v>
      </c>
      <c r="R9493">
        <v>14</v>
      </c>
      <c r="S9493" t="str">
        <v>no</v>
      </c>
      <c r="T9493" t="str">
        <v>no</v>
      </c>
      <c r="U9493" t="str">
        <v>yes</v>
      </c>
      <c r="V9493">
        <v>283</v>
      </c>
      <c r="W9493">
        <v>10</v>
      </c>
    </row>
    <row r="9494" spans="13:23" x14ac:dyDescent="0.7">
      <c r="M9494">
        <v>1706</v>
      </c>
      <c r="N9494">
        <v>1890</v>
      </c>
      <c r="O9494">
        <v>50</v>
      </c>
      <c r="P9494">
        <v>107</v>
      </c>
      <c r="Q9494">
        <v>2</v>
      </c>
      <c r="R9494">
        <v>14</v>
      </c>
      <c r="S9494" t="str">
        <v>no</v>
      </c>
      <c r="T9494" t="str">
        <v>no</v>
      </c>
      <c r="U9494" t="str">
        <v>yes</v>
      </c>
      <c r="V9494">
        <v>283</v>
      </c>
      <c r="W9494">
        <v>10</v>
      </c>
    </row>
    <row r="9495" spans="13:23" x14ac:dyDescent="0.7">
      <c r="M9495">
        <v>1780</v>
      </c>
      <c r="N9495">
        <v>1890</v>
      </c>
      <c r="O9495">
        <v>33</v>
      </c>
      <c r="P9495">
        <v>214</v>
      </c>
      <c r="Q9495">
        <v>4</v>
      </c>
      <c r="R9495">
        <v>15</v>
      </c>
      <c r="S9495" t="str">
        <v>no</v>
      </c>
      <c r="T9495" t="str">
        <v>no</v>
      </c>
      <c r="U9495" t="str">
        <v>yes</v>
      </c>
      <c r="V9495">
        <v>283</v>
      </c>
      <c r="W9495">
        <v>10</v>
      </c>
    </row>
    <row r="9496" spans="13:23" x14ac:dyDescent="0.7">
      <c r="M9496">
        <v>1804</v>
      </c>
      <c r="N9496">
        <v>1890</v>
      </c>
      <c r="O9496">
        <v>33</v>
      </c>
      <c r="P9496">
        <v>214</v>
      </c>
      <c r="Q9496">
        <v>4</v>
      </c>
      <c r="R9496">
        <v>15</v>
      </c>
      <c r="S9496" t="str">
        <v>no</v>
      </c>
      <c r="T9496" t="str">
        <v>no</v>
      </c>
      <c r="U9496" t="str">
        <v>yes</v>
      </c>
      <c r="V9496">
        <v>259</v>
      </c>
      <c r="W9496">
        <v>11</v>
      </c>
    </row>
    <row r="9497" spans="13:23" x14ac:dyDescent="0.7">
      <c r="M9497">
        <v>1850</v>
      </c>
      <c r="N9497">
        <v>1890</v>
      </c>
      <c r="O9497">
        <v>33</v>
      </c>
      <c r="P9497">
        <v>212</v>
      </c>
      <c r="Q9497">
        <v>4</v>
      </c>
      <c r="R9497">
        <v>14</v>
      </c>
      <c r="S9497" t="str">
        <v>yes</v>
      </c>
      <c r="T9497" t="str">
        <v>yes</v>
      </c>
      <c r="U9497" t="str">
        <v>yes</v>
      </c>
      <c r="V9497">
        <v>259</v>
      </c>
      <c r="W9497">
        <v>11</v>
      </c>
    </row>
    <row r="9498" spans="13:23" x14ac:dyDescent="0.7">
      <c r="M9498">
        <v>1881</v>
      </c>
      <c r="N9498">
        <v>1890</v>
      </c>
      <c r="O9498">
        <v>33</v>
      </c>
      <c r="P9498">
        <v>107</v>
      </c>
      <c r="Q9498">
        <v>2</v>
      </c>
      <c r="R9498">
        <v>14</v>
      </c>
      <c r="S9498" t="str">
        <v>yes</v>
      </c>
      <c r="T9498" t="str">
        <v>yes</v>
      </c>
      <c r="U9498" t="str">
        <v>yes</v>
      </c>
      <c r="V9498">
        <v>259</v>
      </c>
      <c r="W9498">
        <v>11</v>
      </c>
    </row>
    <row r="9499" spans="13:23" x14ac:dyDescent="0.7">
      <c r="M9499">
        <v>1942</v>
      </c>
      <c r="N9499">
        <v>1890</v>
      </c>
      <c r="O9499">
        <v>33</v>
      </c>
      <c r="P9499">
        <v>212</v>
      </c>
      <c r="Q9499">
        <v>4</v>
      </c>
      <c r="R9499">
        <v>14</v>
      </c>
      <c r="S9499" t="str">
        <v>yes</v>
      </c>
      <c r="T9499" t="str">
        <v>yes</v>
      </c>
      <c r="U9499" t="str">
        <v>yes</v>
      </c>
      <c r="V9499">
        <v>259</v>
      </c>
      <c r="W9499">
        <v>11</v>
      </c>
    </row>
    <row r="9500" spans="13:23" x14ac:dyDescent="0.7">
      <c r="M9500">
        <v>2023</v>
      </c>
      <c r="N9500">
        <v>1890</v>
      </c>
      <c r="O9500">
        <v>50</v>
      </c>
      <c r="P9500">
        <v>107</v>
      </c>
      <c r="Q9500">
        <v>2</v>
      </c>
      <c r="R9500">
        <v>15</v>
      </c>
      <c r="S9500" t="str">
        <v>no</v>
      </c>
      <c r="T9500" t="str">
        <v>no</v>
      </c>
      <c r="U9500" t="str">
        <v>yes</v>
      </c>
      <c r="V9500">
        <v>259</v>
      </c>
      <c r="W9500">
        <v>11</v>
      </c>
    </row>
    <row r="9501" spans="13:23" x14ac:dyDescent="0.7">
      <c r="M9501">
        <v>2116</v>
      </c>
      <c r="N9501">
        <v>1890</v>
      </c>
      <c r="O9501">
        <v>33</v>
      </c>
      <c r="P9501">
        <v>214</v>
      </c>
      <c r="Q9501">
        <v>4</v>
      </c>
      <c r="R9501">
        <v>15</v>
      </c>
      <c r="S9501" t="str">
        <v>no</v>
      </c>
      <c r="T9501" t="str">
        <v>no</v>
      </c>
      <c r="U9501" t="str">
        <v>yes</v>
      </c>
      <c r="V9501">
        <v>275</v>
      </c>
      <c r="W9501">
        <v>12</v>
      </c>
    </row>
    <row r="9502" spans="13:23" x14ac:dyDescent="0.7">
      <c r="M9502">
        <v>2190</v>
      </c>
      <c r="N9502">
        <v>1890</v>
      </c>
      <c r="O9502">
        <v>33</v>
      </c>
      <c r="P9502">
        <v>107</v>
      </c>
      <c r="Q9502">
        <v>2</v>
      </c>
      <c r="R9502">
        <v>14</v>
      </c>
      <c r="S9502" t="str">
        <v>yes</v>
      </c>
      <c r="T9502" t="str">
        <v>yes</v>
      </c>
      <c r="U9502" t="str">
        <v>yes</v>
      </c>
      <c r="V9502">
        <v>275</v>
      </c>
      <c r="W9502">
        <v>12</v>
      </c>
    </row>
    <row r="9503" spans="13:23" x14ac:dyDescent="0.7">
      <c r="M9503">
        <v>2441</v>
      </c>
      <c r="N9503">
        <v>1890</v>
      </c>
      <c r="O9503">
        <v>33</v>
      </c>
      <c r="P9503">
        <v>107</v>
      </c>
      <c r="Q9503">
        <v>2</v>
      </c>
      <c r="R9503">
        <v>14</v>
      </c>
      <c r="S9503" t="str">
        <v>yes</v>
      </c>
      <c r="T9503" t="str">
        <v>yes</v>
      </c>
      <c r="U9503" t="str">
        <v>yes</v>
      </c>
      <c r="V9503">
        <v>216</v>
      </c>
      <c r="W9503">
        <v>13</v>
      </c>
    </row>
    <row r="9504" spans="13:23" x14ac:dyDescent="0.7">
      <c r="M9504">
        <v>2448</v>
      </c>
      <c r="N9504">
        <v>1890</v>
      </c>
      <c r="O9504">
        <v>33</v>
      </c>
      <c r="P9504">
        <v>214</v>
      </c>
      <c r="Q9504">
        <v>4</v>
      </c>
      <c r="R9504">
        <v>15</v>
      </c>
      <c r="S9504" t="str">
        <v>no</v>
      </c>
      <c r="T9504" t="str">
        <v>no</v>
      </c>
      <c r="U9504" t="str">
        <v>yes</v>
      </c>
      <c r="V9504">
        <v>216</v>
      </c>
      <c r="W9504">
        <v>13</v>
      </c>
    </row>
    <row r="9505" spans="13:23" x14ac:dyDescent="0.7">
      <c r="M9505">
        <v>2581</v>
      </c>
      <c r="N9505">
        <v>1890</v>
      </c>
      <c r="O9505">
        <v>50</v>
      </c>
      <c r="P9505">
        <v>214</v>
      </c>
      <c r="Q9505">
        <v>4</v>
      </c>
      <c r="R9505">
        <v>14</v>
      </c>
      <c r="S9505" t="str">
        <v>no</v>
      </c>
      <c r="T9505" t="str">
        <v>no</v>
      </c>
      <c r="U9505" t="str">
        <v>yes</v>
      </c>
      <c r="V9505">
        <v>292</v>
      </c>
      <c r="W9505">
        <v>14</v>
      </c>
    </row>
    <row r="9506" spans="13:23" x14ac:dyDescent="0.7">
      <c r="M9506">
        <v>2589</v>
      </c>
      <c r="N9506">
        <v>1890</v>
      </c>
      <c r="O9506">
        <v>50</v>
      </c>
      <c r="P9506">
        <v>214</v>
      </c>
      <c r="Q9506">
        <v>4</v>
      </c>
      <c r="R9506">
        <v>15</v>
      </c>
      <c r="S9506" t="str">
        <v>no</v>
      </c>
      <c r="T9506" t="str">
        <v>no</v>
      </c>
      <c r="U9506" t="str">
        <v>yes</v>
      </c>
      <c r="V9506">
        <v>292</v>
      </c>
      <c r="W9506">
        <v>14</v>
      </c>
    </row>
    <row r="9507" spans="13:23" x14ac:dyDescent="0.7">
      <c r="M9507">
        <v>2886</v>
      </c>
      <c r="N9507">
        <v>1890</v>
      </c>
      <c r="O9507">
        <v>50</v>
      </c>
      <c r="P9507">
        <v>214</v>
      </c>
      <c r="Q9507">
        <v>4</v>
      </c>
      <c r="R9507">
        <v>15</v>
      </c>
      <c r="S9507" t="str">
        <v>no</v>
      </c>
      <c r="T9507" t="str">
        <v>no</v>
      </c>
      <c r="U9507" t="str">
        <v>yes</v>
      </c>
      <c r="V9507">
        <v>267</v>
      </c>
      <c r="W9507">
        <v>15</v>
      </c>
    </row>
    <row r="9508" spans="13:23" x14ac:dyDescent="0.7">
      <c r="M9508">
        <v>3053</v>
      </c>
      <c r="N9508">
        <v>1890</v>
      </c>
      <c r="O9508">
        <v>50</v>
      </c>
      <c r="P9508">
        <v>214</v>
      </c>
      <c r="Q9508">
        <v>4</v>
      </c>
      <c r="R9508">
        <v>14</v>
      </c>
      <c r="S9508" t="str">
        <v>no</v>
      </c>
      <c r="T9508" t="str">
        <v>no</v>
      </c>
      <c r="U9508" t="str">
        <v>yes</v>
      </c>
      <c r="V9508">
        <v>267</v>
      </c>
      <c r="W9508">
        <v>15</v>
      </c>
    </row>
    <row r="9509" spans="13:23" x14ac:dyDescent="0.7">
      <c r="M9509">
        <v>3117</v>
      </c>
      <c r="N9509">
        <v>1890</v>
      </c>
      <c r="O9509">
        <v>75</v>
      </c>
      <c r="P9509">
        <v>107</v>
      </c>
      <c r="Q9509">
        <v>2</v>
      </c>
      <c r="R9509">
        <v>14</v>
      </c>
      <c r="S9509" t="str">
        <v>no</v>
      </c>
      <c r="T9509" t="str">
        <v>no</v>
      </c>
      <c r="U9509" t="str">
        <v>yes</v>
      </c>
      <c r="V9509">
        <v>307</v>
      </c>
      <c r="W9509">
        <v>16</v>
      </c>
    </row>
    <row r="9510" spans="13:23" x14ac:dyDescent="0.7">
      <c r="M9510">
        <v>3211</v>
      </c>
      <c r="N9510">
        <v>1890</v>
      </c>
      <c r="O9510">
        <v>25</v>
      </c>
      <c r="P9510">
        <v>426</v>
      </c>
      <c r="Q9510">
        <v>8</v>
      </c>
      <c r="R9510">
        <v>15</v>
      </c>
      <c r="S9510" t="str">
        <v>yes</v>
      </c>
      <c r="T9510" t="str">
        <v>no</v>
      </c>
      <c r="U9510" t="str">
        <v>yes</v>
      </c>
      <c r="V9510">
        <v>307</v>
      </c>
      <c r="W9510">
        <v>16</v>
      </c>
    </row>
    <row r="9511" spans="13:23" x14ac:dyDescent="0.7">
      <c r="M9511">
        <v>3254</v>
      </c>
      <c r="N9511">
        <v>1890</v>
      </c>
      <c r="O9511">
        <v>66</v>
      </c>
      <c r="P9511">
        <v>214</v>
      </c>
      <c r="Q9511">
        <v>4</v>
      </c>
      <c r="R9511">
        <v>15</v>
      </c>
      <c r="S9511" t="str">
        <v>no</v>
      </c>
      <c r="T9511" t="str">
        <v>no</v>
      </c>
      <c r="U9511" t="str">
        <v>yes</v>
      </c>
      <c r="V9511">
        <v>307</v>
      </c>
      <c r="W9511">
        <v>16</v>
      </c>
    </row>
    <row r="9512" spans="13:23" x14ac:dyDescent="0.7">
      <c r="M9512">
        <v>3256</v>
      </c>
      <c r="N9512">
        <v>1890</v>
      </c>
      <c r="O9512">
        <v>66</v>
      </c>
      <c r="P9512">
        <v>214</v>
      </c>
      <c r="Q9512">
        <v>4</v>
      </c>
      <c r="R9512">
        <v>14</v>
      </c>
      <c r="S9512" t="str">
        <v>no</v>
      </c>
      <c r="T9512" t="str">
        <v>no</v>
      </c>
      <c r="U9512" t="str">
        <v>yes</v>
      </c>
      <c r="V9512">
        <v>307</v>
      </c>
      <c r="W9512">
        <v>16</v>
      </c>
    </row>
    <row r="9513" spans="13:23" x14ac:dyDescent="0.7">
      <c r="M9513">
        <v>3384</v>
      </c>
      <c r="N9513">
        <v>1890</v>
      </c>
      <c r="O9513">
        <v>75</v>
      </c>
      <c r="P9513">
        <v>107</v>
      </c>
      <c r="Q9513">
        <v>2</v>
      </c>
      <c r="R9513">
        <v>15</v>
      </c>
      <c r="S9513" t="str">
        <v>no</v>
      </c>
      <c r="T9513" t="str">
        <v>no</v>
      </c>
      <c r="U9513" t="str">
        <v>yes</v>
      </c>
      <c r="V9513">
        <v>307</v>
      </c>
      <c r="W9513">
        <v>16</v>
      </c>
    </row>
    <row r="9514" spans="13:23" x14ac:dyDescent="0.7">
      <c r="M9514">
        <v>3397</v>
      </c>
      <c r="N9514">
        <v>1890</v>
      </c>
      <c r="O9514">
        <v>25</v>
      </c>
      <c r="P9514">
        <v>426</v>
      </c>
      <c r="Q9514">
        <v>8</v>
      </c>
      <c r="R9514">
        <v>14</v>
      </c>
      <c r="S9514" t="str">
        <v>yes</v>
      </c>
      <c r="T9514" t="str">
        <v>no</v>
      </c>
      <c r="U9514" t="str">
        <v>yes</v>
      </c>
      <c r="V9514">
        <v>307</v>
      </c>
      <c r="W9514">
        <v>16</v>
      </c>
    </row>
    <row r="9515" spans="13:23" x14ac:dyDescent="0.7">
      <c r="M9515">
        <v>3443</v>
      </c>
      <c r="N9515">
        <v>1890</v>
      </c>
      <c r="O9515">
        <v>25</v>
      </c>
      <c r="P9515">
        <v>426</v>
      </c>
      <c r="Q9515">
        <v>8</v>
      </c>
      <c r="R9515">
        <v>15</v>
      </c>
      <c r="S9515" t="str">
        <v>yes</v>
      </c>
      <c r="T9515" t="str">
        <v>no</v>
      </c>
      <c r="U9515" t="str">
        <v>yes</v>
      </c>
      <c r="V9515">
        <v>339</v>
      </c>
      <c r="W9515">
        <v>17</v>
      </c>
    </row>
    <row r="9516" spans="13:23" x14ac:dyDescent="0.7">
      <c r="M9516">
        <v>3478</v>
      </c>
      <c r="N9516">
        <v>1890</v>
      </c>
      <c r="O9516">
        <v>25</v>
      </c>
      <c r="P9516">
        <v>426</v>
      </c>
      <c r="Q9516">
        <v>8</v>
      </c>
      <c r="R9516">
        <v>14</v>
      </c>
      <c r="S9516" t="str">
        <v>yes</v>
      </c>
      <c r="T9516" t="str">
        <v>no</v>
      </c>
      <c r="U9516" t="str">
        <v>yes</v>
      </c>
      <c r="V9516">
        <v>339</v>
      </c>
      <c r="W9516">
        <v>17</v>
      </c>
    </row>
    <row r="9517" spans="13:23" x14ac:dyDescent="0.7">
      <c r="M9517">
        <v>3490</v>
      </c>
      <c r="N9517">
        <v>1890</v>
      </c>
      <c r="O9517">
        <v>66</v>
      </c>
      <c r="P9517">
        <v>214</v>
      </c>
      <c r="Q9517">
        <v>4</v>
      </c>
      <c r="R9517">
        <v>15</v>
      </c>
      <c r="S9517" t="str">
        <v>no</v>
      </c>
      <c r="T9517" t="str">
        <v>no</v>
      </c>
      <c r="U9517" t="str">
        <v>yes</v>
      </c>
      <c r="V9517">
        <v>339</v>
      </c>
      <c r="W9517">
        <v>17</v>
      </c>
    </row>
    <row r="9518" spans="13:23" x14ac:dyDescent="0.7">
      <c r="M9518">
        <v>3493</v>
      </c>
      <c r="N9518">
        <v>1890</v>
      </c>
      <c r="O9518">
        <v>75</v>
      </c>
      <c r="P9518">
        <v>107</v>
      </c>
      <c r="Q9518">
        <v>2</v>
      </c>
      <c r="R9518">
        <v>15</v>
      </c>
      <c r="S9518" t="str">
        <v>no</v>
      </c>
      <c r="T9518" t="str">
        <v>no</v>
      </c>
      <c r="U9518" t="str">
        <v>yes</v>
      </c>
      <c r="V9518">
        <v>339</v>
      </c>
      <c r="W9518">
        <v>17</v>
      </c>
    </row>
    <row r="9519" spans="13:23" x14ac:dyDescent="0.7">
      <c r="M9519">
        <v>3527</v>
      </c>
      <c r="N9519">
        <v>1890</v>
      </c>
      <c r="O9519">
        <v>66</v>
      </c>
      <c r="P9519">
        <v>214</v>
      </c>
      <c r="Q9519">
        <v>4</v>
      </c>
      <c r="R9519">
        <v>14</v>
      </c>
      <c r="S9519" t="str">
        <v>no</v>
      </c>
      <c r="T9519" t="str">
        <v>no</v>
      </c>
      <c r="U9519" t="str">
        <v>yes</v>
      </c>
      <c r="V9519">
        <v>339</v>
      </c>
      <c r="W9519">
        <v>17</v>
      </c>
    </row>
    <row r="9520" spans="13:23" x14ac:dyDescent="0.7">
      <c r="M9520">
        <v>3567</v>
      </c>
      <c r="N9520">
        <v>1890</v>
      </c>
      <c r="O9520">
        <v>25</v>
      </c>
      <c r="P9520">
        <v>528</v>
      </c>
      <c r="Q9520">
        <v>8</v>
      </c>
      <c r="R9520">
        <v>14</v>
      </c>
      <c r="S9520" t="str">
        <v>yes</v>
      </c>
      <c r="T9520" t="str">
        <v>no</v>
      </c>
      <c r="U9520" t="str">
        <v>yes</v>
      </c>
      <c r="V9520">
        <v>339</v>
      </c>
      <c r="W9520">
        <v>17</v>
      </c>
    </row>
    <row r="9521" spans="13:23" x14ac:dyDescent="0.7">
      <c r="M9521">
        <v>3579</v>
      </c>
      <c r="N9521">
        <v>1890</v>
      </c>
      <c r="O9521">
        <v>75</v>
      </c>
      <c r="P9521">
        <v>107</v>
      </c>
      <c r="Q9521">
        <v>2</v>
      </c>
      <c r="R9521">
        <v>14</v>
      </c>
      <c r="S9521" t="str">
        <v>no</v>
      </c>
      <c r="T9521" t="str">
        <v>no</v>
      </c>
      <c r="U9521" t="str">
        <v>yes</v>
      </c>
      <c r="V9521">
        <v>339</v>
      </c>
      <c r="W9521">
        <v>17</v>
      </c>
    </row>
    <row r="9522" spans="13:23" x14ac:dyDescent="0.7">
      <c r="M9522">
        <v>3812</v>
      </c>
      <c r="N9522">
        <v>1890</v>
      </c>
      <c r="O9522">
        <v>33</v>
      </c>
      <c r="P9522">
        <v>528</v>
      </c>
      <c r="Q9522">
        <v>8</v>
      </c>
      <c r="R9522">
        <v>14</v>
      </c>
      <c r="S9522" t="str">
        <v>yes</v>
      </c>
      <c r="T9522" t="str">
        <v>no</v>
      </c>
      <c r="U9522" t="str">
        <v>yes</v>
      </c>
      <c r="V9522">
        <v>273</v>
      </c>
      <c r="W9522">
        <v>18</v>
      </c>
    </row>
    <row r="9523" spans="13:23" x14ac:dyDescent="0.7">
      <c r="M9523">
        <v>3892</v>
      </c>
      <c r="N9523">
        <v>1890</v>
      </c>
      <c r="O9523">
        <v>66</v>
      </c>
      <c r="P9523">
        <v>214</v>
      </c>
      <c r="Q9523">
        <v>4</v>
      </c>
      <c r="R9523">
        <v>14</v>
      </c>
      <c r="S9523" t="str">
        <v>no</v>
      </c>
      <c r="T9523" t="str">
        <v>no</v>
      </c>
      <c r="U9523" t="str">
        <v>yes</v>
      </c>
      <c r="V9523">
        <v>273</v>
      </c>
      <c r="W9523">
        <v>18</v>
      </c>
    </row>
    <row r="9524" spans="13:23" x14ac:dyDescent="0.7">
      <c r="M9524">
        <v>3932</v>
      </c>
      <c r="N9524">
        <v>1890</v>
      </c>
      <c r="O9524">
        <v>66</v>
      </c>
      <c r="P9524">
        <v>214</v>
      </c>
      <c r="Q9524">
        <v>4</v>
      </c>
      <c r="R9524">
        <v>15</v>
      </c>
      <c r="S9524" t="str">
        <v>no</v>
      </c>
      <c r="T9524" t="str">
        <v>no</v>
      </c>
      <c r="U9524" t="str">
        <v>yes</v>
      </c>
      <c r="V9524">
        <v>273</v>
      </c>
      <c r="W9524">
        <v>18</v>
      </c>
    </row>
    <row r="9525" spans="13:23" x14ac:dyDescent="0.7">
      <c r="M9525">
        <v>3974</v>
      </c>
      <c r="N9525">
        <v>1890</v>
      </c>
      <c r="O9525">
        <v>33</v>
      </c>
      <c r="P9525">
        <v>426</v>
      </c>
      <c r="Q9525">
        <v>8</v>
      </c>
      <c r="R9525">
        <v>14</v>
      </c>
      <c r="S9525" t="str">
        <v>yes</v>
      </c>
      <c r="T9525" t="str">
        <v>no</v>
      </c>
      <c r="U9525" t="str">
        <v>yes</v>
      </c>
      <c r="V9525">
        <v>273</v>
      </c>
      <c r="W9525">
        <v>18</v>
      </c>
    </row>
    <row r="9526" spans="13:23" x14ac:dyDescent="0.7">
      <c r="M9526">
        <v>3986</v>
      </c>
      <c r="N9526">
        <v>1890</v>
      </c>
      <c r="O9526">
        <v>33</v>
      </c>
      <c r="P9526">
        <v>426</v>
      </c>
      <c r="Q9526">
        <v>8</v>
      </c>
      <c r="R9526">
        <v>15</v>
      </c>
      <c r="S9526" t="str">
        <v>yes</v>
      </c>
      <c r="T9526" t="str">
        <v>no</v>
      </c>
      <c r="U9526" t="str">
        <v>yes</v>
      </c>
      <c r="V9526">
        <v>273</v>
      </c>
      <c r="W9526">
        <v>18</v>
      </c>
    </row>
    <row r="9527" spans="13:23" x14ac:dyDescent="0.7">
      <c r="M9527">
        <v>4007</v>
      </c>
      <c r="N9527">
        <v>1890</v>
      </c>
      <c r="O9527">
        <v>33</v>
      </c>
      <c r="P9527">
        <v>340</v>
      </c>
      <c r="Q9527">
        <v>4</v>
      </c>
      <c r="R9527">
        <v>17</v>
      </c>
      <c r="S9527" t="str">
        <v>no</v>
      </c>
      <c r="T9527" t="str">
        <v>no</v>
      </c>
      <c r="U9527" t="str">
        <v>yes</v>
      </c>
      <c r="V9527">
        <v>273</v>
      </c>
      <c r="W9527">
        <v>18</v>
      </c>
    </row>
    <row r="9528" spans="13:23" x14ac:dyDescent="0.7">
      <c r="M9528">
        <v>4035</v>
      </c>
      <c r="N9528">
        <v>1890</v>
      </c>
      <c r="O9528">
        <v>66</v>
      </c>
      <c r="P9528">
        <v>426</v>
      </c>
      <c r="Q9528">
        <v>4</v>
      </c>
      <c r="R9528">
        <v>15</v>
      </c>
      <c r="S9528" t="str">
        <v>no</v>
      </c>
      <c r="T9528" t="str">
        <v>no</v>
      </c>
      <c r="U9528" t="str">
        <v>yes</v>
      </c>
      <c r="V9528">
        <v>225</v>
      </c>
      <c r="W9528">
        <v>19</v>
      </c>
    </row>
    <row r="9529" spans="13:23" x14ac:dyDescent="0.7">
      <c r="M9529">
        <v>4124</v>
      </c>
      <c r="N9529">
        <v>1890</v>
      </c>
      <c r="O9529">
        <v>66</v>
      </c>
      <c r="P9529">
        <v>426</v>
      </c>
      <c r="Q9529">
        <v>4</v>
      </c>
      <c r="R9529">
        <v>14</v>
      </c>
      <c r="S9529" t="str">
        <v>no</v>
      </c>
      <c r="T9529" t="str">
        <v>no</v>
      </c>
      <c r="U9529" t="str">
        <v>yes</v>
      </c>
      <c r="V9529">
        <v>225</v>
      </c>
      <c r="W9529">
        <v>19</v>
      </c>
    </row>
    <row r="9530" spans="13:23" x14ac:dyDescent="0.7">
      <c r="M9530">
        <v>4135</v>
      </c>
      <c r="N9530">
        <v>1890</v>
      </c>
      <c r="O9530">
        <v>33</v>
      </c>
      <c r="P9530">
        <v>426</v>
      </c>
      <c r="Q9530">
        <v>8</v>
      </c>
      <c r="R9530">
        <v>15</v>
      </c>
      <c r="S9530" t="str">
        <v>yes</v>
      </c>
      <c r="T9530" t="str">
        <v>no</v>
      </c>
      <c r="U9530" t="str">
        <v>yes</v>
      </c>
      <c r="V9530">
        <v>225</v>
      </c>
      <c r="W9530">
        <v>19</v>
      </c>
    </row>
    <row r="9531" spans="13:23" x14ac:dyDescent="0.7">
      <c r="M9531">
        <v>4216</v>
      </c>
      <c r="N9531">
        <v>1890</v>
      </c>
      <c r="O9531">
        <v>33</v>
      </c>
      <c r="P9531">
        <v>426</v>
      </c>
      <c r="Q9531">
        <v>8</v>
      </c>
      <c r="R9531">
        <v>14</v>
      </c>
      <c r="S9531" t="str">
        <v>yes</v>
      </c>
      <c r="T9531" t="str">
        <v>no</v>
      </c>
      <c r="U9531" t="str">
        <v>yes</v>
      </c>
      <c r="V9531">
        <v>225</v>
      </c>
      <c r="W9531">
        <v>19</v>
      </c>
    </row>
    <row r="9532" spans="13:23" x14ac:dyDescent="0.7">
      <c r="M9532">
        <v>4506</v>
      </c>
      <c r="N9532">
        <v>1890</v>
      </c>
      <c r="O9532">
        <v>33</v>
      </c>
      <c r="P9532">
        <v>528</v>
      </c>
      <c r="Q9532">
        <v>8</v>
      </c>
      <c r="R9532">
        <v>15</v>
      </c>
      <c r="S9532" t="str">
        <v>yes</v>
      </c>
      <c r="T9532" t="str">
        <v>no</v>
      </c>
      <c r="U9532" t="str">
        <v>yes</v>
      </c>
      <c r="V9532">
        <v>205</v>
      </c>
      <c r="W9532">
        <v>21</v>
      </c>
    </row>
    <row r="9533" spans="13:23" x14ac:dyDescent="0.7">
      <c r="M9533">
        <v>4620</v>
      </c>
      <c r="N9533">
        <v>1890</v>
      </c>
      <c r="O9533">
        <v>33</v>
      </c>
      <c r="P9533">
        <v>528</v>
      </c>
      <c r="Q9533">
        <v>8</v>
      </c>
      <c r="R9533">
        <v>14</v>
      </c>
      <c r="S9533" t="str">
        <v>yes</v>
      </c>
      <c r="T9533" t="str">
        <v>no</v>
      </c>
      <c r="U9533" t="str">
        <v>yes</v>
      </c>
      <c r="V9533">
        <v>205</v>
      </c>
      <c r="W9533">
        <v>21</v>
      </c>
    </row>
    <row r="9534" spans="13:23" x14ac:dyDescent="0.7">
      <c r="M9534">
        <v>4707</v>
      </c>
      <c r="N9534">
        <v>1890</v>
      </c>
      <c r="O9534">
        <v>33</v>
      </c>
      <c r="P9534">
        <v>528</v>
      </c>
      <c r="Q9534">
        <v>8</v>
      </c>
      <c r="R9534">
        <v>14</v>
      </c>
      <c r="S9534" t="str">
        <v>yes</v>
      </c>
      <c r="T9534" t="str">
        <v>no</v>
      </c>
      <c r="U9534" t="str">
        <v>yes</v>
      </c>
      <c r="V9534">
        <v>162</v>
      </c>
      <c r="W9534">
        <v>22</v>
      </c>
    </row>
    <row r="9535" spans="13:23" x14ac:dyDescent="0.7">
      <c r="M9535">
        <v>4825</v>
      </c>
      <c r="N9535">
        <v>1890</v>
      </c>
      <c r="O9535">
        <v>33</v>
      </c>
      <c r="P9535">
        <v>528</v>
      </c>
      <c r="Q9535">
        <v>8</v>
      </c>
      <c r="R9535">
        <v>15</v>
      </c>
      <c r="S9535" t="str">
        <v>yes</v>
      </c>
      <c r="T9535" t="str">
        <v>no</v>
      </c>
      <c r="U9535" t="str">
        <v>yes</v>
      </c>
      <c r="V9535">
        <v>162</v>
      </c>
      <c r="W9535">
        <v>22</v>
      </c>
    </row>
    <row r="9536" spans="13:23" x14ac:dyDescent="0.7">
      <c r="M9536">
        <v>5055</v>
      </c>
      <c r="N9536">
        <v>1890</v>
      </c>
      <c r="O9536">
        <v>50</v>
      </c>
      <c r="P9536">
        <v>528</v>
      </c>
      <c r="Q9536">
        <v>8</v>
      </c>
      <c r="R9536">
        <v>14</v>
      </c>
      <c r="S9536" t="str">
        <v>yes</v>
      </c>
      <c r="T9536" t="str">
        <v>no</v>
      </c>
      <c r="U9536" t="str">
        <v>yes</v>
      </c>
      <c r="V9536">
        <v>182</v>
      </c>
      <c r="W9536">
        <v>24</v>
      </c>
    </row>
    <row r="9537" spans="13:23" x14ac:dyDescent="0.7">
      <c r="M9537">
        <v>5057</v>
      </c>
      <c r="N9537">
        <v>1890</v>
      </c>
      <c r="O9537">
        <v>33</v>
      </c>
      <c r="P9537">
        <v>528</v>
      </c>
      <c r="Q9537">
        <v>8</v>
      </c>
      <c r="R9537">
        <v>14</v>
      </c>
      <c r="S9537" t="str">
        <v>yes</v>
      </c>
      <c r="T9537" t="str">
        <v>no</v>
      </c>
      <c r="U9537" t="str">
        <v>yes</v>
      </c>
      <c r="V9537">
        <v>182</v>
      </c>
      <c r="W9537">
        <v>24</v>
      </c>
    </row>
    <row r="9538" spans="13:23" x14ac:dyDescent="0.7">
      <c r="M9538">
        <v>5092</v>
      </c>
      <c r="N9538">
        <v>1890</v>
      </c>
      <c r="O9538">
        <v>50</v>
      </c>
      <c r="P9538">
        <v>528</v>
      </c>
      <c r="Q9538">
        <v>8</v>
      </c>
      <c r="R9538">
        <v>15</v>
      </c>
      <c r="S9538" t="str">
        <v>yes</v>
      </c>
      <c r="T9538" t="str">
        <v>no</v>
      </c>
      <c r="U9538" t="str">
        <v>yes</v>
      </c>
      <c r="V9538">
        <v>182</v>
      </c>
      <c r="W9538">
        <v>24</v>
      </c>
    </row>
    <row r="9539" spans="13:23" x14ac:dyDescent="0.7">
      <c r="M9539">
        <v>5113</v>
      </c>
      <c r="N9539">
        <v>1890</v>
      </c>
      <c r="O9539">
        <v>33</v>
      </c>
      <c r="P9539">
        <v>528</v>
      </c>
      <c r="Q9539">
        <v>8</v>
      </c>
      <c r="R9539">
        <v>15</v>
      </c>
      <c r="S9539" t="str">
        <v>yes</v>
      </c>
      <c r="T9539" t="str">
        <v>no</v>
      </c>
      <c r="U9539" t="str">
        <v>yes</v>
      </c>
      <c r="V9539">
        <v>182</v>
      </c>
      <c r="W9539">
        <v>24</v>
      </c>
    </row>
    <row r="9540" spans="13:23" x14ac:dyDescent="0.7">
      <c r="M9540">
        <v>5343</v>
      </c>
      <c r="N9540">
        <v>1890</v>
      </c>
      <c r="O9540">
        <v>33</v>
      </c>
      <c r="P9540">
        <v>528</v>
      </c>
      <c r="Q9540">
        <v>8</v>
      </c>
      <c r="R9540">
        <v>14</v>
      </c>
      <c r="S9540" t="str">
        <v>yes</v>
      </c>
      <c r="T9540" t="str">
        <v>no</v>
      </c>
      <c r="U9540" t="str">
        <v>yes</v>
      </c>
      <c r="V9540">
        <v>158</v>
      </c>
      <c r="W9540">
        <v>25</v>
      </c>
    </row>
    <row r="9541" spans="13:23" x14ac:dyDescent="0.7">
      <c r="M9541">
        <v>5368</v>
      </c>
      <c r="N9541">
        <v>1890</v>
      </c>
      <c r="O9541">
        <v>33</v>
      </c>
      <c r="P9541">
        <v>528</v>
      </c>
      <c r="Q9541">
        <v>8</v>
      </c>
      <c r="R9541">
        <v>15</v>
      </c>
      <c r="S9541" t="str">
        <v>yes</v>
      </c>
      <c r="T9541" t="str">
        <v>no</v>
      </c>
      <c r="U9541" t="str">
        <v>yes</v>
      </c>
      <c r="V9541">
        <v>158</v>
      </c>
      <c r="W9541">
        <v>25</v>
      </c>
    </row>
    <row r="9542" spans="13:23" x14ac:dyDescent="0.7">
      <c r="M9542">
        <v>5390</v>
      </c>
      <c r="N9542">
        <v>1890</v>
      </c>
      <c r="O9542">
        <v>100</v>
      </c>
      <c r="P9542">
        <v>340</v>
      </c>
      <c r="Q9542">
        <v>4</v>
      </c>
      <c r="R9542">
        <v>14</v>
      </c>
      <c r="S9542" t="str">
        <v>no</v>
      </c>
      <c r="T9542" t="str">
        <v>no</v>
      </c>
      <c r="U9542" t="str">
        <v>yes</v>
      </c>
      <c r="V9542">
        <v>152</v>
      </c>
      <c r="W9542">
        <v>26</v>
      </c>
    </row>
    <row r="9543" spans="13:23" x14ac:dyDescent="0.7">
      <c r="M9543">
        <v>5500</v>
      </c>
      <c r="N9543">
        <v>1890</v>
      </c>
      <c r="O9543">
        <v>100</v>
      </c>
      <c r="P9543">
        <v>340</v>
      </c>
      <c r="Q9543">
        <v>4</v>
      </c>
      <c r="R9543">
        <v>15</v>
      </c>
      <c r="S9543" t="str">
        <v>no</v>
      </c>
      <c r="T9543" t="str">
        <v>no</v>
      </c>
      <c r="U9543" t="str">
        <v>yes</v>
      </c>
      <c r="V9543">
        <v>152</v>
      </c>
      <c r="W9543">
        <v>26</v>
      </c>
    </row>
    <row r="9544" spans="13:23" x14ac:dyDescent="0.7">
      <c r="M9544">
        <v>5562</v>
      </c>
      <c r="N9544">
        <v>1890</v>
      </c>
      <c r="O9544">
        <v>75</v>
      </c>
      <c r="P9544">
        <v>730</v>
      </c>
      <c r="Q9544">
        <v>8</v>
      </c>
      <c r="R9544">
        <v>15</v>
      </c>
      <c r="S9544" t="str">
        <v>yes</v>
      </c>
      <c r="T9544" t="str">
        <v>yes</v>
      </c>
      <c r="U9544" t="str">
        <v>yes</v>
      </c>
      <c r="V9544">
        <v>163</v>
      </c>
      <c r="W9544">
        <v>27</v>
      </c>
    </row>
    <row r="9545" spans="13:23" x14ac:dyDescent="0.7">
      <c r="M9545">
        <v>3206</v>
      </c>
      <c r="N9545">
        <v>1889</v>
      </c>
      <c r="O9545">
        <v>33</v>
      </c>
      <c r="P9545">
        <v>120</v>
      </c>
      <c r="Q9545">
        <v>4</v>
      </c>
      <c r="R9545">
        <v>15</v>
      </c>
      <c r="S9545" t="str">
        <v>no</v>
      </c>
      <c r="T9545" t="str">
        <v>no</v>
      </c>
      <c r="U9545" t="str">
        <v>no</v>
      </c>
      <c r="V9545">
        <v>307</v>
      </c>
      <c r="W9545">
        <v>16</v>
      </c>
    </row>
    <row r="9546" spans="13:23" x14ac:dyDescent="0.7">
      <c r="M9546">
        <v>3713</v>
      </c>
      <c r="N9546">
        <v>1889</v>
      </c>
      <c r="O9546">
        <v>33</v>
      </c>
      <c r="P9546">
        <v>120</v>
      </c>
      <c r="Q9546">
        <v>4</v>
      </c>
      <c r="R9546">
        <v>15</v>
      </c>
      <c r="S9546" t="str">
        <v>no</v>
      </c>
      <c r="T9546" t="str">
        <v>no</v>
      </c>
      <c r="U9546" t="str">
        <v>no</v>
      </c>
      <c r="V9546">
        <v>339</v>
      </c>
      <c r="W9546">
        <v>17</v>
      </c>
    </row>
    <row r="9547" spans="13:23" x14ac:dyDescent="0.7">
      <c r="M9547">
        <v>5088</v>
      </c>
      <c r="N9547">
        <v>1889</v>
      </c>
      <c r="O9547">
        <v>66</v>
      </c>
      <c r="P9547">
        <v>425</v>
      </c>
      <c r="Q9547">
        <v>8</v>
      </c>
      <c r="R9547">
        <v>15</v>
      </c>
      <c r="S9547" t="str">
        <v>no</v>
      </c>
      <c r="T9547" t="str">
        <v>no</v>
      </c>
      <c r="U9547" t="str">
        <v>yes</v>
      </c>
      <c r="V9547">
        <v>182</v>
      </c>
      <c r="W9547">
        <v>24</v>
      </c>
    </row>
    <row r="9548" spans="13:23" x14ac:dyDescent="0.7">
      <c r="M9548">
        <v>4388</v>
      </c>
      <c r="N9548">
        <v>1888</v>
      </c>
      <c r="O9548">
        <v>66</v>
      </c>
      <c r="P9548">
        <v>340</v>
      </c>
      <c r="Q9548">
        <v>8</v>
      </c>
      <c r="R9548">
        <v>15</v>
      </c>
      <c r="S9548" t="str">
        <v>yes</v>
      </c>
      <c r="T9548" t="str">
        <v>no</v>
      </c>
      <c r="U9548" t="str">
        <v>yes</v>
      </c>
      <c r="V9548">
        <v>248</v>
      </c>
      <c r="W9548">
        <v>20</v>
      </c>
    </row>
    <row r="9549" spans="13:23" x14ac:dyDescent="0.7">
      <c r="M9549">
        <v>4623</v>
      </c>
      <c r="N9549">
        <v>1888</v>
      </c>
      <c r="O9549">
        <v>66</v>
      </c>
      <c r="P9549">
        <v>340</v>
      </c>
      <c r="Q9549">
        <v>8</v>
      </c>
      <c r="R9549">
        <v>15</v>
      </c>
      <c r="S9549" t="str">
        <v>yes</v>
      </c>
      <c r="T9549" t="str">
        <v>no</v>
      </c>
      <c r="U9549" t="str">
        <v>yes</v>
      </c>
      <c r="V9549">
        <v>205</v>
      </c>
      <c r="W9549">
        <v>21</v>
      </c>
    </row>
    <row r="9550" spans="13:23" x14ac:dyDescent="0.7">
      <c r="M9550">
        <v>5273</v>
      </c>
      <c r="N9550">
        <v>1885</v>
      </c>
      <c r="O9550">
        <v>66</v>
      </c>
      <c r="P9550">
        <v>730</v>
      </c>
      <c r="Q9550">
        <v>8</v>
      </c>
      <c r="R9550">
        <v>15</v>
      </c>
      <c r="S9550" t="str">
        <v>yes</v>
      </c>
      <c r="T9550" t="str">
        <v>yes</v>
      </c>
      <c r="U9550" t="str">
        <v>yes</v>
      </c>
      <c r="V9550">
        <v>158</v>
      </c>
      <c r="W9550">
        <v>25</v>
      </c>
    </row>
    <row r="9551" spans="13:23" x14ac:dyDescent="0.7">
      <c r="M9551">
        <v>5433</v>
      </c>
      <c r="N9551">
        <v>1885</v>
      </c>
      <c r="O9551">
        <v>50</v>
      </c>
      <c r="P9551">
        <v>1000</v>
      </c>
      <c r="Q9551">
        <v>8</v>
      </c>
      <c r="R9551">
        <v>14</v>
      </c>
      <c r="S9551" t="str">
        <v>yes</v>
      </c>
      <c r="T9551" t="str">
        <v>no</v>
      </c>
      <c r="U9551" t="str">
        <v>yes</v>
      </c>
      <c r="V9551">
        <v>152</v>
      </c>
      <c r="W9551">
        <v>26</v>
      </c>
    </row>
    <row r="9552" spans="13:23" x14ac:dyDescent="0.7">
      <c r="M9552">
        <v>5633</v>
      </c>
      <c r="N9552">
        <v>1885</v>
      </c>
      <c r="O9552">
        <v>66</v>
      </c>
      <c r="P9552">
        <v>1000</v>
      </c>
      <c r="Q9552">
        <v>8</v>
      </c>
      <c r="R9552">
        <v>14</v>
      </c>
      <c r="S9552" t="str">
        <v>yes</v>
      </c>
      <c r="T9552" t="str">
        <v>no</v>
      </c>
      <c r="U9552" t="str">
        <v>yes</v>
      </c>
      <c r="V9552">
        <v>163</v>
      </c>
      <c r="W9552">
        <v>27</v>
      </c>
    </row>
    <row r="9553" spans="13:23" x14ac:dyDescent="0.7">
      <c r="M9553">
        <v>5730</v>
      </c>
      <c r="N9553">
        <v>1885</v>
      </c>
      <c r="O9553">
        <v>66</v>
      </c>
      <c r="P9553">
        <v>1000</v>
      </c>
      <c r="Q9553">
        <v>8</v>
      </c>
      <c r="R9553">
        <v>14</v>
      </c>
      <c r="S9553" t="str">
        <v>yes</v>
      </c>
      <c r="T9553" t="str">
        <v>no</v>
      </c>
      <c r="U9553" t="str">
        <v>yes</v>
      </c>
      <c r="V9553">
        <v>132</v>
      </c>
      <c r="W9553">
        <v>28</v>
      </c>
    </row>
    <row r="9554" spans="13:23" x14ac:dyDescent="0.7">
      <c r="M9554">
        <v>5850</v>
      </c>
      <c r="N9554">
        <v>1881</v>
      </c>
      <c r="O9554">
        <v>100</v>
      </c>
      <c r="P9554">
        <v>270</v>
      </c>
      <c r="Q9554">
        <v>4</v>
      </c>
      <c r="R9554">
        <v>14</v>
      </c>
      <c r="S9554" t="str">
        <v>yes</v>
      </c>
      <c r="T9554" t="str">
        <v>no</v>
      </c>
      <c r="U9554" t="str">
        <v>no</v>
      </c>
      <c r="V9554">
        <v>129</v>
      </c>
      <c r="W9554">
        <v>29</v>
      </c>
    </row>
    <row r="9555" spans="13:23" x14ac:dyDescent="0.7">
      <c r="M9555">
        <v>3732</v>
      </c>
      <c r="N9555">
        <v>1880</v>
      </c>
      <c r="O9555">
        <v>100</v>
      </c>
      <c r="P9555">
        <v>210</v>
      </c>
      <c r="Q9555">
        <v>4</v>
      </c>
      <c r="R9555">
        <v>15</v>
      </c>
      <c r="S9555" t="str">
        <v>no</v>
      </c>
      <c r="T9555" t="str">
        <v>no</v>
      </c>
      <c r="U9555" t="str">
        <v>yes</v>
      </c>
      <c r="V9555">
        <v>339</v>
      </c>
      <c r="W9555">
        <v>17</v>
      </c>
    </row>
    <row r="9556" spans="13:23" x14ac:dyDescent="0.7">
      <c r="M9556">
        <v>734</v>
      </c>
      <c r="N9556">
        <v>1879</v>
      </c>
      <c r="O9556">
        <v>50</v>
      </c>
      <c r="P9556">
        <v>210</v>
      </c>
      <c r="Q9556">
        <v>4</v>
      </c>
      <c r="R9556">
        <v>15</v>
      </c>
      <c r="S9556" t="str">
        <v>no</v>
      </c>
      <c r="T9556" t="str">
        <v>no</v>
      </c>
      <c r="U9556" t="str">
        <v>yes</v>
      </c>
      <c r="V9556">
        <v>249</v>
      </c>
      <c r="W9556">
        <v>7</v>
      </c>
    </row>
    <row r="9557" spans="13:23" x14ac:dyDescent="0.7">
      <c r="M9557">
        <v>862</v>
      </c>
      <c r="N9557">
        <v>1879</v>
      </c>
      <c r="O9557">
        <v>50</v>
      </c>
      <c r="P9557">
        <v>170</v>
      </c>
      <c r="Q9557">
        <v>4</v>
      </c>
      <c r="R9557">
        <v>14</v>
      </c>
      <c r="S9557" t="str">
        <v>no</v>
      </c>
      <c r="T9557" t="str">
        <v>no</v>
      </c>
      <c r="U9557" t="str">
        <v>yes</v>
      </c>
      <c r="V9557">
        <v>249</v>
      </c>
      <c r="W9557">
        <v>7</v>
      </c>
    </row>
    <row r="9558" spans="13:23" x14ac:dyDescent="0.7">
      <c r="M9558">
        <v>1032</v>
      </c>
      <c r="N9558">
        <v>1879</v>
      </c>
      <c r="O9558">
        <v>50</v>
      </c>
      <c r="P9558">
        <v>170</v>
      </c>
      <c r="Q9558">
        <v>4</v>
      </c>
      <c r="R9558">
        <v>14</v>
      </c>
      <c r="S9558" t="str">
        <v>no</v>
      </c>
      <c r="T9558" t="str">
        <v>no</v>
      </c>
      <c r="U9558" t="str">
        <v>yes</v>
      </c>
      <c r="V9558">
        <v>298</v>
      </c>
      <c r="W9558">
        <v>8</v>
      </c>
    </row>
    <row r="9559" spans="13:23" x14ac:dyDescent="0.7">
      <c r="M9559">
        <v>1399</v>
      </c>
      <c r="N9559">
        <v>1879</v>
      </c>
      <c r="O9559">
        <v>50</v>
      </c>
      <c r="P9559">
        <v>170</v>
      </c>
      <c r="Q9559">
        <v>4</v>
      </c>
      <c r="R9559">
        <v>14</v>
      </c>
      <c r="S9559" t="str">
        <v>yes</v>
      </c>
      <c r="T9559" t="str">
        <v>yes</v>
      </c>
      <c r="U9559" t="str">
        <v>yes</v>
      </c>
      <c r="V9559">
        <v>246</v>
      </c>
      <c r="W9559">
        <v>9</v>
      </c>
    </row>
    <row r="9560" spans="13:23" x14ac:dyDescent="0.7">
      <c r="M9560">
        <v>1726</v>
      </c>
      <c r="N9560">
        <v>1879</v>
      </c>
      <c r="O9560">
        <v>50</v>
      </c>
      <c r="P9560">
        <v>170</v>
      </c>
      <c r="Q9560">
        <v>4</v>
      </c>
      <c r="R9560">
        <v>14</v>
      </c>
      <c r="S9560" t="str">
        <v>yes</v>
      </c>
      <c r="T9560" t="str">
        <v>yes</v>
      </c>
      <c r="U9560" t="str">
        <v>yes</v>
      </c>
      <c r="V9560">
        <v>283</v>
      </c>
      <c r="W9560">
        <v>10</v>
      </c>
    </row>
    <row r="9561" spans="13:23" x14ac:dyDescent="0.7">
      <c r="M9561">
        <v>3451</v>
      </c>
      <c r="N9561">
        <v>1879</v>
      </c>
      <c r="O9561">
        <v>33</v>
      </c>
      <c r="P9561">
        <v>340</v>
      </c>
      <c r="Q9561">
        <v>8</v>
      </c>
      <c r="R9561">
        <v>15</v>
      </c>
      <c r="S9561" t="str">
        <v>yes</v>
      </c>
      <c r="T9561" t="str">
        <v>no</v>
      </c>
      <c r="U9561" t="str">
        <v>yes</v>
      </c>
      <c r="V9561">
        <v>339</v>
      </c>
      <c r="W9561">
        <v>17</v>
      </c>
    </row>
    <row r="9562" spans="13:23" x14ac:dyDescent="0.7">
      <c r="M9562">
        <v>1988</v>
      </c>
      <c r="N9562">
        <v>1878</v>
      </c>
      <c r="O9562">
        <v>33</v>
      </c>
      <c r="P9562">
        <v>120</v>
      </c>
      <c r="Q9562">
        <v>4</v>
      </c>
      <c r="R9562">
        <v>14</v>
      </c>
      <c r="S9562" t="str">
        <v>no</v>
      </c>
      <c r="T9562" t="str">
        <v>no</v>
      </c>
      <c r="U9562" t="str">
        <v>no</v>
      </c>
      <c r="V9562">
        <v>259</v>
      </c>
      <c r="W9562">
        <v>11</v>
      </c>
    </row>
    <row r="9563" spans="13:23" x14ac:dyDescent="0.7">
      <c r="M9563">
        <v>2224</v>
      </c>
      <c r="N9563">
        <v>1875</v>
      </c>
      <c r="O9563">
        <v>25</v>
      </c>
      <c r="P9563">
        <v>212</v>
      </c>
      <c r="Q9563">
        <v>4</v>
      </c>
      <c r="R9563">
        <v>17</v>
      </c>
      <c r="S9563" t="str">
        <v>no</v>
      </c>
      <c r="T9563" t="str">
        <v>no</v>
      </c>
      <c r="U9563" t="str">
        <v>yes</v>
      </c>
      <c r="V9563">
        <v>275</v>
      </c>
      <c r="W9563">
        <v>12</v>
      </c>
    </row>
    <row r="9564" spans="13:23" x14ac:dyDescent="0.7">
      <c r="M9564">
        <v>2624</v>
      </c>
      <c r="N9564">
        <v>1875</v>
      </c>
      <c r="O9564">
        <v>66</v>
      </c>
      <c r="P9564">
        <v>420</v>
      </c>
      <c r="Q9564">
        <v>4</v>
      </c>
      <c r="R9564">
        <v>15</v>
      </c>
      <c r="S9564" t="str">
        <v>no</v>
      </c>
      <c r="T9564" t="str">
        <v>no</v>
      </c>
      <c r="U9564" t="str">
        <v>yes</v>
      </c>
      <c r="V9564">
        <v>292</v>
      </c>
      <c r="W9564">
        <v>14</v>
      </c>
    </row>
    <row r="9565" spans="13:23" x14ac:dyDescent="0.7">
      <c r="M9565">
        <v>4008</v>
      </c>
      <c r="N9565">
        <v>1875</v>
      </c>
      <c r="O9565">
        <v>33</v>
      </c>
      <c r="P9565">
        <v>425</v>
      </c>
      <c r="Q9565">
        <v>8</v>
      </c>
      <c r="R9565">
        <v>15</v>
      </c>
      <c r="S9565" t="str">
        <v>yes</v>
      </c>
      <c r="T9565" t="str">
        <v>yes</v>
      </c>
      <c r="U9565" t="str">
        <v>yes</v>
      </c>
      <c r="V9565">
        <v>273</v>
      </c>
      <c r="W9565">
        <v>18</v>
      </c>
    </row>
    <row r="9566" spans="13:23" x14ac:dyDescent="0.7">
      <c r="M9566">
        <v>4467</v>
      </c>
      <c r="N9566">
        <v>1875</v>
      </c>
      <c r="O9566">
        <v>66</v>
      </c>
      <c r="P9566">
        <v>425</v>
      </c>
      <c r="Q9566">
        <v>8</v>
      </c>
      <c r="R9566">
        <v>14</v>
      </c>
      <c r="S9566" t="str">
        <v>yes</v>
      </c>
      <c r="T9566" t="str">
        <v>no</v>
      </c>
      <c r="U9566" t="str">
        <v>yes</v>
      </c>
      <c r="V9566">
        <v>248</v>
      </c>
      <c r="W9566">
        <v>20</v>
      </c>
    </row>
    <row r="9567" spans="13:23" x14ac:dyDescent="0.7">
      <c r="M9567">
        <v>5530</v>
      </c>
      <c r="N9567">
        <v>1873</v>
      </c>
      <c r="O9567">
        <v>66</v>
      </c>
      <c r="P9567">
        <v>528</v>
      </c>
      <c r="Q9567">
        <v>8</v>
      </c>
      <c r="R9567">
        <v>14</v>
      </c>
      <c r="S9567" t="str">
        <v>yes</v>
      </c>
      <c r="T9567" t="str">
        <v>yes</v>
      </c>
      <c r="U9567" t="str">
        <v>yes</v>
      </c>
      <c r="V9567">
        <v>152</v>
      </c>
      <c r="W9567">
        <v>26</v>
      </c>
    </row>
    <row r="9568" spans="13:23" x14ac:dyDescent="0.7">
      <c r="M9568">
        <v>5699</v>
      </c>
      <c r="N9568">
        <v>1873</v>
      </c>
      <c r="O9568">
        <v>100</v>
      </c>
      <c r="P9568">
        <v>528</v>
      </c>
      <c r="Q9568">
        <v>8</v>
      </c>
      <c r="R9568">
        <v>14</v>
      </c>
      <c r="S9568" t="str">
        <v>yes</v>
      </c>
      <c r="T9568" t="str">
        <v>yes</v>
      </c>
      <c r="U9568" t="str">
        <v>yes</v>
      </c>
      <c r="V9568">
        <v>163</v>
      </c>
      <c r="W9568">
        <v>27</v>
      </c>
    </row>
    <row r="9569" spans="13:23" x14ac:dyDescent="0.7">
      <c r="M9569">
        <v>5770</v>
      </c>
      <c r="N9569">
        <v>1873</v>
      </c>
      <c r="O9569">
        <v>100</v>
      </c>
      <c r="P9569">
        <v>528</v>
      </c>
      <c r="Q9569">
        <v>8</v>
      </c>
      <c r="R9569">
        <v>14</v>
      </c>
      <c r="S9569" t="str">
        <v>yes</v>
      </c>
      <c r="T9569" t="str">
        <v>yes</v>
      </c>
      <c r="U9569" t="str">
        <v>yes</v>
      </c>
      <c r="V9569">
        <v>132</v>
      </c>
      <c r="W9569">
        <v>28</v>
      </c>
    </row>
    <row r="9570" spans="13:23" x14ac:dyDescent="0.7">
      <c r="M9570">
        <v>5931</v>
      </c>
      <c r="N9570">
        <v>1873</v>
      </c>
      <c r="O9570">
        <v>100</v>
      </c>
      <c r="P9570">
        <v>528</v>
      </c>
      <c r="Q9570">
        <v>8</v>
      </c>
      <c r="R9570">
        <v>14</v>
      </c>
      <c r="S9570" t="str">
        <v>yes</v>
      </c>
      <c r="T9570" t="str">
        <v>yes</v>
      </c>
      <c r="U9570" t="str">
        <v>yes</v>
      </c>
      <c r="V9570">
        <v>129</v>
      </c>
      <c r="W9570">
        <v>29</v>
      </c>
    </row>
    <row r="9571" spans="13:23" x14ac:dyDescent="0.7">
      <c r="M9571">
        <v>6018</v>
      </c>
      <c r="N9571">
        <v>1873</v>
      </c>
      <c r="O9571">
        <v>100</v>
      </c>
      <c r="P9571">
        <v>850</v>
      </c>
      <c r="Q9571">
        <v>8</v>
      </c>
      <c r="R9571">
        <v>14</v>
      </c>
      <c r="S9571" t="str">
        <v>yes</v>
      </c>
      <c r="T9571" t="str">
        <v>yes</v>
      </c>
      <c r="U9571" t="str">
        <v>yes</v>
      </c>
      <c r="V9571">
        <v>75</v>
      </c>
      <c r="W9571">
        <v>30</v>
      </c>
    </row>
    <row r="9572" spans="13:23" x14ac:dyDescent="0.7">
      <c r="M9572">
        <v>6058</v>
      </c>
      <c r="N9572">
        <v>1873</v>
      </c>
      <c r="O9572">
        <v>100</v>
      </c>
      <c r="P9572">
        <v>850</v>
      </c>
      <c r="Q9572">
        <v>8</v>
      </c>
      <c r="R9572">
        <v>14</v>
      </c>
      <c r="S9572" t="str">
        <v>yes</v>
      </c>
      <c r="T9572" t="str">
        <v>yes</v>
      </c>
      <c r="U9572" t="str">
        <v>yes</v>
      </c>
      <c r="V9572">
        <v>52</v>
      </c>
      <c r="W9572">
        <v>31</v>
      </c>
    </row>
    <row r="9573" spans="13:23" x14ac:dyDescent="0.7">
      <c r="M9573">
        <v>6136</v>
      </c>
      <c r="N9573">
        <v>1873</v>
      </c>
      <c r="O9573">
        <v>100</v>
      </c>
      <c r="P9573">
        <v>850</v>
      </c>
      <c r="Q9573">
        <v>8</v>
      </c>
      <c r="R9573">
        <v>14</v>
      </c>
      <c r="S9573" t="str">
        <v>yes</v>
      </c>
      <c r="T9573" t="str">
        <v>yes</v>
      </c>
      <c r="U9573" t="str">
        <v>yes</v>
      </c>
      <c r="V9573">
        <v>51</v>
      </c>
      <c r="W9573">
        <v>32</v>
      </c>
    </row>
    <row r="9574" spans="13:23" x14ac:dyDescent="0.7">
      <c r="M9574">
        <v>6132</v>
      </c>
      <c r="N9574">
        <v>1870</v>
      </c>
      <c r="O9574">
        <v>100</v>
      </c>
      <c r="P9574">
        <v>540</v>
      </c>
      <c r="Q9574">
        <v>8</v>
      </c>
      <c r="R9574">
        <v>15</v>
      </c>
      <c r="S9574" t="str">
        <v>no</v>
      </c>
      <c r="T9574" t="str">
        <v>no</v>
      </c>
      <c r="U9574" t="str">
        <v>yes</v>
      </c>
      <c r="V9574">
        <v>51</v>
      </c>
      <c r="W9574">
        <v>32</v>
      </c>
    </row>
    <row r="9575" spans="13:23" x14ac:dyDescent="0.7">
      <c r="M9575">
        <v>4872</v>
      </c>
      <c r="N9575">
        <v>1868</v>
      </c>
      <c r="O9575">
        <v>66</v>
      </c>
      <c r="P9575">
        <v>425</v>
      </c>
      <c r="Q9575">
        <v>8</v>
      </c>
      <c r="R9575">
        <v>14</v>
      </c>
      <c r="S9575" t="str">
        <v>yes</v>
      </c>
      <c r="T9575" t="str">
        <v>yes</v>
      </c>
      <c r="U9575" t="str">
        <v>yes</v>
      </c>
      <c r="V9575">
        <v>191</v>
      </c>
      <c r="W9575">
        <v>23</v>
      </c>
    </row>
    <row r="9576" spans="13:23" x14ac:dyDescent="0.7">
      <c r="M9576">
        <v>915</v>
      </c>
      <c r="N9576">
        <v>1865</v>
      </c>
      <c r="O9576">
        <v>33</v>
      </c>
      <c r="P9576">
        <v>250</v>
      </c>
      <c r="Q9576">
        <v>4</v>
      </c>
      <c r="R9576">
        <v>14</v>
      </c>
      <c r="S9576" t="str">
        <v>yes</v>
      </c>
      <c r="T9576" t="str">
        <v>no</v>
      </c>
      <c r="U9576" t="str">
        <v>yes</v>
      </c>
      <c r="V9576">
        <v>249</v>
      </c>
      <c r="W9576">
        <v>7</v>
      </c>
    </row>
    <row r="9577" spans="13:23" x14ac:dyDescent="0.7">
      <c r="M9577">
        <v>1012</v>
      </c>
      <c r="N9577">
        <v>1865</v>
      </c>
      <c r="O9577">
        <v>25</v>
      </c>
      <c r="P9577">
        <v>170</v>
      </c>
      <c r="Q9577">
        <v>4</v>
      </c>
      <c r="R9577">
        <v>17</v>
      </c>
      <c r="S9577" t="str">
        <v>no</v>
      </c>
      <c r="T9577" t="str">
        <v>no</v>
      </c>
      <c r="U9577" t="str">
        <v>yes</v>
      </c>
      <c r="V9577">
        <v>298</v>
      </c>
      <c r="W9577">
        <v>8</v>
      </c>
    </row>
    <row r="9578" spans="13:23" x14ac:dyDescent="0.7">
      <c r="M9578">
        <v>1212</v>
      </c>
      <c r="N9578">
        <v>1865</v>
      </c>
      <c r="O9578">
        <v>33</v>
      </c>
      <c r="P9578">
        <v>250</v>
      </c>
      <c r="Q9578">
        <v>4</v>
      </c>
      <c r="R9578">
        <v>14</v>
      </c>
      <c r="S9578" t="str">
        <v>yes</v>
      </c>
      <c r="T9578" t="str">
        <v>no</v>
      </c>
      <c r="U9578" t="str">
        <v>yes</v>
      </c>
      <c r="V9578">
        <v>298</v>
      </c>
      <c r="W9578">
        <v>8</v>
      </c>
    </row>
    <row r="9579" spans="13:23" x14ac:dyDescent="0.7">
      <c r="M9579">
        <v>1352</v>
      </c>
      <c r="N9579">
        <v>1865</v>
      </c>
      <c r="O9579">
        <v>25</v>
      </c>
      <c r="P9579">
        <v>170</v>
      </c>
      <c r="Q9579">
        <v>4</v>
      </c>
      <c r="R9579">
        <v>17</v>
      </c>
      <c r="S9579" t="str">
        <v>no</v>
      </c>
      <c r="T9579" t="str">
        <v>no</v>
      </c>
      <c r="U9579" t="str">
        <v>yes</v>
      </c>
      <c r="V9579">
        <v>246</v>
      </c>
      <c r="W9579">
        <v>9</v>
      </c>
    </row>
    <row r="9580" spans="13:23" x14ac:dyDescent="0.7">
      <c r="M9580">
        <v>3243</v>
      </c>
      <c r="N9580">
        <v>1865</v>
      </c>
      <c r="O9580">
        <v>33</v>
      </c>
      <c r="P9580">
        <v>425</v>
      </c>
      <c r="Q9580">
        <v>8</v>
      </c>
      <c r="R9580">
        <v>15</v>
      </c>
      <c r="S9580" t="str">
        <v>yes</v>
      </c>
      <c r="T9580" t="str">
        <v>no</v>
      </c>
      <c r="U9580" t="str">
        <v>yes</v>
      </c>
      <c r="V9580">
        <v>307</v>
      </c>
      <c r="W9580">
        <v>16</v>
      </c>
    </row>
    <row r="9581" spans="13:23" x14ac:dyDescent="0.7">
      <c r="M9581">
        <v>3801</v>
      </c>
      <c r="N9581">
        <v>1865</v>
      </c>
      <c r="O9581">
        <v>66</v>
      </c>
      <c r="P9581">
        <v>425</v>
      </c>
      <c r="Q9581">
        <v>8</v>
      </c>
      <c r="R9581">
        <v>15</v>
      </c>
      <c r="S9581" t="str">
        <v>no</v>
      </c>
      <c r="T9581" t="str">
        <v>no</v>
      </c>
      <c r="U9581" t="str">
        <v>yes</v>
      </c>
      <c r="V9581">
        <v>273</v>
      </c>
      <c r="W9581">
        <v>18</v>
      </c>
    </row>
    <row r="9582" spans="13:23" x14ac:dyDescent="0.7">
      <c r="M9582">
        <v>5284</v>
      </c>
      <c r="N9582">
        <v>1865</v>
      </c>
      <c r="O9582">
        <v>66</v>
      </c>
      <c r="P9582">
        <v>540</v>
      </c>
      <c r="Q9582">
        <v>8</v>
      </c>
      <c r="R9582">
        <v>17</v>
      </c>
      <c r="S9582" t="str">
        <v>no</v>
      </c>
      <c r="T9582" t="str">
        <v>no</v>
      </c>
      <c r="U9582" t="str">
        <v>yes</v>
      </c>
      <c r="V9582">
        <v>158</v>
      </c>
      <c r="W9582">
        <v>25</v>
      </c>
    </row>
    <row r="9583" spans="13:23" x14ac:dyDescent="0.7">
      <c r="M9583">
        <v>5666</v>
      </c>
      <c r="N9583">
        <v>1865</v>
      </c>
      <c r="O9583">
        <v>75</v>
      </c>
      <c r="P9583">
        <v>540</v>
      </c>
      <c r="Q9583">
        <v>8</v>
      </c>
      <c r="R9583">
        <v>17</v>
      </c>
      <c r="S9583" t="str">
        <v>no</v>
      </c>
      <c r="T9583" t="str">
        <v>no</v>
      </c>
      <c r="U9583" t="str">
        <v>yes</v>
      </c>
      <c r="V9583">
        <v>163</v>
      </c>
      <c r="W9583">
        <v>27</v>
      </c>
    </row>
    <row r="9584" spans="13:23" x14ac:dyDescent="0.7">
      <c r="M9584">
        <v>5842</v>
      </c>
      <c r="N9584">
        <v>1865</v>
      </c>
      <c r="O9584">
        <v>66</v>
      </c>
      <c r="P9584">
        <v>270</v>
      </c>
      <c r="Q9584">
        <v>4</v>
      </c>
      <c r="R9584">
        <v>14</v>
      </c>
      <c r="S9584" t="str">
        <v>yes</v>
      </c>
      <c r="T9584" t="str">
        <v>no</v>
      </c>
      <c r="U9584" t="str">
        <v>no</v>
      </c>
      <c r="V9584">
        <v>129</v>
      </c>
      <c r="W9584">
        <v>29</v>
      </c>
    </row>
    <row r="9585" spans="13:23" x14ac:dyDescent="0.7">
      <c r="M9585">
        <v>1316</v>
      </c>
      <c r="N9585">
        <v>1859</v>
      </c>
      <c r="O9585">
        <v>33</v>
      </c>
      <c r="P9585">
        <v>120</v>
      </c>
      <c r="Q9585">
        <v>4</v>
      </c>
      <c r="R9585">
        <v>14</v>
      </c>
      <c r="S9585" t="str">
        <v>no</v>
      </c>
      <c r="T9585" t="str">
        <v>no</v>
      </c>
      <c r="U9585" t="str">
        <v>no</v>
      </c>
      <c r="V9585">
        <v>246</v>
      </c>
      <c r="W9585">
        <v>9</v>
      </c>
    </row>
    <row r="9586" spans="13:23" x14ac:dyDescent="0.7">
      <c r="M9586">
        <v>4874</v>
      </c>
      <c r="N9586">
        <v>1859</v>
      </c>
      <c r="O9586">
        <v>66</v>
      </c>
      <c r="P9586">
        <v>540</v>
      </c>
      <c r="Q9586">
        <v>8</v>
      </c>
      <c r="R9586">
        <v>15</v>
      </c>
      <c r="S9586" t="str">
        <v>no</v>
      </c>
      <c r="T9586" t="str">
        <v>no</v>
      </c>
      <c r="U9586" t="str">
        <v>yes</v>
      </c>
      <c r="V9586">
        <v>191</v>
      </c>
      <c r="W9586">
        <v>23</v>
      </c>
    </row>
    <row r="9587" spans="13:23" x14ac:dyDescent="0.7">
      <c r="M9587">
        <v>5992</v>
      </c>
      <c r="N9587">
        <v>1859</v>
      </c>
      <c r="O9587">
        <v>66</v>
      </c>
      <c r="P9587">
        <v>540</v>
      </c>
      <c r="Q9587">
        <v>8</v>
      </c>
      <c r="R9587">
        <v>17</v>
      </c>
      <c r="S9587" t="str">
        <v>yes</v>
      </c>
      <c r="T9587" t="str">
        <v>no</v>
      </c>
      <c r="U9587" t="str">
        <v>yes</v>
      </c>
      <c r="V9587">
        <v>75</v>
      </c>
      <c r="W9587">
        <v>30</v>
      </c>
    </row>
    <row r="9588" spans="13:23" x14ac:dyDescent="0.7">
      <c r="M9588">
        <v>4947</v>
      </c>
      <c r="N9588">
        <v>1858</v>
      </c>
      <c r="O9588">
        <v>50</v>
      </c>
      <c r="P9588">
        <v>540</v>
      </c>
      <c r="Q9588">
        <v>8</v>
      </c>
      <c r="R9588">
        <v>15</v>
      </c>
      <c r="S9588" t="str">
        <v>yes</v>
      </c>
      <c r="T9588" t="str">
        <v>no</v>
      </c>
      <c r="U9588" t="str">
        <v>yes</v>
      </c>
      <c r="V9588">
        <v>191</v>
      </c>
      <c r="W9588">
        <v>23</v>
      </c>
    </row>
    <row r="9589" spans="13:23" x14ac:dyDescent="0.7">
      <c r="M9589">
        <v>5056</v>
      </c>
      <c r="N9589">
        <v>1858</v>
      </c>
      <c r="O9589">
        <v>66</v>
      </c>
      <c r="P9589">
        <v>545</v>
      </c>
      <c r="Q9589">
        <v>4</v>
      </c>
      <c r="R9589">
        <v>17</v>
      </c>
      <c r="S9589" t="str">
        <v>yes</v>
      </c>
      <c r="T9589" t="str">
        <v>no</v>
      </c>
      <c r="U9589" t="str">
        <v>yes</v>
      </c>
      <c r="V9589">
        <v>182</v>
      </c>
      <c r="W9589">
        <v>24</v>
      </c>
    </row>
    <row r="9590" spans="13:23" x14ac:dyDescent="0.7">
      <c r="M9590">
        <v>4179</v>
      </c>
      <c r="N9590">
        <v>1855</v>
      </c>
      <c r="O9590">
        <v>66</v>
      </c>
      <c r="P9590">
        <v>425</v>
      </c>
      <c r="Q9590">
        <v>8</v>
      </c>
      <c r="R9590">
        <v>15</v>
      </c>
      <c r="S9590" t="str">
        <v>yes</v>
      </c>
      <c r="T9590" t="str">
        <v>no</v>
      </c>
      <c r="U9590" t="str">
        <v>yes</v>
      </c>
      <c r="V9590">
        <v>225</v>
      </c>
      <c r="W9590">
        <v>19</v>
      </c>
    </row>
    <row r="9591" spans="13:23" x14ac:dyDescent="0.7">
      <c r="M9591">
        <v>5360</v>
      </c>
      <c r="N9591">
        <v>1855</v>
      </c>
      <c r="O9591">
        <v>66</v>
      </c>
      <c r="P9591">
        <v>730</v>
      </c>
      <c r="Q9591">
        <v>8</v>
      </c>
      <c r="R9591">
        <v>15</v>
      </c>
      <c r="S9591" t="str">
        <v>yes</v>
      </c>
      <c r="T9591" t="str">
        <v>no</v>
      </c>
      <c r="U9591" t="str">
        <v>yes</v>
      </c>
      <c r="V9591">
        <v>158</v>
      </c>
      <c r="W9591">
        <v>25</v>
      </c>
    </row>
    <row r="9592" spans="13:23" x14ac:dyDescent="0.7">
      <c r="M9592">
        <v>1761</v>
      </c>
      <c r="N9592">
        <v>1854</v>
      </c>
      <c r="O9592">
        <v>25</v>
      </c>
      <c r="P9592">
        <v>120</v>
      </c>
      <c r="Q9592">
        <v>4</v>
      </c>
      <c r="R9592">
        <v>14</v>
      </c>
      <c r="S9592" t="str">
        <v>yes</v>
      </c>
      <c r="T9592" t="str">
        <v>no</v>
      </c>
      <c r="U9592" t="str">
        <v>no</v>
      </c>
      <c r="V9592">
        <v>283</v>
      </c>
      <c r="W9592">
        <v>10</v>
      </c>
    </row>
    <row r="9593" spans="13:23" x14ac:dyDescent="0.7">
      <c r="M9593">
        <v>1943</v>
      </c>
      <c r="N9593">
        <v>1854</v>
      </c>
      <c r="O9593">
        <v>25</v>
      </c>
      <c r="P9593">
        <v>120</v>
      </c>
      <c r="Q9593">
        <v>4</v>
      </c>
      <c r="R9593">
        <v>14</v>
      </c>
      <c r="S9593" t="str">
        <v>yes</v>
      </c>
      <c r="T9593" t="str">
        <v>no</v>
      </c>
      <c r="U9593" t="str">
        <v>no</v>
      </c>
      <c r="V9593">
        <v>259</v>
      </c>
      <c r="W9593">
        <v>11</v>
      </c>
    </row>
    <row r="9594" spans="13:23" x14ac:dyDescent="0.7">
      <c r="M9594">
        <v>3799</v>
      </c>
      <c r="N9594">
        <v>1854</v>
      </c>
      <c r="O9594">
        <v>33</v>
      </c>
      <c r="P9594">
        <v>426</v>
      </c>
      <c r="Q9594">
        <v>8</v>
      </c>
      <c r="R9594">
        <v>14</v>
      </c>
      <c r="S9594" t="str">
        <v>yes</v>
      </c>
      <c r="T9594" t="str">
        <v>no</v>
      </c>
      <c r="U9594" t="str">
        <v>yes</v>
      </c>
      <c r="V9594">
        <v>273</v>
      </c>
      <c r="W9594">
        <v>18</v>
      </c>
    </row>
    <row r="9595" spans="13:23" x14ac:dyDescent="0.7">
      <c r="M9595">
        <v>3951</v>
      </c>
      <c r="N9595">
        <v>1854</v>
      </c>
      <c r="O9595">
        <v>66</v>
      </c>
      <c r="P9595">
        <v>214</v>
      </c>
      <c r="Q9595">
        <v>4</v>
      </c>
      <c r="R9595">
        <v>14</v>
      </c>
      <c r="S9595" t="str">
        <v>no</v>
      </c>
      <c r="T9595" t="str">
        <v>no</v>
      </c>
      <c r="U9595" t="str">
        <v>yes</v>
      </c>
      <c r="V9595">
        <v>273</v>
      </c>
      <c r="W9595">
        <v>18</v>
      </c>
    </row>
    <row r="9596" spans="13:23" x14ac:dyDescent="0.7">
      <c r="M9596">
        <v>4119</v>
      </c>
      <c r="N9596">
        <v>1854</v>
      </c>
      <c r="O9596">
        <v>33</v>
      </c>
      <c r="P9596">
        <v>426</v>
      </c>
      <c r="Q9596">
        <v>8</v>
      </c>
      <c r="R9596">
        <v>14</v>
      </c>
      <c r="S9596" t="str">
        <v>yes</v>
      </c>
      <c r="T9596" t="str">
        <v>no</v>
      </c>
      <c r="U9596" t="str">
        <v>yes</v>
      </c>
      <c r="V9596">
        <v>225</v>
      </c>
      <c r="W9596">
        <v>19</v>
      </c>
    </row>
    <row r="9597" spans="13:23" x14ac:dyDescent="0.7">
      <c r="M9597">
        <v>4187</v>
      </c>
      <c r="N9597">
        <v>1854</v>
      </c>
      <c r="O9597">
        <v>66</v>
      </c>
      <c r="P9597">
        <v>426</v>
      </c>
      <c r="Q9597">
        <v>4</v>
      </c>
      <c r="R9597">
        <v>14</v>
      </c>
      <c r="S9597" t="str">
        <v>no</v>
      </c>
      <c r="T9597" t="str">
        <v>no</v>
      </c>
      <c r="U9597" t="str">
        <v>yes</v>
      </c>
      <c r="V9597">
        <v>225</v>
      </c>
      <c r="W9597">
        <v>19</v>
      </c>
    </row>
    <row r="9598" spans="13:23" x14ac:dyDescent="0.7">
      <c r="M9598">
        <v>4604</v>
      </c>
      <c r="N9598">
        <v>1854</v>
      </c>
      <c r="O9598">
        <v>33</v>
      </c>
      <c r="P9598">
        <v>528</v>
      </c>
      <c r="Q9598">
        <v>8</v>
      </c>
      <c r="R9598">
        <v>14</v>
      </c>
      <c r="S9598" t="str">
        <v>yes</v>
      </c>
      <c r="T9598" t="str">
        <v>no</v>
      </c>
      <c r="U9598" t="str">
        <v>yes</v>
      </c>
      <c r="V9598">
        <v>205</v>
      </c>
      <c r="W9598">
        <v>21</v>
      </c>
    </row>
    <row r="9599" spans="13:23" x14ac:dyDescent="0.7">
      <c r="M9599">
        <v>4805</v>
      </c>
      <c r="N9599">
        <v>1854</v>
      </c>
      <c r="O9599">
        <v>33</v>
      </c>
      <c r="P9599">
        <v>528</v>
      </c>
      <c r="Q9599">
        <v>8</v>
      </c>
      <c r="R9599">
        <v>14</v>
      </c>
      <c r="S9599" t="str">
        <v>yes</v>
      </c>
      <c r="T9599" t="str">
        <v>no</v>
      </c>
      <c r="U9599" t="str">
        <v>yes</v>
      </c>
      <c r="V9599">
        <v>162</v>
      </c>
      <c r="W9599">
        <v>22</v>
      </c>
    </row>
    <row r="9600" spans="13:23" x14ac:dyDescent="0.7">
      <c r="M9600">
        <v>5053</v>
      </c>
      <c r="N9600">
        <v>1854</v>
      </c>
      <c r="O9600">
        <v>33</v>
      </c>
      <c r="P9600">
        <v>528</v>
      </c>
      <c r="Q9600">
        <v>8</v>
      </c>
      <c r="R9600">
        <v>14</v>
      </c>
      <c r="S9600" t="str">
        <v>yes</v>
      </c>
      <c r="T9600" t="str">
        <v>no</v>
      </c>
      <c r="U9600" t="str">
        <v>yes</v>
      </c>
      <c r="V9600">
        <v>182</v>
      </c>
      <c r="W9600">
        <v>24</v>
      </c>
    </row>
    <row r="9601" spans="13:23" x14ac:dyDescent="0.7">
      <c r="M9601">
        <v>5063</v>
      </c>
      <c r="N9601">
        <v>1854</v>
      </c>
      <c r="O9601">
        <v>50</v>
      </c>
      <c r="P9601">
        <v>528</v>
      </c>
      <c r="Q9601">
        <v>8</v>
      </c>
      <c r="R9601">
        <v>14</v>
      </c>
      <c r="S9601" t="str">
        <v>yes</v>
      </c>
      <c r="T9601" t="str">
        <v>no</v>
      </c>
      <c r="U9601" t="str">
        <v>yes</v>
      </c>
      <c r="V9601">
        <v>182</v>
      </c>
      <c r="W9601">
        <v>24</v>
      </c>
    </row>
    <row r="9602" spans="13:23" x14ac:dyDescent="0.7">
      <c r="M9602">
        <v>5282</v>
      </c>
      <c r="N9602">
        <v>1854</v>
      </c>
      <c r="O9602">
        <v>33</v>
      </c>
      <c r="P9602">
        <v>528</v>
      </c>
      <c r="Q9602">
        <v>8</v>
      </c>
      <c r="R9602">
        <v>14</v>
      </c>
      <c r="S9602" t="str">
        <v>yes</v>
      </c>
      <c r="T9602" t="str">
        <v>no</v>
      </c>
      <c r="U9602" t="str">
        <v>yes</v>
      </c>
      <c r="V9602">
        <v>158</v>
      </c>
      <c r="W9602">
        <v>25</v>
      </c>
    </row>
    <row r="9603" spans="13:23" x14ac:dyDescent="0.7">
      <c r="M9603">
        <v>5427</v>
      </c>
      <c r="N9603">
        <v>1854</v>
      </c>
      <c r="O9603">
        <v>100</v>
      </c>
      <c r="P9603">
        <v>340</v>
      </c>
      <c r="Q9603">
        <v>4</v>
      </c>
      <c r="R9603">
        <v>14</v>
      </c>
      <c r="S9603" t="str">
        <v>no</v>
      </c>
      <c r="T9603" t="str">
        <v>no</v>
      </c>
      <c r="U9603" t="str">
        <v>yes</v>
      </c>
      <c r="V9603">
        <v>152</v>
      </c>
      <c r="W9603">
        <v>26</v>
      </c>
    </row>
    <row r="9604" spans="13:23" x14ac:dyDescent="0.7">
      <c r="M9604">
        <v>6164</v>
      </c>
      <c r="N9604">
        <v>1854</v>
      </c>
      <c r="O9604">
        <v>100</v>
      </c>
      <c r="P9604">
        <v>850</v>
      </c>
      <c r="Q9604">
        <v>8</v>
      </c>
      <c r="R9604">
        <v>15</v>
      </c>
      <c r="S9604" t="str">
        <v>yes</v>
      </c>
      <c r="T9604" t="str">
        <v>no</v>
      </c>
      <c r="U9604" t="str">
        <v>yes</v>
      </c>
      <c r="V9604">
        <v>40</v>
      </c>
      <c r="W9604">
        <v>33</v>
      </c>
    </row>
    <row r="9605" spans="13:23" x14ac:dyDescent="0.7">
      <c r="M9605">
        <v>4</v>
      </c>
      <c r="N9605">
        <v>1849</v>
      </c>
      <c r="O9605">
        <v>25</v>
      </c>
      <c r="P9605">
        <v>170</v>
      </c>
      <c r="Q9605">
        <v>8</v>
      </c>
      <c r="R9605">
        <v>14</v>
      </c>
      <c r="S9605" t="str">
        <v>no</v>
      </c>
      <c r="T9605" t="str">
        <v>no</v>
      </c>
      <c r="U9605" t="str">
        <v>no</v>
      </c>
      <c r="V9605">
        <v>94</v>
      </c>
      <c r="W9605">
        <v>1</v>
      </c>
    </row>
    <row r="9606" spans="13:23" x14ac:dyDescent="0.7">
      <c r="M9606">
        <v>815</v>
      </c>
      <c r="N9606">
        <v>1849</v>
      </c>
      <c r="O9606">
        <v>33</v>
      </c>
      <c r="P9606">
        <v>170</v>
      </c>
      <c r="Q9606">
        <v>4</v>
      </c>
      <c r="R9606">
        <v>14</v>
      </c>
      <c r="S9606" t="str">
        <v>no</v>
      </c>
      <c r="T9606" t="str">
        <v>no</v>
      </c>
      <c r="U9606" t="str">
        <v>yes</v>
      </c>
      <c r="V9606">
        <v>249</v>
      </c>
      <c r="W9606">
        <v>7</v>
      </c>
    </row>
    <row r="9607" spans="13:23" x14ac:dyDescent="0.7">
      <c r="M9607">
        <v>1062</v>
      </c>
      <c r="N9607">
        <v>1849</v>
      </c>
      <c r="O9607">
        <v>33</v>
      </c>
      <c r="P9607">
        <v>170</v>
      </c>
      <c r="Q9607">
        <v>4</v>
      </c>
      <c r="R9607">
        <v>14</v>
      </c>
      <c r="S9607" t="str">
        <v>no</v>
      </c>
      <c r="T9607" t="str">
        <v>no</v>
      </c>
      <c r="U9607" t="str">
        <v>yes</v>
      </c>
      <c r="V9607">
        <v>298</v>
      </c>
      <c r="W9607">
        <v>8</v>
      </c>
    </row>
    <row r="9608" spans="13:23" x14ac:dyDescent="0.7">
      <c r="M9608">
        <v>2221</v>
      </c>
      <c r="N9608">
        <v>1849</v>
      </c>
      <c r="O9608">
        <v>66</v>
      </c>
      <c r="P9608">
        <v>245</v>
      </c>
      <c r="Q9608">
        <v>4</v>
      </c>
      <c r="R9608">
        <v>15</v>
      </c>
      <c r="S9608" t="str">
        <v>no</v>
      </c>
      <c r="T9608" t="str">
        <v>no</v>
      </c>
      <c r="U9608" t="str">
        <v>yes</v>
      </c>
      <c r="V9608">
        <v>275</v>
      </c>
      <c r="W9608">
        <v>12</v>
      </c>
    </row>
    <row r="9609" spans="13:23" x14ac:dyDescent="0.7">
      <c r="M9609">
        <v>2670</v>
      </c>
      <c r="N9609">
        <v>1849</v>
      </c>
      <c r="O9609">
        <v>50</v>
      </c>
      <c r="P9609">
        <v>245</v>
      </c>
      <c r="Q9609">
        <v>4</v>
      </c>
      <c r="R9609">
        <v>15</v>
      </c>
      <c r="S9609" t="str">
        <v>yes</v>
      </c>
      <c r="T9609" t="str">
        <v>yes</v>
      </c>
      <c r="U9609" t="str">
        <v>yes</v>
      </c>
      <c r="V9609">
        <v>292</v>
      </c>
      <c r="W9609">
        <v>14</v>
      </c>
    </row>
    <row r="9610" spans="13:23" x14ac:dyDescent="0.7">
      <c r="M9610">
        <v>3213</v>
      </c>
      <c r="N9610">
        <v>1849</v>
      </c>
      <c r="O9610">
        <v>33</v>
      </c>
      <c r="P9610">
        <v>212</v>
      </c>
      <c r="Q9610">
        <v>4</v>
      </c>
      <c r="R9610">
        <v>14</v>
      </c>
      <c r="S9610" t="str">
        <v>no</v>
      </c>
      <c r="T9610" t="str">
        <v>no</v>
      </c>
      <c r="U9610" t="str">
        <v>no</v>
      </c>
      <c r="V9610">
        <v>307</v>
      </c>
      <c r="W9610">
        <v>16</v>
      </c>
    </row>
    <row r="9611" spans="13:23" x14ac:dyDescent="0.7">
      <c r="M9611">
        <v>3240</v>
      </c>
      <c r="N9611">
        <v>1849</v>
      </c>
      <c r="O9611">
        <v>33</v>
      </c>
      <c r="P9611">
        <v>340</v>
      </c>
      <c r="Q9611">
        <v>4</v>
      </c>
      <c r="R9611">
        <v>14</v>
      </c>
      <c r="S9611" t="str">
        <v>no</v>
      </c>
      <c r="T9611" t="str">
        <v>no</v>
      </c>
      <c r="U9611" t="str">
        <v>no</v>
      </c>
      <c r="V9611">
        <v>307</v>
      </c>
      <c r="W9611">
        <v>16</v>
      </c>
    </row>
    <row r="9612" spans="13:23" x14ac:dyDescent="0.7">
      <c r="M9612">
        <v>3462</v>
      </c>
      <c r="N9612">
        <v>1849</v>
      </c>
      <c r="O9612">
        <v>33</v>
      </c>
      <c r="P9612">
        <v>212</v>
      </c>
      <c r="Q9612">
        <v>4</v>
      </c>
      <c r="R9612">
        <v>14</v>
      </c>
      <c r="S9612" t="str">
        <v>no</v>
      </c>
      <c r="T9612" t="str">
        <v>no</v>
      </c>
      <c r="U9612" t="str">
        <v>no</v>
      </c>
      <c r="V9612">
        <v>339</v>
      </c>
      <c r="W9612">
        <v>17</v>
      </c>
    </row>
    <row r="9613" spans="13:23" x14ac:dyDescent="0.7">
      <c r="M9613">
        <v>3539</v>
      </c>
      <c r="N9613">
        <v>1849</v>
      </c>
      <c r="O9613">
        <v>33</v>
      </c>
      <c r="P9613">
        <v>340</v>
      </c>
      <c r="Q9613">
        <v>4</v>
      </c>
      <c r="R9613">
        <v>14</v>
      </c>
      <c r="S9613" t="str">
        <v>no</v>
      </c>
      <c r="T9613" t="str">
        <v>no</v>
      </c>
      <c r="U9613" t="str">
        <v>no</v>
      </c>
      <c r="V9613">
        <v>339</v>
      </c>
      <c r="W9613">
        <v>17</v>
      </c>
    </row>
    <row r="9614" spans="13:23" x14ac:dyDescent="0.7">
      <c r="M9614">
        <v>3883</v>
      </c>
      <c r="N9614">
        <v>1849</v>
      </c>
      <c r="O9614">
        <v>33</v>
      </c>
      <c r="P9614">
        <v>340</v>
      </c>
      <c r="Q9614">
        <v>4</v>
      </c>
      <c r="R9614">
        <v>14</v>
      </c>
      <c r="S9614" t="str">
        <v>no</v>
      </c>
      <c r="T9614" t="str">
        <v>no</v>
      </c>
      <c r="U9614" t="str">
        <v>no</v>
      </c>
      <c r="V9614">
        <v>273</v>
      </c>
      <c r="W9614">
        <v>18</v>
      </c>
    </row>
    <row r="9615" spans="13:23" x14ac:dyDescent="0.7">
      <c r="M9615">
        <v>6117</v>
      </c>
      <c r="N9615">
        <v>1849</v>
      </c>
      <c r="O9615">
        <v>66</v>
      </c>
      <c r="P9615">
        <v>540</v>
      </c>
      <c r="Q9615">
        <v>8</v>
      </c>
      <c r="R9615">
        <v>17</v>
      </c>
      <c r="S9615" t="str">
        <v>yes</v>
      </c>
      <c r="T9615" t="str">
        <v>no</v>
      </c>
      <c r="U9615" t="str">
        <v>yes</v>
      </c>
      <c r="V9615">
        <v>51</v>
      </c>
      <c r="W9615">
        <v>32</v>
      </c>
    </row>
    <row r="9616" spans="13:23" x14ac:dyDescent="0.7">
      <c r="M9616">
        <v>818</v>
      </c>
      <c r="N9616">
        <v>1848</v>
      </c>
      <c r="O9616">
        <v>33</v>
      </c>
      <c r="P9616">
        <v>130</v>
      </c>
      <c r="Q9616">
        <v>4</v>
      </c>
      <c r="R9616">
        <v>14</v>
      </c>
      <c r="S9616" t="str">
        <v>yes</v>
      </c>
      <c r="T9616" t="str">
        <v>no</v>
      </c>
      <c r="U9616" t="str">
        <v>yes</v>
      </c>
      <c r="V9616">
        <v>249</v>
      </c>
      <c r="W9616">
        <v>7</v>
      </c>
    </row>
    <row r="9617" spans="13:23" x14ac:dyDescent="0.7">
      <c r="M9617">
        <v>1255</v>
      </c>
      <c r="N9617">
        <v>1848</v>
      </c>
      <c r="O9617">
        <v>33</v>
      </c>
      <c r="P9617">
        <v>130</v>
      </c>
      <c r="Q9617">
        <v>4</v>
      </c>
      <c r="R9617">
        <v>14</v>
      </c>
      <c r="S9617" t="str">
        <v>yes</v>
      </c>
      <c r="T9617" t="str">
        <v>no</v>
      </c>
      <c r="U9617" t="str">
        <v>yes</v>
      </c>
      <c r="V9617">
        <v>298</v>
      </c>
      <c r="W9617">
        <v>8</v>
      </c>
    </row>
    <row r="9618" spans="13:23" x14ac:dyDescent="0.7">
      <c r="M9618">
        <v>1456</v>
      </c>
      <c r="N9618">
        <v>1848</v>
      </c>
      <c r="O9618">
        <v>66</v>
      </c>
      <c r="P9618">
        <v>130</v>
      </c>
      <c r="Q9618">
        <v>4</v>
      </c>
      <c r="R9618">
        <v>14</v>
      </c>
      <c r="S9618" t="str">
        <v>yes</v>
      </c>
      <c r="T9618" t="str">
        <v>no</v>
      </c>
      <c r="U9618" t="str">
        <v>yes</v>
      </c>
      <c r="V9618">
        <v>246</v>
      </c>
      <c r="W9618">
        <v>9</v>
      </c>
    </row>
    <row r="9619" spans="13:23" x14ac:dyDescent="0.7">
      <c r="M9619">
        <v>4944</v>
      </c>
      <c r="N9619">
        <v>1848</v>
      </c>
      <c r="O9619">
        <v>66</v>
      </c>
      <c r="P9619">
        <v>270</v>
      </c>
      <c r="Q9619">
        <v>4</v>
      </c>
      <c r="R9619">
        <v>14</v>
      </c>
      <c r="S9619" t="str">
        <v>no</v>
      </c>
      <c r="T9619" t="str">
        <v>no</v>
      </c>
      <c r="U9619" t="str">
        <v>no</v>
      </c>
      <c r="V9619">
        <v>191</v>
      </c>
      <c r="W9619">
        <v>23</v>
      </c>
    </row>
    <row r="9620" spans="13:23" x14ac:dyDescent="0.7">
      <c r="M9620">
        <v>5249</v>
      </c>
      <c r="N9620">
        <v>1848</v>
      </c>
      <c r="O9620">
        <v>66</v>
      </c>
      <c r="P9620">
        <v>545</v>
      </c>
      <c r="Q9620">
        <v>4</v>
      </c>
      <c r="R9620">
        <v>17</v>
      </c>
      <c r="S9620" t="str">
        <v>yes</v>
      </c>
      <c r="T9620" t="str">
        <v>no</v>
      </c>
      <c r="U9620" t="str">
        <v>yes</v>
      </c>
      <c r="V9620">
        <v>158</v>
      </c>
      <c r="W9620">
        <v>25</v>
      </c>
    </row>
    <row r="9621" spans="13:23" x14ac:dyDescent="0.7">
      <c r="M9621">
        <v>5506</v>
      </c>
      <c r="N9621">
        <v>1848</v>
      </c>
      <c r="O9621">
        <v>66</v>
      </c>
      <c r="P9621">
        <v>545</v>
      </c>
      <c r="Q9621">
        <v>4</v>
      </c>
      <c r="R9621">
        <v>17</v>
      </c>
      <c r="S9621" t="str">
        <v>yes</v>
      </c>
      <c r="T9621" t="str">
        <v>no</v>
      </c>
      <c r="U9621" t="str">
        <v>yes</v>
      </c>
      <c r="V9621">
        <v>152</v>
      </c>
      <c r="W9621">
        <v>26</v>
      </c>
    </row>
    <row r="9622" spans="13:23" x14ac:dyDescent="0.7">
      <c r="M9622">
        <v>5508</v>
      </c>
      <c r="N9622">
        <v>1848</v>
      </c>
      <c r="O9622">
        <v>66</v>
      </c>
      <c r="P9622">
        <v>428</v>
      </c>
      <c r="Q9622">
        <v>4</v>
      </c>
      <c r="R9622">
        <v>17</v>
      </c>
      <c r="S9622" t="str">
        <v>yes</v>
      </c>
      <c r="T9622" t="str">
        <v>yes</v>
      </c>
      <c r="U9622" t="str">
        <v>yes</v>
      </c>
      <c r="V9622">
        <v>152</v>
      </c>
      <c r="W9622">
        <v>26</v>
      </c>
    </row>
    <row r="9623" spans="13:23" x14ac:dyDescent="0.7">
      <c r="M9623">
        <v>708</v>
      </c>
      <c r="N9623">
        <v>1845</v>
      </c>
      <c r="O9623">
        <v>33</v>
      </c>
      <c r="P9623">
        <v>250</v>
      </c>
      <c r="Q9623">
        <v>4</v>
      </c>
      <c r="R9623">
        <v>14</v>
      </c>
      <c r="S9623" t="str">
        <v>no</v>
      </c>
      <c r="T9623" t="str">
        <v>no</v>
      </c>
      <c r="U9623" t="str">
        <v>yes</v>
      </c>
      <c r="V9623">
        <v>176</v>
      </c>
      <c r="W9623">
        <v>6</v>
      </c>
    </row>
    <row r="9624" spans="13:23" x14ac:dyDescent="0.7">
      <c r="M9624">
        <v>738</v>
      </c>
      <c r="N9624">
        <v>1845</v>
      </c>
      <c r="O9624">
        <v>33</v>
      </c>
      <c r="P9624">
        <v>250</v>
      </c>
      <c r="Q9624">
        <v>8</v>
      </c>
      <c r="R9624">
        <v>15</v>
      </c>
      <c r="S9624" t="str">
        <v>no</v>
      </c>
      <c r="T9624" t="str">
        <v>no</v>
      </c>
      <c r="U9624" t="str">
        <v>yes</v>
      </c>
      <c r="V9624">
        <v>249</v>
      </c>
      <c r="W9624">
        <v>7</v>
      </c>
    </row>
    <row r="9625" spans="13:23" x14ac:dyDescent="0.7">
      <c r="M9625">
        <v>789</v>
      </c>
      <c r="N9625">
        <v>1845</v>
      </c>
      <c r="O9625">
        <v>66</v>
      </c>
      <c r="P9625">
        <v>210</v>
      </c>
      <c r="Q9625">
        <v>4</v>
      </c>
      <c r="R9625">
        <v>14</v>
      </c>
      <c r="S9625" t="str">
        <v>no</v>
      </c>
      <c r="T9625" t="str">
        <v>no</v>
      </c>
      <c r="U9625" t="str">
        <v>yes</v>
      </c>
      <c r="V9625">
        <v>249</v>
      </c>
      <c r="W9625">
        <v>7</v>
      </c>
    </row>
    <row r="9626" spans="13:23" x14ac:dyDescent="0.7">
      <c r="M9626">
        <v>980</v>
      </c>
      <c r="N9626">
        <v>1845</v>
      </c>
      <c r="O9626">
        <v>66</v>
      </c>
      <c r="P9626">
        <v>210</v>
      </c>
      <c r="Q9626">
        <v>4</v>
      </c>
      <c r="R9626">
        <v>14</v>
      </c>
      <c r="S9626" t="str">
        <v>no</v>
      </c>
      <c r="T9626" t="str">
        <v>no</v>
      </c>
      <c r="U9626" t="str">
        <v>yes</v>
      </c>
      <c r="V9626">
        <v>298</v>
      </c>
      <c r="W9626">
        <v>8</v>
      </c>
    </row>
    <row r="9627" spans="13:23" x14ac:dyDescent="0.7">
      <c r="M9627">
        <v>1240</v>
      </c>
      <c r="N9627">
        <v>1845</v>
      </c>
      <c r="O9627">
        <v>33</v>
      </c>
      <c r="P9627">
        <v>250</v>
      </c>
      <c r="Q9627">
        <v>8</v>
      </c>
      <c r="R9627">
        <v>15</v>
      </c>
      <c r="S9627" t="str">
        <v>no</v>
      </c>
      <c r="T9627" t="str">
        <v>no</v>
      </c>
      <c r="U9627" t="str">
        <v>yes</v>
      </c>
      <c r="V9627">
        <v>298</v>
      </c>
      <c r="W9627">
        <v>8</v>
      </c>
    </row>
    <row r="9628" spans="13:23" x14ac:dyDescent="0.7">
      <c r="M9628">
        <v>1653</v>
      </c>
      <c r="N9628">
        <v>1845</v>
      </c>
      <c r="O9628">
        <v>50</v>
      </c>
      <c r="P9628">
        <v>240</v>
      </c>
      <c r="Q9628">
        <v>4</v>
      </c>
      <c r="R9628">
        <v>14</v>
      </c>
      <c r="S9628" t="str">
        <v>no</v>
      </c>
      <c r="T9628" t="str">
        <v>no</v>
      </c>
      <c r="U9628" t="str">
        <v>yes</v>
      </c>
      <c r="V9628">
        <v>283</v>
      </c>
      <c r="W9628">
        <v>10</v>
      </c>
    </row>
    <row r="9629" spans="13:23" x14ac:dyDescent="0.7">
      <c r="M9629">
        <v>4466</v>
      </c>
      <c r="N9629">
        <v>1845</v>
      </c>
      <c r="O9629">
        <v>33</v>
      </c>
      <c r="P9629">
        <v>528</v>
      </c>
      <c r="Q9629">
        <v>8</v>
      </c>
      <c r="R9629">
        <v>14</v>
      </c>
      <c r="S9629" t="str">
        <v>yes</v>
      </c>
      <c r="T9629" t="str">
        <v>no</v>
      </c>
      <c r="U9629" t="str">
        <v>yes</v>
      </c>
      <c r="V9629">
        <v>248</v>
      </c>
      <c r="W9629">
        <v>20</v>
      </c>
    </row>
    <row r="9630" spans="13:23" x14ac:dyDescent="0.7">
      <c r="M9630">
        <v>4903</v>
      </c>
      <c r="N9630">
        <v>1845</v>
      </c>
      <c r="O9630">
        <v>50</v>
      </c>
      <c r="P9630">
        <v>528</v>
      </c>
      <c r="Q9630">
        <v>8</v>
      </c>
      <c r="R9630">
        <v>14</v>
      </c>
      <c r="S9630" t="str">
        <v>yes</v>
      </c>
      <c r="T9630" t="str">
        <v>no</v>
      </c>
      <c r="U9630" t="str">
        <v>yes</v>
      </c>
      <c r="V9630">
        <v>191</v>
      </c>
      <c r="W9630">
        <v>23</v>
      </c>
    </row>
    <row r="9631" spans="13:23" x14ac:dyDescent="0.7">
      <c r="M9631">
        <v>4911</v>
      </c>
      <c r="N9631">
        <v>1845</v>
      </c>
      <c r="O9631">
        <v>33</v>
      </c>
      <c r="P9631">
        <v>528</v>
      </c>
      <c r="Q9631">
        <v>8</v>
      </c>
      <c r="R9631">
        <v>14</v>
      </c>
      <c r="S9631" t="str">
        <v>yes</v>
      </c>
      <c r="T9631" t="str">
        <v>no</v>
      </c>
      <c r="U9631" t="str">
        <v>yes</v>
      </c>
      <c r="V9631">
        <v>191</v>
      </c>
      <c r="W9631">
        <v>23</v>
      </c>
    </row>
    <row r="9632" spans="13:23" x14ac:dyDescent="0.7">
      <c r="M9632">
        <v>5135</v>
      </c>
      <c r="N9632">
        <v>1845</v>
      </c>
      <c r="O9632">
        <v>66</v>
      </c>
      <c r="P9632">
        <v>528</v>
      </c>
      <c r="Q9632">
        <v>8</v>
      </c>
      <c r="R9632">
        <v>14</v>
      </c>
      <c r="S9632" t="str">
        <v>yes</v>
      </c>
      <c r="T9632" t="str">
        <v>no</v>
      </c>
      <c r="U9632" t="str">
        <v>yes</v>
      </c>
      <c r="V9632">
        <v>182</v>
      </c>
      <c r="W9632">
        <v>24</v>
      </c>
    </row>
    <row r="9633" spans="13:23" x14ac:dyDescent="0.7">
      <c r="M9633">
        <v>5281</v>
      </c>
      <c r="N9633">
        <v>1845</v>
      </c>
      <c r="O9633">
        <v>66</v>
      </c>
      <c r="P9633">
        <v>528</v>
      </c>
      <c r="Q9633">
        <v>8</v>
      </c>
      <c r="R9633">
        <v>14</v>
      </c>
      <c r="S9633" t="str">
        <v>yes</v>
      </c>
      <c r="T9633" t="str">
        <v>no</v>
      </c>
      <c r="U9633" t="str">
        <v>yes</v>
      </c>
      <c r="V9633">
        <v>158</v>
      </c>
      <c r="W9633">
        <v>25</v>
      </c>
    </row>
    <row r="9634" spans="13:23" x14ac:dyDescent="0.7">
      <c r="M9634">
        <v>5543</v>
      </c>
      <c r="N9634">
        <v>1845</v>
      </c>
      <c r="O9634">
        <v>100</v>
      </c>
      <c r="P9634">
        <v>528</v>
      </c>
      <c r="Q9634">
        <v>8</v>
      </c>
      <c r="R9634">
        <v>14</v>
      </c>
      <c r="S9634" t="str">
        <v>yes</v>
      </c>
      <c r="T9634" t="str">
        <v>no</v>
      </c>
      <c r="U9634" t="str">
        <v>yes</v>
      </c>
      <c r="V9634">
        <v>163</v>
      </c>
      <c r="W9634">
        <v>27</v>
      </c>
    </row>
    <row r="9635" spans="13:23" x14ac:dyDescent="0.7">
      <c r="M9635">
        <v>5718</v>
      </c>
      <c r="N9635">
        <v>1845</v>
      </c>
      <c r="O9635">
        <v>100</v>
      </c>
      <c r="P9635">
        <v>528</v>
      </c>
      <c r="Q9635">
        <v>8</v>
      </c>
      <c r="R9635">
        <v>14</v>
      </c>
      <c r="S9635" t="str">
        <v>yes</v>
      </c>
      <c r="T9635" t="str">
        <v>no</v>
      </c>
      <c r="U9635" t="str">
        <v>yes</v>
      </c>
      <c r="V9635">
        <v>132</v>
      </c>
      <c r="W9635">
        <v>28</v>
      </c>
    </row>
    <row r="9636" spans="13:23" x14ac:dyDescent="0.7">
      <c r="M9636">
        <v>5875</v>
      </c>
      <c r="N9636">
        <v>1845</v>
      </c>
      <c r="O9636">
        <v>100</v>
      </c>
      <c r="P9636">
        <v>528</v>
      </c>
      <c r="Q9636">
        <v>8</v>
      </c>
      <c r="R9636">
        <v>14</v>
      </c>
      <c r="S9636" t="str">
        <v>yes</v>
      </c>
      <c r="T9636" t="str">
        <v>no</v>
      </c>
      <c r="U9636" t="str">
        <v>yes</v>
      </c>
      <c r="V9636">
        <v>129</v>
      </c>
      <c r="W9636">
        <v>29</v>
      </c>
    </row>
    <row r="9637" spans="13:23" x14ac:dyDescent="0.7">
      <c r="M9637">
        <v>930</v>
      </c>
      <c r="N9637">
        <v>1844</v>
      </c>
      <c r="O9637">
        <v>33</v>
      </c>
      <c r="P9637">
        <v>107</v>
      </c>
      <c r="Q9637">
        <v>2</v>
      </c>
      <c r="R9637">
        <v>14</v>
      </c>
      <c r="S9637" t="str">
        <v>no</v>
      </c>
      <c r="T9637" t="str">
        <v>no</v>
      </c>
      <c r="U9637" t="str">
        <v>yes</v>
      </c>
      <c r="V9637">
        <v>249</v>
      </c>
      <c r="W9637">
        <v>7</v>
      </c>
    </row>
    <row r="9638" spans="13:23" x14ac:dyDescent="0.7">
      <c r="M9638">
        <v>1055</v>
      </c>
      <c r="N9638">
        <v>1844</v>
      </c>
      <c r="O9638">
        <v>25</v>
      </c>
      <c r="P9638">
        <v>214</v>
      </c>
      <c r="Q9638">
        <v>4</v>
      </c>
      <c r="R9638">
        <v>14</v>
      </c>
      <c r="S9638" t="str">
        <v>no</v>
      </c>
      <c r="T9638" t="str">
        <v>no</v>
      </c>
      <c r="U9638" t="str">
        <v>yes</v>
      </c>
      <c r="V9638">
        <v>298</v>
      </c>
      <c r="W9638">
        <v>8</v>
      </c>
    </row>
    <row r="9639" spans="13:23" x14ac:dyDescent="0.7">
      <c r="M9639">
        <v>1171</v>
      </c>
      <c r="N9639">
        <v>1844</v>
      </c>
      <c r="O9639">
        <v>33</v>
      </c>
      <c r="P9639">
        <v>107</v>
      </c>
      <c r="Q9639">
        <v>2</v>
      </c>
      <c r="R9639">
        <v>14</v>
      </c>
      <c r="S9639" t="str">
        <v>no</v>
      </c>
      <c r="T9639" t="str">
        <v>no</v>
      </c>
      <c r="U9639" t="str">
        <v>yes</v>
      </c>
      <c r="V9639">
        <v>298</v>
      </c>
      <c r="W9639">
        <v>8</v>
      </c>
    </row>
    <row r="9640" spans="13:23" x14ac:dyDescent="0.7">
      <c r="M9640">
        <v>1329</v>
      </c>
      <c r="N9640">
        <v>1844</v>
      </c>
      <c r="O9640">
        <v>25</v>
      </c>
      <c r="P9640">
        <v>214</v>
      </c>
      <c r="Q9640">
        <v>4</v>
      </c>
      <c r="R9640">
        <v>14</v>
      </c>
      <c r="S9640" t="str">
        <v>no</v>
      </c>
      <c r="T9640" t="str">
        <v>no</v>
      </c>
      <c r="U9640" t="str">
        <v>yes</v>
      </c>
      <c r="V9640">
        <v>246</v>
      </c>
      <c r="W9640">
        <v>9</v>
      </c>
    </row>
    <row r="9641" spans="13:23" x14ac:dyDescent="0.7">
      <c r="M9641">
        <v>1434</v>
      </c>
      <c r="N9641">
        <v>1844</v>
      </c>
      <c r="O9641">
        <v>33</v>
      </c>
      <c r="P9641">
        <v>107</v>
      </c>
      <c r="Q9641">
        <v>2</v>
      </c>
      <c r="R9641">
        <v>14</v>
      </c>
      <c r="S9641" t="str">
        <v>no</v>
      </c>
      <c r="T9641" t="str">
        <v>no</v>
      </c>
      <c r="U9641" t="str">
        <v>yes</v>
      </c>
      <c r="V9641">
        <v>246</v>
      </c>
      <c r="W9641">
        <v>9</v>
      </c>
    </row>
    <row r="9642" spans="13:23" x14ac:dyDescent="0.7">
      <c r="M9642">
        <v>1526</v>
      </c>
      <c r="N9642">
        <v>1844</v>
      </c>
      <c r="O9642">
        <v>33</v>
      </c>
      <c r="P9642">
        <v>107</v>
      </c>
      <c r="Q9642">
        <v>2</v>
      </c>
      <c r="R9642">
        <v>14</v>
      </c>
      <c r="S9642" t="str">
        <v>no</v>
      </c>
      <c r="T9642" t="str">
        <v>no</v>
      </c>
      <c r="U9642" t="str">
        <v>yes</v>
      </c>
      <c r="V9642">
        <v>283</v>
      </c>
      <c r="W9642">
        <v>10</v>
      </c>
    </row>
    <row r="9643" spans="13:23" x14ac:dyDescent="0.7">
      <c r="M9643">
        <v>1698</v>
      </c>
      <c r="N9643">
        <v>1844</v>
      </c>
      <c r="O9643">
        <v>25</v>
      </c>
      <c r="P9643">
        <v>214</v>
      </c>
      <c r="Q9643">
        <v>4</v>
      </c>
      <c r="R9643">
        <v>14</v>
      </c>
      <c r="S9643" t="str">
        <v>no</v>
      </c>
      <c r="T9643" t="str">
        <v>no</v>
      </c>
      <c r="U9643" t="str">
        <v>yes</v>
      </c>
      <c r="V9643">
        <v>283</v>
      </c>
      <c r="W9643">
        <v>10</v>
      </c>
    </row>
    <row r="9644" spans="13:23" x14ac:dyDescent="0.7">
      <c r="M9644">
        <v>1877</v>
      </c>
      <c r="N9644">
        <v>1844</v>
      </c>
      <c r="O9644">
        <v>25</v>
      </c>
      <c r="P9644">
        <v>214</v>
      </c>
      <c r="Q9644">
        <v>4</v>
      </c>
      <c r="R9644">
        <v>14</v>
      </c>
      <c r="S9644" t="str">
        <v>no</v>
      </c>
      <c r="T9644" t="str">
        <v>no</v>
      </c>
      <c r="U9644" t="str">
        <v>yes</v>
      </c>
      <c r="V9644">
        <v>259</v>
      </c>
      <c r="W9644">
        <v>11</v>
      </c>
    </row>
    <row r="9645" spans="13:23" x14ac:dyDescent="0.7">
      <c r="M9645">
        <v>1903</v>
      </c>
      <c r="N9645">
        <v>1844</v>
      </c>
      <c r="O9645">
        <v>33</v>
      </c>
      <c r="P9645">
        <v>107</v>
      </c>
      <c r="Q9645">
        <v>2</v>
      </c>
      <c r="R9645">
        <v>14</v>
      </c>
      <c r="S9645" t="str">
        <v>no</v>
      </c>
      <c r="T9645" t="str">
        <v>no</v>
      </c>
      <c r="U9645" t="str">
        <v>yes</v>
      </c>
      <c r="V9645">
        <v>259</v>
      </c>
      <c r="W9645">
        <v>11</v>
      </c>
    </row>
    <row r="9646" spans="13:23" x14ac:dyDescent="0.7">
      <c r="M9646">
        <v>2079</v>
      </c>
      <c r="N9646">
        <v>1844</v>
      </c>
      <c r="O9646">
        <v>50</v>
      </c>
      <c r="P9646">
        <v>107</v>
      </c>
      <c r="Q9646">
        <v>2</v>
      </c>
      <c r="R9646">
        <v>14</v>
      </c>
      <c r="S9646" t="str">
        <v>no</v>
      </c>
      <c r="T9646" t="str">
        <v>no</v>
      </c>
      <c r="U9646" t="str">
        <v>yes</v>
      </c>
      <c r="V9646">
        <v>275</v>
      </c>
      <c r="W9646">
        <v>12</v>
      </c>
    </row>
    <row r="9647" spans="13:23" x14ac:dyDescent="0.7">
      <c r="M9647">
        <v>2191</v>
      </c>
      <c r="N9647">
        <v>1844</v>
      </c>
      <c r="O9647">
        <v>25</v>
      </c>
      <c r="P9647">
        <v>214</v>
      </c>
      <c r="Q9647">
        <v>4</v>
      </c>
      <c r="R9647">
        <v>14</v>
      </c>
      <c r="S9647" t="str">
        <v>no</v>
      </c>
      <c r="T9647" t="str">
        <v>no</v>
      </c>
      <c r="U9647" t="str">
        <v>yes</v>
      </c>
      <c r="V9647">
        <v>275</v>
      </c>
      <c r="W9647">
        <v>12</v>
      </c>
    </row>
    <row r="9648" spans="13:23" x14ac:dyDescent="0.7">
      <c r="M9648">
        <v>2271</v>
      </c>
      <c r="N9648">
        <v>1844</v>
      </c>
      <c r="O9648">
        <v>33</v>
      </c>
      <c r="P9648">
        <v>107</v>
      </c>
      <c r="Q9648">
        <v>2</v>
      </c>
      <c r="R9648">
        <v>14</v>
      </c>
      <c r="S9648" t="str">
        <v>no</v>
      </c>
      <c r="T9648" t="str">
        <v>no</v>
      </c>
      <c r="U9648" t="str">
        <v>yes</v>
      </c>
      <c r="V9648">
        <v>275</v>
      </c>
      <c r="W9648">
        <v>12</v>
      </c>
    </row>
    <row r="9649" spans="13:23" x14ac:dyDescent="0.7">
      <c r="M9649">
        <v>2333</v>
      </c>
      <c r="N9649">
        <v>1844</v>
      </c>
      <c r="O9649">
        <v>50</v>
      </c>
      <c r="P9649">
        <v>107</v>
      </c>
      <c r="Q9649">
        <v>2</v>
      </c>
      <c r="R9649">
        <v>14</v>
      </c>
      <c r="S9649" t="str">
        <v>no</v>
      </c>
      <c r="T9649" t="str">
        <v>no</v>
      </c>
      <c r="U9649" t="str">
        <v>yes</v>
      </c>
      <c r="V9649">
        <v>216</v>
      </c>
      <c r="W9649">
        <v>13</v>
      </c>
    </row>
    <row r="9650" spans="13:23" x14ac:dyDescent="0.7">
      <c r="M9650">
        <v>2397</v>
      </c>
      <c r="N9650">
        <v>1844</v>
      </c>
      <c r="O9650">
        <v>33</v>
      </c>
      <c r="P9650">
        <v>107</v>
      </c>
      <c r="Q9650">
        <v>2</v>
      </c>
      <c r="R9650">
        <v>14</v>
      </c>
      <c r="S9650" t="str">
        <v>no</v>
      </c>
      <c r="T9650" t="str">
        <v>no</v>
      </c>
      <c r="U9650" t="str">
        <v>yes</v>
      </c>
      <c r="V9650">
        <v>216</v>
      </c>
      <c r="W9650">
        <v>13</v>
      </c>
    </row>
    <row r="9651" spans="13:23" x14ac:dyDescent="0.7">
      <c r="M9651">
        <v>2479</v>
      </c>
      <c r="N9651">
        <v>1844</v>
      </c>
      <c r="O9651">
        <v>25</v>
      </c>
      <c r="P9651">
        <v>214</v>
      </c>
      <c r="Q9651">
        <v>4</v>
      </c>
      <c r="R9651">
        <v>14</v>
      </c>
      <c r="S9651" t="str">
        <v>no</v>
      </c>
      <c r="T9651" t="str">
        <v>no</v>
      </c>
      <c r="U9651" t="str">
        <v>yes</v>
      </c>
      <c r="V9651">
        <v>216</v>
      </c>
      <c r="W9651">
        <v>13</v>
      </c>
    </row>
    <row r="9652" spans="13:23" x14ac:dyDescent="0.7">
      <c r="M9652">
        <v>2556</v>
      </c>
      <c r="N9652">
        <v>1844</v>
      </c>
      <c r="O9652">
        <v>66</v>
      </c>
      <c r="P9652">
        <v>107</v>
      </c>
      <c r="Q9652">
        <v>2</v>
      </c>
      <c r="R9652">
        <v>14</v>
      </c>
      <c r="S9652" t="str">
        <v>no</v>
      </c>
      <c r="T9652" t="str">
        <v>no</v>
      </c>
      <c r="U9652" t="str">
        <v>yes</v>
      </c>
      <c r="V9652">
        <v>292</v>
      </c>
      <c r="W9652">
        <v>14</v>
      </c>
    </row>
    <row r="9653" spans="13:23" x14ac:dyDescent="0.7">
      <c r="M9653">
        <v>2719</v>
      </c>
      <c r="N9653">
        <v>1844</v>
      </c>
      <c r="O9653">
        <v>33</v>
      </c>
      <c r="P9653">
        <v>214</v>
      </c>
      <c r="Q9653">
        <v>4</v>
      </c>
      <c r="R9653">
        <v>14</v>
      </c>
      <c r="S9653" t="str">
        <v>no</v>
      </c>
      <c r="T9653" t="str">
        <v>no</v>
      </c>
      <c r="U9653" t="str">
        <v>yes</v>
      </c>
      <c r="V9653">
        <v>292</v>
      </c>
      <c r="W9653">
        <v>14</v>
      </c>
    </row>
    <row r="9654" spans="13:23" x14ac:dyDescent="0.7">
      <c r="M9654">
        <v>2738</v>
      </c>
      <c r="N9654">
        <v>1844</v>
      </c>
      <c r="O9654">
        <v>33</v>
      </c>
      <c r="P9654">
        <v>214</v>
      </c>
      <c r="Q9654">
        <v>4</v>
      </c>
      <c r="R9654">
        <v>14</v>
      </c>
      <c r="S9654" t="str">
        <v>no</v>
      </c>
      <c r="T9654" t="str">
        <v>no</v>
      </c>
      <c r="U9654" t="str">
        <v>yes</v>
      </c>
      <c r="V9654">
        <v>292</v>
      </c>
      <c r="W9654">
        <v>14</v>
      </c>
    </row>
    <row r="9655" spans="13:23" x14ac:dyDescent="0.7">
      <c r="M9655">
        <v>2955</v>
      </c>
      <c r="N9655">
        <v>1844</v>
      </c>
      <c r="O9655">
        <v>66</v>
      </c>
      <c r="P9655">
        <v>107</v>
      </c>
      <c r="Q9655">
        <v>2</v>
      </c>
      <c r="R9655">
        <v>14</v>
      </c>
      <c r="S9655" t="str">
        <v>no</v>
      </c>
      <c r="T9655" t="str">
        <v>no</v>
      </c>
      <c r="U9655" t="str">
        <v>yes</v>
      </c>
      <c r="V9655">
        <v>267</v>
      </c>
      <c r="W9655">
        <v>15</v>
      </c>
    </row>
    <row r="9656" spans="13:23" x14ac:dyDescent="0.7">
      <c r="M9656">
        <v>2968</v>
      </c>
      <c r="N9656">
        <v>1844</v>
      </c>
      <c r="O9656">
        <v>33</v>
      </c>
      <c r="P9656">
        <v>214</v>
      </c>
      <c r="Q9656">
        <v>4</v>
      </c>
      <c r="R9656">
        <v>14</v>
      </c>
      <c r="S9656" t="str">
        <v>no</v>
      </c>
      <c r="T9656" t="str">
        <v>no</v>
      </c>
      <c r="U9656" t="str">
        <v>yes</v>
      </c>
      <c r="V9656">
        <v>267</v>
      </c>
      <c r="W9656">
        <v>15</v>
      </c>
    </row>
    <row r="9657" spans="13:23" x14ac:dyDescent="0.7">
      <c r="M9657">
        <v>3090</v>
      </c>
      <c r="N9657">
        <v>1844</v>
      </c>
      <c r="O9657">
        <v>33</v>
      </c>
      <c r="P9657">
        <v>214</v>
      </c>
      <c r="Q9657">
        <v>4</v>
      </c>
      <c r="R9657">
        <v>14</v>
      </c>
      <c r="S9657" t="str">
        <v>no</v>
      </c>
      <c r="T9657" t="str">
        <v>no</v>
      </c>
      <c r="U9657" t="str">
        <v>yes</v>
      </c>
      <c r="V9657">
        <v>267</v>
      </c>
      <c r="W9657">
        <v>15</v>
      </c>
    </row>
    <row r="9658" spans="13:23" x14ac:dyDescent="0.7">
      <c r="M9658">
        <v>3163</v>
      </c>
      <c r="N9658">
        <v>1844</v>
      </c>
      <c r="O9658">
        <v>50</v>
      </c>
      <c r="P9658">
        <v>214</v>
      </c>
      <c r="Q9658">
        <v>4</v>
      </c>
      <c r="R9658">
        <v>14</v>
      </c>
      <c r="S9658" t="str">
        <v>no</v>
      </c>
      <c r="T9658" t="str">
        <v>no</v>
      </c>
      <c r="U9658" t="str">
        <v>yes</v>
      </c>
      <c r="V9658">
        <v>307</v>
      </c>
      <c r="W9658">
        <v>16</v>
      </c>
    </row>
    <row r="9659" spans="13:23" x14ac:dyDescent="0.7">
      <c r="M9659">
        <v>3214</v>
      </c>
      <c r="N9659">
        <v>1844</v>
      </c>
      <c r="O9659">
        <v>66</v>
      </c>
      <c r="P9659">
        <v>107</v>
      </c>
      <c r="Q9659">
        <v>2</v>
      </c>
      <c r="R9659">
        <v>14</v>
      </c>
      <c r="S9659" t="str">
        <v>no</v>
      </c>
      <c r="T9659" t="str">
        <v>no</v>
      </c>
      <c r="U9659" t="str">
        <v>yes</v>
      </c>
      <c r="V9659">
        <v>307</v>
      </c>
      <c r="W9659">
        <v>16</v>
      </c>
    </row>
    <row r="9660" spans="13:23" x14ac:dyDescent="0.7">
      <c r="M9660">
        <v>3379</v>
      </c>
      <c r="N9660">
        <v>1844</v>
      </c>
      <c r="O9660">
        <v>33</v>
      </c>
      <c r="P9660">
        <v>214</v>
      </c>
      <c r="Q9660">
        <v>4</v>
      </c>
      <c r="R9660">
        <v>14</v>
      </c>
      <c r="S9660" t="str">
        <v>no</v>
      </c>
      <c r="T9660" t="str">
        <v>no</v>
      </c>
      <c r="U9660" t="str">
        <v>yes</v>
      </c>
      <c r="V9660">
        <v>307</v>
      </c>
      <c r="W9660">
        <v>16</v>
      </c>
    </row>
    <row r="9661" spans="13:23" x14ac:dyDescent="0.7">
      <c r="M9661">
        <v>3432</v>
      </c>
      <c r="N9661">
        <v>1844</v>
      </c>
      <c r="O9661">
        <v>66</v>
      </c>
      <c r="P9661">
        <v>107</v>
      </c>
      <c r="Q9661">
        <v>2</v>
      </c>
      <c r="R9661">
        <v>14</v>
      </c>
      <c r="S9661" t="str">
        <v>no</v>
      </c>
      <c r="T9661" t="str">
        <v>no</v>
      </c>
      <c r="U9661" t="str">
        <v>yes</v>
      </c>
      <c r="V9661">
        <v>339</v>
      </c>
      <c r="W9661">
        <v>17</v>
      </c>
    </row>
    <row r="9662" spans="13:23" x14ac:dyDescent="0.7">
      <c r="M9662">
        <v>3466</v>
      </c>
      <c r="N9662">
        <v>1844</v>
      </c>
      <c r="O9662">
        <v>50</v>
      </c>
      <c r="P9662">
        <v>214</v>
      </c>
      <c r="Q9662">
        <v>4</v>
      </c>
      <c r="R9662">
        <v>14</v>
      </c>
      <c r="S9662" t="str">
        <v>no</v>
      </c>
      <c r="T9662" t="str">
        <v>no</v>
      </c>
      <c r="U9662" t="str">
        <v>yes</v>
      </c>
      <c r="V9662">
        <v>339</v>
      </c>
      <c r="W9662">
        <v>17</v>
      </c>
    </row>
    <row r="9663" spans="13:23" x14ac:dyDescent="0.7">
      <c r="M9663">
        <v>3606</v>
      </c>
      <c r="N9663">
        <v>1844</v>
      </c>
      <c r="O9663">
        <v>33</v>
      </c>
      <c r="P9663">
        <v>214</v>
      </c>
      <c r="Q9663">
        <v>4</v>
      </c>
      <c r="R9663">
        <v>14</v>
      </c>
      <c r="S9663" t="str">
        <v>no</v>
      </c>
      <c r="T9663" t="str">
        <v>no</v>
      </c>
      <c r="U9663" t="str">
        <v>yes</v>
      </c>
      <c r="V9663">
        <v>339</v>
      </c>
      <c r="W9663">
        <v>17</v>
      </c>
    </row>
    <row r="9664" spans="13:23" x14ac:dyDescent="0.7">
      <c r="M9664">
        <v>4953</v>
      </c>
      <c r="N9664">
        <v>1844</v>
      </c>
      <c r="O9664">
        <v>66</v>
      </c>
      <c r="P9664">
        <v>214</v>
      </c>
      <c r="Q9664">
        <v>4</v>
      </c>
      <c r="R9664">
        <v>14</v>
      </c>
      <c r="S9664" t="str">
        <v>no</v>
      </c>
      <c r="T9664" t="str">
        <v>no</v>
      </c>
      <c r="U9664" t="str">
        <v>yes</v>
      </c>
      <c r="V9664">
        <v>191</v>
      </c>
      <c r="W9664">
        <v>23</v>
      </c>
    </row>
    <row r="9665" spans="13:23" x14ac:dyDescent="0.7">
      <c r="M9665">
        <v>5951</v>
      </c>
      <c r="N9665">
        <v>1844</v>
      </c>
      <c r="O9665">
        <v>50</v>
      </c>
      <c r="P9665">
        <v>528</v>
      </c>
      <c r="Q9665">
        <v>8</v>
      </c>
      <c r="R9665">
        <v>14</v>
      </c>
      <c r="S9665" t="str">
        <v>yes</v>
      </c>
      <c r="T9665" t="str">
        <v>no</v>
      </c>
      <c r="U9665" t="str">
        <v>yes</v>
      </c>
      <c r="V9665">
        <v>129</v>
      </c>
      <c r="W9665">
        <v>29</v>
      </c>
    </row>
    <row r="9666" spans="13:23" x14ac:dyDescent="0.7">
      <c r="M9666">
        <v>6004</v>
      </c>
      <c r="N9666">
        <v>1844</v>
      </c>
      <c r="O9666">
        <v>50</v>
      </c>
      <c r="P9666">
        <v>850</v>
      </c>
      <c r="Q9666">
        <v>8</v>
      </c>
      <c r="R9666">
        <v>14</v>
      </c>
      <c r="S9666" t="str">
        <v>yes</v>
      </c>
      <c r="T9666" t="str">
        <v>no</v>
      </c>
      <c r="U9666" t="str">
        <v>yes</v>
      </c>
      <c r="V9666">
        <v>75</v>
      </c>
      <c r="W9666">
        <v>30</v>
      </c>
    </row>
    <row r="9667" spans="13:23" x14ac:dyDescent="0.7">
      <c r="M9667">
        <v>6077</v>
      </c>
      <c r="N9667">
        <v>1844</v>
      </c>
      <c r="O9667">
        <v>66</v>
      </c>
      <c r="P9667">
        <v>850</v>
      </c>
      <c r="Q9667">
        <v>8</v>
      </c>
      <c r="R9667">
        <v>14</v>
      </c>
      <c r="S9667" t="str">
        <v>yes</v>
      </c>
      <c r="T9667" t="str">
        <v>no</v>
      </c>
      <c r="U9667" t="str">
        <v>yes</v>
      </c>
      <c r="V9667">
        <v>52</v>
      </c>
      <c r="W9667">
        <v>31</v>
      </c>
    </row>
    <row r="9668" spans="13:23" x14ac:dyDescent="0.7">
      <c r="M9668">
        <v>6091</v>
      </c>
      <c r="N9668">
        <v>1844</v>
      </c>
      <c r="O9668">
        <v>66</v>
      </c>
      <c r="P9668">
        <v>850</v>
      </c>
      <c r="Q9668">
        <v>8</v>
      </c>
      <c r="R9668">
        <v>14</v>
      </c>
      <c r="S9668" t="str">
        <v>yes</v>
      </c>
      <c r="T9668" t="str">
        <v>no</v>
      </c>
      <c r="U9668" t="str">
        <v>yes</v>
      </c>
      <c r="V9668">
        <v>51</v>
      </c>
      <c r="W9668">
        <v>32</v>
      </c>
    </row>
    <row r="9669" spans="13:23" x14ac:dyDescent="0.7">
      <c r="M9669">
        <v>6188</v>
      </c>
      <c r="N9669">
        <v>1844</v>
      </c>
      <c r="O9669">
        <v>100</v>
      </c>
      <c r="P9669">
        <v>528</v>
      </c>
      <c r="Q9669">
        <v>8</v>
      </c>
      <c r="R9669">
        <v>14</v>
      </c>
      <c r="S9669" t="str">
        <v>no</v>
      </c>
      <c r="T9669" t="str">
        <v>no</v>
      </c>
      <c r="U9669" t="str">
        <v>yes</v>
      </c>
      <c r="V9669">
        <v>39</v>
      </c>
      <c r="W9669">
        <v>34</v>
      </c>
    </row>
    <row r="9670" spans="13:23" x14ac:dyDescent="0.7">
      <c r="M9670">
        <v>6234</v>
      </c>
      <c r="N9670">
        <v>1844</v>
      </c>
      <c r="O9670">
        <v>100</v>
      </c>
      <c r="P9670">
        <v>528</v>
      </c>
      <c r="Q9670">
        <v>8</v>
      </c>
      <c r="R9670">
        <v>14</v>
      </c>
      <c r="S9670" t="str">
        <v>no</v>
      </c>
      <c r="T9670" t="str">
        <v>no</v>
      </c>
      <c r="U9670" t="str">
        <v>yes</v>
      </c>
      <c r="V9670">
        <v>39</v>
      </c>
      <c r="W9670">
        <v>35</v>
      </c>
    </row>
    <row r="9671" spans="13:23" x14ac:dyDescent="0.7">
      <c r="M9671">
        <v>4276</v>
      </c>
      <c r="N9671">
        <v>1840</v>
      </c>
      <c r="O9671">
        <v>66</v>
      </c>
      <c r="P9671">
        <v>214</v>
      </c>
      <c r="Q9671">
        <v>4</v>
      </c>
      <c r="R9671">
        <v>14</v>
      </c>
      <c r="S9671" t="str">
        <v>no</v>
      </c>
      <c r="T9671" t="str">
        <v>no</v>
      </c>
      <c r="U9671" t="str">
        <v>yes</v>
      </c>
      <c r="V9671">
        <v>248</v>
      </c>
      <c r="W9671">
        <v>20</v>
      </c>
    </row>
    <row r="9672" spans="13:23" x14ac:dyDescent="0.7">
      <c r="M9672">
        <v>4358</v>
      </c>
      <c r="N9672">
        <v>1840</v>
      </c>
      <c r="O9672">
        <v>66</v>
      </c>
      <c r="P9672">
        <v>214</v>
      </c>
      <c r="Q9672">
        <v>4</v>
      </c>
      <c r="R9672">
        <v>15</v>
      </c>
      <c r="S9672" t="str">
        <v>no</v>
      </c>
      <c r="T9672" t="str">
        <v>no</v>
      </c>
      <c r="U9672" t="str">
        <v>yes</v>
      </c>
      <c r="V9672">
        <v>248</v>
      </c>
      <c r="W9672">
        <v>20</v>
      </c>
    </row>
    <row r="9673" spans="13:23" x14ac:dyDescent="0.7">
      <c r="M9673">
        <v>4511</v>
      </c>
      <c r="N9673">
        <v>1840</v>
      </c>
      <c r="O9673">
        <v>50</v>
      </c>
      <c r="P9673">
        <v>214</v>
      </c>
      <c r="Q9673">
        <v>4</v>
      </c>
      <c r="R9673">
        <v>14</v>
      </c>
      <c r="S9673" t="str">
        <v>no</v>
      </c>
      <c r="T9673" t="str">
        <v>no</v>
      </c>
      <c r="U9673" t="str">
        <v>yes</v>
      </c>
      <c r="V9673">
        <v>205</v>
      </c>
      <c r="W9673">
        <v>21</v>
      </c>
    </row>
    <row r="9674" spans="13:23" x14ac:dyDescent="0.7">
      <c r="M9674">
        <v>4659</v>
      </c>
      <c r="N9674">
        <v>1840</v>
      </c>
      <c r="O9674">
        <v>50</v>
      </c>
      <c r="P9674">
        <v>214</v>
      </c>
      <c r="Q9674">
        <v>4</v>
      </c>
      <c r="R9674">
        <v>15</v>
      </c>
      <c r="S9674" t="str">
        <v>no</v>
      </c>
      <c r="T9674" t="str">
        <v>no</v>
      </c>
      <c r="U9674" t="str">
        <v>yes</v>
      </c>
      <c r="V9674">
        <v>205</v>
      </c>
      <c r="W9674">
        <v>21</v>
      </c>
    </row>
    <row r="9675" spans="13:23" x14ac:dyDescent="0.7">
      <c r="M9675">
        <v>4865</v>
      </c>
      <c r="N9675">
        <v>1840</v>
      </c>
      <c r="O9675">
        <v>33</v>
      </c>
      <c r="P9675">
        <v>528</v>
      </c>
      <c r="Q9675">
        <v>8</v>
      </c>
      <c r="R9675">
        <v>15</v>
      </c>
      <c r="S9675" t="str">
        <v>yes</v>
      </c>
      <c r="T9675" t="str">
        <v>no</v>
      </c>
      <c r="U9675" t="str">
        <v>yes</v>
      </c>
      <c r="V9675">
        <v>191</v>
      </c>
      <c r="W9675">
        <v>23</v>
      </c>
    </row>
    <row r="9676" spans="13:23" x14ac:dyDescent="0.7">
      <c r="M9676">
        <v>4895</v>
      </c>
      <c r="N9676">
        <v>1840</v>
      </c>
      <c r="O9676">
        <v>33</v>
      </c>
      <c r="P9676">
        <v>528</v>
      </c>
      <c r="Q9676">
        <v>8</v>
      </c>
      <c r="R9676">
        <v>14</v>
      </c>
      <c r="S9676" t="str">
        <v>yes</v>
      </c>
      <c r="T9676" t="str">
        <v>no</v>
      </c>
      <c r="U9676" t="str">
        <v>yes</v>
      </c>
      <c r="V9676">
        <v>191</v>
      </c>
      <c r="W9676">
        <v>23</v>
      </c>
    </row>
    <row r="9677" spans="13:23" x14ac:dyDescent="0.7">
      <c r="M9677">
        <v>5411</v>
      </c>
      <c r="N9677">
        <v>1840</v>
      </c>
      <c r="O9677">
        <v>66</v>
      </c>
      <c r="P9677">
        <v>528</v>
      </c>
      <c r="Q9677">
        <v>8</v>
      </c>
      <c r="R9677">
        <v>14</v>
      </c>
      <c r="S9677" t="str">
        <v>yes</v>
      </c>
      <c r="T9677" t="str">
        <v>no</v>
      </c>
      <c r="U9677" t="str">
        <v>yes</v>
      </c>
      <c r="V9677">
        <v>152</v>
      </c>
      <c r="W9677">
        <v>26</v>
      </c>
    </row>
    <row r="9678" spans="13:23" x14ac:dyDescent="0.7">
      <c r="M9678">
        <v>5536</v>
      </c>
      <c r="N9678">
        <v>1840</v>
      </c>
      <c r="O9678">
        <v>66</v>
      </c>
      <c r="P9678">
        <v>528</v>
      </c>
      <c r="Q9678">
        <v>8</v>
      </c>
      <c r="R9678">
        <v>15</v>
      </c>
      <c r="S9678" t="str">
        <v>yes</v>
      </c>
      <c r="T9678" t="str">
        <v>no</v>
      </c>
      <c r="U9678" t="str">
        <v>yes</v>
      </c>
      <c r="V9678">
        <v>152</v>
      </c>
      <c r="W9678">
        <v>26</v>
      </c>
    </row>
    <row r="9679" spans="13:23" x14ac:dyDescent="0.7">
      <c r="M9679">
        <v>5614</v>
      </c>
      <c r="N9679">
        <v>1840</v>
      </c>
      <c r="O9679">
        <v>75</v>
      </c>
      <c r="P9679">
        <v>540</v>
      </c>
      <c r="Q9679">
        <v>8</v>
      </c>
      <c r="R9679">
        <v>15</v>
      </c>
      <c r="S9679" t="str">
        <v>yes</v>
      </c>
      <c r="T9679" t="str">
        <v>yes</v>
      </c>
      <c r="U9679" t="str">
        <v>yes</v>
      </c>
      <c r="V9679">
        <v>163</v>
      </c>
      <c r="W9679">
        <v>27</v>
      </c>
    </row>
    <row r="9680" spans="13:23" x14ac:dyDescent="0.7">
      <c r="M9680">
        <v>5796</v>
      </c>
      <c r="N9680">
        <v>1840</v>
      </c>
      <c r="O9680">
        <v>75</v>
      </c>
      <c r="P9680">
        <v>730</v>
      </c>
      <c r="Q9680">
        <v>8</v>
      </c>
      <c r="R9680">
        <v>15</v>
      </c>
      <c r="S9680" t="str">
        <v>yes</v>
      </c>
      <c r="T9680" t="str">
        <v>yes</v>
      </c>
      <c r="U9680" t="str">
        <v>yes</v>
      </c>
      <c r="V9680">
        <v>132</v>
      </c>
      <c r="W9680">
        <v>28</v>
      </c>
    </row>
    <row r="9681" spans="13:23" x14ac:dyDescent="0.7">
      <c r="M9681">
        <v>5983</v>
      </c>
      <c r="N9681">
        <v>1840</v>
      </c>
      <c r="O9681">
        <v>100</v>
      </c>
      <c r="P9681">
        <v>850</v>
      </c>
      <c r="Q9681">
        <v>8</v>
      </c>
      <c r="R9681">
        <v>15</v>
      </c>
      <c r="S9681" t="str">
        <v>yes</v>
      </c>
      <c r="T9681" t="str">
        <v>no</v>
      </c>
      <c r="U9681" t="str">
        <v>yes</v>
      </c>
      <c r="V9681">
        <v>75</v>
      </c>
      <c r="W9681">
        <v>30</v>
      </c>
    </row>
    <row r="9682" spans="13:23" x14ac:dyDescent="0.7">
      <c r="M9682">
        <v>6071</v>
      </c>
      <c r="N9682">
        <v>1840</v>
      </c>
      <c r="O9682">
        <v>100</v>
      </c>
      <c r="P9682">
        <v>850</v>
      </c>
      <c r="Q9682">
        <v>8</v>
      </c>
      <c r="R9682">
        <v>15</v>
      </c>
      <c r="S9682" t="str">
        <v>yes</v>
      </c>
      <c r="T9682" t="str">
        <v>no</v>
      </c>
      <c r="U9682" t="str">
        <v>yes</v>
      </c>
      <c r="V9682">
        <v>52</v>
      </c>
      <c r="W9682">
        <v>31</v>
      </c>
    </row>
    <row r="9683" spans="13:23" x14ac:dyDescent="0.7">
      <c r="M9683">
        <v>6133</v>
      </c>
      <c r="N9683">
        <v>1840</v>
      </c>
      <c r="O9683">
        <v>100</v>
      </c>
      <c r="P9683">
        <v>850</v>
      </c>
      <c r="Q9683">
        <v>8</v>
      </c>
      <c r="R9683">
        <v>15</v>
      </c>
      <c r="S9683" t="str">
        <v>yes</v>
      </c>
      <c r="T9683" t="str">
        <v>no</v>
      </c>
      <c r="U9683" t="str">
        <v>yes</v>
      </c>
      <c r="V9683">
        <v>51</v>
      </c>
      <c r="W9683">
        <v>32</v>
      </c>
    </row>
    <row r="9684" spans="13:23" x14ac:dyDescent="0.7">
      <c r="M9684">
        <v>6197</v>
      </c>
      <c r="N9684">
        <v>1840</v>
      </c>
      <c r="O9684">
        <v>100</v>
      </c>
      <c r="P9684">
        <v>1200</v>
      </c>
      <c r="Q9684">
        <v>8</v>
      </c>
      <c r="R9684">
        <v>14</v>
      </c>
      <c r="S9684" t="str">
        <v>no</v>
      </c>
      <c r="T9684" t="str">
        <v>no</v>
      </c>
      <c r="U9684" t="str">
        <v>yes</v>
      </c>
      <c r="V9684">
        <v>39</v>
      </c>
      <c r="W9684">
        <v>34</v>
      </c>
    </row>
    <row r="9685" spans="13:23" x14ac:dyDescent="0.7">
      <c r="M9685">
        <v>2723</v>
      </c>
      <c r="N9685">
        <v>1839</v>
      </c>
      <c r="O9685">
        <v>25</v>
      </c>
      <c r="P9685">
        <v>212</v>
      </c>
      <c r="Q9685">
        <v>4</v>
      </c>
      <c r="R9685">
        <v>15</v>
      </c>
      <c r="S9685" t="str">
        <v>no</v>
      </c>
      <c r="T9685" t="str">
        <v>no</v>
      </c>
      <c r="U9685" t="str">
        <v>no</v>
      </c>
      <c r="V9685">
        <v>292</v>
      </c>
      <c r="W9685">
        <v>14</v>
      </c>
    </row>
    <row r="9686" spans="13:23" x14ac:dyDescent="0.7">
      <c r="M9686">
        <v>2949</v>
      </c>
      <c r="N9686">
        <v>1839</v>
      </c>
      <c r="O9686">
        <v>25</v>
      </c>
      <c r="P9686">
        <v>212</v>
      </c>
      <c r="Q9686">
        <v>4</v>
      </c>
      <c r="R9686">
        <v>15</v>
      </c>
      <c r="S9686" t="str">
        <v>no</v>
      </c>
      <c r="T9686" t="str">
        <v>no</v>
      </c>
      <c r="U9686" t="str">
        <v>no</v>
      </c>
      <c r="V9686">
        <v>267</v>
      </c>
      <c r="W9686">
        <v>15</v>
      </c>
    </row>
    <row r="9687" spans="13:23" x14ac:dyDescent="0.7">
      <c r="M9687">
        <v>3295</v>
      </c>
      <c r="N9687">
        <v>1839</v>
      </c>
      <c r="O9687">
        <v>25</v>
      </c>
      <c r="P9687">
        <v>212</v>
      </c>
      <c r="Q9687">
        <v>4</v>
      </c>
      <c r="R9687">
        <v>15</v>
      </c>
      <c r="S9687" t="str">
        <v>no</v>
      </c>
      <c r="T9687" t="str">
        <v>no</v>
      </c>
      <c r="U9687" t="str">
        <v>no</v>
      </c>
      <c r="V9687">
        <v>307</v>
      </c>
      <c r="W9687">
        <v>16</v>
      </c>
    </row>
    <row r="9688" spans="13:23" x14ac:dyDescent="0.7">
      <c r="M9688">
        <v>3566</v>
      </c>
      <c r="N9688">
        <v>1839</v>
      </c>
      <c r="O9688">
        <v>25</v>
      </c>
      <c r="P9688">
        <v>212</v>
      </c>
      <c r="Q9688">
        <v>4</v>
      </c>
      <c r="R9688">
        <v>15</v>
      </c>
      <c r="S9688" t="str">
        <v>no</v>
      </c>
      <c r="T9688" t="str">
        <v>no</v>
      </c>
      <c r="U9688" t="str">
        <v>no</v>
      </c>
      <c r="V9688">
        <v>339</v>
      </c>
      <c r="W9688">
        <v>17</v>
      </c>
    </row>
    <row r="9689" spans="13:23" x14ac:dyDescent="0.7">
      <c r="M9689">
        <v>4901</v>
      </c>
      <c r="N9689">
        <v>1839</v>
      </c>
      <c r="O9689">
        <v>33</v>
      </c>
      <c r="P9689">
        <v>424</v>
      </c>
      <c r="Q9689">
        <v>4</v>
      </c>
      <c r="R9689">
        <v>17</v>
      </c>
      <c r="S9689" t="str">
        <v>no</v>
      </c>
      <c r="T9689" t="str">
        <v>no</v>
      </c>
      <c r="U9689" t="str">
        <v>yes</v>
      </c>
      <c r="V9689">
        <v>191</v>
      </c>
      <c r="W9689">
        <v>23</v>
      </c>
    </row>
    <row r="9690" spans="13:23" x14ac:dyDescent="0.7">
      <c r="M9690">
        <v>5451</v>
      </c>
      <c r="N9690">
        <v>1838</v>
      </c>
      <c r="O9690">
        <v>50</v>
      </c>
      <c r="P9690">
        <v>428</v>
      </c>
      <c r="Q9690">
        <v>4</v>
      </c>
      <c r="R9690">
        <v>17</v>
      </c>
      <c r="S9690" t="str">
        <v>yes</v>
      </c>
      <c r="T9690" t="str">
        <v>yes</v>
      </c>
      <c r="U9690" t="str">
        <v>yes</v>
      </c>
      <c r="V9690">
        <v>152</v>
      </c>
      <c r="W9690">
        <v>26</v>
      </c>
    </row>
    <row r="9691" spans="13:23" x14ac:dyDescent="0.7">
      <c r="M9691">
        <v>5539</v>
      </c>
      <c r="N9691">
        <v>1838</v>
      </c>
      <c r="O9691">
        <v>50</v>
      </c>
      <c r="P9691">
        <v>545</v>
      </c>
      <c r="Q9691">
        <v>4</v>
      </c>
      <c r="R9691">
        <v>17</v>
      </c>
      <c r="S9691" t="str">
        <v>yes</v>
      </c>
      <c r="T9691" t="str">
        <v>no</v>
      </c>
      <c r="U9691" t="str">
        <v>yes</v>
      </c>
      <c r="V9691">
        <v>152</v>
      </c>
      <c r="W9691">
        <v>26</v>
      </c>
    </row>
    <row r="9692" spans="13:23" x14ac:dyDescent="0.7">
      <c r="M9692">
        <v>2876</v>
      </c>
      <c r="N9692">
        <v>1835</v>
      </c>
      <c r="O9692">
        <v>66</v>
      </c>
      <c r="P9692">
        <v>340</v>
      </c>
      <c r="Q9692">
        <v>4</v>
      </c>
      <c r="R9692">
        <v>14</v>
      </c>
      <c r="S9692" t="str">
        <v>yes</v>
      </c>
      <c r="T9692" t="str">
        <v>no</v>
      </c>
      <c r="U9692" t="str">
        <v>yes</v>
      </c>
      <c r="V9692">
        <v>267</v>
      </c>
      <c r="W9692">
        <v>15</v>
      </c>
    </row>
    <row r="9693" spans="13:23" x14ac:dyDescent="0.7">
      <c r="M9693">
        <v>793</v>
      </c>
      <c r="N9693">
        <v>1829</v>
      </c>
      <c r="O9693">
        <v>33</v>
      </c>
      <c r="P9693">
        <v>170</v>
      </c>
      <c r="Q9693">
        <v>4</v>
      </c>
      <c r="R9693">
        <v>14</v>
      </c>
      <c r="S9693" t="str">
        <v>yes</v>
      </c>
      <c r="T9693" t="str">
        <v>yes</v>
      </c>
      <c r="U9693" t="str">
        <v>yes</v>
      </c>
      <c r="V9693">
        <v>249</v>
      </c>
      <c r="W9693">
        <v>7</v>
      </c>
    </row>
    <row r="9694" spans="13:23" x14ac:dyDescent="0.7">
      <c r="M9694">
        <v>2774</v>
      </c>
      <c r="N9694">
        <v>1829</v>
      </c>
      <c r="O9694">
        <v>33</v>
      </c>
      <c r="P9694">
        <v>212</v>
      </c>
      <c r="Q9694">
        <v>4</v>
      </c>
      <c r="R9694">
        <v>14</v>
      </c>
      <c r="S9694" t="str">
        <v>no</v>
      </c>
      <c r="T9694" t="str">
        <v>no</v>
      </c>
      <c r="U9694" t="str">
        <v>no</v>
      </c>
      <c r="V9694">
        <v>292</v>
      </c>
      <c r="W9694">
        <v>14</v>
      </c>
    </row>
    <row r="9695" spans="13:23" x14ac:dyDescent="0.7">
      <c r="M9695">
        <v>3069</v>
      </c>
      <c r="N9695">
        <v>1829</v>
      </c>
      <c r="O9695">
        <v>33</v>
      </c>
      <c r="P9695">
        <v>212</v>
      </c>
      <c r="Q9695">
        <v>4</v>
      </c>
      <c r="R9695">
        <v>14</v>
      </c>
      <c r="S9695" t="str">
        <v>no</v>
      </c>
      <c r="T9695" t="str">
        <v>no</v>
      </c>
      <c r="U9695" t="str">
        <v>no</v>
      </c>
      <c r="V9695">
        <v>267</v>
      </c>
      <c r="W9695">
        <v>15</v>
      </c>
    </row>
    <row r="9696" spans="13:23" x14ac:dyDescent="0.7">
      <c r="M9696">
        <v>5722</v>
      </c>
      <c r="N9696">
        <v>1829</v>
      </c>
      <c r="O9696">
        <v>66</v>
      </c>
      <c r="P9696">
        <v>420</v>
      </c>
      <c r="Q9696">
        <v>8</v>
      </c>
      <c r="R9696">
        <v>14</v>
      </c>
      <c r="S9696" t="str">
        <v>no</v>
      </c>
      <c r="T9696" t="str">
        <v>no</v>
      </c>
      <c r="U9696" t="str">
        <v>no</v>
      </c>
      <c r="V9696">
        <v>132</v>
      </c>
      <c r="W9696">
        <v>28</v>
      </c>
    </row>
    <row r="9697" spans="13:23" x14ac:dyDescent="0.7">
      <c r="M9697">
        <v>5856</v>
      </c>
      <c r="N9697">
        <v>1829</v>
      </c>
      <c r="O9697">
        <v>66</v>
      </c>
      <c r="P9697">
        <v>420</v>
      </c>
      <c r="Q9697">
        <v>8</v>
      </c>
      <c r="R9697">
        <v>14</v>
      </c>
      <c r="S9697" t="str">
        <v>no</v>
      </c>
      <c r="T9697" t="str">
        <v>no</v>
      </c>
      <c r="U9697" t="str">
        <v>no</v>
      </c>
      <c r="V9697">
        <v>129</v>
      </c>
      <c r="W9697">
        <v>29</v>
      </c>
    </row>
    <row r="9698" spans="13:23" x14ac:dyDescent="0.7">
      <c r="M9698">
        <v>5999</v>
      </c>
      <c r="N9698">
        <v>1829</v>
      </c>
      <c r="O9698">
        <v>66</v>
      </c>
      <c r="P9698">
        <v>420</v>
      </c>
      <c r="Q9698">
        <v>8</v>
      </c>
      <c r="R9698">
        <v>14</v>
      </c>
      <c r="S9698" t="str">
        <v>no</v>
      </c>
      <c r="T9698" t="str">
        <v>no</v>
      </c>
      <c r="U9698" t="str">
        <v>no</v>
      </c>
      <c r="V9698">
        <v>75</v>
      </c>
      <c r="W9698">
        <v>30</v>
      </c>
    </row>
    <row r="9699" spans="13:23" x14ac:dyDescent="0.7">
      <c r="M9699">
        <v>1847</v>
      </c>
      <c r="N9699">
        <v>1828</v>
      </c>
      <c r="O9699">
        <v>25</v>
      </c>
      <c r="P9699">
        <v>120</v>
      </c>
      <c r="Q9699">
        <v>4</v>
      </c>
      <c r="R9699">
        <v>14</v>
      </c>
      <c r="S9699" t="str">
        <v>no</v>
      </c>
      <c r="T9699" t="str">
        <v>no</v>
      </c>
      <c r="U9699" t="str">
        <v>no</v>
      </c>
      <c r="V9699">
        <v>259</v>
      </c>
      <c r="W9699">
        <v>11</v>
      </c>
    </row>
    <row r="9700" spans="13:23" x14ac:dyDescent="0.7">
      <c r="M9700">
        <v>4543</v>
      </c>
      <c r="N9700">
        <v>1828</v>
      </c>
      <c r="O9700">
        <v>66</v>
      </c>
      <c r="P9700">
        <v>425</v>
      </c>
      <c r="Q9700">
        <v>8</v>
      </c>
      <c r="R9700">
        <v>14</v>
      </c>
      <c r="S9700" t="str">
        <v>yes</v>
      </c>
      <c r="T9700" t="str">
        <v>no</v>
      </c>
      <c r="U9700" t="str">
        <v>yes</v>
      </c>
      <c r="V9700">
        <v>205</v>
      </c>
      <c r="W9700">
        <v>21</v>
      </c>
    </row>
    <row r="9701" spans="13:23" x14ac:dyDescent="0.7">
      <c r="M9701">
        <v>5125</v>
      </c>
      <c r="N9701">
        <v>1828</v>
      </c>
      <c r="O9701">
        <v>33</v>
      </c>
      <c r="P9701">
        <v>428</v>
      </c>
      <c r="Q9701">
        <v>4</v>
      </c>
      <c r="R9701">
        <v>17</v>
      </c>
      <c r="S9701" t="str">
        <v>yes</v>
      </c>
      <c r="T9701" t="str">
        <v>yes</v>
      </c>
      <c r="U9701" t="str">
        <v>yes</v>
      </c>
      <c r="V9701">
        <v>182</v>
      </c>
      <c r="W9701">
        <v>24</v>
      </c>
    </row>
    <row r="9702" spans="13:23" x14ac:dyDescent="0.7">
      <c r="M9702">
        <v>5294</v>
      </c>
      <c r="N9702">
        <v>1828</v>
      </c>
      <c r="O9702">
        <v>66</v>
      </c>
      <c r="P9702">
        <v>270</v>
      </c>
      <c r="Q9702">
        <v>4</v>
      </c>
      <c r="R9702">
        <v>14</v>
      </c>
      <c r="S9702" t="str">
        <v>no</v>
      </c>
      <c r="T9702" t="str">
        <v>no</v>
      </c>
      <c r="U9702" t="str">
        <v>no</v>
      </c>
      <c r="V9702">
        <v>158</v>
      </c>
      <c r="W9702">
        <v>25</v>
      </c>
    </row>
    <row r="9703" spans="13:23" x14ac:dyDescent="0.7">
      <c r="M9703">
        <v>5553</v>
      </c>
      <c r="N9703">
        <v>1828</v>
      </c>
      <c r="O9703">
        <v>66</v>
      </c>
      <c r="P9703">
        <v>270</v>
      </c>
      <c r="Q9703">
        <v>4</v>
      </c>
      <c r="R9703">
        <v>14</v>
      </c>
      <c r="S9703" t="str">
        <v>no</v>
      </c>
      <c r="T9703" t="str">
        <v>no</v>
      </c>
      <c r="U9703" t="str">
        <v>no</v>
      </c>
      <c r="V9703">
        <v>163</v>
      </c>
      <c r="W9703">
        <v>27</v>
      </c>
    </row>
    <row r="9704" spans="13:23" x14ac:dyDescent="0.7">
      <c r="M9704">
        <v>549</v>
      </c>
      <c r="N9704">
        <v>1825</v>
      </c>
      <c r="O9704">
        <v>50</v>
      </c>
      <c r="P9704">
        <v>170</v>
      </c>
      <c r="Q9704">
        <v>4</v>
      </c>
      <c r="R9704">
        <v>14</v>
      </c>
      <c r="S9704" t="str">
        <v>no</v>
      </c>
      <c r="T9704" t="str">
        <v>no</v>
      </c>
      <c r="U9704" t="str">
        <v>yes</v>
      </c>
      <c r="V9704">
        <v>176</v>
      </c>
      <c r="W9704">
        <v>6</v>
      </c>
    </row>
    <row r="9705" spans="13:23" x14ac:dyDescent="0.7">
      <c r="M9705">
        <v>589</v>
      </c>
      <c r="N9705">
        <v>1825</v>
      </c>
      <c r="O9705">
        <v>33</v>
      </c>
      <c r="P9705">
        <v>170</v>
      </c>
      <c r="Q9705">
        <v>4</v>
      </c>
      <c r="R9705">
        <v>15</v>
      </c>
      <c r="S9705" t="str">
        <v>no</v>
      </c>
      <c r="T9705" t="str">
        <v>no</v>
      </c>
      <c r="U9705" t="str">
        <v>yes</v>
      </c>
      <c r="V9705">
        <v>176</v>
      </c>
      <c r="W9705">
        <v>6</v>
      </c>
    </row>
    <row r="9706" spans="13:23" x14ac:dyDescent="0.7">
      <c r="M9706">
        <v>1824</v>
      </c>
      <c r="N9706">
        <v>1825</v>
      </c>
      <c r="O9706">
        <v>66</v>
      </c>
      <c r="P9706">
        <v>340</v>
      </c>
      <c r="Q9706">
        <v>4</v>
      </c>
      <c r="R9706">
        <v>14</v>
      </c>
      <c r="S9706" t="str">
        <v>no</v>
      </c>
      <c r="T9706" t="str">
        <v>no</v>
      </c>
      <c r="U9706" t="str">
        <v>yes</v>
      </c>
      <c r="V9706">
        <v>259</v>
      </c>
      <c r="W9706">
        <v>11</v>
      </c>
    </row>
    <row r="9707" spans="13:23" x14ac:dyDescent="0.7">
      <c r="M9707">
        <v>2567</v>
      </c>
      <c r="N9707">
        <v>1825</v>
      </c>
      <c r="O9707">
        <v>50</v>
      </c>
      <c r="P9707">
        <v>420</v>
      </c>
      <c r="Q9707">
        <v>4</v>
      </c>
      <c r="R9707">
        <v>14</v>
      </c>
      <c r="S9707" t="str">
        <v>yes</v>
      </c>
      <c r="T9707" t="str">
        <v>no</v>
      </c>
      <c r="U9707" t="str">
        <v>yes</v>
      </c>
      <c r="V9707">
        <v>292</v>
      </c>
      <c r="W9707">
        <v>14</v>
      </c>
    </row>
    <row r="9708" spans="13:23" x14ac:dyDescent="0.7">
      <c r="M9708">
        <v>3175</v>
      </c>
      <c r="N9708">
        <v>1825</v>
      </c>
      <c r="O9708">
        <v>66</v>
      </c>
      <c r="P9708">
        <v>425</v>
      </c>
      <c r="Q9708">
        <v>8</v>
      </c>
      <c r="R9708">
        <v>15</v>
      </c>
      <c r="S9708" t="str">
        <v>no</v>
      </c>
      <c r="T9708" t="str">
        <v>no</v>
      </c>
      <c r="U9708" t="str">
        <v>yes</v>
      </c>
      <c r="V9708">
        <v>307</v>
      </c>
      <c r="W9708">
        <v>16</v>
      </c>
    </row>
    <row r="9709" spans="13:23" x14ac:dyDescent="0.7">
      <c r="M9709">
        <v>3530</v>
      </c>
      <c r="N9709">
        <v>1825</v>
      </c>
      <c r="O9709">
        <v>33</v>
      </c>
      <c r="P9709">
        <v>340</v>
      </c>
      <c r="Q9709">
        <v>8</v>
      </c>
      <c r="R9709">
        <v>15</v>
      </c>
      <c r="S9709" t="str">
        <v>no</v>
      </c>
      <c r="T9709" t="str">
        <v>no</v>
      </c>
      <c r="U9709" t="str">
        <v>yes</v>
      </c>
      <c r="V9709">
        <v>339</v>
      </c>
      <c r="W9709">
        <v>17</v>
      </c>
    </row>
    <row r="9710" spans="13:23" x14ac:dyDescent="0.7">
      <c r="M9710">
        <v>5639</v>
      </c>
      <c r="N9710">
        <v>1824</v>
      </c>
      <c r="O9710">
        <v>66</v>
      </c>
      <c r="P9710">
        <v>545</v>
      </c>
      <c r="Q9710">
        <v>4</v>
      </c>
      <c r="R9710">
        <v>17</v>
      </c>
      <c r="S9710" t="str">
        <v>yes</v>
      </c>
      <c r="T9710" t="str">
        <v>no</v>
      </c>
      <c r="U9710" t="str">
        <v>yes</v>
      </c>
      <c r="V9710">
        <v>163</v>
      </c>
      <c r="W9710">
        <v>27</v>
      </c>
    </row>
    <row r="9711" spans="13:23" x14ac:dyDescent="0.7">
      <c r="M9711">
        <v>5662</v>
      </c>
      <c r="N9711">
        <v>1824</v>
      </c>
      <c r="O9711">
        <v>66</v>
      </c>
      <c r="P9711">
        <v>428</v>
      </c>
      <c r="Q9711">
        <v>4</v>
      </c>
      <c r="R9711">
        <v>17</v>
      </c>
      <c r="S9711" t="str">
        <v>yes</v>
      </c>
      <c r="T9711" t="str">
        <v>yes</v>
      </c>
      <c r="U9711" t="str">
        <v>yes</v>
      </c>
      <c r="V9711">
        <v>163</v>
      </c>
      <c r="W9711">
        <v>27</v>
      </c>
    </row>
    <row r="9712" spans="13:23" x14ac:dyDescent="0.7">
      <c r="M9712">
        <v>5762</v>
      </c>
      <c r="N9712">
        <v>1824</v>
      </c>
      <c r="O9712">
        <v>66</v>
      </c>
      <c r="P9712">
        <v>545</v>
      </c>
      <c r="Q9712">
        <v>4</v>
      </c>
      <c r="R9712">
        <v>17</v>
      </c>
      <c r="S9712" t="str">
        <v>yes</v>
      </c>
      <c r="T9712" t="str">
        <v>no</v>
      </c>
      <c r="U9712" t="str">
        <v>yes</v>
      </c>
      <c r="V9712">
        <v>132</v>
      </c>
      <c r="W9712">
        <v>28</v>
      </c>
    </row>
    <row r="9713" spans="13:23" x14ac:dyDescent="0.7">
      <c r="M9713">
        <v>5777</v>
      </c>
      <c r="N9713">
        <v>1824</v>
      </c>
      <c r="O9713">
        <v>66</v>
      </c>
      <c r="P9713">
        <v>545</v>
      </c>
      <c r="Q9713">
        <v>4</v>
      </c>
      <c r="R9713">
        <v>17</v>
      </c>
      <c r="S9713" t="str">
        <v>yes</v>
      </c>
      <c r="T9713" t="str">
        <v>yes</v>
      </c>
      <c r="U9713" t="str">
        <v>yes</v>
      </c>
      <c r="V9713">
        <v>132</v>
      </c>
      <c r="W9713">
        <v>28</v>
      </c>
    </row>
    <row r="9714" spans="13:23" x14ac:dyDescent="0.7">
      <c r="M9714">
        <v>5086</v>
      </c>
      <c r="N9714">
        <v>1823</v>
      </c>
      <c r="O9714">
        <v>33</v>
      </c>
      <c r="P9714">
        <v>528</v>
      </c>
      <c r="Q9714">
        <v>8</v>
      </c>
      <c r="R9714">
        <v>14</v>
      </c>
      <c r="S9714" t="str">
        <v>yes</v>
      </c>
      <c r="T9714" t="str">
        <v>yes</v>
      </c>
      <c r="U9714" t="str">
        <v>yes</v>
      </c>
      <c r="V9714">
        <v>182</v>
      </c>
      <c r="W9714">
        <v>24</v>
      </c>
    </row>
    <row r="9715" spans="13:23" x14ac:dyDescent="0.7">
      <c r="M9715">
        <v>5353</v>
      </c>
      <c r="N9715">
        <v>1823</v>
      </c>
      <c r="O9715">
        <v>33</v>
      </c>
      <c r="P9715">
        <v>528</v>
      </c>
      <c r="Q9715">
        <v>8</v>
      </c>
      <c r="R9715">
        <v>14</v>
      </c>
      <c r="S9715" t="str">
        <v>yes</v>
      </c>
      <c r="T9715" t="str">
        <v>yes</v>
      </c>
      <c r="U9715" t="str">
        <v>yes</v>
      </c>
      <c r="V9715">
        <v>158</v>
      </c>
      <c r="W9715">
        <v>25</v>
      </c>
    </row>
    <row r="9716" spans="13:23" x14ac:dyDescent="0.7">
      <c r="M9716">
        <v>5434</v>
      </c>
      <c r="N9716">
        <v>1823</v>
      </c>
      <c r="O9716">
        <v>50</v>
      </c>
      <c r="P9716">
        <v>528</v>
      </c>
      <c r="Q9716">
        <v>8</v>
      </c>
      <c r="R9716">
        <v>14</v>
      </c>
      <c r="S9716" t="str">
        <v>yes</v>
      </c>
      <c r="T9716" t="str">
        <v>yes</v>
      </c>
      <c r="U9716" t="str">
        <v>yes</v>
      </c>
      <c r="V9716">
        <v>152</v>
      </c>
      <c r="W9716">
        <v>26</v>
      </c>
    </row>
    <row r="9717" spans="13:23" x14ac:dyDescent="0.7">
      <c r="M9717">
        <v>5682</v>
      </c>
      <c r="N9717">
        <v>1823</v>
      </c>
      <c r="O9717">
        <v>66</v>
      </c>
      <c r="P9717">
        <v>528</v>
      </c>
      <c r="Q9717">
        <v>8</v>
      </c>
      <c r="R9717">
        <v>14</v>
      </c>
      <c r="S9717" t="str">
        <v>yes</v>
      </c>
      <c r="T9717" t="str">
        <v>yes</v>
      </c>
      <c r="U9717" t="str">
        <v>yes</v>
      </c>
      <c r="V9717">
        <v>163</v>
      </c>
      <c r="W9717">
        <v>27</v>
      </c>
    </row>
    <row r="9718" spans="13:23" x14ac:dyDescent="0.7">
      <c r="M9718">
        <v>5706</v>
      </c>
      <c r="N9718">
        <v>1823</v>
      </c>
      <c r="O9718">
        <v>66</v>
      </c>
      <c r="P9718">
        <v>528</v>
      </c>
      <c r="Q9718">
        <v>8</v>
      </c>
      <c r="R9718">
        <v>14</v>
      </c>
      <c r="S9718" t="str">
        <v>yes</v>
      </c>
      <c r="T9718" t="str">
        <v>yes</v>
      </c>
      <c r="U9718" t="str">
        <v>yes</v>
      </c>
      <c r="V9718">
        <v>132</v>
      </c>
      <c r="W9718">
        <v>28</v>
      </c>
    </row>
    <row r="9719" spans="13:23" x14ac:dyDescent="0.7">
      <c r="M9719">
        <v>6146</v>
      </c>
      <c r="N9719">
        <v>1823</v>
      </c>
      <c r="O9719">
        <v>66</v>
      </c>
      <c r="P9719">
        <v>850</v>
      </c>
      <c r="Q9719">
        <v>8</v>
      </c>
      <c r="R9719">
        <v>15</v>
      </c>
      <c r="S9719" t="str">
        <v>yes</v>
      </c>
      <c r="T9719" t="str">
        <v>yes</v>
      </c>
      <c r="U9719" t="str">
        <v>yes</v>
      </c>
      <c r="V9719">
        <v>40</v>
      </c>
      <c r="W9719">
        <v>33</v>
      </c>
    </row>
    <row r="9720" spans="13:23" x14ac:dyDescent="0.7">
      <c r="M9720">
        <v>6168</v>
      </c>
      <c r="N9720">
        <v>1823</v>
      </c>
      <c r="O9720">
        <v>66</v>
      </c>
      <c r="P9720">
        <v>1000</v>
      </c>
      <c r="Q9720">
        <v>16</v>
      </c>
      <c r="R9720">
        <v>15</v>
      </c>
      <c r="S9720" t="str">
        <v>yes</v>
      </c>
      <c r="T9720" t="str">
        <v>yes</v>
      </c>
      <c r="U9720" t="str">
        <v>yes</v>
      </c>
      <c r="V9720">
        <v>40</v>
      </c>
      <c r="W9720">
        <v>33</v>
      </c>
    </row>
    <row r="9721" spans="13:23" x14ac:dyDescent="0.7">
      <c r="M9721">
        <v>1044</v>
      </c>
      <c r="N9721">
        <v>1819</v>
      </c>
      <c r="O9721">
        <v>50</v>
      </c>
      <c r="P9721">
        <v>210</v>
      </c>
      <c r="Q9721">
        <v>4</v>
      </c>
      <c r="R9721">
        <v>15</v>
      </c>
      <c r="S9721" t="str">
        <v>no</v>
      </c>
      <c r="T9721" t="str">
        <v>no</v>
      </c>
      <c r="U9721" t="str">
        <v>yes</v>
      </c>
      <c r="V9721">
        <v>298</v>
      </c>
      <c r="W9721">
        <v>8</v>
      </c>
    </row>
    <row r="9722" spans="13:23" x14ac:dyDescent="0.7">
      <c r="M9722">
        <v>2285</v>
      </c>
      <c r="N9722">
        <v>1819</v>
      </c>
      <c r="O9722">
        <v>33</v>
      </c>
      <c r="P9722">
        <v>424</v>
      </c>
      <c r="Q9722">
        <v>4</v>
      </c>
      <c r="R9722">
        <v>14</v>
      </c>
      <c r="S9722" t="str">
        <v>yes</v>
      </c>
      <c r="T9722" t="str">
        <v>yes</v>
      </c>
      <c r="U9722" t="str">
        <v>yes</v>
      </c>
      <c r="V9722">
        <v>275</v>
      </c>
      <c r="W9722">
        <v>12</v>
      </c>
    </row>
    <row r="9723" spans="13:23" x14ac:dyDescent="0.7">
      <c r="M9723">
        <v>2344</v>
      </c>
      <c r="N9723">
        <v>1819</v>
      </c>
      <c r="O9723">
        <v>33</v>
      </c>
      <c r="P9723">
        <v>120</v>
      </c>
      <c r="Q9723">
        <v>4</v>
      </c>
      <c r="R9723">
        <v>14</v>
      </c>
      <c r="S9723" t="str">
        <v>no</v>
      </c>
      <c r="T9723" t="str">
        <v>no</v>
      </c>
      <c r="U9723" t="str">
        <v>no</v>
      </c>
      <c r="V9723">
        <v>216</v>
      </c>
      <c r="W9723">
        <v>13</v>
      </c>
    </row>
    <row r="9724" spans="13:23" x14ac:dyDescent="0.7">
      <c r="M9724">
        <v>2800</v>
      </c>
      <c r="N9724">
        <v>1819</v>
      </c>
      <c r="O9724">
        <v>33</v>
      </c>
      <c r="P9724">
        <v>120</v>
      </c>
      <c r="Q9724">
        <v>4</v>
      </c>
      <c r="R9724">
        <v>14</v>
      </c>
      <c r="S9724" t="str">
        <v>no</v>
      </c>
      <c r="T9724" t="str">
        <v>no</v>
      </c>
      <c r="U9724" t="str">
        <v>no</v>
      </c>
      <c r="V9724">
        <v>292</v>
      </c>
      <c r="W9724">
        <v>14</v>
      </c>
    </row>
    <row r="9725" spans="13:23" x14ac:dyDescent="0.7">
      <c r="M9725">
        <v>2988</v>
      </c>
      <c r="N9725">
        <v>1819</v>
      </c>
      <c r="O9725">
        <v>33</v>
      </c>
      <c r="P9725">
        <v>120</v>
      </c>
      <c r="Q9725">
        <v>4</v>
      </c>
      <c r="R9725">
        <v>14</v>
      </c>
      <c r="S9725" t="str">
        <v>no</v>
      </c>
      <c r="T9725" t="str">
        <v>no</v>
      </c>
      <c r="U9725" t="str">
        <v>no</v>
      </c>
      <c r="V9725">
        <v>267</v>
      </c>
      <c r="W9725">
        <v>15</v>
      </c>
    </row>
    <row r="9726" spans="13:23" x14ac:dyDescent="0.7">
      <c r="M9726">
        <v>4711</v>
      </c>
      <c r="N9726">
        <v>1819</v>
      </c>
      <c r="O9726">
        <v>33</v>
      </c>
      <c r="P9726">
        <v>270</v>
      </c>
      <c r="Q9726">
        <v>4</v>
      </c>
      <c r="R9726">
        <v>14</v>
      </c>
      <c r="S9726" t="str">
        <v>no</v>
      </c>
      <c r="T9726" t="str">
        <v>no</v>
      </c>
      <c r="U9726" t="str">
        <v>no</v>
      </c>
      <c r="V9726">
        <v>162</v>
      </c>
      <c r="W9726">
        <v>22</v>
      </c>
    </row>
    <row r="9727" spans="13:23" x14ac:dyDescent="0.7">
      <c r="M9727">
        <v>4955</v>
      </c>
      <c r="N9727">
        <v>1819</v>
      </c>
      <c r="O9727">
        <v>33</v>
      </c>
      <c r="P9727">
        <v>270</v>
      </c>
      <c r="Q9727">
        <v>4</v>
      </c>
      <c r="R9727">
        <v>14</v>
      </c>
      <c r="S9727" t="str">
        <v>no</v>
      </c>
      <c r="T9727" t="str">
        <v>no</v>
      </c>
      <c r="U9727" t="str">
        <v>no</v>
      </c>
      <c r="V9727">
        <v>191</v>
      </c>
      <c r="W9727">
        <v>23</v>
      </c>
    </row>
    <row r="9728" spans="13:23" x14ac:dyDescent="0.7">
      <c r="M9728">
        <v>1882</v>
      </c>
      <c r="N9728">
        <v>1818</v>
      </c>
      <c r="O9728">
        <v>25</v>
      </c>
      <c r="P9728">
        <v>212</v>
      </c>
      <c r="Q9728">
        <v>4</v>
      </c>
      <c r="R9728">
        <v>14</v>
      </c>
      <c r="S9728" t="str">
        <v>no</v>
      </c>
      <c r="T9728" t="str">
        <v>no</v>
      </c>
      <c r="U9728" t="str">
        <v>no</v>
      </c>
      <c r="V9728">
        <v>259</v>
      </c>
      <c r="W9728">
        <v>11</v>
      </c>
    </row>
    <row r="9729" spans="13:23" x14ac:dyDescent="0.7">
      <c r="M9729">
        <v>3119</v>
      </c>
      <c r="N9729">
        <v>1818</v>
      </c>
      <c r="O9729">
        <v>33</v>
      </c>
      <c r="P9729">
        <v>212</v>
      </c>
      <c r="Q9729">
        <v>4</v>
      </c>
      <c r="R9729">
        <v>14</v>
      </c>
      <c r="S9729" t="str">
        <v>yes</v>
      </c>
      <c r="T9729" t="str">
        <v>yes</v>
      </c>
      <c r="U9729" t="str">
        <v>yes</v>
      </c>
      <c r="V9729">
        <v>307</v>
      </c>
      <c r="W9729">
        <v>16</v>
      </c>
    </row>
    <row r="9730" spans="13:23" x14ac:dyDescent="0.7">
      <c r="M9730">
        <v>3989</v>
      </c>
      <c r="N9730">
        <v>1818</v>
      </c>
      <c r="O9730">
        <v>50</v>
      </c>
      <c r="P9730">
        <v>340</v>
      </c>
      <c r="Q9730">
        <v>4</v>
      </c>
      <c r="R9730">
        <v>17</v>
      </c>
      <c r="S9730" t="str">
        <v>no</v>
      </c>
      <c r="T9730" t="str">
        <v>no</v>
      </c>
      <c r="U9730" t="str">
        <v>yes</v>
      </c>
      <c r="V9730">
        <v>273</v>
      </c>
      <c r="W9730">
        <v>18</v>
      </c>
    </row>
    <row r="9731" spans="13:23" x14ac:dyDescent="0.7">
      <c r="M9731">
        <v>4145</v>
      </c>
      <c r="N9731">
        <v>1818</v>
      </c>
      <c r="O9731">
        <v>50</v>
      </c>
      <c r="P9731">
        <v>340</v>
      </c>
      <c r="Q9731">
        <v>4</v>
      </c>
      <c r="R9731">
        <v>17</v>
      </c>
      <c r="S9731" t="str">
        <v>no</v>
      </c>
      <c r="T9731" t="str">
        <v>no</v>
      </c>
      <c r="U9731" t="str">
        <v>yes</v>
      </c>
      <c r="V9731">
        <v>225</v>
      </c>
      <c r="W9731">
        <v>19</v>
      </c>
    </row>
    <row r="9732" spans="13:23" x14ac:dyDescent="0.7">
      <c r="M9732">
        <v>4382</v>
      </c>
      <c r="N9732">
        <v>1818</v>
      </c>
      <c r="O9732">
        <v>66</v>
      </c>
      <c r="P9732">
        <v>340</v>
      </c>
      <c r="Q9732">
        <v>4</v>
      </c>
      <c r="R9732">
        <v>17</v>
      </c>
      <c r="S9732" t="str">
        <v>no</v>
      </c>
      <c r="T9732" t="str">
        <v>no</v>
      </c>
      <c r="U9732" t="str">
        <v>yes</v>
      </c>
      <c r="V9732">
        <v>248</v>
      </c>
      <c r="W9732">
        <v>20</v>
      </c>
    </row>
    <row r="9733" spans="13:23" x14ac:dyDescent="0.7">
      <c r="M9733">
        <v>4397</v>
      </c>
      <c r="N9733">
        <v>1818</v>
      </c>
      <c r="O9733">
        <v>66</v>
      </c>
      <c r="P9733">
        <v>212</v>
      </c>
      <c r="Q9733">
        <v>4</v>
      </c>
      <c r="R9733">
        <v>14</v>
      </c>
      <c r="S9733" t="str">
        <v>yes</v>
      </c>
      <c r="T9733" t="str">
        <v>yes</v>
      </c>
      <c r="U9733" t="str">
        <v>yes</v>
      </c>
      <c r="V9733">
        <v>248</v>
      </c>
      <c r="W9733">
        <v>20</v>
      </c>
    </row>
    <row r="9734" spans="13:23" x14ac:dyDescent="0.7">
      <c r="M9734">
        <v>4640</v>
      </c>
      <c r="N9734">
        <v>1818</v>
      </c>
      <c r="O9734">
        <v>66</v>
      </c>
      <c r="P9734">
        <v>340</v>
      </c>
      <c r="Q9734">
        <v>4</v>
      </c>
      <c r="R9734">
        <v>17</v>
      </c>
      <c r="S9734" t="str">
        <v>no</v>
      </c>
      <c r="T9734" t="str">
        <v>no</v>
      </c>
      <c r="U9734" t="str">
        <v>yes</v>
      </c>
      <c r="V9734">
        <v>205</v>
      </c>
      <c r="W9734">
        <v>21</v>
      </c>
    </row>
    <row r="9735" spans="13:23" x14ac:dyDescent="0.7">
      <c r="M9735">
        <v>4889</v>
      </c>
      <c r="N9735">
        <v>1818</v>
      </c>
      <c r="O9735">
        <v>66</v>
      </c>
      <c r="P9735">
        <v>425</v>
      </c>
      <c r="Q9735">
        <v>8</v>
      </c>
      <c r="R9735">
        <v>14</v>
      </c>
      <c r="S9735" t="str">
        <v>yes</v>
      </c>
      <c r="T9735" t="str">
        <v>no</v>
      </c>
      <c r="U9735" t="str">
        <v>yes</v>
      </c>
      <c r="V9735">
        <v>191</v>
      </c>
      <c r="W9735">
        <v>23</v>
      </c>
    </row>
    <row r="9736" spans="13:23" x14ac:dyDescent="0.7">
      <c r="M9736">
        <v>5304</v>
      </c>
      <c r="N9736">
        <v>1818</v>
      </c>
      <c r="O9736">
        <v>50</v>
      </c>
      <c r="P9736">
        <v>428</v>
      </c>
      <c r="Q9736">
        <v>4</v>
      </c>
      <c r="R9736">
        <v>17</v>
      </c>
      <c r="S9736" t="str">
        <v>yes</v>
      </c>
      <c r="T9736" t="str">
        <v>yes</v>
      </c>
      <c r="U9736" t="str">
        <v>yes</v>
      </c>
      <c r="V9736">
        <v>158</v>
      </c>
      <c r="W9736">
        <v>25</v>
      </c>
    </row>
    <row r="9737" spans="13:23" x14ac:dyDescent="0.7">
      <c r="M9737">
        <v>5936</v>
      </c>
      <c r="N9737">
        <v>1815</v>
      </c>
      <c r="O9737">
        <v>66</v>
      </c>
      <c r="P9737">
        <v>1000</v>
      </c>
      <c r="Q9737">
        <v>8</v>
      </c>
      <c r="R9737">
        <v>14</v>
      </c>
      <c r="S9737" t="str">
        <v>yes</v>
      </c>
      <c r="T9737" t="str">
        <v>no</v>
      </c>
      <c r="U9737" t="str">
        <v>yes</v>
      </c>
      <c r="V9737">
        <v>129</v>
      </c>
      <c r="W9737">
        <v>29</v>
      </c>
    </row>
    <row r="9738" spans="13:23" x14ac:dyDescent="0.7">
      <c r="M9738">
        <v>5452</v>
      </c>
      <c r="N9738">
        <v>1813</v>
      </c>
      <c r="O9738">
        <v>50</v>
      </c>
      <c r="P9738">
        <v>270</v>
      </c>
      <c r="Q9738">
        <v>4</v>
      </c>
      <c r="R9738">
        <v>14</v>
      </c>
      <c r="S9738" t="str">
        <v>no</v>
      </c>
      <c r="T9738" t="str">
        <v>no</v>
      </c>
      <c r="U9738" t="str">
        <v>no</v>
      </c>
      <c r="V9738">
        <v>152</v>
      </c>
      <c r="W9738">
        <v>26</v>
      </c>
    </row>
    <row r="9739" spans="13:23" x14ac:dyDescent="0.7">
      <c r="M9739">
        <v>5795</v>
      </c>
      <c r="N9739">
        <v>1810</v>
      </c>
      <c r="O9739">
        <v>75</v>
      </c>
      <c r="P9739">
        <v>540</v>
      </c>
      <c r="Q9739">
        <v>8</v>
      </c>
      <c r="R9739">
        <v>15</v>
      </c>
      <c r="S9739" t="str">
        <v>yes</v>
      </c>
      <c r="T9739" t="str">
        <v>yes</v>
      </c>
      <c r="U9739" t="str">
        <v>yes</v>
      </c>
      <c r="V9739">
        <v>132</v>
      </c>
      <c r="W9739">
        <v>28</v>
      </c>
    </row>
    <row r="9740" spans="13:23" x14ac:dyDescent="0.7">
      <c r="M9740">
        <v>1303</v>
      </c>
      <c r="N9740">
        <v>1809</v>
      </c>
      <c r="O9740">
        <v>50</v>
      </c>
      <c r="P9740">
        <v>210</v>
      </c>
      <c r="Q9740">
        <v>4</v>
      </c>
      <c r="R9740">
        <v>15</v>
      </c>
      <c r="S9740" t="str">
        <v>no</v>
      </c>
      <c r="T9740" t="str">
        <v>no</v>
      </c>
      <c r="U9740" t="str">
        <v>yes</v>
      </c>
      <c r="V9740">
        <v>246</v>
      </c>
      <c r="W9740">
        <v>9</v>
      </c>
    </row>
    <row r="9741" spans="13:23" x14ac:dyDescent="0.7">
      <c r="M9741">
        <v>1645</v>
      </c>
      <c r="N9741">
        <v>1809</v>
      </c>
      <c r="O9741">
        <v>50</v>
      </c>
      <c r="P9741">
        <v>210</v>
      </c>
      <c r="Q9741">
        <v>4</v>
      </c>
      <c r="R9741">
        <v>15</v>
      </c>
      <c r="S9741" t="str">
        <v>no</v>
      </c>
      <c r="T9741" t="str">
        <v>no</v>
      </c>
      <c r="U9741" t="str">
        <v>yes</v>
      </c>
      <c r="V9741">
        <v>283</v>
      </c>
      <c r="W9741">
        <v>10</v>
      </c>
    </row>
    <row r="9742" spans="13:23" x14ac:dyDescent="0.7">
      <c r="M9742">
        <v>6067</v>
      </c>
      <c r="N9742">
        <v>1809</v>
      </c>
      <c r="O9742">
        <v>66</v>
      </c>
      <c r="P9742">
        <v>540</v>
      </c>
      <c r="Q9742">
        <v>8</v>
      </c>
      <c r="R9742">
        <v>17</v>
      </c>
      <c r="S9742" t="str">
        <v>yes</v>
      </c>
      <c r="T9742" t="str">
        <v>no</v>
      </c>
      <c r="U9742" t="str">
        <v>yes</v>
      </c>
      <c r="V9742">
        <v>52</v>
      </c>
      <c r="W9742">
        <v>31</v>
      </c>
    </row>
    <row r="9743" spans="13:23" x14ac:dyDescent="0.7">
      <c r="M9743">
        <v>5025</v>
      </c>
      <c r="N9743">
        <v>1808</v>
      </c>
      <c r="O9743">
        <v>50</v>
      </c>
      <c r="P9743">
        <v>425</v>
      </c>
      <c r="Q9743">
        <v>8</v>
      </c>
      <c r="R9743">
        <v>15</v>
      </c>
      <c r="S9743" t="str">
        <v>yes</v>
      </c>
      <c r="T9743" t="str">
        <v>yes</v>
      </c>
      <c r="U9743" t="str">
        <v>yes</v>
      </c>
      <c r="V9743">
        <v>191</v>
      </c>
      <c r="W9743">
        <v>23</v>
      </c>
    </row>
    <row r="9744" spans="13:23" x14ac:dyDescent="0.7">
      <c r="M9744">
        <v>5554</v>
      </c>
      <c r="N9744">
        <v>1808</v>
      </c>
      <c r="O9744">
        <v>50</v>
      </c>
      <c r="P9744">
        <v>545</v>
      </c>
      <c r="Q9744">
        <v>4</v>
      </c>
      <c r="R9744">
        <v>17</v>
      </c>
      <c r="S9744" t="str">
        <v>yes</v>
      </c>
      <c r="T9744" t="str">
        <v>no</v>
      </c>
      <c r="U9744" t="str">
        <v>yes</v>
      </c>
      <c r="V9744">
        <v>163</v>
      </c>
      <c r="W9744">
        <v>27</v>
      </c>
    </row>
    <row r="9745" spans="13:23" x14ac:dyDescent="0.7">
      <c r="M9745">
        <v>5644</v>
      </c>
      <c r="N9745">
        <v>1808</v>
      </c>
      <c r="O9745">
        <v>50</v>
      </c>
      <c r="P9745">
        <v>428</v>
      </c>
      <c r="Q9745">
        <v>4</v>
      </c>
      <c r="R9745">
        <v>17</v>
      </c>
      <c r="S9745" t="str">
        <v>yes</v>
      </c>
      <c r="T9745" t="str">
        <v>yes</v>
      </c>
      <c r="U9745" t="str">
        <v>yes</v>
      </c>
      <c r="V9745">
        <v>163</v>
      </c>
      <c r="W9745">
        <v>27</v>
      </c>
    </row>
    <row r="9746" spans="13:23" x14ac:dyDescent="0.7">
      <c r="M9746">
        <v>5819</v>
      </c>
      <c r="N9746">
        <v>1808</v>
      </c>
      <c r="O9746">
        <v>50</v>
      </c>
      <c r="P9746">
        <v>545</v>
      </c>
      <c r="Q9746">
        <v>4</v>
      </c>
      <c r="R9746">
        <v>17</v>
      </c>
      <c r="S9746" t="str">
        <v>yes</v>
      </c>
      <c r="T9746" t="str">
        <v>no</v>
      </c>
      <c r="U9746" t="str">
        <v>yes</v>
      </c>
      <c r="V9746">
        <v>132</v>
      </c>
      <c r="W9746">
        <v>28</v>
      </c>
    </row>
    <row r="9747" spans="13:23" x14ac:dyDescent="0.7">
      <c r="M9747">
        <v>5821</v>
      </c>
      <c r="N9747">
        <v>1808</v>
      </c>
      <c r="O9747">
        <v>50</v>
      </c>
      <c r="P9747">
        <v>545</v>
      </c>
      <c r="Q9747">
        <v>4</v>
      </c>
      <c r="R9747">
        <v>17</v>
      </c>
      <c r="S9747" t="str">
        <v>yes</v>
      </c>
      <c r="T9747" t="str">
        <v>yes</v>
      </c>
      <c r="U9747" t="str">
        <v>yes</v>
      </c>
      <c r="V9747">
        <v>132</v>
      </c>
      <c r="W9747">
        <v>28</v>
      </c>
    </row>
    <row r="9748" spans="13:23" x14ac:dyDescent="0.7">
      <c r="M9748">
        <v>5868</v>
      </c>
      <c r="N9748">
        <v>1808</v>
      </c>
      <c r="O9748">
        <v>50</v>
      </c>
      <c r="P9748">
        <v>545</v>
      </c>
      <c r="Q9748">
        <v>4</v>
      </c>
      <c r="R9748">
        <v>17</v>
      </c>
      <c r="S9748" t="str">
        <v>yes</v>
      </c>
      <c r="T9748" t="str">
        <v>yes</v>
      </c>
      <c r="U9748" t="str">
        <v>yes</v>
      </c>
      <c r="V9748">
        <v>129</v>
      </c>
      <c r="W9748">
        <v>29</v>
      </c>
    </row>
    <row r="9749" spans="13:23" x14ac:dyDescent="0.7">
      <c r="M9749">
        <v>5872</v>
      </c>
      <c r="N9749">
        <v>1808</v>
      </c>
      <c r="O9749">
        <v>50</v>
      </c>
      <c r="P9749">
        <v>545</v>
      </c>
      <c r="Q9749">
        <v>4</v>
      </c>
      <c r="R9749">
        <v>17</v>
      </c>
      <c r="S9749" t="str">
        <v>yes</v>
      </c>
      <c r="T9749" t="str">
        <v>no</v>
      </c>
      <c r="U9749" t="str">
        <v>yes</v>
      </c>
      <c r="V9749">
        <v>129</v>
      </c>
      <c r="W9749">
        <v>29</v>
      </c>
    </row>
    <row r="9750" spans="13:23" x14ac:dyDescent="0.7">
      <c r="M9750">
        <v>4049</v>
      </c>
      <c r="N9750">
        <v>1805</v>
      </c>
      <c r="O9750">
        <v>33</v>
      </c>
      <c r="P9750">
        <v>425</v>
      </c>
      <c r="Q9750">
        <v>8</v>
      </c>
      <c r="R9750">
        <v>15</v>
      </c>
      <c r="S9750" t="str">
        <v>yes</v>
      </c>
      <c r="T9750" t="str">
        <v>no</v>
      </c>
      <c r="U9750" t="str">
        <v>yes</v>
      </c>
      <c r="V9750">
        <v>225</v>
      </c>
      <c r="W9750">
        <v>19</v>
      </c>
    </row>
    <row r="9751" spans="13:23" x14ac:dyDescent="0.7">
      <c r="M9751">
        <v>2054</v>
      </c>
      <c r="N9751">
        <v>1804</v>
      </c>
      <c r="O9751">
        <v>25</v>
      </c>
      <c r="P9751">
        <v>120</v>
      </c>
      <c r="Q9751">
        <v>4</v>
      </c>
      <c r="R9751">
        <v>14</v>
      </c>
      <c r="S9751" t="str">
        <v>yes</v>
      </c>
      <c r="T9751" t="str">
        <v>no</v>
      </c>
      <c r="U9751" t="str">
        <v>no</v>
      </c>
      <c r="V9751">
        <v>275</v>
      </c>
      <c r="W9751">
        <v>12</v>
      </c>
    </row>
    <row r="9752" spans="13:23" x14ac:dyDescent="0.7">
      <c r="M9752">
        <v>2301</v>
      </c>
      <c r="N9752">
        <v>1804</v>
      </c>
      <c r="O9752">
        <v>25</v>
      </c>
      <c r="P9752">
        <v>120</v>
      </c>
      <c r="Q9752">
        <v>4</v>
      </c>
      <c r="R9752">
        <v>14</v>
      </c>
      <c r="S9752" t="str">
        <v>no</v>
      </c>
      <c r="T9752" t="str">
        <v>no</v>
      </c>
      <c r="U9752" t="str">
        <v>no</v>
      </c>
      <c r="V9752">
        <v>275</v>
      </c>
      <c r="W9752">
        <v>12</v>
      </c>
    </row>
    <row r="9753" spans="13:23" x14ac:dyDescent="0.7">
      <c r="M9753">
        <v>4474</v>
      </c>
      <c r="N9753">
        <v>1804</v>
      </c>
      <c r="O9753">
        <v>66</v>
      </c>
      <c r="P9753">
        <v>214</v>
      </c>
      <c r="Q9753">
        <v>4</v>
      </c>
      <c r="R9753">
        <v>14</v>
      </c>
      <c r="S9753" t="str">
        <v>no</v>
      </c>
      <c r="T9753" t="str">
        <v>no</v>
      </c>
      <c r="U9753" t="str">
        <v>yes</v>
      </c>
      <c r="V9753">
        <v>248</v>
      </c>
      <c r="W9753">
        <v>20</v>
      </c>
    </row>
    <row r="9754" spans="13:23" x14ac:dyDescent="0.7">
      <c r="M9754">
        <v>4525</v>
      </c>
      <c r="N9754">
        <v>1804</v>
      </c>
      <c r="O9754">
        <v>50</v>
      </c>
      <c r="P9754">
        <v>214</v>
      </c>
      <c r="Q9754">
        <v>4</v>
      </c>
      <c r="R9754">
        <v>14</v>
      </c>
      <c r="S9754" t="str">
        <v>no</v>
      </c>
      <c r="T9754" t="str">
        <v>no</v>
      </c>
      <c r="U9754" t="str">
        <v>yes</v>
      </c>
      <c r="V9754">
        <v>205</v>
      </c>
      <c r="W9754">
        <v>21</v>
      </c>
    </row>
    <row r="9755" spans="13:23" x14ac:dyDescent="0.7">
      <c r="M9755">
        <v>5446</v>
      </c>
      <c r="N9755">
        <v>1804</v>
      </c>
      <c r="O9755">
        <v>66</v>
      </c>
      <c r="P9755">
        <v>528</v>
      </c>
      <c r="Q9755">
        <v>8</v>
      </c>
      <c r="R9755">
        <v>14</v>
      </c>
      <c r="S9755" t="str">
        <v>yes</v>
      </c>
      <c r="T9755" t="str">
        <v>no</v>
      </c>
      <c r="U9755" t="str">
        <v>yes</v>
      </c>
      <c r="V9755">
        <v>152</v>
      </c>
      <c r="W9755">
        <v>26</v>
      </c>
    </row>
    <row r="9756" spans="13:23" x14ac:dyDescent="0.7">
      <c r="M9756">
        <v>5861</v>
      </c>
      <c r="N9756">
        <v>1804</v>
      </c>
      <c r="O9756">
        <v>66</v>
      </c>
      <c r="P9756">
        <v>545</v>
      </c>
      <c r="Q9756">
        <v>4</v>
      </c>
      <c r="R9756">
        <v>17</v>
      </c>
      <c r="S9756" t="str">
        <v>yes</v>
      </c>
      <c r="T9756" t="str">
        <v>yes</v>
      </c>
      <c r="U9756" t="str">
        <v>yes</v>
      </c>
      <c r="V9756">
        <v>129</v>
      </c>
      <c r="W9756">
        <v>29</v>
      </c>
    </row>
    <row r="9757" spans="13:23" x14ac:dyDescent="0.7">
      <c r="M9757">
        <v>5867</v>
      </c>
      <c r="N9757">
        <v>1804</v>
      </c>
      <c r="O9757">
        <v>66</v>
      </c>
      <c r="P9757">
        <v>545</v>
      </c>
      <c r="Q9757">
        <v>4</v>
      </c>
      <c r="R9757">
        <v>17</v>
      </c>
      <c r="S9757" t="str">
        <v>yes</v>
      </c>
      <c r="T9757" t="str">
        <v>no</v>
      </c>
      <c r="U9757" t="str">
        <v>yes</v>
      </c>
      <c r="V9757">
        <v>129</v>
      </c>
      <c r="W9757">
        <v>29</v>
      </c>
    </row>
    <row r="9758" spans="13:23" x14ac:dyDescent="0.7">
      <c r="M9758">
        <v>5987</v>
      </c>
      <c r="N9758">
        <v>1804</v>
      </c>
      <c r="O9758">
        <v>100</v>
      </c>
      <c r="P9758">
        <v>850</v>
      </c>
      <c r="Q9758">
        <v>8</v>
      </c>
      <c r="R9758">
        <v>14</v>
      </c>
      <c r="S9758" t="str">
        <v>yes</v>
      </c>
      <c r="T9758" t="str">
        <v>no</v>
      </c>
      <c r="U9758" t="str">
        <v>yes</v>
      </c>
      <c r="V9758">
        <v>75</v>
      </c>
      <c r="W9758">
        <v>30</v>
      </c>
    </row>
    <row r="9759" spans="13:23" x14ac:dyDescent="0.7">
      <c r="M9759">
        <v>6076</v>
      </c>
      <c r="N9759">
        <v>1804</v>
      </c>
      <c r="O9759">
        <v>100</v>
      </c>
      <c r="P9759">
        <v>850</v>
      </c>
      <c r="Q9759">
        <v>8</v>
      </c>
      <c r="R9759">
        <v>14</v>
      </c>
      <c r="S9759" t="str">
        <v>yes</v>
      </c>
      <c r="T9759" t="str">
        <v>no</v>
      </c>
      <c r="U9759" t="str">
        <v>yes</v>
      </c>
      <c r="V9759">
        <v>52</v>
      </c>
      <c r="W9759">
        <v>31</v>
      </c>
    </row>
    <row r="9760" spans="13:23" x14ac:dyDescent="0.7">
      <c r="M9760">
        <v>6131</v>
      </c>
      <c r="N9760">
        <v>1804</v>
      </c>
      <c r="O9760">
        <v>100</v>
      </c>
      <c r="P9760">
        <v>850</v>
      </c>
      <c r="Q9760">
        <v>8</v>
      </c>
      <c r="R9760">
        <v>14</v>
      </c>
      <c r="S9760" t="str">
        <v>yes</v>
      </c>
      <c r="T9760" t="str">
        <v>no</v>
      </c>
      <c r="U9760" t="str">
        <v>yes</v>
      </c>
      <c r="V9760">
        <v>51</v>
      </c>
      <c r="W9760">
        <v>32</v>
      </c>
    </row>
    <row r="9761" spans="13:23" x14ac:dyDescent="0.7">
      <c r="M9761">
        <v>132</v>
      </c>
      <c r="N9761">
        <v>1799</v>
      </c>
      <c r="O9761">
        <v>25</v>
      </c>
      <c r="P9761">
        <v>170</v>
      </c>
      <c r="Q9761">
        <v>4</v>
      </c>
      <c r="R9761">
        <v>14</v>
      </c>
      <c r="S9761" t="str">
        <v>no</v>
      </c>
      <c r="T9761" t="str">
        <v>no</v>
      </c>
      <c r="U9761" t="str">
        <v>yes</v>
      </c>
      <c r="V9761">
        <v>95</v>
      </c>
      <c r="W9761">
        <v>2</v>
      </c>
    </row>
    <row r="9762" spans="13:23" x14ac:dyDescent="0.7">
      <c r="M9762">
        <v>615</v>
      </c>
      <c r="N9762">
        <v>1799</v>
      </c>
      <c r="O9762">
        <v>33</v>
      </c>
      <c r="P9762">
        <v>120</v>
      </c>
      <c r="Q9762">
        <v>4</v>
      </c>
      <c r="R9762">
        <v>14</v>
      </c>
      <c r="S9762" t="str">
        <v>no</v>
      </c>
      <c r="T9762" t="str">
        <v>no</v>
      </c>
      <c r="U9762" t="str">
        <v>no</v>
      </c>
      <c r="V9762">
        <v>176</v>
      </c>
      <c r="W9762">
        <v>6</v>
      </c>
    </row>
    <row r="9763" spans="13:23" x14ac:dyDescent="0.7">
      <c r="M9763">
        <v>904</v>
      </c>
      <c r="N9763">
        <v>1799</v>
      </c>
      <c r="O9763">
        <v>33</v>
      </c>
      <c r="P9763">
        <v>120</v>
      </c>
      <c r="Q9763">
        <v>4</v>
      </c>
      <c r="R9763">
        <v>14</v>
      </c>
      <c r="S9763" t="str">
        <v>no</v>
      </c>
      <c r="T9763" t="str">
        <v>no</v>
      </c>
      <c r="U9763" t="str">
        <v>no</v>
      </c>
      <c r="V9763">
        <v>249</v>
      </c>
      <c r="W9763">
        <v>7</v>
      </c>
    </row>
    <row r="9764" spans="13:23" x14ac:dyDescent="0.7">
      <c r="M9764">
        <v>934</v>
      </c>
      <c r="N9764">
        <v>1799</v>
      </c>
      <c r="O9764">
        <v>33</v>
      </c>
      <c r="P9764">
        <v>250</v>
      </c>
      <c r="Q9764">
        <v>4</v>
      </c>
      <c r="R9764">
        <v>14</v>
      </c>
      <c r="S9764" t="str">
        <v>no</v>
      </c>
      <c r="T9764" t="str">
        <v>no</v>
      </c>
      <c r="U9764" t="str">
        <v>yes</v>
      </c>
      <c r="V9764">
        <v>249</v>
      </c>
      <c r="W9764">
        <v>7</v>
      </c>
    </row>
    <row r="9765" spans="13:23" x14ac:dyDescent="0.7">
      <c r="M9765">
        <v>1028</v>
      </c>
      <c r="N9765">
        <v>1799</v>
      </c>
      <c r="O9765">
        <v>33</v>
      </c>
      <c r="P9765">
        <v>120</v>
      </c>
      <c r="Q9765">
        <v>4</v>
      </c>
      <c r="R9765">
        <v>14</v>
      </c>
      <c r="S9765" t="str">
        <v>no</v>
      </c>
      <c r="T9765" t="str">
        <v>no</v>
      </c>
      <c r="U9765" t="str">
        <v>no</v>
      </c>
      <c r="V9765">
        <v>298</v>
      </c>
      <c r="W9765">
        <v>8</v>
      </c>
    </row>
    <row r="9766" spans="13:23" x14ac:dyDescent="0.7">
      <c r="M9766">
        <v>1037</v>
      </c>
      <c r="N9766">
        <v>1799</v>
      </c>
      <c r="O9766">
        <v>33</v>
      </c>
      <c r="P9766">
        <v>170</v>
      </c>
      <c r="Q9766">
        <v>4</v>
      </c>
      <c r="R9766">
        <v>14</v>
      </c>
      <c r="S9766" t="str">
        <v>yes</v>
      </c>
      <c r="T9766" t="str">
        <v>yes</v>
      </c>
      <c r="U9766" t="str">
        <v>yes</v>
      </c>
      <c r="V9766">
        <v>298</v>
      </c>
      <c r="W9766">
        <v>8</v>
      </c>
    </row>
    <row r="9767" spans="13:23" x14ac:dyDescent="0.7">
      <c r="M9767">
        <v>1158</v>
      </c>
      <c r="N9767">
        <v>1799</v>
      </c>
      <c r="O9767">
        <v>33</v>
      </c>
      <c r="P9767">
        <v>250</v>
      </c>
      <c r="Q9767">
        <v>4</v>
      </c>
      <c r="R9767">
        <v>14</v>
      </c>
      <c r="S9767" t="str">
        <v>no</v>
      </c>
      <c r="T9767" t="str">
        <v>no</v>
      </c>
      <c r="U9767" t="str">
        <v>yes</v>
      </c>
      <c r="V9767">
        <v>298</v>
      </c>
      <c r="W9767">
        <v>8</v>
      </c>
    </row>
    <row r="9768" spans="13:23" x14ac:dyDescent="0.7">
      <c r="M9768">
        <v>1332</v>
      </c>
      <c r="N9768">
        <v>1799</v>
      </c>
      <c r="O9768">
        <v>33</v>
      </c>
      <c r="P9768">
        <v>170</v>
      </c>
      <c r="Q9768">
        <v>4</v>
      </c>
      <c r="R9768">
        <v>14</v>
      </c>
      <c r="S9768" t="str">
        <v>no</v>
      </c>
      <c r="T9768" t="str">
        <v>no</v>
      </c>
      <c r="U9768" t="str">
        <v>yes</v>
      </c>
      <c r="V9768">
        <v>246</v>
      </c>
      <c r="W9768">
        <v>9</v>
      </c>
    </row>
    <row r="9769" spans="13:23" x14ac:dyDescent="0.7">
      <c r="M9769">
        <v>1426</v>
      </c>
      <c r="N9769">
        <v>1799</v>
      </c>
      <c r="O9769">
        <v>33</v>
      </c>
      <c r="P9769">
        <v>120</v>
      </c>
      <c r="Q9769">
        <v>4</v>
      </c>
      <c r="R9769">
        <v>14</v>
      </c>
      <c r="S9769" t="str">
        <v>no</v>
      </c>
      <c r="T9769" t="str">
        <v>no</v>
      </c>
      <c r="U9769" t="str">
        <v>no</v>
      </c>
      <c r="V9769">
        <v>246</v>
      </c>
      <c r="W9769">
        <v>9</v>
      </c>
    </row>
    <row r="9770" spans="13:23" x14ac:dyDescent="0.7">
      <c r="M9770">
        <v>1591</v>
      </c>
      <c r="N9770">
        <v>1799</v>
      </c>
      <c r="O9770">
        <v>33</v>
      </c>
      <c r="P9770">
        <v>230</v>
      </c>
      <c r="Q9770">
        <v>4</v>
      </c>
      <c r="R9770">
        <v>14</v>
      </c>
      <c r="S9770" t="str">
        <v>no</v>
      </c>
      <c r="T9770" t="str">
        <v>no</v>
      </c>
      <c r="U9770" t="str">
        <v>yes</v>
      </c>
      <c r="V9770">
        <v>283</v>
      </c>
      <c r="W9770">
        <v>10</v>
      </c>
    </row>
    <row r="9771" spans="13:23" x14ac:dyDescent="0.7">
      <c r="M9771">
        <v>1596</v>
      </c>
      <c r="N9771">
        <v>1799</v>
      </c>
      <c r="O9771">
        <v>33</v>
      </c>
      <c r="P9771">
        <v>120</v>
      </c>
      <c r="Q9771">
        <v>4</v>
      </c>
      <c r="R9771">
        <v>14</v>
      </c>
      <c r="S9771" t="str">
        <v>no</v>
      </c>
      <c r="T9771" t="str">
        <v>no</v>
      </c>
      <c r="U9771" t="str">
        <v>no</v>
      </c>
      <c r="V9771">
        <v>283</v>
      </c>
      <c r="W9771">
        <v>10</v>
      </c>
    </row>
    <row r="9772" spans="13:23" x14ac:dyDescent="0.7">
      <c r="M9772">
        <v>1687</v>
      </c>
      <c r="N9772">
        <v>1799</v>
      </c>
      <c r="O9772">
        <v>33</v>
      </c>
      <c r="P9772">
        <v>170</v>
      </c>
      <c r="Q9772">
        <v>4</v>
      </c>
      <c r="R9772">
        <v>14</v>
      </c>
      <c r="S9772" t="str">
        <v>no</v>
      </c>
      <c r="T9772" t="str">
        <v>no</v>
      </c>
      <c r="U9772" t="str">
        <v>yes</v>
      </c>
      <c r="V9772">
        <v>283</v>
      </c>
      <c r="W9772">
        <v>10</v>
      </c>
    </row>
    <row r="9773" spans="13:23" x14ac:dyDescent="0.7">
      <c r="M9773">
        <v>1888</v>
      </c>
      <c r="N9773">
        <v>1799</v>
      </c>
      <c r="O9773">
        <v>33</v>
      </c>
      <c r="P9773">
        <v>120</v>
      </c>
      <c r="Q9773">
        <v>4</v>
      </c>
      <c r="R9773">
        <v>14</v>
      </c>
      <c r="S9773" t="str">
        <v>no</v>
      </c>
      <c r="T9773" t="str">
        <v>no</v>
      </c>
      <c r="U9773" t="str">
        <v>no</v>
      </c>
      <c r="V9773">
        <v>259</v>
      </c>
      <c r="W9773">
        <v>11</v>
      </c>
    </row>
    <row r="9774" spans="13:23" x14ac:dyDescent="0.7">
      <c r="M9774">
        <v>1889</v>
      </c>
      <c r="N9774">
        <v>1799</v>
      </c>
      <c r="O9774">
        <v>33</v>
      </c>
      <c r="P9774">
        <v>230</v>
      </c>
      <c r="Q9774">
        <v>4</v>
      </c>
      <c r="R9774">
        <v>14</v>
      </c>
      <c r="S9774" t="str">
        <v>no</v>
      </c>
      <c r="T9774" t="str">
        <v>no</v>
      </c>
      <c r="U9774" t="str">
        <v>yes</v>
      </c>
      <c r="V9774">
        <v>259</v>
      </c>
      <c r="W9774">
        <v>11</v>
      </c>
    </row>
    <row r="9775" spans="13:23" x14ac:dyDescent="0.7">
      <c r="M9775">
        <v>2114</v>
      </c>
      <c r="N9775">
        <v>1799</v>
      </c>
      <c r="O9775">
        <v>25</v>
      </c>
      <c r="P9775">
        <v>424</v>
      </c>
      <c r="Q9775">
        <v>4</v>
      </c>
      <c r="R9775">
        <v>14</v>
      </c>
      <c r="S9775" t="str">
        <v>yes</v>
      </c>
      <c r="T9775" t="str">
        <v>yes</v>
      </c>
      <c r="U9775" t="str">
        <v>yes</v>
      </c>
      <c r="V9775">
        <v>275</v>
      </c>
      <c r="W9775">
        <v>12</v>
      </c>
    </row>
    <row r="9776" spans="13:23" x14ac:dyDescent="0.7">
      <c r="M9776">
        <v>2259</v>
      </c>
      <c r="N9776">
        <v>1799</v>
      </c>
      <c r="O9776">
        <v>33</v>
      </c>
      <c r="P9776">
        <v>120</v>
      </c>
      <c r="Q9776">
        <v>4</v>
      </c>
      <c r="R9776">
        <v>14</v>
      </c>
      <c r="S9776" t="str">
        <v>no</v>
      </c>
      <c r="T9776" t="str">
        <v>no</v>
      </c>
      <c r="U9776" t="str">
        <v>no</v>
      </c>
      <c r="V9776">
        <v>275</v>
      </c>
      <c r="W9776">
        <v>12</v>
      </c>
    </row>
    <row r="9777" spans="13:23" x14ac:dyDescent="0.7">
      <c r="M9777">
        <v>2322</v>
      </c>
      <c r="N9777">
        <v>1799</v>
      </c>
      <c r="O9777">
        <v>33</v>
      </c>
      <c r="P9777">
        <v>230</v>
      </c>
      <c r="Q9777">
        <v>4</v>
      </c>
      <c r="R9777">
        <v>14</v>
      </c>
      <c r="S9777" t="str">
        <v>no</v>
      </c>
      <c r="T9777" t="str">
        <v>no</v>
      </c>
      <c r="U9777" t="str">
        <v>yes</v>
      </c>
      <c r="V9777">
        <v>275</v>
      </c>
      <c r="W9777">
        <v>12</v>
      </c>
    </row>
    <row r="9778" spans="13:23" x14ac:dyDescent="0.7">
      <c r="M9778">
        <v>2352</v>
      </c>
      <c r="N9778">
        <v>1799</v>
      </c>
      <c r="O9778">
        <v>66</v>
      </c>
      <c r="P9778">
        <v>245</v>
      </c>
      <c r="Q9778">
        <v>4</v>
      </c>
      <c r="R9778">
        <v>15</v>
      </c>
      <c r="S9778" t="str">
        <v>no</v>
      </c>
      <c r="T9778" t="str">
        <v>no</v>
      </c>
      <c r="U9778" t="str">
        <v>yes</v>
      </c>
      <c r="V9778">
        <v>216</v>
      </c>
      <c r="W9778">
        <v>13</v>
      </c>
    </row>
    <row r="9779" spans="13:23" x14ac:dyDescent="0.7">
      <c r="M9779">
        <v>2372</v>
      </c>
      <c r="N9779">
        <v>1799</v>
      </c>
      <c r="O9779">
        <v>33</v>
      </c>
      <c r="P9779">
        <v>270</v>
      </c>
      <c r="Q9779">
        <v>4</v>
      </c>
      <c r="R9779">
        <v>14</v>
      </c>
      <c r="S9779" t="str">
        <v>no</v>
      </c>
      <c r="T9779" t="str">
        <v>no</v>
      </c>
      <c r="U9779" t="str">
        <v>yes</v>
      </c>
      <c r="V9779">
        <v>216</v>
      </c>
      <c r="W9779">
        <v>13</v>
      </c>
    </row>
    <row r="9780" spans="13:23" x14ac:dyDescent="0.7">
      <c r="M9780">
        <v>2476</v>
      </c>
      <c r="N9780">
        <v>1799</v>
      </c>
      <c r="O9780">
        <v>33</v>
      </c>
      <c r="P9780">
        <v>170</v>
      </c>
      <c r="Q9780">
        <v>4</v>
      </c>
      <c r="R9780">
        <v>14</v>
      </c>
      <c r="S9780" t="str">
        <v>yes</v>
      </c>
      <c r="T9780" t="str">
        <v>yes</v>
      </c>
      <c r="U9780" t="str">
        <v>yes</v>
      </c>
      <c r="V9780">
        <v>216</v>
      </c>
      <c r="W9780">
        <v>13</v>
      </c>
    </row>
    <row r="9781" spans="13:23" x14ac:dyDescent="0.7">
      <c r="M9781">
        <v>2493</v>
      </c>
      <c r="N9781">
        <v>1799</v>
      </c>
      <c r="O9781">
        <v>33</v>
      </c>
      <c r="P9781">
        <v>120</v>
      </c>
      <c r="Q9781">
        <v>4</v>
      </c>
      <c r="R9781">
        <v>14</v>
      </c>
      <c r="S9781" t="str">
        <v>no</v>
      </c>
      <c r="T9781" t="str">
        <v>no</v>
      </c>
      <c r="U9781" t="str">
        <v>no</v>
      </c>
      <c r="V9781">
        <v>216</v>
      </c>
      <c r="W9781">
        <v>13</v>
      </c>
    </row>
    <row r="9782" spans="13:23" x14ac:dyDescent="0.7">
      <c r="M9782">
        <v>2499</v>
      </c>
      <c r="N9782">
        <v>1799</v>
      </c>
      <c r="O9782">
        <v>50</v>
      </c>
      <c r="P9782">
        <v>340</v>
      </c>
      <c r="Q9782">
        <v>4</v>
      </c>
      <c r="R9782">
        <v>15</v>
      </c>
      <c r="S9782" t="str">
        <v>no</v>
      </c>
      <c r="T9782" t="str">
        <v>no</v>
      </c>
      <c r="U9782" t="str">
        <v>yes</v>
      </c>
      <c r="V9782">
        <v>216</v>
      </c>
      <c r="W9782">
        <v>13</v>
      </c>
    </row>
    <row r="9783" spans="13:23" x14ac:dyDescent="0.7">
      <c r="M9783">
        <v>2554</v>
      </c>
      <c r="N9783">
        <v>1799</v>
      </c>
      <c r="O9783">
        <v>33</v>
      </c>
      <c r="P9783">
        <v>170</v>
      </c>
      <c r="Q9783">
        <v>4</v>
      </c>
      <c r="R9783">
        <v>14</v>
      </c>
      <c r="S9783" t="str">
        <v>yes</v>
      </c>
      <c r="T9783" t="str">
        <v>yes</v>
      </c>
      <c r="U9783" t="str">
        <v>yes</v>
      </c>
      <c r="V9783">
        <v>292</v>
      </c>
      <c r="W9783">
        <v>14</v>
      </c>
    </row>
    <row r="9784" spans="13:23" x14ac:dyDescent="0.7">
      <c r="M9784">
        <v>2690</v>
      </c>
      <c r="N9784">
        <v>1799</v>
      </c>
      <c r="O9784">
        <v>33</v>
      </c>
      <c r="P9784">
        <v>245</v>
      </c>
      <c r="Q9784">
        <v>4</v>
      </c>
      <c r="R9784">
        <v>15</v>
      </c>
      <c r="S9784" t="str">
        <v>yes</v>
      </c>
      <c r="T9784" t="str">
        <v>yes</v>
      </c>
      <c r="U9784" t="str">
        <v>yes</v>
      </c>
      <c r="V9784">
        <v>292</v>
      </c>
      <c r="W9784">
        <v>14</v>
      </c>
    </row>
    <row r="9785" spans="13:23" x14ac:dyDescent="0.7">
      <c r="M9785">
        <v>2852</v>
      </c>
      <c r="N9785">
        <v>1799</v>
      </c>
      <c r="O9785">
        <v>33</v>
      </c>
      <c r="P9785">
        <v>170</v>
      </c>
      <c r="Q9785">
        <v>4</v>
      </c>
      <c r="R9785">
        <v>14</v>
      </c>
      <c r="S9785" t="str">
        <v>yes</v>
      </c>
      <c r="T9785" t="str">
        <v>yes</v>
      </c>
      <c r="U9785" t="str">
        <v>yes</v>
      </c>
      <c r="V9785">
        <v>267</v>
      </c>
      <c r="W9785">
        <v>15</v>
      </c>
    </row>
    <row r="9786" spans="13:23" x14ac:dyDescent="0.7">
      <c r="M9786">
        <v>3100</v>
      </c>
      <c r="N9786">
        <v>1799</v>
      </c>
      <c r="O9786">
        <v>33</v>
      </c>
      <c r="P9786">
        <v>170</v>
      </c>
      <c r="Q9786">
        <v>4</v>
      </c>
      <c r="R9786">
        <v>14</v>
      </c>
      <c r="S9786" t="str">
        <v>yes</v>
      </c>
      <c r="T9786" t="str">
        <v>yes</v>
      </c>
      <c r="U9786" t="str">
        <v>yes</v>
      </c>
      <c r="V9786">
        <v>307</v>
      </c>
      <c r="W9786">
        <v>16</v>
      </c>
    </row>
    <row r="9787" spans="13:23" x14ac:dyDescent="0.7">
      <c r="M9787">
        <v>3431</v>
      </c>
      <c r="N9787">
        <v>1799</v>
      </c>
      <c r="O9787">
        <v>66</v>
      </c>
      <c r="P9787">
        <v>212</v>
      </c>
      <c r="Q9787">
        <v>4</v>
      </c>
      <c r="R9787">
        <v>14</v>
      </c>
      <c r="S9787" t="str">
        <v>no</v>
      </c>
      <c r="T9787" t="str">
        <v>no</v>
      </c>
      <c r="U9787" t="str">
        <v>yes</v>
      </c>
      <c r="V9787">
        <v>339</v>
      </c>
      <c r="W9787">
        <v>17</v>
      </c>
    </row>
    <row r="9788" spans="13:23" x14ac:dyDescent="0.7">
      <c r="M9788">
        <v>3983</v>
      </c>
      <c r="N9788">
        <v>1799</v>
      </c>
      <c r="O9788">
        <v>66</v>
      </c>
      <c r="P9788">
        <v>340</v>
      </c>
      <c r="Q9788">
        <v>8</v>
      </c>
      <c r="R9788">
        <v>15</v>
      </c>
      <c r="S9788" t="str">
        <v>yes</v>
      </c>
      <c r="T9788" t="str">
        <v>no</v>
      </c>
      <c r="U9788" t="str">
        <v>yes</v>
      </c>
      <c r="V9788">
        <v>273</v>
      </c>
      <c r="W9788">
        <v>18</v>
      </c>
    </row>
    <row r="9789" spans="13:23" x14ac:dyDescent="0.7">
      <c r="M9789">
        <v>3990</v>
      </c>
      <c r="N9789">
        <v>1799</v>
      </c>
      <c r="O9789">
        <v>50</v>
      </c>
      <c r="P9789">
        <v>250</v>
      </c>
      <c r="Q9789">
        <v>4</v>
      </c>
      <c r="R9789">
        <v>15</v>
      </c>
      <c r="S9789" t="str">
        <v>yes</v>
      </c>
      <c r="T9789" t="str">
        <v>yes</v>
      </c>
      <c r="U9789" t="str">
        <v>yes</v>
      </c>
      <c r="V9789">
        <v>273</v>
      </c>
      <c r="W9789">
        <v>18</v>
      </c>
    </row>
    <row r="9790" spans="13:23" x14ac:dyDescent="0.7">
      <c r="M9790">
        <v>4052</v>
      </c>
      <c r="N9790">
        <v>1799</v>
      </c>
      <c r="O9790">
        <v>66</v>
      </c>
      <c r="P9790">
        <v>250</v>
      </c>
      <c r="Q9790">
        <v>4</v>
      </c>
      <c r="R9790">
        <v>15</v>
      </c>
      <c r="S9790" t="str">
        <v>yes</v>
      </c>
      <c r="T9790" t="str">
        <v>yes</v>
      </c>
      <c r="U9790" t="str">
        <v>yes</v>
      </c>
      <c r="V9790">
        <v>225</v>
      </c>
      <c r="W9790">
        <v>19</v>
      </c>
    </row>
    <row r="9791" spans="13:23" x14ac:dyDescent="0.7">
      <c r="M9791">
        <v>4149</v>
      </c>
      <c r="N9791">
        <v>1799</v>
      </c>
      <c r="O9791">
        <v>66</v>
      </c>
      <c r="P9791">
        <v>340</v>
      </c>
      <c r="Q9791">
        <v>8</v>
      </c>
      <c r="R9791">
        <v>15</v>
      </c>
      <c r="S9791" t="str">
        <v>yes</v>
      </c>
      <c r="T9791" t="str">
        <v>no</v>
      </c>
      <c r="U9791" t="str">
        <v>yes</v>
      </c>
      <c r="V9791">
        <v>225</v>
      </c>
      <c r="W9791">
        <v>19</v>
      </c>
    </row>
    <row r="9792" spans="13:23" x14ac:dyDescent="0.7">
      <c r="M9792">
        <v>4297</v>
      </c>
      <c r="N9792">
        <v>1799</v>
      </c>
      <c r="O9792">
        <v>66</v>
      </c>
      <c r="P9792">
        <v>340</v>
      </c>
      <c r="Q9792">
        <v>4</v>
      </c>
      <c r="R9792">
        <v>15</v>
      </c>
      <c r="S9792" t="str">
        <v>no</v>
      </c>
      <c r="T9792" t="str">
        <v>no</v>
      </c>
      <c r="U9792" t="str">
        <v>yes</v>
      </c>
      <c r="V9792">
        <v>248</v>
      </c>
      <c r="W9792">
        <v>20</v>
      </c>
    </row>
    <row r="9793" spans="13:23" x14ac:dyDescent="0.7">
      <c r="M9793">
        <v>4459</v>
      </c>
      <c r="N9793">
        <v>1799</v>
      </c>
      <c r="O9793">
        <v>66</v>
      </c>
      <c r="P9793">
        <v>340</v>
      </c>
      <c r="Q9793">
        <v>8</v>
      </c>
      <c r="R9793">
        <v>14</v>
      </c>
      <c r="S9793" t="str">
        <v>yes</v>
      </c>
      <c r="T9793" t="str">
        <v>no</v>
      </c>
      <c r="U9793" t="str">
        <v>yes</v>
      </c>
      <c r="V9793">
        <v>248</v>
      </c>
      <c r="W9793">
        <v>20</v>
      </c>
    </row>
    <row r="9794" spans="13:23" x14ac:dyDescent="0.7">
      <c r="M9794">
        <v>4532</v>
      </c>
      <c r="N9794">
        <v>1799</v>
      </c>
      <c r="O9794">
        <v>66</v>
      </c>
      <c r="P9794">
        <v>340</v>
      </c>
      <c r="Q9794">
        <v>4</v>
      </c>
      <c r="R9794">
        <v>15</v>
      </c>
      <c r="S9794" t="str">
        <v>no</v>
      </c>
      <c r="T9794" t="str">
        <v>no</v>
      </c>
      <c r="U9794" t="str">
        <v>yes</v>
      </c>
      <c r="V9794">
        <v>205</v>
      </c>
      <c r="W9794">
        <v>21</v>
      </c>
    </row>
    <row r="9795" spans="13:23" x14ac:dyDescent="0.7">
      <c r="M9795">
        <v>4586</v>
      </c>
      <c r="N9795">
        <v>1799</v>
      </c>
      <c r="O9795">
        <v>66</v>
      </c>
      <c r="P9795">
        <v>340</v>
      </c>
      <c r="Q9795">
        <v>8</v>
      </c>
      <c r="R9795">
        <v>14</v>
      </c>
      <c r="S9795" t="str">
        <v>yes</v>
      </c>
      <c r="T9795" t="str">
        <v>no</v>
      </c>
      <c r="U9795" t="str">
        <v>yes</v>
      </c>
      <c r="V9795">
        <v>205</v>
      </c>
      <c r="W9795">
        <v>21</v>
      </c>
    </row>
    <row r="9796" spans="13:23" x14ac:dyDescent="0.7">
      <c r="M9796">
        <v>4752</v>
      </c>
      <c r="N9796">
        <v>1799</v>
      </c>
      <c r="O9796">
        <v>66</v>
      </c>
      <c r="P9796">
        <v>420</v>
      </c>
      <c r="Q9796">
        <v>8</v>
      </c>
      <c r="R9796">
        <v>14</v>
      </c>
      <c r="S9796" t="str">
        <v>yes</v>
      </c>
      <c r="T9796" t="str">
        <v>no</v>
      </c>
      <c r="U9796" t="str">
        <v>yes</v>
      </c>
      <c r="V9796">
        <v>162</v>
      </c>
      <c r="W9796">
        <v>22</v>
      </c>
    </row>
    <row r="9797" spans="13:23" x14ac:dyDescent="0.7">
      <c r="M9797">
        <v>4800</v>
      </c>
      <c r="N9797">
        <v>1799</v>
      </c>
      <c r="O9797">
        <v>66</v>
      </c>
      <c r="P9797">
        <v>545</v>
      </c>
      <c r="Q9797">
        <v>8</v>
      </c>
      <c r="R9797">
        <v>15</v>
      </c>
      <c r="S9797" t="str">
        <v>yes</v>
      </c>
      <c r="T9797" t="str">
        <v>no</v>
      </c>
      <c r="U9797" t="str">
        <v>yes</v>
      </c>
      <c r="V9797">
        <v>162</v>
      </c>
      <c r="W9797">
        <v>22</v>
      </c>
    </row>
    <row r="9798" spans="13:23" x14ac:dyDescent="0.7">
      <c r="M9798">
        <v>4810</v>
      </c>
      <c r="N9798">
        <v>1799</v>
      </c>
      <c r="O9798">
        <v>66</v>
      </c>
      <c r="P9798">
        <v>212</v>
      </c>
      <c r="Q9798">
        <v>8</v>
      </c>
      <c r="R9798">
        <v>14</v>
      </c>
      <c r="S9798" t="str">
        <v>yes</v>
      </c>
      <c r="T9798" t="str">
        <v>no</v>
      </c>
      <c r="U9798" t="str">
        <v>yes</v>
      </c>
      <c r="V9798">
        <v>162</v>
      </c>
      <c r="W9798">
        <v>22</v>
      </c>
    </row>
    <row r="9799" spans="13:23" x14ac:dyDescent="0.7">
      <c r="M9799">
        <v>4914</v>
      </c>
      <c r="N9799">
        <v>1799</v>
      </c>
      <c r="O9799">
        <v>66</v>
      </c>
      <c r="P9799">
        <v>545</v>
      </c>
      <c r="Q9799">
        <v>8</v>
      </c>
      <c r="R9799">
        <v>15</v>
      </c>
      <c r="S9799" t="str">
        <v>yes</v>
      </c>
      <c r="T9799" t="str">
        <v>no</v>
      </c>
      <c r="U9799" t="str">
        <v>yes</v>
      </c>
      <c r="V9799">
        <v>191</v>
      </c>
      <c r="W9799">
        <v>23</v>
      </c>
    </row>
    <row r="9800" spans="13:23" x14ac:dyDescent="0.7">
      <c r="M9800">
        <v>5066</v>
      </c>
      <c r="N9800">
        <v>1799</v>
      </c>
      <c r="O9800">
        <v>66</v>
      </c>
      <c r="P9800">
        <v>425</v>
      </c>
      <c r="Q9800">
        <v>8</v>
      </c>
      <c r="R9800">
        <v>14</v>
      </c>
      <c r="S9800" t="str">
        <v>no</v>
      </c>
      <c r="T9800" t="str">
        <v>no</v>
      </c>
      <c r="U9800" t="str">
        <v>yes</v>
      </c>
      <c r="V9800">
        <v>182</v>
      </c>
      <c r="W9800">
        <v>24</v>
      </c>
    </row>
    <row r="9801" spans="13:23" x14ac:dyDescent="0.7">
      <c r="M9801">
        <v>5161</v>
      </c>
      <c r="N9801">
        <v>1799</v>
      </c>
      <c r="O9801">
        <v>66</v>
      </c>
      <c r="P9801">
        <v>545</v>
      </c>
      <c r="Q9801">
        <v>8</v>
      </c>
      <c r="R9801">
        <v>15</v>
      </c>
      <c r="S9801" t="str">
        <v>yes</v>
      </c>
      <c r="T9801" t="str">
        <v>no</v>
      </c>
      <c r="U9801" t="str">
        <v>yes</v>
      </c>
      <c r="V9801">
        <v>182</v>
      </c>
      <c r="W9801">
        <v>24</v>
      </c>
    </row>
    <row r="9802" spans="13:23" x14ac:dyDescent="0.7">
      <c r="M9802">
        <v>5199</v>
      </c>
      <c r="N9802">
        <v>1799</v>
      </c>
      <c r="O9802">
        <v>66</v>
      </c>
      <c r="P9802">
        <v>420</v>
      </c>
      <c r="Q9802">
        <v>8</v>
      </c>
      <c r="R9802">
        <v>14</v>
      </c>
      <c r="S9802" t="str">
        <v>yes</v>
      </c>
      <c r="T9802" t="str">
        <v>yes</v>
      </c>
      <c r="U9802" t="str">
        <v>yes</v>
      </c>
      <c r="V9802">
        <v>182</v>
      </c>
      <c r="W9802">
        <v>24</v>
      </c>
    </row>
    <row r="9803" spans="13:23" x14ac:dyDescent="0.7">
      <c r="M9803">
        <v>5252</v>
      </c>
      <c r="N9803">
        <v>1799</v>
      </c>
      <c r="O9803">
        <v>66</v>
      </c>
      <c r="P9803">
        <v>420</v>
      </c>
      <c r="Q9803">
        <v>8</v>
      </c>
      <c r="R9803">
        <v>14</v>
      </c>
      <c r="S9803" t="str">
        <v>yes</v>
      </c>
      <c r="T9803" t="str">
        <v>yes</v>
      </c>
      <c r="U9803" t="str">
        <v>yes</v>
      </c>
      <c r="V9803">
        <v>158</v>
      </c>
      <c r="W9803">
        <v>25</v>
      </c>
    </row>
    <row r="9804" spans="13:23" x14ac:dyDescent="0.7">
      <c r="M9804">
        <v>5329</v>
      </c>
      <c r="N9804">
        <v>1799</v>
      </c>
      <c r="O9804">
        <v>66</v>
      </c>
      <c r="P9804">
        <v>545</v>
      </c>
      <c r="Q9804">
        <v>8</v>
      </c>
      <c r="R9804">
        <v>15</v>
      </c>
      <c r="S9804" t="str">
        <v>yes</v>
      </c>
      <c r="T9804" t="str">
        <v>no</v>
      </c>
      <c r="U9804" t="str">
        <v>yes</v>
      </c>
      <c r="V9804">
        <v>158</v>
      </c>
      <c r="W9804">
        <v>25</v>
      </c>
    </row>
    <row r="9805" spans="13:23" x14ac:dyDescent="0.7">
      <c r="M9805">
        <v>5398</v>
      </c>
      <c r="N9805">
        <v>1799</v>
      </c>
      <c r="O9805">
        <v>75</v>
      </c>
      <c r="P9805">
        <v>545</v>
      </c>
      <c r="Q9805">
        <v>8</v>
      </c>
      <c r="R9805">
        <v>15</v>
      </c>
      <c r="S9805" t="str">
        <v>yes</v>
      </c>
      <c r="T9805" t="str">
        <v>no</v>
      </c>
      <c r="U9805" t="str">
        <v>yes</v>
      </c>
      <c r="V9805">
        <v>152</v>
      </c>
      <c r="W9805">
        <v>26</v>
      </c>
    </row>
    <row r="9806" spans="13:23" x14ac:dyDescent="0.7">
      <c r="M9806">
        <v>5532</v>
      </c>
      <c r="N9806">
        <v>1799</v>
      </c>
      <c r="O9806">
        <v>66</v>
      </c>
      <c r="P9806">
        <v>420</v>
      </c>
      <c r="Q9806">
        <v>8</v>
      </c>
      <c r="R9806">
        <v>14</v>
      </c>
      <c r="S9806" t="str">
        <v>yes</v>
      </c>
      <c r="T9806" t="str">
        <v>yes</v>
      </c>
      <c r="U9806" t="str">
        <v>yes</v>
      </c>
      <c r="V9806">
        <v>152</v>
      </c>
      <c r="W9806">
        <v>26</v>
      </c>
    </row>
    <row r="9807" spans="13:23" x14ac:dyDescent="0.7">
      <c r="M9807">
        <v>5545</v>
      </c>
      <c r="N9807">
        <v>1799</v>
      </c>
      <c r="O9807">
        <v>66</v>
      </c>
      <c r="P9807">
        <v>420</v>
      </c>
      <c r="Q9807">
        <v>8</v>
      </c>
      <c r="R9807">
        <v>14</v>
      </c>
      <c r="S9807" t="str">
        <v>yes</v>
      </c>
      <c r="T9807" t="str">
        <v>yes</v>
      </c>
      <c r="U9807" t="str">
        <v>yes</v>
      </c>
      <c r="V9807">
        <v>163</v>
      </c>
      <c r="W9807">
        <v>27</v>
      </c>
    </row>
    <row r="9808" spans="13:23" x14ac:dyDescent="0.7">
      <c r="M9808">
        <v>5549</v>
      </c>
      <c r="N9808">
        <v>1799</v>
      </c>
      <c r="O9808">
        <v>66</v>
      </c>
      <c r="P9808">
        <v>730</v>
      </c>
      <c r="Q9808">
        <v>8</v>
      </c>
      <c r="R9808">
        <v>15</v>
      </c>
      <c r="S9808" t="str">
        <v>yes</v>
      </c>
      <c r="T9808" t="str">
        <v>no</v>
      </c>
      <c r="U9808" t="str">
        <v>yes</v>
      </c>
      <c r="V9808">
        <v>163</v>
      </c>
      <c r="W9808">
        <v>27</v>
      </c>
    </row>
    <row r="9809" spans="13:23" x14ac:dyDescent="0.7">
      <c r="M9809">
        <v>5585</v>
      </c>
      <c r="N9809">
        <v>1799</v>
      </c>
      <c r="O9809">
        <v>100</v>
      </c>
      <c r="P9809">
        <v>425</v>
      </c>
      <c r="Q9809">
        <v>8</v>
      </c>
      <c r="R9809">
        <v>14</v>
      </c>
      <c r="S9809" t="str">
        <v>yes</v>
      </c>
      <c r="T9809" t="str">
        <v>no</v>
      </c>
      <c r="U9809" t="str">
        <v>yes</v>
      </c>
      <c r="V9809">
        <v>163</v>
      </c>
      <c r="W9809">
        <v>27</v>
      </c>
    </row>
    <row r="9810" spans="13:23" x14ac:dyDescent="0.7">
      <c r="M9810">
        <v>5653</v>
      </c>
      <c r="N9810">
        <v>1799</v>
      </c>
      <c r="O9810">
        <v>66</v>
      </c>
      <c r="P9810">
        <v>540</v>
      </c>
      <c r="Q9810">
        <v>8</v>
      </c>
      <c r="R9810">
        <v>14</v>
      </c>
      <c r="S9810" t="str">
        <v>yes</v>
      </c>
      <c r="T9810" t="str">
        <v>yes</v>
      </c>
      <c r="U9810" t="str">
        <v>yes</v>
      </c>
      <c r="V9810">
        <v>163</v>
      </c>
      <c r="W9810">
        <v>27</v>
      </c>
    </row>
    <row r="9811" spans="13:23" x14ac:dyDescent="0.7">
      <c r="M9811">
        <v>5663</v>
      </c>
      <c r="N9811">
        <v>1799</v>
      </c>
      <c r="O9811">
        <v>75</v>
      </c>
      <c r="P9811">
        <v>545</v>
      </c>
      <c r="Q9811">
        <v>8</v>
      </c>
      <c r="R9811">
        <v>15</v>
      </c>
      <c r="S9811" t="str">
        <v>yes</v>
      </c>
      <c r="T9811" t="str">
        <v>no</v>
      </c>
      <c r="U9811" t="str">
        <v>yes</v>
      </c>
      <c r="V9811">
        <v>163</v>
      </c>
      <c r="W9811">
        <v>27</v>
      </c>
    </row>
    <row r="9812" spans="13:23" x14ac:dyDescent="0.7">
      <c r="M9812">
        <v>5705</v>
      </c>
      <c r="N9812">
        <v>1799</v>
      </c>
      <c r="O9812">
        <v>100</v>
      </c>
      <c r="P9812">
        <v>420</v>
      </c>
      <c r="Q9812">
        <v>8</v>
      </c>
      <c r="R9812">
        <v>14</v>
      </c>
      <c r="S9812" t="str">
        <v>yes</v>
      </c>
      <c r="T9812" t="str">
        <v>no</v>
      </c>
      <c r="U9812" t="str">
        <v>yes</v>
      </c>
      <c r="V9812">
        <v>132</v>
      </c>
      <c r="W9812">
        <v>28</v>
      </c>
    </row>
    <row r="9813" spans="13:23" x14ac:dyDescent="0.7">
      <c r="M9813">
        <v>5755</v>
      </c>
      <c r="N9813">
        <v>1799</v>
      </c>
      <c r="O9813">
        <v>75</v>
      </c>
      <c r="P9813">
        <v>545</v>
      </c>
      <c r="Q9813">
        <v>8</v>
      </c>
      <c r="R9813">
        <v>15</v>
      </c>
      <c r="S9813" t="str">
        <v>yes</v>
      </c>
      <c r="T9813" t="str">
        <v>no</v>
      </c>
      <c r="U9813" t="str">
        <v>yes</v>
      </c>
      <c r="V9813">
        <v>132</v>
      </c>
      <c r="W9813">
        <v>28</v>
      </c>
    </row>
    <row r="9814" spans="13:23" x14ac:dyDescent="0.7">
      <c r="M9814">
        <v>5763</v>
      </c>
      <c r="N9814">
        <v>1799</v>
      </c>
      <c r="O9814">
        <v>66</v>
      </c>
      <c r="P9814">
        <v>540</v>
      </c>
      <c r="Q9814">
        <v>8</v>
      </c>
      <c r="R9814">
        <v>14</v>
      </c>
      <c r="S9814" t="str">
        <v>yes</v>
      </c>
      <c r="T9814" t="str">
        <v>yes</v>
      </c>
      <c r="U9814" t="str">
        <v>yes</v>
      </c>
      <c r="V9814">
        <v>132</v>
      </c>
      <c r="W9814">
        <v>28</v>
      </c>
    </row>
    <row r="9815" spans="13:23" x14ac:dyDescent="0.7">
      <c r="M9815">
        <v>5878</v>
      </c>
      <c r="N9815">
        <v>1799</v>
      </c>
      <c r="O9815">
        <v>66</v>
      </c>
      <c r="P9815">
        <v>420</v>
      </c>
      <c r="Q9815">
        <v>16</v>
      </c>
      <c r="R9815">
        <v>14</v>
      </c>
      <c r="S9815" t="str">
        <v>no</v>
      </c>
      <c r="T9815" t="str">
        <v>no</v>
      </c>
      <c r="U9815" t="str">
        <v>yes</v>
      </c>
      <c r="V9815">
        <v>129</v>
      </c>
      <c r="W9815">
        <v>29</v>
      </c>
    </row>
    <row r="9816" spans="13:23" x14ac:dyDescent="0.7">
      <c r="M9816">
        <v>5883</v>
      </c>
      <c r="N9816">
        <v>1799</v>
      </c>
      <c r="O9816">
        <v>75</v>
      </c>
      <c r="P9816">
        <v>545</v>
      </c>
      <c r="Q9816">
        <v>8</v>
      </c>
      <c r="R9816">
        <v>15</v>
      </c>
      <c r="S9816" t="str">
        <v>yes</v>
      </c>
      <c r="T9816" t="str">
        <v>no</v>
      </c>
      <c r="U9816" t="str">
        <v>yes</v>
      </c>
      <c r="V9816">
        <v>129</v>
      </c>
      <c r="W9816">
        <v>29</v>
      </c>
    </row>
    <row r="9817" spans="13:23" x14ac:dyDescent="0.7">
      <c r="M9817">
        <v>5998</v>
      </c>
      <c r="N9817">
        <v>1799</v>
      </c>
      <c r="O9817">
        <v>66</v>
      </c>
      <c r="P9817">
        <v>730</v>
      </c>
      <c r="Q9817">
        <v>8</v>
      </c>
      <c r="R9817">
        <v>14</v>
      </c>
      <c r="S9817" t="str">
        <v>yes</v>
      </c>
      <c r="T9817" t="str">
        <v>yes</v>
      </c>
      <c r="U9817" t="str">
        <v>yes</v>
      </c>
      <c r="V9817">
        <v>75</v>
      </c>
      <c r="W9817">
        <v>30</v>
      </c>
    </row>
    <row r="9818" spans="13:23" x14ac:dyDescent="0.7">
      <c r="M9818">
        <v>1799</v>
      </c>
      <c r="N9818">
        <v>1798</v>
      </c>
      <c r="O9818">
        <v>25</v>
      </c>
      <c r="P9818">
        <v>120</v>
      </c>
      <c r="Q9818">
        <v>4</v>
      </c>
      <c r="R9818">
        <v>14</v>
      </c>
      <c r="S9818" t="str">
        <v>no</v>
      </c>
      <c r="T9818" t="str">
        <v>no</v>
      </c>
      <c r="U9818" t="str">
        <v>no</v>
      </c>
      <c r="V9818">
        <v>259</v>
      </c>
      <c r="W9818">
        <v>11</v>
      </c>
    </row>
    <row r="9819" spans="13:23" x14ac:dyDescent="0.7">
      <c r="M9819">
        <v>2140</v>
      </c>
      <c r="N9819">
        <v>1798</v>
      </c>
      <c r="O9819">
        <v>25</v>
      </c>
      <c r="P9819">
        <v>170</v>
      </c>
      <c r="Q9819">
        <v>4</v>
      </c>
      <c r="R9819">
        <v>14</v>
      </c>
      <c r="S9819" t="str">
        <v>no</v>
      </c>
      <c r="T9819" t="str">
        <v>no</v>
      </c>
      <c r="U9819" t="str">
        <v>no</v>
      </c>
      <c r="V9819">
        <v>275</v>
      </c>
      <c r="W9819">
        <v>12</v>
      </c>
    </row>
    <row r="9820" spans="13:23" x14ac:dyDescent="0.7">
      <c r="M9820">
        <v>3844</v>
      </c>
      <c r="N9820">
        <v>1798</v>
      </c>
      <c r="O9820">
        <v>33</v>
      </c>
      <c r="P9820">
        <v>340</v>
      </c>
      <c r="Q9820">
        <v>4</v>
      </c>
      <c r="R9820">
        <v>17</v>
      </c>
      <c r="S9820" t="str">
        <v>no</v>
      </c>
      <c r="T9820" t="str">
        <v>no</v>
      </c>
      <c r="U9820" t="str">
        <v>yes</v>
      </c>
      <c r="V9820">
        <v>273</v>
      </c>
      <c r="W9820">
        <v>18</v>
      </c>
    </row>
    <row r="9821" spans="13:23" x14ac:dyDescent="0.7">
      <c r="M9821">
        <v>4238</v>
      </c>
      <c r="N9821">
        <v>1798</v>
      </c>
      <c r="O9821">
        <v>33</v>
      </c>
      <c r="P9821">
        <v>340</v>
      </c>
      <c r="Q9821">
        <v>4</v>
      </c>
      <c r="R9821">
        <v>17</v>
      </c>
      <c r="S9821" t="str">
        <v>no</v>
      </c>
      <c r="T9821" t="str">
        <v>no</v>
      </c>
      <c r="U9821" t="str">
        <v>yes</v>
      </c>
      <c r="V9821">
        <v>225</v>
      </c>
      <c r="W9821">
        <v>19</v>
      </c>
    </row>
    <row r="9822" spans="13:23" x14ac:dyDescent="0.7">
      <c r="M9822">
        <v>4262</v>
      </c>
      <c r="N9822">
        <v>1798</v>
      </c>
      <c r="O9822">
        <v>50</v>
      </c>
      <c r="P9822">
        <v>340</v>
      </c>
      <c r="Q9822">
        <v>4</v>
      </c>
      <c r="R9822">
        <v>17</v>
      </c>
      <c r="S9822" t="str">
        <v>no</v>
      </c>
      <c r="T9822" t="str">
        <v>no</v>
      </c>
      <c r="U9822" t="str">
        <v>yes</v>
      </c>
      <c r="V9822">
        <v>248</v>
      </c>
      <c r="W9822">
        <v>20</v>
      </c>
    </row>
    <row r="9823" spans="13:23" x14ac:dyDescent="0.7">
      <c r="M9823">
        <v>4346</v>
      </c>
      <c r="N9823">
        <v>1798</v>
      </c>
      <c r="O9823">
        <v>33</v>
      </c>
      <c r="P9823">
        <v>340</v>
      </c>
      <c r="Q9823">
        <v>4</v>
      </c>
      <c r="R9823">
        <v>17</v>
      </c>
      <c r="S9823" t="str">
        <v>no</v>
      </c>
      <c r="T9823" t="str">
        <v>no</v>
      </c>
      <c r="U9823" t="str">
        <v>yes</v>
      </c>
      <c r="V9823">
        <v>248</v>
      </c>
      <c r="W9823">
        <v>20</v>
      </c>
    </row>
    <row r="9824" spans="13:23" x14ac:dyDescent="0.7">
      <c r="M9824">
        <v>2395</v>
      </c>
      <c r="N9824">
        <v>1797</v>
      </c>
      <c r="O9824">
        <v>25</v>
      </c>
      <c r="P9824">
        <v>270</v>
      </c>
      <c r="Q9824">
        <v>4</v>
      </c>
      <c r="R9824">
        <v>14</v>
      </c>
      <c r="S9824" t="str">
        <v>yes</v>
      </c>
      <c r="T9824" t="str">
        <v>yes</v>
      </c>
      <c r="U9824" t="str">
        <v>yes</v>
      </c>
      <c r="V9824">
        <v>216</v>
      </c>
      <c r="W9824">
        <v>13</v>
      </c>
    </row>
    <row r="9825" spans="13:23" x14ac:dyDescent="0.7">
      <c r="M9825">
        <v>2</v>
      </c>
      <c r="N9825">
        <v>1795</v>
      </c>
      <c r="O9825">
        <v>33</v>
      </c>
      <c r="P9825">
        <v>85</v>
      </c>
      <c r="Q9825">
        <v>2</v>
      </c>
      <c r="R9825">
        <v>14</v>
      </c>
      <c r="S9825" t="str">
        <v>no</v>
      </c>
      <c r="T9825" t="str">
        <v>no</v>
      </c>
      <c r="U9825" t="str">
        <v>yes</v>
      </c>
      <c r="V9825">
        <v>94</v>
      </c>
      <c r="W9825">
        <v>1</v>
      </c>
    </row>
    <row r="9826" spans="13:23" x14ac:dyDescent="0.7">
      <c r="M9826">
        <v>62</v>
      </c>
      <c r="N9826">
        <v>1795</v>
      </c>
      <c r="O9826">
        <v>33</v>
      </c>
      <c r="P9826">
        <v>170</v>
      </c>
      <c r="Q9826">
        <v>4</v>
      </c>
      <c r="R9826">
        <v>15</v>
      </c>
      <c r="S9826" t="str">
        <v>no</v>
      </c>
      <c r="T9826" t="str">
        <v>no</v>
      </c>
      <c r="U9826" t="str">
        <v>yes</v>
      </c>
      <c r="V9826">
        <v>94</v>
      </c>
      <c r="W9826">
        <v>1</v>
      </c>
    </row>
    <row r="9827" spans="13:23" x14ac:dyDescent="0.7">
      <c r="M9827">
        <v>88</v>
      </c>
      <c r="N9827">
        <v>1795</v>
      </c>
      <c r="O9827">
        <v>33</v>
      </c>
      <c r="P9827">
        <v>130</v>
      </c>
      <c r="Q9827">
        <v>4</v>
      </c>
      <c r="R9827">
        <v>14</v>
      </c>
      <c r="S9827" t="str">
        <v>no</v>
      </c>
      <c r="T9827" t="str">
        <v>no</v>
      </c>
      <c r="U9827" t="str">
        <v>yes</v>
      </c>
      <c r="V9827">
        <v>94</v>
      </c>
      <c r="W9827">
        <v>1</v>
      </c>
    </row>
    <row r="9828" spans="13:23" x14ac:dyDescent="0.7">
      <c r="M9828">
        <v>103</v>
      </c>
      <c r="N9828">
        <v>1795</v>
      </c>
      <c r="O9828">
        <v>66</v>
      </c>
      <c r="P9828">
        <v>85</v>
      </c>
      <c r="Q9828">
        <v>2</v>
      </c>
      <c r="R9828">
        <v>14</v>
      </c>
      <c r="S9828" t="str">
        <v>no</v>
      </c>
      <c r="T9828" t="str">
        <v>no</v>
      </c>
      <c r="U9828" t="str">
        <v>yes</v>
      </c>
      <c r="V9828">
        <v>95</v>
      </c>
      <c r="W9828">
        <v>2</v>
      </c>
    </row>
    <row r="9829" spans="13:23" x14ac:dyDescent="0.7">
      <c r="M9829">
        <v>121</v>
      </c>
      <c r="N9829">
        <v>1795</v>
      </c>
      <c r="O9829">
        <v>33</v>
      </c>
      <c r="P9829">
        <v>170</v>
      </c>
      <c r="Q9829">
        <v>4</v>
      </c>
      <c r="R9829">
        <v>14</v>
      </c>
      <c r="S9829" t="str">
        <v>no</v>
      </c>
      <c r="T9829" t="str">
        <v>no</v>
      </c>
      <c r="U9829" t="str">
        <v>yes</v>
      </c>
      <c r="V9829">
        <v>95</v>
      </c>
      <c r="W9829">
        <v>2</v>
      </c>
    </row>
    <row r="9830" spans="13:23" x14ac:dyDescent="0.7">
      <c r="M9830">
        <v>173</v>
      </c>
      <c r="N9830">
        <v>1795</v>
      </c>
      <c r="O9830">
        <v>33</v>
      </c>
      <c r="P9830">
        <v>170</v>
      </c>
      <c r="Q9830">
        <v>4</v>
      </c>
      <c r="R9830">
        <v>15</v>
      </c>
      <c r="S9830" t="str">
        <v>no</v>
      </c>
      <c r="T9830" t="str">
        <v>no</v>
      </c>
      <c r="U9830" t="str">
        <v>yes</v>
      </c>
      <c r="V9830">
        <v>95</v>
      </c>
      <c r="W9830">
        <v>2</v>
      </c>
    </row>
    <row r="9831" spans="13:23" x14ac:dyDescent="0.7">
      <c r="M9831">
        <v>280</v>
      </c>
      <c r="N9831">
        <v>1795</v>
      </c>
      <c r="O9831">
        <v>66</v>
      </c>
      <c r="P9831">
        <v>85</v>
      </c>
      <c r="Q9831">
        <v>2</v>
      </c>
      <c r="R9831">
        <v>14</v>
      </c>
      <c r="S9831" t="str">
        <v>no</v>
      </c>
      <c r="T9831" t="str">
        <v>no</v>
      </c>
      <c r="U9831" t="str">
        <v>yes</v>
      </c>
      <c r="V9831">
        <v>100</v>
      </c>
      <c r="W9831">
        <v>3</v>
      </c>
    </row>
    <row r="9832" spans="13:23" x14ac:dyDescent="0.7">
      <c r="M9832">
        <v>284</v>
      </c>
      <c r="N9832">
        <v>1795</v>
      </c>
      <c r="O9832">
        <v>33</v>
      </c>
      <c r="P9832">
        <v>170</v>
      </c>
      <c r="Q9832">
        <v>4</v>
      </c>
      <c r="R9832">
        <v>15</v>
      </c>
      <c r="S9832" t="str">
        <v>no</v>
      </c>
      <c r="T9832" t="str">
        <v>no</v>
      </c>
      <c r="U9832" t="str">
        <v>yes</v>
      </c>
      <c r="V9832">
        <v>100</v>
      </c>
      <c r="W9832">
        <v>3</v>
      </c>
    </row>
    <row r="9833" spans="13:23" x14ac:dyDescent="0.7">
      <c r="M9833">
        <v>337</v>
      </c>
      <c r="N9833">
        <v>1795</v>
      </c>
      <c r="O9833">
        <v>33</v>
      </c>
      <c r="P9833">
        <v>170</v>
      </c>
      <c r="Q9833">
        <v>4</v>
      </c>
      <c r="R9833">
        <v>14</v>
      </c>
      <c r="S9833" t="str">
        <v>no</v>
      </c>
      <c r="T9833" t="str">
        <v>no</v>
      </c>
      <c r="U9833" t="str">
        <v>yes</v>
      </c>
      <c r="V9833">
        <v>108</v>
      </c>
      <c r="W9833">
        <v>4</v>
      </c>
    </row>
    <row r="9834" spans="13:23" x14ac:dyDescent="0.7">
      <c r="M9834">
        <v>369</v>
      </c>
      <c r="N9834">
        <v>1795</v>
      </c>
      <c r="O9834">
        <v>66</v>
      </c>
      <c r="P9834">
        <v>85</v>
      </c>
      <c r="Q9834">
        <v>2</v>
      </c>
      <c r="R9834">
        <v>14</v>
      </c>
      <c r="S9834" t="str">
        <v>no</v>
      </c>
      <c r="T9834" t="str">
        <v>no</v>
      </c>
      <c r="U9834" t="str">
        <v>yes</v>
      </c>
      <c r="V9834">
        <v>108</v>
      </c>
      <c r="W9834">
        <v>4</v>
      </c>
    </row>
    <row r="9835" spans="13:23" x14ac:dyDescent="0.7">
      <c r="M9835">
        <v>398</v>
      </c>
      <c r="N9835">
        <v>1795</v>
      </c>
      <c r="O9835">
        <v>33</v>
      </c>
      <c r="P9835">
        <v>170</v>
      </c>
      <c r="Q9835">
        <v>4</v>
      </c>
      <c r="R9835">
        <v>14</v>
      </c>
      <c r="S9835" t="str">
        <v>no</v>
      </c>
      <c r="T9835" t="str">
        <v>no</v>
      </c>
      <c r="U9835" t="str">
        <v>yes</v>
      </c>
      <c r="V9835">
        <v>139</v>
      </c>
      <c r="W9835">
        <v>5</v>
      </c>
    </row>
    <row r="9836" spans="13:23" x14ac:dyDescent="0.7">
      <c r="M9836">
        <v>466</v>
      </c>
      <c r="N9836">
        <v>1795</v>
      </c>
      <c r="O9836">
        <v>66</v>
      </c>
      <c r="P9836">
        <v>107</v>
      </c>
      <c r="Q9836">
        <v>2</v>
      </c>
      <c r="R9836">
        <v>14</v>
      </c>
      <c r="S9836" t="str">
        <v>no</v>
      </c>
      <c r="T9836" t="str">
        <v>no</v>
      </c>
      <c r="U9836" t="str">
        <v>yes</v>
      </c>
      <c r="V9836">
        <v>139</v>
      </c>
      <c r="W9836">
        <v>5</v>
      </c>
    </row>
    <row r="9837" spans="13:23" x14ac:dyDescent="0.7">
      <c r="M9837">
        <v>685</v>
      </c>
      <c r="N9837">
        <v>1795</v>
      </c>
      <c r="O9837">
        <v>66</v>
      </c>
      <c r="P9837">
        <v>107</v>
      </c>
      <c r="Q9837">
        <v>2</v>
      </c>
      <c r="R9837">
        <v>14</v>
      </c>
      <c r="S9837" t="str">
        <v>no</v>
      </c>
      <c r="T9837" t="str">
        <v>no</v>
      </c>
      <c r="U9837" t="str">
        <v>yes</v>
      </c>
      <c r="V9837">
        <v>176</v>
      </c>
      <c r="W9837">
        <v>6</v>
      </c>
    </row>
    <row r="9838" spans="13:23" x14ac:dyDescent="0.7">
      <c r="M9838">
        <v>709</v>
      </c>
      <c r="N9838">
        <v>1795</v>
      </c>
      <c r="O9838">
        <v>25</v>
      </c>
      <c r="P9838">
        <v>214</v>
      </c>
      <c r="Q9838">
        <v>4</v>
      </c>
      <c r="R9838">
        <v>14</v>
      </c>
      <c r="S9838" t="str">
        <v>no</v>
      </c>
      <c r="T9838" t="str">
        <v>no</v>
      </c>
      <c r="U9838" t="str">
        <v>yes</v>
      </c>
      <c r="V9838">
        <v>176</v>
      </c>
      <c r="W9838">
        <v>6</v>
      </c>
    </row>
    <row r="9839" spans="13:23" x14ac:dyDescent="0.7">
      <c r="M9839">
        <v>733</v>
      </c>
      <c r="N9839">
        <v>1795</v>
      </c>
      <c r="O9839">
        <v>33</v>
      </c>
      <c r="P9839">
        <v>214</v>
      </c>
      <c r="Q9839">
        <v>8</v>
      </c>
      <c r="R9839">
        <v>14</v>
      </c>
      <c r="S9839" t="str">
        <v>no</v>
      </c>
      <c r="T9839" t="str">
        <v>no</v>
      </c>
      <c r="U9839" t="str">
        <v>yes</v>
      </c>
      <c r="V9839">
        <v>249</v>
      </c>
      <c r="W9839">
        <v>7</v>
      </c>
    </row>
    <row r="9840" spans="13:23" x14ac:dyDescent="0.7">
      <c r="M9840">
        <v>826</v>
      </c>
      <c r="N9840">
        <v>1795</v>
      </c>
      <c r="O9840">
        <v>33</v>
      </c>
      <c r="P9840">
        <v>107</v>
      </c>
      <c r="Q9840">
        <v>2</v>
      </c>
      <c r="R9840">
        <v>14</v>
      </c>
      <c r="S9840" t="str">
        <v>no</v>
      </c>
      <c r="T9840" t="str">
        <v>no</v>
      </c>
      <c r="U9840" t="str">
        <v>yes</v>
      </c>
      <c r="V9840">
        <v>249</v>
      </c>
      <c r="W9840">
        <v>7</v>
      </c>
    </row>
    <row r="9841" spans="13:23" x14ac:dyDescent="0.7">
      <c r="M9841">
        <v>857</v>
      </c>
      <c r="N9841">
        <v>1795</v>
      </c>
      <c r="O9841">
        <v>25</v>
      </c>
      <c r="P9841">
        <v>214</v>
      </c>
      <c r="Q9841">
        <v>4</v>
      </c>
      <c r="R9841">
        <v>14</v>
      </c>
      <c r="S9841" t="str">
        <v>no</v>
      </c>
      <c r="T9841" t="str">
        <v>no</v>
      </c>
      <c r="U9841" t="str">
        <v>yes</v>
      </c>
      <c r="V9841">
        <v>249</v>
      </c>
      <c r="W9841">
        <v>7</v>
      </c>
    </row>
    <row r="9842" spans="13:23" x14ac:dyDescent="0.7">
      <c r="M9842">
        <v>991</v>
      </c>
      <c r="N9842">
        <v>1795</v>
      </c>
      <c r="O9842">
        <v>50</v>
      </c>
      <c r="P9842">
        <v>107</v>
      </c>
      <c r="Q9842">
        <v>2</v>
      </c>
      <c r="R9842">
        <v>14</v>
      </c>
      <c r="S9842" t="str">
        <v>no</v>
      </c>
      <c r="T9842" t="str">
        <v>no</v>
      </c>
      <c r="U9842" t="str">
        <v>yes</v>
      </c>
      <c r="V9842">
        <v>298</v>
      </c>
      <c r="W9842">
        <v>8</v>
      </c>
    </row>
    <row r="9843" spans="13:23" x14ac:dyDescent="0.7">
      <c r="M9843">
        <v>1019</v>
      </c>
      <c r="N9843">
        <v>1795</v>
      </c>
      <c r="O9843">
        <v>25</v>
      </c>
      <c r="P9843">
        <v>107</v>
      </c>
      <c r="Q9843">
        <v>4</v>
      </c>
      <c r="R9843">
        <v>14</v>
      </c>
      <c r="S9843" t="str">
        <v>yes</v>
      </c>
      <c r="T9843" t="str">
        <v>yes</v>
      </c>
      <c r="U9843" t="str">
        <v>yes</v>
      </c>
      <c r="V9843">
        <v>298</v>
      </c>
      <c r="W9843">
        <v>8</v>
      </c>
    </row>
    <row r="9844" spans="13:23" x14ac:dyDescent="0.7">
      <c r="M9844">
        <v>1050</v>
      </c>
      <c r="N9844">
        <v>1795</v>
      </c>
      <c r="O9844">
        <v>33</v>
      </c>
      <c r="P9844">
        <v>214</v>
      </c>
      <c r="Q9844">
        <v>4</v>
      </c>
      <c r="R9844">
        <v>14</v>
      </c>
      <c r="S9844" t="str">
        <v>no</v>
      </c>
      <c r="T9844" t="str">
        <v>no</v>
      </c>
      <c r="U9844" t="str">
        <v>yes</v>
      </c>
      <c r="V9844">
        <v>298</v>
      </c>
      <c r="W9844">
        <v>8</v>
      </c>
    </row>
    <row r="9845" spans="13:23" x14ac:dyDescent="0.7">
      <c r="M9845">
        <v>1213</v>
      </c>
      <c r="N9845">
        <v>1795</v>
      </c>
      <c r="O9845">
        <v>33</v>
      </c>
      <c r="P9845">
        <v>212</v>
      </c>
      <c r="Q9845">
        <v>8</v>
      </c>
      <c r="R9845">
        <v>14</v>
      </c>
      <c r="S9845" t="str">
        <v>no</v>
      </c>
      <c r="T9845" t="str">
        <v>no</v>
      </c>
      <c r="U9845" t="str">
        <v>yes</v>
      </c>
      <c r="V9845">
        <v>298</v>
      </c>
      <c r="W9845">
        <v>8</v>
      </c>
    </row>
    <row r="9846" spans="13:23" x14ac:dyDescent="0.7">
      <c r="M9846">
        <v>1219</v>
      </c>
      <c r="N9846">
        <v>1795</v>
      </c>
      <c r="O9846">
        <v>33</v>
      </c>
      <c r="P9846">
        <v>214</v>
      </c>
      <c r="Q9846">
        <v>8</v>
      </c>
      <c r="R9846">
        <v>14</v>
      </c>
      <c r="S9846" t="str">
        <v>no</v>
      </c>
      <c r="T9846" t="str">
        <v>no</v>
      </c>
      <c r="U9846" t="str">
        <v>yes</v>
      </c>
      <c r="V9846">
        <v>298</v>
      </c>
      <c r="W9846">
        <v>8</v>
      </c>
    </row>
    <row r="9847" spans="13:23" x14ac:dyDescent="0.7">
      <c r="M9847">
        <v>1279</v>
      </c>
      <c r="N9847">
        <v>1795</v>
      </c>
      <c r="O9847">
        <v>33</v>
      </c>
      <c r="P9847">
        <v>214</v>
      </c>
      <c r="Q9847">
        <v>4</v>
      </c>
      <c r="R9847">
        <v>14</v>
      </c>
      <c r="S9847" t="str">
        <v>no</v>
      </c>
      <c r="T9847" t="str">
        <v>no</v>
      </c>
      <c r="U9847" t="str">
        <v>yes</v>
      </c>
      <c r="V9847">
        <v>246</v>
      </c>
      <c r="W9847">
        <v>9</v>
      </c>
    </row>
    <row r="9848" spans="13:23" x14ac:dyDescent="0.7">
      <c r="M9848">
        <v>1427</v>
      </c>
      <c r="N9848">
        <v>1795</v>
      </c>
      <c r="O9848">
        <v>50</v>
      </c>
      <c r="P9848">
        <v>107</v>
      </c>
      <c r="Q9848">
        <v>2</v>
      </c>
      <c r="R9848">
        <v>14</v>
      </c>
      <c r="S9848" t="str">
        <v>no</v>
      </c>
      <c r="T9848" t="str">
        <v>no</v>
      </c>
      <c r="U9848" t="str">
        <v>yes</v>
      </c>
      <c r="V9848">
        <v>246</v>
      </c>
      <c r="W9848">
        <v>9</v>
      </c>
    </row>
    <row r="9849" spans="13:23" x14ac:dyDescent="0.7">
      <c r="M9849">
        <v>1481</v>
      </c>
      <c r="N9849">
        <v>1795</v>
      </c>
      <c r="O9849">
        <v>33</v>
      </c>
      <c r="P9849">
        <v>212</v>
      </c>
      <c r="Q9849">
        <v>8</v>
      </c>
      <c r="R9849">
        <v>14</v>
      </c>
      <c r="S9849" t="str">
        <v>no</v>
      </c>
      <c r="T9849" t="str">
        <v>no</v>
      </c>
      <c r="U9849" t="str">
        <v>yes</v>
      </c>
      <c r="V9849">
        <v>246</v>
      </c>
      <c r="W9849">
        <v>9</v>
      </c>
    </row>
    <row r="9850" spans="13:23" x14ac:dyDescent="0.7">
      <c r="M9850">
        <v>1664</v>
      </c>
      <c r="N9850">
        <v>1795</v>
      </c>
      <c r="O9850">
        <v>50</v>
      </c>
      <c r="P9850">
        <v>107</v>
      </c>
      <c r="Q9850">
        <v>2</v>
      </c>
      <c r="R9850">
        <v>14</v>
      </c>
      <c r="S9850" t="str">
        <v>no</v>
      </c>
      <c r="T9850" t="str">
        <v>no</v>
      </c>
      <c r="U9850" t="str">
        <v>yes</v>
      </c>
      <c r="V9850">
        <v>283</v>
      </c>
      <c r="W9850">
        <v>10</v>
      </c>
    </row>
    <row r="9851" spans="13:23" x14ac:dyDescent="0.7">
      <c r="M9851">
        <v>1686</v>
      </c>
      <c r="N9851">
        <v>1795</v>
      </c>
      <c r="O9851">
        <v>33</v>
      </c>
      <c r="P9851">
        <v>214</v>
      </c>
      <c r="Q9851">
        <v>4</v>
      </c>
      <c r="R9851">
        <v>14</v>
      </c>
      <c r="S9851" t="str">
        <v>no</v>
      </c>
      <c r="T9851" t="str">
        <v>no</v>
      </c>
      <c r="U9851" t="str">
        <v>yes</v>
      </c>
      <c r="V9851">
        <v>283</v>
      </c>
      <c r="W9851">
        <v>10</v>
      </c>
    </row>
    <row r="9852" spans="13:23" x14ac:dyDescent="0.7">
      <c r="M9852">
        <v>1782</v>
      </c>
      <c r="N9852">
        <v>1795</v>
      </c>
      <c r="O9852">
        <v>50</v>
      </c>
      <c r="P9852">
        <v>340</v>
      </c>
      <c r="Q9852">
        <v>4</v>
      </c>
      <c r="R9852">
        <v>14</v>
      </c>
      <c r="S9852" t="str">
        <v>no</v>
      </c>
      <c r="T9852" t="str">
        <v>no</v>
      </c>
      <c r="U9852" t="str">
        <v>yes</v>
      </c>
      <c r="V9852">
        <v>283</v>
      </c>
      <c r="W9852">
        <v>10</v>
      </c>
    </row>
    <row r="9853" spans="13:23" x14ac:dyDescent="0.7">
      <c r="M9853">
        <v>1805</v>
      </c>
      <c r="N9853">
        <v>1795</v>
      </c>
      <c r="O9853">
        <v>33</v>
      </c>
      <c r="P9853">
        <v>214</v>
      </c>
      <c r="Q9853">
        <v>8</v>
      </c>
      <c r="R9853">
        <v>14</v>
      </c>
      <c r="S9853" t="str">
        <v>no</v>
      </c>
      <c r="T9853" t="str">
        <v>no</v>
      </c>
      <c r="U9853" t="str">
        <v>yes</v>
      </c>
      <c r="V9853">
        <v>259</v>
      </c>
      <c r="W9853">
        <v>11</v>
      </c>
    </row>
    <row r="9854" spans="13:23" x14ac:dyDescent="0.7">
      <c r="M9854">
        <v>1902</v>
      </c>
      <c r="N9854">
        <v>1795</v>
      </c>
      <c r="O9854">
        <v>33</v>
      </c>
      <c r="P9854">
        <v>214</v>
      </c>
      <c r="Q9854">
        <v>4</v>
      </c>
      <c r="R9854">
        <v>14</v>
      </c>
      <c r="S9854" t="str">
        <v>no</v>
      </c>
      <c r="T9854" t="str">
        <v>no</v>
      </c>
      <c r="U9854" t="str">
        <v>yes</v>
      </c>
      <c r="V9854">
        <v>259</v>
      </c>
      <c r="W9854">
        <v>11</v>
      </c>
    </row>
    <row r="9855" spans="13:23" x14ac:dyDescent="0.7">
      <c r="M9855">
        <v>1908</v>
      </c>
      <c r="N9855">
        <v>1795</v>
      </c>
      <c r="O9855">
        <v>50</v>
      </c>
      <c r="P9855">
        <v>424</v>
      </c>
      <c r="Q9855">
        <v>4</v>
      </c>
      <c r="R9855">
        <v>14</v>
      </c>
      <c r="S9855" t="str">
        <v>no</v>
      </c>
      <c r="T9855" t="str">
        <v>no</v>
      </c>
      <c r="U9855" t="str">
        <v>yes</v>
      </c>
      <c r="V9855">
        <v>259</v>
      </c>
      <c r="W9855">
        <v>11</v>
      </c>
    </row>
    <row r="9856" spans="13:23" x14ac:dyDescent="0.7">
      <c r="M9856">
        <v>1928</v>
      </c>
      <c r="N9856">
        <v>1795</v>
      </c>
      <c r="O9856">
        <v>50</v>
      </c>
      <c r="P9856">
        <v>107</v>
      </c>
      <c r="Q9856">
        <v>2</v>
      </c>
      <c r="R9856">
        <v>14</v>
      </c>
      <c r="S9856" t="str">
        <v>no</v>
      </c>
      <c r="T9856" t="str">
        <v>no</v>
      </c>
      <c r="U9856" t="str">
        <v>yes</v>
      </c>
      <c r="V9856">
        <v>259</v>
      </c>
      <c r="W9856">
        <v>11</v>
      </c>
    </row>
    <row r="9857" spans="13:23" x14ac:dyDescent="0.7">
      <c r="M9857">
        <v>2028</v>
      </c>
      <c r="N9857">
        <v>1795</v>
      </c>
      <c r="O9857">
        <v>50</v>
      </c>
      <c r="P9857">
        <v>340</v>
      </c>
      <c r="Q9857">
        <v>4</v>
      </c>
      <c r="R9857">
        <v>14</v>
      </c>
      <c r="S9857" t="str">
        <v>no</v>
      </c>
      <c r="T9857" t="str">
        <v>no</v>
      </c>
      <c r="U9857" t="str">
        <v>yes</v>
      </c>
      <c r="V9857">
        <v>259</v>
      </c>
      <c r="W9857">
        <v>11</v>
      </c>
    </row>
    <row r="9858" spans="13:23" x14ac:dyDescent="0.7">
      <c r="M9858">
        <v>2064</v>
      </c>
      <c r="N9858">
        <v>1795</v>
      </c>
      <c r="O9858">
        <v>50</v>
      </c>
      <c r="P9858">
        <v>424</v>
      </c>
      <c r="Q9858">
        <v>4</v>
      </c>
      <c r="R9858">
        <v>14</v>
      </c>
      <c r="S9858" t="str">
        <v>no</v>
      </c>
      <c r="T9858" t="str">
        <v>no</v>
      </c>
      <c r="U9858" t="str">
        <v>yes</v>
      </c>
      <c r="V9858">
        <v>275</v>
      </c>
      <c r="W9858">
        <v>12</v>
      </c>
    </row>
    <row r="9859" spans="13:23" x14ac:dyDescent="0.7">
      <c r="M9859">
        <v>2178</v>
      </c>
      <c r="N9859">
        <v>1795</v>
      </c>
      <c r="O9859">
        <v>33</v>
      </c>
      <c r="P9859">
        <v>340</v>
      </c>
      <c r="Q9859">
        <v>8</v>
      </c>
      <c r="R9859">
        <v>15</v>
      </c>
      <c r="S9859" t="str">
        <v>no</v>
      </c>
      <c r="T9859" t="str">
        <v>no</v>
      </c>
      <c r="U9859" t="str">
        <v>yes</v>
      </c>
      <c r="V9859">
        <v>275</v>
      </c>
      <c r="W9859">
        <v>12</v>
      </c>
    </row>
    <row r="9860" spans="13:23" x14ac:dyDescent="0.7">
      <c r="M9860">
        <v>2199</v>
      </c>
      <c r="N9860">
        <v>1795</v>
      </c>
      <c r="O9860">
        <v>50</v>
      </c>
      <c r="P9860">
        <v>340</v>
      </c>
      <c r="Q9860">
        <v>4</v>
      </c>
      <c r="R9860">
        <v>14</v>
      </c>
      <c r="S9860" t="str">
        <v>no</v>
      </c>
      <c r="T9860" t="str">
        <v>no</v>
      </c>
      <c r="U9860" t="str">
        <v>yes</v>
      </c>
      <c r="V9860">
        <v>275</v>
      </c>
      <c r="W9860">
        <v>12</v>
      </c>
    </row>
    <row r="9861" spans="13:23" x14ac:dyDescent="0.7">
      <c r="M9861">
        <v>2256</v>
      </c>
      <c r="N9861">
        <v>1795</v>
      </c>
      <c r="O9861">
        <v>33</v>
      </c>
      <c r="P9861">
        <v>240</v>
      </c>
      <c r="Q9861">
        <v>4</v>
      </c>
      <c r="R9861">
        <v>14</v>
      </c>
      <c r="S9861" t="str">
        <v>yes</v>
      </c>
      <c r="T9861" t="str">
        <v>yes</v>
      </c>
      <c r="U9861" t="str">
        <v>yes</v>
      </c>
      <c r="V9861">
        <v>275</v>
      </c>
      <c r="W9861">
        <v>12</v>
      </c>
    </row>
    <row r="9862" spans="13:23" x14ac:dyDescent="0.7">
      <c r="M9862">
        <v>2317</v>
      </c>
      <c r="N9862">
        <v>1795</v>
      </c>
      <c r="O9862">
        <v>33</v>
      </c>
      <c r="P9862">
        <v>214</v>
      </c>
      <c r="Q9862">
        <v>4</v>
      </c>
      <c r="R9862">
        <v>14</v>
      </c>
      <c r="S9862" t="str">
        <v>no</v>
      </c>
      <c r="T9862" t="str">
        <v>no</v>
      </c>
      <c r="U9862" t="str">
        <v>yes</v>
      </c>
      <c r="V9862">
        <v>275</v>
      </c>
      <c r="W9862">
        <v>12</v>
      </c>
    </row>
    <row r="9863" spans="13:23" x14ac:dyDescent="0.7">
      <c r="M9863">
        <v>2345</v>
      </c>
      <c r="N9863">
        <v>1795</v>
      </c>
      <c r="O9863">
        <v>33</v>
      </c>
      <c r="P9863">
        <v>420</v>
      </c>
      <c r="Q9863">
        <v>8</v>
      </c>
      <c r="R9863">
        <v>15</v>
      </c>
      <c r="S9863" t="str">
        <v>no</v>
      </c>
      <c r="T9863" t="str">
        <v>no</v>
      </c>
      <c r="U9863" t="str">
        <v>yes</v>
      </c>
      <c r="V9863">
        <v>216</v>
      </c>
      <c r="W9863">
        <v>13</v>
      </c>
    </row>
    <row r="9864" spans="13:23" x14ac:dyDescent="0.7">
      <c r="M9864">
        <v>2367</v>
      </c>
      <c r="N9864">
        <v>1795</v>
      </c>
      <c r="O9864">
        <v>33</v>
      </c>
      <c r="P9864">
        <v>240</v>
      </c>
      <c r="Q9864">
        <v>4</v>
      </c>
      <c r="R9864">
        <v>14</v>
      </c>
      <c r="S9864" t="str">
        <v>yes</v>
      </c>
      <c r="T9864" t="str">
        <v>yes</v>
      </c>
      <c r="U9864" t="str">
        <v>yes</v>
      </c>
      <c r="V9864">
        <v>216</v>
      </c>
      <c r="W9864">
        <v>13</v>
      </c>
    </row>
    <row r="9865" spans="13:23" x14ac:dyDescent="0.7">
      <c r="M9865">
        <v>2390</v>
      </c>
      <c r="N9865">
        <v>1795</v>
      </c>
      <c r="O9865">
        <v>33</v>
      </c>
      <c r="P9865">
        <v>214</v>
      </c>
      <c r="Q9865">
        <v>4</v>
      </c>
      <c r="R9865">
        <v>14</v>
      </c>
      <c r="S9865" t="str">
        <v>no</v>
      </c>
      <c r="T9865" t="str">
        <v>no</v>
      </c>
      <c r="U9865" t="str">
        <v>yes</v>
      </c>
      <c r="V9865">
        <v>216</v>
      </c>
      <c r="W9865">
        <v>13</v>
      </c>
    </row>
    <row r="9866" spans="13:23" x14ac:dyDescent="0.7">
      <c r="M9866">
        <v>2422</v>
      </c>
      <c r="N9866">
        <v>1795</v>
      </c>
      <c r="O9866">
        <v>50</v>
      </c>
      <c r="P9866">
        <v>340</v>
      </c>
      <c r="Q9866">
        <v>4</v>
      </c>
      <c r="R9866">
        <v>14</v>
      </c>
      <c r="S9866" t="str">
        <v>no</v>
      </c>
      <c r="T9866" t="str">
        <v>no</v>
      </c>
      <c r="U9866" t="str">
        <v>yes</v>
      </c>
      <c r="V9866">
        <v>216</v>
      </c>
      <c r="W9866">
        <v>13</v>
      </c>
    </row>
    <row r="9867" spans="13:23" x14ac:dyDescent="0.7">
      <c r="M9867">
        <v>2434</v>
      </c>
      <c r="N9867">
        <v>1795</v>
      </c>
      <c r="O9867">
        <v>66</v>
      </c>
      <c r="P9867">
        <v>420</v>
      </c>
      <c r="Q9867">
        <v>4</v>
      </c>
      <c r="R9867">
        <v>14</v>
      </c>
      <c r="S9867" t="str">
        <v>no</v>
      </c>
      <c r="T9867" t="str">
        <v>no</v>
      </c>
      <c r="U9867" t="str">
        <v>yes</v>
      </c>
      <c r="V9867">
        <v>216</v>
      </c>
      <c r="W9867">
        <v>13</v>
      </c>
    </row>
    <row r="9868" spans="13:23" x14ac:dyDescent="0.7">
      <c r="M9868">
        <v>2541</v>
      </c>
      <c r="N9868">
        <v>1795</v>
      </c>
      <c r="O9868">
        <v>33</v>
      </c>
      <c r="P9868">
        <v>420</v>
      </c>
      <c r="Q9868">
        <v>8</v>
      </c>
      <c r="R9868">
        <v>15</v>
      </c>
      <c r="S9868" t="str">
        <v>no</v>
      </c>
      <c r="T9868" t="str">
        <v>no</v>
      </c>
      <c r="U9868" t="str">
        <v>yes</v>
      </c>
      <c r="V9868">
        <v>292</v>
      </c>
      <c r="W9868">
        <v>14</v>
      </c>
    </row>
    <row r="9869" spans="13:23" x14ac:dyDescent="0.7">
      <c r="M9869">
        <v>2562</v>
      </c>
      <c r="N9869">
        <v>1795</v>
      </c>
      <c r="O9869">
        <v>33</v>
      </c>
      <c r="P9869">
        <v>240</v>
      </c>
      <c r="Q9869">
        <v>4</v>
      </c>
      <c r="R9869">
        <v>14</v>
      </c>
      <c r="S9869" t="str">
        <v>yes</v>
      </c>
      <c r="T9869" t="str">
        <v>yes</v>
      </c>
      <c r="U9869" t="str">
        <v>yes</v>
      </c>
      <c r="V9869">
        <v>292</v>
      </c>
      <c r="W9869">
        <v>14</v>
      </c>
    </row>
    <row r="9870" spans="13:23" x14ac:dyDescent="0.7">
      <c r="M9870">
        <v>2591</v>
      </c>
      <c r="N9870">
        <v>1795</v>
      </c>
      <c r="O9870">
        <v>50</v>
      </c>
      <c r="P9870">
        <v>214</v>
      </c>
      <c r="Q9870">
        <v>4</v>
      </c>
      <c r="R9870">
        <v>14</v>
      </c>
      <c r="S9870" t="str">
        <v>no</v>
      </c>
      <c r="T9870" t="str">
        <v>no</v>
      </c>
      <c r="U9870" t="str">
        <v>yes</v>
      </c>
      <c r="V9870">
        <v>292</v>
      </c>
      <c r="W9870">
        <v>14</v>
      </c>
    </row>
    <row r="9871" spans="13:23" x14ac:dyDescent="0.7">
      <c r="M9871">
        <v>2706</v>
      </c>
      <c r="N9871">
        <v>1795</v>
      </c>
      <c r="O9871">
        <v>50</v>
      </c>
      <c r="P9871">
        <v>424</v>
      </c>
      <c r="Q9871">
        <v>4</v>
      </c>
      <c r="R9871">
        <v>14</v>
      </c>
      <c r="S9871" t="str">
        <v>no</v>
      </c>
      <c r="T9871" t="str">
        <v>no</v>
      </c>
      <c r="U9871" t="str">
        <v>yes</v>
      </c>
      <c r="V9871">
        <v>292</v>
      </c>
      <c r="W9871">
        <v>14</v>
      </c>
    </row>
    <row r="9872" spans="13:23" x14ac:dyDescent="0.7">
      <c r="M9872">
        <v>2771</v>
      </c>
      <c r="N9872">
        <v>1795</v>
      </c>
      <c r="O9872">
        <v>50</v>
      </c>
      <c r="P9872">
        <v>340</v>
      </c>
      <c r="Q9872">
        <v>4</v>
      </c>
      <c r="R9872">
        <v>14</v>
      </c>
      <c r="S9872" t="str">
        <v>no</v>
      </c>
      <c r="T9872" t="str">
        <v>no</v>
      </c>
      <c r="U9872" t="str">
        <v>yes</v>
      </c>
      <c r="V9872">
        <v>292</v>
      </c>
      <c r="W9872">
        <v>14</v>
      </c>
    </row>
    <row r="9873" spans="13:23" x14ac:dyDescent="0.7">
      <c r="M9873">
        <v>2920</v>
      </c>
      <c r="N9873">
        <v>1795</v>
      </c>
      <c r="O9873">
        <v>50</v>
      </c>
      <c r="P9873">
        <v>420</v>
      </c>
      <c r="Q9873">
        <v>4</v>
      </c>
      <c r="R9873">
        <v>14</v>
      </c>
      <c r="S9873" t="str">
        <v>yes</v>
      </c>
      <c r="T9873" t="str">
        <v>no</v>
      </c>
      <c r="U9873" t="str">
        <v>yes</v>
      </c>
      <c r="V9873">
        <v>267</v>
      </c>
      <c r="W9873">
        <v>15</v>
      </c>
    </row>
    <row r="9874" spans="13:23" x14ac:dyDescent="0.7">
      <c r="M9874">
        <v>2991</v>
      </c>
      <c r="N9874">
        <v>1795</v>
      </c>
      <c r="O9874">
        <v>50</v>
      </c>
      <c r="P9874">
        <v>214</v>
      </c>
      <c r="Q9874">
        <v>4</v>
      </c>
      <c r="R9874">
        <v>14</v>
      </c>
      <c r="S9874" t="str">
        <v>no</v>
      </c>
      <c r="T9874" t="str">
        <v>no</v>
      </c>
      <c r="U9874" t="str">
        <v>yes</v>
      </c>
      <c r="V9874">
        <v>267</v>
      </c>
      <c r="W9874">
        <v>15</v>
      </c>
    </row>
    <row r="9875" spans="13:23" x14ac:dyDescent="0.7">
      <c r="M9875">
        <v>3088</v>
      </c>
      <c r="N9875">
        <v>1795</v>
      </c>
      <c r="O9875">
        <v>50</v>
      </c>
      <c r="P9875">
        <v>212</v>
      </c>
      <c r="Q9875">
        <v>8</v>
      </c>
      <c r="R9875">
        <v>14</v>
      </c>
      <c r="S9875" t="str">
        <v>no</v>
      </c>
      <c r="T9875" t="str">
        <v>no</v>
      </c>
      <c r="U9875" t="str">
        <v>yes</v>
      </c>
      <c r="V9875">
        <v>267</v>
      </c>
      <c r="W9875">
        <v>15</v>
      </c>
    </row>
    <row r="9876" spans="13:23" x14ac:dyDescent="0.7">
      <c r="M9876">
        <v>3181</v>
      </c>
      <c r="N9876">
        <v>1795</v>
      </c>
      <c r="O9876">
        <v>50</v>
      </c>
      <c r="P9876">
        <v>420</v>
      </c>
      <c r="Q9876">
        <v>4</v>
      </c>
      <c r="R9876">
        <v>14</v>
      </c>
      <c r="S9876" t="str">
        <v>yes</v>
      </c>
      <c r="T9876" t="str">
        <v>no</v>
      </c>
      <c r="U9876" t="str">
        <v>yes</v>
      </c>
      <c r="V9876">
        <v>307</v>
      </c>
      <c r="W9876">
        <v>16</v>
      </c>
    </row>
    <row r="9877" spans="13:23" x14ac:dyDescent="0.7">
      <c r="M9877">
        <v>3192</v>
      </c>
      <c r="N9877">
        <v>1795</v>
      </c>
      <c r="O9877">
        <v>66</v>
      </c>
      <c r="P9877">
        <v>214</v>
      </c>
      <c r="Q9877">
        <v>4</v>
      </c>
      <c r="R9877">
        <v>14</v>
      </c>
      <c r="S9877" t="str">
        <v>no</v>
      </c>
      <c r="T9877" t="str">
        <v>no</v>
      </c>
      <c r="U9877" t="str">
        <v>yes</v>
      </c>
      <c r="V9877">
        <v>307</v>
      </c>
      <c r="W9877">
        <v>16</v>
      </c>
    </row>
    <row r="9878" spans="13:23" x14ac:dyDescent="0.7">
      <c r="M9878">
        <v>3238</v>
      </c>
      <c r="N9878">
        <v>1795</v>
      </c>
      <c r="O9878">
        <v>25</v>
      </c>
      <c r="P9878">
        <v>426</v>
      </c>
      <c r="Q9878">
        <v>8</v>
      </c>
      <c r="R9878">
        <v>14</v>
      </c>
      <c r="S9878" t="str">
        <v>yes</v>
      </c>
      <c r="T9878" t="str">
        <v>no</v>
      </c>
      <c r="U9878" t="str">
        <v>yes</v>
      </c>
      <c r="V9878">
        <v>307</v>
      </c>
      <c r="W9878">
        <v>16</v>
      </c>
    </row>
    <row r="9879" spans="13:23" x14ac:dyDescent="0.7">
      <c r="M9879">
        <v>3349</v>
      </c>
      <c r="N9879">
        <v>1795</v>
      </c>
      <c r="O9879">
        <v>66</v>
      </c>
      <c r="P9879">
        <v>340</v>
      </c>
      <c r="Q9879">
        <v>8</v>
      </c>
      <c r="R9879">
        <v>14</v>
      </c>
      <c r="S9879" t="str">
        <v>no</v>
      </c>
      <c r="T9879" t="str">
        <v>no</v>
      </c>
      <c r="U9879" t="str">
        <v>yes</v>
      </c>
      <c r="V9879">
        <v>307</v>
      </c>
      <c r="W9879">
        <v>16</v>
      </c>
    </row>
    <row r="9880" spans="13:23" x14ac:dyDescent="0.7">
      <c r="M9880">
        <v>3352</v>
      </c>
      <c r="N9880">
        <v>1795</v>
      </c>
      <c r="O9880">
        <v>75</v>
      </c>
      <c r="P9880">
        <v>107</v>
      </c>
      <c r="Q9880">
        <v>2</v>
      </c>
      <c r="R9880">
        <v>14</v>
      </c>
      <c r="S9880" t="str">
        <v>no</v>
      </c>
      <c r="T9880" t="str">
        <v>no</v>
      </c>
      <c r="U9880" t="str">
        <v>yes</v>
      </c>
      <c r="V9880">
        <v>307</v>
      </c>
      <c r="W9880">
        <v>16</v>
      </c>
    </row>
    <row r="9881" spans="13:23" x14ac:dyDescent="0.7">
      <c r="M9881">
        <v>3407</v>
      </c>
      <c r="N9881">
        <v>1795</v>
      </c>
      <c r="O9881">
        <v>25</v>
      </c>
      <c r="P9881">
        <v>426</v>
      </c>
      <c r="Q9881">
        <v>8</v>
      </c>
      <c r="R9881">
        <v>14</v>
      </c>
      <c r="S9881" t="str">
        <v>yes</v>
      </c>
      <c r="T9881" t="str">
        <v>no</v>
      </c>
      <c r="U9881" t="str">
        <v>yes</v>
      </c>
      <c r="V9881">
        <v>339</v>
      </c>
      <c r="W9881">
        <v>17</v>
      </c>
    </row>
    <row r="9882" spans="13:23" x14ac:dyDescent="0.7">
      <c r="M9882">
        <v>3430</v>
      </c>
      <c r="N9882">
        <v>1795</v>
      </c>
      <c r="O9882">
        <v>75</v>
      </c>
      <c r="P9882">
        <v>107</v>
      </c>
      <c r="Q9882">
        <v>2</v>
      </c>
      <c r="R9882">
        <v>14</v>
      </c>
      <c r="S9882" t="str">
        <v>no</v>
      </c>
      <c r="T9882" t="str">
        <v>no</v>
      </c>
      <c r="U9882" t="str">
        <v>yes</v>
      </c>
      <c r="V9882">
        <v>339</v>
      </c>
      <c r="W9882">
        <v>17</v>
      </c>
    </row>
    <row r="9883" spans="13:23" x14ac:dyDescent="0.7">
      <c r="M9883">
        <v>3438</v>
      </c>
      <c r="N9883">
        <v>1795</v>
      </c>
      <c r="O9883">
        <v>66</v>
      </c>
      <c r="P9883">
        <v>340</v>
      </c>
      <c r="Q9883">
        <v>8</v>
      </c>
      <c r="R9883">
        <v>14</v>
      </c>
      <c r="S9883" t="str">
        <v>no</v>
      </c>
      <c r="T9883" t="str">
        <v>no</v>
      </c>
      <c r="U9883" t="str">
        <v>yes</v>
      </c>
      <c r="V9883">
        <v>339</v>
      </c>
      <c r="W9883">
        <v>17</v>
      </c>
    </row>
    <row r="9884" spans="13:23" x14ac:dyDescent="0.7">
      <c r="M9884">
        <v>3461</v>
      </c>
      <c r="N9884">
        <v>1795</v>
      </c>
      <c r="O9884">
        <v>100</v>
      </c>
      <c r="P9884">
        <v>210</v>
      </c>
      <c r="Q9884">
        <v>4</v>
      </c>
      <c r="R9884">
        <v>14</v>
      </c>
      <c r="S9884" t="str">
        <v>no</v>
      </c>
      <c r="T9884" t="str">
        <v>no</v>
      </c>
      <c r="U9884" t="str">
        <v>yes</v>
      </c>
      <c r="V9884">
        <v>339</v>
      </c>
      <c r="W9884">
        <v>17</v>
      </c>
    </row>
    <row r="9885" spans="13:23" x14ac:dyDescent="0.7">
      <c r="M9885">
        <v>3488</v>
      </c>
      <c r="N9885">
        <v>1795</v>
      </c>
      <c r="O9885">
        <v>33</v>
      </c>
      <c r="P9885">
        <v>425</v>
      </c>
      <c r="Q9885">
        <v>8</v>
      </c>
      <c r="R9885">
        <v>15</v>
      </c>
      <c r="S9885" t="str">
        <v>no</v>
      </c>
      <c r="T9885" t="str">
        <v>no</v>
      </c>
      <c r="U9885" t="str">
        <v>yes</v>
      </c>
      <c r="V9885">
        <v>339</v>
      </c>
      <c r="W9885">
        <v>17</v>
      </c>
    </row>
    <row r="9886" spans="13:23" x14ac:dyDescent="0.7">
      <c r="M9886">
        <v>3674</v>
      </c>
      <c r="N9886">
        <v>1795</v>
      </c>
      <c r="O9886">
        <v>66</v>
      </c>
      <c r="P9886">
        <v>425</v>
      </c>
      <c r="Q9886">
        <v>8</v>
      </c>
      <c r="R9886">
        <v>15</v>
      </c>
      <c r="S9886" t="str">
        <v>no</v>
      </c>
      <c r="T9886" t="str">
        <v>no</v>
      </c>
      <c r="U9886" t="str">
        <v>yes</v>
      </c>
      <c r="V9886">
        <v>339</v>
      </c>
      <c r="W9886">
        <v>17</v>
      </c>
    </row>
    <row r="9887" spans="13:23" x14ac:dyDescent="0.7">
      <c r="M9887">
        <v>3688</v>
      </c>
      <c r="N9887">
        <v>1795</v>
      </c>
      <c r="O9887">
        <v>50</v>
      </c>
      <c r="P9887">
        <v>420</v>
      </c>
      <c r="Q9887">
        <v>4</v>
      </c>
      <c r="R9887">
        <v>14</v>
      </c>
      <c r="S9887" t="str">
        <v>yes</v>
      </c>
      <c r="T9887" t="str">
        <v>no</v>
      </c>
      <c r="U9887" t="str">
        <v>yes</v>
      </c>
      <c r="V9887">
        <v>339</v>
      </c>
      <c r="W9887">
        <v>17</v>
      </c>
    </row>
    <row r="9888" spans="13:23" x14ac:dyDescent="0.7">
      <c r="M9888">
        <v>3711</v>
      </c>
      <c r="N9888">
        <v>1795</v>
      </c>
      <c r="O9888">
        <v>66</v>
      </c>
      <c r="P9888">
        <v>214</v>
      </c>
      <c r="Q9888">
        <v>4</v>
      </c>
      <c r="R9888">
        <v>14</v>
      </c>
      <c r="S9888" t="str">
        <v>no</v>
      </c>
      <c r="T9888" t="str">
        <v>no</v>
      </c>
      <c r="U9888" t="str">
        <v>yes</v>
      </c>
      <c r="V9888">
        <v>339</v>
      </c>
      <c r="W9888">
        <v>17</v>
      </c>
    </row>
    <row r="9889" spans="13:23" x14ac:dyDescent="0.7">
      <c r="M9889">
        <v>3825</v>
      </c>
      <c r="N9889">
        <v>1795</v>
      </c>
      <c r="O9889">
        <v>66</v>
      </c>
      <c r="P9889">
        <v>214</v>
      </c>
      <c r="Q9889">
        <v>4</v>
      </c>
      <c r="R9889">
        <v>14</v>
      </c>
      <c r="S9889" t="str">
        <v>no</v>
      </c>
      <c r="T9889" t="str">
        <v>no</v>
      </c>
      <c r="U9889" t="str">
        <v>yes</v>
      </c>
      <c r="V9889">
        <v>273</v>
      </c>
      <c r="W9889">
        <v>18</v>
      </c>
    </row>
    <row r="9890" spans="13:23" x14ac:dyDescent="0.7">
      <c r="M9890">
        <v>3887</v>
      </c>
      <c r="N9890">
        <v>1795</v>
      </c>
      <c r="O9890">
        <v>66</v>
      </c>
      <c r="P9890">
        <v>340</v>
      </c>
      <c r="Q9890">
        <v>8</v>
      </c>
      <c r="R9890">
        <v>14</v>
      </c>
      <c r="S9890" t="str">
        <v>no</v>
      </c>
      <c r="T9890" t="str">
        <v>no</v>
      </c>
      <c r="U9890" t="str">
        <v>yes</v>
      </c>
      <c r="V9890">
        <v>273</v>
      </c>
      <c r="W9890">
        <v>18</v>
      </c>
    </row>
    <row r="9891" spans="13:23" x14ac:dyDescent="0.7">
      <c r="M9891">
        <v>3975</v>
      </c>
      <c r="N9891">
        <v>1795</v>
      </c>
      <c r="O9891">
        <v>33</v>
      </c>
      <c r="P9891">
        <v>426</v>
      </c>
      <c r="Q9891">
        <v>8</v>
      </c>
      <c r="R9891">
        <v>14</v>
      </c>
      <c r="S9891" t="str">
        <v>yes</v>
      </c>
      <c r="T9891" t="str">
        <v>no</v>
      </c>
      <c r="U9891" t="str">
        <v>yes</v>
      </c>
      <c r="V9891">
        <v>273</v>
      </c>
      <c r="W9891">
        <v>18</v>
      </c>
    </row>
    <row r="9892" spans="13:23" x14ac:dyDescent="0.7">
      <c r="M9892">
        <v>4019</v>
      </c>
      <c r="N9892">
        <v>1795</v>
      </c>
      <c r="O9892">
        <v>66</v>
      </c>
      <c r="P9892">
        <v>420</v>
      </c>
      <c r="Q9892">
        <v>4</v>
      </c>
      <c r="R9892">
        <v>14</v>
      </c>
      <c r="S9892" t="str">
        <v>yes</v>
      </c>
      <c r="T9892" t="str">
        <v>no</v>
      </c>
      <c r="U9892" t="str">
        <v>yes</v>
      </c>
      <c r="V9892">
        <v>225</v>
      </c>
      <c r="W9892">
        <v>19</v>
      </c>
    </row>
    <row r="9893" spans="13:23" x14ac:dyDescent="0.7">
      <c r="M9893">
        <v>4031</v>
      </c>
      <c r="N9893">
        <v>1795</v>
      </c>
      <c r="O9893">
        <v>66</v>
      </c>
      <c r="P9893">
        <v>426</v>
      </c>
      <c r="Q9893">
        <v>4</v>
      </c>
      <c r="R9893">
        <v>14</v>
      </c>
      <c r="S9893" t="str">
        <v>no</v>
      </c>
      <c r="T9893" t="str">
        <v>no</v>
      </c>
      <c r="U9893" t="str">
        <v>yes</v>
      </c>
      <c r="V9893">
        <v>225</v>
      </c>
      <c r="W9893">
        <v>19</v>
      </c>
    </row>
    <row r="9894" spans="13:23" x14ac:dyDescent="0.7">
      <c r="M9894">
        <v>4239</v>
      </c>
      <c r="N9894">
        <v>1795</v>
      </c>
      <c r="O9894">
        <v>33</v>
      </c>
      <c r="P9894">
        <v>426</v>
      </c>
      <c r="Q9894">
        <v>8</v>
      </c>
      <c r="R9894">
        <v>14</v>
      </c>
      <c r="S9894" t="str">
        <v>yes</v>
      </c>
      <c r="T9894" t="str">
        <v>no</v>
      </c>
      <c r="U9894" t="str">
        <v>yes</v>
      </c>
      <c r="V9894">
        <v>225</v>
      </c>
      <c r="W9894">
        <v>19</v>
      </c>
    </row>
    <row r="9895" spans="13:23" x14ac:dyDescent="0.7">
      <c r="M9895">
        <v>4377</v>
      </c>
      <c r="N9895">
        <v>1795</v>
      </c>
      <c r="O9895">
        <v>66</v>
      </c>
      <c r="P9895">
        <v>420</v>
      </c>
      <c r="Q9895">
        <v>4</v>
      </c>
      <c r="R9895">
        <v>14</v>
      </c>
      <c r="S9895" t="str">
        <v>yes</v>
      </c>
      <c r="T9895" t="str">
        <v>no</v>
      </c>
      <c r="U9895" t="str">
        <v>yes</v>
      </c>
      <c r="V9895">
        <v>248</v>
      </c>
      <c r="W9895">
        <v>20</v>
      </c>
    </row>
    <row r="9896" spans="13:23" x14ac:dyDescent="0.7">
      <c r="M9896">
        <v>4523</v>
      </c>
      <c r="N9896">
        <v>1795</v>
      </c>
      <c r="O9896">
        <v>33</v>
      </c>
      <c r="P9896">
        <v>528</v>
      </c>
      <c r="Q9896">
        <v>8</v>
      </c>
      <c r="R9896">
        <v>14</v>
      </c>
      <c r="S9896" t="str">
        <v>yes</v>
      </c>
      <c r="T9896" t="str">
        <v>no</v>
      </c>
      <c r="U9896" t="str">
        <v>yes</v>
      </c>
      <c r="V9896">
        <v>205</v>
      </c>
      <c r="W9896">
        <v>21</v>
      </c>
    </row>
    <row r="9897" spans="13:23" x14ac:dyDescent="0.7">
      <c r="M9897">
        <v>4634</v>
      </c>
      <c r="N9897">
        <v>1795</v>
      </c>
      <c r="O9897">
        <v>66</v>
      </c>
      <c r="P9897">
        <v>340</v>
      </c>
      <c r="Q9897">
        <v>4</v>
      </c>
      <c r="R9897">
        <v>14</v>
      </c>
      <c r="S9897" t="str">
        <v>yes</v>
      </c>
      <c r="T9897" t="str">
        <v>no</v>
      </c>
      <c r="U9897" t="str">
        <v>yes</v>
      </c>
      <c r="V9897">
        <v>205</v>
      </c>
      <c r="W9897">
        <v>21</v>
      </c>
    </row>
    <row r="9898" spans="13:23" x14ac:dyDescent="0.7">
      <c r="M9898">
        <v>4778</v>
      </c>
      <c r="N9898">
        <v>1795</v>
      </c>
      <c r="O9898">
        <v>33</v>
      </c>
      <c r="P9898">
        <v>528</v>
      </c>
      <c r="Q9898">
        <v>8</v>
      </c>
      <c r="R9898">
        <v>14</v>
      </c>
      <c r="S9898" t="str">
        <v>yes</v>
      </c>
      <c r="T9898" t="str">
        <v>no</v>
      </c>
      <c r="U9898" t="str">
        <v>yes</v>
      </c>
      <c r="V9898">
        <v>162</v>
      </c>
      <c r="W9898">
        <v>22</v>
      </c>
    </row>
    <row r="9899" spans="13:23" x14ac:dyDescent="0.7">
      <c r="M9899">
        <v>5122</v>
      </c>
      <c r="N9899">
        <v>1795</v>
      </c>
      <c r="O9899">
        <v>33</v>
      </c>
      <c r="P9899">
        <v>528</v>
      </c>
      <c r="Q9899">
        <v>8</v>
      </c>
      <c r="R9899">
        <v>14</v>
      </c>
      <c r="S9899" t="str">
        <v>yes</v>
      </c>
      <c r="T9899" t="str">
        <v>no</v>
      </c>
      <c r="U9899" t="str">
        <v>yes</v>
      </c>
      <c r="V9899">
        <v>182</v>
      </c>
      <c r="W9899">
        <v>24</v>
      </c>
    </row>
    <row r="9900" spans="13:23" x14ac:dyDescent="0.7">
      <c r="M9900">
        <v>5141</v>
      </c>
      <c r="N9900">
        <v>1795</v>
      </c>
      <c r="O9900">
        <v>50</v>
      </c>
      <c r="P9900">
        <v>528</v>
      </c>
      <c r="Q9900">
        <v>8</v>
      </c>
      <c r="R9900">
        <v>14</v>
      </c>
      <c r="S9900" t="str">
        <v>yes</v>
      </c>
      <c r="T9900" t="str">
        <v>no</v>
      </c>
      <c r="U9900" t="str">
        <v>yes</v>
      </c>
      <c r="V9900">
        <v>182</v>
      </c>
      <c r="W9900">
        <v>24</v>
      </c>
    </row>
    <row r="9901" spans="13:23" x14ac:dyDescent="0.7">
      <c r="M9901">
        <v>5301</v>
      </c>
      <c r="N9901">
        <v>1795</v>
      </c>
      <c r="O9901">
        <v>66</v>
      </c>
      <c r="P9901">
        <v>540</v>
      </c>
      <c r="Q9901">
        <v>8</v>
      </c>
      <c r="R9901">
        <v>15</v>
      </c>
      <c r="S9901" t="str">
        <v>yes</v>
      </c>
      <c r="T9901" t="str">
        <v>no</v>
      </c>
      <c r="U9901" t="str">
        <v>yes</v>
      </c>
      <c r="V9901">
        <v>158</v>
      </c>
      <c r="W9901">
        <v>25</v>
      </c>
    </row>
    <row r="9902" spans="13:23" x14ac:dyDescent="0.7">
      <c r="M9902">
        <v>5375</v>
      </c>
      <c r="N9902">
        <v>1795</v>
      </c>
      <c r="O9902">
        <v>33</v>
      </c>
      <c r="P9902">
        <v>528</v>
      </c>
      <c r="Q9902">
        <v>8</v>
      </c>
      <c r="R9902">
        <v>14</v>
      </c>
      <c r="S9902" t="str">
        <v>yes</v>
      </c>
      <c r="T9902" t="str">
        <v>no</v>
      </c>
      <c r="U9902" t="str">
        <v>yes</v>
      </c>
      <c r="V9902">
        <v>158</v>
      </c>
      <c r="W9902">
        <v>25</v>
      </c>
    </row>
    <row r="9903" spans="13:23" x14ac:dyDescent="0.7">
      <c r="M9903">
        <v>5381</v>
      </c>
      <c r="N9903">
        <v>1795</v>
      </c>
      <c r="O9903">
        <v>66</v>
      </c>
      <c r="P9903">
        <v>540</v>
      </c>
      <c r="Q9903">
        <v>8</v>
      </c>
      <c r="R9903">
        <v>15</v>
      </c>
      <c r="S9903" t="str">
        <v>yes</v>
      </c>
      <c r="T9903" t="str">
        <v>yes</v>
      </c>
      <c r="U9903" t="str">
        <v>yes</v>
      </c>
      <c r="V9903">
        <v>158</v>
      </c>
      <c r="W9903">
        <v>25</v>
      </c>
    </row>
    <row r="9904" spans="13:23" x14ac:dyDescent="0.7">
      <c r="M9904">
        <v>5493</v>
      </c>
      <c r="N9904">
        <v>1795</v>
      </c>
      <c r="O9904">
        <v>100</v>
      </c>
      <c r="P9904">
        <v>340</v>
      </c>
      <c r="Q9904">
        <v>4</v>
      </c>
      <c r="R9904">
        <v>14</v>
      </c>
      <c r="S9904" t="str">
        <v>no</v>
      </c>
      <c r="T9904" t="str">
        <v>no</v>
      </c>
      <c r="U9904" t="str">
        <v>yes</v>
      </c>
      <c r="V9904">
        <v>152</v>
      </c>
      <c r="W9904">
        <v>26</v>
      </c>
    </row>
    <row r="9905" spans="13:23" x14ac:dyDescent="0.7">
      <c r="M9905">
        <v>5596</v>
      </c>
      <c r="N9905">
        <v>1795</v>
      </c>
      <c r="O9905">
        <v>75</v>
      </c>
      <c r="P9905">
        <v>730</v>
      </c>
      <c r="Q9905">
        <v>8</v>
      </c>
      <c r="R9905">
        <v>15</v>
      </c>
      <c r="S9905" t="str">
        <v>yes</v>
      </c>
      <c r="T9905" t="str">
        <v>no</v>
      </c>
      <c r="U9905" t="str">
        <v>yes</v>
      </c>
      <c r="V9905">
        <v>163</v>
      </c>
      <c r="W9905">
        <v>27</v>
      </c>
    </row>
    <row r="9906" spans="13:23" x14ac:dyDescent="0.7">
      <c r="M9906">
        <v>6151</v>
      </c>
      <c r="N9906">
        <v>1795</v>
      </c>
      <c r="O9906">
        <v>100</v>
      </c>
      <c r="P9906">
        <v>850</v>
      </c>
      <c r="Q9906">
        <v>8</v>
      </c>
      <c r="R9906">
        <v>15</v>
      </c>
      <c r="S9906" t="str">
        <v>yes</v>
      </c>
      <c r="T9906" t="str">
        <v>no</v>
      </c>
      <c r="U9906" t="str">
        <v>yes</v>
      </c>
      <c r="V9906">
        <v>40</v>
      </c>
      <c r="W9906">
        <v>33</v>
      </c>
    </row>
    <row r="9907" spans="13:23" x14ac:dyDescent="0.7">
      <c r="M9907">
        <v>829</v>
      </c>
      <c r="N9907">
        <v>1794</v>
      </c>
      <c r="O9907">
        <v>33</v>
      </c>
      <c r="P9907">
        <v>107</v>
      </c>
      <c r="Q9907">
        <v>2</v>
      </c>
      <c r="R9907">
        <v>14</v>
      </c>
      <c r="S9907" t="str">
        <v>yes</v>
      </c>
      <c r="T9907" t="str">
        <v>no</v>
      </c>
      <c r="U9907" t="str">
        <v>yes</v>
      </c>
      <c r="V9907">
        <v>249</v>
      </c>
      <c r="W9907">
        <v>7</v>
      </c>
    </row>
    <row r="9908" spans="13:23" x14ac:dyDescent="0.7">
      <c r="M9908">
        <v>2065</v>
      </c>
      <c r="N9908">
        <v>1794</v>
      </c>
      <c r="O9908">
        <v>33</v>
      </c>
      <c r="P9908">
        <v>212</v>
      </c>
      <c r="Q9908">
        <v>4</v>
      </c>
      <c r="R9908">
        <v>14</v>
      </c>
      <c r="S9908" t="str">
        <v>yes</v>
      </c>
      <c r="T9908" t="str">
        <v>yes</v>
      </c>
      <c r="U9908" t="str">
        <v>yes</v>
      </c>
      <c r="V9908">
        <v>275</v>
      </c>
      <c r="W9908">
        <v>12</v>
      </c>
    </row>
    <row r="9909" spans="13:23" x14ac:dyDescent="0.7">
      <c r="M9909">
        <v>2240</v>
      </c>
      <c r="N9909">
        <v>1794</v>
      </c>
      <c r="O9909">
        <v>33</v>
      </c>
      <c r="P9909">
        <v>212</v>
      </c>
      <c r="Q9909">
        <v>4</v>
      </c>
      <c r="R9909">
        <v>14</v>
      </c>
      <c r="S9909" t="str">
        <v>yes</v>
      </c>
      <c r="T9909" t="str">
        <v>yes</v>
      </c>
      <c r="U9909" t="str">
        <v>yes</v>
      </c>
      <c r="V9909">
        <v>275</v>
      </c>
      <c r="W9909">
        <v>12</v>
      </c>
    </row>
    <row r="9910" spans="13:23" x14ac:dyDescent="0.7">
      <c r="M9910">
        <v>2564</v>
      </c>
      <c r="N9910">
        <v>1794</v>
      </c>
      <c r="O9910">
        <v>25</v>
      </c>
      <c r="P9910">
        <v>214</v>
      </c>
      <c r="Q9910">
        <v>4</v>
      </c>
      <c r="R9910">
        <v>14</v>
      </c>
      <c r="S9910" t="str">
        <v>yes</v>
      </c>
      <c r="T9910" t="str">
        <v>yes</v>
      </c>
      <c r="U9910" t="str">
        <v>yes</v>
      </c>
      <c r="V9910">
        <v>292</v>
      </c>
      <c r="W9910">
        <v>14</v>
      </c>
    </row>
    <row r="9911" spans="13:23" x14ac:dyDescent="0.7">
      <c r="M9911">
        <v>2570</v>
      </c>
      <c r="N9911">
        <v>1794</v>
      </c>
      <c r="O9911">
        <v>33</v>
      </c>
      <c r="P9911">
        <v>212</v>
      </c>
      <c r="Q9911">
        <v>4</v>
      </c>
      <c r="R9911">
        <v>14</v>
      </c>
      <c r="S9911" t="str">
        <v>yes</v>
      </c>
      <c r="T9911" t="str">
        <v>yes</v>
      </c>
      <c r="U9911" t="str">
        <v>yes</v>
      </c>
      <c r="V9911">
        <v>292</v>
      </c>
      <c r="W9911">
        <v>14</v>
      </c>
    </row>
    <row r="9912" spans="13:23" x14ac:dyDescent="0.7">
      <c r="M9912">
        <v>2730</v>
      </c>
      <c r="N9912">
        <v>1794</v>
      </c>
      <c r="O9912">
        <v>33</v>
      </c>
      <c r="P9912">
        <v>212</v>
      </c>
      <c r="Q9912">
        <v>4</v>
      </c>
      <c r="R9912">
        <v>14</v>
      </c>
      <c r="S9912" t="str">
        <v>yes</v>
      </c>
      <c r="T9912" t="str">
        <v>yes</v>
      </c>
      <c r="U9912" t="str">
        <v>yes</v>
      </c>
      <c r="V9912">
        <v>292</v>
      </c>
      <c r="W9912">
        <v>14</v>
      </c>
    </row>
    <row r="9913" spans="13:23" x14ac:dyDescent="0.7">
      <c r="M9913">
        <v>2744</v>
      </c>
      <c r="N9913">
        <v>1794</v>
      </c>
      <c r="O9913">
        <v>50</v>
      </c>
      <c r="P9913">
        <v>107</v>
      </c>
      <c r="Q9913">
        <v>2</v>
      </c>
      <c r="R9913">
        <v>14</v>
      </c>
      <c r="S9913" t="str">
        <v>yes</v>
      </c>
      <c r="T9913" t="str">
        <v>yes</v>
      </c>
      <c r="U9913" t="str">
        <v>yes</v>
      </c>
      <c r="V9913">
        <v>292</v>
      </c>
      <c r="W9913">
        <v>14</v>
      </c>
    </row>
    <row r="9914" spans="13:23" x14ac:dyDescent="0.7">
      <c r="M9914">
        <v>2940</v>
      </c>
      <c r="N9914">
        <v>1794</v>
      </c>
      <c r="O9914">
        <v>33</v>
      </c>
      <c r="P9914">
        <v>212</v>
      </c>
      <c r="Q9914">
        <v>4</v>
      </c>
      <c r="R9914">
        <v>14</v>
      </c>
      <c r="S9914" t="str">
        <v>yes</v>
      </c>
      <c r="T9914" t="str">
        <v>yes</v>
      </c>
      <c r="U9914" t="str">
        <v>yes</v>
      </c>
      <c r="V9914">
        <v>267</v>
      </c>
      <c r="W9914">
        <v>15</v>
      </c>
    </row>
    <row r="9915" spans="13:23" x14ac:dyDescent="0.7">
      <c r="M9915">
        <v>3048</v>
      </c>
      <c r="N9915">
        <v>1794</v>
      </c>
      <c r="O9915">
        <v>25</v>
      </c>
      <c r="P9915">
        <v>214</v>
      </c>
      <c r="Q9915">
        <v>4</v>
      </c>
      <c r="R9915">
        <v>14</v>
      </c>
      <c r="S9915" t="str">
        <v>yes</v>
      </c>
      <c r="T9915" t="str">
        <v>yes</v>
      </c>
      <c r="U9915" t="str">
        <v>yes</v>
      </c>
      <c r="V9915">
        <v>267</v>
      </c>
      <c r="W9915">
        <v>15</v>
      </c>
    </row>
    <row r="9916" spans="13:23" x14ac:dyDescent="0.7">
      <c r="M9916">
        <v>3072</v>
      </c>
      <c r="N9916">
        <v>1794</v>
      </c>
      <c r="O9916">
        <v>33</v>
      </c>
      <c r="P9916">
        <v>212</v>
      </c>
      <c r="Q9916">
        <v>4</v>
      </c>
      <c r="R9916">
        <v>14</v>
      </c>
      <c r="S9916" t="str">
        <v>yes</v>
      </c>
      <c r="T9916" t="str">
        <v>yes</v>
      </c>
      <c r="U9916" t="str">
        <v>yes</v>
      </c>
      <c r="V9916">
        <v>267</v>
      </c>
      <c r="W9916">
        <v>15</v>
      </c>
    </row>
    <row r="9917" spans="13:23" x14ac:dyDescent="0.7">
      <c r="M9917">
        <v>3095</v>
      </c>
      <c r="N9917">
        <v>1794</v>
      </c>
      <c r="O9917">
        <v>50</v>
      </c>
      <c r="P9917">
        <v>107</v>
      </c>
      <c r="Q9917">
        <v>2</v>
      </c>
      <c r="R9917">
        <v>14</v>
      </c>
      <c r="S9917" t="str">
        <v>yes</v>
      </c>
      <c r="T9917" t="str">
        <v>yes</v>
      </c>
      <c r="U9917" t="str">
        <v>yes</v>
      </c>
      <c r="V9917">
        <v>267</v>
      </c>
      <c r="W9917">
        <v>15</v>
      </c>
    </row>
    <row r="9918" spans="13:23" x14ac:dyDescent="0.7">
      <c r="M9918">
        <v>3130</v>
      </c>
      <c r="N9918">
        <v>1794</v>
      </c>
      <c r="O9918">
        <v>33</v>
      </c>
      <c r="P9918">
        <v>212</v>
      </c>
      <c r="Q9918">
        <v>4</v>
      </c>
      <c r="R9918">
        <v>14</v>
      </c>
      <c r="S9918" t="str">
        <v>yes</v>
      </c>
      <c r="T9918" t="str">
        <v>yes</v>
      </c>
      <c r="U9918" t="str">
        <v>yes</v>
      </c>
      <c r="V9918">
        <v>307</v>
      </c>
      <c r="W9918">
        <v>16</v>
      </c>
    </row>
    <row r="9919" spans="13:23" x14ac:dyDescent="0.7">
      <c r="M9919">
        <v>3180</v>
      </c>
      <c r="N9919">
        <v>1794</v>
      </c>
      <c r="O9919">
        <v>50</v>
      </c>
      <c r="P9919">
        <v>107</v>
      </c>
      <c r="Q9919">
        <v>2</v>
      </c>
      <c r="R9919">
        <v>14</v>
      </c>
      <c r="S9919" t="str">
        <v>yes</v>
      </c>
      <c r="T9919" t="str">
        <v>yes</v>
      </c>
      <c r="U9919" t="str">
        <v>yes</v>
      </c>
      <c r="V9919">
        <v>307</v>
      </c>
      <c r="W9919">
        <v>16</v>
      </c>
    </row>
    <row r="9920" spans="13:23" x14ac:dyDescent="0.7">
      <c r="M9920">
        <v>3464</v>
      </c>
      <c r="N9920">
        <v>1794</v>
      </c>
      <c r="O9920">
        <v>33</v>
      </c>
      <c r="P9920">
        <v>340</v>
      </c>
      <c r="Q9920">
        <v>4</v>
      </c>
      <c r="R9920">
        <v>14</v>
      </c>
      <c r="S9920" t="str">
        <v>yes</v>
      </c>
      <c r="T9920" t="str">
        <v>yes</v>
      </c>
      <c r="U9920" t="str">
        <v>yes</v>
      </c>
      <c r="V9920">
        <v>339</v>
      </c>
      <c r="W9920">
        <v>17</v>
      </c>
    </row>
    <row r="9921" spans="13:23" x14ac:dyDescent="0.7">
      <c r="M9921">
        <v>3902</v>
      </c>
      <c r="N9921">
        <v>1794</v>
      </c>
      <c r="O9921">
        <v>33</v>
      </c>
      <c r="P9921">
        <v>340</v>
      </c>
      <c r="Q9921">
        <v>4</v>
      </c>
      <c r="R9921">
        <v>14</v>
      </c>
      <c r="S9921" t="str">
        <v>yes</v>
      </c>
      <c r="T9921" t="str">
        <v>yes</v>
      </c>
      <c r="U9921" t="str">
        <v>yes</v>
      </c>
      <c r="V9921">
        <v>273</v>
      </c>
      <c r="W9921">
        <v>18</v>
      </c>
    </row>
    <row r="9922" spans="13:23" x14ac:dyDescent="0.7">
      <c r="M9922">
        <v>4982</v>
      </c>
      <c r="N9922">
        <v>1794</v>
      </c>
      <c r="O9922">
        <v>33</v>
      </c>
      <c r="P9922">
        <v>214</v>
      </c>
      <c r="Q9922">
        <v>4</v>
      </c>
      <c r="R9922">
        <v>14</v>
      </c>
      <c r="S9922" t="str">
        <v>no</v>
      </c>
      <c r="T9922" t="str">
        <v>no</v>
      </c>
      <c r="U9922" t="str">
        <v>yes</v>
      </c>
      <c r="V9922">
        <v>191</v>
      </c>
      <c r="W9922">
        <v>23</v>
      </c>
    </row>
    <row r="9923" spans="13:23" x14ac:dyDescent="0.7">
      <c r="M9923">
        <v>5010</v>
      </c>
      <c r="N9923">
        <v>1794</v>
      </c>
      <c r="O9923">
        <v>50</v>
      </c>
      <c r="P9923">
        <v>214</v>
      </c>
      <c r="Q9923">
        <v>4</v>
      </c>
      <c r="R9923">
        <v>14</v>
      </c>
      <c r="S9923" t="str">
        <v>no</v>
      </c>
      <c r="T9923" t="str">
        <v>no</v>
      </c>
      <c r="U9923" t="str">
        <v>yes</v>
      </c>
      <c r="V9923">
        <v>191</v>
      </c>
      <c r="W9923">
        <v>23</v>
      </c>
    </row>
    <row r="9924" spans="13:23" x14ac:dyDescent="0.7">
      <c r="M9924">
        <v>5081</v>
      </c>
      <c r="N9924">
        <v>1794</v>
      </c>
      <c r="O9924">
        <v>66</v>
      </c>
      <c r="P9924">
        <v>214</v>
      </c>
      <c r="Q9924">
        <v>4</v>
      </c>
      <c r="R9924">
        <v>14</v>
      </c>
      <c r="S9924" t="str">
        <v>no</v>
      </c>
      <c r="T9924" t="str">
        <v>no</v>
      </c>
      <c r="U9924" t="str">
        <v>yes</v>
      </c>
      <c r="V9924">
        <v>182</v>
      </c>
      <c r="W9924">
        <v>24</v>
      </c>
    </row>
    <row r="9925" spans="13:23" x14ac:dyDescent="0.7">
      <c r="M9925">
        <v>5369</v>
      </c>
      <c r="N9925">
        <v>1794</v>
      </c>
      <c r="O9925">
        <v>66</v>
      </c>
      <c r="P9925">
        <v>214</v>
      </c>
      <c r="Q9925">
        <v>4</v>
      </c>
      <c r="R9925">
        <v>14</v>
      </c>
      <c r="S9925" t="str">
        <v>no</v>
      </c>
      <c r="T9925" t="str">
        <v>no</v>
      </c>
      <c r="U9925" t="str">
        <v>yes</v>
      </c>
      <c r="V9925">
        <v>158</v>
      </c>
      <c r="W9925">
        <v>25</v>
      </c>
    </row>
    <row r="9926" spans="13:23" x14ac:dyDescent="0.7">
      <c r="M9926">
        <v>5661</v>
      </c>
      <c r="N9926">
        <v>1794</v>
      </c>
      <c r="O9926">
        <v>100</v>
      </c>
      <c r="P9926">
        <v>340</v>
      </c>
      <c r="Q9926">
        <v>4</v>
      </c>
      <c r="R9926">
        <v>14</v>
      </c>
      <c r="S9926" t="str">
        <v>no</v>
      </c>
      <c r="T9926" t="str">
        <v>no</v>
      </c>
      <c r="U9926" t="str">
        <v>yes</v>
      </c>
      <c r="V9926">
        <v>163</v>
      </c>
      <c r="W9926">
        <v>27</v>
      </c>
    </row>
    <row r="9927" spans="13:23" x14ac:dyDescent="0.7">
      <c r="M9927">
        <v>5754</v>
      </c>
      <c r="N9927">
        <v>1794</v>
      </c>
      <c r="O9927">
        <v>100</v>
      </c>
      <c r="P9927">
        <v>340</v>
      </c>
      <c r="Q9927">
        <v>4</v>
      </c>
      <c r="R9927">
        <v>14</v>
      </c>
      <c r="S9927" t="str">
        <v>no</v>
      </c>
      <c r="T9927" t="str">
        <v>no</v>
      </c>
      <c r="U9927" t="str">
        <v>yes</v>
      </c>
      <c r="V9927">
        <v>132</v>
      </c>
      <c r="W9927">
        <v>28</v>
      </c>
    </row>
    <row r="9928" spans="13:23" x14ac:dyDescent="0.7">
      <c r="M9928">
        <v>5837</v>
      </c>
      <c r="N9928">
        <v>1794</v>
      </c>
      <c r="O9928">
        <v>100</v>
      </c>
      <c r="P9928">
        <v>340</v>
      </c>
      <c r="Q9928">
        <v>4</v>
      </c>
      <c r="R9928">
        <v>14</v>
      </c>
      <c r="S9928" t="str">
        <v>no</v>
      </c>
      <c r="T9928" t="str">
        <v>no</v>
      </c>
      <c r="U9928" t="str">
        <v>yes</v>
      </c>
      <c r="V9928">
        <v>129</v>
      </c>
      <c r="W9928">
        <v>29</v>
      </c>
    </row>
    <row r="9929" spans="13:23" x14ac:dyDescent="0.7">
      <c r="M9929">
        <v>387</v>
      </c>
      <c r="N9929">
        <v>1790</v>
      </c>
      <c r="O9929">
        <v>50</v>
      </c>
      <c r="P9929">
        <v>85</v>
      </c>
      <c r="Q9929">
        <v>2</v>
      </c>
      <c r="R9929">
        <v>14</v>
      </c>
      <c r="S9929" t="str">
        <v>no</v>
      </c>
      <c r="T9929" t="str">
        <v>no</v>
      </c>
      <c r="U9929" t="str">
        <v>yes</v>
      </c>
      <c r="V9929">
        <v>108</v>
      </c>
      <c r="W9929">
        <v>4</v>
      </c>
    </row>
    <row r="9930" spans="13:23" x14ac:dyDescent="0.7">
      <c r="M9930">
        <v>462</v>
      </c>
      <c r="N9930">
        <v>1790</v>
      </c>
      <c r="O9930">
        <v>50</v>
      </c>
      <c r="P9930">
        <v>107</v>
      </c>
      <c r="Q9930">
        <v>2</v>
      </c>
      <c r="R9930">
        <v>14</v>
      </c>
      <c r="S9930" t="str">
        <v>no</v>
      </c>
      <c r="T9930" t="str">
        <v>no</v>
      </c>
      <c r="U9930" t="str">
        <v>yes</v>
      </c>
      <c r="V9930">
        <v>139</v>
      </c>
      <c r="W9930">
        <v>5</v>
      </c>
    </row>
    <row r="9931" spans="13:23" x14ac:dyDescent="0.7">
      <c r="M9931">
        <v>465</v>
      </c>
      <c r="N9931">
        <v>1790</v>
      </c>
      <c r="O9931">
        <v>50</v>
      </c>
      <c r="P9931">
        <v>107</v>
      </c>
      <c r="Q9931">
        <v>2</v>
      </c>
      <c r="R9931">
        <v>15</v>
      </c>
      <c r="S9931" t="str">
        <v>no</v>
      </c>
      <c r="T9931" t="str">
        <v>no</v>
      </c>
      <c r="U9931" t="str">
        <v>yes</v>
      </c>
      <c r="V9931">
        <v>139</v>
      </c>
      <c r="W9931">
        <v>5</v>
      </c>
    </row>
    <row r="9932" spans="13:23" x14ac:dyDescent="0.7">
      <c r="M9932">
        <v>550</v>
      </c>
      <c r="N9932">
        <v>1790</v>
      </c>
      <c r="O9932">
        <v>50</v>
      </c>
      <c r="P9932">
        <v>107</v>
      </c>
      <c r="Q9932">
        <v>2</v>
      </c>
      <c r="R9932">
        <v>15</v>
      </c>
      <c r="S9932" t="str">
        <v>no</v>
      </c>
      <c r="T9932" t="str">
        <v>no</v>
      </c>
      <c r="U9932" t="str">
        <v>yes</v>
      </c>
      <c r="V9932">
        <v>176</v>
      </c>
      <c r="W9932">
        <v>6</v>
      </c>
    </row>
    <row r="9933" spans="13:23" x14ac:dyDescent="0.7">
      <c r="M9933">
        <v>631</v>
      </c>
      <c r="N9933">
        <v>1790</v>
      </c>
      <c r="O9933">
        <v>50</v>
      </c>
      <c r="P9933">
        <v>107</v>
      </c>
      <c r="Q9933">
        <v>2</v>
      </c>
      <c r="R9933">
        <v>14</v>
      </c>
      <c r="S9933" t="str">
        <v>no</v>
      </c>
      <c r="T9933" t="str">
        <v>no</v>
      </c>
      <c r="U9933" t="str">
        <v>yes</v>
      </c>
      <c r="V9933">
        <v>176</v>
      </c>
      <c r="W9933">
        <v>6</v>
      </c>
    </row>
    <row r="9934" spans="13:23" x14ac:dyDescent="0.7">
      <c r="M9934">
        <v>1018</v>
      </c>
      <c r="N9934">
        <v>1790</v>
      </c>
      <c r="O9934">
        <v>33</v>
      </c>
      <c r="P9934">
        <v>107</v>
      </c>
      <c r="Q9934">
        <v>2</v>
      </c>
      <c r="R9934">
        <v>15</v>
      </c>
      <c r="S9934" t="str">
        <v>no</v>
      </c>
      <c r="T9934" t="str">
        <v>no</v>
      </c>
      <c r="U9934" t="str">
        <v>yes</v>
      </c>
      <c r="V9934">
        <v>298</v>
      </c>
      <c r="W9934">
        <v>8</v>
      </c>
    </row>
    <row r="9935" spans="13:23" x14ac:dyDescent="0.7">
      <c r="M9935">
        <v>1195</v>
      </c>
      <c r="N9935">
        <v>1790</v>
      </c>
      <c r="O9935">
        <v>25</v>
      </c>
      <c r="P9935">
        <v>214</v>
      </c>
      <c r="Q9935">
        <v>4</v>
      </c>
      <c r="R9935">
        <v>14</v>
      </c>
      <c r="S9935" t="str">
        <v>no</v>
      </c>
      <c r="T9935" t="str">
        <v>no</v>
      </c>
      <c r="U9935" t="str">
        <v>yes</v>
      </c>
      <c r="V9935">
        <v>298</v>
      </c>
      <c r="W9935">
        <v>8</v>
      </c>
    </row>
    <row r="9936" spans="13:23" x14ac:dyDescent="0.7">
      <c r="M9936">
        <v>1222</v>
      </c>
      <c r="N9936">
        <v>1790</v>
      </c>
      <c r="O9936">
        <v>25</v>
      </c>
      <c r="P9936">
        <v>214</v>
      </c>
      <c r="Q9936">
        <v>4</v>
      </c>
      <c r="R9936">
        <v>15</v>
      </c>
      <c r="S9936" t="str">
        <v>no</v>
      </c>
      <c r="T9936" t="str">
        <v>no</v>
      </c>
      <c r="U9936" t="str">
        <v>yes</v>
      </c>
      <c r="V9936">
        <v>298</v>
      </c>
      <c r="W9936">
        <v>8</v>
      </c>
    </row>
    <row r="9937" spans="13:23" x14ac:dyDescent="0.7">
      <c r="M9937">
        <v>1231</v>
      </c>
      <c r="N9937">
        <v>1790</v>
      </c>
      <c r="O9937">
        <v>33</v>
      </c>
      <c r="P9937">
        <v>107</v>
      </c>
      <c r="Q9937">
        <v>2</v>
      </c>
      <c r="R9937">
        <v>14</v>
      </c>
      <c r="S9937" t="str">
        <v>no</v>
      </c>
      <c r="T9937" t="str">
        <v>no</v>
      </c>
      <c r="U9937" t="str">
        <v>yes</v>
      </c>
      <c r="V9937">
        <v>298</v>
      </c>
      <c r="W9937">
        <v>8</v>
      </c>
    </row>
    <row r="9938" spans="13:23" x14ac:dyDescent="0.7">
      <c r="M9938">
        <v>1292</v>
      </c>
      <c r="N9938">
        <v>1790</v>
      </c>
      <c r="O9938">
        <v>33</v>
      </c>
      <c r="P9938">
        <v>107</v>
      </c>
      <c r="Q9938">
        <v>2</v>
      </c>
      <c r="R9938">
        <v>14</v>
      </c>
      <c r="S9938" t="str">
        <v>no</v>
      </c>
      <c r="T9938" t="str">
        <v>no</v>
      </c>
      <c r="U9938" t="str">
        <v>yes</v>
      </c>
      <c r="V9938">
        <v>246</v>
      </c>
      <c r="W9938">
        <v>9</v>
      </c>
    </row>
    <row r="9939" spans="13:23" x14ac:dyDescent="0.7">
      <c r="M9939">
        <v>1358</v>
      </c>
      <c r="N9939">
        <v>1790</v>
      </c>
      <c r="O9939">
        <v>25</v>
      </c>
      <c r="P9939">
        <v>214</v>
      </c>
      <c r="Q9939">
        <v>4</v>
      </c>
      <c r="R9939">
        <v>14</v>
      </c>
      <c r="S9939" t="str">
        <v>no</v>
      </c>
      <c r="T9939" t="str">
        <v>no</v>
      </c>
      <c r="U9939" t="str">
        <v>yes</v>
      </c>
      <c r="V9939">
        <v>246</v>
      </c>
      <c r="W9939">
        <v>9</v>
      </c>
    </row>
    <row r="9940" spans="13:23" x14ac:dyDescent="0.7">
      <c r="M9940">
        <v>1402</v>
      </c>
      <c r="N9940">
        <v>1790</v>
      </c>
      <c r="O9940">
        <v>25</v>
      </c>
      <c r="P9940">
        <v>214</v>
      </c>
      <c r="Q9940">
        <v>4</v>
      </c>
      <c r="R9940">
        <v>15</v>
      </c>
      <c r="S9940" t="str">
        <v>no</v>
      </c>
      <c r="T9940" t="str">
        <v>no</v>
      </c>
      <c r="U9940" t="str">
        <v>yes</v>
      </c>
      <c r="V9940">
        <v>246</v>
      </c>
      <c r="W9940">
        <v>9</v>
      </c>
    </row>
    <row r="9941" spans="13:23" x14ac:dyDescent="0.7">
      <c r="M9941">
        <v>1469</v>
      </c>
      <c r="N9941">
        <v>1790</v>
      </c>
      <c r="O9941">
        <v>33</v>
      </c>
      <c r="P9941">
        <v>107</v>
      </c>
      <c r="Q9941">
        <v>2</v>
      </c>
      <c r="R9941">
        <v>15</v>
      </c>
      <c r="S9941" t="str">
        <v>no</v>
      </c>
      <c r="T9941" t="str">
        <v>no</v>
      </c>
      <c r="U9941" t="str">
        <v>yes</v>
      </c>
      <c r="V9941">
        <v>246</v>
      </c>
      <c r="W9941">
        <v>9</v>
      </c>
    </row>
    <row r="9942" spans="13:23" x14ac:dyDescent="0.7">
      <c r="M9942">
        <v>1521</v>
      </c>
      <c r="N9942">
        <v>1790</v>
      </c>
      <c r="O9942">
        <v>33</v>
      </c>
      <c r="P9942">
        <v>212</v>
      </c>
      <c r="Q9942">
        <v>4</v>
      </c>
      <c r="R9942">
        <v>14</v>
      </c>
      <c r="S9942" t="str">
        <v>yes</v>
      </c>
      <c r="T9942" t="str">
        <v>yes</v>
      </c>
      <c r="U9942" t="str">
        <v>yes</v>
      </c>
      <c r="V9942">
        <v>283</v>
      </c>
      <c r="W9942">
        <v>10</v>
      </c>
    </row>
    <row r="9943" spans="13:23" x14ac:dyDescent="0.7">
      <c r="M9943">
        <v>1613</v>
      </c>
      <c r="N9943">
        <v>1790</v>
      </c>
      <c r="O9943">
        <v>25</v>
      </c>
      <c r="P9943">
        <v>214</v>
      </c>
      <c r="Q9943">
        <v>4</v>
      </c>
      <c r="R9943">
        <v>15</v>
      </c>
      <c r="S9943" t="str">
        <v>no</v>
      </c>
      <c r="T9943" t="str">
        <v>no</v>
      </c>
      <c r="U9943" t="str">
        <v>yes</v>
      </c>
      <c r="V9943">
        <v>283</v>
      </c>
      <c r="W9943">
        <v>10</v>
      </c>
    </row>
    <row r="9944" spans="13:23" x14ac:dyDescent="0.7">
      <c r="M9944">
        <v>1615</v>
      </c>
      <c r="N9944">
        <v>1790</v>
      </c>
      <c r="O9944">
        <v>25</v>
      </c>
      <c r="P9944">
        <v>214</v>
      </c>
      <c r="Q9944">
        <v>4</v>
      </c>
      <c r="R9944">
        <v>14</v>
      </c>
      <c r="S9944" t="str">
        <v>no</v>
      </c>
      <c r="T9944" t="str">
        <v>no</v>
      </c>
      <c r="U9944" t="str">
        <v>yes</v>
      </c>
      <c r="V9944">
        <v>283</v>
      </c>
      <c r="W9944">
        <v>10</v>
      </c>
    </row>
    <row r="9945" spans="13:23" x14ac:dyDescent="0.7">
      <c r="M9945">
        <v>1724</v>
      </c>
      <c r="N9945">
        <v>1790</v>
      </c>
      <c r="O9945">
        <v>33</v>
      </c>
      <c r="P9945">
        <v>107</v>
      </c>
      <c r="Q9945">
        <v>2</v>
      </c>
      <c r="R9945">
        <v>14</v>
      </c>
      <c r="S9945" t="str">
        <v>no</v>
      </c>
      <c r="T9945" t="str">
        <v>no</v>
      </c>
      <c r="U9945" t="str">
        <v>yes</v>
      </c>
      <c r="V9945">
        <v>283</v>
      </c>
      <c r="W9945">
        <v>10</v>
      </c>
    </row>
    <row r="9946" spans="13:23" x14ac:dyDescent="0.7">
      <c r="M9946">
        <v>1762</v>
      </c>
      <c r="N9946">
        <v>1790</v>
      </c>
      <c r="O9946">
        <v>33</v>
      </c>
      <c r="P9946">
        <v>107</v>
      </c>
      <c r="Q9946">
        <v>2</v>
      </c>
      <c r="R9946">
        <v>15</v>
      </c>
      <c r="S9946" t="str">
        <v>no</v>
      </c>
      <c r="T9946" t="str">
        <v>no</v>
      </c>
      <c r="U9946" t="str">
        <v>yes</v>
      </c>
      <c r="V9946">
        <v>283</v>
      </c>
      <c r="W9946">
        <v>10</v>
      </c>
    </row>
    <row r="9947" spans="13:23" x14ac:dyDescent="0.7">
      <c r="M9947">
        <v>1856</v>
      </c>
      <c r="N9947">
        <v>1790</v>
      </c>
      <c r="O9947">
        <v>33</v>
      </c>
      <c r="P9947">
        <v>107</v>
      </c>
      <c r="Q9947">
        <v>2</v>
      </c>
      <c r="R9947">
        <v>15</v>
      </c>
      <c r="S9947" t="str">
        <v>no</v>
      </c>
      <c r="T9947" t="str">
        <v>no</v>
      </c>
      <c r="U9947" t="str">
        <v>yes</v>
      </c>
      <c r="V9947">
        <v>259</v>
      </c>
      <c r="W9947">
        <v>11</v>
      </c>
    </row>
    <row r="9948" spans="13:23" x14ac:dyDescent="0.7">
      <c r="M9948">
        <v>1970</v>
      </c>
      <c r="N9948">
        <v>1790</v>
      </c>
      <c r="O9948">
        <v>25</v>
      </c>
      <c r="P9948">
        <v>214</v>
      </c>
      <c r="Q9948">
        <v>4</v>
      </c>
      <c r="R9948">
        <v>15</v>
      </c>
      <c r="S9948" t="str">
        <v>no</v>
      </c>
      <c r="T9948" t="str">
        <v>no</v>
      </c>
      <c r="U9948" t="str">
        <v>yes</v>
      </c>
      <c r="V9948">
        <v>259</v>
      </c>
      <c r="W9948">
        <v>11</v>
      </c>
    </row>
    <row r="9949" spans="13:23" x14ac:dyDescent="0.7">
      <c r="M9949">
        <v>2020</v>
      </c>
      <c r="N9949">
        <v>1790</v>
      </c>
      <c r="O9949">
        <v>25</v>
      </c>
      <c r="P9949">
        <v>107</v>
      </c>
      <c r="Q9949">
        <v>2</v>
      </c>
      <c r="R9949">
        <v>14</v>
      </c>
      <c r="S9949" t="str">
        <v>yes</v>
      </c>
      <c r="T9949" t="str">
        <v>yes</v>
      </c>
      <c r="U9949" t="str">
        <v>yes</v>
      </c>
      <c r="V9949">
        <v>259</v>
      </c>
      <c r="W9949">
        <v>11</v>
      </c>
    </row>
    <row r="9950" spans="13:23" x14ac:dyDescent="0.7">
      <c r="M9950">
        <v>2130</v>
      </c>
      <c r="N9950">
        <v>1790</v>
      </c>
      <c r="O9950">
        <v>25</v>
      </c>
      <c r="P9950">
        <v>107</v>
      </c>
      <c r="Q9950">
        <v>2</v>
      </c>
      <c r="R9950">
        <v>14</v>
      </c>
      <c r="S9950" t="str">
        <v>yes</v>
      </c>
      <c r="T9950" t="str">
        <v>yes</v>
      </c>
      <c r="U9950" t="str">
        <v>yes</v>
      </c>
      <c r="V9950">
        <v>275</v>
      </c>
      <c r="W9950">
        <v>12</v>
      </c>
    </row>
    <row r="9951" spans="13:23" x14ac:dyDescent="0.7">
      <c r="M9951">
        <v>2175</v>
      </c>
      <c r="N9951">
        <v>1790</v>
      </c>
      <c r="O9951">
        <v>50</v>
      </c>
      <c r="P9951">
        <v>107</v>
      </c>
      <c r="Q9951">
        <v>2</v>
      </c>
      <c r="R9951">
        <v>15</v>
      </c>
      <c r="S9951" t="str">
        <v>no</v>
      </c>
      <c r="T9951" t="str">
        <v>no</v>
      </c>
      <c r="U9951" t="str">
        <v>yes</v>
      </c>
      <c r="V9951">
        <v>275</v>
      </c>
      <c r="W9951">
        <v>12</v>
      </c>
    </row>
    <row r="9952" spans="13:23" x14ac:dyDescent="0.7">
      <c r="M9952">
        <v>2262</v>
      </c>
      <c r="N9952">
        <v>1790</v>
      </c>
      <c r="O9952">
        <v>25</v>
      </c>
      <c r="P9952">
        <v>214</v>
      </c>
      <c r="Q9952">
        <v>4</v>
      </c>
      <c r="R9952">
        <v>15</v>
      </c>
      <c r="S9952" t="str">
        <v>no</v>
      </c>
      <c r="T9952" t="str">
        <v>no</v>
      </c>
      <c r="U9952" t="str">
        <v>yes</v>
      </c>
      <c r="V9952">
        <v>275</v>
      </c>
      <c r="W9952">
        <v>12</v>
      </c>
    </row>
    <row r="9953" spans="13:23" x14ac:dyDescent="0.7">
      <c r="M9953">
        <v>2329</v>
      </c>
      <c r="N9953">
        <v>1790</v>
      </c>
      <c r="O9953">
        <v>50</v>
      </c>
      <c r="P9953">
        <v>107</v>
      </c>
      <c r="Q9953">
        <v>2</v>
      </c>
      <c r="R9953">
        <v>15</v>
      </c>
      <c r="S9953" t="str">
        <v>no</v>
      </c>
      <c r="T9953" t="str">
        <v>no</v>
      </c>
      <c r="U9953" t="str">
        <v>yes</v>
      </c>
      <c r="V9953">
        <v>216</v>
      </c>
      <c r="W9953">
        <v>13</v>
      </c>
    </row>
    <row r="9954" spans="13:23" x14ac:dyDescent="0.7">
      <c r="M9954">
        <v>2485</v>
      </c>
      <c r="N9954">
        <v>1790</v>
      </c>
      <c r="O9954">
        <v>25</v>
      </c>
      <c r="P9954">
        <v>214</v>
      </c>
      <c r="Q9954">
        <v>4</v>
      </c>
      <c r="R9954">
        <v>15</v>
      </c>
      <c r="S9954" t="str">
        <v>no</v>
      </c>
      <c r="T9954" t="str">
        <v>no</v>
      </c>
      <c r="U9954" t="str">
        <v>yes</v>
      </c>
      <c r="V9954">
        <v>216</v>
      </c>
      <c r="W9954">
        <v>13</v>
      </c>
    </row>
    <row r="9955" spans="13:23" x14ac:dyDescent="0.7">
      <c r="M9955">
        <v>2534</v>
      </c>
      <c r="N9955">
        <v>1790</v>
      </c>
      <c r="O9955">
        <v>25</v>
      </c>
      <c r="P9955">
        <v>107</v>
      </c>
      <c r="Q9955">
        <v>2</v>
      </c>
      <c r="R9955">
        <v>14</v>
      </c>
      <c r="S9955" t="str">
        <v>yes</v>
      </c>
      <c r="T9955" t="str">
        <v>yes</v>
      </c>
      <c r="U9955" t="str">
        <v>yes</v>
      </c>
      <c r="V9955">
        <v>216</v>
      </c>
      <c r="W9955">
        <v>13</v>
      </c>
    </row>
    <row r="9956" spans="13:23" x14ac:dyDescent="0.7">
      <c r="M9956">
        <v>2539</v>
      </c>
      <c r="N9956">
        <v>1790</v>
      </c>
      <c r="O9956">
        <v>33</v>
      </c>
      <c r="P9956">
        <v>214</v>
      </c>
      <c r="Q9956">
        <v>4</v>
      </c>
      <c r="R9956">
        <v>14</v>
      </c>
      <c r="S9956" t="str">
        <v>no</v>
      </c>
      <c r="T9956" t="str">
        <v>no</v>
      </c>
      <c r="U9956" t="str">
        <v>yes</v>
      </c>
      <c r="V9956">
        <v>292</v>
      </c>
      <c r="W9956">
        <v>14</v>
      </c>
    </row>
    <row r="9957" spans="13:23" x14ac:dyDescent="0.7">
      <c r="M9957">
        <v>2645</v>
      </c>
      <c r="N9957">
        <v>1790</v>
      </c>
      <c r="O9957">
        <v>66</v>
      </c>
      <c r="P9957">
        <v>107</v>
      </c>
      <c r="Q9957">
        <v>2</v>
      </c>
      <c r="R9957">
        <v>15</v>
      </c>
      <c r="S9957" t="str">
        <v>no</v>
      </c>
      <c r="T9957" t="str">
        <v>no</v>
      </c>
      <c r="U9957" t="str">
        <v>yes</v>
      </c>
      <c r="V9957">
        <v>292</v>
      </c>
      <c r="W9957">
        <v>14</v>
      </c>
    </row>
    <row r="9958" spans="13:23" x14ac:dyDescent="0.7">
      <c r="M9958">
        <v>2712</v>
      </c>
      <c r="N9958">
        <v>1790</v>
      </c>
      <c r="O9958">
        <v>66</v>
      </c>
      <c r="P9958">
        <v>107</v>
      </c>
      <c r="Q9958">
        <v>2</v>
      </c>
      <c r="R9958">
        <v>14</v>
      </c>
      <c r="S9958" t="str">
        <v>no</v>
      </c>
      <c r="T9958" t="str">
        <v>no</v>
      </c>
      <c r="U9958" t="str">
        <v>yes</v>
      </c>
      <c r="V9958">
        <v>292</v>
      </c>
      <c r="W9958">
        <v>14</v>
      </c>
    </row>
    <row r="9959" spans="13:23" x14ac:dyDescent="0.7">
      <c r="M9959">
        <v>2769</v>
      </c>
      <c r="N9959">
        <v>1790</v>
      </c>
      <c r="O9959">
        <v>33</v>
      </c>
      <c r="P9959">
        <v>214</v>
      </c>
      <c r="Q9959">
        <v>4</v>
      </c>
      <c r="R9959">
        <v>15</v>
      </c>
      <c r="S9959" t="str">
        <v>no</v>
      </c>
      <c r="T9959" t="str">
        <v>no</v>
      </c>
      <c r="U9959" t="str">
        <v>yes</v>
      </c>
      <c r="V9959">
        <v>292</v>
      </c>
      <c r="W9959">
        <v>14</v>
      </c>
    </row>
    <row r="9960" spans="13:23" x14ac:dyDescent="0.7">
      <c r="M9960">
        <v>2938</v>
      </c>
      <c r="N9960">
        <v>1790</v>
      </c>
      <c r="O9960">
        <v>66</v>
      </c>
      <c r="P9960">
        <v>107</v>
      </c>
      <c r="Q9960">
        <v>2</v>
      </c>
      <c r="R9960">
        <v>15</v>
      </c>
      <c r="S9960" t="str">
        <v>no</v>
      </c>
      <c r="T9960" t="str">
        <v>no</v>
      </c>
      <c r="U9960" t="str">
        <v>yes</v>
      </c>
      <c r="V9960">
        <v>267</v>
      </c>
      <c r="W9960">
        <v>15</v>
      </c>
    </row>
    <row r="9961" spans="13:23" x14ac:dyDescent="0.7">
      <c r="M9961">
        <v>2954</v>
      </c>
      <c r="N9961">
        <v>1790</v>
      </c>
      <c r="O9961">
        <v>33</v>
      </c>
      <c r="P9961">
        <v>214</v>
      </c>
      <c r="Q9961">
        <v>4</v>
      </c>
      <c r="R9961">
        <v>15</v>
      </c>
      <c r="S9961" t="str">
        <v>no</v>
      </c>
      <c r="T9961" t="str">
        <v>no</v>
      </c>
      <c r="U9961" t="str">
        <v>yes</v>
      </c>
      <c r="V9961">
        <v>267</v>
      </c>
      <c r="W9961">
        <v>15</v>
      </c>
    </row>
    <row r="9962" spans="13:23" x14ac:dyDescent="0.7">
      <c r="M9962">
        <v>2965</v>
      </c>
      <c r="N9962">
        <v>1790</v>
      </c>
      <c r="O9962">
        <v>66</v>
      </c>
      <c r="P9962">
        <v>107</v>
      </c>
      <c r="Q9962">
        <v>2</v>
      </c>
      <c r="R9962">
        <v>14</v>
      </c>
      <c r="S9962" t="str">
        <v>no</v>
      </c>
      <c r="T9962" t="str">
        <v>no</v>
      </c>
      <c r="U9962" t="str">
        <v>yes</v>
      </c>
      <c r="V9962">
        <v>267</v>
      </c>
      <c r="W9962">
        <v>15</v>
      </c>
    </row>
    <row r="9963" spans="13:23" x14ac:dyDescent="0.7">
      <c r="M9963">
        <v>3068</v>
      </c>
      <c r="N9963">
        <v>1790</v>
      </c>
      <c r="O9963">
        <v>33</v>
      </c>
      <c r="P9963">
        <v>214</v>
      </c>
      <c r="Q9963">
        <v>4</v>
      </c>
      <c r="R9963">
        <v>14</v>
      </c>
      <c r="S9963" t="str">
        <v>no</v>
      </c>
      <c r="T9963" t="str">
        <v>no</v>
      </c>
      <c r="U9963" t="str">
        <v>yes</v>
      </c>
      <c r="V9963">
        <v>267</v>
      </c>
      <c r="W9963">
        <v>15</v>
      </c>
    </row>
    <row r="9964" spans="13:23" x14ac:dyDescent="0.7">
      <c r="M9964">
        <v>3183</v>
      </c>
      <c r="N9964">
        <v>1790</v>
      </c>
      <c r="O9964">
        <v>50</v>
      </c>
      <c r="P9964">
        <v>214</v>
      </c>
      <c r="Q9964">
        <v>4</v>
      </c>
      <c r="R9964">
        <v>14</v>
      </c>
      <c r="S9964" t="str">
        <v>no</v>
      </c>
      <c r="T9964" t="str">
        <v>no</v>
      </c>
      <c r="U9964" t="str">
        <v>yes</v>
      </c>
      <c r="V9964">
        <v>307</v>
      </c>
      <c r="W9964">
        <v>16</v>
      </c>
    </row>
    <row r="9965" spans="13:23" x14ac:dyDescent="0.7">
      <c r="M9965">
        <v>3400</v>
      </c>
      <c r="N9965">
        <v>1790</v>
      </c>
      <c r="O9965">
        <v>50</v>
      </c>
      <c r="P9965">
        <v>214</v>
      </c>
      <c r="Q9965">
        <v>4</v>
      </c>
      <c r="R9965">
        <v>15</v>
      </c>
      <c r="S9965" t="str">
        <v>no</v>
      </c>
      <c r="T9965" t="str">
        <v>no</v>
      </c>
      <c r="U9965" t="str">
        <v>yes</v>
      </c>
      <c r="V9965">
        <v>307</v>
      </c>
      <c r="W9965">
        <v>16</v>
      </c>
    </row>
    <row r="9966" spans="13:23" x14ac:dyDescent="0.7">
      <c r="M9966">
        <v>3416</v>
      </c>
      <c r="N9966">
        <v>1790</v>
      </c>
      <c r="O9966">
        <v>50</v>
      </c>
      <c r="P9966">
        <v>214</v>
      </c>
      <c r="Q9966">
        <v>4</v>
      </c>
      <c r="R9966">
        <v>14</v>
      </c>
      <c r="S9966" t="str">
        <v>no</v>
      </c>
      <c r="T9966" t="str">
        <v>no</v>
      </c>
      <c r="U9966" t="str">
        <v>yes</v>
      </c>
      <c r="V9966">
        <v>339</v>
      </c>
      <c r="W9966">
        <v>17</v>
      </c>
    </row>
    <row r="9967" spans="13:23" x14ac:dyDescent="0.7">
      <c r="M9967">
        <v>3736</v>
      </c>
      <c r="N9967">
        <v>1790</v>
      </c>
      <c r="O9967">
        <v>50</v>
      </c>
      <c r="P9967">
        <v>214</v>
      </c>
      <c r="Q9967">
        <v>4</v>
      </c>
      <c r="R9967">
        <v>15</v>
      </c>
      <c r="S9967" t="str">
        <v>no</v>
      </c>
      <c r="T9967" t="str">
        <v>no</v>
      </c>
      <c r="U9967" t="str">
        <v>yes</v>
      </c>
      <c r="V9967">
        <v>339</v>
      </c>
      <c r="W9967">
        <v>17</v>
      </c>
    </row>
    <row r="9968" spans="13:23" x14ac:dyDescent="0.7">
      <c r="M9968">
        <v>4814</v>
      </c>
      <c r="N9968">
        <v>1790</v>
      </c>
      <c r="O9968">
        <v>66</v>
      </c>
      <c r="P9968">
        <v>214</v>
      </c>
      <c r="Q9968">
        <v>4</v>
      </c>
      <c r="R9968">
        <v>15</v>
      </c>
      <c r="S9968" t="str">
        <v>no</v>
      </c>
      <c r="T9968" t="str">
        <v>no</v>
      </c>
      <c r="U9968" t="str">
        <v>yes</v>
      </c>
      <c r="V9968">
        <v>162</v>
      </c>
      <c r="W9968">
        <v>22</v>
      </c>
    </row>
    <row r="9969" spans="13:23" x14ac:dyDescent="0.7">
      <c r="M9969">
        <v>4831</v>
      </c>
      <c r="N9969">
        <v>1790</v>
      </c>
      <c r="O9969">
        <v>66</v>
      </c>
      <c r="P9969">
        <v>214</v>
      </c>
      <c r="Q9969">
        <v>4</v>
      </c>
      <c r="R9969">
        <v>14</v>
      </c>
      <c r="S9969" t="str">
        <v>no</v>
      </c>
      <c r="T9969" t="str">
        <v>no</v>
      </c>
      <c r="U9969" t="str">
        <v>yes</v>
      </c>
      <c r="V9969">
        <v>162</v>
      </c>
      <c r="W9969">
        <v>22</v>
      </c>
    </row>
    <row r="9970" spans="13:23" x14ac:dyDescent="0.7">
      <c r="M9970">
        <v>5169</v>
      </c>
      <c r="N9970">
        <v>1790</v>
      </c>
      <c r="O9970">
        <v>33</v>
      </c>
      <c r="P9970">
        <v>528</v>
      </c>
      <c r="Q9970">
        <v>8</v>
      </c>
      <c r="R9970">
        <v>15</v>
      </c>
      <c r="S9970" t="str">
        <v>yes</v>
      </c>
      <c r="T9970" t="str">
        <v>no</v>
      </c>
      <c r="U9970" t="str">
        <v>yes</v>
      </c>
      <c r="V9970">
        <v>182</v>
      </c>
      <c r="W9970">
        <v>24</v>
      </c>
    </row>
    <row r="9971" spans="13:23" x14ac:dyDescent="0.7">
      <c r="M9971">
        <v>5210</v>
      </c>
      <c r="N9971">
        <v>1790</v>
      </c>
      <c r="O9971">
        <v>33</v>
      </c>
      <c r="P9971">
        <v>528</v>
      </c>
      <c r="Q9971">
        <v>8</v>
      </c>
      <c r="R9971">
        <v>14</v>
      </c>
      <c r="S9971" t="str">
        <v>yes</v>
      </c>
      <c r="T9971" t="str">
        <v>no</v>
      </c>
      <c r="U9971" t="str">
        <v>yes</v>
      </c>
      <c r="V9971">
        <v>182</v>
      </c>
      <c r="W9971">
        <v>24</v>
      </c>
    </row>
    <row r="9972" spans="13:23" x14ac:dyDescent="0.7">
      <c r="M9972">
        <v>5274</v>
      </c>
      <c r="N9972">
        <v>1790</v>
      </c>
      <c r="O9972">
        <v>33</v>
      </c>
      <c r="P9972">
        <v>528</v>
      </c>
      <c r="Q9972">
        <v>8</v>
      </c>
      <c r="R9972">
        <v>15</v>
      </c>
      <c r="S9972" t="str">
        <v>yes</v>
      </c>
      <c r="T9972" t="str">
        <v>no</v>
      </c>
      <c r="U9972" t="str">
        <v>yes</v>
      </c>
      <c r="V9972">
        <v>158</v>
      </c>
      <c r="W9972">
        <v>25</v>
      </c>
    </row>
    <row r="9973" spans="13:23" x14ac:dyDescent="0.7">
      <c r="M9973">
        <v>5320</v>
      </c>
      <c r="N9973">
        <v>1790</v>
      </c>
      <c r="O9973">
        <v>33</v>
      </c>
      <c r="P9973">
        <v>528</v>
      </c>
      <c r="Q9973">
        <v>8</v>
      </c>
      <c r="R9973">
        <v>14</v>
      </c>
      <c r="S9973" t="str">
        <v>yes</v>
      </c>
      <c r="T9973" t="str">
        <v>no</v>
      </c>
      <c r="U9973" t="str">
        <v>yes</v>
      </c>
      <c r="V9973">
        <v>158</v>
      </c>
      <c r="W9973">
        <v>25</v>
      </c>
    </row>
    <row r="9974" spans="13:23" x14ac:dyDescent="0.7">
      <c r="M9974">
        <v>5442</v>
      </c>
      <c r="N9974">
        <v>1790</v>
      </c>
      <c r="O9974">
        <v>50</v>
      </c>
      <c r="P9974">
        <v>528</v>
      </c>
      <c r="Q9974">
        <v>8</v>
      </c>
      <c r="R9974">
        <v>14</v>
      </c>
      <c r="S9974" t="str">
        <v>yes</v>
      </c>
      <c r="T9974" t="str">
        <v>no</v>
      </c>
      <c r="U9974" t="str">
        <v>yes</v>
      </c>
      <c r="V9974">
        <v>152</v>
      </c>
      <c r="W9974">
        <v>26</v>
      </c>
    </row>
    <row r="9975" spans="13:23" x14ac:dyDescent="0.7">
      <c r="M9975">
        <v>5521</v>
      </c>
      <c r="N9975">
        <v>1790</v>
      </c>
      <c r="O9975">
        <v>50</v>
      </c>
      <c r="P9975">
        <v>528</v>
      </c>
      <c r="Q9975">
        <v>8</v>
      </c>
      <c r="R9975">
        <v>15</v>
      </c>
      <c r="S9975" t="str">
        <v>yes</v>
      </c>
      <c r="T9975" t="str">
        <v>no</v>
      </c>
      <c r="U9975" t="str">
        <v>yes</v>
      </c>
      <c r="V9975">
        <v>152</v>
      </c>
      <c r="W9975">
        <v>26</v>
      </c>
    </row>
    <row r="9976" spans="13:23" x14ac:dyDescent="0.7">
      <c r="M9976">
        <v>5572</v>
      </c>
      <c r="N9976">
        <v>1790</v>
      </c>
      <c r="O9976">
        <v>66</v>
      </c>
      <c r="P9976">
        <v>528</v>
      </c>
      <c r="Q9976">
        <v>8</v>
      </c>
      <c r="R9976">
        <v>14</v>
      </c>
      <c r="S9976" t="str">
        <v>yes</v>
      </c>
      <c r="T9976" t="str">
        <v>no</v>
      </c>
      <c r="U9976" t="str">
        <v>yes</v>
      </c>
      <c r="V9976">
        <v>163</v>
      </c>
      <c r="W9976">
        <v>27</v>
      </c>
    </row>
    <row r="9977" spans="13:23" x14ac:dyDescent="0.7">
      <c r="M9977">
        <v>5684</v>
      </c>
      <c r="N9977">
        <v>1790</v>
      </c>
      <c r="O9977">
        <v>66</v>
      </c>
      <c r="P9977">
        <v>528</v>
      </c>
      <c r="Q9977">
        <v>8</v>
      </c>
      <c r="R9977">
        <v>15</v>
      </c>
      <c r="S9977" t="str">
        <v>yes</v>
      </c>
      <c r="T9977" t="str">
        <v>no</v>
      </c>
      <c r="U9977" t="str">
        <v>yes</v>
      </c>
      <c r="V9977">
        <v>163</v>
      </c>
      <c r="W9977">
        <v>27</v>
      </c>
    </row>
    <row r="9978" spans="13:23" x14ac:dyDescent="0.7">
      <c r="M9978">
        <v>5741</v>
      </c>
      <c r="N9978">
        <v>1790</v>
      </c>
      <c r="O9978">
        <v>66</v>
      </c>
      <c r="P9978">
        <v>528</v>
      </c>
      <c r="Q9978">
        <v>8</v>
      </c>
      <c r="R9978">
        <v>15</v>
      </c>
      <c r="S9978" t="str">
        <v>yes</v>
      </c>
      <c r="T9978" t="str">
        <v>no</v>
      </c>
      <c r="U9978" t="str">
        <v>yes</v>
      </c>
      <c r="V9978">
        <v>132</v>
      </c>
      <c r="W9978">
        <v>28</v>
      </c>
    </row>
    <row r="9979" spans="13:23" x14ac:dyDescent="0.7">
      <c r="M9979">
        <v>5822</v>
      </c>
      <c r="N9979">
        <v>1790</v>
      </c>
      <c r="O9979">
        <v>66</v>
      </c>
      <c r="P9979">
        <v>730</v>
      </c>
      <c r="Q9979">
        <v>8</v>
      </c>
      <c r="R9979">
        <v>15</v>
      </c>
      <c r="S9979" t="str">
        <v>yes</v>
      </c>
      <c r="T9979" t="str">
        <v>yes</v>
      </c>
      <c r="U9979" t="str">
        <v>yes</v>
      </c>
      <c r="V9979">
        <v>132</v>
      </c>
      <c r="W9979">
        <v>28</v>
      </c>
    </row>
    <row r="9980" spans="13:23" x14ac:dyDescent="0.7">
      <c r="M9980">
        <v>6224</v>
      </c>
      <c r="N9980">
        <v>1790</v>
      </c>
      <c r="O9980">
        <v>100</v>
      </c>
      <c r="P9980">
        <v>1200</v>
      </c>
      <c r="Q9980">
        <v>8</v>
      </c>
      <c r="R9980">
        <v>14</v>
      </c>
      <c r="S9980" t="str">
        <v>no</v>
      </c>
      <c r="T9980" t="str">
        <v>no</v>
      </c>
      <c r="U9980" t="str">
        <v>yes</v>
      </c>
      <c r="V9980">
        <v>39</v>
      </c>
      <c r="W9980">
        <v>35</v>
      </c>
    </row>
    <row r="9981" spans="13:23" x14ac:dyDescent="0.7">
      <c r="M9981">
        <v>1431</v>
      </c>
      <c r="N9981">
        <v>1789</v>
      </c>
      <c r="O9981">
        <v>33</v>
      </c>
      <c r="P9981">
        <v>212</v>
      </c>
      <c r="Q9981">
        <v>4</v>
      </c>
      <c r="R9981">
        <v>14</v>
      </c>
      <c r="S9981" t="str">
        <v>no</v>
      </c>
      <c r="T9981" t="str">
        <v>no</v>
      </c>
      <c r="U9981" t="str">
        <v>yes</v>
      </c>
      <c r="V9981">
        <v>246</v>
      </c>
      <c r="W9981">
        <v>9</v>
      </c>
    </row>
    <row r="9982" spans="13:23" x14ac:dyDescent="0.7">
      <c r="M9982">
        <v>1607</v>
      </c>
      <c r="N9982">
        <v>1789</v>
      </c>
      <c r="O9982">
        <v>33</v>
      </c>
      <c r="P9982">
        <v>120</v>
      </c>
      <c r="Q9982">
        <v>4</v>
      </c>
      <c r="R9982">
        <v>14</v>
      </c>
      <c r="S9982" t="str">
        <v>no</v>
      </c>
      <c r="T9982" t="str">
        <v>no</v>
      </c>
      <c r="U9982" t="str">
        <v>no</v>
      </c>
      <c r="V9982">
        <v>283</v>
      </c>
      <c r="W9982">
        <v>10</v>
      </c>
    </row>
    <row r="9983" spans="13:23" x14ac:dyDescent="0.7">
      <c r="M9983">
        <v>1759</v>
      </c>
      <c r="N9983">
        <v>1789</v>
      </c>
      <c r="O9983">
        <v>33</v>
      </c>
      <c r="P9983">
        <v>250</v>
      </c>
      <c r="Q9983">
        <v>4</v>
      </c>
      <c r="R9983">
        <v>14</v>
      </c>
      <c r="S9983" t="str">
        <v>no</v>
      </c>
      <c r="T9983" t="str">
        <v>no</v>
      </c>
      <c r="U9983" t="str">
        <v>yes</v>
      </c>
      <c r="V9983">
        <v>283</v>
      </c>
      <c r="W9983">
        <v>10</v>
      </c>
    </row>
    <row r="9984" spans="13:23" x14ac:dyDescent="0.7">
      <c r="M9984">
        <v>1966</v>
      </c>
      <c r="N9984">
        <v>1789</v>
      </c>
      <c r="O9984">
        <v>33</v>
      </c>
      <c r="P9984">
        <v>120</v>
      </c>
      <c r="Q9984">
        <v>4</v>
      </c>
      <c r="R9984">
        <v>14</v>
      </c>
      <c r="S9984" t="str">
        <v>no</v>
      </c>
      <c r="T9984" t="str">
        <v>no</v>
      </c>
      <c r="U9984" t="str">
        <v>no</v>
      </c>
      <c r="V9984">
        <v>259</v>
      </c>
      <c r="W9984">
        <v>11</v>
      </c>
    </row>
    <row r="9985" spans="13:23" x14ac:dyDescent="0.7">
      <c r="M9985">
        <v>5171</v>
      </c>
      <c r="N9985">
        <v>1789</v>
      </c>
      <c r="O9985">
        <v>33</v>
      </c>
      <c r="P9985">
        <v>212</v>
      </c>
      <c r="Q9985">
        <v>8</v>
      </c>
      <c r="R9985">
        <v>15</v>
      </c>
      <c r="S9985" t="str">
        <v>yes</v>
      </c>
      <c r="T9985" t="str">
        <v>yes</v>
      </c>
      <c r="U9985" t="str">
        <v>yes</v>
      </c>
      <c r="V9985">
        <v>182</v>
      </c>
      <c r="W9985">
        <v>24</v>
      </c>
    </row>
    <row r="9986" spans="13:23" x14ac:dyDescent="0.7">
      <c r="M9986">
        <v>5307</v>
      </c>
      <c r="N9986">
        <v>1789</v>
      </c>
      <c r="O9986">
        <v>33</v>
      </c>
      <c r="P9986">
        <v>212</v>
      </c>
      <c r="Q9986">
        <v>8</v>
      </c>
      <c r="R9986">
        <v>15</v>
      </c>
      <c r="S9986" t="str">
        <v>yes</v>
      </c>
      <c r="T9986" t="str">
        <v>yes</v>
      </c>
      <c r="U9986" t="str">
        <v>yes</v>
      </c>
      <c r="V9986">
        <v>158</v>
      </c>
      <c r="W9986">
        <v>25</v>
      </c>
    </row>
    <row r="9987" spans="13:23" x14ac:dyDescent="0.7">
      <c r="M9987">
        <v>5437</v>
      </c>
      <c r="N9987">
        <v>1789</v>
      </c>
      <c r="O9987">
        <v>50</v>
      </c>
      <c r="P9987">
        <v>212</v>
      </c>
      <c r="Q9987">
        <v>8</v>
      </c>
      <c r="R9987">
        <v>15</v>
      </c>
      <c r="S9987" t="str">
        <v>yes</v>
      </c>
      <c r="T9987" t="str">
        <v>yes</v>
      </c>
      <c r="U9987" t="str">
        <v>yes</v>
      </c>
      <c r="V9987">
        <v>152</v>
      </c>
      <c r="W9987">
        <v>26</v>
      </c>
    </row>
    <row r="9988" spans="13:23" x14ac:dyDescent="0.7">
      <c r="M9988">
        <v>1999</v>
      </c>
      <c r="N9988">
        <v>1788</v>
      </c>
      <c r="O9988">
        <v>25</v>
      </c>
      <c r="P9988">
        <v>212</v>
      </c>
      <c r="Q9988">
        <v>4</v>
      </c>
      <c r="R9988">
        <v>14</v>
      </c>
      <c r="S9988" t="str">
        <v>no</v>
      </c>
      <c r="T9988" t="str">
        <v>no</v>
      </c>
      <c r="U9988" t="str">
        <v>no</v>
      </c>
      <c r="V9988">
        <v>259</v>
      </c>
      <c r="W9988">
        <v>11</v>
      </c>
    </row>
    <row r="9989" spans="13:23" x14ac:dyDescent="0.7">
      <c r="M9989">
        <v>4923</v>
      </c>
      <c r="N9989">
        <v>1788</v>
      </c>
      <c r="O9989">
        <v>66</v>
      </c>
      <c r="P9989">
        <v>425</v>
      </c>
      <c r="Q9989">
        <v>4</v>
      </c>
      <c r="R9989">
        <v>14</v>
      </c>
      <c r="S9989" t="str">
        <v>yes</v>
      </c>
      <c r="T9989" t="str">
        <v>yes</v>
      </c>
      <c r="U9989" t="str">
        <v>yes</v>
      </c>
      <c r="V9989">
        <v>191</v>
      </c>
      <c r="W9989">
        <v>23</v>
      </c>
    </row>
    <row r="9990" spans="13:23" x14ac:dyDescent="0.7">
      <c r="M9990">
        <v>1649</v>
      </c>
      <c r="N9990">
        <v>1785</v>
      </c>
      <c r="O9990">
        <v>33</v>
      </c>
      <c r="P9990">
        <v>340</v>
      </c>
      <c r="Q9990">
        <v>4</v>
      </c>
      <c r="R9990">
        <v>15</v>
      </c>
      <c r="S9990" t="str">
        <v>no</v>
      </c>
      <c r="T9990" t="str">
        <v>no</v>
      </c>
      <c r="U9990" t="str">
        <v>yes</v>
      </c>
      <c r="V9990">
        <v>283</v>
      </c>
      <c r="W9990">
        <v>10</v>
      </c>
    </row>
    <row r="9991" spans="13:23" x14ac:dyDescent="0.7">
      <c r="M9991">
        <v>2467</v>
      </c>
      <c r="N9991">
        <v>1784</v>
      </c>
      <c r="O9991">
        <v>25</v>
      </c>
      <c r="P9991">
        <v>120</v>
      </c>
      <c r="Q9991">
        <v>4</v>
      </c>
      <c r="R9991">
        <v>14</v>
      </c>
      <c r="S9991" t="str">
        <v>yes</v>
      </c>
      <c r="T9991" t="str">
        <v>no</v>
      </c>
      <c r="U9991" t="str">
        <v>no</v>
      </c>
      <c r="V9991">
        <v>216</v>
      </c>
      <c r="W9991">
        <v>13</v>
      </c>
    </row>
    <row r="9992" spans="13:23" x14ac:dyDescent="0.7">
      <c r="M9992">
        <v>1312</v>
      </c>
      <c r="N9992">
        <v>1779</v>
      </c>
      <c r="O9992">
        <v>33</v>
      </c>
      <c r="P9992">
        <v>120</v>
      </c>
      <c r="Q9992">
        <v>4</v>
      </c>
      <c r="R9992">
        <v>14</v>
      </c>
      <c r="S9992" t="str">
        <v>no</v>
      </c>
      <c r="T9992" t="str">
        <v>no</v>
      </c>
      <c r="U9992" t="str">
        <v>no</v>
      </c>
      <c r="V9992">
        <v>246</v>
      </c>
      <c r="W9992">
        <v>9</v>
      </c>
    </row>
    <row r="9993" spans="13:23" x14ac:dyDescent="0.7">
      <c r="M9993">
        <v>4369</v>
      </c>
      <c r="N9993">
        <v>1779</v>
      </c>
      <c r="O9993">
        <v>50</v>
      </c>
      <c r="P9993">
        <v>340</v>
      </c>
      <c r="Q9993">
        <v>4</v>
      </c>
      <c r="R9993">
        <v>15</v>
      </c>
      <c r="S9993" t="str">
        <v>no</v>
      </c>
      <c r="T9993" t="str">
        <v>no</v>
      </c>
      <c r="U9993" t="str">
        <v>yes</v>
      </c>
      <c r="V9993">
        <v>248</v>
      </c>
      <c r="W9993">
        <v>20</v>
      </c>
    </row>
    <row r="9994" spans="13:23" x14ac:dyDescent="0.7">
      <c r="M9994">
        <v>4378</v>
      </c>
      <c r="N9994">
        <v>1779</v>
      </c>
      <c r="O9994">
        <v>33</v>
      </c>
      <c r="P9994">
        <v>340</v>
      </c>
      <c r="Q9994">
        <v>4</v>
      </c>
      <c r="R9994">
        <v>15</v>
      </c>
      <c r="S9994" t="str">
        <v>no</v>
      </c>
      <c r="T9994" t="str">
        <v>no</v>
      </c>
      <c r="U9994" t="str">
        <v>yes</v>
      </c>
      <c r="V9994">
        <v>248</v>
      </c>
      <c r="W9994">
        <v>20</v>
      </c>
    </row>
    <row r="9995" spans="13:23" x14ac:dyDescent="0.7">
      <c r="M9995">
        <v>4942</v>
      </c>
      <c r="N9995">
        <v>1779</v>
      </c>
      <c r="O9995">
        <v>50</v>
      </c>
      <c r="P9995">
        <v>270</v>
      </c>
      <c r="Q9995">
        <v>4</v>
      </c>
      <c r="R9995">
        <v>14</v>
      </c>
      <c r="S9995" t="str">
        <v>no</v>
      </c>
      <c r="T9995" t="str">
        <v>no</v>
      </c>
      <c r="U9995" t="str">
        <v>no</v>
      </c>
      <c r="V9995">
        <v>191</v>
      </c>
      <c r="W9995">
        <v>23</v>
      </c>
    </row>
    <row r="9996" spans="13:23" x14ac:dyDescent="0.7">
      <c r="M9996">
        <v>5073</v>
      </c>
      <c r="N9996">
        <v>1779</v>
      </c>
      <c r="O9996">
        <v>33</v>
      </c>
      <c r="P9996">
        <v>424</v>
      </c>
      <c r="Q9996">
        <v>4</v>
      </c>
      <c r="R9996">
        <v>17</v>
      </c>
      <c r="S9996" t="str">
        <v>no</v>
      </c>
      <c r="T9996" t="str">
        <v>no</v>
      </c>
      <c r="U9996" t="str">
        <v>yes</v>
      </c>
      <c r="V9996">
        <v>182</v>
      </c>
      <c r="W9996">
        <v>24</v>
      </c>
    </row>
    <row r="9997" spans="13:23" x14ac:dyDescent="0.7">
      <c r="M9997">
        <v>2465</v>
      </c>
      <c r="N9997">
        <v>1778</v>
      </c>
      <c r="O9997">
        <v>25</v>
      </c>
      <c r="P9997">
        <v>212</v>
      </c>
      <c r="Q9997">
        <v>4</v>
      </c>
      <c r="R9997">
        <v>14</v>
      </c>
      <c r="S9997" t="str">
        <v>no</v>
      </c>
      <c r="T9997" t="str">
        <v>no</v>
      </c>
      <c r="U9997" t="str">
        <v>no</v>
      </c>
      <c r="V9997">
        <v>216</v>
      </c>
      <c r="W9997">
        <v>13</v>
      </c>
    </row>
    <row r="9998" spans="13:23" x14ac:dyDescent="0.7">
      <c r="M9998">
        <v>4499</v>
      </c>
      <c r="N9998">
        <v>1778</v>
      </c>
      <c r="O9998">
        <v>33</v>
      </c>
      <c r="P9998">
        <v>340</v>
      </c>
      <c r="Q9998">
        <v>4</v>
      </c>
      <c r="R9998">
        <v>17</v>
      </c>
      <c r="S9998" t="str">
        <v>no</v>
      </c>
      <c r="T9998" t="str">
        <v>no</v>
      </c>
      <c r="U9998" t="str">
        <v>yes</v>
      </c>
      <c r="V9998">
        <v>205</v>
      </c>
      <c r="W9998">
        <v>21</v>
      </c>
    </row>
    <row r="9999" spans="13:23" x14ac:dyDescent="0.7">
      <c r="M9999">
        <v>4516</v>
      </c>
      <c r="N9999">
        <v>1778</v>
      </c>
      <c r="O9999">
        <v>50</v>
      </c>
      <c r="P9999">
        <v>340</v>
      </c>
      <c r="Q9999">
        <v>4</v>
      </c>
      <c r="R9999">
        <v>17</v>
      </c>
      <c r="S9999" t="str">
        <v>no</v>
      </c>
      <c r="T9999" t="str">
        <v>no</v>
      </c>
      <c r="U9999" t="str">
        <v>yes</v>
      </c>
      <c r="V9999">
        <v>205</v>
      </c>
      <c r="W9999">
        <v>21</v>
      </c>
    </row>
    <row r="10000" spans="13:23" x14ac:dyDescent="0.7">
      <c r="M10000">
        <v>259</v>
      </c>
      <c r="N10000">
        <v>1775</v>
      </c>
      <c r="O10000">
        <v>33</v>
      </c>
      <c r="P10000">
        <v>170</v>
      </c>
      <c r="Q10000">
        <v>4</v>
      </c>
      <c r="R10000">
        <v>14</v>
      </c>
      <c r="S10000" t="str">
        <v>no</v>
      </c>
      <c r="T10000" t="str">
        <v>no</v>
      </c>
      <c r="U10000" t="str">
        <v>yes</v>
      </c>
      <c r="V10000">
        <v>100</v>
      </c>
      <c r="W10000">
        <v>3</v>
      </c>
    </row>
    <row r="10001" spans="13:23" x14ac:dyDescent="0.7">
      <c r="M10001">
        <v>361</v>
      </c>
      <c r="N10001">
        <v>1775</v>
      </c>
      <c r="O10001">
        <v>33</v>
      </c>
      <c r="P10001">
        <v>170</v>
      </c>
      <c r="Q10001">
        <v>4</v>
      </c>
      <c r="R10001">
        <v>14</v>
      </c>
      <c r="S10001" t="str">
        <v>no</v>
      </c>
      <c r="T10001" t="str">
        <v>no</v>
      </c>
      <c r="U10001" t="str">
        <v>yes</v>
      </c>
      <c r="V10001">
        <v>108</v>
      </c>
      <c r="W10001">
        <v>4</v>
      </c>
    </row>
    <row r="10002" spans="13:23" x14ac:dyDescent="0.7">
      <c r="M10002">
        <v>506</v>
      </c>
      <c r="N10002">
        <v>1775</v>
      </c>
      <c r="O10002">
        <v>33</v>
      </c>
      <c r="P10002">
        <v>170</v>
      </c>
      <c r="Q10002">
        <v>4</v>
      </c>
      <c r="R10002">
        <v>14</v>
      </c>
      <c r="S10002" t="str">
        <v>no</v>
      </c>
      <c r="T10002" t="str">
        <v>no</v>
      </c>
      <c r="U10002" t="str">
        <v>yes</v>
      </c>
      <c r="V10002">
        <v>139</v>
      </c>
      <c r="W10002">
        <v>5</v>
      </c>
    </row>
    <row r="10003" spans="13:23" x14ac:dyDescent="0.7">
      <c r="M10003">
        <v>2265</v>
      </c>
      <c r="N10003">
        <v>1775</v>
      </c>
      <c r="O10003">
        <v>33</v>
      </c>
      <c r="P10003">
        <v>340</v>
      </c>
      <c r="Q10003">
        <v>4</v>
      </c>
      <c r="R10003">
        <v>15</v>
      </c>
      <c r="S10003" t="str">
        <v>no</v>
      </c>
      <c r="T10003" t="str">
        <v>no</v>
      </c>
      <c r="U10003" t="str">
        <v>yes</v>
      </c>
      <c r="V10003">
        <v>275</v>
      </c>
      <c r="W10003">
        <v>12</v>
      </c>
    </row>
    <row r="10004" spans="13:23" x14ac:dyDescent="0.7">
      <c r="M10004">
        <v>2537</v>
      </c>
      <c r="N10004">
        <v>1775</v>
      </c>
      <c r="O10004">
        <v>33</v>
      </c>
      <c r="P10004">
        <v>420</v>
      </c>
      <c r="Q10004">
        <v>4</v>
      </c>
      <c r="R10004">
        <v>14</v>
      </c>
      <c r="S10004" t="str">
        <v>yes</v>
      </c>
      <c r="T10004" t="str">
        <v>no</v>
      </c>
      <c r="U10004" t="str">
        <v>yes</v>
      </c>
      <c r="V10004">
        <v>216</v>
      </c>
      <c r="W10004">
        <v>13</v>
      </c>
    </row>
    <row r="10005" spans="13:23" x14ac:dyDescent="0.7">
      <c r="M10005">
        <v>2760</v>
      </c>
      <c r="N10005">
        <v>1775</v>
      </c>
      <c r="O10005">
        <v>66</v>
      </c>
      <c r="P10005">
        <v>420</v>
      </c>
      <c r="Q10005">
        <v>4</v>
      </c>
      <c r="R10005">
        <v>14</v>
      </c>
      <c r="S10005" t="str">
        <v>no</v>
      </c>
      <c r="T10005" t="str">
        <v>no</v>
      </c>
      <c r="U10005" t="str">
        <v>yes</v>
      </c>
      <c r="V10005">
        <v>292</v>
      </c>
      <c r="W10005">
        <v>14</v>
      </c>
    </row>
    <row r="10006" spans="13:23" x14ac:dyDescent="0.7">
      <c r="M10006">
        <v>2806</v>
      </c>
      <c r="N10006">
        <v>1775</v>
      </c>
      <c r="O10006">
        <v>33</v>
      </c>
      <c r="P10006">
        <v>420</v>
      </c>
      <c r="Q10006">
        <v>4</v>
      </c>
      <c r="R10006">
        <v>14</v>
      </c>
      <c r="S10006" t="str">
        <v>yes</v>
      </c>
      <c r="T10006" t="str">
        <v>no</v>
      </c>
      <c r="U10006" t="str">
        <v>yes</v>
      </c>
      <c r="V10006">
        <v>292</v>
      </c>
      <c r="W10006">
        <v>14</v>
      </c>
    </row>
    <row r="10007" spans="13:23" x14ac:dyDescent="0.7">
      <c r="M10007">
        <v>5584</v>
      </c>
      <c r="N10007">
        <v>1775</v>
      </c>
      <c r="O10007">
        <v>75</v>
      </c>
      <c r="P10007">
        <v>540</v>
      </c>
      <c r="Q10007">
        <v>8</v>
      </c>
      <c r="R10007">
        <v>15</v>
      </c>
      <c r="S10007" t="str">
        <v>yes</v>
      </c>
      <c r="T10007" t="str">
        <v>yes</v>
      </c>
      <c r="U10007" t="str">
        <v>yes</v>
      </c>
      <c r="V10007">
        <v>163</v>
      </c>
      <c r="W10007">
        <v>27</v>
      </c>
    </row>
    <row r="10008" spans="13:23" x14ac:dyDescent="0.7">
      <c r="M10008">
        <v>5654</v>
      </c>
      <c r="N10008">
        <v>1773</v>
      </c>
      <c r="O10008">
        <v>50</v>
      </c>
      <c r="P10008">
        <v>528</v>
      </c>
      <c r="Q10008">
        <v>8</v>
      </c>
      <c r="R10008">
        <v>14</v>
      </c>
      <c r="S10008" t="str">
        <v>yes</v>
      </c>
      <c r="T10008" t="str">
        <v>yes</v>
      </c>
      <c r="U10008" t="str">
        <v>yes</v>
      </c>
      <c r="V10008">
        <v>163</v>
      </c>
      <c r="W10008">
        <v>27</v>
      </c>
    </row>
    <row r="10009" spans="13:23" x14ac:dyDescent="0.7">
      <c r="M10009">
        <v>5733</v>
      </c>
      <c r="N10009">
        <v>1773</v>
      </c>
      <c r="O10009">
        <v>50</v>
      </c>
      <c r="P10009">
        <v>528</v>
      </c>
      <c r="Q10009">
        <v>8</v>
      </c>
      <c r="R10009">
        <v>14</v>
      </c>
      <c r="S10009" t="str">
        <v>yes</v>
      </c>
      <c r="T10009" t="str">
        <v>yes</v>
      </c>
      <c r="U10009" t="str">
        <v>yes</v>
      </c>
      <c r="V10009">
        <v>132</v>
      </c>
      <c r="W10009">
        <v>28</v>
      </c>
    </row>
    <row r="10010" spans="13:23" x14ac:dyDescent="0.7">
      <c r="M10010">
        <v>5848</v>
      </c>
      <c r="N10010">
        <v>1773</v>
      </c>
      <c r="O10010">
        <v>66</v>
      </c>
      <c r="P10010">
        <v>528</v>
      </c>
      <c r="Q10010">
        <v>8</v>
      </c>
      <c r="R10010">
        <v>14</v>
      </c>
      <c r="S10010" t="str">
        <v>yes</v>
      </c>
      <c r="T10010" t="str">
        <v>yes</v>
      </c>
      <c r="U10010" t="str">
        <v>yes</v>
      </c>
      <c r="V10010">
        <v>129</v>
      </c>
      <c r="W10010">
        <v>29</v>
      </c>
    </row>
    <row r="10011" spans="13:23" x14ac:dyDescent="0.7">
      <c r="M10011">
        <v>5887</v>
      </c>
      <c r="N10011">
        <v>1773</v>
      </c>
      <c r="O10011">
        <v>50</v>
      </c>
      <c r="P10011">
        <v>270</v>
      </c>
      <c r="Q10011">
        <v>4</v>
      </c>
      <c r="R10011">
        <v>14</v>
      </c>
      <c r="S10011" t="str">
        <v>yes</v>
      </c>
      <c r="T10011" t="str">
        <v>no</v>
      </c>
      <c r="U10011" t="str">
        <v>no</v>
      </c>
      <c r="V10011">
        <v>129</v>
      </c>
      <c r="W10011">
        <v>29</v>
      </c>
    </row>
    <row r="10012" spans="13:23" x14ac:dyDescent="0.7">
      <c r="M10012">
        <v>5964</v>
      </c>
      <c r="N10012">
        <v>1773</v>
      </c>
      <c r="O10012">
        <v>66</v>
      </c>
      <c r="P10012">
        <v>850</v>
      </c>
      <c r="Q10012">
        <v>8</v>
      </c>
      <c r="R10012">
        <v>14</v>
      </c>
      <c r="S10012" t="str">
        <v>yes</v>
      </c>
      <c r="T10012" t="str">
        <v>yes</v>
      </c>
      <c r="U10012" t="str">
        <v>yes</v>
      </c>
      <c r="V10012">
        <v>75</v>
      </c>
      <c r="W10012">
        <v>30</v>
      </c>
    </row>
    <row r="10013" spans="13:23" x14ac:dyDescent="0.7">
      <c r="M10013">
        <v>813</v>
      </c>
      <c r="N10013">
        <v>1769</v>
      </c>
      <c r="O10013">
        <v>66</v>
      </c>
      <c r="P10013">
        <v>170</v>
      </c>
      <c r="Q10013">
        <v>4</v>
      </c>
      <c r="R10013">
        <v>14</v>
      </c>
      <c r="S10013" t="str">
        <v>no</v>
      </c>
      <c r="T10013" t="str">
        <v>no</v>
      </c>
      <c r="U10013" t="str">
        <v>yes</v>
      </c>
      <c r="V10013">
        <v>249</v>
      </c>
      <c r="W10013">
        <v>7</v>
      </c>
    </row>
    <row r="10014" spans="13:23" x14ac:dyDescent="0.7">
      <c r="M10014">
        <v>835</v>
      </c>
      <c r="N10014">
        <v>1769</v>
      </c>
      <c r="O10014">
        <v>33</v>
      </c>
      <c r="P10014">
        <v>210</v>
      </c>
      <c r="Q10014">
        <v>4</v>
      </c>
      <c r="R10014">
        <v>15</v>
      </c>
      <c r="S10014" t="str">
        <v>no</v>
      </c>
      <c r="T10014" t="str">
        <v>no</v>
      </c>
      <c r="U10014" t="str">
        <v>yes</v>
      </c>
      <c r="V10014">
        <v>249</v>
      </c>
      <c r="W10014">
        <v>7</v>
      </c>
    </row>
    <row r="10015" spans="13:23" x14ac:dyDescent="0.7">
      <c r="M10015">
        <v>1454</v>
      </c>
      <c r="N10015">
        <v>1769</v>
      </c>
      <c r="O10015">
        <v>33</v>
      </c>
      <c r="P10015">
        <v>170</v>
      </c>
      <c r="Q10015">
        <v>4</v>
      </c>
      <c r="R10015">
        <v>14</v>
      </c>
      <c r="S10015" t="str">
        <v>yes</v>
      </c>
      <c r="T10015" t="str">
        <v>yes</v>
      </c>
      <c r="U10015" t="str">
        <v>yes</v>
      </c>
      <c r="V10015">
        <v>246</v>
      </c>
      <c r="W10015">
        <v>9</v>
      </c>
    </row>
    <row r="10016" spans="13:23" x14ac:dyDescent="0.7">
      <c r="M10016">
        <v>1540</v>
      </c>
      <c r="N10016">
        <v>1769</v>
      </c>
      <c r="O10016">
        <v>33</v>
      </c>
      <c r="P10016">
        <v>170</v>
      </c>
      <c r="Q10016">
        <v>4</v>
      </c>
      <c r="R10016">
        <v>14</v>
      </c>
      <c r="S10016" t="str">
        <v>yes</v>
      </c>
      <c r="T10016" t="str">
        <v>yes</v>
      </c>
      <c r="U10016" t="str">
        <v>yes</v>
      </c>
      <c r="V10016">
        <v>283</v>
      </c>
      <c r="W10016">
        <v>10</v>
      </c>
    </row>
    <row r="10017" spans="13:23" x14ac:dyDescent="0.7">
      <c r="M10017">
        <v>4860</v>
      </c>
      <c r="N10017">
        <v>1769</v>
      </c>
      <c r="O10017">
        <v>66</v>
      </c>
      <c r="P10017">
        <v>540</v>
      </c>
      <c r="Q10017">
        <v>8</v>
      </c>
      <c r="R10017">
        <v>14</v>
      </c>
      <c r="S10017" t="str">
        <v>no</v>
      </c>
      <c r="T10017" t="str">
        <v>no</v>
      </c>
      <c r="U10017" t="str">
        <v>yes</v>
      </c>
      <c r="V10017">
        <v>191</v>
      </c>
      <c r="W10017">
        <v>23</v>
      </c>
    </row>
    <row r="10018" spans="13:23" x14ac:dyDescent="0.7">
      <c r="M10018">
        <v>2316</v>
      </c>
      <c r="N10018">
        <v>1768</v>
      </c>
      <c r="O10018">
        <v>33</v>
      </c>
      <c r="P10018">
        <v>120</v>
      </c>
      <c r="Q10018">
        <v>4</v>
      </c>
      <c r="R10018">
        <v>14</v>
      </c>
      <c r="S10018" t="str">
        <v>no</v>
      </c>
      <c r="T10018" t="str">
        <v>no</v>
      </c>
      <c r="U10018" t="str">
        <v>no</v>
      </c>
      <c r="V10018">
        <v>275</v>
      </c>
      <c r="W10018">
        <v>12</v>
      </c>
    </row>
    <row r="10019" spans="13:23" x14ac:dyDescent="0.7">
      <c r="M10019">
        <v>2942</v>
      </c>
      <c r="N10019">
        <v>1765</v>
      </c>
      <c r="O10019">
        <v>33</v>
      </c>
      <c r="P10019">
        <v>425</v>
      </c>
      <c r="Q10019">
        <v>8</v>
      </c>
      <c r="R10019">
        <v>15</v>
      </c>
      <c r="S10019" t="str">
        <v>no</v>
      </c>
      <c r="T10019" t="str">
        <v>no</v>
      </c>
      <c r="U10019" t="str">
        <v>yes</v>
      </c>
      <c r="V10019">
        <v>267</v>
      </c>
      <c r="W10019">
        <v>15</v>
      </c>
    </row>
    <row r="10020" spans="13:23" x14ac:dyDescent="0.7">
      <c r="M10020">
        <v>3383</v>
      </c>
      <c r="N10020">
        <v>1765</v>
      </c>
      <c r="O10020">
        <v>66</v>
      </c>
      <c r="P10020">
        <v>340</v>
      </c>
      <c r="Q10020">
        <v>4</v>
      </c>
      <c r="R10020">
        <v>14</v>
      </c>
      <c r="S10020" t="str">
        <v>yes</v>
      </c>
      <c r="T10020" t="str">
        <v>no</v>
      </c>
      <c r="U10020" t="str">
        <v>yes</v>
      </c>
      <c r="V10020">
        <v>307</v>
      </c>
      <c r="W10020">
        <v>16</v>
      </c>
    </row>
    <row r="10021" spans="13:23" x14ac:dyDescent="0.7">
      <c r="M10021">
        <v>5651</v>
      </c>
      <c r="N10021">
        <v>1765</v>
      </c>
      <c r="O10021">
        <v>66</v>
      </c>
      <c r="P10021">
        <v>540</v>
      </c>
      <c r="Q10021">
        <v>8</v>
      </c>
      <c r="R10021">
        <v>17</v>
      </c>
      <c r="S10021" t="str">
        <v>no</v>
      </c>
      <c r="T10021" t="str">
        <v>no</v>
      </c>
      <c r="U10021" t="str">
        <v>yes</v>
      </c>
      <c r="V10021">
        <v>163</v>
      </c>
      <c r="W10021">
        <v>27</v>
      </c>
    </row>
    <row r="10022" spans="13:23" x14ac:dyDescent="0.7">
      <c r="M10022">
        <v>5903</v>
      </c>
      <c r="N10022">
        <v>1765</v>
      </c>
      <c r="O10022">
        <v>50</v>
      </c>
      <c r="P10022">
        <v>1000</v>
      </c>
      <c r="Q10022">
        <v>8</v>
      </c>
      <c r="R10022">
        <v>14</v>
      </c>
      <c r="S10022" t="str">
        <v>yes</v>
      </c>
      <c r="T10022" t="str">
        <v>no</v>
      </c>
      <c r="U10022" t="str">
        <v>yes</v>
      </c>
      <c r="V10022">
        <v>129</v>
      </c>
      <c r="W10022">
        <v>29</v>
      </c>
    </row>
    <row r="10023" spans="13:23" x14ac:dyDescent="0.7">
      <c r="M10023">
        <v>4013</v>
      </c>
      <c r="N10023">
        <v>1759</v>
      </c>
      <c r="O10023">
        <v>33</v>
      </c>
      <c r="P10023">
        <v>170</v>
      </c>
      <c r="Q10023">
        <v>4</v>
      </c>
      <c r="R10023">
        <v>14</v>
      </c>
      <c r="S10023" t="str">
        <v>no</v>
      </c>
      <c r="T10023" t="str">
        <v>no</v>
      </c>
      <c r="U10023" t="str">
        <v>no</v>
      </c>
      <c r="V10023">
        <v>273</v>
      </c>
      <c r="W10023">
        <v>18</v>
      </c>
    </row>
    <row r="10024" spans="13:23" x14ac:dyDescent="0.7">
      <c r="M10024">
        <v>4504</v>
      </c>
      <c r="N10024">
        <v>1759</v>
      </c>
      <c r="O10024">
        <v>66</v>
      </c>
      <c r="P10024">
        <v>540</v>
      </c>
      <c r="Q10024">
        <v>8</v>
      </c>
      <c r="R10024">
        <v>14</v>
      </c>
      <c r="S10024" t="str">
        <v>no</v>
      </c>
      <c r="T10024" t="str">
        <v>no</v>
      </c>
      <c r="U10024" t="str">
        <v>yes</v>
      </c>
      <c r="V10024">
        <v>205</v>
      </c>
      <c r="W10024">
        <v>21</v>
      </c>
    </row>
    <row r="10025" spans="13:23" x14ac:dyDescent="0.7">
      <c r="M10025">
        <v>4521</v>
      </c>
      <c r="N10025">
        <v>1759</v>
      </c>
      <c r="O10025">
        <v>33</v>
      </c>
      <c r="P10025">
        <v>340</v>
      </c>
      <c r="Q10025">
        <v>4</v>
      </c>
      <c r="R10025">
        <v>15</v>
      </c>
      <c r="S10025" t="str">
        <v>no</v>
      </c>
      <c r="T10025" t="str">
        <v>no</v>
      </c>
      <c r="U10025" t="str">
        <v>yes</v>
      </c>
      <c r="V10025">
        <v>205</v>
      </c>
      <c r="W10025">
        <v>21</v>
      </c>
    </row>
    <row r="10026" spans="13:23" x14ac:dyDescent="0.7">
      <c r="M10026">
        <v>4547</v>
      </c>
      <c r="N10026">
        <v>1759</v>
      </c>
      <c r="O10026">
        <v>66</v>
      </c>
      <c r="P10026">
        <v>425</v>
      </c>
      <c r="Q10026">
        <v>8</v>
      </c>
      <c r="R10026">
        <v>15</v>
      </c>
      <c r="S10026" t="str">
        <v>no</v>
      </c>
      <c r="T10026" t="str">
        <v>no</v>
      </c>
      <c r="U10026" t="str">
        <v>yes</v>
      </c>
      <c r="V10026">
        <v>205</v>
      </c>
      <c r="W10026">
        <v>21</v>
      </c>
    </row>
    <row r="10027" spans="13:23" x14ac:dyDescent="0.7">
      <c r="M10027">
        <v>4607</v>
      </c>
      <c r="N10027">
        <v>1759</v>
      </c>
      <c r="O10027">
        <v>50</v>
      </c>
      <c r="P10027">
        <v>340</v>
      </c>
      <c r="Q10027">
        <v>4</v>
      </c>
      <c r="R10027">
        <v>15</v>
      </c>
      <c r="S10027" t="str">
        <v>no</v>
      </c>
      <c r="T10027" t="str">
        <v>no</v>
      </c>
      <c r="U10027" t="str">
        <v>yes</v>
      </c>
      <c r="V10027">
        <v>205</v>
      </c>
      <c r="W10027">
        <v>21</v>
      </c>
    </row>
    <row r="10028" spans="13:23" x14ac:dyDescent="0.7">
      <c r="M10028">
        <v>4921</v>
      </c>
      <c r="N10028">
        <v>1759</v>
      </c>
      <c r="O10028">
        <v>66</v>
      </c>
      <c r="P10028">
        <v>425</v>
      </c>
      <c r="Q10028">
        <v>8</v>
      </c>
      <c r="R10028">
        <v>15</v>
      </c>
      <c r="S10028" t="str">
        <v>no</v>
      </c>
      <c r="T10028" t="str">
        <v>no</v>
      </c>
      <c r="U10028" t="str">
        <v>yes</v>
      </c>
      <c r="V10028">
        <v>191</v>
      </c>
      <c r="W10028">
        <v>23</v>
      </c>
    </row>
    <row r="10029" spans="13:23" x14ac:dyDescent="0.7">
      <c r="M10029">
        <v>4927</v>
      </c>
      <c r="N10029">
        <v>1758</v>
      </c>
      <c r="O10029">
        <v>50</v>
      </c>
      <c r="P10029">
        <v>425</v>
      </c>
      <c r="Q10029">
        <v>8</v>
      </c>
      <c r="R10029">
        <v>15</v>
      </c>
      <c r="S10029" t="str">
        <v>yes</v>
      </c>
      <c r="T10029" t="str">
        <v>no</v>
      </c>
      <c r="U10029" t="str">
        <v>yes</v>
      </c>
      <c r="V10029">
        <v>191</v>
      </c>
      <c r="W10029">
        <v>23</v>
      </c>
    </row>
    <row r="10030" spans="13:23" x14ac:dyDescent="0.7">
      <c r="M10030">
        <v>5158</v>
      </c>
      <c r="N10030">
        <v>1758</v>
      </c>
      <c r="O10030">
        <v>50</v>
      </c>
      <c r="P10030">
        <v>545</v>
      </c>
      <c r="Q10030">
        <v>4</v>
      </c>
      <c r="R10030">
        <v>17</v>
      </c>
      <c r="S10030" t="str">
        <v>yes</v>
      </c>
      <c r="T10030" t="str">
        <v>no</v>
      </c>
      <c r="U10030" t="str">
        <v>yes</v>
      </c>
      <c r="V10030">
        <v>182</v>
      </c>
      <c r="W10030">
        <v>24</v>
      </c>
    </row>
    <row r="10031" spans="13:23" x14ac:dyDescent="0.7">
      <c r="M10031">
        <v>2961</v>
      </c>
      <c r="N10031">
        <v>1755</v>
      </c>
      <c r="O10031">
        <v>66</v>
      </c>
      <c r="P10031">
        <v>340</v>
      </c>
      <c r="Q10031">
        <v>4</v>
      </c>
      <c r="R10031">
        <v>15</v>
      </c>
      <c r="S10031" t="str">
        <v>no</v>
      </c>
      <c r="T10031" t="str">
        <v>no</v>
      </c>
      <c r="U10031" t="str">
        <v>yes</v>
      </c>
      <c r="V10031">
        <v>267</v>
      </c>
      <c r="W10031">
        <v>15</v>
      </c>
    </row>
    <row r="10032" spans="13:23" x14ac:dyDescent="0.7">
      <c r="M10032">
        <v>5815</v>
      </c>
      <c r="N10032">
        <v>1755</v>
      </c>
      <c r="O10032">
        <v>75</v>
      </c>
      <c r="P10032">
        <v>540</v>
      </c>
      <c r="Q10032">
        <v>8</v>
      </c>
      <c r="R10032">
        <v>15</v>
      </c>
      <c r="S10032" t="str">
        <v>yes</v>
      </c>
      <c r="T10032" t="str">
        <v>yes</v>
      </c>
      <c r="U10032" t="str">
        <v>yes</v>
      </c>
      <c r="V10032">
        <v>132</v>
      </c>
      <c r="W10032">
        <v>28</v>
      </c>
    </row>
    <row r="10033" spans="13:23" x14ac:dyDescent="0.7">
      <c r="M10033">
        <v>4853</v>
      </c>
      <c r="N10033">
        <v>1754</v>
      </c>
      <c r="O10033">
        <v>66</v>
      </c>
      <c r="P10033">
        <v>214</v>
      </c>
      <c r="Q10033">
        <v>4</v>
      </c>
      <c r="R10033">
        <v>14</v>
      </c>
      <c r="S10033" t="str">
        <v>no</v>
      </c>
      <c r="T10033" t="str">
        <v>no</v>
      </c>
      <c r="U10033" t="str">
        <v>yes</v>
      </c>
      <c r="V10033">
        <v>162</v>
      </c>
      <c r="W10033">
        <v>22</v>
      </c>
    </row>
    <row r="10034" spans="13:23" x14ac:dyDescent="0.7">
      <c r="M10034">
        <v>5102</v>
      </c>
      <c r="N10034">
        <v>1754</v>
      </c>
      <c r="O10034">
        <v>33</v>
      </c>
      <c r="P10034">
        <v>528</v>
      </c>
      <c r="Q10034">
        <v>8</v>
      </c>
      <c r="R10034">
        <v>14</v>
      </c>
      <c r="S10034" t="str">
        <v>yes</v>
      </c>
      <c r="T10034" t="str">
        <v>no</v>
      </c>
      <c r="U10034" t="str">
        <v>yes</v>
      </c>
      <c r="V10034">
        <v>182</v>
      </c>
      <c r="W10034">
        <v>24</v>
      </c>
    </row>
    <row r="10035" spans="13:23" x14ac:dyDescent="0.7">
      <c r="M10035">
        <v>5363</v>
      </c>
      <c r="N10035">
        <v>1754</v>
      </c>
      <c r="O10035">
        <v>33</v>
      </c>
      <c r="P10035">
        <v>528</v>
      </c>
      <c r="Q10035">
        <v>8</v>
      </c>
      <c r="R10035">
        <v>14</v>
      </c>
      <c r="S10035" t="str">
        <v>yes</v>
      </c>
      <c r="T10035" t="str">
        <v>no</v>
      </c>
      <c r="U10035" t="str">
        <v>yes</v>
      </c>
      <c r="V10035">
        <v>158</v>
      </c>
      <c r="W10035">
        <v>25</v>
      </c>
    </row>
    <row r="10036" spans="13:23" x14ac:dyDescent="0.7">
      <c r="M10036">
        <v>5480</v>
      </c>
      <c r="N10036">
        <v>1754</v>
      </c>
      <c r="O10036">
        <v>50</v>
      </c>
      <c r="P10036">
        <v>528</v>
      </c>
      <c r="Q10036">
        <v>8</v>
      </c>
      <c r="R10036">
        <v>14</v>
      </c>
      <c r="S10036" t="str">
        <v>yes</v>
      </c>
      <c r="T10036" t="str">
        <v>no</v>
      </c>
      <c r="U10036" t="str">
        <v>yes</v>
      </c>
      <c r="V10036">
        <v>152</v>
      </c>
      <c r="W10036">
        <v>26</v>
      </c>
    </row>
    <row r="10037" spans="13:23" x14ac:dyDescent="0.7">
      <c r="M10037">
        <v>5544</v>
      </c>
      <c r="N10037">
        <v>1754</v>
      </c>
      <c r="O10037">
        <v>66</v>
      </c>
      <c r="P10037">
        <v>528</v>
      </c>
      <c r="Q10037">
        <v>8</v>
      </c>
      <c r="R10037">
        <v>14</v>
      </c>
      <c r="S10037" t="str">
        <v>yes</v>
      </c>
      <c r="T10037" t="str">
        <v>no</v>
      </c>
      <c r="U10037" t="str">
        <v>yes</v>
      </c>
      <c r="V10037">
        <v>163</v>
      </c>
      <c r="W10037">
        <v>27</v>
      </c>
    </row>
    <row r="10038" spans="13:23" x14ac:dyDescent="0.7">
      <c r="M10038">
        <v>5748</v>
      </c>
      <c r="N10038">
        <v>1754</v>
      </c>
      <c r="O10038">
        <v>66</v>
      </c>
      <c r="P10038">
        <v>528</v>
      </c>
      <c r="Q10038">
        <v>8</v>
      </c>
      <c r="R10038">
        <v>14</v>
      </c>
      <c r="S10038" t="str">
        <v>yes</v>
      </c>
      <c r="T10038" t="str">
        <v>no</v>
      </c>
      <c r="U10038" t="str">
        <v>yes</v>
      </c>
      <c r="V10038">
        <v>132</v>
      </c>
      <c r="W10038">
        <v>28</v>
      </c>
    </row>
    <row r="10039" spans="13:23" x14ac:dyDescent="0.7">
      <c r="M10039">
        <v>6171</v>
      </c>
      <c r="N10039">
        <v>1754</v>
      </c>
      <c r="O10039">
        <v>66</v>
      </c>
      <c r="P10039">
        <v>850</v>
      </c>
      <c r="Q10039">
        <v>8</v>
      </c>
      <c r="R10039">
        <v>15</v>
      </c>
      <c r="S10039" t="str">
        <v>yes</v>
      </c>
      <c r="T10039" t="str">
        <v>no</v>
      </c>
      <c r="U10039" t="str">
        <v>yes</v>
      </c>
      <c r="V10039">
        <v>40</v>
      </c>
      <c r="W10039">
        <v>33</v>
      </c>
    </row>
    <row r="10040" spans="13:23" x14ac:dyDescent="0.7">
      <c r="M10040">
        <v>48</v>
      </c>
      <c r="N10040">
        <v>1749</v>
      </c>
      <c r="O10040">
        <v>25</v>
      </c>
      <c r="P10040">
        <v>120</v>
      </c>
      <c r="Q10040">
        <v>4</v>
      </c>
      <c r="R10040">
        <v>14</v>
      </c>
      <c r="S10040" t="str">
        <v>no</v>
      </c>
      <c r="T10040" t="str">
        <v>no</v>
      </c>
      <c r="U10040" t="str">
        <v>yes</v>
      </c>
      <c r="V10040">
        <v>94</v>
      </c>
      <c r="W10040">
        <v>1</v>
      </c>
    </row>
    <row r="10041" spans="13:23" x14ac:dyDescent="0.7">
      <c r="M10041">
        <v>135</v>
      </c>
      <c r="N10041">
        <v>1749</v>
      </c>
      <c r="O10041">
        <v>25</v>
      </c>
      <c r="P10041">
        <v>120</v>
      </c>
      <c r="Q10041">
        <v>4</v>
      </c>
      <c r="R10041">
        <v>14</v>
      </c>
      <c r="S10041" t="str">
        <v>no</v>
      </c>
      <c r="T10041" t="str">
        <v>no</v>
      </c>
      <c r="U10041" t="str">
        <v>yes</v>
      </c>
      <c r="V10041">
        <v>95</v>
      </c>
      <c r="W10041">
        <v>2</v>
      </c>
    </row>
    <row r="10042" spans="13:23" x14ac:dyDescent="0.7">
      <c r="M10042">
        <v>696</v>
      </c>
      <c r="N10042">
        <v>1749</v>
      </c>
      <c r="O10042">
        <v>33</v>
      </c>
      <c r="P10042">
        <v>250</v>
      </c>
      <c r="Q10042">
        <v>4</v>
      </c>
      <c r="R10042">
        <v>14</v>
      </c>
      <c r="S10042" t="str">
        <v>no</v>
      </c>
      <c r="T10042" t="str">
        <v>no</v>
      </c>
      <c r="U10042" t="str">
        <v>yes</v>
      </c>
      <c r="V10042">
        <v>176</v>
      </c>
      <c r="W10042">
        <v>6</v>
      </c>
    </row>
    <row r="10043" spans="13:23" x14ac:dyDescent="0.7">
      <c r="M10043">
        <v>730</v>
      </c>
      <c r="N10043">
        <v>1749</v>
      </c>
      <c r="O10043">
        <v>33</v>
      </c>
      <c r="P10043">
        <v>230</v>
      </c>
      <c r="Q10043">
        <v>4</v>
      </c>
      <c r="R10043">
        <v>14</v>
      </c>
      <c r="S10043" t="str">
        <v>no</v>
      </c>
      <c r="T10043" t="str">
        <v>no</v>
      </c>
      <c r="U10043" t="str">
        <v>yes</v>
      </c>
      <c r="V10043">
        <v>249</v>
      </c>
      <c r="W10043">
        <v>7</v>
      </c>
    </row>
    <row r="10044" spans="13:23" x14ac:dyDescent="0.7">
      <c r="M10044">
        <v>751</v>
      </c>
      <c r="N10044">
        <v>1749</v>
      </c>
      <c r="O10044">
        <v>33</v>
      </c>
      <c r="P10044">
        <v>170</v>
      </c>
      <c r="Q10044">
        <v>4</v>
      </c>
      <c r="R10044">
        <v>14</v>
      </c>
      <c r="S10044" t="str">
        <v>no</v>
      </c>
      <c r="T10044" t="str">
        <v>no</v>
      </c>
      <c r="U10044" t="str">
        <v>yes</v>
      </c>
      <c r="V10044">
        <v>249</v>
      </c>
      <c r="W10044">
        <v>7</v>
      </c>
    </row>
    <row r="10045" spans="13:23" x14ac:dyDescent="0.7">
      <c r="M10045">
        <v>1200</v>
      </c>
      <c r="N10045">
        <v>1749</v>
      </c>
      <c r="O10045">
        <v>33</v>
      </c>
      <c r="P10045">
        <v>230</v>
      </c>
      <c r="Q10045">
        <v>4</v>
      </c>
      <c r="R10045">
        <v>14</v>
      </c>
      <c r="S10045" t="str">
        <v>no</v>
      </c>
      <c r="T10045" t="str">
        <v>no</v>
      </c>
      <c r="U10045" t="str">
        <v>yes</v>
      </c>
      <c r="V10045">
        <v>298</v>
      </c>
      <c r="W10045">
        <v>8</v>
      </c>
    </row>
    <row r="10046" spans="13:23" x14ac:dyDescent="0.7">
      <c r="M10046">
        <v>1251</v>
      </c>
      <c r="N10046">
        <v>1749</v>
      </c>
      <c r="O10046">
        <v>33</v>
      </c>
      <c r="P10046">
        <v>170</v>
      </c>
      <c r="Q10046">
        <v>4</v>
      </c>
      <c r="R10046">
        <v>14</v>
      </c>
      <c r="S10046" t="str">
        <v>no</v>
      </c>
      <c r="T10046" t="str">
        <v>no</v>
      </c>
      <c r="U10046" t="str">
        <v>yes</v>
      </c>
      <c r="V10046">
        <v>298</v>
      </c>
      <c r="W10046">
        <v>8</v>
      </c>
    </row>
    <row r="10047" spans="13:23" x14ac:dyDescent="0.7">
      <c r="M10047">
        <v>1288</v>
      </c>
      <c r="N10047">
        <v>1749</v>
      </c>
      <c r="O10047">
        <v>50</v>
      </c>
      <c r="P10047">
        <v>212</v>
      </c>
      <c r="Q10047">
        <v>4</v>
      </c>
      <c r="R10047">
        <v>14</v>
      </c>
      <c r="S10047" t="str">
        <v>no</v>
      </c>
      <c r="T10047" t="str">
        <v>no</v>
      </c>
      <c r="U10047" t="str">
        <v>yes</v>
      </c>
      <c r="V10047">
        <v>246</v>
      </c>
      <c r="W10047">
        <v>9</v>
      </c>
    </row>
    <row r="10048" spans="13:23" x14ac:dyDescent="0.7">
      <c r="M10048">
        <v>1919</v>
      </c>
      <c r="N10048">
        <v>1749</v>
      </c>
      <c r="O10048">
        <v>50</v>
      </c>
      <c r="P10048">
        <v>245</v>
      </c>
      <c r="Q10048">
        <v>4</v>
      </c>
      <c r="R10048">
        <v>15</v>
      </c>
      <c r="S10048" t="str">
        <v>no</v>
      </c>
      <c r="T10048" t="str">
        <v>no</v>
      </c>
      <c r="U10048" t="str">
        <v>yes</v>
      </c>
      <c r="V10048">
        <v>259</v>
      </c>
      <c r="W10048">
        <v>11</v>
      </c>
    </row>
    <row r="10049" spans="13:23" x14ac:dyDescent="0.7">
      <c r="M10049">
        <v>2013</v>
      </c>
      <c r="N10049">
        <v>1749</v>
      </c>
      <c r="O10049">
        <v>33</v>
      </c>
      <c r="P10049">
        <v>212</v>
      </c>
      <c r="Q10049">
        <v>4</v>
      </c>
      <c r="R10049">
        <v>14</v>
      </c>
      <c r="S10049" t="str">
        <v>yes</v>
      </c>
      <c r="T10049" t="str">
        <v>yes</v>
      </c>
      <c r="U10049" t="str">
        <v>yes</v>
      </c>
      <c r="V10049">
        <v>259</v>
      </c>
      <c r="W10049">
        <v>11</v>
      </c>
    </row>
    <row r="10050" spans="13:23" x14ac:dyDescent="0.7">
      <c r="M10050">
        <v>2017</v>
      </c>
      <c r="N10050">
        <v>1749</v>
      </c>
      <c r="O10050">
        <v>66</v>
      </c>
      <c r="P10050">
        <v>245</v>
      </c>
      <c r="Q10050">
        <v>4</v>
      </c>
      <c r="R10050">
        <v>14</v>
      </c>
      <c r="S10050" t="str">
        <v>no</v>
      </c>
      <c r="T10050" t="str">
        <v>no</v>
      </c>
      <c r="U10050" t="str">
        <v>yes</v>
      </c>
      <c r="V10050">
        <v>259</v>
      </c>
      <c r="W10050">
        <v>11</v>
      </c>
    </row>
    <row r="10051" spans="13:23" x14ac:dyDescent="0.7">
      <c r="M10051">
        <v>2242</v>
      </c>
      <c r="N10051">
        <v>1749</v>
      </c>
      <c r="O10051">
        <v>33</v>
      </c>
      <c r="P10051">
        <v>212</v>
      </c>
      <c r="Q10051">
        <v>4</v>
      </c>
      <c r="R10051">
        <v>14</v>
      </c>
      <c r="S10051" t="str">
        <v>yes</v>
      </c>
      <c r="T10051" t="str">
        <v>yes</v>
      </c>
      <c r="U10051" t="str">
        <v>yes</v>
      </c>
      <c r="V10051">
        <v>275</v>
      </c>
      <c r="W10051">
        <v>12</v>
      </c>
    </row>
    <row r="10052" spans="13:23" x14ac:dyDescent="0.7">
      <c r="M10052">
        <v>2312</v>
      </c>
      <c r="N10052">
        <v>1749</v>
      </c>
      <c r="O10052">
        <v>33</v>
      </c>
      <c r="P10052">
        <v>120</v>
      </c>
      <c r="Q10052">
        <v>4</v>
      </c>
      <c r="R10052">
        <v>14</v>
      </c>
      <c r="S10052" t="str">
        <v>no</v>
      </c>
      <c r="T10052" t="str">
        <v>no</v>
      </c>
      <c r="U10052" t="str">
        <v>no</v>
      </c>
      <c r="V10052">
        <v>275</v>
      </c>
      <c r="W10052">
        <v>12</v>
      </c>
    </row>
    <row r="10053" spans="13:23" x14ac:dyDescent="0.7">
      <c r="M10053">
        <v>2361</v>
      </c>
      <c r="N10053">
        <v>1749</v>
      </c>
      <c r="O10053">
        <v>33</v>
      </c>
      <c r="P10053">
        <v>120</v>
      </c>
      <c r="Q10053">
        <v>4</v>
      </c>
      <c r="R10053">
        <v>14</v>
      </c>
      <c r="S10053" t="str">
        <v>no</v>
      </c>
      <c r="T10053" t="str">
        <v>no</v>
      </c>
      <c r="U10053" t="str">
        <v>no</v>
      </c>
      <c r="V10053">
        <v>216</v>
      </c>
      <c r="W10053">
        <v>13</v>
      </c>
    </row>
    <row r="10054" spans="13:23" x14ac:dyDescent="0.7">
      <c r="M10054">
        <v>3223</v>
      </c>
      <c r="N10054">
        <v>1749</v>
      </c>
      <c r="O10054">
        <v>33</v>
      </c>
      <c r="P10054">
        <v>212</v>
      </c>
      <c r="Q10054">
        <v>4</v>
      </c>
      <c r="R10054">
        <v>14</v>
      </c>
      <c r="S10054" t="str">
        <v>no</v>
      </c>
      <c r="T10054" t="str">
        <v>no</v>
      </c>
      <c r="U10054" t="str">
        <v>no</v>
      </c>
      <c r="V10054">
        <v>307</v>
      </c>
      <c r="W10054">
        <v>16</v>
      </c>
    </row>
    <row r="10055" spans="13:23" x14ac:dyDescent="0.7">
      <c r="M10055">
        <v>3616</v>
      </c>
      <c r="N10055">
        <v>1749</v>
      </c>
      <c r="O10055">
        <v>33</v>
      </c>
      <c r="P10055">
        <v>212</v>
      </c>
      <c r="Q10055">
        <v>4</v>
      </c>
      <c r="R10055">
        <v>14</v>
      </c>
      <c r="S10055" t="str">
        <v>no</v>
      </c>
      <c r="T10055" t="str">
        <v>no</v>
      </c>
      <c r="U10055" t="str">
        <v>no</v>
      </c>
      <c r="V10055">
        <v>339</v>
      </c>
      <c r="W10055">
        <v>17</v>
      </c>
    </row>
    <row r="10056" spans="13:23" x14ac:dyDescent="0.7">
      <c r="M10056">
        <v>5383</v>
      </c>
      <c r="N10056">
        <v>1749</v>
      </c>
      <c r="O10056">
        <v>66</v>
      </c>
      <c r="P10056">
        <v>425</v>
      </c>
      <c r="Q10056">
        <v>8</v>
      </c>
      <c r="R10056">
        <v>15</v>
      </c>
      <c r="S10056" t="str">
        <v>yes</v>
      </c>
      <c r="T10056" t="str">
        <v>no</v>
      </c>
      <c r="U10056" t="str">
        <v>yes</v>
      </c>
      <c r="V10056">
        <v>158</v>
      </c>
      <c r="W10056">
        <v>25</v>
      </c>
    </row>
    <row r="10057" spans="13:23" x14ac:dyDescent="0.7">
      <c r="M10057">
        <v>5513</v>
      </c>
      <c r="N10057">
        <v>1749</v>
      </c>
      <c r="O10057">
        <v>66</v>
      </c>
      <c r="P10057">
        <v>545</v>
      </c>
      <c r="Q10057">
        <v>8</v>
      </c>
      <c r="R10057">
        <v>15</v>
      </c>
      <c r="S10057" t="str">
        <v>yes</v>
      </c>
      <c r="T10057" t="str">
        <v>no</v>
      </c>
      <c r="U10057" t="str">
        <v>yes</v>
      </c>
      <c r="V10057">
        <v>152</v>
      </c>
      <c r="W10057">
        <v>26</v>
      </c>
    </row>
    <row r="10058" spans="13:23" x14ac:dyDescent="0.7">
      <c r="M10058">
        <v>5525</v>
      </c>
      <c r="N10058">
        <v>1749</v>
      </c>
      <c r="O10058">
        <v>66</v>
      </c>
      <c r="P10058">
        <v>425</v>
      </c>
      <c r="Q10058">
        <v>8</v>
      </c>
      <c r="R10058">
        <v>15</v>
      </c>
      <c r="S10058" t="str">
        <v>yes</v>
      </c>
      <c r="T10058" t="str">
        <v>no</v>
      </c>
      <c r="U10058" t="str">
        <v>yes</v>
      </c>
      <c r="V10058">
        <v>152</v>
      </c>
      <c r="W10058">
        <v>26</v>
      </c>
    </row>
    <row r="10059" spans="13:23" x14ac:dyDescent="0.7">
      <c r="M10059">
        <v>5628</v>
      </c>
      <c r="N10059">
        <v>1749</v>
      </c>
      <c r="O10059">
        <v>66</v>
      </c>
      <c r="P10059">
        <v>545</v>
      </c>
      <c r="Q10059">
        <v>8</v>
      </c>
      <c r="R10059">
        <v>15</v>
      </c>
      <c r="S10059" t="str">
        <v>yes</v>
      </c>
      <c r="T10059" t="str">
        <v>no</v>
      </c>
      <c r="U10059" t="str">
        <v>yes</v>
      </c>
      <c r="V10059">
        <v>163</v>
      </c>
      <c r="W10059">
        <v>27</v>
      </c>
    </row>
    <row r="10060" spans="13:23" x14ac:dyDescent="0.7">
      <c r="M10060">
        <v>5658</v>
      </c>
      <c r="N10060">
        <v>1749</v>
      </c>
      <c r="O10060">
        <v>100</v>
      </c>
      <c r="P10060">
        <v>540</v>
      </c>
      <c r="Q10060">
        <v>8</v>
      </c>
      <c r="R10060">
        <v>15</v>
      </c>
      <c r="S10060" t="str">
        <v>no</v>
      </c>
      <c r="T10060" t="str">
        <v>no</v>
      </c>
      <c r="U10060" t="str">
        <v>yes</v>
      </c>
      <c r="V10060">
        <v>163</v>
      </c>
      <c r="W10060">
        <v>27</v>
      </c>
    </row>
    <row r="10061" spans="13:23" x14ac:dyDescent="0.7">
      <c r="M10061">
        <v>5740</v>
      </c>
      <c r="N10061">
        <v>1749</v>
      </c>
      <c r="O10061">
        <v>66</v>
      </c>
      <c r="P10061">
        <v>545</v>
      </c>
      <c r="Q10061">
        <v>8</v>
      </c>
      <c r="R10061">
        <v>15</v>
      </c>
      <c r="S10061" t="str">
        <v>yes</v>
      </c>
      <c r="T10061" t="str">
        <v>no</v>
      </c>
      <c r="U10061" t="str">
        <v>yes</v>
      </c>
      <c r="V10061">
        <v>132</v>
      </c>
      <c r="W10061">
        <v>28</v>
      </c>
    </row>
    <row r="10062" spans="13:23" x14ac:dyDescent="0.7">
      <c r="M10062">
        <v>5904</v>
      </c>
      <c r="N10062">
        <v>1749</v>
      </c>
      <c r="O10062">
        <v>66</v>
      </c>
      <c r="P10062">
        <v>540</v>
      </c>
      <c r="Q10062">
        <v>8</v>
      </c>
      <c r="R10062">
        <v>14</v>
      </c>
      <c r="S10062" t="str">
        <v>yes</v>
      </c>
      <c r="T10062" t="str">
        <v>yes</v>
      </c>
      <c r="U10062" t="str">
        <v>yes</v>
      </c>
      <c r="V10062">
        <v>129</v>
      </c>
      <c r="W10062">
        <v>29</v>
      </c>
    </row>
    <row r="10063" spans="13:23" x14ac:dyDescent="0.7">
      <c r="M10063">
        <v>5939</v>
      </c>
      <c r="N10063">
        <v>1749</v>
      </c>
      <c r="O10063">
        <v>66</v>
      </c>
      <c r="P10063">
        <v>545</v>
      </c>
      <c r="Q10063">
        <v>8</v>
      </c>
      <c r="R10063">
        <v>15</v>
      </c>
      <c r="S10063" t="str">
        <v>yes</v>
      </c>
      <c r="T10063" t="str">
        <v>no</v>
      </c>
      <c r="U10063" t="str">
        <v>yes</v>
      </c>
      <c r="V10063">
        <v>129</v>
      </c>
      <c r="W10063">
        <v>29</v>
      </c>
    </row>
    <row r="10064" spans="13:23" x14ac:dyDescent="0.7">
      <c r="M10064">
        <v>1442</v>
      </c>
      <c r="N10064">
        <v>1748</v>
      </c>
      <c r="O10064">
        <v>33</v>
      </c>
      <c r="P10064">
        <v>130</v>
      </c>
      <c r="Q10064">
        <v>4</v>
      </c>
      <c r="R10064">
        <v>14</v>
      </c>
      <c r="S10064" t="str">
        <v>yes</v>
      </c>
      <c r="T10064" t="str">
        <v>no</v>
      </c>
      <c r="U10064" t="str">
        <v>yes</v>
      </c>
      <c r="V10064">
        <v>246</v>
      </c>
      <c r="W10064">
        <v>9</v>
      </c>
    </row>
    <row r="10065" spans="13:23" x14ac:dyDescent="0.7">
      <c r="M10065">
        <v>4508</v>
      </c>
      <c r="N10065">
        <v>1748</v>
      </c>
      <c r="O10065">
        <v>66</v>
      </c>
      <c r="P10065">
        <v>212</v>
      </c>
      <c r="Q10065">
        <v>4</v>
      </c>
      <c r="R10065">
        <v>14</v>
      </c>
      <c r="S10065" t="str">
        <v>yes</v>
      </c>
      <c r="T10065" t="str">
        <v>yes</v>
      </c>
      <c r="U10065" t="str">
        <v>yes</v>
      </c>
      <c r="V10065">
        <v>205</v>
      </c>
      <c r="W10065">
        <v>21</v>
      </c>
    </row>
    <row r="10066" spans="13:23" x14ac:dyDescent="0.7">
      <c r="M10066">
        <v>5310</v>
      </c>
      <c r="N10066">
        <v>1748</v>
      </c>
      <c r="O10066">
        <v>50</v>
      </c>
      <c r="P10066">
        <v>545</v>
      </c>
      <c r="Q10066">
        <v>4</v>
      </c>
      <c r="R10066">
        <v>17</v>
      </c>
      <c r="S10066" t="str">
        <v>yes</v>
      </c>
      <c r="T10066" t="str">
        <v>no</v>
      </c>
      <c r="U10066" t="str">
        <v>yes</v>
      </c>
      <c r="V10066">
        <v>158</v>
      </c>
      <c r="W10066">
        <v>25</v>
      </c>
    </row>
    <row r="10067" spans="13:23" x14ac:dyDescent="0.7">
      <c r="M10067">
        <v>5393</v>
      </c>
      <c r="N10067">
        <v>1748</v>
      </c>
      <c r="O10067">
        <v>50</v>
      </c>
      <c r="P10067">
        <v>428</v>
      </c>
      <c r="Q10067">
        <v>4</v>
      </c>
      <c r="R10067">
        <v>17</v>
      </c>
      <c r="S10067" t="str">
        <v>yes</v>
      </c>
      <c r="T10067" t="str">
        <v>yes</v>
      </c>
      <c r="U10067" t="str">
        <v>yes</v>
      </c>
      <c r="V10067">
        <v>152</v>
      </c>
      <c r="W10067">
        <v>26</v>
      </c>
    </row>
    <row r="10068" spans="13:23" x14ac:dyDescent="0.7">
      <c r="M10068">
        <v>5489</v>
      </c>
      <c r="N10068">
        <v>1748</v>
      </c>
      <c r="O10068">
        <v>50</v>
      </c>
      <c r="P10068">
        <v>545</v>
      </c>
      <c r="Q10068">
        <v>4</v>
      </c>
      <c r="R10068">
        <v>17</v>
      </c>
      <c r="S10068" t="str">
        <v>yes</v>
      </c>
      <c r="T10068" t="str">
        <v>no</v>
      </c>
      <c r="U10068" t="str">
        <v>yes</v>
      </c>
      <c r="V10068">
        <v>152</v>
      </c>
      <c r="W10068">
        <v>26</v>
      </c>
    </row>
    <row r="10069" spans="13:23" x14ac:dyDescent="0.7">
      <c r="M10069">
        <v>947</v>
      </c>
      <c r="N10069">
        <v>1745</v>
      </c>
      <c r="O10069">
        <v>33</v>
      </c>
      <c r="P10069">
        <v>210</v>
      </c>
      <c r="Q10069">
        <v>4</v>
      </c>
      <c r="R10069">
        <v>14</v>
      </c>
      <c r="S10069" t="str">
        <v>yes</v>
      </c>
      <c r="T10069" t="str">
        <v>no</v>
      </c>
      <c r="U10069" t="str">
        <v>yes</v>
      </c>
      <c r="V10069">
        <v>249</v>
      </c>
      <c r="W10069">
        <v>7</v>
      </c>
    </row>
    <row r="10070" spans="13:23" x14ac:dyDescent="0.7">
      <c r="M10070">
        <v>1183</v>
      </c>
      <c r="N10070">
        <v>1745</v>
      </c>
      <c r="O10070">
        <v>33</v>
      </c>
      <c r="P10070">
        <v>210</v>
      </c>
      <c r="Q10070">
        <v>4</v>
      </c>
      <c r="R10070">
        <v>14</v>
      </c>
      <c r="S10070" t="str">
        <v>yes</v>
      </c>
      <c r="T10070" t="str">
        <v>no</v>
      </c>
      <c r="U10070" t="str">
        <v>yes</v>
      </c>
      <c r="V10070">
        <v>298</v>
      </c>
      <c r="W10070">
        <v>8</v>
      </c>
    </row>
    <row r="10071" spans="13:23" x14ac:dyDescent="0.7">
      <c r="M10071">
        <v>2605</v>
      </c>
      <c r="N10071">
        <v>1745</v>
      </c>
      <c r="O10071">
        <v>50</v>
      </c>
      <c r="P10071">
        <v>420</v>
      </c>
      <c r="Q10071">
        <v>4</v>
      </c>
      <c r="R10071">
        <v>15</v>
      </c>
      <c r="S10071" t="str">
        <v>no</v>
      </c>
      <c r="T10071" t="str">
        <v>no</v>
      </c>
      <c r="U10071" t="str">
        <v>yes</v>
      </c>
      <c r="V10071">
        <v>292</v>
      </c>
      <c r="W10071">
        <v>14</v>
      </c>
    </row>
    <row r="10072" spans="13:23" x14ac:dyDescent="0.7">
      <c r="M10072">
        <v>3868</v>
      </c>
      <c r="N10072">
        <v>1745</v>
      </c>
      <c r="O10072">
        <v>66</v>
      </c>
      <c r="P10072">
        <v>425</v>
      </c>
      <c r="Q10072">
        <v>8</v>
      </c>
      <c r="R10072">
        <v>15</v>
      </c>
      <c r="S10072" t="str">
        <v>no</v>
      </c>
      <c r="T10072" t="str">
        <v>no</v>
      </c>
      <c r="U10072" t="str">
        <v>yes</v>
      </c>
      <c r="V10072">
        <v>273</v>
      </c>
      <c r="W10072">
        <v>18</v>
      </c>
    </row>
    <row r="10073" spans="13:23" x14ac:dyDescent="0.7">
      <c r="M10073">
        <v>3969</v>
      </c>
      <c r="N10073">
        <v>1745</v>
      </c>
      <c r="O10073">
        <v>33</v>
      </c>
      <c r="P10073">
        <v>425</v>
      </c>
      <c r="Q10073">
        <v>8</v>
      </c>
      <c r="R10073">
        <v>15</v>
      </c>
      <c r="S10073" t="str">
        <v>no</v>
      </c>
      <c r="T10073" t="str">
        <v>no</v>
      </c>
      <c r="U10073" t="str">
        <v>yes</v>
      </c>
      <c r="V10073">
        <v>273</v>
      </c>
      <c r="W10073">
        <v>18</v>
      </c>
    </row>
    <row r="10074" spans="13:23" x14ac:dyDescent="0.7">
      <c r="M10074">
        <v>4176</v>
      </c>
      <c r="N10074">
        <v>1745</v>
      </c>
      <c r="O10074">
        <v>66</v>
      </c>
      <c r="P10074">
        <v>340</v>
      </c>
      <c r="Q10074">
        <v>8</v>
      </c>
      <c r="R10074">
        <v>14</v>
      </c>
      <c r="S10074" t="str">
        <v>no</v>
      </c>
      <c r="T10074" t="str">
        <v>no</v>
      </c>
      <c r="U10074" t="str">
        <v>yes</v>
      </c>
      <c r="V10074">
        <v>225</v>
      </c>
      <c r="W10074">
        <v>19</v>
      </c>
    </row>
    <row r="10075" spans="13:23" x14ac:dyDescent="0.7">
      <c r="M10075">
        <v>4384</v>
      </c>
      <c r="N10075">
        <v>1745</v>
      </c>
      <c r="O10075">
        <v>66</v>
      </c>
      <c r="P10075">
        <v>214</v>
      </c>
      <c r="Q10075">
        <v>4</v>
      </c>
      <c r="R10075">
        <v>14</v>
      </c>
      <c r="S10075" t="str">
        <v>no</v>
      </c>
      <c r="T10075" t="str">
        <v>no</v>
      </c>
      <c r="U10075" t="str">
        <v>yes</v>
      </c>
      <c r="V10075">
        <v>248</v>
      </c>
      <c r="W10075">
        <v>20</v>
      </c>
    </row>
    <row r="10076" spans="13:23" x14ac:dyDescent="0.7">
      <c r="M10076">
        <v>4524</v>
      </c>
      <c r="N10076">
        <v>1745</v>
      </c>
      <c r="O10076">
        <v>50</v>
      </c>
      <c r="P10076">
        <v>340</v>
      </c>
      <c r="Q10076">
        <v>4</v>
      </c>
      <c r="R10076">
        <v>14</v>
      </c>
      <c r="S10076" t="str">
        <v>yes</v>
      </c>
      <c r="T10076" t="str">
        <v>yes</v>
      </c>
      <c r="U10076" t="str">
        <v>yes</v>
      </c>
      <c r="V10076">
        <v>205</v>
      </c>
      <c r="W10076">
        <v>21</v>
      </c>
    </row>
    <row r="10077" spans="13:23" x14ac:dyDescent="0.7">
      <c r="M10077">
        <v>4638</v>
      </c>
      <c r="N10077">
        <v>1745</v>
      </c>
      <c r="O10077">
        <v>50</v>
      </c>
      <c r="P10077">
        <v>214</v>
      </c>
      <c r="Q10077">
        <v>4</v>
      </c>
      <c r="R10077">
        <v>14</v>
      </c>
      <c r="S10077" t="str">
        <v>no</v>
      </c>
      <c r="T10077" t="str">
        <v>no</v>
      </c>
      <c r="U10077" t="str">
        <v>yes</v>
      </c>
      <c r="V10077">
        <v>205</v>
      </c>
      <c r="W10077">
        <v>21</v>
      </c>
    </row>
    <row r="10078" spans="13:23" x14ac:dyDescent="0.7">
      <c r="M10078">
        <v>4922</v>
      </c>
      <c r="N10078">
        <v>1745</v>
      </c>
      <c r="O10078">
        <v>33</v>
      </c>
      <c r="P10078">
        <v>528</v>
      </c>
      <c r="Q10078">
        <v>8</v>
      </c>
      <c r="R10078">
        <v>14</v>
      </c>
      <c r="S10078" t="str">
        <v>yes</v>
      </c>
      <c r="T10078" t="str">
        <v>no</v>
      </c>
      <c r="U10078" t="str">
        <v>yes</v>
      </c>
      <c r="V10078">
        <v>191</v>
      </c>
      <c r="W10078">
        <v>23</v>
      </c>
    </row>
    <row r="10079" spans="13:23" x14ac:dyDescent="0.7">
      <c r="M10079">
        <v>5404</v>
      </c>
      <c r="N10079">
        <v>1745</v>
      </c>
      <c r="O10079">
        <v>66</v>
      </c>
      <c r="P10079">
        <v>528</v>
      </c>
      <c r="Q10079">
        <v>8</v>
      </c>
      <c r="R10079">
        <v>14</v>
      </c>
      <c r="S10079" t="str">
        <v>yes</v>
      </c>
      <c r="T10079" t="str">
        <v>no</v>
      </c>
      <c r="U10079" t="str">
        <v>yes</v>
      </c>
      <c r="V10079">
        <v>152</v>
      </c>
      <c r="W10079">
        <v>26</v>
      </c>
    </row>
    <row r="10080" spans="13:23" x14ac:dyDescent="0.7">
      <c r="M10080">
        <v>5645</v>
      </c>
      <c r="N10080">
        <v>1745</v>
      </c>
      <c r="O10080">
        <v>75</v>
      </c>
      <c r="P10080">
        <v>540</v>
      </c>
      <c r="Q10080">
        <v>8</v>
      </c>
      <c r="R10080">
        <v>15</v>
      </c>
      <c r="S10080" t="str">
        <v>yes</v>
      </c>
      <c r="T10080" t="str">
        <v>no</v>
      </c>
      <c r="U10080" t="str">
        <v>yes</v>
      </c>
      <c r="V10080">
        <v>163</v>
      </c>
      <c r="W10080">
        <v>27</v>
      </c>
    </row>
    <row r="10081" spans="13:23" x14ac:dyDescent="0.7">
      <c r="M10081">
        <v>5707</v>
      </c>
      <c r="N10081">
        <v>1745</v>
      </c>
      <c r="O10081">
        <v>75</v>
      </c>
      <c r="P10081">
        <v>730</v>
      </c>
      <c r="Q10081">
        <v>8</v>
      </c>
      <c r="R10081">
        <v>15</v>
      </c>
      <c r="S10081" t="str">
        <v>yes</v>
      </c>
      <c r="T10081" t="str">
        <v>no</v>
      </c>
      <c r="U10081" t="str">
        <v>yes</v>
      </c>
      <c r="V10081">
        <v>132</v>
      </c>
      <c r="W10081">
        <v>28</v>
      </c>
    </row>
    <row r="10082" spans="13:23" x14ac:dyDescent="0.7">
      <c r="M10082">
        <v>5990</v>
      </c>
      <c r="N10082">
        <v>1745</v>
      </c>
      <c r="O10082">
        <v>100</v>
      </c>
      <c r="P10082">
        <v>850</v>
      </c>
      <c r="Q10082">
        <v>8</v>
      </c>
      <c r="R10082">
        <v>14</v>
      </c>
      <c r="S10082" t="str">
        <v>yes</v>
      </c>
      <c r="T10082" t="str">
        <v>no</v>
      </c>
      <c r="U10082" t="str">
        <v>yes</v>
      </c>
      <c r="V10082">
        <v>75</v>
      </c>
      <c r="W10082">
        <v>30</v>
      </c>
    </row>
    <row r="10083" spans="13:23" x14ac:dyDescent="0.7">
      <c r="M10083">
        <v>6041</v>
      </c>
      <c r="N10083">
        <v>1745</v>
      </c>
      <c r="O10083">
        <v>100</v>
      </c>
      <c r="P10083">
        <v>850</v>
      </c>
      <c r="Q10083">
        <v>8</v>
      </c>
      <c r="R10083">
        <v>14</v>
      </c>
      <c r="S10083" t="str">
        <v>yes</v>
      </c>
      <c r="T10083" t="str">
        <v>no</v>
      </c>
      <c r="U10083" t="str">
        <v>yes</v>
      </c>
      <c r="V10083">
        <v>52</v>
      </c>
      <c r="W10083">
        <v>31</v>
      </c>
    </row>
    <row r="10084" spans="13:23" x14ac:dyDescent="0.7">
      <c r="M10084">
        <v>6134</v>
      </c>
      <c r="N10084">
        <v>1745</v>
      </c>
      <c r="O10084">
        <v>100</v>
      </c>
      <c r="P10084">
        <v>850</v>
      </c>
      <c r="Q10084">
        <v>8</v>
      </c>
      <c r="R10084">
        <v>14</v>
      </c>
      <c r="S10084" t="str">
        <v>yes</v>
      </c>
      <c r="T10084" t="str">
        <v>no</v>
      </c>
      <c r="U10084" t="str">
        <v>yes</v>
      </c>
      <c r="V10084">
        <v>51</v>
      </c>
      <c r="W10084">
        <v>32</v>
      </c>
    </row>
    <row r="10085" spans="13:23" x14ac:dyDescent="0.7">
      <c r="M10085">
        <v>816</v>
      </c>
      <c r="N10085">
        <v>1744</v>
      </c>
      <c r="O10085">
        <v>25</v>
      </c>
      <c r="P10085">
        <v>107</v>
      </c>
      <c r="Q10085">
        <v>2</v>
      </c>
      <c r="R10085">
        <v>14</v>
      </c>
      <c r="S10085" t="str">
        <v>no</v>
      </c>
      <c r="T10085" t="str">
        <v>no</v>
      </c>
      <c r="U10085" t="str">
        <v>yes</v>
      </c>
      <c r="V10085">
        <v>249</v>
      </c>
      <c r="W10085">
        <v>7</v>
      </c>
    </row>
    <row r="10086" spans="13:23" x14ac:dyDescent="0.7">
      <c r="M10086">
        <v>935</v>
      </c>
      <c r="N10086">
        <v>1744</v>
      </c>
      <c r="O10086">
        <v>33</v>
      </c>
      <c r="P10086">
        <v>107</v>
      </c>
      <c r="Q10086">
        <v>2</v>
      </c>
      <c r="R10086">
        <v>14</v>
      </c>
      <c r="S10086" t="str">
        <v>no</v>
      </c>
      <c r="T10086" t="str">
        <v>no</v>
      </c>
      <c r="U10086" t="str">
        <v>yes</v>
      </c>
      <c r="V10086">
        <v>249</v>
      </c>
      <c r="W10086">
        <v>7</v>
      </c>
    </row>
    <row r="10087" spans="13:23" x14ac:dyDescent="0.7">
      <c r="M10087">
        <v>1093</v>
      </c>
      <c r="N10087">
        <v>1744</v>
      </c>
      <c r="O10087">
        <v>33</v>
      </c>
      <c r="P10087">
        <v>107</v>
      </c>
      <c r="Q10087">
        <v>2</v>
      </c>
      <c r="R10087">
        <v>14</v>
      </c>
      <c r="S10087" t="str">
        <v>no</v>
      </c>
      <c r="T10087" t="str">
        <v>no</v>
      </c>
      <c r="U10087" t="str">
        <v>yes</v>
      </c>
      <c r="V10087">
        <v>298</v>
      </c>
      <c r="W10087">
        <v>8</v>
      </c>
    </row>
    <row r="10088" spans="13:23" x14ac:dyDescent="0.7">
      <c r="M10088">
        <v>1422</v>
      </c>
      <c r="N10088">
        <v>1744</v>
      </c>
      <c r="O10088">
        <v>33</v>
      </c>
      <c r="P10088">
        <v>107</v>
      </c>
      <c r="Q10088">
        <v>2</v>
      </c>
      <c r="R10088">
        <v>14</v>
      </c>
      <c r="S10088" t="str">
        <v>no</v>
      </c>
      <c r="T10088" t="str">
        <v>no</v>
      </c>
      <c r="U10088" t="str">
        <v>yes</v>
      </c>
      <c r="V10088">
        <v>246</v>
      </c>
      <c r="W10088">
        <v>9</v>
      </c>
    </row>
    <row r="10089" spans="13:23" x14ac:dyDescent="0.7">
      <c r="M10089">
        <v>1783</v>
      </c>
      <c r="N10089">
        <v>1744</v>
      </c>
      <c r="O10089">
        <v>33</v>
      </c>
      <c r="P10089">
        <v>107</v>
      </c>
      <c r="Q10089">
        <v>2</v>
      </c>
      <c r="R10089">
        <v>14</v>
      </c>
      <c r="S10089" t="str">
        <v>no</v>
      </c>
      <c r="T10089" t="str">
        <v>no</v>
      </c>
      <c r="U10089" t="str">
        <v>yes</v>
      </c>
      <c r="V10089">
        <v>283</v>
      </c>
      <c r="W10089">
        <v>10</v>
      </c>
    </row>
    <row r="10090" spans="13:23" x14ac:dyDescent="0.7">
      <c r="M10090">
        <v>1870</v>
      </c>
      <c r="N10090">
        <v>1744</v>
      </c>
      <c r="O10090">
        <v>33</v>
      </c>
      <c r="P10090">
        <v>107</v>
      </c>
      <c r="Q10090">
        <v>2</v>
      </c>
      <c r="R10090">
        <v>14</v>
      </c>
      <c r="S10090" t="str">
        <v>no</v>
      </c>
      <c r="T10090" t="str">
        <v>no</v>
      </c>
      <c r="U10090" t="str">
        <v>yes</v>
      </c>
      <c r="V10090">
        <v>259</v>
      </c>
      <c r="W10090">
        <v>11</v>
      </c>
    </row>
    <row r="10091" spans="13:23" x14ac:dyDescent="0.7">
      <c r="M10091">
        <v>2213</v>
      </c>
      <c r="N10091">
        <v>1744</v>
      </c>
      <c r="O10091">
        <v>33</v>
      </c>
      <c r="P10091">
        <v>107</v>
      </c>
      <c r="Q10091">
        <v>2</v>
      </c>
      <c r="R10091">
        <v>14</v>
      </c>
      <c r="S10091" t="str">
        <v>no</v>
      </c>
      <c r="T10091" t="str">
        <v>no</v>
      </c>
      <c r="U10091" t="str">
        <v>yes</v>
      </c>
      <c r="V10091">
        <v>275</v>
      </c>
      <c r="W10091">
        <v>12</v>
      </c>
    </row>
    <row r="10092" spans="13:23" x14ac:dyDescent="0.7">
      <c r="M10092">
        <v>2237</v>
      </c>
      <c r="N10092">
        <v>1744</v>
      </c>
      <c r="O10092">
        <v>33</v>
      </c>
      <c r="P10092">
        <v>107</v>
      </c>
      <c r="Q10092">
        <v>2</v>
      </c>
      <c r="R10092">
        <v>14</v>
      </c>
      <c r="S10092" t="str">
        <v>no</v>
      </c>
      <c r="T10092" t="str">
        <v>no</v>
      </c>
      <c r="U10092" t="str">
        <v>yes</v>
      </c>
      <c r="V10092">
        <v>275</v>
      </c>
      <c r="W10092">
        <v>12</v>
      </c>
    </row>
    <row r="10093" spans="13:23" x14ac:dyDescent="0.7">
      <c r="M10093">
        <v>2325</v>
      </c>
      <c r="N10093">
        <v>1744</v>
      </c>
      <c r="O10093">
        <v>33</v>
      </c>
      <c r="P10093">
        <v>107</v>
      </c>
      <c r="Q10093">
        <v>2</v>
      </c>
      <c r="R10093">
        <v>14</v>
      </c>
      <c r="S10093" t="str">
        <v>no</v>
      </c>
      <c r="T10093" t="str">
        <v>no</v>
      </c>
      <c r="U10093" t="str">
        <v>yes</v>
      </c>
      <c r="V10093">
        <v>216</v>
      </c>
      <c r="W10093">
        <v>13</v>
      </c>
    </row>
    <row r="10094" spans="13:23" x14ac:dyDescent="0.7">
      <c r="M10094">
        <v>2359</v>
      </c>
      <c r="N10094">
        <v>1744</v>
      </c>
      <c r="O10094">
        <v>33</v>
      </c>
      <c r="P10094">
        <v>107</v>
      </c>
      <c r="Q10094">
        <v>2</v>
      </c>
      <c r="R10094">
        <v>14</v>
      </c>
      <c r="S10094" t="str">
        <v>no</v>
      </c>
      <c r="T10094" t="str">
        <v>no</v>
      </c>
      <c r="U10094" t="str">
        <v>yes</v>
      </c>
      <c r="V10094">
        <v>216</v>
      </c>
      <c r="W10094">
        <v>13</v>
      </c>
    </row>
    <row r="10095" spans="13:23" x14ac:dyDescent="0.7">
      <c r="M10095">
        <v>2563</v>
      </c>
      <c r="N10095">
        <v>1744</v>
      </c>
      <c r="O10095">
        <v>33</v>
      </c>
      <c r="P10095">
        <v>214</v>
      </c>
      <c r="Q10095">
        <v>4</v>
      </c>
      <c r="R10095">
        <v>14</v>
      </c>
      <c r="S10095" t="str">
        <v>no</v>
      </c>
      <c r="T10095" t="str">
        <v>no</v>
      </c>
      <c r="U10095" t="str">
        <v>yes</v>
      </c>
      <c r="V10095">
        <v>292</v>
      </c>
      <c r="W10095">
        <v>14</v>
      </c>
    </row>
    <row r="10096" spans="13:23" x14ac:dyDescent="0.7">
      <c r="M10096">
        <v>2653</v>
      </c>
      <c r="N10096">
        <v>1744</v>
      </c>
      <c r="O10096">
        <v>25</v>
      </c>
      <c r="P10096">
        <v>214</v>
      </c>
      <c r="Q10096">
        <v>4</v>
      </c>
      <c r="R10096">
        <v>14</v>
      </c>
      <c r="S10096" t="str">
        <v>no</v>
      </c>
      <c r="T10096" t="str">
        <v>no</v>
      </c>
      <c r="U10096" t="str">
        <v>yes</v>
      </c>
      <c r="V10096">
        <v>292</v>
      </c>
      <c r="W10096">
        <v>14</v>
      </c>
    </row>
    <row r="10097" spans="13:23" x14ac:dyDescent="0.7">
      <c r="M10097">
        <v>2717</v>
      </c>
      <c r="N10097">
        <v>1744</v>
      </c>
      <c r="O10097">
        <v>50</v>
      </c>
      <c r="P10097">
        <v>107</v>
      </c>
      <c r="Q10097">
        <v>2</v>
      </c>
      <c r="R10097">
        <v>14</v>
      </c>
      <c r="S10097" t="str">
        <v>no</v>
      </c>
      <c r="T10097" t="str">
        <v>no</v>
      </c>
      <c r="U10097" t="str">
        <v>yes</v>
      </c>
      <c r="V10097">
        <v>292</v>
      </c>
      <c r="W10097">
        <v>14</v>
      </c>
    </row>
    <row r="10098" spans="13:23" x14ac:dyDescent="0.7">
      <c r="M10098">
        <v>2917</v>
      </c>
      <c r="N10098">
        <v>1744</v>
      </c>
      <c r="O10098">
        <v>50</v>
      </c>
      <c r="P10098">
        <v>107</v>
      </c>
      <c r="Q10098">
        <v>2</v>
      </c>
      <c r="R10098">
        <v>14</v>
      </c>
      <c r="S10098" t="str">
        <v>no</v>
      </c>
      <c r="T10098" t="str">
        <v>no</v>
      </c>
      <c r="U10098" t="str">
        <v>yes</v>
      </c>
      <c r="V10098">
        <v>267</v>
      </c>
      <c r="W10098">
        <v>15</v>
      </c>
    </row>
    <row r="10099" spans="13:23" x14ac:dyDescent="0.7">
      <c r="M10099">
        <v>3082</v>
      </c>
      <c r="N10099">
        <v>1744</v>
      </c>
      <c r="O10099">
        <v>25</v>
      </c>
      <c r="P10099">
        <v>214</v>
      </c>
      <c r="Q10099">
        <v>4</v>
      </c>
      <c r="R10099">
        <v>14</v>
      </c>
      <c r="S10099" t="str">
        <v>no</v>
      </c>
      <c r="T10099" t="str">
        <v>no</v>
      </c>
      <c r="U10099" t="str">
        <v>yes</v>
      </c>
      <c r="V10099">
        <v>267</v>
      </c>
      <c r="W10099">
        <v>15</v>
      </c>
    </row>
    <row r="10100" spans="13:23" x14ac:dyDescent="0.7">
      <c r="M10100">
        <v>3086</v>
      </c>
      <c r="N10100">
        <v>1744</v>
      </c>
      <c r="O10100">
        <v>33</v>
      </c>
      <c r="P10100">
        <v>214</v>
      </c>
      <c r="Q10100">
        <v>4</v>
      </c>
      <c r="R10100">
        <v>14</v>
      </c>
      <c r="S10100" t="str">
        <v>no</v>
      </c>
      <c r="T10100" t="str">
        <v>no</v>
      </c>
      <c r="U10100" t="str">
        <v>yes</v>
      </c>
      <c r="V10100">
        <v>267</v>
      </c>
      <c r="W10100">
        <v>15</v>
      </c>
    </row>
    <row r="10101" spans="13:23" x14ac:dyDescent="0.7">
      <c r="M10101">
        <v>3140</v>
      </c>
      <c r="N10101">
        <v>1744</v>
      </c>
      <c r="O10101">
        <v>50</v>
      </c>
      <c r="P10101">
        <v>107</v>
      </c>
      <c r="Q10101">
        <v>2</v>
      </c>
      <c r="R10101">
        <v>14</v>
      </c>
      <c r="S10101" t="str">
        <v>no</v>
      </c>
      <c r="T10101" t="str">
        <v>no</v>
      </c>
      <c r="U10101" t="str">
        <v>yes</v>
      </c>
      <c r="V10101">
        <v>307</v>
      </c>
      <c r="W10101">
        <v>16</v>
      </c>
    </row>
    <row r="10102" spans="13:23" x14ac:dyDescent="0.7">
      <c r="M10102">
        <v>3146</v>
      </c>
      <c r="N10102">
        <v>1744</v>
      </c>
      <c r="O10102">
        <v>33</v>
      </c>
      <c r="P10102">
        <v>214</v>
      </c>
      <c r="Q10102">
        <v>4</v>
      </c>
      <c r="R10102">
        <v>14</v>
      </c>
      <c r="S10102" t="str">
        <v>no</v>
      </c>
      <c r="T10102" t="str">
        <v>no</v>
      </c>
      <c r="U10102" t="str">
        <v>yes</v>
      </c>
      <c r="V10102">
        <v>307</v>
      </c>
      <c r="W10102">
        <v>16</v>
      </c>
    </row>
    <row r="10103" spans="13:23" x14ac:dyDescent="0.7">
      <c r="M10103">
        <v>3201</v>
      </c>
      <c r="N10103">
        <v>1744</v>
      </c>
      <c r="O10103">
        <v>66</v>
      </c>
      <c r="P10103">
        <v>107</v>
      </c>
      <c r="Q10103">
        <v>2</v>
      </c>
      <c r="R10103">
        <v>14</v>
      </c>
      <c r="S10103" t="str">
        <v>no</v>
      </c>
      <c r="T10103" t="str">
        <v>no</v>
      </c>
      <c r="U10103" t="str">
        <v>yes</v>
      </c>
      <c r="V10103">
        <v>307</v>
      </c>
      <c r="W10103">
        <v>16</v>
      </c>
    </row>
    <row r="10104" spans="13:23" x14ac:dyDescent="0.7">
      <c r="M10104">
        <v>3525</v>
      </c>
      <c r="N10104">
        <v>1744</v>
      </c>
      <c r="O10104">
        <v>33</v>
      </c>
      <c r="P10104">
        <v>214</v>
      </c>
      <c r="Q10104">
        <v>4</v>
      </c>
      <c r="R10104">
        <v>14</v>
      </c>
      <c r="S10104" t="str">
        <v>no</v>
      </c>
      <c r="T10104" t="str">
        <v>no</v>
      </c>
      <c r="U10104" t="str">
        <v>yes</v>
      </c>
      <c r="V10104">
        <v>339</v>
      </c>
      <c r="W10104">
        <v>17</v>
      </c>
    </row>
    <row r="10105" spans="13:23" x14ac:dyDescent="0.7">
      <c r="M10105">
        <v>3662</v>
      </c>
      <c r="N10105">
        <v>1744</v>
      </c>
      <c r="O10105">
        <v>66</v>
      </c>
      <c r="P10105">
        <v>107</v>
      </c>
      <c r="Q10105">
        <v>2</v>
      </c>
      <c r="R10105">
        <v>14</v>
      </c>
      <c r="S10105" t="str">
        <v>no</v>
      </c>
      <c r="T10105" t="str">
        <v>no</v>
      </c>
      <c r="U10105" t="str">
        <v>yes</v>
      </c>
      <c r="V10105">
        <v>339</v>
      </c>
      <c r="W10105">
        <v>17</v>
      </c>
    </row>
    <row r="10106" spans="13:23" x14ac:dyDescent="0.7">
      <c r="M10106">
        <v>3668</v>
      </c>
      <c r="N10106">
        <v>1744</v>
      </c>
      <c r="O10106">
        <v>50</v>
      </c>
      <c r="P10106">
        <v>107</v>
      </c>
      <c r="Q10106">
        <v>2</v>
      </c>
      <c r="R10106">
        <v>14</v>
      </c>
      <c r="S10106" t="str">
        <v>no</v>
      </c>
      <c r="T10106" t="str">
        <v>no</v>
      </c>
      <c r="U10106" t="str">
        <v>yes</v>
      </c>
      <c r="V10106">
        <v>339</v>
      </c>
      <c r="W10106">
        <v>17</v>
      </c>
    </row>
    <row r="10107" spans="13:23" x14ac:dyDescent="0.7">
      <c r="M10107">
        <v>3992</v>
      </c>
      <c r="N10107">
        <v>1744</v>
      </c>
      <c r="O10107">
        <v>33</v>
      </c>
      <c r="P10107">
        <v>214</v>
      </c>
      <c r="Q10107">
        <v>4</v>
      </c>
      <c r="R10107">
        <v>14</v>
      </c>
      <c r="S10107" t="str">
        <v>no</v>
      </c>
      <c r="T10107" t="str">
        <v>no</v>
      </c>
      <c r="U10107" t="str">
        <v>yes</v>
      </c>
      <c r="V10107">
        <v>273</v>
      </c>
      <c r="W10107">
        <v>18</v>
      </c>
    </row>
    <row r="10108" spans="13:23" x14ac:dyDescent="0.7">
      <c r="M10108">
        <v>4185</v>
      </c>
      <c r="N10108">
        <v>1744</v>
      </c>
      <c r="O10108">
        <v>33</v>
      </c>
      <c r="P10108">
        <v>426</v>
      </c>
      <c r="Q10108">
        <v>4</v>
      </c>
      <c r="R10108">
        <v>14</v>
      </c>
      <c r="S10108" t="str">
        <v>no</v>
      </c>
      <c r="T10108" t="str">
        <v>no</v>
      </c>
      <c r="U10108" t="str">
        <v>yes</v>
      </c>
      <c r="V10108">
        <v>225</v>
      </c>
      <c r="W10108">
        <v>19</v>
      </c>
    </row>
    <row r="10109" spans="13:23" x14ac:dyDescent="0.7">
      <c r="M10109">
        <v>4434</v>
      </c>
      <c r="N10109">
        <v>1744</v>
      </c>
      <c r="O10109">
        <v>33</v>
      </c>
      <c r="P10109">
        <v>214</v>
      </c>
      <c r="Q10109">
        <v>4</v>
      </c>
      <c r="R10109">
        <v>14</v>
      </c>
      <c r="S10109" t="str">
        <v>no</v>
      </c>
      <c r="T10109" t="str">
        <v>no</v>
      </c>
      <c r="U10109" t="str">
        <v>yes</v>
      </c>
      <c r="V10109">
        <v>248</v>
      </c>
      <c r="W10109">
        <v>20</v>
      </c>
    </row>
    <row r="10110" spans="13:23" x14ac:dyDescent="0.7">
      <c r="M10110">
        <v>4670</v>
      </c>
      <c r="N10110">
        <v>1744</v>
      </c>
      <c r="O10110">
        <v>33</v>
      </c>
      <c r="P10110">
        <v>214</v>
      </c>
      <c r="Q10110">
        <v>4</v>
      </c>
      <c r="R10110">
        <v>14</v>
      </c>
      <c r="S10110" t="str">
        <v>no</v>
      </c>
      <c r="T10110" t="str">
        <v>no</v>
      </c>
      <c r="U10110" t="str">
        <v>yes</v>
      </c>
      <c r="V10110">
        <v>205</v>
      </c>
      <c r="W10110">
        <v>21</v>
      </c>
    </row>
    <row r="10111" spans="13:23" x14ac:dyDescent="0.7">
      <c r="M10111">
        <v>4809</v>
      </c>
      <c r="N10111">
        <v>1744</v>
      </c>
      <c r="O10111">
        <v>33</v>
      </c>
      <c r="P10111">
        <v>214</v>
      </c>
      <c r="Q10111">
        <v>4</v>
      </c>
      <c r="R10111">
        <v>14</v>
      </c>
      <c r="S10111" t="str">
        <v>no</v>
      </c>
      <c r="T10111" t="str">
        <v>no</v>
      </c>
      <c r="U10111" t="str">
        <v>yes</v>
      </c>
      <c r="V10111">
        <v>162</v>
      </c>
      <c r="W10111">
        <v>22</v>
      </c>
    </row>
    <row r="10112" spans="13:23" x14ac:dyDescent="0.7">
      <c r="M10112">
        <v>5070</v>
      </c>
      <c r="N10112">
        <v>1744</v>
      </c>
      <c r="O10112">
        <v>33</v>
      </c>
      <c r="P10112">
        <v>214</v>
      </c>
      <c r="Q10112">
        <v>4</v>
      </c>
      <c r="R10112">
        <v>14</v>
      </c>
      <c r="S10112" t="str">
        <v>no</v>
      </c>
      <c r="T10112" t="str">
        <v>no</v>
      </c>
      <c r="U10112" t="str">
        <v>yes</v>
      </c>
      <c r="V10112">
        <v>182</v>
      </c>
      <c r="W10112">
        <v>24</v>
      </c>
    </row>
    <row r="10113" spans="13:23" x14ac:dyDescent="0.7">
      <c r="M10113">
        <v>5177</v>
      </c>
      <c r="N10113">
        <v>1744</v>
      </c>
      <c r="O10113">
        <v>50</v>
      </c>
      <c r="P10113">
        <v>214</v>
      </c>
      <c r="Q10113">
        <v>4</v>
      </c>
      <c r="R10113">
        <v>14</v>
      </c>
      <c r="S10113" t="str">
        <v>no</v>
      </c>
      <c r="T10113" t="str">
        <v>no</v>
      </c>
      <c r="U10113" t="str">
        <v>yes</v>
      </c>
      <c r="V10113">
        <v>182</v>
      </c>
      <c r="W10113">
        <v>24</v>
      </c>
    </row>
    <row r="10114" spans="13:23" x14ac:dyDescent="0.7">
      <c r="M10114">
        <v>5387</v>
      </c>
      <c r="N10114">
        <v>1744</v>
      </c>
      <c r="O10114">
        <v>33</v>
      </c>
      <c r="P10114">
        <v>214</v>
      </c>
      <c r="Q10114">
        <v>4</v>
      </c>
      <c r="R10114">
        <v>14</v>
      </c>
      <c r="S10114" t="str">
        <v>no</v>
      </c>
      <c r="T10114" t="str">
        <v>no</v>
      </c>
      <c r="U10114" t="str">
        <v>yes</v>
      </c>
      <c r="V10114">
        <v>158</v>
      </c>
      <c r="W10114">
        <v>25</v>
      </c>
    </row>
    <row r="10115" spans="13:23" x14ac:dyDescent="0.7">
      <c r="M10115">
        <v>6220</v>
      </c>
      <c r="N10115">
        <v>1744</v>
      </c>
      <c r="O10115">
        <v>66</v>
      </c>
      <c r="P10115">
        <v>528</v>
      </c>
      <c r="Q10115">
        <v>8</v>
      </c>
      <c r="R10115">
        <v>14</v>
      </c>
      <c r="S10115" t="str">
        <v>no</v>
      </c>
      <c r="T10115" t="str">
        <v>no</v>
      </c>
      <c r="U10115" t="str">
        <v>yes</v>
      </c>
      <c r="V10115">
        <v>39</v>
      </c>
      <c r="W10115">
        <v>34</v>
      </c>
    </row>
    <row r="10116" spans="13:23" x14ac:dyDescent="0.7">
      <c r="M10116">
        <v>6239</v>
      </c>
      <c r="N10116">
        <v>1744</v>
      </c>
      <c r="O10116">
        <v>66</v>
      </c>
      <c r="P10116">
        <v>528</v>
      </c>
      <c r="Q10116">
        <v>8</v>
      </c>
      <c r="R10116">
        <v>14</v>
      </c>
      <c r="S10116" t="str">
        <v>no</v>
      </c>
      <c r="T10116" t="str">
        <v>no</v>
      </c>
      <c r="U10116" t="str">
        <v>yes</v>
      </c>
      <c r="V10116">
        <v>39</v>
      </c>
      <c r="W10116">
        <v>35</v>
      </c>
    </row>
    <row r="10117" spans="13:23" x14ac:dyDescent="0.7">
      <c r="M10117">
        <v>3748</v>
      </c>
      <c r="N10117">
        <v>1740</v>
      </c>
      <c r="O10117">
        <v>33</v>
      </c>
      <c r="P10117">
        <v>214</v>
      </c>
      <c r="Q10117">
        <v>4</v>
      </c>
      <c r="R10117">
        <v>14</v>
      </c>
      <c r="S10117" t="str">
        <v>no</v>
      </c>
      <c r="T10117" t="str">
        <v>no</v>
      </c>
      <c r="U10117" t="str">
        <v>yes</v>
      </c>
      <c r="V10117">
        <v>273</v>
      </c>
      <c r="W10117">
        <v>18</v>
      </c>
    </row>
    <row r="10118" spans="13:23" x14ac:dyDescent="0.7">
      <c r="M10118">
        <v>3780</v>
      </c>
      <c r="N10118">
        <v>1740</v>
      </c>
      <c r="O10118">
        <v>33</v>
      </c>
      <c r="P10118">
        <v>214</v>
      </c>
      <c r="Q10118">
        <v>4</v>
      </c>
      <c r="R10118">
        <v>15</v>
      </c>
      <c r="S10118" t="str">
        <v>no</v>
      </c>
      <c r="T10118" t="str">
        <v>no</v>
      </c>
      <c r="U10118" t="str">
        <v>yes</v>
      </c>
      <c r="V10118">
        <v>273</v>
      </c>
      <c r="W10118">
        <v>18</v>
      </c>
    </row>
    <row r="10119" spans="13:23" x14ac:dyDescent="0.7">
      <c r="M10119">
        <v>4103</v>
      </c>
      <c r="N10119">
        <v>1740</v>
      </c>
      <c r="O10119">
        <v>33</v>
      </c>
      <c r="P10119">
        <v>426</v>
      </c>
      <c r="Q10119">
        <v>4</v>
      </c>
      <c r="R10119">
        <v>15</v>
      </c>
      <c r="S10119" t="str">
        <v>no</v>
      </c>
      <c r="T10119" t="str">
        <v>no</v>
      </c>
      <c r="U10119" t="str">
        <v>yes</v>
      </c>
      <c r="V10119">
        <v>225</v>
      </c>
      <c r="W10119">
        <v>19</v>
      </c>
    </row>
    <row r="10120" spans="13:23" x14ac:dyDescent="0.7">
      <c r="M10120">
        <v>4224</v>
      </c>
      <c r="N10120">
        <v>1740</v>
      </c>
      <c r="O10120">
        <v>33</v>
      </c>
      <c r="P10120">
        <v>426</v>
      </c>
      <c r="Q10120">
        <v>4</v>
      </c>
      <c r="R10120">
        <v>14</v>
      </c>
      <c r="S10120" t="str">
        <v>no</v>
      </c>
      <c r="T10120" t="str">
        <v>no</v>
      </c>
      <c r="U10120" t="str">
        <v>yes</v>
      </c>
      <c r="V10120">
        <v>225</v>
      </c>
      <c r="W10120">
        <v>19</v>
      </c>
    </row>
    <row r="10121" spans="13:23" x14ac:dyDescent="0.7">
      <c r="M10121">
        <v>4344</v>
      </c>
      <c r="N10121">
        <v>1740</v>
      </c>
      <c r="O10121">
        <v>33</v>
      </c>
      <c r="P10121">
        <v>214</v>
      </c>
      <c r="Q10121">
        <v>4</v>
      </c>
      <c r="R10121">
        <v>15</v>
      </c>
      <c r="S10121" t="str">
        <v>no</v>
      </c>
      <c r="T10121" t="str">
        <v>no</v>
      </c>
      <c r="U10121" t="str">
        <v>yes</v>
      </c>
      <c r="V10121">
        <v>248</v>
      </c>
      <c r="W10121">
        <v>20</v>
      </c>
    </row>
    <row r="10122" spans="13:23" x14ac:dyDescent="0.7">
      <c r="M10122">
        <v>4426</v>
      </c>
      <c r="N10122">
        <v>1740</v>
      </c>
      <c r="O10122">
        <v>33</v>
      </c>
      <c r="P10122">
        <v>214</v>
      </c>
      <c r="Q10122">
        <v>4</v>
      </c>
      <c r="R10122">
        <v>14</v>
      </c>
      <c r="S10122" t="str">
        <v>no</v>
      </c>
      <c r="T10122" t="str">
        <v>no</v>
      </c>
      <c r="U10122" t="str">
        <v>yes</v>
      </c>
      <c r="V10122">
        <v>248</v>
      </c>
      <c r="W10122">
        <v>20</v>
      </c>
    </row>
    <row r="10123" spans="13:23" x14ac:dyDescent="0.7">
      <c r="M10123">
        <v>4493</v>
      </c>
      <c r="N10123">
        <v>1740</v>
      </c>
      <c r="O10123">
        <v>33</v>
      </c>
      <c r="P10123">
        <v>214</v>
      </c>
      <c r="Q10123">
        <v>4</v>
      </c>
      <c r="R10123">
        <v>14</v>
      </c>
      <c r="S10123" t="str">
        <v>no</v>
      </c>
      <c r="T10123" t="str">
        <v>no</v>
      </c>
      <c r="U10123" t="str">
        <v>yes</v>
      </c>
      <c r="V10123">
        <v>205</v>
      </c>
      <c r="W10123">
        <v>21</v>
      </c>
    </row>
    <row r="10124" spans="13:23" x14ac:dyDescent="0.7">
      <c r="M10124">
        <v>4602</v>
      </c>
      <c r="N10124">
        <v>1740</v>
      </c>
      <c r="O10124">
        <v>33</v>
      </c>
      <c r="P10124">
        <v>214</v>
      </c>
      <c r="Q10124">
        <v>4</v>
      </c>
      <c r="R10124">
        <v>15</v>
      </c>
      <c r="S10124" t="str">
        <v>no</v>
      </c>
      <c r="T10124" t="str">
        <v>no</v>
      </c>
      <c r="U10124" t="str">
        <v>yes</v>
      </c>
      <c r="V10124">
        <v>205</v>
      </c>
      <c r="W10124">
        <v>21</v>
      </c>
    </row>
    <row r="10125" spans="13:23" x14ac:dyDescent="0.7">
      <c r="M10125">
        <v>4698</v>
      </c>
      <c r="N10125">
        <v>1740</v>
      </c>
      <c r="O10125">
        <v>50</v>
      </c>
      <c r="P10125">
        <v>214</v>
      </c>
      <c r="Q10125">
        <v>4</v>
      </c>
      <c r="R10125">
        <v>15</v>
      </c>
      <c r="S10125" t="str">
        <v>no</v>
      </c>
      <c r="T10125" t="str">
        <v>no</v>
      </c>
      <c r="U10125" t="str">
        <v>yes</v>
      </c>
      <c r="V10125">
        <v>162</v>
      </c>
      <c r="W10125">
        <v>22</v>
      </c>
    </row>
    <row r="10126" spans="13:23" x14ac:dyDescent="0.7">
      <c r="M10126">
        <v>4733</v>
      </c>
      <c r="N10126">
        <v>1740</v>
      </c>
      <c r="O10126">
        <v>33</v>
      </c>
      <c r="P10126">
        <v>214</v>
      </c>
      <c r="Q10126">
        <v>4</v>
      </c>
      <c r="R10126">
        <v>14</v>
      </c>
      <c r="S10126" t="str">
        <v>no</v>
      </c>
      <c r="T10126" t="str">
        <v>no</v>
      </c>
      <c r="U10126" t="str">
        <v>yes</v>
      </c>
      <c r="V10126">
        <v>162</v>
      </c>
      <c r="W10126">
        <v>22</v>
      </c>
    </row>
    <row r="10127" spans="13:23" x14ac:dyDescent="0.7">
      <c r="M10127">
        <v>4811</v>
      </c>
      <c r="N10127">
        <v>1740</v>
      </c>
      <c r="O10127">
        <v>33</v>
      </c>
      <c r="P10127">
        <v>214</v>
      </c>
      <c r="Q10127">
        <v>4</v>
      </c>
      <c r="R10127">
        <v>15</v>
      </c>
      <c r="S10127" t="str">
        <v>no</v>
      </c>
      <c r="T10127" t="str">
        <v>no</v>
      </c>
      <c r="U10127" t="str">
        <v>yes</v>
      </c>
      <c r="V10127">
        <v>162</v>
      </c>
      <c r="W10127">
        <v>22</v>
      </c>
    </row>
    <row r="10128" spans="13:23" x14ac:dyDescent="0.7">
      <c r="M10128">
        <v>4819</v>
      </c>
      <c r="N10128">
        <v>1740</v>
      </c>
      <c r="O10128">
        <v>50</v>
      </c>
      <c r="P10128">
        <v>214</v>
      </c>
      <c r="Q10128">
        <v>4</v>
      </c>
      <c r="R10128">
        <v>14</v>
      </c>
      <c r="S10128" t="str">
        <v>no</v>
      </c>
      <c r="T10128" t="str">
        <v>no</v>
      </c>
      <c r="U10128" t="str">
        <v>yes</v>
      </c>
      <c r="V10128">
        <v>162</v>
      </c>
      <c r="W10128">
        <v>22</v>
      </c>
    </row>
    <row r="10129" spans="13:23" x14ac:dyDescent="0.7">
      <c r="M10129">
        <v>5589</v>
      </c>
      <c r="N10129">
        <v>1740</v>
      </c>
      <c r="O10129">
        <v>66</v>
      </c>
      <c r="P10129">
        <v>540</v>
      </c>
      <c r="Q10129">
        <v>8</v>
      </c>
      <c r="R10129">
        <v>15</v>
      </c>
      <c r="S10129" t="str">
        <v>yes</v>
      </c>
      <c r="T10129" t="str">
        <v>yes</v>
      </c>
      <c r="U10129" t="str">
        <v>yes</v>
      </c>
      <c r="V10129">
        <v>163</v>
      </c>
      <c r="W10129">
        <v>27</v>
      </c>
    </row>
    <row r="10130" spans="13:23" x14ac:dyDescent="0.7">
      <c r="M10130">
        <v>5610</v>
      </c>
      <c r="N10130">
        <v>1740</v>
      </c>
      <c r="O10130">
        <v>50</v>
      </c>
      <c r="P10130">
        <v>528</v>
      </c>
      <c r="Q10130">
        <v>8</v>
      </c>
      <c r="R10130">
        <v>14</v>
      </c>
      <c r="S10130" t="str">
        <v>yes</v>
      </c>
      <c r="T10130" t="str">
        <v>no</v>
      </c>
      <c r="U10130" t="str">
        <v>yes</v>
      </c>
      <c r="V10130">
        <v>163</v>
      </c>
      <c r="W10130">
        <v>27</v>
      </c>
    </row>
    <row r="10131" spans="13:23" x14ac:dyDescent="0.7">
      <c r="M10131">
        <v>5618</v>
      </c>
      <c r="N10131">
        <v>1740</v>
      </c>
      <c r="O10131">
        <v>50</v>
      </c>
      <c r="P10131">
        <v>528</v>
      </c>
      <c r="Q10131">
        <v>8</v>
      </c>
      <c r="R10131">
        <v>15</v>
      </c>
      <c r="S10131" t="str">
        <v>yes</v>
      </c>
      <c r="T10131" t="str">
        <v>no</v>
      </c>
      <c r="U10131" t="str">
        <v>yes</v>
      </c>
      <c r="V10131">
        <v>163</v>
      </c>
      <c r="W10131">
        <v>27</v>
      </c>
    </row>
    <row r="10132" spans="13:23" x14ac:dyDescent="0.7">
      <c r="M10132">
        <v>5811</v>
      </c>
      <c r="N10132">
        <v>1740</v>
      </c>
      <c r="O10132">
        <v>50</v>
      </c>
      <c r="P10132">
        <v>528</v>
      </c>
      <c r="Q10132">
        <v>8</v>
      </c>
      <c r="R10132">
        <v>15</v>
      </c>
      <c r="S10132" t="str">
        <v>yes</v>
      </c>
      <c r="T10132" t="str">
        <v>no</v>
      </c>
      <c r="U10132" t="str">
        <v>yes</v>
      </c>
      <c r="V10132">
        <v>132</v>
      </c>
      <c r="W10132">
        <v>28</v>
      </c>
    </row>
    <row r="10133" spans="13:23" x14ac:dyDescent="0.7">
      <c r="M10133">
        <v>5948</v>
      </c>
      <c r="N10133">
        <v>1740</v>
      </c>
      <c r="O10133">
        <v>66</v>
      </c>
      <c r="P10133">
        <v>528</v>
      </c>
      <c r="Q10133">
        <v>8</v>
      </c>
      <c r="R10133">
        <v>15</v>
      </c>
      <c r="S10133" t="str">
        <v>yes</v>
      </c>
      <c r="T10133" t="str">
        <v>no</v>
      </c>
      <c r="U10133" t="str">
        <v>yes</v>
      </c>
      <c r="V10133">
        <v>129</v>
      </c>
      <c r="W10133">
        <v>29</v>
      </c>
    </row>
    <row r="10134" spans="13:23" x14ac:dyDescent="0.7">
      <c r="M10134">
        <v>6035</v>
      </c>
      <c r="N10134">
        <v>1740</v>
      </c>
      <c r="O10134">
        <v>66</v>
      </c>
      <c r="P10134">
        <v>850</v>
      </c>
      <c r="Q10134">
        <v>8</v>
      </c>
      <c r="R10134">
        <v>15</v>
      </c>
      <c r="S10134" t="str">
        <v>yes</v>
      </c>
      <c r="T10134" t="str">
        <v>no</v>
      </c>
      <c r="U10134" t="str">
        <v>yes</v>
      </c>
      <c r="V10134">
        <v>75</v>
      </c>
      <c r="W10134">
        <v>30</v>
      </c>
    </row>
    <row r="10135" spans="13:23" x14ac:dyDescent="0.7">
      <c r="M10135">
        <v>6214</v>
      </c>
      <c r="N10135">
        <v>1740</v>
      </c>
      <c r="O10135">
        <v>66</v>
      </c>
      <c r="P10135">
        <v>1200</v>
      </c>
      <c r="Q10135">
        <v>8</v>
      </c>
      <c r="R10135">
        <v>14</v>
      </c>
      <c r="S10135" t="str">
        <v>no</v>
      </c>
      <c r="T10135" t="str">
        <v>no</v>
      </c>
      <c r="U10135" t="str">
        <v>yes</v>
      </c>
      <c r="V10135">
        <v>39</v>
      </c>
      <c r="W10135">
        <v>34</v>
      </c>
    </row>
    <row r="10136" spans="13:23" x14ac:dyDescent="0.7">
      <c r="M10136">
        <v>3167</v>
      </c>
      <c r="N10136">
        <v>1739</v>
      </c>
      <c r="O10136">
        <v>33</v>
      </c>
      <c r="P10136">
        <v>120</v>
      </c>
      <c r="Q10136">
        <v>4</v>
      </c>
      <c r="R10136">
        <v>14</v>
      </c>
      <c r="S10136" t="str">
        <v>no</v>
      </c>
      <c r="T10136" t="str">
        <v>no</v>
      </c>
      <c r="U10136" t="str">
        <v>no</v>
      </c>
      <c r="V10136">
        <v>307</v>
      </c>
      <c r="W10136">
        <v>16</v>
      </c>
    </row>
    <row r="10137" spans="13:23" x14ac:dyDescent="0.7">
      <c r="M10137">
        <v>3562</v>
      </c>
      <c r="N10137">
        <v>1739</v>
      </c>
      <c r="O10137">
        <v>33</v>
      </c>
      <c r="P10137">
        <v>120</v>
      </c>
      <c r="Q10137">
        <v>4</v>
      </c>
      <c r="R10137">
        <v>14</v>
      </c>
      <c r="S10137" t="str">
        <v>no</v>
      </c>
      <c r="T10137" t="str">
        <v>no</v>
      </c>
      <c r="U10137" t="str">
        <v>no</v>
      </c>
      <c r="V10137">
        <v>339</v>
      </c>
      <c r="W10137">
        <v>17</v>
      </c>
    </row>
    <row r="10138" spans="13:23" x14ac:dyDescent="0.7">
      <c r="M10138">
        <v>4894</v>
      </c>
      <c r="N10138">
        <v>1739</v>
      </c>
      <c r="O10138">
        <v>33</v>
      </c>
      <c r="P10138">
        <v>212</v>
      </c>
      <c r="Q10138">
        <v>4</v>
      </c>
      <c r="R10138">
        <v>17</v>
      </c>
      <c r="S10138" t="str">
        <v>no</v>
      </c>
      <c r="T10138" t="str">
        <v>no</v>
      </c>
      <c r="U10138" t="str">
        <v>yes</v>
      </c>
      <c r="V10138">
        <v>191</v>
      </c>
      <c r="W10138">
        <v>23</v>
      </c>
    </row>
    <row r="10139" spans="13:23" x14ac:dyDescent="0.7">
      <c r="M10139">
        <v>5003</v>
      </c>
      <c r="N10139">
        <v>1738</v>
      </c>
      <c r="O10139">
        <v>66</v>
      </c>
      <c r="P10139">
        <v>425</v>
      </c>
      <c r="Q10139">
        <v>4</v>
      </c>
      <c r="R10139">
        <v>14</v>
      </c>
      <c r="S10139" t="str">
        <v>yes</v>
      </c>
      <c r="T10139" t="str">
        <v>no</v>
      </c>
      <c r="U10139" t="str">
        <v>yes</v>
      </c>
      <c r="V10139">
        <v>191</v>
      </c>
      <c r="W10139">
        <v>23</v>
      </c>
    </row>
    <row r="10140" spans="13:23" x14ac:dyDescent="0.7">
      <c r="M10140">
        <v>2204</v>
      </c>
      <c r="N10140">
        <v>1735</v>
      </c>
      <c r="O10140">
        <v>66</v>
      </c>
      <c r="P10140">
        <v>340</v>
      </c>
      <c r="Q10140">
        <v>4</v>
      </c>
      <c r="R10140">
        <v>14</v>
      </c>
      <c r="S10140" t="str">
        <v>no</v>
      </c>
      <c r="T10140" t="str">
        <v>no</v>
      </c>
      <c r="U10140" t="str">
        <v>yes</v>
      </c>
      <c r="V10140">
        <v>275</v>
      </c>
      <c r="W10140">
        <v>12</v>
      </c>
    </row>
    <row r="10141" spans="13:23" x14ac:dyDescent="0.7">
      <c r="M10141">
        <v>2921</v>
      </c>
      <c r="N10141">
        <v>1735</v>
      </c>
      <c r="O10141">
        <v>50</v>
      </c>
      <c r="P10141">
        <v>340</v>
      </c>
      <c r="Q10141">
        <v>4</v>
      </c>
      <c r="R10141">
        <v>14</v>
      </c>
      <c r="S10141" t="str">
        <v>yes</v>
      </c>
      <c r="T10141" t="str">
        <v>no</v>
      </c>
      <c r="U10141" t="str">
        <v>yes</v>
      </c>
      <c r="V10141">
        <v>267</v>
      </c>
      <c r="W10141">
        <v>15</v>
      </c>
    </row>
    <row r="10142" spans="13:23" x14ac:dyDescent="0.7">
      <c r="M10142">
        <v>5626</v>
      </c>
      <c r="N10142">
        <v>1735</v>
      </c>
      <c r="O10142">
        <v>50</v>
      </c>
      <c r="P10142">
        <v>1000</v>
      </c>
      <c r="Q10142">
        <v>8</v>
      </c>
      <c r="R10142">
        <v>14</v>
      </c>
      <c r="S10142" t="str">
        <v>yes</v>
      </c>
      <c r="T10142" t="str">
        <v>no</v>
      </c>
      <c r="U10142" t="str">
        <v>yes</v>
      </c>
      <c r="V10142">
        <v>163</v>
      </c>
      <c r="W10142">
        <v>27</v>
      </c>
    </row>
    <row r="10143" spans="13:23" x14ac:dyDescent="0.7">
      <c r="M10143">
        <v>5739</v>
      </c>
      <c r="N10143">
        <v>1735</v>
      </c>
      <c r="O10143">
        <v>50</v>
      </c>
      <c r="P10143">
        <v>1000</v>
      </c>
      <c r="Q10143">
        <v>8</v>
      </c>
      <c r="R10143">
        <v>14</v>
      </c>
      <c r="S10143" t="str">
        <v>yes</v>
      </c>
      <c r="T10143" t="str">
        <v>no</v>
      </c>
      <c r="U10143" t="str">
        <v>yes</v>
      </c>
      <c r="V10143">
        <v>132</v>
      </c>
      <c r="W10143">
        <v>28</v>
      </c>
    </row>
    <row r="10144" spans="13:23" x14ac:dyDescent="0.7">
      <c r="M10144">
        <v>5823</v>
      </c>
      <c r="N10144">
        <v>1730</v>
      </c>
      <c r="O10144">
        <v>66</v>
      </c>
      <c r="P10144">
        <v>540</v>
      </c>
      <c r="Q10144">
        <v>8</v>
      </c>
      <c r="R10144">
        <v>15</v>
      </c>
      <c r="S10144" t="str">
        <v>yes</v>
      </c>
      <c r="T10144" t="str">
        <v>yes</v>
      </c>
      <c r="U10144" t="str">
        <v>yes</v>
      </c>
      <c r="V10144">
        <v>132</v>
      </c>
      <c r="W10144">
        <v>28</v>
      </c>
    </row>
    <row r="10145" spans="13:23" x14ac:dyDescent="0.7">
      <c r="M10145">
        <v>1153</v>
      </c>
      <c r="N10145">
        <v>1729</v>
      </c>
      <c r="O10145">
        <v>66</v>
      </c>
      <c r="P10145">
        <v>170</v>
      </c>
      <c r="Q10145">
        <v>4</v>
      </c>
      <c r="R10145">
        <v>14</v>
      </c>
      <c r="S10145" t="str">
        <v>no</v>
      </c>
      <c r="T10145" t="str">
        <v>no</v>
      </c>
      <c r="U10145" t="str">
        <v>yes</v>
      </c>
      <c r="V10145">
        <v>298</v>
      </c>
      <c r="W10145">
        <v>8</v>
      </c>
    </row>
    <row r="10146" spans="13:23" x14ac:dyDescent="0.7">
      <c r="M10146">
        <v>2631</v>
      </c>
      <c r="N10146">
        <v>1729</v>
      </c>
      <c r="O10146">
        <v>66</v>
      </c>
      <c r="P10146">
        <v>245</v>
      </c>
      <c r="Q10146">
        <v>4</v>
      </c>
      <c r="R10146">
        <v>15</v>
      </c>
      <c r="S10146" t="str">
        <v>no</v>
      </c>
      <c r="T10146" t="str">
        <v>no</v>
      </c>
      <c r="U10146" t="str">
        <v>yes</v>
      </c>
      <c r="V10146">
        <v>292</v>
      </c>
      <c r="W10146">
        <v>14</v>
      </c>
    </row>
    <row r="10147" spans="13:23" x14ac:dyDescent="0.7">
      <c r="M10147">
        <v>1224</v>
      </c>
      <c r="N10147">
        <v>1728</v>
      </c>
      <c r="O10147">
        <v>25</v>
      </c>
      <c r="P10147">
        <v>120</v>
      </c>
      <c r="Q10147">
        <v>4</v>
      </c>
      <c r="R10147">
        <v>14</v>
      </c>
      <c r="S10147" t="str">
        <v>no</v>
      </c>
      <c r="T10147" t="str">
        <v>no</v>
      </c>
      <c r="U10147" t="str">
        <v>yes</v>
      </c>
      <c r="V10147">
        <v>298</v>
      </c>
      <c r="W10147">
        <v>8</v>
      </c>
    </row>
    <row r="10148" spans="13:23" x14ac:dyDescent="0.7">
      <c r="M10148">
        <v>4288</v>
      </c>
      <c r="N10148">
        <v>1728</v>
      </c>
      <c r="O10148">
        <v>33</v>
      </c>
      <c r="P10148">
        <v>212</v>
      </c>
      <c r="Q10148">
        <v>4</v>
      </c>
      <c r="R10148">
        <v>14</v>
      </c>
      <c r="S10148" t="str">
        <v>yes</v>
      </c>
      <c r="T10148" t="str">
        <v>yes</v>
      </c>
      <c r="U10148" t="str">
        <v>yes</v>
      </c>
      <c r="V10148">
        <v>248</v>
      </c>
      <c r="W10148">
        <v>20</v>
      </c>
    </row>
    <row r="10149" spans="13:23" x14ac:dyDescent="0.7">
      <c r="M10149">
        <v>5223</v>
      </c>
      <c r="N10149">
        <v>1728</v>
      </c>
      <c r="O10149">
        <v>66</v>
      </c>
      <c r="P10149">
        <v>428</v>
      </c>
      <c r="Q10149">
        <v>4</v>
      </c>
      <c r="R10149">
        <v>17</v>
      </c>
      <c r="S10149" t="str">
        <v>no</v>
      </c>
      <c r="T10149" t="str">
        <v>no</v>
      </c>
      <c r="U10149" t="str">
        <v>yes</v>
      </c>
      <c r="V10149">
        <v>182</v>
      </c>
      <c r="W10149">
        <v>24</v>
      </c>
    </row>
    <row r="10150" spans="13:23" x14ac:dyDescent="0.7">
      <c r="M10150">
        <v>636</v>
      </c>
      <c r="N10150">
        <v>1725</v>
      </c>
      <c r="O10150">
        <v>33</v>
      </c>
      <c r="P10150">
        <v>170</v>
      </c>
      <c r="Q10150">
        <v>4</v>
      </c>
      <c r="R10150">
        <v>14</v>
      </c>
      <c r="S10150" t="str">
        <v>no</v>
      </c>
      <c r="T10150" t="str">
        <v>no</v>
      </c>
      <c r="U10150" t="str">
        <v>yes</v>
      </c>
      <c r="V10150">
        <v>176</v>
      </c>
      <c r="W10150">
        <v>6</v>
      </c>
    </row>
    <row r="10151" spans="13:23" x14ac:dyDescent="0.7">
      <c r="M10151">
        <v>2824</v>
      </c>
      <c r="N10151">
        <v>1725</v>
      </c>
      <c r="O10151">
        <v>33</v>
      </c>
      <c r="P10151">
        <v>212</v>
      </c>
      <c r="Q10151">
        <v>4</v>
      </c>
      <c r="R10151">
        <v>14</v>
      </c>
      <c r="S10151" t="str">
        <v>no</v>
      </c>
      <c r="T10151" t="str">
        <v>no</v>
      </c>
      <c r="U10151" t="str">
        <v>yes</v>
      </c>
      <c r="V10151">
        <v>292</v>
      </c>
      <c r="W10151">
        <v>14</v>
      </c>
    </row>
    <row r="10152" spans="13:23" x14ac:dyDescent="0.7">
      <c r="M10152">
        <v>3079</v>
      </c>
      <c r="N10152">
        <v>1725</v>
      </c>
      <c r="O10152">
        <v>33</v>
      </c>
      <c r="P10152">
        <v>212</v>
      </c>
      <c r="Q10152">
        <v>4</v>
      </c>
      <c r="R10152">
        <v>15</v>
      </c>
      <c r="S10152" t="str">
        <v>no</v>
      </c>
      <c r="T10152" t="str">
        <v>no</v>
      </c>
      <c r="U10152" t="str">
        <v>yes</v>
      </c>
      <c r="V10152">
        <v>267</v>
      </c>
      <c r="W10152">
        <v>15</v>
      </c>
    </row>
    <row r="10153" spans="13:23" x14ac:dyDescent="0.7">
      <c r="M10153">
        <v>3351</v>
      </c>
      <c r="N10153">
        <v>1725</v>
      </c>
      <c r="O10153">
        <v>33</v>
      </c>
      <c r="P10153">
        <v>212</v>
      </c>
      <c r="Q10153">
        <v>4</v>
      </c>
      <c r="R10153">
        <v>17</v>
      </c>
      <c r="S10153" t="str">
        <v>no</v>
      </c>
      <c r="T10153" t="str">
        <v>no</v>
      </c>
      <c r="U10153" t="str">
        <v>yes</v>
      </c>
      <c r="V10153">
        <v>307</v>
      </c>
      <c r="W10153">
        <v>16</v>
      </c>
    </row>
    <row r="10154" spans="13:23" x14ac:dyDescent="0.7">
      <c r="M10154">
        <v>3655</v>
      </c>
      <c r="N10154">
        <v>1725</v>
      </c>
      <c r="O10154">
        <v>33</v>
      </c>
      <c r="P10154">
        <v>340</v>
      </c>
      <c r="Q10154">
        <v>4</v>
      </c>
      <c r="R10154">
        <v>17</v>
      </c>
      <c r="S10154" t="str">
        <v>no</v>
      </c>
      <c r="T10154" t="str">
        <v>no</v>
      </c>
      <c r="U10154" t="str">
        <v>yes</v>
      </c>
      <c r="V10154">
        <v>339</v>
      </c>
      <c r="W10154">
        <v>17</v>
      </c>
    </row>
    <row r="10155" spans="13:23" x14ac:dyDescent="0.7">
      <c r="M10155">
        <v>4142</v>
      </c>
      <c r="N10155">
        <v>1725</v>
      </c>
      <c r="O10155">
        <v>33</v>
      </c>
      <c r="P10155">
        <v>340</v>
      </c>
      <c r="Q10155">
        <v>4</v>
      </c>
      <c r="R10155">
        <v>14</v>
      </c>
      <c r="S10155" t="str">
        <v>no</v>
      </c>
      <c r="T10155" t="str">
        <v>no</v>
      </c>
      <c r="U10155" t="str">
        <v>no</v>
      </c>
      <c r="V10155">
        <v>225</v>
      </c>
      <c r="W10155">
        <v>19</v>
      </c>
    </row>
    <row r="10156" spans="13:23" x14ac:dyDescent="0.7">
      <c r="M10156">
        <v>4339</v>
      </c>
      <c r="N10156">
        <v>1725</v>
      </c>
      <c r="O10156">
        <v>33</v>
      </c>
      <c r="P10156">
        <v>340</v>
      </c>
      <c r="Q10156">
        <v>4</v>
      </c>
      <c r="R10156">
        <v>14</v>
      </c>
      <c r="S10156" t="str">
        <v>no</v>
      </c>
      <c r="T10156" t="str">
        <v>no</v>
      </c>
      <c r="U10156" t="str">
        <v>no</v>
      </c>
      <c r="V10156">
        <v>248</v>
      </c>
      <c r="W10156">
        <v>20</v>
      </c>
    </row>
    <row r="10157" spans="13:23" x14ac:dyDescent="0.7">
      <c r="M10157">
        <v>4645</v>
      </c>
      <c r="N10157">
        <v>1725</v>
      </c>
      <c r="O10157">
        <v>33</v>
      </c>
      <c r="P10157">
        <v>340</v>
      </c>
      <c r="Q10157">
        <v>4</v>
      </c>
      <c r="R10157">
        <v>14</v>
      </c>
      <c r="S10157" t="str">
        <v>no</v>
      </c>
      <c r="T10157" t="str">
        <v>no</v>
      </c>
      <c r="U10157" t="str">
        <v>no</v>
      </c>
      <c r="V10157">
        <v>205</v>
      </c>
      <c r="W10157">
        <v>21</v>
      </c>
    </row>
    <row r="10158" spans="13:23" x14ac:dyDescent="0.7">
      <c r="M10158">
        <v>5677</v>
      </c>
      <c r="N10158">
        <v>1724</v>
      </c>
      <c r="O10158">
        <v>50</v>
      </c>
      <c r="P10158">
        <v>428</v>
      </c>
      <c r="Q10158">
        <v>4</v>
      </c>
      <c r="R10158">
        <v>17</v>
      </c>
      <c r="S10158" t="str">
        <v>yes</v>
      </c>
      <c r="T10158" t="str">
        <v>yes</v>
      </c>
      <c r="U10158" t="str">
        <v>yes</v>
      </c>
      <c r="V10158">
        <v>163</v>
      </c>
      <c r="W10158">
        <v>27</v>
      </c>
    </row>
    <row r="10159" spans="13:23" x14ac:dyDescent="0.7">
      <c r="M10159">
        <v>5681</v>
      </c>
      <c r="N10159">
        <v>1724</v>
      </c>
      <c r="O10159">
        <v>50</v>
      </c>
      <c r="P10159">
        <v>545</v>
      </c>
      <c r="Q10159">
        <v>4</v>
      </c>
      <c r="R10159">
        <v>17</v>
      </c>
      <c r="S10159" t="str">
        <v>yes</v>
      </c>
      <c r="T10159" t="str">
        <v>no</v>
      </c>
      <c r="U10159" t="str">
        <v>yes</v>
      </c>
      <c r="V10159">
        <v>163</v>
      </c>
      <c r="W10159">
        <v>27</v>
      </c>
    </row>
    <row r="10160" spans="13:23" x14ac:dyDescent="0.7">
      <c r="M10160">
        <v>5794</v>
      </c>
      <c r="N10160">
        <v>1724</v>
      </c>
      <c r="O10160">
        <v>50</v>
      </c>
      <c r="P10160">
        <v>545</v>
      </c>
      <c r="Q10160">
        <v>4</v>
      </c>
      <c r="R10160">
        <v>17</v>
      </c>
      <c r="S10160" t="str">
        <v>yes</v>
      </c>
      <c r="T10160" t="str">
        <v>yes</v>
      </c>
      <c r="U10160" t="str">
        <v>yes</v>
      </c>
      <c r="V10160">
        <v>132</v>
      </c>
      <c r="W10160">
        <v>28</v>
      </c>
    </row>
    <row r="10161" spans="13:23" x14ac:dyDescent="0.7">
      <c r="M10161">
        <v>5826</v>
      </c>
      <c r="N10161">
        <v>1724</v>
      </c>
      <c r="O10161">
        <v>50</v>
      </c>
      <c r="P10161">
        <v>545</v>
      </c>
      <c r="Q10161">
        <v>4</v>
      </c>
      <c r="R10161">
        <v>17</v>
      </c>
      <c r="S10161" t="str">
        <v>yes</v>
      </c>
      <c r="T10161" t="str">
        <v>no</v>
      </c>
      <c r="U10161" t="str">
        <v>yes</v>
      </c>
      <c r="V10161">
        <v>132</v>
      </c>
      <c r="W10161">
        <v>28</v>
      </c>
    </row>
    <row r="10162" spans="13:23" x14ac:dyDescent="0.7">
      <c r="M10162">
        <v>5910</v>
      </c>
      <c r="N10162">
        <v>1723</v>
      </c>
      <c r="O10162">
        <v>50</v>
      </c>
      <c r="P10162">
        <v>528</v>
      </c>
      <c r="Q10162">
        <v>8</v>
      </c>
      <c r="R10162">
        <v>14</v>
      </c>
      <c r="S10162" t="str">
        <v>yes</v>
      </c>
      <c r="T10162" t="str">
        <v>yes</v>
      </c>
      <c r="U10162" t="str">
        <v>yes</v>
      </c>
      <c r="V10162">
        <v>129</v>
      </c>
      <c r="W10162">
        <v>29</v>
      </c>
    </row>
    <row r="10163" spans="13:23" x14ac:dyDescent="0.7">
      <c r="M10163">
        <v>5991</v>
      </c>
      <c r="N10163">
        <v>1723</v>
      </c>
      <c r="O10163">
        <v>50</v>
      </c>
      <c r="P10163">
        <v>850</v>
      </c>
      <c r="Q10163">
        <v>8</v>
      </c>
      <c r="R10163">
        <v>14</v>
      </c>
      <c r="S10163" t="str">
        <v>yes</v>
      </c>
      <c r="T10163" t="str">
        <v>yes</v>
      </c>
      <c r="U10163" t="str">
        <v>yes</v>
      </c>
      <c r="V10163">
        <v>75</v>
      </c>
      <c r="W10163">
        <v>30</v>
      </c>
    </row>
    <row r="10164" spans="13:23" x14ac:dyDescent="0.7">
      <c r="M10164">
        <v>6044</v>
      </c>
      <c r="N10164">
        <v>1723</v>
      </c>
      <c r="O10164">
        <v>66</v>
      </c>
      <c r="P10164">
        <v>850</v>
      </c>
      <c r="Q10164">
        <v>8</v>
      </c>
      <c r="R10164">
        <v>14</v>
      </c>
      <c r="S10164" t="str">
        <v>yes</v>
      </c>
      <c r="T10164" t="str">
        <v>yes</v>
      </c>
      <c r="U10164" t="str">
        <v>yes</v>
      </c>
      <c r="V10164">
        <v>52</v>
      </c>
      <c r="W10164">
        <v>31</v>
      </c>
    </row>
    <row r="10165" spans="13:23" x14ac:dyDescent="0.7">
      <c r="M10165">
        <v>6092</v>
      </c>
      <c r="N10165">
        <v>1723</v>
      </c>
      <c r="O10165">
        <v>66</v>
      </c>
      <c r="P10165">
        <v>850</v>
      </c>
      <c r="Q10165">
        <v>8</v>
      </c>
      <c r="R10165">
        <v>14</v>
      </c>
      <c r="S10165" t="str">
        <v>yes</v>
      </c>
      <c r="T10165" t="str">
        <v>yes</v>
      </c>
      <c r="U10165" t="str">
        <v>yes</v>
      </c>
      <c r="V10165">
        <v>51</v>
      </c>
      <c r="W10165">
        <v>32</v>
      </c>
    </row>
    <row r="10166" spans="13:23" x14ac:dyDescent="0.7">
      <c r="M10166">
        <v>7</v>
      </c>
      <c r="N10166">
        <v>1720</v>
      </c>
      <c r="O10166">
        <v>25</v>
      </c>
      <c r="P10166">
        <v>170</v>
      </c>
      <c r="Q10166">
        <v>4</v>
      </c>
      <c r="R10166">
        <v>14</v>
      </c>
      <c r="S10166" t="str">
        <v>yes</v>
      </c>
      <c r="T10166" t="str">
        <v>no</v>
      </c>
      <c r="U10166" t="str">
        <v>yes</v>
      </c>
      <c r="V10166">
        <v>94</v>
      </c>
      <c r="W10166">
        <v>1</v>
      </c>
    </row>
    <row r="10167" spans="13:23" x14ac:dyDescent="0.7">
      <c r="M10167">
        <v>108</v>
      </c>
      <c r="N10167">
        <v>1720</v>
      </c>
      <c r="O10167">
        <v>25</v>
      </c>
      <c r="P10167">
        <v>170</v>
      </c>
      <c r="Q10167">
        <v>4</v>
      </c>
      <c r="R10167">
        <v>14</v>
      </c>
      <c r="S10167" t="str">
        <v>yes</v>
      </c>
      <c r="T10167" t="str">
        <v>no</v>
      </c>
      <c r="U10167" t="str">
        <v>yes</v>
      </c>
      <c r="V10167">
        <v>95</v>
      </c>
      <c r="W10167">
        <v>2</v>
      </c>
    </row>
    <row r="10168" spans="13:23" x14ac:dyDescent="0.7">
      <c r="M10168">
        <v>254</v>
      </c>
      <c r="N10168">
        <v>1720</v>
      </c>
      <c r="O10168">
        <v>25</v>
      </c>
      <c r="P10168">
        <v>170</v>
      </c>
      <c r="Q10168">
        <v>4</v>
      </c>
      <c r="R10168">
        <v>14</v>
      </c>
      <c r="S10168" t="str">
        <v>yes</v>
      </c>
      <c r="T10168" t="str">
        <v>no</v>
      </c>
      <c r="U10168" t="str">
        <v>yes</v>
      </c>
      <c r="V10168">
        <v>100</v>
      </c>
      <c r="W10168">
        <v>3</v>
      </c>
    </row>
    <row r="10169" spans="13:23" x14ac:dyDescent="0.7">
      <c r="M10169">
        <v>478</v>
      </c>
      <c r="N10169">
        <v>1720</v>
      </c>
      <c r="O10169">
        <v>33</v>
      </c>
      <c r="P10169">
        <v>170</v>
      </c>
      <c r="Q10169">
        <v>4</v>
      </c>
      <c r="R10169">
        <v>14</v>
      </c>
      <c r="S10169" t="str">
        <v>yes</v>
      </c>
      <c r="T10169" t="str">
        <v>no</v>
      </c>
      <c r="U10169" t="str">
        <v>yes</v>
      </c>
      <c r="V10169">
        <v>139</v>
      </c>
      <c r="W10169">
        <v>5</v>
      </c>
    </row>
    <row r="10170" spans="13:23" x14ac:dyDescent="0.7">
      <c r="M10170">
        <v>571</v>
      </c>
      <c r="N10170">
        <v>1720</v>
      </c>
      <c r="O10170">
        <v>33</v>
      </c>
      <c r="P10170">
        <v>170</v>
      </c>
      <c r="Q10170">
        <v>4</v>
      </c>
      <c r="R10170">
        <v>14</v>
      </c>
      <c r="S10170" t="str">
        <v>yes</v>
      </c>
      <c r="T10170" t="str">
        <v>no</v>
      </c>
      <c r="U10170" t="str">
        <v>yes</v>
      </c>
      <c r="V10170">
        <v>176</v>
      </c>
      <c r="W10170">
        <v>6</v>
      </c>
    </row>
    <row r="10171" spans="13:23" x14ac:dyDescent="0.7">
      <c r="M10171">
        <v>737</v>
      </c>
      <c r="N10171">
        <v>1720</v>
      </c>
      <c r="O10171">
        <v>33</v>
      </c>
      <c r="P10171">
        <v>212</v>
      </c>
      <c r="Q10171">
        <v>4</v>
      </c>
      <c r="R10171">
        <v>14</v>
      </c>
      <c r="S10171" t="str">
        <v>yes</v>
      </c>
      <c r="T10171" t="str">
        <v>no</v>
      </c>
      <c r="U10171" t="str">
        <v>yes</v>
      </c>
      <c r="V10171">
        <v>249</v>
      </c>
      <c r="W10171">
        <v>7</v>
      </c>
    </row>
    <row r="10172" spans="13:23" x14ac:dyDescent="0.7">
      <c r="M10172">
        <v>2315</v>
      </c>
      <c r="N10172">
        <v>1720</v>
      </c>
      <c r="O10172">
        <v>33</v>
      </c>
      <c r="P10172">
        <v>424</v>
      </c>
      <c r="Q10172">
        <v>4</v>
      </c>
      <c r="R10172">
        <v>14</v>
      </c>
      <c r="S10172" t="str">
        <v>no</v>
      </c>
      <c r="T10172" t="str">
        <v>no</v>
      </c>
      <c r="U10172" t="str">
        <v>yes</v>
      </c>
      <c r="V10172">
        <v>275</v>
      </c>
      <c r="W10172">
        <v>12</v>
      </c>
    </row>
    <row r="10173" spans="13:23" x14ac:dyDescent="0.7">
      <c r="M10173">
        <v>2689</v>
      </c>
      <c r="N10173">
        <v>1719</v>
      </c>
      <c r="O10173">
        <v>33</v>
      </c>
      <c r="P10173">
        <v>120</v>
      </c>
      <c r="Q10173">
        <v>4</v>
      </c>
      <c r="R10173">
        <v>14</v>
      </c>
      <c r="S10173" t="str">
        <v>no</v>
      </c>
      <c r="T10173" t="str">
        <v>no</v>
      </c>
      <c r="U10173" t="str">
        <v>no</v>
      </c>
      <c r="V10173">
        <v>292</v>
      </c>
      <c r="W10173">
        <v>14</v>
      </c>
    </row>
    <row r="10174" spans="13:23" x14ac:dyDescent="0.7">
      <c r="M10174">
        <v>2851</v>
      </c>
      <c r="N10174">
        <v>1719</v>
      </c>
      <c r="O10174">
        <v>33</v>
      </c>
      <c r="P10174">
        <v>120</v>
      </c>
      <c r="Q10174">
        <v>4</v>
      </c>
      <c r="R10174">
        <v>14</v>
      </c>
      <c r="S10174" t="str">
        <v>no</v>
      </c>
      <c r="T10174" t="str">
        <v>no</v>
      </c>
      <c r="U10174" t="str">
        <v>no</v>
      </c>
      <c r="V10174">
        <v>267</v>
      </c>
      <c r="W10174">
        <v>15</v>
      </c>
    </row>
    <row r="10175" spans="13:23" x14ac:dyDescent="0.7">
      <c r="M10175">
        <v>4438</v>
      </c>
      <c r="N10175">
        <v>1718</v>
      </c>
      <c r="O10175">
        <v>66</v>
      </c>
      <c r="P10175">
        <v>212</v>
      </c>
      <c r="Q10175">
        <v>4</v>
      </c>
      <c r="R10175">
        <v>14</v>
      </c>
      <c r="S10175" t="str">
        <v>yes</v>
      </c>
      <c r="T10175" t="str">
        <v>no</v>
      </c>
      <c r="U10175" t="str">
        <v>yes</v>
      </c>
      <c r="V10175">
        <v>248</v>
      </c>
      <c r="W10175">
        <v>20</v>
      </c>
    </row>
    <row r="10176" spans="13:23" x14ac:dyDescent="0.7">
      <c r="M10176">
        <v>5016</v>
      </c>
      <c r="N10176">
        <v>1718</v>
      </c>
      <c r="O10176">
        <v>66</v>
      </c>
      <c r="P10176">
        <v>340</v>
      </c>
      <c r="Q10176">
        <v>4</v>
      </c>
      <c r="R10176">
        <v>14</v>
      </c>
      <c r="S10176" t="str">
        <v>yes</v>
      </c>
      <c r="T10176" t="str">
        <v>yes</v>
      </c>
      <c r="U10176" t="str">
        <v>yes</v>
      </c>
      <c r="V10176">
        <v>191</v>
      </c>
      <c r="W10176">
        <v>23</v>
      </c>
    </row>
    <row r="10177" spans="13:23" x14ac:dyDescent="0.7">
      <c r="M10177">
        <v>5231</v>
      </c>
      <c r="N10177">
        <v>1718</v>
      </c>
      <c r="O10177">
        <v>66</v>
      </c>
      <c r="P10177">
        <v>428</v>
      </c>
      <c r="Q10177">
        <v>4</v>
      </c>
      <c r="R10177">
        <v>17</v>
      </c>
      <c r="S10177" t="str">
        <v>no</v>
      </c>
      <c r="T10177" t="str">
        <v>no</v>
      </c>
      <c r="U10177" t="str">
        <v>yes</v>
      </c>
      <c r="V10177">
        <v>158</v>
      </c>
      <c r="W10177">
        <v>25</v>
      </c>
    </row>
    <row r="10178" spans="13:23" x14ac:dyDescent="0.7">
      <c r="M10178">
        <v>5710</v>
      </c>
      <c r="N10178">
        <v>1715</v>
      </c>
      <c r="O10178">
        <v>75</v>
      </c>
      <c r="P10178">
        <v>540</v>
      </c>
      <c r="Q10178">
        <v>8</v>
      </c>
      <c r="R10178">
        <v>15</v>
      </c>
      <c r="S10178" t="str">
        <v>yes</v>
      </c>
      <c r="T10178" t="str">
        <v>no</v>
      </c>
      <c r="U10178" t="str">
        <v>yes</v>
      </c>
      <c r="V10178">
        <v>132</v>
      </c>
      <c r="W10178">
        <v>28</v>
      </c>
    </row>
    <row r="10179" spans="13:23" x14ac:dyDescent="0.7">
      <c r="M10179">
        <v>1189</v>
      </c>
      <c r="N10179">
        <v>1709</v>
      </c>
      <c r="O10179">
        <v>33</v>
      </c>
      <c r="P10179">
        <v>210</v>
      </c>
      <c r="Q10179">
        <v>4</v>
      </c>
      <c r="R10179">
        <v>15</v>
      </c>
      <c r="S10179" t="str">
        <v>no</v>
      </c>
      <c r="T10179" t="str">
        <v>no</v>
      </c>
      <c r="U10179" t="str">
        <v>yes</v>
      </c>
      <c r="V10179">
        <v>298</v>
      </c>
      <c r="W10179">
        <v>8</v>
      </c>
    </row>
    <row r="10180" spans="13:23" x14ac:dyDescent="0.7">
      <c r="M10180">
        <v>1514</v>
      </c>
      <c r="N10180">
        <v>1709</v>
      </c>
      <c r="O10180">
        <v>25</v>
      </c>
      <c r="P10180">
        <v>120</v>
      </c>
      <c r="Q10180">
        <v>4</v>
      </c>
      <c r="R10180">
        <v>14</v>
      </c>
      <c r="S10180" t="str">
        <v>no</v>
      </c>
      <c r="T10180" t="str">
        <v>no</v>
      </c>
      <c r="U10180" t="str">
        <v>no</v>
      </c>
      <c r="V10180">
        <v>283</v>
      </c>
      <c r="W10180">
        <v>10</v>
      </c>
    </row>
    <row r="10181" spans="13:23" x14ac:dyDescent="0.7">
      <c r="M10181">
        <v>2025</v>
      </c>
      <c r="N10181">
        <v>1709</v>
      </c>
      <c r="O10181">
        <v>25</v>
      </c>
      <c r="P10181">
        <v>120</v>
      </c>
      <c r="Q10181">
        <v>4</v>
      </c>
      <c r="R10181">
        <v>14</v>
      </c>
      <c r="S10181" t="str">
        <v>no</v>
      </c>
      <c r="T10181" t="str">
        <v>no</v>
      </c>
      <c r="U10181" t="str">
        <v>no</v>
      </c>
      <c r="V10181">
        <v>259</v>
      </c>
      <c r="W10181">
        <v>11</v>
      </c>
    </row>
    <row r="10182" spans="13:23" x14ac:dyDescent="0.7">
      <c r="M10182">
        <v>2049</v>
      </c>
      <c r="N10182">
        <v>1709</v>
      </c>
      <c r="O10182">
        <v>25</v>
      </c>
      <c r="P10182">
        <v>170</v>
      </c>
      <c r="Q10182">
        <v>4</v>
      </c>
      <c r="R10182">
        <v>14</v>
      </c>
      <c r="S10182" t="str">
        <v>no</v>
      </c>
      <c r="T10182" t="str">
        <v>no</v>
      </c>
      <c r="U10182" t="str">
        <v>no</v>
      </c>
      <c r="V10182">
        <v>275</v>
      </c>
      <c r="W10182">
        <v>12</v>
      </c>
    </row>
    <row r="10183" spans="13:23" x14ac:dyDescent="0.7">
      <c r="M10183">
        <v>4868</v>
      </c>
      <c r="N10183">
        <v>1709</v>
      </c>
      <c r="O10183">
        <v>50</v>
      </c>
      <c r="P10183">
        <v>540</v>
      </c>
      <c r="Q10183">
        <v>8</v>
      </c>
      <c r="R10183">
        <v>15</v>
      </c>
      <c r="S10183" t="str">
        <v>no</v>
      </c>
      <c r="T10183" t="str">
        <v>no</v>
      </c>
      <c r="U10183" t="str">
        <v>yes</v>
      </c>
      <c r="V10183">
        <v>191</v>
      </c>
      <c r="W10183">
        <v>23</v>
      </c>
    </row>
    <row r="10184" spans="13:23" x14ac:dyDescent="0.7">
      <c r="M10184">
        <v>4483</v>
      </c>
      <c r="N10184">
        <v>1708</v>
      </c>
      <c r="O10184">
        <v>66</v>
      </c>
      <c r="P10184">
        <v>340</v>
      </c>
      <c r="Q10184">
        <v>4</v>
      </c>
      <c r="R10184">
        <v>14</v>
      </c>
      <c r="S10184" t="str">
        <v>yes</v>
      </c>
      <c r="T10184" t="str">
        <v>yes</v>
      </c>
      <c r="U10184" t="str">
        <v>yes</v>
      </c>
      <c r="V10184">
        <v>248</v>
      </c>
      <c r="W10184">
        <v>20</v>
      </c>
    </row>
    <row r="10185" spans="13:23" x14ac:dyDescent="0.7">
      <c r="M10185">
        <v>4668</v>
      </c>
      <c r="N10185">
        <v>1708</v>
      </c>
      <c r="O10185">
        <v>66</v>
      </c>
      <c r="P10185">
        <v>540</v>
      </c>
      <c r="Q10185">
        <v>4</v>
      </c>
      <c r="R10185">
        <v>14</v>
      </c>
      <c r="S10185" t="str">
        <v>yes</v>
      </c>
      <c r="T10185" t="str">
        <v>yes</v>
      </c>
      <c r="U10185" t="str">
        <v>yes</v>
      </c>
      <c r="V10185">
        <v>205</v>
      </c>
      <c r="W10185">
        <v>21</v>
      </c>
    </row>
    <row r="10186" spans="13:23" x14ac:dyDescent="0.7">
      <c r="M10186">
        <v>4827</v>
      </c>
      <c r="N10186">
        <v>1708</v>
      </c>
      <c r="O10186">
        <v>66</v>
      </c>
      <c r="P10186">
        <v>540</v>
      </c>
      <c r="Q10186">
        <v>4</v>
      </c>
      <c r="R10186">
        <v>14</v>
      </c>
      <c r="S10186" t="str">
        <v>yes</v>
      </c>
      <c r="T10186" t="str">
        <v>yes</v>
      </c>
      <c r="U10186" t="str">
        <v>yes</v>
      </c>
      <c r="V10186">
        <v>162</v>
      </c>
      <c r="W10186">
        <v>22</v>
      </c>
    </row>
    <row r="10187" spans="13:23" x14ac:dyDescent="0.7">
      <c r="M10187">
        <v>2982</v>
      </c>
      <c r="N10187">
        <v>1705</v>
      </c>
      <c r="O10187">
        <v>33</v>
      </c>
      <c r="P10187">
        <v>340</v>
      </c>
      <c r="Q10187">
        <v>4</v>
      </c>
      <c r="R10187">
        <v>14</v>
      </c>
      <c r="S10187" t="str">
        <v>yes</v>
      </c>
      <c r="T10187" t="str">
        <v>no</v>
      </c>
      <c r="U10187" t="str">
        <v>yes</v>
      </c>
      <c r="V10187">
        <v>267</v>
      </c>
      <c r="W10187">
        <v>15</v>
      </c>
    </row>
    <row r="10188" spans="13:23" x14ac:dyDescent="0.7">
      <c r="M10188">
        <v>3872</v>
      </c>
      <c r="N10188">
        <v>1704</v>
      </c>
      <c r="O10188">
        <v>33</v>
      </c>
      <c r="P10188">
        <v>214</v>
      </c>
      <c r="Q10188">
        <v>4</v>
      </c>
      <c r="R10188">
        <v>14</v>
      </c>
      <c r="S10188" t="str">
        <v>no</v>
      </c>
      <c r="T10188" t="str">
        <v>no</v>
      </c>
      <c r="U10188" t="str">
        <v>yes</v>
      </c>
      <c r="V10188">
        <v>273</v>
      </c>
      <c r="W10188">
        <v>18</v>
      </c>
    </row>
    <row r="10189" spans="13:23" x14ac:dyDescent="0.7">
      <c r="M10189">
        <v>4113</v>
      </c>
      <c r="N10189">
        <v>1704</v>
      </c>
      <c r="O10189">
        <v>33</v>
      </c>
      <c r="P10189">
        <v>426</v>
      </c>
      <c r="Q10189">
        <v>4</v>
      </c>
      <c r="R10189">
        <v>14</v>
      </c>
      <c r="S10189" t="str">
        <v>no</v>
      </c>
      <c r="T10189" t="str">
        <v>no</v>
      </c>
      <c r="U10189" t="str">
        <v>yes</v>
      </c>
      <c r="V10189">
        <v>225</v>
      </c>
      <c r="W10189">
        <v>19</v>
      </c>
    </row>
    <row r="10190" spans="13:23" x14ac:dyDescent="0.7">
      <c r="M10190">
        <v>4418</v>
      </c>
      <c r="N10190">
        <v>1704</v>
      </c>
      <c r="O10190">
        <v>33</v>
      </c>
      <c r="P10190">
        <v>214</v>
      </c>
      <c r="Q10190">
        <v>4</v>
      </c>
      <c r="R10190">
        <v>14</v>
      </c>
      <c r="S10190" t="str">
        <v>no</v>
      </c>
      <c r="T10190" t="str">
        <v>no</v>
      </c>
      <c r="U10190" t="str">
        <v>yes</v>
      </c>
      <c r="V10190">
        <v>248</v>
      </c>
      <c r="W10190">
        <v>20</v>
      </c>
    </row>
    <row r="10191" spans="13:23" x14ac:dyDescent="0.7">
      <c r="M10191">
        <v>4513</v>
      </c>
      <c r="N10191">
        <v>1704</v>
      </c>
      <c r="O10191">
        <v>33</v>
      </c>
      <c r="P10191">
        <v>214</v>
      </c>
      <c r="Q10191">
        <v>4</v>
      </c>
      <c r="R10191">
        <v>14</v>
      </c>
      <c r="S10191" t="str">
        <v>no</v>
      </c>
      <c r="T10191" t="str">
        <v>no</v>
      </c>
      <c r="U10191" t="str">
        <v>yes</v>
      </c>
      <c r="V10191">
        <v>205</v>
      </c>
      <c r="W10191">
        <v>21</v>
      </c>
    </row>
    <row r="10192" spans="13:23" x14ac:dyDescent="0.7">
      <c r="M10192">
        <v>4773</v>
      </c>
      <c r="N10192">
        <v>1704</v>
      </c>
      <c r="O10192">
        <v>50</v>
      </c>
      <c r="P10192">
        <v>214</v>
      </c>
      <c r="Q10192">
        <v>4</v>
      </c>
      <c r="R10192">
        <v>14</v>
      </c>
      <c r="S10192" t="str">
        <v>no</v>
      </c>
      <c r="T10192" t="str">
        <v>no</v>
      </c>
      <c r="U10192" t="str">
        <v>yes</v>
      </c>
      <c r="V10192">
        <v>162</v>
      </c>
      <c r="W10192">
        <v>22</v>
      </c>
    </row>
    <row r="10193" spans="13:23" x14ac:dyDescent="0.7">
      <c r="M10193">
        <v>4782</v>
      </c>
      <c r="N10193">
        <v>1704</v>
      </c>
      <c r="O10193">
        <v>33</v>
      </c>
      <c r="P10193">
        <v>214</v>
      </c>
      <c r="Q10193">
        <v>4</v>
      </c>
      <c r="R10193">
        <v>14</v>
      </c>
      <c r="S10193" t="str">
        <v>no</v>
      </c>
      <c r="T10193" t="str">
        <v>no</v>
      </c>
      <c r="U10193" t="str">
        <v>yes</v>
      </c>
      <c r="V10193">
        <v>162</v>
      </c>
      <c r="W10193">
        <v>22</v>
      </c>
    </row>
    <row r="10194" spans="13:23" x14ac:dyDescent="0.7">
      <c r="M10194">
        <v>5638</v>
      </c>
      <c r="N10194">
        <v>1704</v>
      </c>
      <c r="O10194">
        <v>50</v>
      </c>
      <c r="P10194">
        <v>528</v>
      </c>
      <c r="Q10194">
        <v>8</v>
      </c>
      <c r="R10194">
        <v>14</v>
      </c>
      <c r="S10194" t="str">
        <v>yes</v>
      </c>
      <c r="T10194" t="str">
        <v>no</v>
      </c>
      <c r="U10194" t="str">
        <v>yes</v>
      </c>
      <c r="V10194">
        <v>163</v>
      </c>
      <c r="W10194">
        <v>27</v>
      </c>
    </row>
    <row r="10195" spans="13:23" x14ac:dyDescent="0.7">
      <c r="M10195">
        <v>5744</v>
      </c>
      <c r="N10195">
        <v>1704</v>
      </c>
      <c r="O10195">
        <v>50</v>
      </c>
      <c r="P10195">
        <v>528</v>
      </c>
      <c r="Q10195">
        <v>8</v>
      </c>
      <c r="R10195">
        <v>14</v>
      </c>
      <c r="S10195" t="str">
        <v>yes</v>
      </c>
      <c r="T10195" t="str">
        <v>no</v>
      </c>
      <c r="U10195" t="str">
        <v>yes</v>
      </c>
      <c r="V10195">
        <v>132</v>
      </c>
      <c r="W10195">
        <v>28</v>
      </c>
    </row>
    <row r="10196" spans="13:23" x14ac:dyDescent="0.7">
      <c r="M10196">
        <v>5852</v>
      </c>
      <c r="N10196">
        <v>1704</v>
      </c>
      <c r="O10196">
        <v>50</v>
      </c>
      <c r="P10196">
        <v>545</v>
      </c>
      <c r="Q10196">
        <v>4</v>
      </c>
      <c r="R10196">
        <v>17</v>
      </c>
      <c r="S10196" t="str">
        <v>yes</v>
      </c>
      <c r="T10196" t="str">
        <v>yes</v>
      </c>
      <c r="U10196" t="str">
        <v>yes</v>
      </c>
      <c r="V10196">
        <v>129</v>
      </c>
      <c r="W10196">
        <v>29</v>
      </c>
    </row>
    <row r="10197" spans="13:23" x14ac:dyDescent="0.7">
      <c r="M10197">
        <v>5914</v>
      </c>
      <c r="N10197">
        <v>1704</v>
      </c>
      <c r="O10197">
        <v>66</v>
      </c>
      <c r="P10197">
        <v>528</v>
      </c>
      <c r="Q10197">
        <v>8</v>
      </c>
      <c r="R10197">
        <v>14</v>
      </c>
      <c r="S10197" t="str">
        <v>yes</v>
      </c>
      <c r="T10197" t="str">
        <v>no</v>
      </c>
      <c r="U10197" t="str">
        <v>yes</v>
      </c>
      <c r="V10197">
        <v>129</v>
      </c>
      <c r="W10197">
        <v>29</v>
      </c>
    </row>
    <row r="10198" spans="13:23" x14ac:dyDescent="0.7">
      <c r="M10198">
        <v>5928</v>
      </c>
      <c r="N10198">
        <v>1704</v>
      </c>
      <c r="O10198">
        <v>50</v>
      </c>
      <c r="P10198">
        <v>545</v>
      </c>
      <c r="Q10198">
        <v>4</v>
      </c>
      <c r="R10198">
        <v>17</v>
      </c>
      <c r="S10198" t="str">
        <v>yes</v>
      </c>
      <c r="T10198" t="str">
        <v>no</v>
      </c>
      <c r="U10198" t="str">
        <v>yes</v>
      </c>
      <c r="V10198">
        <v>129</v>
      </c>
      <c r="W10198">
        <v>29</v>
      </c>
    </row>
    <row r="10199" spans="13:23" x14ac:dyDescent="0.7">
      <c r="M10199">
        <v>5969</v>
      </c>
      <c r="N10199">
        <v>1704</v>
      </c>
      <c r="O10199">
        <v>66</v>
      </c>
      <c r="P10199">
        <v>850</v>
      </c>
      <c r="Q10199">
        <v>8</v>
      </c>
      <c r="R10199">
        <v>14</v>
      </c>
      <c r="S10199" t="str">
        <v>yes</v>
      </c>
      <c r="T10199" t="str">
        <v>no</v>
      </c>
      <c r="U10199" t="str">
        <v>yes</v>
      </c>
      <c r="V10199">
        <v>75</v>
      </c>
      <c r="W10199">
        <v>30</v>
      </c>
    </row>
    <row r="10200" spans="13:23" x14ac:dyDescent="0.7">
      <c r="M10200">
        <v>241</v>
      </c>
      <c r="N10200">
        <v>1699</v>
      </c>
      <c r="O10200">
        <v>33</v>
      </c>
      <c r="P10200">
        <v>120</v>
      </c>
      <c r="Q10200">
        <v>4</v>
      </c>
      <c r="R10200">
        <v>14</v>
      </c>
      <c r="S10200" t="str">
        <v>no</v>
      </c>
      <c r="T10200" t="str">
        <v>no</v>
      </c>
      <c r="U10200" t="str">
        <v>yes</v>
      </c>
      <c r="V10200">
        <v>100</v>
      </c>
      <c r="W10200">
        <v>3</v>
      </c>
    </row>
    <row r="10201" spans="13:23" x14ac:dyDescent="0.7">
      <c r="M10201">
        <v>335</v>
      </c>
      <c r="N10201">
        <v>1699</v>
      </c>
      <c r="O10201">
        <v>33</v>
      </c>
      <c r="P10201">
        <v>120</v>
      </c>
      <c r="Q10201">
        <v>4</v>
      </c>
      <c r="R10201">
        <v>14</v>
      </c>
      <c r="S10201" t="str">
        <v>no</v>
      </c>
      <c r="T10201" t="str">
        <v>no</v>
      </c>
      <c r="U10201" t="str">
        <v>yes</v>
      </c>
      <c r="V10201">
        <v>108</v>
      </c>
      <c r="W10201">
        <v>4</v>
      </c>
    </row>
    <row r="10202" spans="13:23" x14ac:dyDescent="0.7">
      <c r="M10202">
        <v>416</v>
      </c>
      <c r="N10202">
        <v>1699</v>
      </c>
      <c r="O10202">
        <v>33</v>
      </c>
      <c r="P10202">
        <v>120</v>
      </c>
      <c r="Q10202">
        <v>4</v>
      </c>
      <c r="R10202">
        <v>14</v>
      </c>
      <c r="S10202" t="str">
        <v>no</v>
      </c>
      <c r="T10202" t="str">
        <v>no</v>
      </c>
      <c r="U10202" t="str">
        <v>yes</v>
      </c>
      <c r="V10202">
        <v>139</v>
      </c>
      <c r="W10202">
        <v>5</v>
      </c>
    </row>
    <row r="10203" spans="13:23" x14ac:dyDescent="0.7">
      <c r="M10203">
        <v>444</v>
      </c>
      <c r="N10203">
        <v>1699</v>
      </c>
      <c r="O10203">
        <v>33</v>
      </c>
      <c r="P10203">
        <v>170</v>
      </c>
      <c r="Q10203">
        <v>4</v>
      </c>
      <c r="R10203">
        <v>14</v>
      </c>
      <c r="S10203" t="str">
        <v>no</v>
      </c>
      <c r="T10203" t="str">
        <v>no</v>
      </c>
      <c r="U10203" t="str">
        <v>yes</v>
      </c>
      <c r="V10203">
        <v>139</v>
      </c>
      <c r="W10203">
        <v>5</v>
      </c>
    </row>
    <row r="10204" spans="13:23" x14ac:dyDescent="0.7">
      <c r="M10204">
        <v>573</v>
      </c>
      <c r="N10204">
        <v>1699</v>
      </c>
      <c r="O10204">
        <v>33</v>
      </c>
      <c r="P10204">
        <v>170</v>
      </c>
      <c r="Q10204">
        <v>4</v>
      </c>
      <c r="R10204">
        <v>14</v>
      </c>
      <c r="S10204" t="str">
        <v>no</v>
      </c>
      <c r="T10204" t="str">
        <v>no</v>
      </c>
      <c r="U10204" t="str">
        <v>yes</v>
      </c>
      <c r="V10204">
        <v>176</v>
      </c>
      <c r="W10204">
        <v>6</v>
      </c>
    </row>
    <row r="10205" spans="13:23" x14ac:dyDescent="0.7">
      <c r="M10205">
        <v>1273</v>
      </c>
      <c r="N10205">
        <v>1699</v>
      </c>
      <c r="O10205">
        <v>33</v>
      </c>
      <c r="P10205">
        <v>212</v>
      </c>
      <c r="Q10205">
        <v>4</v>
      </c>
      <c r="R10205">
        <v>14</v>
      </c>
      <c r="S10205" t="str">
        <v>no</v>
      </c>
      <c r="T10205" t="str">
        <v>no</v>
      </c>
      <c r="U10205" t="str">
        <v>yes</v>
      </c>
      <c r="V10205">
        <v>246</v>
      </c>
      <c r="W10205">
        <v>9</v>
      </c>
    </row>
    <row r="10206" spans="13:23" x14ac:dyDescent="0.7">
      <c r="M10206">
        <v>1413</v>
      </c>
      <c r="N10206">
        <v>1699</v>
      </c>
      <c r="O10206">
        <v>66</v>
      </c>
      <c r="P10206">
        <v>170</v>
      </c>
      <c r="Q10206">
        <v>4</v>
      </c>
      <c r="R10206">
        <v>14</v>
      </c>
      <c r="S10206" t="str">
        <v>no</v>
      </c>
      <c r="T10206" t="str">
        <v>no</v>
      </c>
      <c r="U10206" t="str">
        <v>yes</v>
      </c>
      <c r="V10206">
        <v>246</v>
      </c>
      <c r="W10206">
        <v>9</v>
      </c>
    </row>
    <row r="10207" spans="13:23" x14ac:dyDescent="0.7">
      <c r="M10207">
        <v>1499</v>
      </c>
      <c r="N10207">
        <v>1699</v>
      </c>
      <c r="O10207">
        <v>33</v>
      </c>
      <c r="P10207">
        <v>210</v>
      </c>
      <c r="Q10207">
        <v>4</v>
      </c>
      <c r="R10207">
        <v>15</v>
      </c>
      <c r="S10207" t="str">
        <v>no</v>
      </c>
      <c r="T10207" t="str">
        <v>no</v>
      </c>
      <c r="U10207" t="str">
        <v>yes</v>
      </c>
      <c r="V10207">
        <v>246</v>
      </c>
      <c r="W10207">
        <v>9</v>
      </c>
    </row>
    <row r="10208" spans="13:23" x14ac:dyDescent="0.7">
      <c r="M10208">
        <v>1538</v>
      </c>
      <c r="N10208">
        <v>1699</v>
      </c>
      <c r="O10208">
        <v>66</v>
      </c>
      <c r="P10208">
        <v>170</v>
      </c>
      <c r="Q10208">
        <v>4</v>
      </c>
      <c r="R10208">
        <v>14</v>
      </c>
      <c r="S10208" t="str">
        <v>no</v>
      </c>
      <c r="T10208" t="str">
        <v>no</v>
      </c>
      <c r="U10208" t="str">
        <v>yes</v>
      </c>
      <c r="V10208">
        <v>283</v>
      </c>
      <c r="W10208">
        <v>10</v>
      </c>
    </row>
    <row r="10209" spans="13:23" x14ac:dyDescent="0.7">
      <c r="M10209">
        <v>1636</v>
      </c>
      <c r="N10209">
        <v>1699</v>
      </c>
      <c r="O10209">
        <v>33</v>
      </c>
      <c r="P10209">
        <v>210</v>
      </c>
      <c r="Q10209">
        <v>4</v>
      </c>
      <c r="R10209">
        <v>15</v>
      </c>
      <c r="S10209" t="str">
        <v>no</v>
      </c>
      <c r="T10209" t="str">
        <v>no</v>
      </c>
      <c r="U10209" t="str">
        <v>yes</v>
      </c>
      <c r="V10209">
        <v>283</v>
      </c>
      <c r="W10209">
        <v>10</v>
      </c>
    </row>
    <row r="10210" spans="13:23" x14ac:dyDescent="0.7">
      <c r="M10210">
        <v>1657</v>
      </c>
      <c r="N10210">
        <v>1699</v>
      </c>
      <c r="O10210">
        <v>25</v>
      </c>
      <c r="P10210">
        <v>212</v>
      </c>
      <c r="Q10210">
        <v>4</v>
      </c>
      <c r="R10210">
        <v>14</v>
      </c>
      <c r="S10210" t="str">
        <v>no</v>
      </c>
      <c r="T10210" t="str">
        <v>no</v>
      </c>
      <c r="U10210" t="str">
        <v>no</v>
      </c>
      <c r="V10210">
        <v>283</v>
      </c>
      <c r="W10210">
        <v>10</v>
      </c>
    </row>
    <row r="10211" spans="13:23" x14ac:dyDescent="0.7">
      <c r="M10211">
        <v>1975</v>
      </c>
      <c r="N10211">
        <v>1699</v>
      </c>
      <c r="O10211">
        <v>25</v>
      </c>
      <c r="P10211">
        <v>212</v>
      </c>
      <c r="Q10211">
        <v>4</v>
      </c>
      <c r="R10211">
        <v>14</v>
      </c>
      <c r="S10211" t="str">
        <v>no</v>
      </c>
      <c r="T10211" t="str">
        <v>no</v>
      </c>
      <c r="U10211" t="str">
        <v>no</v>
      </c>
      <c r="V10211">
        <v>259</v>
      </c>
      <c r="W10211">
        <v>11</v>
      </c>
    </row>
    <row r="10212" spans="13:23" x14ac:dyDescent="0.7">
      <c r="M10212">
        <v>1982</v>
      </c>
      <c r="N10212">
        <v>1699</v>
      </c>
      <c r="O10212">
        <v>33</v>
      </c>
      <c r="P10212">
        <v>245</v>
      </c>
      <c r="Q10212">
        <v>4</v>
      </c>
      <c r="R10212">
        <v>15</v>
      </c>
      <c r="S10212" t="str">
        <v>no</v>
      </c>
      <c r="T10212" t="str">
        <v>no</v>
      </c>
      <c r="U10212" t="str">
        <v>yes</v>
      </c>
      <c r="V10212">
        <v>259</v>
      </c>
      <c r="W10212">
        <v>11</v>
      </c>
    </row>
    <row r="10213" spans="13:23" x14ac:dyDescent="0.7">
      <c r="M10213">
        <v>2200</v>
      </c>
      <c r="N10213">
        <v>1699</v>
      </c>
      <c r="O10213">
        <v>50</v>
      </c>
      <c r="P10213">
        <v>245</v>
      </c>
      <c r="Q10213">
        <v>4</v>
      </c>
      <c r="R10213">
        <v>15</v>
      </c>
      <c r="S10213" t="str">
        <v>no</v>
      </c>
      <c r="T10213" t="str">
        <v>no</v>
      </c>
      <c r="U10213" t="str">
        <v>yes</v>
      </c>
      <c r="V10213">
        <v>275</v>
      </c>
      <c r="W10213">
        <v>12</v>
      </c>
    </row>
    <row r="10214" spans="13:23" x14ac:dyDescent="0.7">
      <c r="M10214">
        <v>2215</v>
      </c>
      <c r="N10214">
        <v>1699</v>
      </c>
      <c r="O10214">
        <v>66</v>
      </c>
      <c r="P10214">
        <v>245</v>
      </c>
      <c r="Q10214">
        <v>4</v>
      </c>
      <c r="R10214">
        <v>14</v>
      </c>
      <c r="S10214" t="str">
        <v>no</v>
      </c>
      <c r="T10214" t="str">
        <v>no</v>
      </c>
      <c r="U10214" t="str">
        <v>yes</v>
      </c>
      <c r="V10214">
        <v>275</v>
      </c>
      <c r="W10214">
        <v>12</v>
      </c>
    </row>
    <row r="10215" spans="13:23" x14ac:dyDescent="0.7">
      <c r="M10215">
        <v>2443</v>
      </c>
      <c r="N10215">
        <v>1699</v>
      </c>
      <c r="O10215">
        <v>33</v>
      </c>
      <c r="P10215">
        <v>120</v>
      </c>
      <c r="Q10215">
        <v>4</v>
      </c>
      <c r="R10215">
        <v>14</v>
      </c>
      <c r="S10215" t="str">
        <v>no</v>
      </c>
      <c r="T10215" t="str">
        <v>no</v>
      </c>
      <c r="U10215" t="str">
        <v>no</v>
      </c>
      <c r="V10215">
        <v>216</v>
      </c>
      <c r="W10215">
        <v>13</v>
      </c>
    </row>
    <row r="10216" spans="13:23" x14ac:dyDescent="0.7">
      <c r="M10216">
        <v>2783</v>
      </c>
      <c r="N10216">
        <v>1699</v>
      </c>
      <c r="O10216">
        <v>33</v>
      </c>
      <c r="P10216">
        <v>120</v>
      </c>
      <c r="Q10216">
        <v>4</v>
      </c>
      <c r="R10216">
        <v>14</v>
      </c>
      <c r="S10216" t="str">
        <v>no</v>
      </c>
      <c r="T10216" t="str">
        <v>no</v>
      </c>
      <c r="U10216" t="str">
        <v>no</v>
      </c>
      <c r="V10216">
        <v>292</v>
      </c>
      <c r="W10216">
        <v>14</v>
      </c>
    </row>
    <row r="10217" spans="13:23" x14ac:dyDescent="0.7">
      <c r="M10217">
        <v>2952</v>
      </c>
      <c r="N10217">
        <v>1699</v>
      </c>
      <c r="O10217">
        <v>33</v>
      </c>
      <c r="P10217">
        <v>340</v>
      </c>
      <c r="Q10217">
        <v>4</v>
      </c>
      <c r="R10217">
        <v>14</v>
      </c>
      <c r="S10217" t="str">
        <v>no</v>
      </c>
      <c r="T10217" t="str">
        <v>no</v>
      </c>
      <c r="U10217" t="str">
        <v>yes</v>
      </c>
      <c r="V10217">
        <v>267</v>
      </c>
      <c r="W10217">
        <v>15</v>
      </c>
    </row>
    <row r="10218" spans="13:23" x14ac:dyDescent="0.7">
      <c r="M10218">
        <v>2964</v>
      </c>
      <c r="N10218">
        <v>1699</v>
      </c>
      <c r="O10218">
        <v>33</v>
      </c>
      <c r="P10218">
        <v>120</v>
      </c>
      <c r="Q10218">
        <v>4</v>
      </c>
      <c r="R10218">
        <v>14</v>
      </c>
      <c r="S10218" t="str">
        <v>no</v>
      </c>
      <c r="T10218" t="str">
        <v>no</v>
      </c>
      <c r="U10218" t="str">
        <v>no</v>
      </c>
      <c r="V10218">
        <v>267</v>
      </c>
      <c r="W10218">
        <v>15</v>
      </c>
    </row>
    <row r="10219" spans="13:23" x14ac:dyDescent="0.7">
      <c r="M10219">
        <v>3179</v>
      </c>
      <c r="N10219">
        <v>1699</v>
      </c>
      <c r="O10219">
        <v>33</v>
      </c>
      <c r="P10219">
        <v>340</v>
      </c>
      <c r="Q10219">
        <v>4</v>
      </c>
      <c r="R10219">
        <v>14</v>
      </c>
      <c r="S10219" t="str">
        <v>no</v>
      </c>
      <c r="T10219" t="str">
        <v>no</v>
      </c>
      <c r="U10219" t="str">
        <v>yes</v>
      </c>
      <c r="V10219">
        <v>307</v>
      </c>
      <c r="W10219">
        <v>16</v>
      </c>
    </row>
    <row r="10220" spans="13:23" x14ac:dyDescent="0.7">
      <c r="M10220">
        <v>3811</v>
      </c>
      <c r="N10220">
        <v>1699</v>
      </c>
      <c r="O10220">
        <v>50</v>
      </c>
      <c r="P10220">
        <v>340</v>
      </c>
      <c r="Q10220">
        <v>8</v>
      </c>
      <c r="R10220">
        <v>15</v>
      </c>
      <c r="S10220" t="str">
        <v>yes</v>
      </c>
      <c r="T10220" t="str">
        <v>no</v>
      </c>
      <c r="U10220" t="str">
        <v>yes</v>
      </c>
      <c r="V10220">
        <v>273</v>
      </c>
      <c r="W10220">
        <v>18</v>
      </c>
    </row>
    <row r="10221" spans="13:23" x14ac:dyDescent="0.7">
      <c r="M10221">
        <v>4080</v>
      </c>
      <c r="N10221">
        <v>1699</v>
      </c>
      <c r="O10221">
        <v>50</v>
      </c>
      <c r="P10221">
        <v>340</v>
      </c>
      <c r="Q10221">
        <v>8</v>
      </c>
      <c r="R10221">
        <v>15</v>
      </c>
      <c r="S10221" t="str">
        <v>yes</v>
      </c>
      <c r="T10221" t="str">
        <v>no</v>
      </c>
      <c r="U10221" t="str">
        <v>yes</v>
      </c>
      <c r="V10221">
        <v>225</v>
      </c>
      <c r="W10221">
        <v>19</v>
      </c>
    </row>
    <row r="10222" spans="13:23" x14ac:dyDescent="0.7">
      <c r="M10222">
        <v>4994</v>
      </c>
      <c r="N10222">
        <v>1699</v>
      </c>
      <c r="O10222">
        <v>66</v>
      </c>
      <c r="P10222">
        <v>420</v>
      </c>
      <c r="Q10222">
        <v>8</v>
      </c>
      <c r="R10222">
        <v>14</v>
      </c>
      <c r="S10222" t="str">
        <v>yes</v>
      </c>
      <c r="T10222" t="str">
        <v>no</v>
      </c>
      <c r="U10222" t="str">
        <v>yes</v>
      </c>
      <c r="V10222">
        <v>191</v>
      </c>
      <c r="W10222">
        <v>23</v>
      </c>
    </row>
    <row r="10223" spans="13:23" x14ac:dyDescent="0.7">
      <c r="M10223">
        <v>5172</v>
      </c>
      <c r="N10223">
        <v>1699</v>
      </c>
      <c r="O10223">
        <v>66</v>
      </c>
      <c r="P10223">
        <v>420</v>
      </c>
      <c r="Q10223">
        <v>8</v>
      </c>
      <c r="R10223">
        <v>14</v>
      </c>
      <c r="S10223" t="str">
        <v>yes</v>
      </c>
      <c r="T10223" t="str">
        <v>no</v>
      </c>
      <c r="U10223" t="str">
        <v>yes</v>
      </c>
      <c r="V10223">
        <v>182</v>
      </c>
      <c r="W10223">
        <v>24</v>
      </c>
    </row>
    <row r="10224" spans="13:23" x14ac:dyDescent="0.7">
      <c r="M10224">
        <v>5209</v>
      </c>
      <c r="N10224">
        <v>1699</v>
      </c>
      <c r="O10224">
        <v>33</v>
      </c>
      <c r="P10224">
        <v>212</v>
      </c>
      <c r="Q10224">
        <v>8</v>
      </c>
      <c r="R10224">
        <v>14</v>
      </c>
      <c r="S10224" t="str">
        <v>yes</v>
      </c>
      <c r="T10224" t="str">
        <v>yes</v>
      </c>
      <c r="U10224" t="str">
        <v>yes</v>
      </c>
      <c r="V10224">
        <v>182</v>
      </c>
      <c r="W10224">
        <v>24</v>
      </c>
    </row>
    <row r="10225" spans="13:23" x14ac:dyDescent="0.7">
      <c r="M10225">
        <v>5245</v>
      </c>
      <c r="N10225">
        <v>1699</v>
      </c>
      <c r="O10225">
        <v>33</v>
      </c>
      <c r="P10225">
        <v>212</v>
      </c>
      <c r="Q10225">
        <v>8</v>
      </c>
      <c r="R10225">
        <v>14</v>
      </c>
      <c r="S10225" t="str">
        <v>yes</v>
      </c>
      <c r="T10225" t="str">
        <v>yes</v>
      </c>
      <c r="U10225" t="str">
        <v>yes</v>
      </c>
      <c r="V10225">
        <v>158</v>
      </c>
      <c r="W10225">
        <v>25</v>
      </c>
    </row>
    <row r="10226" spans="13:23" x14ac:dyDescent="0.7">
      <c r="M10226">
        <v>5277</v>
      </c>
      <c r="N10226">
        <v>1699</v>
      </c>
      <c r="O10226">
        <v>66</v>
      </c>
      <c r="P10226">
        <v>420</v>
      </c>
      <c r="Q10226">
        <v>8</v>
      </c>
      <c r="R10226">
        <v>14</v>
      </c>
      <c r="S10226" t="str">
        <v>yes</v>
      </c>
      <c r="T10226" t="str">
        <v>no</v>
      </c>
      <c r="U10226" t="str">
        <v>yes</v>
      </c>
      <c r="V10226">
        <v>158</v>
      </c>
      <c r="W10226">
        <v>25</v>
      </c>
    </row>
    <row r="10227" spans="13:23" x14ac:dyDescent="0.7">
      <c r="M10227">
        <v>5488</v>
      </c>
      <c r="N10227">
        <v>1699</v>
      </c>
      <c r="O10227">
        <v>50</v>
      </c>
      <c r="P10227">
        <v>212</v>
      </c>
      <c r="Q10227">
        <v>8</v>
      </c>
      <c r="R10227">
        <v>14</v>
      </c>
      <c r="S10227" t="str">
        <v>yes</v>
      </c>
      <c r="T10227" t="str">
        <v>yes</v>
      </c>
      <c r="U10227" t="str">
        <v>yes</v>
      </c>
      <c r="V10227">
        <v>152</v>
      </c>
      <c r="W10227">
        <v>26</v>
      </c>
    </row>
    <row r="10228" spans="13:23" x14ac:dyDescent="0.7">
      <c r="M10228">
        <v>5519</v>
      </c>
      <c r="N10228">
        <v>1699</v>
      </c>
      <c r="O10228">
        <v>66</v>
      </c>
      <c r="P10228">
        <v>270</v>
      </c>
      <c r="Q10228">
        <v>4</v>
      </c>
      <c r="R10228">
        <v>14</v>
      </c>
      <c r="S10228" t="str">
        <v>no</v>
      </c>
      <c r="T10228" t="str">
        <v>no</v>
      </c>
      <c r="U10228" t="str">
        <v>no</v>
      </c>
      <c r="V10228">
        <v>152</v>
      </c>
      <c r="W10228">
        <v>26</v>
      </c>
    </row>
    <row r="10229" spans="13:23" x14ac:dyDescent="0.7">
      <c r="M10229">
        <v>5531</v>
      </c>
      <c r="N10229">
        <v>1699</v>
      </c>
      <c r="O10229">
        <v>66</v>
      </c>
      <c r="P10229">
        <v>420</v>
      </c>
      <c r="Q10229">
        <v>8</v>
      </c>
      <c r="R10229">
        <v>14</v>
      </c>
      <c r="S10229" t="str">
        <v>yes</v>
      </c>
      <c r="T10229" t="str">
        <v>no</v>
      </c>
      <c r="U10229" t="str">
        <v>yes</v>
      </c>
      <c r="V10229">
        <v>152</v>
      </c>
      <c r="W10229">
        <v>26</v>
      </c>
    </row>
    <row r="10230" spans="13:23" x14ac:dyDescent="0.7">
      <c r="M10230">
        <v>5546</v>
      </c>
      <c r="N10230">
        <v>1699</v>
      </c>
      <c r="O10230">
        <v>66</v>
      </c>
      <c r="P10230">
        <v>420</v>
      </c>
      <c r="Q10230">
        <v>8</v>
      </c>
      <c r="R10230">
        <v>14</v>
      </c>
      <c r="S10230" t="str">
        <v>yes</v>
      </c>
      <c r="T10230" t="str">
        <v>no</v>
      </c>
      <c r="U10230" t="str">
        <v>yes</v>
      </c>
      <c r="V10230">
        <v>163</v>
      </c>
      <c r="W10230">
        <v>27</v>
      </c>
    </row>
    <row r="10231" spans="13:23" x14ac:dyDescent="0.7">
      <c r="M10231">
        <v>5695</v>
      </c>
      <c r="N10231">
        <v>1699</v>
      </c>
      <c r="O10231">
        <v>66</v>
      </c>
      <c r="P10231">
        <v>270</v>
      </c>
      <c r="Q10231">
        <v>4</v>
      </c>
      <c r="R10231">
        <v>14</v>
      </c>
      <c r="S10231" t="str">
        <v>no</v>
      </c>
      <c r="T10231" t="str">
        <v>no</v>
      </c>
      <c r="U10231" t="str">
        <v>no</v>
      </c>
      <c r="V10231">
        <v>163</v>
      </c>
      <c r="W10231">
        <v>27</v>
      </c>
    </row>
    <row r="10232" spans="13:23" x14ac:dyDescent="0.7">
      <c r="M10232">
        <v>5773</v>
      </c>
      <c r="N10232">
        <v>1699</v>
      </c>
      <c r="O10232">
        <v>66</v>
      </c>
      <c r="P10232">
        <v>420</v>
      </c>
      <c r="Q10232">
        <v>8</v>
      </c>
      <c r="R10232">
        <v>14</v>
      </c>
      <c r="S10232" t="str">
        <v>yes</v>
      </c>
      <c r="T10232" t="str">
        <v>no</v>
      </c>
      <c r="U10232" t="str">
        <v>yes</v>
      </c>
      <c r="V10232">
        <v>132</v>
      </c>
      <c r="W10232">
        <v>28</v>
      </c>
    </row>
    <row r="10233" spans="13:23" x14ac:dyDescent="0.7">
      <c r="M10233">
        <v>5807</v>
      </c>
      <c r="N10233">
        <v>1699</v>
      </c>
      <c r="O10233">
        <v>66</v>
      </c>
      <c r="P10233">
        <v>540</v>
      </c>
      <c r="Q10233">
        <v>8</v>
      </c>
      <c r="R10233">
        <v>15</v>
      </c>
      <c r="S10233" t="str">
        <v>yes</v>
      </c>
      <c r="T10233" t="str">
        <v>yes</v>
      </c>
      <c r="U10233" t="str">
        <v>yes</v>
      </c>
      <c r="V10233">
        <v>132</v>
      </c>
      <c r="W10233">
        <v>28</v>
      </c>
    </row>
    <row r="10234" spans="13:23" x14ac:dyDescent="0.7">
      <c r="M10234">
        <v>5874</v>
      </c>
      <c r="N10234">
        <v>1699</v>
      </c>
      <c r="O10234">
        <v>66</v>
      </c>
      <c r="P10234">
        <v>540</v>
      </c>
      <c r="Q10234">
        <v>8</v>
      </c>
      <c r="R10234">
        <v>14</v>
      </c>
      <c r="S10234" t="str">
        <v>yes</v>
      </c>
      <c r="T10234" t="str">
        <v>yes</v>
      </c>
      <c r="U10234" t="str">
        <v>yes</v>
      </c>
      <c r="V10234">
        <v>129</v>
      </c>
      <c r="W10234">
        <v>29</v>
      </c>
    </row>
    <row r="10235" spans="13:23" x14ac:dyDescent="0.7">
      <c r="M10235">
        <v>5886</v>
      </c>
      <c r="N10235">
        <v>1699</v>
      </c>
      <c r="O10235">
        <v>66</v>
      </c>
      <c r="P10235">
        <v>540</v>
      </c>
      <c r="Q10235">
        <v>8</v>
      </c>
      <c r="R10235">
        <v>14</v>
      </c>
      <c r="S10235" t="str">
        <v>yes</v>
      </c>
      <c r="T10235" t="str">
        <v>yes</v>
      </c>
      <c r="U10235" t="str">
        <v>yes</v>
      </c>
      <c r="V10235">
        <v>129</v>
      </c>
      <c r="W10235">
        <v>29</v>
      </c>
    </row>
    <row r="10236" spans="13:23" x14ac:dyDescent="0.7">
      <c r="M10236">
        <v>5950</v>
      </c>
      <c r="N10236">
        <v>1699</v>
      </c>
      <c r="O10236">
        <v>100</v>
      </c>
      <c r="P10236">
        <v>540</v>
      </c>
      <c r="Q10236">
        <v>8</v>
      </c>
      <c r="R10236">
        <v>14</v>
      </c>
      <c r="S10236" t="str">
        <v>yes</v>
      </c>
      <c r="T10236" t="str">
        <v>yes</v>
      </c>
      <c r="U10236" t="str">
        <v>yes</v>
      </c>
      <c r="V10236">
        <v>129</v>
      </c>
      <c r="W10236">
        <v>29</v>
      </c>
    </row>
    <row r="10237" spans="13:23" x14ac:dyDescent="0.7">
      <c r="M10237">
        <v>5970</v>
      </c>
      <c r="N10237">
        <v>1699</v>
      </c>
      <c r="O10237">
        <v>66</v>
      </c>
      <c r="P10237">
        <v>540</v>
      </c>
      <c r="Q10237">
        <v>8</v>
      </c>
      <c r="R10237">
        <v>14</v>
      </c>
      <c r="S10237" t="str">
        <v>yes</v>
      </c>
      <c r="T10237" t="str">
        <v>yes</v>
      </c>
      <c r="U10237" t="str">
        <v>yes</v>
      </c>
      <c r="V10237">
        <v>75</v>
      </c>
      <c r="W10237">
        <v>30</v>
      </c>
    </row>
    <row r="10238" spans="13:23" x14ac:dyDescent="0.7">
      <c r="M10238">
        <v>6012</v>
      </c>
      <c r="N10238">
        <v>1699</v>
      </c>
      <c r="O10238">
        <v>100</v>
      </c>
      <c r="P10238">
        <v>540</v>
      </c>
      <c r="Q10238">
        <v>8</v>
      </c>
      <c r="R10238">
        <v>14</v>
      </c>
      <c r="S10238" t="str">
        <v>yes</v>
      </c>
      <c r="T10238" t="str">
        <v>yes</v>
      </c>
      <c r="U10238" t="str">
        <v>yes</v>
      </c>
      <c r="V10238">
        <v>75</v>
      </c>
      <c r="W10238">
        <v>30</v>
      </c>
    </row>
    <row r="10239" spans="13:23" x14ac:dyDescent="0.7">
      <c r="M10239">
        <v>6016</v>
      </c>
      <c r="N10239">
        <v>1699</v>
      </c>
      <c r="O10239">
        <v>66</v>
      </c>
      <c r="P10239">
        <v>545</v>
      </c>
      <c r="Q10239">
        <v>8</v>
      </c>
      <c r="R10239">
        <v>14</v>
      </c>
      <c r="S10239" t="str">
        <v>yes</v>
      </c>
      <c r="T10239" t="str">
        <v>yes</v>
      </c>
      <c r="U10239" t="str">
        <v>yes</v>
      </c>
      <c r="V10239">
        <v>75</v>
      </c>
      <c r="W10239">
        <v>30</v>
      </c>
    </row>
    <row r="10240" spans="13:23" x14ac:dyDescent="0.7">
      <c r="M10240">
        <v>6040</v>
      </c>
      <c r="N10240">
        <v>1699</v>
      </c>
      <c r="O10240">
        <v>66</v>
      </c>
      <c r="P10240">
        <v>545</v>
      </c>
      <c r="Q10240">
        <v>8</v>
      </c>
      <c r="R10240">
        <v>14</v>
      </c>
      <c r="S10240" t="str">
        <v>yes</v>
      </c>
      <c r="T10240" t="str">
        <v>yes</v>
      </c>
      <c r="U10240" t="str">
        <v>yes</v>
      </c>
      <c r="V10240">
        <v>52</v>
      </c>
      <c r="W10240">
        <v>31</v>
      </c>
    </row>
    <row r="10241" spans="13:23" x14ac:dyDescent="0.7">
      <c r="M10241">
        <v>6052</v>
      </c>
      <c r="N10241">
        <v>1699</v>
      </c>
      <c r="O10241">
        <v>66</v>
      </c>
      <c r="P10241">
        <v>540</v>
      </c>
      <c r="Q10241">
        <v>8</v>
      </c>
      <c r="R10241">
        <v>14</v>
      </c>
      <c r="S10241" t="str">
        <v>yes</v>
      </c>
      <c r="T10241" t="str">
        <v>yes</v>
      </c>
      <c r="U10241" t="str">
        <v>yes</v>
      </c>
      <c r="V10241">
        <v>52</v>
      </c>
      <c r="W10241">
        <v>31</v>
      </c>
    </row>
    <row r="10242" spans="13:23" x14ac:dyDescent="0.7">
      <c r="M10242">
        <v>6065</v>
      </c>
      <c r="N10242">
        <v>1699</v>
      </c>
      <c r="O10242">
        <v>100</v>
      </c>
      <c r="P10242">
        <v>540</v>
      </c>
      <c r="Q10242">
        <v>8</v>
      </c>
      <c r="R10242">
        <v>14</v>
      </c>
      <c r="S10242" t="str">
        <v>yes</v>
      </c>
      <c r="T10242" t="str">
        <v>yes</v>
      </c>
      <c r="U10242" t="str">
        <v>yes</v>
      </c>
      <c r="V10242">
        <v>52</v>
      </c>
      <c r="W10242">
        <v>31</v>
      </c>
    </row>
    <row r="10243" spans="13:23" x14ac:dyDescent="0.7">
      <c r="M10243">
        <v>6093</v>
      </c>
      <c r="N10243">
        <v>1699</v>
      </c>
      <c r="O10243">
        <v>100</v>
      </c>
      <c r="P10243">
        <v>540</v>
      </c>
      <c r="Q10243">
        <v>8</v>
      </c>
      <c r="R10243">
        <v>14</v>
      </c>
      <c r="S10243" t="str">
        <v>yes</v>
      </c>
      <c r="T10243" t="str">
        <v>yes</v>
      </c>
      <c r="U10243" t="str">
        <v>yes</v>
      </c>
      <c r="V10243">
        <v>51</v>
      </c>
      <c r="W10243">
        <v>32</v>
      </c>
    </row>
    <row r="10244" spans="13:23" x14ac:dyDescent="0.7">
      <c r="M10244">
        <v>6191</v>
      </c>
      <c r="N10244">
        <v>1699</v>
      </c>
      <c r="O10244">
        <v>66</v>
      </c>
      <c r="P10244">
        <v>630</v>
      </c>
      <c r="Q10244">
        <v>8</v>
      </c>
      <c r="R10244">
        <v>15</v>
      </c>
      <c r="S10244" t="str">
        <v>no</v>
      </c>
      <c r="T10244" t="str">
        <v>no</v>
      </c>
      <c r="U10244" t="str">
        <v>no</v>
      </c>
      <c r="V10244">
        <v>39</v>
      </c>
      <c r="W10244">
        <v>34</v>
      </c>
    </row>
    <row r="10245" spans="13:23" x14ac:dyDescent="0.7">
      <c r="M10245">
        <v>6235</v>
      </c>
      <c r="N10245">
        <v>1699</v>
      </c>
      <c r="O10245">
        <v>66</v>
      </c>
      <c r="P10245">
        <v>630</v>
      </c>
      <c r="Q10245">
        <v>8</v>
      </c>
      <c r="R10245">
        <v>15</v>
      </c>
      <c r="S10245" t="str">
        <v>no</v>
      </c>
      <c r="T10245" t="str">
        <v>no</v>
      </c>
      <c r="U10245" t="str">
        <v>no</v>
      </c>
      <c r="V10245">
        <v>39</v>
      </c>
      <c r="W10245">
        <v>35</v>
      </c>
    </row>
    <row r="10246" spans="13:23" x14ac:dyDescent="0.7">
      <c r="M10246">
        <v>4275</v>
      </c>
      <c r="N10246">
        <v>1698</v>
      </c>
      <c r="O10246">
        <v>50</v>
      </c>
      <c r="P10246">
        <v>340</v>
      </c>
      <c r="Q10246">
        <v>4</v>
      </c>
      <c r="R10246">
        <v>14</v>
      </c>
      <c r="S10246" t="str">
        <v>yes</v>
      </c>
      <c r="T10246" t="str">
        <v>yes</v>
      </c>
      <c r="U10246" t="str">
        <v>yes</v>
      </c>
      <c r="V10246">
        <v>248</v>
      </c>
      <c r="W10246">
        <v>20</v>
      </c>
    </row>
    <row r="10247" spans="13:23" x14ac:dyDescent="0.7">
      <c r="M10247">
        <v>5142</v>
      </c>
      <c r="N10247">
        <v>1698</v>
      </c>
      <c r="O10247">
        <v>66</v>
      </c>
      <c r="P10247">
        <v>540</v>
      </c>
      <c r="Q10247">
        <v>8</v>
      </c>
      <c r="R10247">
        <v>14</v>
      </c>
      <c r="S10247" t="str">
        <v>yes</v>
      </c>
      <c r="T10247" t="str">
        <v>yes</v>
      </c>
      <c r="U10247" t="str">
        <v>yes</v>
      </c>
      <c r="V10247">
        <v>182</v>
      </c>
      <c r="W10247">
        <v>24</v>
      </c>
    </row>
    <row r="10248" spans="13:23" x14ac:dyDescent="0.7">
      <c r="M10248">
        <v>5323</v>
      </c>
      <c r="N10248">
        <v>1698</v>
      </c>
      <c r="O10248">
        <v>66</v>
      </c>
      <c r="P10248">
        <v>540</v>
      </c>
      <c r="Q10248">
        <v>8</v>
      </c>
      <c r="R10248">
        <v>14</v>
      </c>
      <c r="S10248" t="str">
        <v>yes</v>
      </c>
      <c r="T10248" t="str">
        <v>yes</v>
      </c>
      <c r="U10248" t="str">
        <v>yes</v>
      </c>
      <c r="V10248">
        <v>158</v>
      </c>
      <c r="W10248">
        <v>25</v>
      </c>
    </row>
    <row r="10249" spans="13:23" x14ac:dyDescent="0.7">
      <c r="M10249">
        <v>5389</v>
      </c>
      <c r="N10249">
        <v>1698</v>
      </c>
      <c r="O10249">
        <v>66</v>
      </c>
      <c r="P10249">
        <v>540</v>
      </c>
      <c r="Q10249">
        <v>8</v>
      </c>
      <c r="R10249">
        <v>14</v>
      </c>
      <c r="S10249" t="str">
        <v>yes</v>
      </c>
      <c r="T10249" t="str">
        <v>yes</v>
      </c>
      <c r="U10249" t="str">
        <v>yes</v>
      </c>
      <c r="V10249">
        <v>152</v>
      </c>
      <c r="W10249">
        <v>26</v>
      </c>
    </row>
    <row r="10250" spans="13:23" x14ac:dyDescent="0.7">
      <c r="M10250">
        <v>21</v>
      </c>
      <c r="N10250">
        <v>1695</v>
      </c>
      <c r="O10250">
        <v>33</v>
      </c>
      <c r="P10250">
        <v>130</v>
      </c>
      <c r="Q10250">
        <v>4</v>
      </c>
      <c r="R10250">
        <v>14</v>
      </c>
      <c r="S10250" t="str">
        <v>no</v>
      </c>
      <c r="T10250" t="str">
        <v>no</v>
      </c>
      <c r="U10250" t="str">
        <v>yes</v>
      </c>
      <c r="V10250">
        <v>94</v>
      </c>
      <c r="W10250">
        <v>1</v>
      </c>
    </row>
    <row r="10251" spans="13:23" x14ac:dyDescent="0.7">
      <c r="M10251">
        <v>73</v>
      </c>
      <c r="N10251">
        <v>1695</v>
      </c>
      <c r="O10251">
        <v>33</v>
      </c>
      <c r="P10251">
        <v>170</v>
      </c>
      <c r="Q10251">
        <v>4</v>
      </c>
      <c r="R10251">
        <v>14</v>
      </c>
      <c r="S10251" t="str">
        <v>no</v>
      </c>
      <c r="T10251" t="str">
        <v>no</v>
      </c>
      <c r="U10251" t="str">
        <v>yes</v>
      </c>
      <c r="V10251">
        <v>94</v>
      </c>
      <c r="W10251">
        <v>1</v>
      </c>
    </row>
    <row r="10252" spans="13:23" x14ac:dyDescent="0.7">
      <c r="M10252">
        <v>100</v>
      </c>
      <c r="N10252">
        <v>1695</v>
      </c>
      <c r="O10252">
        <v>33</v>
      </c>
      <c r="P10252">
        <v>170</v>
      </c>
      <c r="Q10252">
        <v>4</v>
      </c>
      <c r="R10252">
        <v>14</v>
      </c>
      <c r="S10252" t="str">
        <v>no</v>
      </c>
      <c r="T10252" t="str">
        <v>no</v>
      </c>
      <c r="U10252" t="str">
        <v>yes</v>
      </c>
      <c r="V10252">
        <v>95</v>
      </c>
      <c r="W10252">
        <v>2</v>
      </c>
    </row>
    <row r="10253" spans="13:23" x14ac:dyDescent="0.7">
      <c r="M10253">
        <v>180</v>
      </c>
      <c r="N10253">
        <v>1695</v>
      </c>
      <c r="O10253">
        <v>50</v>
      </c>
      <c r="P10253">
        <v>85</v>
      </c>
      <c r="Q10253">
        <v>2</v>
      </c>
      <c r="R10253">
        <v>14</v>
      </c>
      <c r="S10253" t="str">
        <v>no</v>
      </c>
      <c r="T10253" t="str">
        <v>no</v>
      </c>
      <c r="U10253" t="str">
        <v>yes</v>
      </c>
      <c r="V10253">
        <v>95</v>
      </c>
      <c r="W10253">
        <v>2</v>
      </c>
    </row>
    <row r="10254" spans="13:23" x14ac:dyDescent="0.7">
      <c r="M10254">
        <v>187</v>
      </c>
      <c r="N10254">
        <v>1695</v>
      </c>
      <c r="O10254">
        <v>33</v>
      </c>
      <c r="P10254">
        <v>170</v>
      </c>
      <c r="Q10254">
        <v>4</v>
      </c>
      <c r="R10254">
        <v>14</v>
      </c>
      <c r="S10254" t="str">
        <v>no</v>
      </c>
      <c r="T10254" t="str">
        <v>no</v>
      </c>
      <c r="U10254" t="str">
        <v>yes</v>
      </c>
      <c r="V10254">
        <v>95</v>
      </c>
      <c r="W10254">
        <v>2</v>
      </c>
    </row>
    <row r="10255" spans="13:23" x14ac:dyDescent="0.7">
      <c r="M10255">
        <v>238</v>
      </c>
      <c r="N10255">
        <v>1695</v>
      </c>
      <c r="O10255">
        <v>33</v>
      </c>
      <c r="P10255">
        <v>170</v>
      </c>
      <c r="Q10255">
        <v>4</v>
      </c>
      <c r="R10255">
        <v>14</v>
      </c>
      <c r="S10255" t="str">
        <v>no</v>
      </c>
      <c r="T10255" t="str">
        <v>no</v>
      </c>
      <c r="U10255" t="str">
        <v>yes</v>
      </c>
      <c r="V10255">
        <v>100</v>
      </c>
      <c r="W10255">
        <v>3</v>
      </c>
    </row>
    <row r="10256" spans="13:23" x14ac:dyDescent="0.7">
      <c r="M10256">
        <v>249</v>
      </c>
      <c r="N10256">
        <v>1695</v>
      </c>
      <c r="O10256">
        <v>50</v>
      </c>
      <c r="P10256">
        <v>85</v>
      </c>
      <c r="Q10256">
        <v>2</v>
      </c>
      <c r="R10256">
        <v>14</v>
      </c>
      <c r="S10256" t="str">
        <v>no</v>
      </c>
      <c r="T10256" t="str">
        <v>no</v>
      </c>
      <c r="U10256" t="str">
        <v>yes</v>
      </c>
      <c r="V10256">
        <v>100</v>
      </c>
      <c r="W10256">
        <v>3</v>
      </c>
    </row>
    <row r="10257" spans="13:23" x14ac:dyDescent="0.7">
      <c r="M10257">
        <v>290</v>
      </c>
      <c r="N10257">
        <v>1695</v>
      </c>
      <c r="O10257">
        <v>50</v>
      </c>
      <c r="P10257">
        <v>85</v>
      </c>
      <c r="Q10257">
        <v>2</v>
      </c>
      <c r="R10257">
        <v>14</v>
      </c>
      <c r="S10257" t="str">
        <v>no</v>
      </c>
      <c r="T10257" t="str">
        <v>no</v>
      </c>
      <c r="U10257" t="str">
        <v>yes</v>
      </c>
      <c r="V10257">
        <v>108</v>
      </c>
      <c r="W10257">
        <v>4</v>
      </c>
    </row>
    <row r="10258" spans="13:23" x14ac:dyDescent="0.7">
      <c r="M10258">
        <v>482</v>
      </c>
      <c r="N10258">
        <v>1695</v>
      </c>
      <c r="O10258">
        <v>50</v>
      </c>
      <c r="P10258">
        <v>107</v>
      </c>
      <c r="Q10258">
        <v>2</v>
      </c>
      <c r="R10258">
        <v>14</v>
      </c>
      <c r="S10258" t="str">
        <v>no</v>
      </c>
      <c r="T10258" t="str">
        <v>no</v>
      </c>
      <c r="U10258" t="str">
        <v>yes</v>
      </c>
      <c r="V10258">
        <v>139</v>
      </c>
      <c r="W10258">
        <v>5</v>
      </c>
    </row>
    <row r="10259" spans="13:23" x14ac:dyDescent="0.7">
      <c r="M10259">
        <v>680</v>
      </c>
      <c r="N10259">
        <v>1695</v>
      </c>
      <c r="O10259">
        <v>50</v>
      </c>
      <c r="P10259">
        <v>107</v>
      </c>
      <c r="Q10259">
        <v>2</v>
      </c>
      <c r="R10259">
        <v>14</v>
      </c>
      <c r="S10259" t="str">
        <v>no</v>
      </c>
      <c r="T10259" t="str">
        <v>no</v>
      </c>
      <c r="U10259" t="str">
        <v>yes</v>
      </c>
      <c r="V10259">
        <v>176</v>
      </c>
      <c r="W10259">
        <v>6</v>
      </c>
    </row>
    <row r="10260" spans="13:23" x14ac:dyDescent="0.7">
      <c r="M10260">
        <v>763</v>
      </c>
      <c r="N10260">
        <v>1695</v>
      </c>
      <c r="O10260">
        <v>33</v>
      </c>
      <c r="P10260">
        <v>250</v>
      </c>
      <c r="Q10260">
        <v>4</v>
      </c>
      <c r="R10260">
        <v>14</v>
      </c>
      <c r="S10260" t="str">
        <v>no</v>
      </c>
      <c r="T10260" t="str">
        <v>no</v>
      </c>
      <c r="U10260" t="str">
        <v>yes</v>
      </c>
      <c r="V10260">
        <v>249</v>
      </c>
      <c r="W10260">
        <v>7</v>
      </c>
    </row>
    <row r="10261" spans="13:23" x14ac:dyDescent="0.7">
      <c r="M10261">
        <v>924</v>
      </c>
      <c r="N10261">
        <v>1695</v>
      </c>
      <c r="O10261">
        <v>25</v>
      </c>
      <c r="P10261">
        <v>214</v>
      </c>
      <c r="Q10261">
        <v>8</v>
      </c>
      <c r="R10261">
        <v>14</v>
      </c>
      <c r="S10261" t="str">
        <v>no</v>
      </c>
      <c r="T10261" t="str">
        <v>no</v>
      </c>
      <c r="U10261" t="str">
        <v>yes</v>
      </c>
      <c r="V10261">
        <v>249</v>
      </c>
      <c r="W10261">
        <v>7</v>
      </c>
    </row>
    <row r="10262" spans="13:23" x14ac:dyDescent="0.7">
      <c r="M10262">
        <v>977</v>
      </c>
      <c r="N10262">
        <v>1695</v>
      </c>
      <c r="O10262">
        <v>25</v>
      </c>
      <c r="P10262">
        <v>214</v>
      </c>
      <c r="Q10262">
        <v>4</v>
      </c>
      <c r="R10262">
        <v>14</v>
      </c>
      <c r="S10262" t="str">
        <v>no</v>
      </c>
      <c r="T10262" t="str">
        <v>no</v>
      </c>
      <c r="U10262" t="str">
        <v>yes</v>
      </c>
      <c r="V10262">
        <v>298</v>
      </c>
      <c r="W10262">
        <v>8</v>
      </c>
    </row>
    <row r="10263" spans="13:23" x14ac:dyDescent="0.7">
      <c r="M10263">
        <v>1020</v>
      </c>
      <c r="N10263">
        <v>1695</v>
      </c>
      <c r="O10263">
        <v>33</v>
      </c>
      <c r="P10263">
        <v>250</v>
      </c>
      <c r="Q10263">
        <v>4</v>
      </c>
      <c r="R10263">
        <v>14</v>
      </c>
      <c r="S10263" t="str">
        <v>no</v>
      </c>
      <c r="T10263" t="str">
        <v>no</v>
      </c>
      <c r="U10263" t="str">
        <v>yes</v>
      </c>
      <c r="V10263">
        <v>298</v>
      </c>
      <c r="W10263">
        <v>8</v>
      </c>
    </row>
    <row r="10264" spans="13:23" x14ac:dyDescent="0.7">
      <c r="M10264">
        <v>1073</v>
      </c>
      <c r="N10264">
        <v>1695</v>
      </c>
      <c r="O10264">
        <v>25</v>
      </c>
      <c r="P10264">
        <v>214</v>
      </c>
      <c r="Q10264">
        <v>8</v>
      </c>
      <c r="R10264">
        <v>14</v>
      </c>
      <c r="S10264" t="str">
        <v>no</v>
      </c>
      <c r="T10264" t="str">
        <v>no</v>
      </c>
      <c r="U10264" t="str">
        <v>yes</v>
      </c>
      <c r="V10264">
        <v>298</v>
      </c>
      <c r="W10264">
        <v>8</v>
      </c>
    </row>
    <row r="10265" spans="13:23" x14ac:dyDescent="0.7">
      <c r="M10265">
        <v>1258</v>
      </c>
      <c r="N10265">
        <v>1695</v>
      </c>
      <c r="O10265">
        <v>33</v>
      </c>
      <c r="P10265">
        <v>107</v>
      </c>
      <c r="Q10265">
        <v>2</v>
      </c>
      <c r="R10265">
        <v>14</v>
      </c>
      <c r="S10265" t="str">
        <v>no</v>
      </c>
      <c r="T10265" t="str">
        <v>no</v>
      </c>
      <c r="U10265" t="str">
        <v>yes</v>
      </c>
      <c r="V10265">
        <v>298</v>
      </c>
      <c r="W10265">
        <v>8</v>
      </c>
    </row>
    <row r="10266" spans="13:23" x14ac:dyDescent="0.7">
      <c r="M10266">
        <v>1320</v>
      </c>
      <c r="N10266">
        <v>1695</v>
      </c>
      <c r="O10266">
        <v>33</v>
      </c>
      <c r="P10266">
        <v>107</v>
      </c>
      <c r="Q10266">
        <v>2</v>
      </c>
      <c r="R10266">
        <v>14</v>
      </c>
      <c r="S10266" t="str">
        <v>no</v>
      </c>
      <c r="T10266" t="str">
        <v>no</v>
      </c>
      <c r="U10266" t="str">
        <v>yes</v>
      </c>
      <c r="V10266">
        <v>246</v>
      </c>
      <c r="W10266">
        <v>9</v>
      </c>
    </row>
    <row r="10267" spans="13:23" x14ac:dyDescent="0.7">
      <c r="M10267">
        <v>1348</v>
      </c>
      <c r="N10267">
        <v>1695</v>
      </c>
      <c r="O10267">
        <v>25</v>
      </c>
      <c r="P10267">
        <v>214</v>
      </c>
      <c r="Q10267">
        <v>4</v>
      </c>
      <c r="R10267">
        <v>14</v>
      </c>
      <c r="S10267" t="str">
        <v>no</v>
      </c>
      <c r="T10267" t="str">
        <v>no</v>
      </c>
      <c r="U10267" t="str">
        <v>yes</v>
      </c>
      <c r="V10267">
        <v>246</v>
      </c>
      <c r="W10267">
        <v>9</v>
      </c>
    </row>
    <row r="10268" spans="13:23" x14ac:dyDescent="0.7">
      <c r="M10268">
        <v>1576</v>
      </c>
      <c r="N10268">
        <v>1695</v>
      </c>
      <c r="O10268">
        <v>25</v>
      </c>
      <c r="P10268">
        <v>214</v>
      </c>
      <c r="Q10268">
        <v>4</v>
      </c>
      <c r="R10268">
        <v>14</v>
      </c>
      <c r="S10268" t="str">
        <v>no</v>
      </c>
      <c r="T10268" t="str">
        <v>no</v>
      </c>
      <c r="U10268" t="str">
        <v>yes</v>
      </c>
      <c r="V10268">
        <v>283</v>
      </c>
      <c r="W10268">
        <v>10</v>
      </c>
    </row>
    <row r="10269" spans="13:23" x14ac:dyDescent="0.7">
      <c r="M10269">
        <v>1675</v>
      </c>
      <c r="N10269">
        <v>1695</v>
      </c>
      <c r="O10269">
        <v>33</v>
      </c>
      <c r="P10269">
        <v>107</v>
      </c>
      <c r="Q10269">
        <v>2</v>
      </c>
      <c r="R10269">
        <v>14</v>
      </c>
      <c r="S10269" t="str">
        <v>no</v>
      </c>
      <c r="T10269" t="str">
        <v>no</v>
      </c>
      <c r="U10269" t="str">
        <v>yes</v>
      </c>
      <c r="V10269">
        <v>283</v>
      </c>
      <c r="W10269">
        <v>10</v>
      </c>
    </row>
    <row r="10270" spans="13:23" x14ac:dyDescent="0.7">
      <c r="M10270">
        <v>1779</v>
      </c>
      <c r="N10270">
        <v>1695</v>
      </c>
      <c r="O10270">
        <v>33</v>
      </c>
      <c r="P10270">
        <v>212</v>
      </c>
      <c r="Q10270">
        <v>4</v>
      </c>
      <c r="R10270">
        <v>15</v>
      </c>
      <c r="S10270" t="str">
        <v>no</v>
      </c>
      <c r="T10270" t="str">
        <v>no</v>
      </c>
      <c r="U10270" t="str">
        <v>yes</v>
      </c>
      <c r="V10270">
        <v>283</v>
      </c>
      <c r="W10270">
        <v>10</v>
      </c>
    </row>
    <row r="10271" spans="13:23" x14ac:dyDescent="0.7">
      <c r="M10271">
        <v>1892</v>
      </c>
      <c r="N10271">
        <v>1695</v>
      </c>
      <c r="O10271">
        <v>25</v>
      </c>
      <c r="P10271">
        <v>214</v>
      </c>
      <c r="Q10271">
        <v>4</v>
      </c>
      <c r="R10271">
        <v>14</v>
      </c>
      <c r="S10271" t="str">
        <v>no</v>
      </c>
      <c r="T10271" t="str">
        <v>no</v>
      </c>
      <c r="U10271" t="str">
        <v>yes</v>
      </c>
      <c r="V10271">
        <v>259</v>
      </c>
      <c r="W10271">
        <v>11</v>
      </c>
    </row>
    <row r="10272" spans="13:23" x14ac:dyDescent="0.7">
      <c r="M10272">
        <v>1941</v>
      </c>
      <c r="N10272">
        <v>1695</v>
      </c>
      <c r="O10272">
        <v>33</v>
      </c>
      <c r="P10272">
        <v>340</v>
      </c>
      <c r="Q10272">
        <v>4</v>
      </c>
      <c r="R10272">
        <v>15</v>
      </c>
      <c r="S10272" t="str">
        <v>no</v>
      </c>
      <c r="T10272" t="str">
        <v>no</v>
      </c>
      <c r="U10272" t="str">
        <v>yes</v>
      </c>
      <c r="V10272">
        <v>259</v>
      </c>
      <c r="W10272">
        <v>11</v>
      </c>
    </row>
    <row r="10273" spans="13:23" x14ac:dyDescent="0.7">
      <c r="M10273">
        <v>1962</v>
      </c>
      <c r="N10273">
        <v>1695</v>
      </c>
      <c r="O10273">
        <v>33</v>
      </c>
      <c r="P10273">
        <v>107</v>
      </c>
      <c r="Q10273">
        <v>2</v>
      </c>
      <c r="R10273">
        <v>14</v>
      </c>
      <c r="S10273" t="str">
        <v>no</v>
      </c>
      <c r="T10273" t="str">
        <v>no</v>
      </c>
      <c r="U10273" t="str">
        <v>yes</v>
      </c>
      <c r="V10273">
        <v>259</v>
      </c>
      <c r="W10273">
        <v>11</v>
      </c>
    </row>
    <row r="10274" spans="13:23" x14ac:dyDescent="0.7">
      <c r="M10274">
        <v>1976</v>
      </c>
      <c r="N10274">
        <v>1695</v>
      </c>
      <c r="O10274">
        <v>25</v>
      </c>
      <c r="P10274">
        <v>214</v>
      </c>
      <c r="Q10274">
        <v>8</v>
      </c>
      <c r="R10274">
        <v>14</v>
      </c>
      <c r="S10274" t="str">
        <v>no</v>
      </c>
      <c r="T10274" t="str">
        <v>no</v>
      </c>
      <c r="U10274" t="str">
        <v>yes</v>
      </c>
      <c r="V10274">
        <v>259</v>
      </c>
      <c r="W10274">
        <v>11</v>
      </c>
    </row>
    <row r="10275" spans="13:23" x14ac:dyDescent="0.7">
      <c r="M10275">
        <v>2151</v>
      </c>
      <c r="N10275">
        <v>1695</v>
      </c>
      <c r="O10275">
        <v>25</v>
      </c>
      <c r="P10275">
        <v>214</v>
      </c>
      <c r="Q10275">
        <v>4</v>
      </c>
      <c r="R10275">
        <v>14</v>
      </c>
      <c r="S10275" t="str">
        <v>no</v>
      </c>
      <c r="T10275" t="str">
        <v>no</v>
      </c>
      <c r="U10275" t="str">
        <v>yes</v>
      </c>
      <c r="V10275">
        <v>275</v>
      </c>
      <c r="W10275">
        <v>12</v>
      </c>
    </row>
    <row r="10276" spans="13:23" x14ac:dyDescent="0.7">
      <c r="M10276">
        <v>2192</v>
      </c>
      <c r="N10276">
        <v>1695</v>
      </c>
      <c r="O10276">
        <v>50</v>
      </c>
      <c r="P10276">
        <v>107</v>
      </c>
      <c r="Q10276">
        <v>2</v>
      </c>
      <c r="R10276">
        <v>14</v>
      </c>
      <c r="S10276" t="str">
        <v>no</v>
      </c>
      <c r="T10276" t="str">
        <v>no</v>
      </c>
      <c r="U10276" t="str">
        <v>yes</v>
      </c>
      <c r="V10276">
        <v>275</v>
      </c>
      <c r="W10276">
        <v>12</v>
      </c>
    </row>
    <row r="10277" spans="13:23" x14ac:dyDescent="0.7">
      <c r="M10277">
        <v>2264</v>
      </c>
      <c r="N10277">
        <v>1695</v>
      </c>
      <c r="O10277">
        <v>33</v>
      </c>
      <c r="P10277">
        <v>340</v>
      </c>
      <c r="Q10277">
        <v>8</v>
      </c>
      <c r="R10277">
        <v>14</v>
      </c>
      <c r="S10277" t="str">
        <v>yes</v>
      </c>
      <c r="T10277" t="str">
        <v>no</v>
      </c>
      <c r="U10277" t="str">
        <v>yes</v>
      </c>
      <c r="V10277">
        <v>275</v>
      </c>
      <c r="W10277">
        <v>12</v>
      </c>
    </row>
    <row r="10278" spans="13:23" x14ac:dyDescent="0.7">
      <c r="M10278">
        <v>2348</v>
      </c>
      <c r="N10278">
        <v>1695</v>
      </c>
      <c r="O10278">
        <v>33</v>
      </c>
      <c r="P10278">
        <v>420</v>
      </c>
      <c r="Q10278">
        <v>4</v>
      </c>
      <c r="R10278">
        <v>15</v>
      </c>
      <c r="S10278" t="str">
        <v>no</v>
      </c>
      <c r="T10278" t="str">
        <v>no</v>
      </c>
      <c r="U10278" t="str">
        <v>yes</v>
      </c>
      <c r="V10278">
        <v>216</v>
      </c>
      <c r="W10278">
        <v>13</v>
      </c>
    </row>
    <row r="10279" spans="13:23" x14ac:dyDescent="0.7">
      <c r="M10279">
        <v>2491</v>
      </c>
      <c r="N10279">
        <v>1695</v>
      </c>
      <c r="O10279">
        <v>25</v>
      </c>
      <c r="P10279">
        <v>214</v>
      </c>
      <c r="Q10279">
        <v>4</v>
      </c>
      <c r="R10279">
        <v>14</v>
      </c>
      <c r="S10279" t="str">
        <v>no</v>
      </c>
      <c r="T10279" t="str">
        <v>no</v>
      </c>
      <c r="U10279" t="str">
        <v>yes</v>
      </c>
      <c r="V10279">
        <v>216</v>
      </c>
      <c r="W10279">
        <v>13</v>
      </c>
    </row>
    <row r="10280" spans="13:23" x14ac:dyDescent="0.7">
      <c r="M10280">
        <v>2506</v>
      </c>
      <c r="N10280">
        <v>1695</v>
      </c>
      <c r="O10280">
        <v>50</v>
      </c>
      <c r="P10280">
        <v>107</v>
      </c>
      <c r="Q10280">
        <v>2</v>
      </c>
      <c r="R10280">
        <v>14</v>
      </c>
      <c r="S10280" t="str">
        <v>no</v>
      </c>
      <c r="T10280" t="str">
        <v>no</v>
      </c>
      <c r="U10280" t="str">
        <v>yes</v>
      </c>
      <c r="V10280">
        <v>216</v>
      </c>
      <c r="W10280">
        <v>13</v>
      </c>
    </row>
    <row r="10281" spans="13:23" x14ac:dyDescent="0.7">
      <c r="M10281">
        <v>2597</v>
      </c>
      <c r="N10281">
        <v>1695</v>
      </c>
      <c r="O10281">
        <v>33</v>
      </c>
      <c r="P10281">
        <v>214</v>
      </c>
      <c r="Q10281">
        <v>4</v>
      </c>
      <c r="R10281">
        <v>14</v>
      </c>
      <c r="S10281" t="str">
        <v>no</v>
      </c>
      <c r="T10281" t="str">
        <v>no</v>
      </c>
      <c r="U10281" t="str">
        <v>yes</v>
      </c>
      <c r="V10281">
        <v>292</v>
      </c>
      <c r="W10281">
        <v>14</v>
      </c>
    </row>
    <row r="10282" spans="13:23" x14ac:dyDescent="0.7">
      <c r="M10282">
        <v>2677</v>
      </c>
      <c r="N10282">
        <v>1695</v>
      </c>
      <c r="O10282">
        <v>66</v>
      </c>
      <c r="P10282">
        <v>107</v>
      </c>
      <c r="Q10282">
        <v>2</v>
      </c>
      <c r="R10282">
        <v>14</v>
      </c>
      <c r="S10282" t="str">
        <v>no</v>
      </c>
      <c r="T10282" t="str">
        <v>no</v>
      </c>
      <c r="U10282" t="str">
        <v>yes</v>
      </c>
      <c r="V10282">
        <v>292</v>
      </c>
      <c r="W10282">
        <v>14</v>
      </c>
    </row>
    <row r="10283" spans="13:23" x14ac:dyDescent="0.7">
      <c r="M10283">
        <v>2735</v>
      </c>
      <c r="N10283">
        <v>1695</v>
      </c>
      <c r="O10283">
        <v>33</v>
      </c>
      <c r="P10283">
        <v>340</v>
      </c>
      <c r="Q10283">
        <v>8</v>
      </c>
      <c r="R10283">
        <v>14</v>
      </c>
      <c r="S10283" t="str">
        <v>no</v>
      </c>
      <c r="T10283" t="str">
        <v>no</v>
      </c>
      <c r="U10283" t="str">
        <v>yes</v>
      </c>
      <c r="V10283">
        <v>292</v>
      </c>
      <c r="W10283">
        <v>14</v>
      </c>
    </row>
    <row r="10284" spans="13:23" x14ac:dyDescent="0.7">
      <c r="M10284">
        <v>2758</v>
      </c>
      <c r="N10284">
        <v>1695</v>
      </c>
      <c r="O10284">
        <v>33</v>
      </c>
      <c r="P10284">
        <v>420</v>
      </c>
      <c r="Q10284">
        <v>4</v>
      </c>
      <c r="R10284">
        <v>15</v>
      </c>
      <c r="S10284" t="str">
        <v>no</v>
      </c>
      <c r="T10284" t="str">
        <v>no</v>
      </c>
      <c r="U10284" t="str">
        <v>yes</v>
      </c>
      <c r="V10284">
        <v>292</v>
      </c>
      <c r="W10284">
        <v>14</v>
      </c>
    </row>
    <row r="10285" spans="13:23" x14ac:dyDescent="0.7">
      <c r="M10285">
        <v>2830</v>
      </c>
      <c r="N10285">
        <v>1695</v>
      </c>
      <c r="O10285">
        <v>33</v>
      </c>
      <c r="P10285">
        <v>214</v>
      </c>
      <c r="Q10285">
        <v>4</v>
      </c>
      <c r="R10285">
        <v>14</v>
      </c>
      <c r="S10285" t="str">
        <v>no</v>
      </c>
      <c r="T10285" t="str">
        <v>no</v>
      </c>
      <c r="U10285" t="str">
        <v>yes</v>
      </c>
      <c r="V10285">
        <v>292</v>
      </c>
      <c r="W10285">
        <v>14</v>
      </c>
    </row>
    <row r="10286" spans="13:23" x14ac:dyDescent="0.7">
      <c r="M10286">
        <v>2843</v>
      </c>
      <c r="N10286">
        <v>1695</v>
      </c>
      <c r="O10286">
        <v>66</v>
      </c>
      <c r="P10286">
        <v>107</v>
      </c>
      <c r="Q10286">
        <v>2</v>
      </c>
      <c r="R10286">
        <v>14</v>
      </c>
      <c r="S10286" t="str">
        <v>no</v>
      </c>
      <c r="T10286" t="str">
        <v>no</v>
      </c>
      <c r="U10286" t="str">
        <v>yes</v>
      </c>
      <c r="V10286">
        <v>267</v>
      </c>
      <c r="W10286">
        <v>15</v>
      </c>
    </row>
    <row r="10287" spans="13:23" x14ac:dyDescent="0.7">
      <c r="M10287">
        <v>2884</v>
      </c>
      <c r="N10287">
        <v>1695</v>
      </c>
      <c r="O10287">
        <v>33</v>
      </c>
      <c r="P10287">
        <v>214</v>
      </c>
      <c r="Q10287">
        <v>4</v>
      </c>
      <c r="R10287">
        <v>14</v>
      </c>
      <c r="S10287" t="str">
        <v>no</v>
      </c>
      <c r="T10287" t="str">
        <v>no</v>
      </c>
      <c r="U10287" t="str">
        <v>yes</v>
      </c>
      <c r="V10287">
        <v>267</v>
      </c>
      <c r="W10287">
        <v>15</v>
      </c>
    </row>
    <row r="10288" spans="13:23" x14ac:dyDescent="0.7">
      <c r="M10288">
        <v>3021</v>
      </c>
      <c r="N10288">
        <v>1695</v>
      </c>
      <c r="O10288">
        <v>33</v>
      </c>
      <c r="P10288">
        <v>214</v>
      </c>
      <c r="Q10288">
        <v>4</v>
      </c>
      <c r="R10288">
        <v>14</v>
      </c>
      <c r="S10288" t="str">
        <v>no</v>
      </c>
      <c r="T10288" t="str">
        <v>no</v>
      </c>
      <c r="U10288" t="str">
        <v>yes</v>
      </c>
      <c r="V10288">
        <v>267</v>
      </c>
      <c r="W10288">
        <v>15</v>
      </c>
    </row>
    <row r="10289" spans="13:23" x14ac:dyDescent="0.7">
      <c r="M10289">
        <v>3034</v>
      </c>
      <c r="N10289">
        <v>1695</v>
      </c>
      <c r="O10289">
        <v>33</v>
      </c>
      <c r="P10289">
        <v>340</v>
      </c>
      <c r="Q10289">
        <v>8</v>
      </c>
      <c r="R10289">
        <v>14</v>
      </c>
      <c r="S10289" t="str">
        <v>no</v>
      </c>
      <c r="T10289" t="str">
        <v>no</v>
      </c>
      <c r="U10289" t="str">
        <v>yes</v>
      </c>
      <c r="V10289">
        <v>267</v>
      </c>
      <c r="W10289">
        <v>15</v>
      </c>
    </row>
    <row r="10290" spans="13:23" x14ac:dyDescent="0.7">
      <c r="M10290">
        <v>3302</v>
      </c>
      <c r="N10290">
        <v>1695</v>
      </c>
      <c r="O10290">
        <v>50</v>
      </c>
      <c r="P10290">
        <v>214</v>
      </c>
      <c r="Q10290">
        <v>4</v>
      </c>
      <c r="R10290">
        <v>14</v>
      </c>
      <c r="S10290" t="str">
        <v>no</v>
      </c>
      <c r="T10290" t="str">
        <v>no</v>
      </c>
      <c r="U10290" t="str">
        <v>yes</v>
      </c>
      <c r="V10290">
        <v>307</v>
      </c>
      <c r="W10290">
        <v>16</v>
      </c>
    </row>
    <row r="10291" spans="13:23" x14ac:dyDescent="0.7">
      <c r="M10291">
        <v>3357</v>
      </c>
      <c r="N10291">
        <v>1695</v>
      </c>
      <c r="O10291">
        <v>50</v>
      </c>
      <c r="P10291">
        <v>340</v>
      </c>
      <c r="Q10291">
        <v>8</v>
      </c>
      <c r="R10291">
        <v>14</v>
      </c>
      <c r="S10291" t="str">
        <v>no</v>
      </c>
      <c r="T10291" t="str">
        <v>no</v>
      </c>
      <c r="U10291" t="str">
        <v>yes</v>
      </c>
      <c r="V10291">
        <v>307</v>
      </c>
      <c r="W10291">
        <v>16</v>
      </c>
    </row>
    <row r="10292" spans="13:23" x14ac:dyDescent="0.7">
      <c r="M10292">
        <v>3378</v>
      </c>
      <c r="N10292">
        <v>1695</v>
      </c>
      <c r="O10292">
        <v>33</v>
      </c>
      <c r="P10292">
        <v>425</v>
      </c>
      <c r="Q10292">
        <v>8</v>
      </c>
      <c r="R10292">
        <v>15</v>
      </c>
      <c r="S10292" t="str">
        <v>no</v>
      </c>
      <c r="T10292" t="str">
        <v>no</v>
      </c>
      <c r="U10292" t="str">
        <v>yes</v>
      </c>
      <c r="V10292">
        <v>307</v>
      </c>
      <c r="W10292">
        <v>16</v>
      </c>
    </row>
    <row r="10293" spans="13:23" x14ac:dyDescent="0.7">
      <c r="M10293">
        <v>3453</v>
      </c>
      <c r="N10293">
        <v>1695</v>
      </c>
      <c r="O10293">
        <v>50</v>
      </c>
      <c r="P10293">
        <v>340</v>
      </c>
      <c r="Q10293">
        <v>8</v>
      </c>
      <c r="R10293">
        <v>14</v>
      </c>
      <c r="S10293" t="str">
        <v>no</v>
      </c>
      <c r="T10293" t="str">
        <v>no</v>
      </c>
      <c r="U10293" t="str">
        <v>yes</v>
      </c>
      <c r="V10293">
        <v>339</v>
      </c>
      <c r="W10293">
        <v>17</v>
      </c>
    </row>
    <row r="10294" spans="13:23" x14ac:dyDescent="0.7">
      <c r="M10294">
        <v>3609</v>
      </c>
      <c r="N10294">
        <v>1695</v>
      </c>
      <c r="O10294">
        <v>50</v>
      </c>
      <c r="P10294">
        <v>214</v>
      </c>
      <c r="Q10294">
        <v>4</v>
      </c>
      <c r="R10294">
        <v>14</v>
      </c>
      <c r="S10294" t="str">
        <v>no</v>
      </c>
      <c r="T10294" t="str">
        <v>no</v>
      </c>
      <c r="U10294" t="str">
        <v>yes</v>
      </c>
      <c r="V10294">
        <v>339</v>
      </c>
      <c r="W10294">
        <v>17</v>
      </c>
    </row>
    <row r="10295" spans="13:23" x14ac:dyDescent="0.7">
      <c r="M10295">
        <v>3966</v>
      </c>
      <c r="N10295">
        <v>1695</v>
      </c>
      <c r="O10295">
        <v>50</v>
      </c>
      <c r="P10295">
        <v>340</v>
      </c>
      <c r="Q10295">
        <v>8</v>
      </c>
      <c r="R10295">
        <v>14</v>
      </c>
      <c r="S10295" t="str">
        <v>no</v>
      </c>
      <c r="T10295" t="str">
        <v>no</v>
      </c>
      <c r="U10295" t="str">
        <v>yes</v>
      </c>
      <c r="V10295">
        <v>273</v>
      </c>
      <c r="W10295">
        <v>18</v>
      </c>
    </row>
    <row r="10296" spans="13:23" x14ac:dyDescent="0.7">
      <c r="M10296">
        <v>4221</v>
      </c>
      <c r="N10296">
        <v>1695</v>
      </c>
      <c r="O10296">
        <v>66</v>
      </c>
      <c r="P10296">
        <v>425</v>
      </c>
      <c r="Q10296">
        <v>8</v>
      </c>
      <c r="R10296">
        <v>15</v>
      </c>
      <c r="S10296" t="str">
        <v>no</v>
      </c>
      <c r="T10296" t="str">
        <v>no</v>
      </c>
      <c r="U10296" t="str">
        <v>yes</v>
      </c>
      <c r="V10296">
        <v>225</v>
      </c>
      <c r="W10296">
        <v>19</v>
      </c>
    </row>
    <row r="10297" spans="13:23" x14ac:dyDescent="0.7">
      <c r="M10297">
        <v>4318</v>
      </c>
      <c r="N10297">
        <v>1695</v>
      </c>
      <c r="O10297">
        <v>66</v>
      </c>
      <c r="P10297">
        <v>340</v>
      </c>
      <c r="Q10297">
        <v>8</v>
      </c>
      <c r="R10297">
        <v>14</v>
      </c>
      <c r="S10297" t="str">
        <v>no</v>
      </c>
      <c r="T10297" t="str">
        <v>no</v>
      </c>
      <c r="U10297" t="str">
        <v>yes</v>
      </c>
      <c r="V10297">
        <v>248</v>
      </c>
      <c r="W10297">
        <v>20</v>
      </c>
    </row>
    <row r="10298" spans="13:23" x14ac:dyDescent="0.7">
      <c r="M10298">
        <v>4590</v>
      </c>
      <c r="N10298">
        <v>1695</v>
      </c>
      <c r="O10298">
        <v>66</v>
      </c>
      <c r="P10298">
        <v>340</v>
      </c>
      <c r="Q10298">
        <v>8</v>
      </c>
      <c r="R10298">
        <v>14</v>
      </c>
      <c r="S10298" t="str">
        <v>no</v>
      </c>
      <c r="T10298" t="str">
        <v>no</v>
      </c>
      <c r="U10298" t="str">
        <v>yes</v>
      </c>
      <c r="V10298">
        <v>205</v>
      </c>
      <c r="W10298">
        <v>21</v>
      </c>
    </row>
    <row r="10299" spans="13:23" x14ac:dyDescent="0.7">
      <c r="M10299">
        <v>4728</v>
      </c>
      <c r="N10299">
        <v>1695</v>
      </c>
      <c r="O10299">
        <v>66</v>
      </c>
      <c r="P10299">
        <v>214</v>
      </c>
      <c r="Q10299">
        <v>4</v>
      </c>
      <c r="R10299">
        <v>14</v>
      </c>
      <c r="S10299" t="str">
        <v>no</v>
      </c>
      <c r="T10299" t="str">
        <v>no</v>
      </c>
      <c r="U10299" t="str">
        <v>yes</v>
      </c>
      <c r="V10299">
        <v>162</v>
      </c>
      <c r="W10299">
        <v>22</v>
      </c>
    </row>
    <row r="10300" spans="13:23" x14ac:dyDescent="0.7">
      <c r="M10300">
        <v>5224</v>
      </c>
      <c r="N10300">
        <v>1695</v>
      </c>
      <c r="O10300">
        <v>33</v>
      </c>
      <c r="P10300">
        <v>528</v>
      </c>
      <c r="Q10300">
        <v>8</v>
      </c>
      <c r="R10300">
        <v>14</v>
      </c>
      <c r="S10300" t="str">
        <v>yes</v>
      </c>
      <c r="T10300" t="str">
        <v>no</v>
      </c>
      <c r="U10300" t="str">
        <v>yes</v>
      </c>
      <c r="V10300">
        <v>182</v>
      </c>
      <c r="W10300">
        <v>24</v>
      </c>
    </row>
    <row r="10301" spans="13:23" x14ac:dyDescent="0.7">
      <c r="M10301">
        <v>5335</v>
      </c>
      <c r="N10301">
        <v>1695</v>
      </c>
      <c r="O10301">
        <v>33</v>
      </c>
      <c r="P10301">
        <v>528</v>
      </c>
      <c r="Q10301">
        <v>8</v>
      </c>
      <c r="R10301">
        <v>14</v>
      </c>
      <c r="S10301" t="str">
        <v>yes</v>
      </c>
      <c r="T10301" t="str">
        <v>no</v>
      </c>
      <c r="U10301" t="str">
        <v>yes</v>
      </c>
      <c r="V10301">
        <v>158</v>
      </c>
      <c r="W10301">
        <v>25</v>
      </c>
    </row>
    <row r="10302" spans="13:23" x14ac:dyDescent="0.7">
      <c r="M10302">
        <v>5535</v>
      </c>
      <c r="N10302">
        <v>1695</v>
      </c>
      <c r="O10302">
        <v>50</v>
      </c>
      <c r="P10302">
        <v>528</v>
      </c>
      <c r="Q10302">
        <v>8</v>
      </c>
      <c r="R10302">
        <v>14</v>
      </c>
      <c r="S10302" t="str">
        <v>yes</v>
      </c>
      <c r="T10302" t="str">
        <v>no</v>
      </c>
      <c r="U10302" t="str">
        <v>yes</v>
      </c>
      <c r="V10302">
        <v>152</v>
      </c>
      <c r="W10302">
        <v>26</v>
      </c>
    </row>
    <row r="10303" spans="13:23" x14ac:dyDescent="0.7">
      <c r="M10303">
        <v>5627</v>
      </c>
      <c r="N10303">
        <v>1695</v>
      </c>
      <c r="O10303">
        <v>66</v>
      </c>
      <c r="P10303">
        <v>730</v>
      </c>
      <c r="Q10303">
        <v>8</v>
      </c>
      <c r="R10303">
        <v>15</v>
      </c>
      <c r="S10303" t="str">
        <v>yes</v>
      </c>
      <c r="T10303" t="str">
        <v>no</v>
      </c>
      <c r="U10303" t="str">
        <v>yes</v>
      </c>
      <c r="V10303">
        <v>163</v>
      </c>
      <c r="W10303">
        <v>27</v>
      </c>
    </row>
    <row r="10304" spans="13:23" x14ac:dyDescent="0.7">
      <c r="M10304">
        <v>5701</v>
      </c>
      <c r="N10304">
        <v>1695</v>
      </c>
      <c r="O10304">
        <v>66</v>
      </c>
      <c r="P10304">
        <v>528</v>
      </c>
      <c r="Q10304">
        <v>8</v>
      </c>
      <c r="R10304">
        <v>14</v>
      </c>
      <c r="S10304" t="str">
        <v>yes</v>
      </c>
      <c r="T10304" t="str">
        <v>no</v>
      </c>
      <c r="U10304" t="str">
        <v>yes</v>
      </c>
      <c r="V10304">
        <v>163</v>
      </c>
      <c r="W10304">
        <v>27</v>
      </c>
    </row>
    <row r="10305" spans="13:23" x14ac:dyDescent="0.7">
      <c r="M10305">
        <v>5708</v>
      </c>
      <c r="N10305">
        <v>1695</v>
      </c>
      <c r="O10305">
        <v>66</v>
      </c>
      <c r="P10305">
        <v>730</v>
      </c>
      <c r="Q10305">
        <v>8</v>
      </c>
      <c r="R10305">
        <v>15</v>
      </c>
      <c r="S10305" t="str">
        <v>yes</v>
      </c>
      <c r="T10305" t="str">
        <v>no</v>
      </c>
      <c r="U10305" t="str">
        <v>yes</v>
      </c>
      <c r="V10305">
        <v>132</v>
      </c>
      <c r="W10305">
        <v>28</v>
      </c>
    </row>
    <row r="10306" spans="13:23" x14ac:dyDescent="0.7">
      <c r="M10306">
        <v>5743</v>
      </c>
      <c r="N10306">
        <v>1695</v>
      </c>
      <c r="O10306">
        <v>100</v>
      </c>
      <c r="P10306">
        <v>540</v>
      </c>
      <c r="Q10306">
        <v>8</v>
      </c>
      <c r="R10306">
        <v>15</v>
      </c>
      <c r="S10306" t="str">
        <v>no</v>
      </c>
      <c r="T10306" t="str">
        <v>no</v>
      </c>
      <c r="U10306" t="str">
        <v>yes</v>
      </c>
      <c r="V10306">
        <v>132</v>
      </c>
      <c r="W10306">
        <v>28</v>
      </c>
    </row>
    <row r="10307" spans="13:23" x14ac:dyDescent="0.7">
      <c r="M10307">
        <v>5745</v>
      </c>
      <c r="N10307">
        <v>1695</v>
      </c>
      <c r="O10307">
        <v>66</v>
      </c>
      <c r="P10307">
        <v>528</v>
      </c>
      <c r="Q10307">
        <v>8</v>
      </c>
      <c r="R10307">
        <v>14</v>
      </c>
      <c r="S10307" t="str">
        <v>yes</v>
      </c>
      <c r="T10307" t="str">
        <v>no</v>
      </c>
      <c r="U10307" t="str">
        <v>yes</v>
      </c>
      <c r="V10307">
        <v>132</v>
      </c>
      <c r="W10307">
        <v>28</v>
      </c>
    </row>
    <row r="10308" spans="13:23" x14ac:dyDescent="0.7">
      <c r="M10308">
        <v>6153</v>
      </c>
      <c r="N10308">
        <v>1695</v>
      </c>
      <c r="O10308">
        <v>66</v>
      </c>
      <c r="P10308">
        <v>850</v>
      </c>
      <c r="Q10308">
        <v>8</v>
      </c>
      <c r="R10308">
        <v>15</v>
      </c>
      <c r="S10308" t="str">
        <v>yes</v>
      </c>
      <c r="T10308" t="str">
        <v>no</v>
      </c>
      <c r="U10308" t="str">
        <v>yes</v>
      </c>
      <c r="V10308">
        <v>40</v>
      </c>
      <c r="W10308">
        <v>33</v>
      </c>
    </row>
    <row r="10309" spans="13:23" x14ac:dyDescent="0.7">
      <c r="M10309">
        <v>846</v>
      </c>
      <c r="N10309">
        <v>1694</v>
      </c>
      <c r="O10309">
        <v>25</v>
      </c>
      <c r="P10309">
        <v>107</v>
      </c>
      <c r="Q10309">
        <v>2</v>
      </c>
      <c r="R10309">
        <v>14</v>
      </c>
      <c r="S10309" t="str">
        <v>yes</v>
      </c>
      <c r="T10309" t="str">
        <v>no</v>
      </c>
      <c r="U10309" t="str">
        <v>yes</v>
      </c>
      <c r="V10309">
        <v>249</v>
      </c>
      <c r="W10309">
        <v>7</v>
      </c>
    </row>
    <row r="10310" spans="13:23" x14ac:dyDescent="0.7">
      <c r="M10310">
        <v>1175</v>
      </c>
      <c r="N10310">
        <v>1694</v>
      </c>
      <c r="O10310">
        <v>33</v>
      </c>
      <c r="P10310">
        <v>107</v>
      </c>
      <c r="Q10310">
        <v>2</v>
      </c>
      <c r="R10310">
        <v>14</v>
      </c>
      <c r="S10310" t="str">
        <v>yes</v>
      </c>
      <c r="T10310" t="str">
        <v>no</v>
      </c>
      <c r="U10310" t="str">
        <v>yes</v>
      </c>
      <c r="V10310">
        <v>298</v>
      </c>
      <c r="W10310">
        <v>8</v>
      </c>
    </row>
    <row r="10311" spans="13:23" x14ac:dyDescent="0.7">
      <c r="M10311">
        <v>1223</v>
      </c>
      <c r="N10311">
        <v>1694</v>
      </c>
      <c r="O10311">
        <v>33</v>
      </c>
      <c r="P10311">
        <v>107</v>
      </c>
      <c r="Q10311">
        <v>4</v>
      </c>
      <c r="R10311">
        <v>14</v>
      </c>
      <c r="S10311" t="str">
        <v>yes</v>
      </c>
      <c r="T10311" t="str">
        <v>no</v>
      </c>
      <c r="U10311" t="str">
        <v>yes</v>
      </c>
      <c r="V10311">
        <v>298</v>
      </c>
      <c r="W10311">
        <v>8</v>
      </c>
    </row>
    <row r="10312" spans="13:23" x14ac:dyDescent="0.7">
      <c r="M10312">
        <v>1428</v>
      </c>
      <c r="N10312">
        <v>1694</v>
      </c>
      <c r="O10312">
        <v>33</v>
      </c>
      <c r="P10312">
        <v>107</v>
      </c>
      <c r="Q10312">
        <v>2</v>
      </c>
      <c r="R10312">
        <v>14</v>
      </c>
      <c r="S10312" t="str">
        <v>yes</v>
      </c>
      <c r="T10312" t="str">
        <v>no</v>
      </c>
      <c r="U10312" t="str">
        <v>yes</v>
      </c>
      <c r="V10312">
        <v>246</v>
      </c>
      <c r="W10312">
        <v>9</v>
      </c>
    </row>
    <row r="10313" spans="13:23" x14ac:dyDescent="0.7">
      <c r="M10313">
        <v>1545</v>
      </c>
      <c r="N10313">
        <v>1694</v>
      </c>
      <c r="O10313">
        <v>33</v>
      </c>
      <c r="P10313">
        <v>107</v>
      </c>
      <c r="Q10313">
        <v>2</v>
      </c>
      <c r="R10313">
        <v>14</v>
      </c>
      <c r="S10313" t="str">
        <v>yes</v>
      </c>
      <c r="T10313" t="str">
        <v>no</v>
      </c>
      <c r="U10313" t="str">
        <v>yes</v>
      </c>
      <c r="V10313">
        <v>283</v>
      </c>
      <c r="W10313">
        <v>10</v>
      </c>
    </row>
    <row r="10314" spans="13:23" x14ac:dyDescent="0.7">
      <c r="M10314">
        <v>2666</v>
      </c>
      <c r="N10314">
        <v>1694</v>
      </c>
      <c r="O10314">
        <v>33</v>
      </c>
      <c r="P10314">
        <v>107</v>
      </c>
      <c r="Q10314">
        <v>2</v>
      </c>
      <c r="R10314">
        <v>14</v>
      </c>
      <c r="S10314" t="str">
        <v>yes</v>
      </c>
      <c r="T10314" t="str">
        <v>yes</v>
      </c>
      <c r="U10314" t="str">
        <v>yes</v>
      </c>
      <c r="V10314">
        <v>292</v>
      </c>
      <c r="W10314">
        <v>14</v>
      </c>
    </row>
    <row r="10315" spans="13:23" x14ac:dyDescent="0.7">
      <c r="M10315">
        <v>3044</v>
      </c>
      <c r="N10315">
        <v>1694</v>
      </c>
      <c r="O10315">
        <v>33</v>
      </c>
      <c r="P10315">
        <v>107</v>
      </c>
      <c r="Q10315">
        <v>2</v>
      </c>
      <c r="R10315">
        <v>14</v>
      </c>
      <c r="S10315" t="str">
        <v>yes</v>
      </c>
      <c r="T10315" t="str">
        <v>yes</v>
      </c>
      <c r="U10315" t="str">
        <v>yes</v>
      </c>
      <c r="V10315">
        <v>267</v>
      </c>
      <c r="W10315">
        <v>15</v>
      </c>
    </row>
    <row r="10316" spans="13:23" x14ac:dyDescent="0.7">
      <c r="M10316">
        <v>3153</v>
      </c>
      <c r="N10316">
        <v>1694</v>
      </c>
      <c r="O10316">
        <v>33</v>
      </c>
      <c r="P10316">
        <v>107</v>
      </c>
      <c r="Q10316">
        <v>2</v>
      </c>
      <c r="R10316">
        <v>14</v>
      </c>
      <c r="S10316" t="str">
        <v>yes</v>
      </c>
      <c r="T10316" t="str">
        <v>yes</v>
      </c>
      <c r="U10316" t="str">
        <v>yes</v>
      </c>
      <c r="V10316">
        <v>307</v>
      </c>
      <c r="W10316">
        <v>16</v>
      </c>
    </row>
    <row r="10317" spans="13:23" x14ac:dyDescent="0.7">
      <c r="M10317">
        <v>3360</v>
      </c>
      <c r="N10317">
        <v>1694</v>
      </c>
      <c r="O10317">
        <v>25</v>
      </c>
      <c r="P10317">
        <v>214</v>
      </c>
      <c r="Q10317">
        <v>4</v>
      </c>
      <c r="R10317">
        <v>14</v>
      </c>
      <c r="S10317" t="str">
        <v>yes</v>
      </c>
      <c r="T10317" t="str">
        <v>yes</v>
      </c>
      <c r="U10317" t="str">
        <v>yes</v>
      </c>
      <c r="V10317">
        <v>307</v>
      </c>
      <c r="W10317">
        <v>16</v>
      </c>
    </row>
    <row r="10318" spans="13:23" x14ac:dyDescent="0.7">
      <c r="M10318">
        <v>3764</v>
      </c>
      <c r="N10318">
        <v>1694</v>
      </c>
      <c r="O10318">
        <v>33</v>
      </c>
      <c r="P10318">
        <v>214</v>
      </c>
      <c r="Q10318">
        <v>4</v>
      </c>
      <c r="R10318">
        <v>14</v>
      </c>
      <c r="S10318" t="str">
        <v>yes</v>
      </c>
      <c r="T10318" t="str">
        <v>yes</v>
      </c>
      <c r="U10318" t="str">
        <v>yes</v>
      </c>
      <c r="V10318">
        <v>273</v>
      </c>
      <c r="W10318">
        <v>18</v>
      </c>
    </row>
    <row r="10319" spans="13:23" x14ac:dyDescent="0.7">
      <c r="M10319">
        <v>4937</v>
      </c>
      <c r="N10319">
        <v>1694</v>
      </c>
      <c r="O10319">
        <v>33</v>
      </c>
      <c r="P10319">
        <v>214</v>
      </c>
      <c r="Q10319">
        <v>4</v>
      </c>
      <c r="R10319">
        <v>14</v>
      </c>
      <c r="S10319" t="str">
        <v>no</v>
      </c>
      <c r="T10319" t="str">
        <v>no</v>
      </c>
      <c r="U10319" t="str">
        <v>yes</v>
      </c>
      <c r="V10319">
        <v>191</v>
      </c>
      <c r="W10319">
        <v>23</v>
      </c>
    </row>
    <row r="10320" spans="13:23" x14ac:dyDescent="0.7">
      <c r="M10320">
        <v>5438</v>
      </c>
      <c r="N10320">
        <v>1694</v>
      </c>
      <c r="O10320">
        <v>66</v>
      </c>
      <c r="P10320">
        <v>340</v>
      </c>
      <c r="Q10320">
        <v>4</v>
      </c>
      <c r="R10320">
        <v>14</v>
      </c>
      <c r="S10320" t="str">
        <v>no</v>
      </c>
      <c r="T10320" t="str">
        <v>no</v>
      </c>
      <c r="U10320" t="str">
        <v>yes</v>
      </c>
      <c r="V10320">
        <v>152</v>
      </c>
      <c r="W10320">
        <v>26</v>
      </c>
    </row>
    <row r="10321" spans="13:23" x14ac:dyDescent="0.7">
      <c r="M10321">
        <v>6022</v>
      </c>
      <c r="N10321">
        <v>1694</v>
      </c>
      <c r="O10321">
        <v>100</v>
      </c>
      <c r="P10321">
        <v>528</v>
      </c>
      <c r="Q10321">
        <v>4</v>
      </c>
      <c r="R10321">
        <v>14</v>
      </c>
      <c r="S10321" t="str">
        <v>no</v>
      </c>
      <c r="T10321" t="str">
        <v>no</v>
      </c>
      <c r="U10321" t="str">
        <v>yes</v>
      </c>
      <c r="V10321">
        <v>75</v>
      </c>
      <c r="W10321">
        <v>30</v>
      </c>
    </row>
    <row r="10322" spans="13:23" x14ac:dyDescent="0.7">
      <c r="M10322">
        <v>6088</v>
      </c>
      <c r="N10322">
        <v>1694</v>
      </c>
      <c r="O10322">
        <v>100</v>
      </c>
      <c r="P10322">
        <v>528</v>
      </c>
      <c r="Q10322">
        <v>4</v>
      </c>
      <c r="R10322">
        <v>14</v>
      </c>
      <c r="S10322" t="str">
        <v>no</v>
      </c>
      <c r="T10322" t="str">
        <v>no</v>
      </c>
      <c r="U10322" t="str">
        <v>yes</v>
      </c>
      <c r="V10322">
        <v>52</v>
      </c>
      <c r="W10322">
        <v>31</v>
      </c>
    </row>
    <row r="10323" spans="13:23" x14ac:dyDescent="0.7">
      <c r="M10323">
        <v>6100</v>
      </c>
      <c r="N10323">
        <v>1694</v>
      </c>
      <c r="O10323">
        <v>100</v>
      </c>
      <c r="P10323">
        <v>528</v>
      </c>
      <c r="Q10323">
        <v>4</v>
      </c>
      <c r="R10323">
        <v>14</v>
      </c>
      <c r="S10323" t="str">
        <v>no</v>
      </c>
      <c r="T10323" t="str">
        <v>no</v>
      </c>
      <c r="U10323" t="str">
        <v>yes</v>
      </c>
      <c r="V10323">
        <v>51</v>
      </c>
      <c r="W10323">
        <v>32</v>
      </c>
    </row>
    <row r="10324" spans="13:23" x14ac:dyDescent="0.7">
      <c r="M10324">
        <v>325</v>
      </c>
      <c r="N10324">
        <v>1690</v>
      </c>
      <c r="O10324">
        <v>33</v>
      </c>
      <c r="P10324">
        <v>85</v>
      </c>
      <c r="Q10324">
        <v>2</v>
      </c>
      <c r="R10324">
        <v>14</v>
      </c>
      <c r="S10324" t="str">
        <v>no</v>
      </c>
      <c r="T10324" t="str">
        <v>no</v>
      </c>
      <c r="U10324" t="str">
        <v>yes</v>
      </c>
      <c r="V10324">
        <v>108</v>
      </c>
      <c r="W10324">
        <v>4</v>
      </c>
    </row>
    <row r="10325" spans="13:23" x14ac:dyDescent="0.7">
      <c r="M10325">
        <v>418</v>
      </c>
      <c r="N10325">
        <v>1690</v>
      </c>
      <c r="O10325">
        <v>33</v>
      </c>
      <c r="P10325">
        <v>107</v>
      </c>
      <c r="Q10325">
        <v>2</v>
      </c>
      <c r="R10325">
        <v>14</v>
      </c>
      <c r="S10325" t="str">
        <v>no</v>
      </c>
      <c r="T10325" t="str">
        <v>no</v>
      </c>
      <c r="U10325" t="str">
        <v>yes</v>
      </c>
      <c r="V10325">
        <v>139</v>
      </c>
      <c r="W10325">
        <v>5</v>
      </c>
    </row>
    <row r="10326" spans="13:23" x14ac:dyDescent="0.7">
      <c r="M10326">
        <v>429</v>
      </c>
      <c r="N10326">
        <v>1690</v>
      </c>
      <c r="O10326">
        <v>33</v>
      </c>
      <c r="P10326">
        <v>107</v>
      </c>
      <c r="Q10326">
        <v>2</v>
      </c>
      <c r="R10326">
        <v>15</v>
      </c>
      <c r="S10326" t="str">
        <v>no</v>
      </c>
      <c r="T10326" t="str">
        <v>no</v>
      </c>
      <c r="U10326" t="str">
        <v>yes</v>
      </c>
      <c r="V10326">
        <v>139</v>
      </c>
      <c r="W10326">
        <v>5</v>
      </c>
    </row>
    <row r="10327" spans="13:23" x14ac:dyDescent="0.7">
      <c r="M10327">
        <v>567</v>
      </c>
      <c r="N10327">
        <v>1690</v>
      </c>
      <c r="O10327">
        <v>33</v>
      </c>
      <c r="P10327">
        <v>107</v>
      </c>
      <c r="Q10327">
        <v>2</v>
      </c>
      <c r="R10327">
        <v>14</v>
      </c>
      <c r="S10327" t="str">
        <v>no</v>
      </c>
      <c r="T10327" t="str">
        <v>no</v>
      </c>
      <c r="U10327" t="str">
        <v>yes</v>
      </c>
      <c r="V10327">
        <v>176</v>
      </c>
      <c r="W10327">
        <v>6</v>
      </c>
    </row>
    <row r="10328" spans="13:23" x14ac:dyDescent="0.7">
      <c r="M10328">
        <v>655</v>
      </c>
      <c r="N10328">
        <v>1690</v>
      </c>
      <c r="O10328">
        <v>33</v>
      </c>
      <c r="P10328">
        <v>107</v>
      </c>
      <c r="Q10328">
        <v>2</v>
      </c>
      <c r="R10328">
        <v>15</v>
      </c>
      <c r="S10328" t="str">
        <v>no</v>
      </c>
      <c r="T10328" t="str">
        <v>no</v>
      </c>
      <c r="U10328" t="str">
        <v>yes</v>
      </c>
      <c r="V10328">
        <v>176</v>
      </c>
      <c r="W10328">
        <v>6</v>
      </c>
    </row>
    <row r="10329" spans="13:23" x14ac:dyDescent="0.7">
      <c r="M10329">
        <v>713</v>
      </c>
      <c r="N10329">
        <v>1690</v>
      </c>
      <c r="O10329">
        <v>33</v>
      </c>
      <c r="P10329">
        <v>107</v>
      </c>
      <c r="Q10329">
        <v>2</v>
      </c>
      <c r="R10329">
        <v>15</v>
      </c>
      <c r="S10329" t="str">
        <v>no</v>
      </c>
      <c r="T10329" t="str">
        <v>no</v>
      </c>
      <c r="U10329" t="str">
        <v>yes</v>
      </c>
      <c r="V10329">
        <v>249</v>
      </c>
      <c r="W10329">
        <v>7</v>
      </c>
    </row>
    <row r="10330" spans="13:23" x14ac:dyDescent="0.7">
      <c r="M10330">
        <v>749</v>
      </c>
      <c r="N10330">
        <v>1690</v>
      </c>
      <c r="O10330">
        <v>33</v>
      </c>
      <c r="P10330">
        <v>107</v>
      </c>
      <c r="Q10330">
        <v>2</v>
      </c>
      <c r="R10330">
        <v>14</v>
      </c>
      <c r="S10330" t="str">
        <v>no</v>
      </c>
      <c r="T10330" t="str">
        <v>no</v>
      </c>
      <c r="U10330" t="str">
        <v>yes</v>
      </c>
      <c r="V10330">
        <v>249</v>
      </c>
      <c r="W10330">
        <v>7</v>
      </c>
    </row>
    <row r="10331" spans="13:23" x14ac:dyDescent="0.7">
      <c r="M10331">
        <v>1465</v>
      </c>
      <c r="N10331">
        <v>1690</v>
      </c>
      <c r="O10331">
        <v>25</v>
      </c>
      <c r="P10331">
        <v>170</v>
      </c>
      <c r="Q10331">
        <v>4</v>
      </c>
      <c r="R10331">
        <v>14</v>
      </c>
      <c r="S10331" t="str">
        <v>yes</v>
      </c>
      <c r="T10331" t="str">
        <v>yes</v>
      </c>
      <c r="U10331" t="str">
        <v>yes</v>
      </c>
      <c r="V10331">
        <v>246</v>
      </c>
      <c r="W10331">
        <v>9</v>
      </c>
    </row>
    <row r="10332" spans="13:23" x14ac:dyDescent="0.7">
      <c r="M10332">
        <v>1703</v>
      </c>
      <c r="N10332">
        <v>1690</v>
      </c>
      <c r="O10332">
        <v>25</v>
      </c>
      <c r="P10332">
        <v>170</v>
      </c>
      <c r="Q10332">
        <v>4</v>
      </c>
      <c r="R10332">
        <v>14</v>
      </c>
      <c r="S10332" t="str">
        <v>yes</v>
      </c>
      <c r="T10332" t="str">
        <v>yes</v>
      </c>
      <c r="U10332" t="str">
        <v>yes</v>
      </c>
      <c r="V10332">
        <v>283</v>
      </c>
      <c r="W10332">
        <v>10</v>
      </c>
    </row>
    <row r="10333" spans="13:23" x14ac:dyDescent="0.7">
      <c r="M10333">
        <v>1800</v>
      </c>
      <c r="N10333">
        <v>1690</v>
      </c>
      <c r="O10333">
        <v>25</v>
      </c>
      <c r="P10333">
        <v>212</v>
      </c>
      <c r="Q10333">
        <v>4</v>
      </c>
      <c r="R10333">
        <v>14</v>
      </c>
      <c r="S10333" t="str">
        <v>yes</v>
      </c>
      <c r="T10333" t="str">
        <v>yes</v>
      </c>
      <c r="U10333" t="str">
        <v>yes</v>
      </c>
      <c r="V10333">
        <v>259</v>
      </c>
      <c r="W10333">
        <v>11</v>
      </c>
    </row>
    <row r="10334" spans="13:23" x14ac:dyDescent="0.7">
      <c r="M10334">
        <v>2291</v>
      </c>
      <c r="N10334">
        <v>1690</v>
      </c>
      <c r="O10334">
        <v>33</v>
      </c>
      <c r="P10334">
        <v>107</v>
      </c>
      <c r="Q10334">
        <v>2</v>
      </c>
      <c r="R10334">
        <v>15</v>
      </c>
      <c r="S10334" t="str">
        <v>no</v>
      </c>
      <c r="T10334" t="str">
        <v>no</v>
      </c>
      <c r="U10334" t="str">
        <v>yes</v>
      </c>
      <c r="V10334">
        <v>275</v>
      </c>
      <c r="W10334">
        <v>12</v>
      </c>
    </row>
    <row r="10335" spans="13:23" x14ac:dyDescent="0.7">
      <c r="M10335">
        <v>2435</v>
      </c>
      <c r="N10335">
        <v>1690</v>
      </c>
      <c r="O10335">
        <v>33</v>
      </c>
      <c r="P10335">
        <v>107</v>
      </c>
      <c r="Q10335">
        <v>2</v>
      </c>
      <c r="R10335">
        <v>15</v>
      </c>
      <c r="S10335" t="str">
        <v>no</v>
      </c>
      <c r="T10335" t="str">
        <v>no</v>
      </c>
      <c r="U10335" t="str">
        <v>yes</v>
      </c>
      <c r="V10335">
        <v>216</v>
      </c>
      <c r="W10335">
        <v>13</v>
      </c>
    </row>
    <row r="10336" spans="13:23" x14ac:dyDescent="0.7">
      <c r="M10336">
        <v>2756</v>
      </c>
      <c r="N10336">
        <v>1690</v>
      </c>
      <c r="O10336">
        <v>33</v>
      </c>
      <c r="P10336">
        <v>214</v>
      </c>
      <c r="Q10336">
        <v>4</v>
      </c>
      <c r="R10336">
        <v>14</v>
      </c>
      <c r="S10336" t="str">
        <v>no</v>
      </c>
      <c r="T10336" t="str">
        <v>no</v>
      </c>
      <c r="U10336" t="str">
        <v>yes</v>
      </c>
      <c r="V10336">
        <v>292</v>
      </c>
      <c r="W10336">
        <v>14</v>
      </c>
    </row>
    <row r="10337" spans="13:23" x14ac:dyDescent="0.7">
      <c r="M10337">
        <v>2803</v>
      </c>
      <c r="N10337">
        <v>1690</v>
      </c>
      <c r="O10337">
        <v>33</v>
      </c>
      <c r="P10337">
        <v>214</v>
      </c>
      <c r="Q10337">
        <v>4</v>
      </c>
      <c r="R10337">
        <v>15</v>
      </c>
      <c r="S10337" t="str">
        <v>no</v>
      </c>
      <c r="T10337" t="str">
        <v>no</v>
      </c>
      <c r="U10337" t="str">
        <v>yes</v>
      </c>
      <c r="V10337">
        <v>292</v>
      </c>
      <c r="W10337">
        <v>14</v>
      </c>
    </row>
    <row r="10338" spans="13:23" x14ac:dyDescent="0.7">
      <c r="M10338">
        <v>2926</v>
      </c>
      <c r="N10338">
        <v>1690</v>
      </c>
      <c r="O10338">
        <v>33</v>
      </c>
      <c r="P10338">
        <v>340</v>
      </c>
      <c r="Q10338">
        <v>4</v>
      </c>
      <c r="R10338">
        <v>14</v>
      </c>
      <c r="S10338" t="str">
        <v>yes</v>
      </c>
      <c r="T10338" t="str">
        <v>yes</v>
      </c>
      <c r="U10338" t="str">
        <v>yes</v>
      </c>
      <c r="V10338">
        <v>267</v>
      </c>
      <c r="W10338">
        <v>15</v>
      </c>
    </row>
    <row r="10339" spans="13:23" x14ac:dyDescent="0.7">
      <c r="M10339">
        <v>3049</v>
      </c>
      <c r="N10339">
        <v>1690</v>
      </c>
      <c r="O10339">
        <v>33</v>
      </c>
      <c r="P10339">
        <v>214</v>
      </c>
      <c r="Q10339">
        <v>4</v>
      </c>
      <c r="R10339">
        <v>15</v>
      </c>
      <c r="S10339" t="str">
        <v>no</v>
      </c>
      <c r="T10339" t="str">
        <v>no</v>
      </c>
      <c r="U10339" t="str">
        <v>yes</v>
      </c>
      <c r="V10339">
        <v>267</v>
      </c>
      <c r="W10339">
        <v>15</v>
      </c>
    </row>
    <row r="10340" spans="13:23" x14ac:dyDescent="0.7">
      <c r="M10340">
        <v>3085</v>
      </c>
      <c r="N10340">
        <v>1690</v>
      </c>
      <c r="O10340">
        <v>33</v>
      </c>
      <c r="P10340">
        <v>214</v>
      </c>
      <c r="Q10340">
        <v>4</v>
      </c>
      <c r="R10340">
        <v>14</v>
      </c>
      <c r="S10340" t="str">
        <v>no</v>
      </c>
      <c r="T10340" t="str">
        <v>no</v>
      </c>
      <c r="U10340" t="str">
        <v>yes</v>
      </c>
      <c r="V10340">
        <v>267</v>
      </c>
      <c r="W10340">
        <v>15</v>
      </c>
    </row>
    <row r="10341" spans="13:23" x14ac:dyDescent="0.7">
      <c r="M10341">
        <v>3156</v>
      </c>
      <c r="N10341">
        <v>1690</v>
      </c>
      <c r="O10341">
        <v>33</v>
      </c>
      <c r="P10341">
        <v>214</v>
      </c>
      <c r="Q10341">
        <v>4</v>
      </c>
      <c r="R10341">
        <v>14</v>
      </c>
      <c r="S10341" t="str">
        <v>no</v>
      </c>
      <c r="T10341" t="str">
        <v>no</v>
      </c>
      <c r="U10341" t="str">
        <v>yes</v>
      </c>
      <c r="V10341">
        <v>307</v>
      </c>
      <c r="W10341">
        <v>16</v>
      </c>
    </row>
    <row r="10342" spans="13:23" x14ac:dyDescent="0.7">
      <c r="M10342">
        <v>3162</v>
      </c>
      <c r="N10342">
        <v>1690</v>
      </c>
      <c r="O10342">
        <v>66</v>
      </c>
      <c r="P10342">
        <v>107</v>
      </c>
      <c r="Q10342">
        <v>2</v>
      </c>
      <c r="R10342">
        <v>14</v>
      </c>
      <c r="S10342" t="str">
        <v>no</v>
      </c>
      <c r="T10342" t="str">
        <v>no</v>
      </c>
      <c r="U10342" t="str">
        <v>yes</v>
      </c>
      <c r="V10342">
        <v>307</v>
      </c>
      <c r="W10342">
        <v>16</v>
      </c>
    </row>
    <row r="10343" spans="13:23" x14ac:dyDescent="0.7">
      <c r="M10343">
        <v>3198</v>
      </c>
      <c r="N10343">
        <v>1690</v>
      </c>
      <c r="O10343">
        <v>33</v>
      </c>
      <c r="P10343">
        <v>340</v>
      </c>
      <c r="Q10343">
        <v>4</v>
      </c>
      <c r="R10343">
        <v>14</v>
      </c>
      <c r="S10343" t="str">
        <v>yes</v>
      </c>
      <c r="T10343" t="str">
        <v>yes</v>
      </c>
      <c r="U10343" t="str">
        <v>yes</v>
      </c>
      <c r="V10343">
        <v>307</v>
      </c>
      <c r="W10343">
        <v>16</v>
      </c>
    </row>
    <row r="10344" spans="13:23" x14ac:dyDescent="0.7">
      <c r="M10344">
        <v>3237</v>
      </c>
      <c r="N10344">
        <v>1690</v>
      </c>
      <c r="O10344">
        <v>66</v>
      </c>
      <c r="P10344">
        <v>107</v>
      </c>
      <c r="Q10344">
        <v>2</v>
      </c>
      <c r="R10344">
        <v>15</v>
      </c>
      <c r="S10344" t="str">
        <v>no</v>
      </c>
      <c r="T10344" t="str">
        <v>no</v>
      </c>
      <c r="U10344" t="str">
        <v>yes</v>
      </c>
      <c r="V10344">
        <v>307</v>
      </c>
      <c r="W10344">
        <v>16</v>
      </c>
    </row>
    <row r="10345" spans="13:23" x14ac:dyDescent="0.7">
      <c r="M10345">
        <v>3328</v>
      </c>
      <c r="N10345">
        <v>1690</v>
      </c>
      <c r="O10345">
        <v>66</v>
      </c>
      <c r="P10345">
        <v>340</v>
      </c>
      <c r="Q10345">
        <v>4</v>
      </c>
      <c r="R10345">
        <v>15</v>
      </c>
      <c r="S10345" t="str">
        <v>no</v>
      </c>
      <c r="T10345" t="str">
        <v>no</v>
      </c>
      <c r="U10345" t="str">
        <v>yes</v>
      </c>
      <c r="V10345">
        <v>307</v>
      </c>
      <c r="W10345">
        <v>16</v>
      </c>
    </row>
    <row r="10346" spans="13:23" x14ac:dyDescent="0.7">
      <c r="M10346">
        <v>3338</v>
      </c>
      <c r="N10346">
        <v>1690</v>
      </c>
      <c r="O10346">
        <v>33</v>
      </c>
      <c r="P10346">
        <v>214</v>
      </c>
      <c r="Q10346">
        <v>4</v>
      </c>
      <c r="R10346">
        <v>15</v>
      </c>
      <c r="S10346" t="str">
        <v>no</v>
      </c>
      <c r="T10346" t="str">
        <v>no</v>
      </c>
      <c r="U10346" t="str">
        <v>yes</v>
      </c>
      <c r="V10346">
        <v>307</v>
      </c>
      <c r="W10346">
        <v>16</v>
      </c>
    </row>
    <row r="10347" spans="13:23" x14ac:dyDescent="0.7">
      <c r="M10347">
        <v>3414</v>
      </c>
      <c r="N10347">
        <v>1690</v>
      </c>
      <c r="O10347">
        <v>66</v>
      </c>
      <c r="P10347">
        <v>107</v>
      </c>
      <c r="Q10347">
        <v>2</v>
      </c>
      <c r="R10347">
        <v>15</v>
      </c>
      <c r="S10347" t="str">
        <v>no</v>
      </c>
      <c r="T10347" t="str">
        <v>no</v>
      </c>
      <c r="U10347" t="str">
        <v>yes</v>
      </c>
      <c r="V10347">
        <v>339</v>
      </c>
      <c r="W10347">
        <v>17</v>
      </c>
    </row>
    <row r="10348" spans="13:23" x14ac:dyDescent="0.7">
      <c r="M10348">
        <v>3418</v>
      </c>
      <c r="N10348">
        <v>1690</v>
      </c>
      <c r="O10348">
        <v>33</v>
      </c>
      <c r="P10348">
        <v>340</v>
      </c>
      <c r="Q10348">
        <v>4</v>
      </c>
      <c r="R10348">
        <v>14</v>
      </c>
      <c r="S10348" t="str">
        <v>yes</v>
      </c>
      <c r="T10348" t="str">
        <v>yes</v>
      </c>
      <c r="U10348" t="str">
        <v>yes</v>
      </c>
      <c r="V10348">
        <v>339</v>
      </c>
      <c r="W10348">
        <v>17</v>
      </c>
    </row>
    <row r="10349" spans="13:23" x14ac:dyDescent="0.7">
      <c r="M10349">
        <v>3465</v>
      </c>
      <c r="N10349">
        <v>1690</v>
      </c>
      <c r="O10349">
        <v>33</v>
      </c>
      <c r="P10349">
        <v>214</v>
      </c>
      <c r="Q10349">
        <v>4</v>
      </c>
      <c r="R10349">
        <v>14</v>
      </c>
      <c r="S10349" t="str">
        <v>no</v>
      </c>
      <c r="T10349" t="str">
        <v>no</v>
      </c>
      <c r="U10349" t="str">
        <v>yes</v>
      </c>
      <c r="V10349">
        <v>339</v>
      </c>
      <c r="W10349">
        <v>17</v>
      </c>
    </row>
    <row r="10350" spans="13:23" x14ac:dyDescent="0.7">
      <c r="M10350">
        <v>3658</v>
      </c>
      <c r="N10350">
        <v>1690</v>
      </c>
      <c r="O10350">
        <v>33</v>
      </c>
      <c r="P10350">
        <v>214</v>
      </c>
      <c r="Q10350">
        <v>4</v>
      </c>
      <c r="R10350">
        <v>15</v>
      </c>
      <c r="S10350" t="str">
        <v>no</v>
      </c>
      <c r="T10350" t="str">
        <v>no</v>
      </c>
      <c r="U10350" t="str">
        <v>yes</v>
      </c>
      <c r="V10350">
        <v>339</v>
      </c>
      <c r="W10350">
        <v>17</v>
      </c>
    </row>
    <row r="10351" spans="13:23" x14ac:dyDescent="0.7">
      <c r="M10351">
        <v>3725</v>
      </c>
      <c r="N10351">
        <v>1690</v>
      </c>
      <c r="O10351">
        <v>66</v>
      </c>
      <c r="P10351">
        <v>107</v>
      </c>
      <c r="Q10351">
        <v>2</v>
      </c>
      <c r="R10351">
        <v>14</v>
      </c>
      <c r="S10351" t="str">
        <v>no</v>
      </c>
      <c r="T10351" t="str">
        <v>no</v>
      </c>
      <c r="U10351" t="str">
        <v>yes</v>
      </c>
      <c r="V10351">
        <v>339</v>
      </c>
      <c r="W10351">
        <v>17</v>
      </c>
    </row>
    <row r="10352" spans="13:23" x14ac:dyDescent="0.7">
      <c r="M10352">
        <v>3800</v>
      </c>
      <c r="N10352">
        <v>1690</v>
      </c>
      <c r="O10352">
        <v>33</v>
      </c>
      <c r="P10352">
        <v>340</v>
      </c>
      <c r="Q10352">
        <v>4</v>
      </c>
      <c r="R10352">
        <v>17</v>
      </c>
      <c r="S10352" t="str">
        <v>no</v>
      </c>
      <c r="T10352" t="str">
        <v>no</v>
      </c>
      <c r="U10352" t="str">
        <v>yes</v>
      </c>
      <c r="V10352">
        <v>273</v>
      </c>
      <c r="W10352">
        <v>18</v>
      </c>
    </row>
    <row r="10353" spans="13:23" x14ac:dyDescent="0.7">
      <c r="M10353">
        <v>4881</v>
      </c>
      <c r="N10353">
        <v>1690</v>
      </c>
      <c r="O10353">
        <v>66</v>
      </c>
      <c r="P10353">
        <v>214</v>
      </c>
      <c r="Q10353">
        <v>4</v>
      </c>
      <c r="R10353">
        <v>15</v>
      </c>
      <c r="S10353" t="str">
        <v>no</v>
      </c>
      <c r="T10353" t="str">
        <v>no</v>
      </c>
      <c r="U10353" t="str">
        <v>yes</v>
      </c>
      <c r="V10353">
        <v>191</v>
      </c>
      <c r="W10353">
        <v>23</v>
      </c>
    </row>
    <row r="10354" spans="13:23" x14ac:dyDescent="0.7">
      <c r="M10354">
        <v>4946</v>
      </c>
      <c r="N10354">
        <v>1690</v>
      </c>
      <c r="O10354">
        <v>66</v>
      </c>
      <c r="P10354">
        <v>214</v>
      </c>
      <c r="Q10354">
        <v>4</v>
      </c>
      <c r="R10354">
        <v>14</v>
      </c>
      <c r="S10354" t="str">
        <v>no</v>
      </c>
      <c r="T10354" t="str">
        <v>no</v>
      </c>
      <c r="U10354" t="str">
        <v>yes</v>
      </c>
      <c r="V10354">
        <v>191</v>
      </c>
      <c r="W10354">
        <v>23</v>
      </c>
    </row>
    <row r="10355" spans="13:23" x14ac:dyDescent="0.7">
      <c r="M10355">
        <v>5947</v>
      </c>
      <c r="N10355">
        <v>1690</v>
      </c>
      <c r="O10355">
        <v>50</v>
      </c>
      <c r="P10355">
        <v>528</v>
      </c>
      <c r="Q10355">
        <v>8</v>
      </c>
      <c r="R10355">
        <v>15</v>
      </c>
      <c r="S10355" t="str">
        <v>yes</v>
      </c>
      <c r="T10355" t="str">
        <v>no</v>
      </c>
      <c r="U10355" t="str">
        <v>yes</v>
      </c>
      <c r="V10355">
        <v>129</v>
      </c>
      <c r="W10355">
        <v>29</v>
      </c>
    </row>
    <row r="10356" spans="13:23" x14ac:dyDescent="0.7">
      <c r="M10356">
        <v>6030</v>
      </c>
      <c r="N10356">
        <v>1690</v>
      </c>
      <c r="O10356">
        <v>50</v>
      </c>
      <c r="P10356">
        <v>850</v>
      </c>
      <c r="Q10356">
        <v>8</v>
      </c>
      <c r="R10356">
        <v>15</v>
      </c>
      <c r="S10356" t="str">
        <v>yes</v>
      </c>
      <c r="T10356" t="str">
        <v>no</v>
      </c>
      <c r="U10356" t="str">
        <v>yes</v>
      </c>
      <c r="V10356">
        <v>75</v>
      </c>
      <c r="W10356">
        <v>30</v>
      </c>
    </row>
    <row r="10357" spans="13:23" x14ac:dyDescent="0.7">
      <c r="M10357">
        <v>6089</v>
      </c>
      <c r="N10357">
        <v>1690</v>
      </c>
      <c r="O10357">
        <v>66</v>
      </c>
      <c r="P10357">
        <v>850</v>
      </c>
      <c r="Q10357">
        <v>8</v>
      </c>
      <c r="R10357">
        <v>15</v>
      </c>
      <c r="S10357" t="str">
        <v>yes</v>
      </c>
      <c r="T10357" t="str">
        <v>no</v>
      </c>
      <c r="U10357" t="str">
        <v>yes</v>
      </c>
      <c r="V10357">
        <v>52</v>
      </c>
      <c r="W10357">
        <v>31</v>
      </c>
    </row>
    <row r="10358" spans="13:23" x14ac:dyDescent="0.7">
      <c r="M10358">
        <v>6103</v>
      </c>
      <c r="N10358">
        <v>1690</v>
      </c>
      <c r="O10358">
        <v>66</v>
      </c>
      <c r="P10358">
        <v>850</v>
      </c>
      <c r="Q10358">
        <v>8</v>
      </c>
      <c r="R10358">
        <v>15</v>
      </c>
      <c r="S10358" t="str">
        <v>yes</v>
      </c>
      <c r="T10358" t="str">
        <v>no</v>
      </c>
      <c r="U10358" t="str">
        <v>yes</v>
      </c>
      <c r="V10358">
        <v>51</v>
      </c>
      <c r="W10358">
        <v>32</v>
      </c>
    </row>
    <row r="10359" spans="13:23" x14ac:dyDescent="0.7">
      <c r="M10359">
        <v>6187</v>
      </c>
      <c r="N10359">
        <v>1690</v>
      </c>
      <c r="O10359">
        <v>100</v>
      </c>
      <c r="P10359">
        <v>528</v>
      </c>
      <c r="Q10359">
        <v>8</v>
      </c>
      <c r="R10359">
        <v>15</v>
      </c>
      <c r="S10359" t="str">
        <v>no</v>
      </c>
      <c r="T10359" t="str">
        <v>no</v>
      </c>
      <c r="U10359" t="str">
        <v>yes</v>
      </c>
      <c r="V10359">
        <v>39</v>
      </c>
      <c r="W10359">
        <v>34</v>
      </c>
    </row>
    <row r="10360" spans="13:23" x14ac:dyDescent="0.7">
      <c r="M10360">
        <v>6253</v>
      </c>
      <c r="N10360">
        <v>1690</v>
      </c>
      <c r="O10360">
        <v>66</v>
      </c>
      <c r="P10360">
        <v>1200</v>
      </c>
      <c r="Q10360">
        <v>8</v>
      </c>
      <c r="R10360">
        <v>14</v>
      </c>
      <c r="S10360" t="str">
        <v>no</v>
      </c>
      <c r="T10360" t="str">
        <v>no</v>
      </c>
      <c r="U10360" t="str">
        <v>yes</v>
      </c>
      <c r="V10360">
        <v>39</v>
      </c>
      <c r="W10360">
        <v>35</v>
      </c>
    </row>
    <row r="10361" spans="13:23" x14ac:dyDescent="0.7">
      <c r="M10361">
        <v>6255</v>
      </c>
      <c r="N10361">
        <v>1690</v>
      </c>
      <c r="O10361">
        <v>100</v>
      </c>
      <c r="P10361">
        <v>528</v>
      </c>
      <c r="Q10361">
        <v>8</v>
      </c>
      <c r="R10361">
        <v>15</v>
      </c>
      <c r="S10361" t="str">
        <v>Blue</v>
      </c>
      <c r="T10361" t="str">
        <v>no</v>
      </c>
      <c r="U10361" t="str">
        <v>yes</v>
      </c>
      <c r="V10361">
        <v>39</v>
      </c>
      <c r="W10361">
        <v>35</v>
      </c>
    </row>
    <row r="10362" spans="13:23" x14ac:dyDescent="0.7">
      <c r="M10362">
        <v>2338</v>
      </c>
      <c r="N10362">
        <v>1689</v>
      </c>
      <c r="O10362">
        <v>25</v>
      </c>
      <c r="P10362">
        <v>212</v>
      </c>
      <c r="Q10362">
        <v>4</v>
      </c>
      <c r="R10362">
        <v>14</v>
      </c>
      <c r="S10362" t="str">
        <v>no</v>
      </c>
      <c r="T10362" t="str">
        <v>no</v>
      </c>
      <c r="U10362" t="str">
        <v>no</v>
      </c>
      <c r="V10362">
        <v>216</v>
      </c>
      <c r="W10362">
        <v>13</v>
      </c>
    </row>
    <row r="10363" spans="13:23" x14ac:dyDescent="0.7">
      <c r="M10363">
        <v>2594</v>
      </c>
      <c r="N10363">
        <v>1689</v>
      </c>
      <c r="O10363">
        <v>25</v>
      </c>
      <c r="P10363">
        <v>212</v>
      </c>
      <c r="Q10363">
        <v>4</v>
      </c>
      <c r="R10363">
        <v>14</v>
      </c>
      <c r="S10363" t="str">
        <v>no</v>
      </c>
      <c r="T10363" t="str">
        <v>no</v>
      </c>
      <c r="U10363" t="str">
        <v>no</v>
      </c>
      <c r="V10363">
        <v>292</v>
      </c>
      <c r="W10363">
        <v>14</v>
      </c>
    </row>
    <row r="10364" spans="13:23" x14ac:dyDescent="0.7">
      <c r="M10364">
        <v>3051</v>
      </c>
      <c r="N10364">
        <v>1689</v>
      </c>
      <c r="O10364">
        <v>25</v>
      </c>
      <c r="P10364">
        <v>212</v>
      </c>
      <c r="Q10364">
        <v>4</v>
      </c>
      <c r="R10364">
        <v>14</v>
      </c>
      <c r="S10364" t="str">
        <v>no</v>
      </c>
      <c r="T10364" t="str">
        <v>no</v>
      </c>
      <c r="U10364" t="str">
        <v>no</v>
      </c>
      <c r="V10364">
        <v>267</v>
      </c>
      <c r="W10364">
        <v>15</v>
      </c>
    </row>
    <row r="10365" spans="13:23" x14ac:dyDescent="0.7">
      <c r="M10365">
        <v>3260</v>
      </c>
      <c r="N10365">
        <v>1689</v>
      </c>
      <c r="O10365">
        <v>25</v>
      </c>
      <c r="P10365">
        <v>212</v>
      </c>
      <c r="Q10365">
        <v>4</v>
      </c>
      <c r="R10365">
        <v>14</v>
      </c>
      <c r="S10365" t="str">
        <v>no</v>
      </c>
      <c r="T10365" t="str">
        <v>no</v>
      </c>
      <c r="U10365" t="str">
        <v>no</v>
      </c>
      <c r="V10365">
        <v>307</v>
      </c>
      <c r="W10365">
        <v>16</v>
      </c>
    </row>
    <row r="10366" spans="13:23" x14ac:dyDescent="0.7">
      <c r="M10366">
        <v>3434</v>
      </c>
      <c r="N10366">
        <v>1689</v>
      </c>
      <c r="O10366">
        <v>25</v>
      </c>
      <c r="P10366">
        <v>212</v>
      </c>
      <c r="Q10366">
        <v>4</v>
      </c>
      <c r="R10366">
        <v>14</v>
      </c>
      <c r="S10366" t="str">
        <v>no</v>
      </c>
      <c r="T10366" t="str">
        <v>no</v>
      </c>
      <c r="U10366" t="str">
        <v>no</v>
      </c>
      <c r="V10366">
        <v>339</v>
      </c>
      <c r="W10366">
        <v>17</v>
      </c>
    </row>
    <row r="10367" spans="13:23" x14ac:dyDescent="0.7">
      <c r="M10367">
        <v>3809</v>
      </c>
      <c r="N10367">
        <v>1689</v>
      </c>
      <c r="O10367">
        <v>33</v>
      </c>
      <c r="P10367">
        <v>212</v>
      </c>
      <c r="Q10367">
        <v>4</v>
      </c>
      <c r="R10367">
        <v>14</v>
      </c>
      <c r="S10367" t="str">
        <v>no</v>
      </c>
      <c r="T10367" t="str">
        <v>no</v>
      </c>
      <c r="U10367" t="str">
        <v>no</v>
      </c>
      <c r="V10367">
        <v>273</v>
      </c>
      <c r="W10367">
        <v>18</v>
      </c>
    </row>
    <row r="10368" spans="13:23" x14ac:dyDescent="0.7">
      <c r="M10368">
        <v>2263</v>
      </c>
      <c r="N10368">
        <v>1688</v>
      </c>
      <c r="O10368">
        <v>25</v>
      </c>
      <c r="P10368">
        <v>212</v>
      </c>
      <c r="Q10368">
        <v>4</v>
      </c>
      <c r="R10368">
        <v>14</v>
      </c>
      <c r="S10368" t="str">
        <v>no</v>
      </c>
      <c r="T10368" t="str">
        <v>no</v>
      </c>
      <c r="U10368" t="str">
        <v>no</v>
      </c>
      <c r="V10368">
        <v>275</v>
      </c>
      <c r="W10368">
        <v>12</v>
      </c>
    </row>
    <row r="10369" spans="13:23" x14ac:dyDescent="0.7">
      <c r="M10369">
        <v>5039</v>
      </c>
      <c r="N10369">
        <v>1688</v>
      </c>
      <c r="O10369">
        <v>66</v>
      </c>
      <c r="P10369">
        <v>212</v>
      </c>
      <c r="Q10369">
        <v>4</v>
      </c>
      <c r="R10369">
        <v>14</v>
      </c>
      <c r="S10369" t="str">
        <v>yes</v>
      </c>
      <c r="T10369" t="str">
        <v>yes</v>
      </c>
      <c r="U10369" t="str">
        <v>yes</v>
      </c>
      <c r="V10369">
        <v>191</v>
      </c>
      <c r="W10369">
        <v>23</v>
      </c>
    </row>
    <row r="10370" spans="13:23" x14ac:dyDescent="0.7">
      <c r="M10370">
        <v>1674</v>
      </c>
      <c r="N10370">
        <v>1685</v>
      </c>
      <c r="O10370">
        <v>33</v>
      </c>
      <c r="P10370">
        <v>340</v>
      </c>
      <c r="Q10370">
        <v>4</v>
      </c>
      <c r="R10370">
        <v>14</v>
      </c>
      <c r="S10370" t="str">
        <v>no</v>
      </c>
      <c r="T10370" t="str">
        <v>no</v>
      </c>
      <c r="U10370" t="str">
        <v>yes</v>
      </c>
      <c r="V10370">
        <v>283</v>
      </c>
      <c r="W10370">
        <v>10</v>
      </c>
    </row>
    <row r="10371" spans="13:23" x14ac:dyDescent="0.7">
      <c r="M10371">
        <v>5915</v>
      </c>
      <c r="N10371">
        <v>1682</v>
      </c>
      <c r="O10371">
        <v>100</v>
      </c>
      <c r="P10371">
        <v>270</v>
      </c>
      <c r="Q10371">
        <v>4</v>
      </c>
      <c r="R10371">
        <v>14</v>
      </c>
      <c r="S10371" t="str">
        <v>no</v>
      </c>
      <c r="T10371" t="str">
        <v>no</v>
      </c>
      <c r="U10371" t="str">
        <v>no</v>
      </c>
      <c r="V10371">
        <v>129</v>
      </c>
      <c r="W10371">
        <v>29</v>
      </c>
    </row>
    <row r="10372" spans="13:23" x14ac:dyDescent="0.7">
      <c r="M10372">
        <v>5248</v>
      </c>
      <c r="N10372">
        <v>1680</v>
      </c>
      <c r="O10372">
        <v>66</v>
      </c>
      <c r="P10372">
        <v>540</v>
      </c>
      <c r="Q10372">
        <v>8</v>
      </c>
      <c r="R10372">
        <v>15</v>
      </c>
      <c r="S10372" t="str">
        <v>yes</v>
      </c>
      <c r="T10372" t="str">
        <v>no</v>
      </c>
      <c r="U10372" t="str">
        <v>yes</v>
      </c>
      <c r="V10372">
        <v>158</v>
      </c>
      <c r="W10372">
        <v>25</v>
      </c>
    </row>
    <row r="10373" spans="13:23" x14ac:dyDescent="0.7">
      <c r="M10373">
        <v>5567</v>
      </c>
      <c r="N10373">
        <v>1680</v>
      </c>
      <c r="O10373">
        <v>75</v>
      </c>
      <c r="P10373">
        <v>540</v>
      </c>
      <c r="Q10373">
        <v>8</v>
      </c>
      <c r="R10373">
        <v>15</v>
      </c>
      <c r="S10373" t="str">
        <v>yes</v>
      </c>
      <c r="T10373" t="str">
        <v>no</v>
      </c>
      <c r="U10373" t="str">
        <v>yes</v>
      </c>
      <c r="V10373">
        <v>163</v>
      </c>
      <c r="W10373">
        <v>27</v>
      </c>
    </row>
    <row r="10374" spans="13:23" x14ac:dyDescent="0.7">
      <c r="M10374">
        <v>2217</v>
      </c>
      <c r="N10374">
        <v>1679</v>
      </c>
      <c r="O10374">
        <v>33</v>
      </c>
      <c r="P10374">
        <v>120</v>
      </c>
      <c r="Q10374">
        <v>4</v>
      </c>
      <c r="R10374">
        <v>14</v>
      </c>
      <c r="S10374" t="str">
        <v>no</v>
      </c>
      <c r="T10374" t="str">
        <v>no</v>
      </c>
      <c r="U10374" t="str">
        <v>no</v>
      </c>
      <c r="V10374">
        <v>275</v>
      </c>
      <c r="W10374">
        <v>12</v>
      </c>
    </row>
    <row r="10375" spans="13:23" x14ac:dyDescent="0.7">
      <c r="M10375">
        <v>3856</v>
      </c>
      <c r="N10375">
        <v>1679</v>
      </c>
      <c r="O10375">
        <v>33</v>
      </c>
      <c r="P10375">
        <v>340</v>
      </c>
      <c r="Q10375">
        <v>8</v>
      </c>
      <c r="R10375">
        <v>15</v>
      </c>
      <c r="S10375" t="str">
        <v>yes</v>
      </c>
      <c r="T10375" t="str">
        <v>no</v>
      </c>
      <c r="U10375" t="str">
        <v>yes</v>
      </c>
      <c r="V10375">
        <v>273</v>
      </c>
      <c r="W10375">
        <v>18</v>
      </c>
    </row>
    <row r="10376" spans="13:23" x14ac:dyDescent="0.7">
      <c r="M10376">
        <v>4128</v>
      </c>
      <c r="N10376">
        <v>1679</v>
      </c>
      <c r="O10376">
        <v>33</v>
      </c>
      <c r="P10376">
        <v>340</v>
      </c>
      <c r="Q10376">
        <v>8</v>
      </c>
      <c r="R10376">
        <v>15</v>
      </c>
      <c r="S10376" t="str">
        <v>yes</v>
      </c>
      <c r="T10376" t="str">
        <v>no</v>
      </c>
      <c r="U10376" t="str">
        <v>yes</v>
      </c>
      <c r="V10376">
        <v>225</v>
      </c>
      <c r="W10376">
        <v>19</v>
      </c>
    </row>
    <row r="10377" spans="13:23" x14ac:dyDescent="0.7">
      <c r="M10377">
        <v>4965</v>
      </c>
      <c r="N10377">
        <v>1679</v>
      </c>
      <c r="O10377">
        <v>66</v>
      </c>
      <c r="P10377">
        <v>425</v>
      </c>
      <c r="Q10377">
        <v>4</v>
      </c>
      <c r="R10377">
        <v>15</v>
      </c>
      <c r="S10377" t="str">
        <v>no</v>
      </c>
      <c r="T10377" t="str">
        <v>no</v>
      </c>
      <c r="U10377" t="str">
        <v>yes</v>
      </c>
      <c r="V10377">
        <v>191</v>
      </c>
      <c r="W10377">
        <v>23</v>
      </c>
    </row>
    <row r="10378" spans="13:23" x14ac:dyDescent="0.7">
      <c r="M10378">
        <v>5167</v>
      </c>
      <c r="N10378">
        <v>1679</v>
      </c>
      <c r="O10378">
        <v>33</v>
      </c>
      <c r="P10378">
        <v>212</v>
      </c>
      <c r="Q10378">
        <v>4</v>
      </c>
      <c r="R10378">
        <v>17</v>
      </c>
      <c r="S10378" t="str">
        <v>no</v>
      </c>
      <c r="T10378" t="str">
        <v>no</v>
      </c>
      <c r="U10378" t="str">
        <v>yes</v>
      </c>
      <c r="V10378">
        <v>182</v>
      </c>
      <c r="W10378">
        <v>24</v>
      </c>
    </row>
    <row r="10379" spans="13:23" x14ac:dyDescent="0.7">
      <c r="M10379">
        <v>5655</v>
      </c>
      <c r="N10379">
        <v>1679</v>
      </c>
      <c r="O10379">
        <v>50</v>
      </c>
      <c r="P10379">
        <v>540</v>
      </c>
      <c r="Q10379">
        <v>8</v>
      </c>
      <c r="R10379">
        <v>14</v>
      </c>
      <c r="S10379" t="str">
        <v>yes</v>
      </c>
      <c r="T10379" t="str">
        <v>yes</v>
      </c>
      <c r="U10379" t="str">
        <v>yes</v>
      </c>
      <c r="V10379">
        <v>163</v>
      </c>
      <c r="W10379">
        <v>27</v>
      </c>
    </row>
    <row r="10380" spans="13:23" x14ac:dyDescent="0.7">
      <c r="M10380">
        <v>600</v>
      </c>
      <c r="N10380">
        <v>1675</v>
      </c>
      <c r="O10380">
        <v>25</v>
      </c>
      <c r="P10380">
        <v>120</v>
      </c>
      <c r="Q10380">
        <v>4</v>
      </c>
      <c r="R10380">
        <v>14</v>
      </c>
      <c r="S10380" t="str">
        <v>no</v>
      </c>
      <c r="T10380" t="str">
        <v>no</v>
      </c>
      <c r="U10380" t="str">
        <v>no</v>
      </c>
      <c r="V10380">
        <v>176</v>
      </c>
      <c r="W10380">
        <v>6</v>
      </c>
    </row>
    <row r="10381" spans="13:23" x14ac:dyDescent="0.7">
      <c r="M10381">
        <v>2277</v>
      </c>
      <c r="N10381">
        <v>1675</v>
      </c>
      <c r="O10381">
        <v>66</v>
      </c>
      <c r="P10381">
        <v>250</v>
      </c>
      <c r="Q10381">
        <v>4</v>
      </c>
      <c r="R10381">
        <v>14</v>
      </c>
      <c r="S10381" t="str">
        <v>no</v>
      </c>
      <c r="T10381" t="str">
        <v>no</v>
      </c>
      <c r="U10381" t="str">
        <v>yes</v>
      </c>
      <c r="V10381">
        <v>275</v>
      </c>
      <c r="W10381">
        <v>12</v>
      </c>
    </row>
    <row r="10382" spans="13:23" x14ac:dyDescent="0.7">
      <c r="M10382">
        <v>3661</v>
      </c>
      <c r="N10382">
        <v>1675</v>
      </c>
      <c r="O10382">
        <v>33</v>
      </c>
      <c r="P10382">
        <v>425</v>
      </c>
      <c r="Q10382">
        <v>8</v>
      </c>
      <c r="R10382">
        <v>15</v>
      </c>
      <c r="S10382" t="str">
        <v>no</v>
      </c>
      <c r="T10382" t="str">
        <v>no</v>
      </c>
      <c r="U10382" t="str">
        <v>yes</v>
      </c>
      <c r="V10382">
        <v>339</v>
      </c>
      <c r="W10382">
        <v>17</v>
      </c>
    </row>
    <row r="10383" spans="13:23" x14ac:dyDescent="0.7">
      <c r="M10383">
        <v>5619</v>
      </c>
      <c r="N10383">
        <v>1675</v>
      </c>
      <c r="O10383">
        <v>66</v>
      </c>
      <c r="P10383">
        <v>540</v>
      </c>
      <c r="Q10383">
        <v>8</v>
      </c>
      <c r="R10383">
        <v>15</v>
      </c>
      <c r="S10383" t="str">
        <v>yes</v>
      </c>
      <c r="T10383" t="str">
        <v>yes</v>
      </c>
      <c r="U10383" t="str">
        <v>yes</v>
      </c>
      <c r="V10383">
        <v>163</v>
      </c>
      <c r="W10383">
        <v>27</v>
      </c>
    </row>
    <row r="10384" spans="13:23" x14ac:dyDescent="0.7">
      <c r="M10384">
        <v>5830</v>
      </c>
      <c r="N10384">
        <v>1675</v>
      </c>
      <c r="O10384">
        <v>66</v>
      </c>
      <c r="P10384">
        <v>540</v>
      </c>
      <c r="Q10384">
        <v>8</v>
      </c>
      <c r="R10384">
        <v>15</v>
      </c>
      <c r="S10384" t="str">
        <v>yes</v>
      </c>
      <c r="T10384" t="str">
        <v>yes</v>
      </c>
      <c r="U10384" t="str">
        <v>yes</v>
      </c>
      <c r="V10384">
        <v>132</v>
      </c>
      <c r="W10384">
        <v>28</v>
      </c>
    </row>
    <row r="10385" spans="13:23" x14ac:dyDescent="0.7">
      <c r="M10385">
        <v>1244</v>
      </c>
      <c r="N10385">
        <v>1670</v>
      </c>
      <c r="O10385">
        <v>33</v>
      </c>
      <c r="P10385">
        <v>212</v>
      </c>
      <c r="Q10385">
        <v>4</v>
      </c>
      <c r="R10385">
        <v>14</v>
      </c>
      <c r="S10385" t="str">
        <v>yes</v>
      </c>
      <c r="T10385" t="str">
        <v>no</v>
      </c>
      <c r="U10385" t="str">
        <v>yes</v>
      </c>
      <c r="V10385">
        <v>298</v>
      </c>
      <c r="W10385">
        <v>8</v>
      </c>
    </row>
    <row r="10386" spans="13:23" x14ac:dyDescent="0.7">
      <c r="M10386">
        <v>1916</v>
      </c>
      <c r="N10386">
        <v>1670</v>
      </c>
      <c r="O10386">
        <v>25</v>
      </c>
      <c r="P10386">
        <v>212</v>
      </c>
      <c r="Q10386">
        <v>4</v>
      </c>
      <c r="R10386">
        <v>14</v>
      </c>
      <c r="S10386" t="str">
        <v>yes</v>
      </c>
      <c r="T10386" t="str">
        <v>yes</v>
      </c>
      <c r="U10386" t="str">
        <v>yes</v>
      </c>
      <c r="V10386">
        <v>259</v>
      </c>
      <c r="W10386">
        <v>11</v>
      </c>
    </row>
    <row r="10387" spans="13:23" x14ac:dyDescent="0.7">
      <c r="M10387">
        <v>2507</v>
      </c>
      <c r="N10387">
        <v>1669</v>
      </c>
      <c r="O10387">
        <v>66</v>
      </c>
      <c r="P10387">
        <v>245</v>
      </c>
      <c r="Q10387">
        <v>4</v>
      </c>
      <c r="R10387">
        <v>14</v>
      </c>
      <c r="S10387" t="str">
        <v>no</v>
      </c>
      <c r="T10387" t="str">
        <v>no</v>
      </c>
      <c r="U10387" t="str">
        <v>yes</v>
      </c>
      <c r="V10387">
        <v>216</v>
      </c>
      <c r="W10387">
        <v>13</v>
      </c>
    </row>
    <row r="10388" spans="13:23" x14ac:dyDescent="0.7">
      <c r="M10388">
        <v>4587</v>
      </c>
      <c r="N10388">
        <v>1669</v>
      </c>
      <c r="O10388">
        <v>66</v>
      </c>
      <c r="P10388">
        <v>425</v>
      </c>
      <c r="Q10388">
        <v>8</v>
      </c>
      <c r="R10388">
        <v>14</v>
      </c>
      <c r="S10388" t="str">
        <v>no</v>
      </c>
      <c r="T10388" t="str">
        <v>no</v>
      </c>
      <c r="U10388" t="str">
        <v>yes</v>
      </c>
      <c r="V10388">
        <v>205</v>
      </c>
      <c r="W10388">
        <v>21</v>
      </c>
    </row>
    <row r="10389" spans="13:23" x14ac:dyDescent="0.7">
      <c r="M10389">
        <v>4878</v>
      </c>
      <c r="N10389">
        <v>1669</v>
      </c>
      <c r="O10389">
        <v>66</v>
      </c>
      <c r="P10389">
        <v>425</v>
      </c>
      <c r="Q10389">
        <v>8</v>
      </c>
      <c r="R10389">
        <v>14</v>
      </c>
      <c r="S10389" t="str">
        <v>no</v>
      </c>
      <c r="T10389" t="str">
        <v>no</v>
      </c>
      <c r="U10389" t="str">
        <v>yes</v>
      </c>
      <c r="V10389">
        <v>191</v>
      </c>
      <c r="W10389">
        <v>23</v>
      </c>
    </row>
    <row r="10390" spans="13:23" x14ac:dyDescent="0.7">
      <c r="M10390">
        <v>1092</v>
      </c>
      <c r="N10390">
        <v>1667</v>
      </c>
      <c r="O10390">
        <v>33</v>
      </c>
      <c r="P10390">
        <v>107</v>
      </c>
      <c r="Q10390">
        <v>8</v>
      </c>
      <c r="R10390">
        <v>14</v>
      </c>
      <c r="S10390" t="str">
        <v>no</v>
      </c>
      <c r="T10390" t="str">
        <v>no</v>
      </c>
      <c r="U10390" t="str">
        <v>yes</v>
      </c>
      <c r="V10390">
        <v>298</v>
      </c>
      <c r="W10390">
        <v>8</v>
      </c>
    </row>
    <row r="10391" spans="13:23" x14ac:dyDescent="0.7">
      <c r="M10391">
        <v>5835</v>
      </c>
      <c r="N10391">
        <v>1666</v>
      </c>
      <c r="O10391">
        <v>66</v>
      </c>
      <c r="P10391">
        <v>270</v>
      </c>
      <c r="Q10391">
        <v>4</v>
      </c>
      <c r="R10391">
        <v>14</v>
      </c>
      <c r="S10391" t="str">
        <v>no</v>
      </c>
      <c r="T10391" t="str">
        <v>no</v>
      </c>
      <c r="U10391" t="str">
        <v>no</v>
      </c>
      <c r="V10391">
        <v>129</v>
      </c>
      <c r="W10391">
        <v>29</v>
      </c>
    </row>
    <row r="10392" spans="13:23" x14ac:dyDescent="0.7">
      <c r="M10392">
        <v>5719</v>
      </c>
      <c r="N10392">
        <v>1660</v>
      </c>
      <c r="O10392">
        <v>75</v>
      </c>
      <c r="P10392">
        <v>540</v>
      </c>
      <c r="Q10392">
        <v>8</v>
      </c>
      <c r="R10392">
        <v>15</v>
      </c>
      <c r="S10392" t="str">
        <v>yes</v>
      </c>
      <c r="T10392" t="str">
        <v>no</v>
      </c>
      <c r="U10392" t="str">
        <v>yes</v>
      </c>
      <c r="V10392">
        <v>132</v>
      </c>
      <c r="W10392">
        <v>28</v>
      </c>
    </row>
    <row r="10393" spans="13:23" x14ac:dyDescent="0.7">
      <c r="M10393">
        <v>1338</v>
      </c>
      <c r="N10393">
        <v>1659</v>
      </c>
      <c r="O10393">
        <v>25</v>
      </c>
      <c r="P10393">
        <v>120</v>
      </c>
      <c r="Q10393">
        <v>4</v>
      </c>
      <c r="R10393">
        <v>14</v>
      </c>
      <c r="S10393" t="str">
        <v>no</v>
      </c>
      <c r="T10393" t="str">
        <v>no</v>
      </c>
      <c r="U10393" t="str">
        <v>no</v>
      </c>
      <c r="V10393">
        <v>246</v>
      </c>
      <c r="W10393">
        <v>9</v>
      </c>
    </row>
    <row r="10394" spans="13:23" x14ac:dyDescent="0.7">
      <c r="M10394">
        <v>5280</v>
      </c>
      <c r="N10394">
        <v>1659</v>
      </c>
      <c r="O10394">
        <v>66</v>
      </c>
      <c r="P10394">
        <v>425</v>
      </c>
      <c r="Q10394">
        <v>8</v>
      </c>
      <c r="R10394">
        <v>14</v>
      </c>
      <c r="S10394" t="str">
        <v>yes</v>
      </c>
      <c r="T10394" t="str">
        <v>no</v>
      </c>
      <c r="U10394" t="str">
        <v>yes</v>
      </c>
      <c r="V10394">
        <v>158</v>
      </c>
      <c r="W10394">
        <v>25</v>
      </c>
    </row>
    <row r="10395" spans="13:23" x14ac:dyDescent="0.7">
      <c r="M10395">
        <v>5479</v>
      </c>
      <c r="N10395">
        <v>1659</v>
      </c>
      <c r="O10395">
        <v>66</v>
      </c>
      <c r="P10395">
        <v>425</v>
      </c>
      <c r="Q10395">
        <v>8</v>
      </c>
      <c r="R10395">
        <v>14</v>
      </c>
      <c r="S10395" t="str">
        <v>yes</v>
      </c>
      <c r="T10395" t="str">
        <v>no</v>
      </c>
      <c r="U10395" t="str">
        <v>yes</v>
      </c>
      <c r="V10395">
        <v>152</v>
      </c>
      <c r="W10395">
        <v>26</v>
      </c>
    </row>
    <row r="10396" spans="13:23" x14ac:dyDescent="0.7">
      <c r="M10396">
        <v>5624</v>
      </c>
      <c r="N10396">
        <v>1659</v>
      </c>
      <c r="O10396">
        <v>66</v>
      </c>
      <c r="P10396">
        <v>340</v>
      </c>
      <c r="Q10396">
        <v>4</v>
      </c>
      <c r="R10396">
        <v>17</v>
      </c>
      <c r="S10396" t="str">
        <v>yes</v>
      </c>
      <c r="T10396" t="str">
        <v>no</v>
      </c>
      <c r="U10396" t="str">
        <v>yes</v>
      </c>
      <c r="V10396">
        <v>163</v>
      </c>
      <c r="W10396">
        <v>27</v>
      </c>
    </row>
    <row r="10397" spans="13:23" x14ac:dyDescent="0.7">
      <c r="M10397">
        <v>5809</v>
      </c>
      <c r="N10397">
        <v>1659</v>
      </c>
      <c r="O10397">
        <v>66</v>
      </c>
      <c r="P10397">
        <v>340</v>
      </c>
      <c r="Q10397">
        <v>4</v>
      </c>
      <c r="R10397">
        <v>17</v>
      </c>
      <c r="S10397" t="str">
        <v>yes</v>
      </c>
      <c r="T10397" t="str">
        <v>no</v>
      </c>
      <c r="U10397" t="str">
        <v>yes</v>
      </c>
      <c r="V10397">
        <v>132</v>
      </c>
      <c r="W10397">
        <v>28</v>
      </c>
    </row>
    <row r="10398" spans="13:23" x14ac:dyDescent="0.7">
      <c r="M10398">
        <v>5932</v>
      </c>
      <c r="N10398">
        <v>1659</v>
      </c>
      <c r="O10398">
        <v>66</v>
      </c>
      <c r="P10398">
        <v>340</v>
      </c>
      <c r="Q10398">
        <v>4</v>
      </c>
      <c r="R10398">
        <v>17</v>
      </c>
      <c r="S10398" t="str">
        <v>yes</v>
      </c>
      <c r="T10398" t="str">
        <v>no</v>
      </c>
      <c r="U10398" t="str">
        <v>yes</v>
      </c>
      <c r="V10398">
        <v>129</v>
      </c>
      <c r="W10398">
        <v>29</v>
      </c>
    </row>
    <row r="10399" spans="13:23" x14ac:dyDescent="0.7">
      <c r="M10399">
        <v>2831</v>
      </c>
      <c r="N10399">
        <v>1655</v>
      </c>
      <c r="O10399">
        <v>50</v>
      </c>
      <c r="P10399">
        <v>340</v>
      </c>
      <c r="Q10399">
        <v>4</v>
      </c>
      <c r="R10399">
        <v>15</v>
      </c>
      <c r="S10399" t="str">
        <v>no</v>
      </c>
      <c r="T10399" t="str">
        <v>no</v>
      </c>
      <c r="U10399" t="str">
        <v>yes</v>
      </c>
      <c r="V10399">
        <v>267</v>
      </c>
      <c r="W10399">
        <v>15</v>
      </c>
    </row>
    <row r="10400" spans="13:23" x14ac:dyDescent="0.7">
      <c r="M10400">
        <v>2958</v>
      </c>
      <c r="N10400">
        <v>1655</v>
      </c>
      <c r="O10400">
        <v>66</v>
      </c>
      <c r="P10400">
        <v>340</v>
      </c>
      <c r="Q10400">
        <v>4</v>
      </c>
      <c r="R10400">
        <v>14</v>
      </c>
      <c r="S10400" t="str">
        <v>no</v>
      </c>
      <c r="T10400" t="str">
        <v>no</v>
      </c>
      <c r="U10400" t="str">
        <v>yes</v>
      </c>
      <c r="V10400">
        <v>267</v>
      </c>
      <c r="W10400">
        <v>15</v>
      </c>
    </row>
    <row r="10401" spans="13:23" x14ac:dyDescent="0.7">
      <c r="M10401">
        <v>5031</v>
      </c>
      <c r="N10401">
        <v>1654</v>
      </c>
      <c r="O10401">
        <v>66</v>
      </c>
      <c r="P10401">
        <v>214</v>
      </c>
      <c r="Q10401">
        <v>4</v>
      </c>
      <c r="R10401">
        <v>14</v>
      </c>
      <c r="S10401" t="str">
        <v>no</v>
      </c>
      <c r="T10401" t="str">
        <v>no</v>
      </c>
      <c r="U10401" t="str">
        <v>yes</v>
      </c>
      <c r="V10401">
        <v>191</v>
      </c>
      <c r="W10401">
        <v>23</v>
      </c>
    </row>
    <row r="10402" spans="13:23" x14ac:dyDescent="0.7">
      <c r="M10402">
        <v>5907</v>
      </c>
      <c r="N10402">
        <v>1654</v>
      </c>
      <c r="O10402">
        <v>50</v>
      </c>
      <c r="P10402">
        <v>528</v>
      </c>
      <c r="Q10402">
        <v>8</v>
      </c>
      <c r="R10402">
        <v>14</v>
      </c>
      <c r="S10402" t="str">
        <v>yes</v>
      </c>
      <c r="T10402" t="str">
        <v>no</v>
      </c>
      <c r="U10402" t="str">
        <v>yes</v>
      </c>
      <c r="V10402">
        <v>129</v>
      </c>
      <c r="W10402">
        <v>29</v>
      </c>
    </row>
    <row r="10403" spans="13:23" x14ac:dyDescent="0.7">
      <c r="M10403">
        <v>6026</v>
      </c>
      <c r="N10403">
        <v>1654</v>
      </c>
      <c r="O10403">
        <v>50</v>
      </c>
      <c r="P10403">
        <v>850</v>
      </c>
      <c r="Q10403">
        <v>8</v>
      </c>
      <c r="R10403">
        <v>14</v>
      </c>
      <c r="S10403" t="str">
        <v>yes</v>
      </c>
      <c r="T10403" t="str">
        <v>no</v>
      </c>
      <c r="U10403" t="str">
        <v>yes</v>
      </c>
      <c r="V10403">
        <v>75</v>
      </c>
      <c r="W10403">
        <v>30</v>
      </c>
    </row>
    <row r="10404" spans="13:23" x14ac:dyDescent="0.7">
      <c r="M10404">
        <v>6086</v>
      </c>
      <c r="N10404">
        <v>1654</v>
      </c>
      <c r="O10404">
        <v>66</v>
      </c>
      <c r="P10404">
        <v>850</v>
      </c>
      <c r="Q10404">
        <v>8</v>
      </c>
      <c r="R10404">
        <v>14</v>
      </c>
      <c r="S10404" t="str">
        <v>yes</v>
      </c>
      <c r="T10404" t="str">
        <v>no</v>
      </c>
      <c r="U10404" t="str">
        <v>yes</v>
      </c>
      <c r="V10404">
        <v>52</v>
      </c>
      <c r="W10404">
        <v>31</v>
      </c>
    </row>
    <row r="10405" spans="13:23" x14ac:dyDescent="0.7">
      <c r="M10405">
        <v>6140</v>
      </c>
      <c r="N10405">
        <v>1654</v>
      </c>
      <c r="O10405">
        <v>66</v>
      </c>
      <c r="P10405">
        <v>850</v>
      </c>
      <c r="Q10405">
        <v>8</v>
      </c>
      <c r="R10405">
        <v>14</v>
      </c>
      <c r="S10405" t="str">
        <v>yes</v>
      </c>
      <c r="T10405" t="str">
        <v>no</v>
      </c>
      <c r="U10405" t="str">
        <v>yes</v>
      </c>
      <c r="V10405">
        <v>51</v>
      </c>
      <c r="W10405">
        <v>32</v>
      </c>
    </row>
    <row r="10406" spans="13:23" x14ac:dyDescent="0.7">
      <c r="M10406">
        <v>6216</v>
      </c>
      <c r="N10406">
        <v>1654</v>
      </c>
      <c r="O10406">
        <v>100</v>
      </c>
      <c r="P10406">
        <v>528</v>
      </c>
      <c r="Q10406">
        <v>8</v>
      </c>
      <c r="R10406">
        <v>14</v>
      </c>
      <c r="S10406" t="str">
        <v>no</v>
      </c>
      <c r="T10406" t="str">
        <v>no</v>
      </c>
      <c r="U10406" t="str">
        <v>yes</v>
      </c>
      <c r="V10406">
        <v>39</v>
      </c>
      <c r="W10406">
        <v>34</v>
      </c>
    </row>
    <row r="10407" spans="13:23" x14ac:dyDescent="0.7">
      <c r="M10407">
        <v>6248</v>
      </c>
      <c r="N10407">
        <v>1654</v>
      </c>
      <c r="O10407">
        <v>100</v>
      </c>
      <c r="P10407">
        <v>528</v>
      </c>
      <c r="Q10407">
        <v>8</v>
      </c>
      <c r="R10407">
        <v>14</v>
      </c>
      <c r="S10407" t="str">
        <v>no</v>
      </c>
      <c r="T10407" t="str">
        <v>no</v>
      </c>
      <c r="U10407" t="str">
        <v>yes</v>
      </c>
      <c r="V10407">
        <v>39</v>
      </c>
      <c r="W10407">
        <v>35</v>
      </c>
    </row>
    <row r="10408" spans="13:23" x14ac:dyDescent="0.7">
      <c r="M10408">
        <v>883</v>
      </c>
      <c r="N10408">
        <v>1649</v>
      </c>
      <c r="O10408">
        <v>50</v>
      </c>
      <c r="P10408">
        <v>170</v>
      </c>
      <c r="Q10408">
        <v>4</v>
      </c>
      <c r="R10408">
        <v>14</v>
      </c>
      <c r="S10408" t="str">
        <v>no</v>
      </c>
      <c r="T10408" t="str">
        <v>no</v>
      </c>
      <c r="U10408" t="str">
        <v>yes</v>
      </c>
      <c r="V10408">
        <v>249</v>
      </c>
      <c r="W10408">
        <v>7</v>
      </c>
    </row>
    <row r="10409" spans="13:23" x14ac:dyDescent="0.7">
      <c r="M10409">
        <v>1537</v>
      </c>
      <c r="N10409">
        <v>1649</v>
      </c>
      <c r="O10409">
        <v>25</v>
      </c>
      <c r="P10409">
        <v>120</v>
      </c>
      <c r="Q10409">
        <v>4</v>
      </c>
      <c r="R10409">
        <v>14</v>
      </c>
      <c r="S10409" t="str">
        <v>no</v>
      </c>
      <c r="T10409" t="str">
        <v>no</v>
      </c>
      <c r="U10409" t="str">
        <v>no</v>
      </c>
      <c r="V10409">
        <v>283</v>
      </c>
      <c r="W10409">
        <v>10</v>
      </c>
    </row>
    <row r="10410" spans="13:23" x14ac:dyDescent="0.7">
      <c r="M10410">
        <v>1845</v>
      </c>
      <c r="N10410">
        <v>1649</v>
      </c>
      <c r="O10410">
        <v>25</v>
      </c>
      <c r="P10410">
        <v>120</v>
      </c>
      <c r="Q10410">
        <v>4</v>
      </c>
      <c r="R10410">
        <v>14</v>
      </c>
      <c r="S10410" t="str">
        <v>no</v>
      </c>
      <c r="T10410" t="str">
        <v>no</v>
      </c>
      <c r="U10410" t="str">
        <v>no</v>
      </c>
      <c r="V10410">
        <v>259</v>
      </c>
      <c r="W10410">
        <v>11</v>
      </c>
    </row>
    <row r="10411" spans="13:23" x14ac:dyDescent="0.7">
      <c r="M10411">
        <v>2138</v>
      </c>
      <c r="N10411">
        <v>1649</v>
      </c>
      <c r="O10411">
        <v>33</v>
      </c>
      <c r="P10411">
        <v>245</v>
      </c>
      <c r="Q10411">
        <v>4</v>
      </c>
      <c r="R10411">
        <v>15</v>
      </c>
      <c r="S10411" t="str">
        <v>no</v>
      </c>
      <c r="T10411" t="str">
        <v>no</v>
      </c>
      <c r="U10411" t="str">
        <v>yes</v>
      </c>
      <c r="V10411">
        <v>275</v>
      </c>
      <c r="W10411">
        <v>12</v>
      </c>
    </row>
    <row r="10412" spans="13:23" x14ac:dyDescent="0.7">
      <c r="M10412">
        <v>4253</v>
      </c>
      <c r="N10412">
        <v>1649</v>
      </c>
      <c r="O10412">
        <v>66</v>
      </c>
      <c r="P10412">
        <v>212</v>
      </c>
      <c r="Q10412">
        <v>4</v>
      </c>
      <c r="R10412">
        <v>15</v>
      </c>
      <c r="S10412" t="str">
        <v>no</v>
      </c>
      <c r="T10412" t="str">
        <v>no</v>
      </c>
      <c r="U10412" t="str">
        <v>yes</v>
      </c>
      <c r="V10412">
        <v>248</v>
      </c>
      <c r="W10412">
        <v>20</v>
      </c>
    </row>
    <row r="10413" spans="13:23" x14ac:dyDescent="0.7">
      <c r="M10413">
        <v>6097</v>
      </c>
      <c r="N10413">
        <v>1649</v>
      </c>
      <c r="O10413">
        <v>66</v>
      </c>
      <c r="P10413">
        <v>540</v>
      </c>
      <c r="Q10413">
        <v>8</v>
      </c>
      <c r="R10413">
        <v>14</v>
      </c>
      <c r="S10413" t="str">
        <v>yes</v>
      </c>
      <c r="T10413" t="str">
        <v>yes</v>
      </c>
      <c r="U10413" t="str">
        <v>yes</v>
      </c>
      <c r="V10413">
        <v>51</v>
      </c>
      <c r="W10413">
        <v>32</v>
      </c>
    </row>
    <row r="10414" spans="13:23" x14ac:dyDescent="0.7">
      <c r="M10414">
        <v>4536</v>
      </c>
      <c r="N10414">
        <v>1648</v>
      </c>
      <c r="O10414">
        <v>66</v>
      </c>
      <c r="P10414">
        <v>212</v>
      </c>
      <c r="Q10414">
        <v>4</v>
      </c>
      <c r="R10414">
        <v>14</v>
      </c>
      <c r="S10414" t="str">
        <v>yes</v>
      </c>
      <c r="T10414" t="str">
        <v>no</v>
      </c>
      <c r="U10414" t="str">
        <v>yes</v>
      </c>
      <c r="V10414">
        <v>205</v>
      </c>
      <c r="W10414">
        <v>21</v>
      </c>
    </row>
    <row r="10415" spans="13:23" x14ac:dyDescent="0.7">
      <c r="M10415">
        <v>2828</v>
      </c>
      <c r="N10415">
        <v>1645</v>
      </c>
      <c r="O10415">
        <v>50</v>
      </c>
      <c r="P10415">
        <v>420</v>
      </c>
      <c r="Q10415">
        <v>4</v>
      </c>
      <c r="R10415">
        <v>14</v>
      </c>
      <c r="S10415" t="str">
        <v>no</v>
      </c>
      <c r="T10415" t="str">
        <v>no</v>
      </c>
      <c r="U10415" t="str">
        <v>yes</v>
      </c>
      <c r="V10415">
        <v>292</v>
      </c>
      <c r="W10415">
        <v>14</v>
      </c>
    </row>
    <row r="10416" spans="13:23" x14ac:dyDescent="0.7">
      <c r="M10416">
        <v>3287</v>
      </c>
      <c r="N10416">
        <v>1645</v>
      </c>
      <c r="O10416">
        <v>33</v>
      </c>
      <c r="P10416">
        <v>340</v>
      </c>
      <c r="Q10416">
        <v>4</v>
      </c>
      <c r="R10416">
        <v>14</v>
      </c>
      <c r="S10416" t="str">
        <v>yes</v>
      </c>
      <c r="T10416" t="str">
        <v>no</v>
      </c>
      <c r="U10416" t="str">
        <v>yes</v>
      </c>
      <c r="V10416">
        <v>307</v>
      </c>
      <c r="W10416">
        <v>16</v>
      </c>
    </row>
    <row r="10417" spans="13:23" x14ac:dyDescent="0.7">
      <c r="M10417">
        <v>3808</v>
      </c>
      <c r="N10417">
        <v>1645</v>
      </c>
      <c r="O10417">
        <v>33</v>
      </c>
      <c r="P10417">
        <v>214</v>
      </c>
      <c r="Q10417">
        <v>4</v>
      </c>
      <c r="R10417">
        <v>14</v>
      </c>
      <c r="S10417" t="str">
        <v>no</v>
      </c>
      <c r="T10417" t="str">
        <v>no</v>
      </c>
      <c r="U10417" t="str">
        <v>yes</v>
      </c>
      <c r="V10417">
        <v>273</v>
      </c>
      <c r="W10417">
        <v>18</v>
      </c>
    </row>
    <row r="10418" spans="13:23" x14ac:dyDescent="0.7">
      <c r="M10418">
        <v>3867</v>
      </c>
      <c r="N10418">
        <v>1645</v>
      </c>
      <c r="O10418">
        <v>33</v>
      </c>
      <c r="P10418">
        <v>214</v>
      </c>
      <c r="Q10418">
        <v>4</v>
      </c>
      <c r="R10418">
        <v>14</v>
      </c>
      <c r="S10418" t="str">
        <v>no</v>
      </c>
      <c r="T10418" t="str">
        <v>no</v>
      </c>
      <c r="U10418" t="str">
        <v>yes</v>
      </c>
      <c r="V10418">
        <v>273</v>
      </c>
      <c r="W10418">
        <v>18</v>
      </c>
    </row>
    <row r="10419" spans="13:23" x14ac:dyDescent="0.7">
      <c r="M10419">
        <v>4061</v>
      </c>
      <c r="N10419">
        <v>1645</v>
      </c>
      <c r="O10419">
        <v>33</v>
      </c>
      <c r="P10419">
        <v>214</v>
      </c>
      <c r="Q10419">
        <v>4</v>
      </c>
      <c r="R10419">
        <v>14</v>
      </c>
      <c r="S10419" t="str">
        <v>no</v>
      </c>
      <c r="T10419" t="str">
        <v>no</v>
      </c>
      <c r="U10419" t="str">
        <v>yes</v>
      </c>
      <c r="V10419">
        <v>225</v>
      </c>
      <c r="W10419">
        <v>19</v>
      </c>
    </row>
    <row r="10420" spans="13:23" x14ac:dyDescent="0.7">
      <c r="M10420">
        <v>4063</v>
      </c>
      <c r="N10420">
        <v>1645</v>
      </c>
      <c r="O10420">
        <v>33</v>
      </c>
      <c r="P10420">
        <v>425</v>
      </c>
      <c r="Q10420">
        <v>8</v>
      </c>
      <c r="R10420">
        <v>15</v>
      </c>
      <c r="S10420" t="str">
        <v>no</v>
      </c>
      <c r="T10420" t="str">
        <v>no</v>
      </c>
      <c r="U10420" t="str">
        <v>yes</v>
      </c>
      <c r="V10420">
        <v>225</v>
      </c>
      <c r="W10420">
        <v>19</v>
      </c>
    </row>
    <row r="10421" spans="13:23" x14ac:dyDescent="0.7">
      <c r="M10421">
        <v>4188</v>
      </c>
      <c r="N10421">
        <v>1645</v>
      </c>
      <c r="O10421">
        <v>33</v>
      </c>
      <c r="P10421">
        <v>426</v>
      </c>
      <c r="Q10421">
        <v>4</v>
      </c>
      <c r="R10421">
        <v>14</v>
      </c>
      <c r="S10421" t="str">
        <v>no</v>
      </c>
      <c r="T10421" t="str">
        <v>no</v>
      </c>
      <c r="U10421" t="str">
        <v>yes</v>
      </c>
      <c r="V10421">
        <v>225</v>
      </c>
      <c r="W10421">
        <v>19</v>
      </c>
    </row>
    <row r="10422" spans="13:23" x14ac:dyDescent="0.7">
      <c r="M10422">
        <v>4205</v>
      </c>
      <c r="N10422">
        <v>1645</v>
      </c>
      <c r="O10422">
        <v>50</v>
      </c>
      <c r="P10422">
        <v>340</v>
      </c>
      <c r="Q10422">
        <v>8</v>
      </c>
      <c r="R10422">
        <v>14</v>
      </c>
      <c r="S10422" t="str">
        <v>no</v>
      </c>
      <c r="T10422" t="str">
        <v>no</v>
      </c>
      <c r="U10422" t="str">
        <v>yes</v>
      </c>
      <c r="V10422">
        <v>225</v>
      </c>
      <c r="W10422">
        <v>19</v>
      </c>
    </row>
    <row r="10423" spans="13:23" x14ac:dyDescent="0.7">
      <c r="M10423">
        <v>4265</v>
      </c>
      <c r="N10423">
        <v>1645</v>
      </c>
      <c r="O10423">
        <v>50</v>
      </c>
      <c r="P10423">
        <v>340</v>
      </c>
      <c r="Q10423">
        <v>8</v>
      </c>
      <c r="R10423">
        <v>14</v>
      </c>
      <c r="S10423" t="str">
        <v>no</v>
      </c>
      <c r="T10423" t="str">
        <v>no</v>
      </c>
      <c r="U10423" t="str">
        <v>yes</v>
      </c>
      <c r="V10423">
        <v>248</v>
      </c>
      <c r="W10423">
        <v>20</v>
      </c>
    </row>
    <row r="10424" spans="13:23" x14ac:dyDescent="0.7">
      <c r="M10424">
        <v>4396</v>
      </c>
      <c r="N10424">
        <v>1645</v>
      </c>
      <c r="O10424">
        <v>33</v>
      </c>
      <c r="P10424">
        <v>214</v>
      </c>
      <c r="Q10424">
        <v>4</v>
      </c>
      <c r="R10424">
        <v>14</v>
      </c>
      <c r="S10424" t="str">
        <v>no</v>
      </c>
      <c r="T10424" t="str">
        <v>no</v>
      </c>
      <c r="U10424" t="str">
        <v>yes</v>
      </c>
      <c r="V10424">
        <v>248</v>
      </c>
      <c r="W10424">
        <v>20</v>
      </c>
    </row>
    <row r="10425" spans="13:23" x14ac:dyDescent="0.7">
      <c r="M10425">
        <v>4679</v>
      </c>
      <c r="N10425">
        <v>1645</v>
      </c>
      <c r="O10425">
        <v>33</v>
      </c>
      <c r="P10425">
        <v>214</v>
      </c>
      <c r="Q10425">
        <v>4</v>
      </c>
      <c r="R10425">
        <v>14</v>
      </c>
      <c r="S10425" t="str">
        <v>no</v>
      </c>
      <c r="T10425" t="str">
        <v>no</v>
      </c>
      <c r="U10425" t="str">
        <v>yes</v>
      </c>
      <c r="V10425">
        <v>205</v>
      </c>
      <c r="W10425">
        <v>21</v>
      </c>
    </row>
    <row r="10426" spans="13:23" x14ac:dyDescent="0.7">
      <c r="M10426">
        <v>4803</v>
      </c>
      <c r="N10426">
        <v>1645</v>
      </c>
      <c r="O10426">
        <v>33</v>
      </c>
      <c r="P10426">
        <v>214</v>
      </c>
      <c r="Q10426">
        <v>4</v>
      </c>
      <c r="R10426">
        <v>14</v>
      </c>
      <c r="S10426" t="str">
        <v>no</v>
      </c>
      <c r="T10426" t="str">
        <v>no</v>
      </c>
      <c r="U10426" t="str">
        <v>yes</v>
      </c>
      <c r="V10426">
        <v>162</v>
      </c>
      <c r="W10426">
        <v>22</v>
      </c>
    </row>
    <row r="10427" spans="13:23" x14ac:dyDescent="0.7">
      <c r="M10427">
        <v>4816</v>
      </c>
      <c r="N10427">
        <v>1645</v>
      </c>
      <c r="O10427">
        <v>50</v>
      </c>
      <c r="P10427">
        <v>214</v>
      </c>
      <c r="Q10427">
        <v>4</v>
      </c>
      <c r="R10427">
        <v>14</v>
      </c>
      <c r="S10427" t="str">
        <v>no</v>
      </c>
      <c r="T10427" t="str">
        <v>no</v>
      </c>
      <c r="U10427" t="str">
        <v>yes</v>
      </c>
      <c r="V10427">
        <v>162</v>
      </c>
      <c r="W10427">
        <v>22</v>
      </c>
    </row>
    <row r="10428" spans="13:23" x14ac:dyDescent="0.7">
      <c r="M10428">
        <v>4846</v>
      </c>
      <c r="N10428">
        <v>1645</v>
      </c>
      <c r="O10428">
        <v>66</v>
      </c>
      <c r="P10428">
        <v>340</v>
      </c>
      <c r="Q10428">
        <v>8</v>
      </c>
      <c r="R10428">
        <v>14</v>
      </c>
      <c r="S10428" t="str">
        <v>no</v>
      </c>
      <c r="T10428" t="str">
        <v>no</v>
      </c>
      <c r="U10428" t="str">
        <v>yes</v>
      </c>
      <c r="V10428">
        <v>162</v>
      </c>
      <c r="W10428">
        <v>22</v>
      </c>
    </row>
    <row r="10429" spans="13:23" x14ac:dyDescent="0.7">
      <c r="M10429">
        <v>5568</v>
      </c>
      <c r="N10429">
        <v>1645</v>
      </c>
      <c r="O10429">
        <v>50</v>
      </c>
      <c r="P10429">
        <v>528</v>
      </c>
      <c r="Q10429">
        <v>8</v>
      </c>
      <c r="R10429">
        <v>14</v>
      </c>
      <c r="S10429" t="str">
        <v>yes</v>
      </c>
      <c r="T10429" t="str">
        <v>no</v>
      </c>
      <c r="U10429" t="str">
        <v>yes</v>
      </c>
      <c r="V10429">
        <v>163</v>
      </c>
      <c r="W10429">
        <v>27</v>
      </c>
    </row>
    <row r="10430" spans="13:23" x14ac:dyDescent="0.7">
      <c r="M10430">
        <v>5702</v>
      </c>
      <c r="N10430">
        <v>1645</v>
      </c>
      <c r="O10430">
        <v>66</v>
      </c>
      <c r="P10430">
        <v>540</v>
      </c>
      <c r="Q10430">
        <v>8</v>
      </c>
      <c r="R10430">
        <v>15</v>
      </c>
      <c r="S10430" t="str">
        <v>yes</v>
      </c>
      <c r="T10430" t="str">
        <v>no</v>
      </c>
      <c r="U10430" t="str">
        <v>yes</v>
      </c>
      <c r="V10430">
        <v>163</v>
      </c>
      <c r="W10430">
        <v>27</v>
      </c>
    </row>
    <row r="10431" spans="13:23" x14ac:dyDescent="0.7">
      <c r="M10431">
        <v>5703</v>
      </c>
      <c r="N10431">
        <v>1645</v>
      </c>
      <c r="O10431">
        <v>66</v>
      </c>
      <c r="P10431">
        <v>528</v>
      </c>
      <c r="Q10431">
        <v>8</v>
      </c>
      <c r="R10431">
        <v>14</v>
      </c>
      <c r="S10431" t="str">
        <v>yes</v>
      </c>
      <c r="T10431" t="str">
        <v>no</v>
      </c>
      <c r="U10431" t="str">
        <v>yes</v>
      </c>
      <c r="V10431">
        <v>132</v>
      </c>
      <c r="W10431">
        <v>28</v>
      </c>
    </row>
    <row r="10432" spans="13:23" x14ac:dyDescent="0.7">
      <c r="M10432">
        <v>5812</v>
      </c>
      <c r="N10432">
        <v>1645</v>
      </c>
      <c r="O10432">
        <v>50</v>
      </c>
      <c r="P10432">
        <v>528</v>
      </c>
      <c r="Q10432">
        <v>8</v>
      </c>
      <c r="R10432">
        <v>14</v>
      </c>
      <c r="S10432" t="str">
        <v>yes</v>
      </c>
      <c r="T10432" t="str">
        <v>no</v>
      </c>
      <c r="U10432" t="str">
        <v>yes</v>
      </c>
      <c r="V10432">
        <v>132</v>
      </c>
      <c r="W10432">
        <v>28</v>
      </c>
    </row>
    <row r="10433" spans="13:23" x14ac:dyDescent="0.7">
      <c r="M10433">
        <v>5892</v>
      </c>
      <c r="N10433">
        <v>1645</v>
      </c>
      <c r="O10433">
        <v>66</v>
      </c>
      <c r="P10433">
        <v>528</v>
      </c>
      <c r="Q10433">
        <v>8</v>
      </c>
      <c r="R10433">
        <v>14</v>
      </c>
      <c r="S10433" t="str">
        <v>yes</v>
      </c>
      <c r="T10433" t="str">
        <v>no</v>
      </c>
      <c r="U10433" t="str">
        <v>yes</v>
      </c>
      <c r="V10433">
        <v>129</v>
      </c>
      <c r="W10433">
        <v>29</v>
      </c>
    </row>
    <row r="10434" spans="13:23" x14ac:dyDescent="0.7">
      <c r="M10434">
        <v>6017</v>
      </c>
      <c r="N10434">
        <v>1645</v>
      </c>
      <c r="O10434">
        <v>66</v>
      </c>
      <c r="P10434">
        <v>850</v>
      </c>
      <c r="Q10434">
        <v>8</v>
      </c>
      <c r="R10434">
        <v>14</v>
      </c>
      <c r="S10434" t="str">
        <v>yes</v>
      </c>
      <c r="T10434" t="str">
        <v>no</v>
      </c>
      <c r="U10434" t="str">
        <v>yes</v>
      </c>
      <c r="V10434">
        <v>75</v>
      </c>
      <c r="W10434">
        <v>30</v>
      </c>
    </row>
    <row r="10435" spans="13:23" x14ac:dyDescent="0.7">
      <c r="M10435">
        <v>819</v>
      </c>
      <c r="N10435">
        <v>1644</v>
      </c>
      <c r="O10435">
        <v>25</v>
      </c>
      <c r="P10435">
        <v>107</v>
      </c>
      <c r="Q10435">
        <v>2</v>
      </c>
      <c r="R10435">
        <v>14</v>
      </c>
      <c r="S10435" t="str">
        <v>no</v>
      </c>
      <c r="T10435" t="str">
        <v>no</v>
      </c>
      <c r="U10435" t="str">
        <v>yes</v>
      </c>
      <c r="V10435">
        <v>249</v>
      </c>
      <c r="W10435">
        <v>7</v>
      </c>
    </row>
    <row r="10436" spans="13:23" x14ac:dyDescent="0.7">
      <c r="M10436">
        <v>1002</v>
      </c>
      <c r="N10436">
        <v>1644</v>
      </c>
      <c r="O10436">
        <v>33</v>
      </c>
      <c r="P10436">
        <v>107</v>
      </c>
      <c r="Q10436">
        <v>2</v>
      </c>
      <c r="R10436">
        <v>14</v>
      </c>
      <c r="S10436" t="str">
        <v>no</v>
      </c>
      <c r="T10436" t="str">
        <v>no</v>
      </c>
      <c r="U10436" t="str">
        <v>yes</v>
      </c>
      <c r="V10436">
        <v>298</v>
      </c>
      <c r="W10436">
        <v>8</v>
      </c>
    </row>
    <row r="10437" spans="13:23" x14ac:dyDescent="0.7">
      <c r="M10437">
        <v>1211</v>
      </c>
      <c r="N10437">
        <v>1644</v>
      </c>
      <c r="O10437">
        <v>25</v>
      </c>
      <c r="P10437">
        <v>107</v>
      </c>
      <c r="Q10437">
        <v>2</v>
      </c>
      <c r="R10437">
        <v>14</v>
      </c>
      <c r="S10437" t="str">
        <v>no</v>
      </c>
      <c r="T10437" t="str">
        <v>no</v>
      </c>
      <c r="U10437" t="str">
        <v>yes</v>
      </c>
      <c r="V10437">
        <v>298</v>
      </c>
      <c r="W10437">
        <v>8</v>
      </c>
    </row>
    <row r="10438" spans="13:23" x14ac:dyDescent="0.7">
      <c r="M10438">
        <v>1368</v>
      </c>
      <c r="N10438">
        <v>1644</v>
      </c>
      <c r="O10438">
        <v>25</v>
      </c>
      <c r="P10438">
        <v>107</v>
      </c>
      <c r="Q10438">
        <v>2</v>
      </c>
      <c r="R10438">
        <v>14</v>
      </c>
      <c r="S10438" t="str">
        <v>no</v>
      </c>
      <c r="T10438" t="str">
        <v>no</v>
      </c>
      <c r="U10438" t="str">
        <v>yes</v>
      </c>
      <c r="V10438">
        <v>246</v>
      </c>
      <c r="W10438">
        <v>9</v>
      </c>
    </row>
    <row r="10439" spans="13:23" x14ac:dyDescent="0.7">
      <c r="M10439">
        <v>1372</v>
      </c>
      <c r="N10439">
        <v>1644</v>
      </c>
      <c r="O10439">
        <v>33</v>
      </c>
      <c r="P10439">
        <v>107</v>
      </c>
      <c r="Q10439">
        <v>2</v>
      </c>
      <c r="R10439">
        <v>14</v>
      </c>
      <c r="S10439" t="str">
        <v>no</v>
      </c>
      <c r="T10439" t="str">
        <v>no</v>
      </c>
      <c r="U10439" t="str">
        <v>yes</v>
      </c>
      <c r="V10439">
        <v>246</v>
      </c>
      <c r="W10439">
        <v>9</v>
      </c>
    </row>
    <row r="10440" spans="13:23" x14ac:dyDescent="0.7">
      <c r="M10440">
        <v>1518</v>
      </c>
      <c r="N10440">
        <v>1644</v>
      </c>
      <c r="O10440">
        <v>33</v>
      </c>
      <c r="P10440">
        <v>107</v>
      </c>
      <c r="Q10440">
        <v>2</v>
      </c>
      <c r="R10440">
        <v>14</v>
      </c>
      <c r="S10440" t="str">
        <v>no</v>
      </c>
      <c r="T10440" t="str">
        <v>no</v>
      </c>
      <c r="U10440" t="str">
        <v>yes</v>
      </c>
      <c r="V10440">
        <v>283</v>
      </c>
      <c r="W10440">
        <v>10</v>
      </c>
    </row>
    <row r="10441" spans="13:23" x14ac:dyDescent="0.7">
      <c r="M10441">
        <v>1602</v>
      </c>
      <c r="N10441">
        <v>1644</v>
      </c>
      <c r="O10441">
        <v>25</v>
      </c>
      <c r="P10441">
        <v>107</v>
      </c>
      <c r="Q10441">
        <v>2</v>
      </c>
      <c r="R10441">
        <v>14</v>
      </c>
      <c r="S10441" t="str">
        <v>no</v>
      </c>
      <c r="T10441" t="str">
        <v>no</v>
      </c>
      <c r="U10441" t="str">
        <v>yes</v>
      </c>
      <c r="V10441">
        <v>283</v>
      </c>
      <c r="W10441">
        <v>10</v>
      </c>
    </row>
    <row r="10442" spans="13:23" x14ac:dyDescent="0.7">
      <c r="M10442">
        <v>1796</v>
      </c>
      <c r="N10442">
        <v>1644</v>
      </c>
      <c r="O10442">
        <v>25</v>
      </c>
      <c r="P10442">
        <v>107</v>
      </c>
      <c r="Q10442">
        <v>2</v>
      </c>
      <c r="R10442">
        <v>14</v>
      </c>
      <c r="S10442" t="str">
        <v>no</v>
      </c>
      <c r="T10442" t="str">
        <v>no</v>
      </c>
      <c r="U10442" t="str">
        <v>yes</v>
      </c>
      <c r="V10442">
        <v>259</v>
      </c>
      <c r="W10442">
        <v>11</v>
      </c>
    </row>
    <row r="10443" spans="13:23" x14ac:dyDescent="0.7">
      <c r="M10443">
        <v>1893</v>
      </c>
      <c r="N10443">
        <v>1644</v>
      </c>
      <c r="O10443">
        <v>33</v>
      </c>
      <c r="P10443">
        <v>107</v>
      </c>
      <c r="Q10443">
        <v>2</v>
      </c>
      <c r="R10443">
        <v>14</v>
      </c>
      <c r="S10443" t="str">
        <v>no</v>
      </c>
      <c r="T10443" t="str">
        <v>no</v>
      </c>
      <c r="U10443" t="str">
        <v>yes</v>
      </c>
      <c r="V10443">
        <v>259</v>
      </c>
      <c r="W10443">
        <v>11</v>
      </c>
    </row>
    <row r="10444" spans="13:23" x14ac:dyDescent="0.7">
      <c r="M10444">
        <v>2108</v>
      </c>
      <c r="N10444">
        <v>1644</v>
      </c>
      <c r="O10444">
        <v>33</v>
      </c>
      <c r="P10444">
        <v>107</v>
      </c>
      <c r="Q10444">
        <v>2</v>
      </c>
      <c r="R10444">
        <v>14</v>
      </c>
      <c r="S10444" t="str">
        <v>no</v>
      </c>
      <c r="T10444" t="str">
        <v>no</v>
      </c>
      <c r="U10444" t="str">
        <v>yes</v>
      </c>
      <c r="V10444">
        <v>275</v>
      </c>
      <c r="W10444">
        <v>12</v>
      </c>
    </row>
    <row r="10445" spans="13:23" x14ac:dyDescent="0.7">
      <c r="M10445">
        <v>2318</v>
      </c>
      <c r="N10445">
        <v>1644</v>
      </c>
      <c r="O10445">
        <v>25</v>
      </c>
      <c r="P10445">
        <v>107</v>
      </c>
      <c r="Q10445">
        <v>2</v>
      </c>
      <c r="R10445">
        <v>14</v>
      </c>
      <c r="S10445" t="str">
        <v>no</v>
      </c>
      <c r="T10445" t="str">
        <v>no</v>
      </c>
      <c r="U10445" t="str">
        <v>yes</v>
      </c>
      <c r="V10445">
        <v>275</v>
      </c>
      <c r="W10445">
        <v>12</v>
      </c>
    </row>
    <row r="10446" spans="13:23" x14ac:dyDescent="0.7">
      <c r="M10446">
        <v>2326</v>
      </c>
      <c r="N10446">
        <v>1644</v>
      </c>
      <c r="O10446">
        <v>25</v>
      </c>
      <c r="P10446">
        <v>107</v>
      </c>
      <c r="Q10446">
        <v>2</v>
      </c>
      <c r="R10446">
        <v>14</v>
      </c>
      <c r="S10446" t="str">
        <v>no</v>
      </c>
      <c r="T10446" t="str">
        <v>no</v>
      </c>
      <c r="U10446" t="str">
        <v>yes</v>
      </c>
      <c r="V10446">
        <v>216</v>
      </c>
      <c r="W10446">
        <v>13</v>
      </c>
    </row>
    <row r="10447" spans="13:23" x14ac:dyDescent="0.7">
      <c r="M10447">
        <v>2330</v>
      </c>
      <c r="N10447">
        <v>1644</v>
      </c>
      <c r="O10447">
        <v>33</v>
      </c>
      <c r="P10447">
        <v>107</v>
      </c>
      <c r="Q10447">
        <v>2</v>
      </c>
      <c r="R10447">
        <v>14</v>
      </c>
      <c r="S10447" t="str">
        <v>no</v>
      </c>
      <c r="T10447" t="str">
        <v>no</v>
      </c>
      <c r="U10447" t="str">
        <v>yes</v>
      </c>
      <c r="V10447">
        <v>216</v>
      </c>
      <c r="W10447">
        <v>13</v>
      </c>
    </row>
    <row r="10448" spans="13:23" x14ac:dyDescent="0.7">
      <c r="M10448">
        <v>2559</v>
      </c>
      <c r="N10448">
        <v>1644</v>
      </c>
      <c r="O10448">
        <v>50</v>
      </c>
      <c r="P10448">
        <v>107</v>
      </c>
      <c r="Q10448">
        <v>2</v>
      </c>
      <c r="R10448">
        <v>14</v>
      </c>
      <c r="S10448" t="str">
        <v>no</v>
      </c>
      <c r="T10448" t="str">
        <v>no</v>
      </c>
      <c r="U10448" t="str">
        <v>yes</v>
      </c>
      <c r="V10448">
        <v>292</v>
      </c>
      <c r="W10448">
        <v>14</v>
      </c>
    </row>
    <row r="10449" spans="13:23" x14ac:dyDescent="0.7">
      <c r="M10449">
        <v>2726</v>
      </c>
      <c r="N10449">
        <v>1644</v>
      </c>
      <c r="O10449">
        <v>25</v>
      </c>
      <c r="P10449">
        <v>214</v>
      </c>
      <c r="Q10449">
        <v>4</v>
      </c>
      <c r="R10449">
        <v>14</v>
      </c>
      <c r="S10449" t="str">
        <v>no</v>
      </c>
      <c r="T10449" t="str">
        <v>no</v>
      </c>
      <c r="U10449" t="str">
        <v>yes</v>
      </c>
      <c r="V10449">
        <v>292</v>
      </c>
      <c r="W10449">
        <v>14</v>
      </c>
    </row>
    <row r="10450" spans="13:23" x14ac:dyDescent="0.7">
      <c r="M10450">
        <v>2753</v>
      </c>
      <c r="N10450">
        <v>1644</v>
      </c>
      <c r="O10450">
        <v>33</v>
      </c>
      <c r="P10450">
        <v>107</v>
      </c>
      <c r="Q10450">
        <v>2</v>
      </c>
      <c r="R10450">
        <v>14</v>
      </c>
      <c r="S10450" t="str">
        <v>no</v>
      </c>
      <c r="T10450" t="str">
        <v>no</v>
      </c>
      <c r="U10450" t="str">
        <v>yes</v>
      </c>
      <c r="V10450">
        <v>292</v>
      </c>
      <c r="W10450">
        <v>14</v>
      </c>
    </row>
    <row r="10451" spans="13:23" x14ac:dyDescent="0.7">
      <c r="M10451">
        <v>2919</v>
      </c>
      <c r="N10451">
        <v>1644</v>
      </c>
      <c r="O10451">
        <v>50</v>
      </c>
      <c r="P10451">
        <v>107</v>
      </c>
      <c r="Q10451">
        <v>2</v>
      </c>
      <c r="R10451">
        <v>14</v>
      </c>
      <c r="S10451" t="str">
        <v>no</v>
      </c>
      <c r="T10451" t="str">
        <v>no</v>
      </c>
      <c r="U10451" t="str">
        <v>yes</v>
      </c>
      <c r="V10451">
        <v>267</v>
      </c>
      <c r="W10451">
        <v>15</v>
      </c>
    </row>
    <row r="10452" spans="13:23" x14ac:dyDescent="0.7">
      <c r="M10452">
        <v>3050</v>
      </c>
      <c r="N10452">
        <v>1644</v>
      </c>
      <c r="O10452">
        <v>25</v>
      </c>
      <c r="P10452">
        <v>214</v>
      </c>
      <c r="Q10452">
        <v>4</v>
      </c>
      <c r="R10452">
        <v>14</v>
      </c>
      <c r="S10452" t="str">
        <v>no</v>
      </c>
      <c r="T10452" t="str">
        <v>no</v>
      </c>
      <c r="U10452" t="str">
        <v>yes</v>
      </c>
      <c r="V10452">
        <v>267</v>
      </c>
      <c r="W10452">
        <v>15</v>
      </c>
    </row>
    <row r="10453" spans="13:23" x14ac:dyDescent="0.7">
      <c r="M10453">
        <v>3057</v>
      </c>
      <c r="N10453">
        <v>1644</v>
      </c>
      <c r="O10453">
        <v>33</v>
      </c>
      <c r="P10453">
        <v>107</v>
      </c>
      <c r="Q10453">
        <v>2</v>
      </c>
      <c r="R10453">
        <v>14</v>
      </c>
      <c r="S10453" t="str">
        <v>no</v>
      </c>
      <c r="T10453" t="str">
        <v>no</v>
      </c>
      <c r="U10453" t="str">
        <v>yes</v>
      </c>
      <c r="V10453">
        <v>267</v>
      </c>
      <c r="W10453">
        <v>15</v>
      </c>
    </row>
    <row r="10454" spans="13:23" x14ac:dyDescent="0.7">
      <c r="M10454">
        <v>3099</v>
      </c>
      <c r="N10454">
        <v>1644</v>
      </c>
      <c r="O10454">
        <v>33</v>
      </c>
      <c r="P10454">
        <v>107</v>
      </c>
      <c r="Q10454">
        <v>2</v>
      </c>
      <c r="R10454">
        <v>14</v>
      </c>
      <c r="S10454" t="str">
        <v>no</v>
      </c>
      <c r="T10454" t="str">
        <v>no</v>
      </c>
      <c r="U10454" t="str">
        <v>yes</v>
      </c>
      <c r="V10454">
        <v>307</v>
      </c>
      <c r="W10454">
        <v>16</v>
      </c>
    </row>
    <row r="10455" spans="13:23" x14ac:dyDescent="0.7">
      <c r="M10455">
        <v>3292</v>
      </c>
      <c r="N10455">
        <v>1644</v>
      </c>
      <c r="O10455">
        <v>50</v>
      </c>
      <c r="P10455">
        <v>107</v>
      </c>
      <c r="Q10455">
        <v>2</v>
      </c>
      <c r="R10455">
        <v>14</v>
      </c>
      <c r="S10455" t="str">
        <v>no</v>
      </c>
      <c r="T10455" t="str">
        <v>no</v>
      </c>
      <c r="U10455" t="str">
        <v>yes</v>
      </c>
      <c r="V10455">
        <v>307</v>
      </c>
      <c r="W10455">
        <v>16</v>
      </c>
    </row>
    <row r="10456" spans="13:23" x14ac:dyDescent="0.7">
      <c r="M10456">
        <v>3308</v>
      </c>
      <c r="N10456">
        <v>1644</v>
      </c>
      <c r="O10456">
        <v>25</v>
      </c>
      <c r="P10456">
        <v>214</v>
      </c>
      <c r="Q10456">
        <v>4</v>
      </c>
      <c r="R10456">
        <v>14</v>
      </c>
      <c r="S10456" t="str">
        <v>no</v>
      </c>
      <c r="T10456" t="str">
        <v>no</v>
      </c>
      <c r="U10456" t="str">
        <v>yes</v>
      </c>
      <c r="V10456">
        <v>307</v>
      </c>
      <c r="W10456">
        <v>16</v>
      </c>
    </row>
    <row r="10457" spans="13:23" x14ac:dyDescent="0.7">
      <c r="M10457">
        <v>3409</v>
      </c>
      <c r="N10457">
        <v>1644</v>
      </c>
      <c r="O10457">
        <v>25</v>
      </c>
      <c r="P10457">
        <v>214</v>
      </c>
      <c r="Q10457">
        <v>4</v>
      </c>
      <c r="R10457">
        <v>14</v>
      </c>
      <c r="S10457" t="str">
        <v>no</v>
      </c>
      <c r="T10457" t="str">
        <v>no</v>
      </c>
      <c r="U10457" t="str">
        <v>yes</v>
      </c>
      <c r="V10457">
        <v>339</v>
      </c>
      <c r="W10457">
        <v>17</v>
      </c>
    </row>
    <row r="10458" spans="13:23" x14ac:dyDescent="0.7">
      <c r="M10458">
        <v>3412</v>
      </c>
      <c r="N10458">
        <v>1644</v>
      </c>
      <c r="O10458">
        <v>50</v>
      </c>
      <c r="P10458">
        <v>107</v>
      </c>
      <c r="Q10458">
        <v>2</v>
      </c>
      <c r="R10458">
        <v>14</v>
      </c>
      <c r="S10458" t="str">
        <v>no</v>
      </c>
      <c r="T10458" t="str">
        <v>no</v>
      </c>
      <c r="U10458" t="str">
        <v>yes</v>
      </c>
      <c r="V10458">
        <v>339</v>
      </c>
      <c r="W10458">
        <v>17</v>
      </c>
    </row>
    <row r="10459" spans="13:23" x14ac:dyDescent="0.7">
      <c r="M10459">
        <v>3447</v>
      </c>
      <c r="N10459">
        <v>1644</v>
      </c>
      <c r="O10459">
        <v>33</v>
      </c>
      <c r="P10459">
        <v>107</v>
      </c>
      <c r="Q10459">
        <v>2</v>
      </c>
      <c r="R10459">
        <v>14</v>
      </c>
      <c r="S10459" t="str">
        <v>no</v>
      </c>
      <c r="T10459" t="str">
        <v>no</v>
      </c>
      <c r="U10459" t="str">
        <v>yes</v>
      </c>
      <c r="V10459">
        <v>339</v>
      </c>
      <c r="W10459">
        <v>17</v>
      </c>
    </row>
    <row r="10460" spans="13:23" x14ac:dyDescent="0.7">
      <c r="M10460">
        <v>5069</v>
      </c>
      <c r="N10460">
        <v>1644</v>
      </c>
      <c r="O10460">
        <v>33</v>
      </c>
      <c r="P10460">
        <v>214</v>
      </c>
      <c r="Q10460">
        <v>4</v>
      </c>
      <c r="R10460">
        <v>14</v>
      </c>
      <c r="S10460" t="str">
        <v>no</v>
      </c>
      <c r="T10460" t="str">
        <v>no</v>
      </c>
      <c r="U10460" t="str">
        <v>yes</v>
      </c>
      <c r="V10460">
        <v>182</v>
      </c>
      <c r="W10460">
        <v>24</v>
      </c>
    </row>
    <row r="10461" spans="13:23" x14ac:dyDescent="0.7">
      <c r="M10461">
        <v>5270</v>
      </c>
      <c r="N10461">
        <v>1644</v>
      </c>
      <c r="O10461">
        <v>33</v>
      </c>
      <c r="P10461">
        <v>214</v>
      </c>
      <c r="Q10461">
        <v>4</v>
      </c>
      <c r="R10461">
        <v>14</v>
      </c>
      <c r="S10461" t="str">
        <v>no</v>
      </c>
      <c r="T10461" t="str">
        <v>no</v>
      </c>
      <c r="U10461" t="str">
        <v>yes</v>
      </c>
      <c r="V10461">
        <v>158</v>
      </c>
      <c r="W10461">
        <v>25</v>
      </c>
    </row>
    <row r="10462" spans="13:23" x14ac:dyDescent="0.7">
      <c r="M10462">
        <v>5538</v>
      </c>
      <c r="N10462">
        <v>1644</v>
      </c>
      <c r="O10462">
        <v>50</v>
      </c>
      <c r="P10462">
        <v>340</v>
      </c>
      <c r="Q10462">
        <v>4</v>
      </c>
      <c r="R10462">
        <v>14</v>
      </c>
      <c r="S10462" t="str">
        <v>no</v>
      </c>
      <c r="T10462" t="str">
        <v>no</v>
      </c>
      <c r="U10462" t="str">
        <v>yes</v>
      </c>
      <c r="V10462">
        <v>152</v>
      </c>
      <c r="W10462">
        <v>26</v>
      </c>
    </row>
    <row r="10463" spans="13:23" x14ac:dyDescent="0.7">
      <c r="M10463">
        <v>5581</v>
      </c>
      <c r="N10463">
        <v>1644</v>
      </c>
      <c r="O10463">
        <v>66</v>
      </c>
      <c r="P10463">
        <v>340</v>
      </c>
      <c r="Q10463">
        <v>4</v>
      </c>
      <c r="R10463">
        <v>14</v>
      </c>
      <c r="S10463" t="str">
        <v>no</v>
      </c>
      <c r="T10463" t="str">
        <v>no</v>
      </c>
      <c r="U10463" t="str">
        <v>yes</v>
      </c>
      <c r="V10463">
        <v>163</v>
      </c>
      <c r="W10463">
        <v>27</v>
      </c>
    </row>
    <row r="10464" spans="13:23" x14ac:dyDescent="0.7">
      <c r="M10464">
        <v>5772</v>
      </c>
      <c r="N10464">
        <v>1644</v>
      </c>
      <c r="O10464">
        <v>66</v>
      </c>
      <c r="P10464">
        <v>340</v>
      </c>
      <c r="Q10464">
        <v>4</v>
      </c>
      <c r="R10464">
        <v>14</v>
      </c>
      <c r="S10464" t="str">
        <v>no</v>
      </c>
      <c r="T10464" t="str">
        <v>no</v>
      </c>
      <c r="U10464" t="str">
        <v>yes</v>
      </c>
      <c r="V10464">
        <v>132</v>
      </c>
      <c r="W10464">
        <v>28</v>
      </c>
    </row>
    <row r="10465" spans="13:23" x14ac:dyDescent="0.7">
      <c r="M10465">
        <v>6142</v>
      </c>
      <c r="N10465">
        <v>1644</v>
      </c>
      <c r="O10465">
        <v>100</v>
      </c>
      <c r="P10465">
        <v>528</v>
      </c>
      <c r="Q10465">
        <v>4</v>
      </c>
      <c r="R10465">
        <v>14</v>
      </c>
      <c r="S10465" t="str">
        <v>no</v>
      </c>
      <c r="T10465" t="str">
        <v>no</v>
      </c>
      <c r="U10465" t="str">
        <v>yes</v>
      </c>
      <c r="V10465">
        <v>40</v>
      </c>
      <c r="W10465">
        <v>33</v>
      </c>
    </row>
    <row r="10466" spans="13:23" x14ac:dyDescent="0.7">
      <c r="M10466">
        <v>4916</v>
      </c>
      <c r="N10466">
        <v>1640</v>
      </c>
      <c r="O10466">
        <v>33</v>
      </c>
      <c r="P10466">
        <v>214</v>
      </c>
      <c r="Q10466">
        <v>4</v>
      </c>
      <c r="R10466">
        <v>14</v>
      </c>
      <c r="S10466" t="str">
        <v>no</v>
      </c>
      <c r="T10466" t="str">
        <v>no</v>
      </c>
      <c r="U10466" t="str">
        <v>yes</v>
      </c>
      <c r="V10466">
        <v>191</v>
      </c>
      <c r="W10466">
        <v>23</v>
      </c>
    </row>
    <row r="10467" spans="13:23" x14ac:dyDescent="0.7">
      <c r="M10467">
        <v>4950</v>
      </c>
      <c r="N10467">
        <v>1640</v>
      </c>
      <c r="O10467">
        <v>33</v>
      </c>
      <c r="P10467">
        <v>214</v>
      </c>
      <c r="Q10467">
        <v>4</v>
      </c>
      <c r="R10467">
        <v>15</v>
      </c>
      <c r="S10467" t="str">
        <v>no</v>
      </c>
      <c r="T10467" t="str">
        <v>no</v>
      </c>
      <c r="U10467" t="str">
        <v>yes</v>
      </c>
      <c r="V10467">
        <v>191</v>
      </c>
      <c r="W10467">
        <v>23</v>
      </c>
    </row>
    <row r="10468" spans="13:23" x14ac:dyDescent="0.7">
      <c r="M10468">
        <v>4958</v>
      </c>
      <c r="N10468">
        <v>1640</v>
      </c>
      <c r="O10468">
        <v>50</v>
      </c>
      <c r="P10468">
        <v>214</v>
      </c>
      <c r="Q10468">
        <v>4</v>
      </c>
      <c r="R10468">
        <v>14</v>
      </c>
      <c r="S10468" t="str">
        <v>no</v>
      </c>
      <c r="T10468" t="str">
        <v>no</v>
      </c>
      <c r="U10468" t="str">
        <v>yes</v>
      </c>
      <c r="V10468">
        <v>191</v>
      </c>
      <c r="W10468">
        <v>23</v>
      </c>
    </row>
    <row r="10469" spans="13:23" x14ac:dyDescent="0.7">
      <c r="M10469">
        <v>4995</v>
      </c>
      <c r="N10469">
        <v>1640</v>
      </c>
      <c r="O10469">
        <v>50</v>
      </c>
      <c r="P10469">
        <v>214</v>
      </c>
      <c r="Q10469">
        <v>4</v>
      </c>
      <c r="R10469">
        <v>15</v>
      </c>
      <c r="S10469" t="str">
        <v>no</v>
      </c>
      <c r="T10469" t="str">
        <v>no</v>
      </c>
      <c r="U10469" t="str">
        <v>yes</v>
      </c>
      <c r="V10469">
        <v>191</v>
      </c>
      <c r="W10469">
        <v>23</v>
      </c>
    </row>
    <row r="10470" spans="13:23" x14ac:dyDescent="0.7">
      <c r="M10470">
        <v>5116</v>
      </c>
      <c r="N10470">
        <v>1640</v>
      </c>
      <c r="O10470">
        <v>66</v>
      </c>
      <c r="P10470">
        <v>214</v>
      </c>
      <c r="Q10470">
        <v>4</v>
      </c>
      <c r="R10470">
        <v>14</v>
      </c>
      <c r="S10470" t="str">
        <v>no</v>
      </c>
      <c r="T10470" t="str">
        <v>no</v>
      </c>
      <c r="U10470" t="str">
        <v>yes</v>
      </c>
      <c r="V10470">
        <v>182</v>
      </c>
      <c r="W10470">
        <v>24</v>
      </c>
    </row>
    <row r="10471" spans="13:23" x14ac:dyDescent="0.7">
      <c r="M10471">
        <v>5131</v>
      </c>
      <c r="N10471">
        <v>1640</v>
      </c>
      <c r="O10471">
        <v>66</v>
      </c>
      <c r="P10471">
        <v>214</v>
      </c>
      <c r="Q10471">
        <v>4</v>
      </c>
      <c r="R10471">
        <v>15</v>
      </c>
      <c r="S10471" t="str">
        <v>no</v>
      </c>
      <c r="T10471" t="str">
        <v>no</v>
      </c>
      <c r="U10471" t="str">
        <v>yes</v>
      </c>
      <c r="V10471">
        <v>182</v>
      </c>
      <c r="W10471">
        <v>24</v>
      </c>
    </row>
    <row r="10472" spans="13:23" x14ac:dyDescent="0.7">
      <c r="M10472">
        <v>5237</v>
      </c>
      <c r="N10472">
        <v>1640</v>
      </c>
      <c r="O10472">
        <v>66</v>
      </c>
      <c r="P10472">
        <v>214</v>
      </c>
      <c r="Q10472">
        <v>4</v>
      </c>
      <c r="R10472">
        <v>15</v>
      </c>
      <c r="S10472" t="str">
        <v>no</v>
      </c>
      <c r="T10472" t="str">
        <v>no</v>
      </c>
      <c r="U10472" t="str">
        <v>yes</v>
      </c>
      <c r="V10472">
        <v>158</v>
      </c>
      <c r="W10472">
        <v>25</v>
      </c>
    </row>
    <row r="10473" spans="13:23" x14ac:dyDescent="0.7">
      <c r="M10473">
        <v>5315</v>
      </c>
      <c r="N10473">
        <v>1640</v>
      </c>
      <c r="O10473">
        <v>66</v>
      </c>
      <c r="P10473">
        <v>214</v>
      </c>
      <c r="Q10473">
        <v>4</v>
      </c>
      <c r="R10473">
        <v>14</v>
      </c>
      <c r="S10473" t="str">
        <v>no</v>
      </c>
      <c r="T10473" t="str">
        <v>no</v>
      </c>
      <c r="U10473" t="str">
        <v>yes</v>
      </c>
      <c r="V10473">
        <v>158</v>
      </c>
      <c r="W10473">
        <v>25</v>
      </c>
    </row>
    <row r="10474" spans="13:23" x14ac:dyDescent="0.7">
      <c r="M10474">
        <v>5583</v>
      </c>
      <c r="N10474">
        <v>1640</v>
      </c>
      <c r="O10474">
        <v>100</v>
      </c>
      <c r="P10474">
        <v>340</v>
      </c>
      <c r="Q10474">
        <v>4</v>
      </c>
      <c r="R10474">
        <v>15</v>
      </c>
      <c r="S10474" t="str">
        <v>no</v>
      </c>
      <c r="T10474" t="str">
        <v>no</v>
      </c>
      <c r="U10474" t="str">
        <v>yes</v>
      </c>
      <c r="V10474">
        <v>163</v>
      </c>
      <c r="W10474">
        <v>27</v>
      </c>
    </row>
    <row r="10475" spans="13:23" x14ac:dyDescent="0.7">
      <c r="M10475">
        <v>5636</v>
      </c>
      <c r="N10475">
        <v>1640</v>
      </c>
      <c r="O10475">
        <v>100</v>
      </c>
      <c r="P10475">
        <v>340</v>
      </c>
      <c r="Q10475">
        <v>4</v>
      </c>
      <c r="R10475">
        <v>14</v>
      </c>
      <c r="S10475" t="str">
        <v>no</v>
      </c>
      <c r="T10475" t="str">
        <v>no</v>
      </c>
      <c r="U10475" t="str">
        <v>yes</v>
      </c>
      <c r="V10475">
        <v>163</v>
      </c>
      <c r="W10475">
        <v>27</v>
      </c>
    </row>
    <row r="10476" spans="13:23" x14ac:dyDescent="0.7">
      <c r="M10476">
        <v>5760</v>
      </c>
      <c r="N10476">
        <v>1640</v>
      </c>
      <c r="O10476">
        <v>100</v>
      </c>
      <c r="P10476">
        <v>340</v>
      </c>
      <c r="Q10476">
        <v>4</v>
      </c>
      <c r="R10476">
        <v>15</v>
      </c>
      <c r="S10476" t="str">
        <v>no</v>
      </c>
      <c r="T10476" t="str">
        <v>no</v>
      </c>
      <c r="U10476" t="str">
        <v>yes</v>
      </c>
      <c r="V10476">
        <v>132</v>
      </c>
      <c r="W10476">
        <v>28</v>
      </c>
    </row>
    <row r="10477" spans="13:23" x14ac:dyDescent="0.7">
      <c r="M10477">
        <v>5896</v>
      </c>
      <c r="N10477">
        <v>1640</v>
      </c>
      <c r="O10477">
        <v>100</v>
      </c>
      <c r="P10477">
        <v>340</v>
      </c>
      <c r="Q10477">
        <v>4</v>
      </c>
      <c r="R10477">
        <v>15</v>
      </c>
      <c r="S10477" t="str">
        <v>no</v>
      </c>
      <c r="T10477" t="str">
        <v>no</v>
      </c>
      <c r="U10477" t="str">
        <v>yes</v>
      </c>
      <c r="V10477">
        <v>129</v>
      </c>
      <c r="W10477">
        <v>29</v>
      </c>
    </row>
    <row r="10478" spans="13:23" x14ac:dyDescent="0.7">
      <c r="M10478">
        <v>949</v>
      </c>
      <c r="N10478">
        <v>1639</v>
      </c>
      <c r="O10478">
        <v>66</v>
      </c>
      <c r="P10478">
        <v>130</v>
      </c>
      <c r="Q10478">
        <v>4</v>
      </c>
      <c r="R10478">
        <v>14</v>
      </c>
      <c r="S10478" t="str">
        <v>no</v>
      </c>
      <c r="T10478" t="str">
        <v>no</v>
      </c>
      <c r="U10478" t="str">
        <v>yes</v>
      </c>
      <c r="V10478">
        <v>249</v>
      </c>
      <c r="W10478">
        <v>7</v>
      </c>
    </row>
    <row r="10479" spans="13:23" x14ac:dyDescent="0.7">
      <c r="M10479">
        <v>1192</v>
      </c>
      <c r="N10479">
        <v>1639</v>
      </c>
      <c r="O10479">
        <v>66</v>
      </c>
      <c r="P10479">
        <v>130</v>
      </c>
      <c r="Q10479">
        <v>4</v>
      </c>
      <c r="R10479">
        <v>14</v>
      </c>
      <c r="S10479" t="str">
        <v>no</v>
      </c>
      <c r="T10479" t="str">
        <v>no</v>
      </c>
      <c r="U10479" t="str">
        <v>yes</v>
      </c>
      <c r="V10479">
        <v>298</v>
      </c>
      <c r="W10479">
        <v>8</v>
      </c>
    </row>
    <row r="10480" spans="13:23" x14ac:dyDescent="0.7">
      <c r="M10480">
        <v>3359</v>
      </c>
      <c r="N10480">
        <v>1639</v>
      </c>
      <c r="O10480">
        <v>33</v>
      </c>
      <c r="P10480">
        <v>120</v>
      </c>
      <c r="Q10480">
        <v>4</v>
      </c>
      <c r="R10480">
        <v>14</v>
      </c>
      <c r="S10480" t="str">
        <v>no</v>
      </c>
      <c r="T10480" t="str">
        <v>no</v>
      </c>
      <c r="U10480" t="str">
        <v>no</v>
      </c>
      <c r="V10480">
        <v>307</v>
      </c>
      <c r="W10480">
        <v>16</v>
      </c>
    </row>
    <row r="10481" spans="13:23" x14ac:dyDescent="0.7">
      <c r="M10481">
        <v>3410</v>
      </c>
      <c r="N10481">
        <v>1639</v>
      </c>
      <c r="O10481">
        <v>33</v>
      </c>
      <c r="P10481">
        <v>120</v>
      </c>
      <c r="Q10481">
        <v>4</v>
      </c>
      <c r="R10481">
        <v>14</v>
      </c>
      <c r="S10481" t="str">
        <v>no</v>
      </c>
      <c r="T10481" t="str">
        <v>no</v>
      </c>
      <c r="U10481" t="str">
        <v>no</v>
      </c>
      <c r="V10481">
        <v>339</v>
      </c>
      <c r="W10481">
        <v>17</v>
      </c>
    </row>
    <row r="10482" spans="13:23" x14ac:dyDescent="0.7">
      <c r="M10482">
        <v>4956</v>
      </c>
      <c r="N10482">
        <v>1638</v>
      </c>
      <c r="O10482">
        <v>66</v>
      </c>
      <c r="P10482">
        <v>212</v>
      </c>
      <c r="Q10482">
        <v>4</v>
      </c>
      <c r="R10482">
        <v>14</v>
      </c>
      <c r="S10482" t="str">
        <v>yes</v>
      </c>
      <c r="T10482" t="str">
        <v>no</v>
      </c>
      <c r="U10482" t="str">
        <v>yes</v>
      </c>
      <c r="V10482">
        <v>191</v>
      </c>
      <c r="W10482">
        <v>23</v>
      </c>
    </row>
    <row r="10483" spans="13:23" x14ac:dyDescent="0.7">
      <c r="M10483">
        <v>3669</v>
      </c>
      <c r="N10483">
        <v>1635</v>
      </c>
      <c r="O10483">
        <v>66</v>
      </c>
      <c r="P10483">
        <v>210</v>
      </c>
      <c r="Q10483">
        <v>4</v>
      </c>
      <c r="R10483">
        <v>14</v>
      </c>
      <c r="S10483" t="str">
        <v>yes</v>
      </c>
      <c r="T10483" t="str">
        <v>no</v>
      </c>
      <c r="U10483" t="str">
        <v>yes</v>
      </c>
      <c r="V10483">
        <v>339</v>
      </c>
      <c r="W10483">
        <v>17</v>
      </c>
    </row>
    <row r="10484" spans="13:23" x14ac:dyDescent="0.7">
      <c r="M10484">
        <v>5781</v>
      </c>
      <c r="N10484">
        <v>1635</v>
      </c>
      <c r="O10484">
        <v>66</v>
      </c>
      <c r="P10484">
        <v>540</v>
      </c>
      <c r="Q10484">
        <v>8</v>
      </c>
      <c r="R10484">
        <v>15</v>
      </c>
      <c r="S10484" t="str">
        <v>yes</v>
      </c>
      <c r="T10484" t="str">
        <v>no</v>
      </c>
      <c r="U10484" t="str">
        <v>yes</v>
      </c>
      <c r="V10484">
        <v>132</v>
      </c>
      <c r="W10484">
        <v>28</v>
      </c>
    </row>
    <row r="10485" spans="13:23" x14ac:dyDescent="0.7">
      <c r="M10485">
        <v>80</v>
      </c>
      <c r="N10485">
        <v>1629</v>
      </c>
      <c r="O10485">
        <v>25</v>
      </c>
      <c r="P10485">
        <v>80</v>
      </c>
      <c r="Q10485">
        <v>8</v>
      </c>
      <c r="R10485">
        <v>14</v>
      </c>
      <c r="S10485" t="str">
        <v>no</v>
      </c>
      <c r="T10485" t="str">
        <v>no</v>
      </c>
      <c r="U10485" t="str">
        <v>no</v>
      </c>
      <c r="V10485">
        <v>94</v>
      </c>
      <c r="W10485">
        <v>1</v>
      </c>
    </row>
    <row r="10486" spans="13:23" x14ac:dyDescent="0.7">
      <c r="M10486">
        <v>2429</v>
      </c>
      <c r="N10486">
        <v>1629</v>
      </c>
      <c r="O10486">
        <v>50</v>
      </c>
      <c r="P10486">
        <v>245</v>
      </c>
      <c r="Q10486">
        <v>4</v>
      </c>
      <c r="R10486">
        <v>15</v>
      </c>
      <c r="S10486" t="str">
        <v>no</v>
      </c>
      <c r="T10486" t="str">
        <v>no</v>
      </c>
      <c r="U10486" t="str">
        <v>yes</v>
      </c>
      <c r="V10486">
        <v>216</v>
      </c>
      <c r="W10486">
        <v>13</v>
      </c>
    </row>
    <row r="10487" spans="13:23" x14ac:dyDescent="0.7">
      <c r="M10487">
        <v>4417</v>
      </c>
      <c r="N10487">
        <v>1628</v>
      </c>
      <c r="O10487">
        <v>33</v>
      </c>
      <c r="P10487">
        <v>212</v>
      </c>
      <c r="Q10487">
        <v>4</v>
      </c>
      <c r="R10487">
        <v>14</v>
      </c>
      <c r="S10487" t="str">
        <v>yes</v>
      </c>
      <c r="T10487" t="str">
        <v>no</v>
      </c>
      <c r="U10487" t="str">
        <v>yes</v>
      </c>
      <c r="V10487">
        <v>248</v>
      </c>
      <c r="W10487">
        <v>20</v>
      </c>
    </row>
    <row r="10488" spans="13:23" x14ac:dyDescent="0.7">
      <c r="M10488">
        <v>5129</v>
      </c>
      <c r="N10488">
        <v>1628</v>
      </c>
      <c r="O10488">
        <v>50</v>
      </c>
      <c r="P10488">
        <v>428</v>
      </c>
      <c r="Q10488">
        <v>4</v>
      </c>
      <c r="R10488">
        <v>17</v>
      </c>
      <c r="S10488" t="str">
        <v>no</v>
      </c>
      <c r="T10488" t="str">
        <v>no</v>
      </c>
      <c r="U10488" t="str">
        <v>yes</v>
      </c>
      <c r="V10488">
        <v>182</v>
      </c>
      <c r="W10488">
        <v>24</v>
      </c>
    </row>
    <row r="10489" spans="13:23" x14ac:dyDescent="0.7">
      <c r="M10489">
        <v>2929</v>
      </c>
      <c r="N10489">
        <v>1625</v>
      </c>
      <c r="O10489">
        <v>33</v>
      </c>
      <c r="P10489">
        <v>340</v>
      </c>
      <c r="Q10489">
        <v>4</v>
      </c>
      <c r="R10489">
        <v>15</v>
      </c>
      <c r="S10489" t="str">
        <v>no</v>
      </c>
      <c r="T10489" t="str">
        <v>no</v>
      </c>
      <c r="U10489" t="str">
        <v>yes</v>
      </c>
      <c r="V10489">
        <v>267</v>
      </c>
      <c r="W10489">
        <v>15</v>
      </c>
    </row>
    <row r="10490" spans="13:23" x14ac:dyDescent="0.7">
      <c r="M10490">
        <v>3376</v>
      </c>
      <c r="N10490">
        <v>1625</v>
      </c>
      <c r="O10490">
        <v>33</v>
      </c>
      <c r="P10490">
        <v>240</v>
      </c>
      <c r="Q10490">
        <v>4</v>
      </c>
      <c r="R10490">
        <v>14</v>
      </c>
      <c r="S10490" t="str">
        <v>no</v>
      </c>
      <c r="T10490" t="str">
        <v>no</v>
      </c>
      <c r="U10490" t="str">
        <v>no</v>
      </c>
      <c r="V10490">
        <v>307</v>
      </c>
      <c r="W10490">
        <v>16</v>
      </c>
    </row>
    <row r="10491" spans="13:23" x14ac:dyDescent="0.7">
      <c r="M10491">
        <v>3588</v>
      </c>
      <c r="N10491">
        <v>1625</v>
      </c>
      <c r="O10491">
        <v>33</v>
      </c>
      <c r="P10491">
        <v>240</v>
      </c>
      <c r="Q10491">
        <v>4</v>
      </c>
      <c r="R10491">
        <v>14</v>
      </c>
      <c r="S10491" t="str">
        <v>no</v>
      </c>
      <c r="T10491" t="str">
        <v>no</v>
      </c>
      <c r="U10491" t="str">
        <v>no</v>
      </c>
      <c r="V10491">
        <v>339</v>
      </c>
      <c r="W10491">
        <v>17</v>
      </c>
    </row>
    <row r="10492" spans="13:23" x14ac:dyDescent="0.7">
      <c r="M10492">
        <v>3760</v>
      </c>
      <c r="N10492">
        <v>1625</v>
      </c>
      <c r="O10492">
        <v>33</v>
      </c>
      <c r="P10492">
        <v>240</v>
      </c>
      <c r="Q10492">
        <v>4</v>
      </c>
      <c r="R10492">
        <v>14</v>
      </c>
      <c r="S10492" t="str">
        <v>no</v>
      </c>
      <c r="T10492" t="str">
        <v>no</v>
      </c>
      <c r="U10492" t="str">
        <v>no</v>
      </c>
      <c r="V10492">
        <v>273</v>
      </c>
      <c r="W10492">
        <v>18</v>
      </c>
    </row>
    <row r="10493" spans="13:23" x14ac:dyDescent="0.7">
      <c r="M10493">
        <v>3967</v>
      </c>
      <c r="N10493">
        <v>1625</v>
      </c>
      <c r="O10493">
        <v>33</v>
      </c>
      <c r="P10493">
        <v>425</v>
      </c>
      <c r="Q10493">
        <v>8</v>
      </c>
      <c r="R10493">
        <v>15</v>
      </c>
      <c r="S10493" t="str">
        <v>no</v>
      </c>
      <c r="T10493" t="str">
        <v>no</v>
      </c>
      <c r="U10493" t="str">
        <v>yes</v>
      </c>
      <c r="V10493">
        <v>273</v>
      </c>
      <c r="W10493">
        <v>18</v>
      </c>
    </row>
    <row r="10494" spans="13:23" x14ac:dyDescent="0.7">
      <c r="M10494">
        <v>5732</v>
      </c>
      <c r="N10494">
        <v>1625</v>
      </c>
      <c r="O10494">
        <v>75</v>
      </c>
      <c r="P10494">
        <v>850</v>
      </c>
      <c r="Q10494">
        <v>8</v>
      </c>
      <c r="R10494">
        <v>15</v>
      </c>
      <c r="S10494" t="str">
        <v>no</v>
      </c>
      <c r="T10494" t="str">
        <v>no</v>
      </c>
      <c r="U10494" t="str">
        <v>yes</v>
      </c>
      <c r="V10494">
        <v>132</v>
      </c>
      <c r="W10494">
        <v>28</v>
      </c>
    </row>
    <row r="10495" spans="13:23" x14ac:dyDescent="0.7">
      <c r="M10495">
        <v>2659</v>
      </c>
      <c r="N10495">
        <v>1619</v>
      </c>
      <c r="O10495">
        <v>25</v>
      </c>
      <c r="P10495">
        <v>120</v>
      </c>
      <c r="Q10495">
        <v>4</v>
      </c>
      <c r="R10495">
        <v>15</v>
      </c>
      <c r="S10495" t="str">
        <v>no</v>
      </c>
      <c r="T10495" t="str">
        <v>no</v>
      </c>
      <c r="U10495" t="str">
        <v>no</v>
      </c>
      <c r="V10495">
        <v>292</v>
      </c>
      <c r="W10495">
        <v>14</v>
      </c>
    </row>
    <row r="10496" spans="13:23" x14ac:dyDescent="0.7">
      <c r="M10496">
        <v>2906</v>
      </c>
      <c r="N10496">
        <v>1619</v>
      </c>
      <c r="O10496">
        <v>25</v>
      </c>
      <c r="P10496">
        <v>120</v>
      </c>
      <c r="Q10496">
        <v>4</v>
      </c>
      <c r="R10496">
        <v>15</v>
      </c>
      <c r="S10496" t="str">
        <v>no</v>
      </c>
      <c r="T10496" t="str">
        <v>no</v>
      </c>
      <c r="U10496" t="str">
        <v>no</v>
      </c>
      <c r="V10496">
        <v>267</v>
      </c>
      <c r="W10496">
        <v>15</v>
      </c>
    </row>
    <row r="10497" spans="13:23" x14ac:dyDescent="0.7">
      <c r="M10497">
        <v>3765</v>
      </c>
      <c r="N10497">
        <v>1618</v>
      </c>
      <c r="O10497">
        <v>33</v>
      </c>
      <c r="P10497">
        <v>340</v>
      </c>
      <c r="Q10497">
        <v>4</v>
      </c>
      <c r="R10497">
        <v>17</v>
      </c>
      <c r="S10497" t="str">
        <v>no</v>
      </c>
      <c r="T10497" t="str">
        <v>no</v>
      </c>
      <c r="U10497" t="str">
        <v>yes</v>
      </c>
      <c r="V10497">
        <v>273</v>
      </c>
      <c r="W10497">
        <v>18</v>
      </c>
    </row>
    <row r="10498" spans="13:23" x14ac:dyDescent="0.7">
      <c r="M10498">
        <v>4077</v>
      </c>
      <c r="N10498">
        <v>1618</v>
      </c>
      <c r="O10498">
        <v>33</v>
      </c>
      <c r="P10498">
        <v>340</v>
      </c>
      <c r="Q10498">
        <v>4</v>
      </c>
      <c r="R10498">
        <v>17</v>
      </c>
      <c r="S10498" t="str">
        <v>no</v>
      </c>
      <c r="T10498" t="str">
        <v>no</v>
      </c>
      <c r="U10498" t="str">
        <v>yes</v>
      </c>
      <c r="V10498">
        <v>225</v>
      </c>
      <c r="W10498">
        <v>19</v>
      </c>
    </row>
    <row r="10499" spans="13:23" x14ac:dyDescent="0.7">
      <c r="M10499">
        <v>4402</v>
      </c>
      <c r="N10499">
        <v>1618</v>
      </c>
      <c r="O10499">
        <v>33</v>
      </c>
      <c r="P10499">
        <v>340</v>
      </c>
      <c r="Q10499">
        <v>4</v>
      </c>
      <c r="R10499">
        <v>17</v>
      </c>
      <c r="S10499" t="str">
        <v>no</v>
      </c>
      <c r="T10499" t="str">
        <v>no</v>
      </c>
      <c r="U10499" t="str">
        <v>yes</v>
      </c>
      <c r="V10499">
        <v>248</v>
      </c>
      <c r="W10499">
        <v>20</v>
      </c>
    </row>
    <row r="10500" spans="13:23" x14ac:dyDescent="0.7">
      <c r="M10500">
        <v>4683</v>
      </c>
      <c r="N10500">
        <v>1618</v>
      </c>
      <c r="O10500">
        <v>33</v>
      </c>
      <c r="P10500">
        <v>340</v>
      </c>
      <c r="Q10500">
        <v>4</v>
      </c>
      <c r="R10500">
        <v>17</v>
      </c>
      <c r="S10500" t="str">
        <v>no</v>
      </c>
      <c r="T10500" t="str">
        <v>no</v>
      </c>
      <c r="U10500" t="str">
        <v>yes</v>
      </c>
      <c r="V10500">
        <v>205</v>
      </c>
      <c r="W10500">
        <v>21</v>
      </c>
    </row>
    <row r="10501" spans="13:23" x14ac:dyDescent="0.7">
      <c r="M10501">
        <v>5266</v>
      </c>
      <c r="N10501">
        <v>1618</v>
      </c>
      <c r="O10501">
        <v>50</v>
      </c>
      <c r="P10501">
        <v>428</v>
      </c>
      <c r="Q10501">
        <v>4</v>
      </c>
      <c r="R10501">
        <v>17</v>
      </c>
      <c r="S10501" t="str">
        <v>no</v>
      </c>
      <c r="T10501" t="str">
        <v>no</v>
      </c>
      <c r="U10501" t="str">
        <v>yes</v>
      </c>
      <c r="V10501">
        <v>158</v>
      </c>
      <c r="W10501">
        <v>25</v>
      </c>
    </row>
    <row r="10502" spans="13:23" x14ac:dyDescent="0.7">
      <c r="M10502">
        <v>5984</v>
      </c>
      <c r="N10502">
        <v>1615</v>
      </c>
      <c r="O10502">
        <v>100</v>
      </c>
      <c r="P10502">
        <v>1000</v>
      </c>
      <c r="Q10502">
        <v>4</v>
      </c>
      <c r="R10502">
        <v>14</v>
      </c>
      <c r="S10502" t="str">
        <v>no</v>
      </c>
      <c r="T10502" t="str">
        <v>no</v>
      </c>
      <c r="U10502" t="str">
        <v>yes</v>
      </c>
      <c r="V10502">
        <v>75</v>
      </c>
      <c r="W10502">
        <v>30</v>
      </c>
    </row>
    <row r="10503" spans="13:23" x14ac:dyDescent="0.7">
      <c r="M10503">
        <v>6073</v>
      </c>
      <c r="N10503">
        <v>1615</v>
      </c>
      <c r="O10503">
        <v>100</v>
      </c>
      <c r="P10503">
        <v>1000</v>
      </c>
      <c r="Q10503">
        <v>4</v>
      </c>
      <c r="R10503">
        <v>14</v>
      </c>
      <c r="S10503" t="str">
        <v>no</v>
      </c>
      <c r="T10503" t="str">
        <v>no</v>
      </c>
      <c r="U10503" t="str">
        <v>yes</v>
      </c>
      <c r="V10503">
        <v>52</v>
      </c>
      <c r="W10503">
        <v>31</v>
      </c>
    </row>
    <row r="10504" spans="13:23" x14ac:dyDescent="0.7">
      <c r="M10504">
        <v>4973</v>
      </c>
      <c r="N10504">
        <v>1609</v>
      </c>
      <c r="O10504">
        <v>50</v>
      </c>
      <c r="P10504">
        <v>425</v>
      </c>
      <c r="Q10504">
        <v>8</v>
      </c>
      <c r="R10504">
        <v>15</v>
      </c>
      <c r="S10504" t="str">
        <v>no</v>
      </c>
      <c r="T10504" t="str">
        <v>no</v>
      </c>
      <c r="U10504" t="str">
        <v>yes</v>
      </c>
      <c r="V10504">
        <v>191</v>
      </c>
      <c r="W10504">
        <v>23</v>
      </c>
    </row>
    <row r="10505" spans="13:23" x14ac:dyDescent="0.7">
      <c r="M10505">
        <v>4084</v>
      </c>
      <c r="N10505">
        <v>1608</v>
      </c>
      <c r="O10505">
        <v>33</v>
      </c>
      <c r="P10505">
        <v>340</v>
      </c>
      <c r="Q10505">
        <v>4</v>
      </c>
      <c r="R10505">
        <v>14</v>
      </c>
      <c r="S10505" t="str">
        <v>yes</v>
      </c>
      <c r="T10505" t="str">
        <v>yes</v>
      </c>
      <c r="U10505" t="str">
        <v>yes</v>
      </c>
      <c r="V10505">
        <v>225</v>
      </c>
      <c r="W10505">
        <v>19</v>
      </c>
    </row>
    <row r="10506" spans="13:23" x14ac:dyDescent="0.7">
      <c r="M10506">
        <v>5235</v>
      </c>
      <c r="N10506">
        <v>1605</v>
      </c>
      <c r="O10506">
        <v>66</v>
      </c>
      <c r="P10506">
        <v>540</v>
      </c>
      <c r="Q10506">
        <v>8</v>
      </c>
      <c r="R10506">
        <v>15</v>
      </c>
      <c r="S10506" t="str">
        <v>no</v>
      </c>
      <c r="T10506" t="str">
        <v>no</v>
      </c>
      <c r="U10506" t="str">
        <v>yes</v>
      </c>
      <c r="V10506">
        <v>158</v>
      </c>
      <c r="W10506">
        <v>25</v>
      </c>
    </row>
    <row r="10507" spans="13:23" x14ac:dyDescent="0.7">
      <c r="M10507">
        <v>5017</v>
      </c>
      <c r="N10507">
        <v>1604</v>
      </c>
      <c r="O10507">
        <v>33</v>
      </c>
      <c r="P10507">
        <v>214</v>
      </c>
      <c r="Q10507">
        <v>4</v>
      </c>
      <c r="R10507">
        <v>14</v>
      </c>
      <c r="S10507" t="str">
        <v>no</v>
      </c>
      <c r="T10507" t="str">
        <v>no</v>
      </c>
      <c r="U10507" t="str">
        <v>yes</v>
      </c>
      <c r="V10507">
        <v>191</v>
      </c>
      <c r="W10507">
        <v>23</v>
      </c>
    </row>
    <row r="10508" spans="13:23" x14ac:dyDescent="0.7">
      <c r="M10508">
        <v>5024</v>
      </c>
      <c r="N10508">
        <v>1604</v>
      </c>
      <c r="O10508">
        <v>50</v>
      </c>
      <c r="P10508">
        <v>214</v>
      </c>
      <c r="Q10508">
        <v>4</v>
      </c>
      <c r="R10508">
        <v>14</v>
      </c>
      <c r="S10508" t="str">
        <v>no</v>
      </c>
      <c r="T10508" t="str">
        <v>no</v>
      </c>
      <c r="U10508" t="str">
        <v>yes</v>
      </c>
      <c r="V10508">
        <v>191</v>
      </c>
      <c r="W10508">
        <v>23</v>
      </c>
    </row>
    <row r="10509" spans="13:23" x14ac:dyDescent="0.7">
      <c r="M10509">
        <v>5130</v>
      </c>
      <c r="N10509">
        <v>1604</v>
      </c>
      <c r="O10509">
        <v>66</v>
      </c>
      <c r="P10509">
        <v>214</v>
      </c>
      <c r="Q10509">
        <v>4</v>
      </c>
      <c r="R10509">
        <v>14</v>
      </c>
      <c r="S10509" t="str">
        <v>no</v>
      </c>
      <c r="T10509" t="str">
        <v>no</v>
      </c>
      <c r="U10509" t="str">
        <v>yes</v>
      </c>
      <c r="V10509">
        <v>182</v>
      </c>
      <c r="W10509">
        <v>24</v>
      </c>
    </row>
    <row r="10510" spans="13:23" x14ac:dyDescent="0.7">
      <c r="M10510">
        <v>5384</v>
      </c>
      <c r="N10510">
        <v>1604</v>
      </c>
      <c r="O10510">
        <v>66</v>
      </c>
      <c r="P10510">
        <v>214</v>
      </c>
      <c r="Q10510">
        <v>4</v>
      </c>
      <c r="R10510">
        <v>14</v>
      </c>
      <c r="S10510" t="str">
        <v>no</v>
      </c>
      <c r="T10510" t="str">
        <v>no</v>
      </c>
      <c r="U10510" t="str">
        <v>yes</v>
      </c>
      <c r="V10510">
        <v>158</v>
      </c>
      <c r="W10510">
        <v>25</v>
      </c>
    </row>
    <row r="10511" spans="13:23" x14ac:dyDescent="0.7">
      <c r="M10511">
        <v>5652</v>
      </c>
      <c r="N10511">
        <v>1604</v>
      </c>
      <c r="O10511">
        <v>100</v>
      </c>
      <c r="P10511">
        <v>340</v>
      </c>
      <c r="Q10511">
        <v>4</v>
      </c>
      <c r="R10511">
        <v>14</v>
      </c>
      <c r="S10511" t="str">
        <v>no</v>
      </c>
      <c r="T10511" t="str">
        <v>no</v>
      </c>
      <c r="U10511" t="str">
        <v>yes</v>
      </c>
      <c r="V10511">
        <v>163</v>
      </c>
      <c r="W10511">
        <v>27</v>
      </c>
    </row>
    <row r="10512" spans="13:23" x14ac:dyDescent="0.7">
      <c r="M10512">
        <v>5800</v>
      </c>
      <c r="N10512">
        <v>1604</v>
      </c>
      <c r="O10512">
        <v>100</v>
      </c>
      <c r="P10512">
        <v>340</v>
      </c>
      <c r="Q10512">
        <v>4</v>
      </c>
      <c r="R10512">
        <v>14</v>
      </c>
      <c r="S10512" t="str">
        <v>no</v>
      </c>
      <c r="T10512" t="str">
        <v>no</v>
      </c>
      <c r="U10512" t="str">
        <v>yes</v>
      </c>
      <c r="V10512">
        <v>132</v>
      </c>
      <c r="W10512">
        <v>28</v>
      </c>
    </row>
    <row r="10513" spans="13:23" x14ac:dyDescent="0.7">
      <c r="M10513">
        <v>5865</v>
      </c>
      <c r="N10513">
        <v>1604</v>
      </c>
      <c r="O10513">
        <v>100</v>
      </c>
      <c r="P10513">
        <v>340</v>
      </c>
      <c r="Q10513">
        <v>4</v>
      </c>
      <c r="R10513">
        <v>14</v>
      </c>
      <c r="S10513" t="str">
        <v>no</v>
      </c>
      <c r="T10513" t="str">
        <v>no</v>
      </c>
      <c r="U10513" t="str">
        <v>yes</v>
      </c>
      <c r="V10513">
        <v>129</v>
      </c>
      <c r="W10513">
        <v>29</v>
      </c>
    </row>
    <row r="10514" spans="13:23" x14ac:dyDescent="0.7">
      <c r="M10514">
        <v>366</v>
      </c>
      <c r="N10514">
        <v>1599</v>
      </c>
      <c r="O10514">
        <v>25</v>
      </c>
      <c r="P10514">
        <v>170</v>
      </c>
      <c r="Q10514">
        <v>4</v>
      </c>
      <c r="R10514">
        <v>14</v>
      </c>
      <c r="S10514" t="str">
        <v>no</v>
      </c>
      <c r="T10514" t="str">
        <v>no</v>
      </c>
      <c r="U10514" t="str">
        <v>yes</v>
      </c>
      <c r="V10514">
        <v>108</v>
      </c>
      <c r="W10514">
        <v>4</v>
      </c>
    </row>
    <row r="10515" spans="13:23" x14ac:dyDescent="0.7">
      <c r="M10515">
        <v>472</v>
      </c>
      <c r="N10515">
        <v>1599</v>
      </c>
      <c r="O10515">
        <v>25</v>
      </c>
      <c r="P10515">
        <v>170</v>
      </c>
      <c r="Q10515">
        <v>4</v>
      </c>
      <c r="R10515">
        <v>14</v>
      </c>
      <c r="S10515" t="str">
        <v>no</v>
      </c>
      <c r="T10515" t="str">
        <v>no</v>
      </c>
      <c r="U10515" t="str">
        <v>yes</v>
      </c>
      <c r="V10515">
        <v>139</v>
      </c>
      <c r="W10515">
        <v>5</v>
      </c>
    </row>
    <row r="10516" spans="13:23" x14ac:dyDescent="0.7">
      <c r="M10516">
        <v>588</v>
      </c>
      <c r="N10516">
        <v>1599</v>
      </c>
      <c r="O10516">
        <v>25</v>
      </c>
      <c r="P10516">
        <v>170</v>
      </c>
      <c r="Q10516">
        <v>4</v>
      </c>
      <c r="R10516">
        <v>14</v>
      </c>
      <c r="S10516" t="str">
        <v>no</v>
      </c>
      <c r="T10516" t="str">
        <v>no</v>
      </c>
      <c r="U10516" t="str">
        <v>yes</v>
      </c>
      <c r="V10516">
        <v>176</v>
      </c>
      <c r="W10516">
        <v>6</v>
      </c>
    </row>
    <row r="10517" spans="13:23" x14ac:dyDescent="0.7">
      <c r="M10517">
        <v>594</v>
      </c>
      <c r="N10517">
        <v>1599</v>
      </c>
      <c r="O10517">
        <v>66</v>
      </c>
      <c r="P10517">
        <v>130</v>
      </c>
      <c r="Q10517">
        <v>4</v>
      </c>
      <c r="R10517">
        <v>14</v>
      </c>
      <c r="S10517" t="str">
        <v>no</v>
      </c>
      <c r="T10517" t="str">
        <v>no</v>
      </c>
      <c r="U10517" t="str">
        <v>yes</v>
      </c>
      <c r="V10517">
        <v>176</v>
      </c>
      <c r="W10517">
        <v>6</v>
      </c>
    </row>
    <row r="10518" spans="13:23" x14ac:dyDescent="0.7">
      <c r="M10518">
        <v>757</v>
      </c>
      <c r="N10518">
        <v>1599</v>
      </c>
      <c r="O10518">
        <v>25</v>
      </c>
      <c r="P10518">
        <v>120</v>
      </c>
      <c r="Q10518">
        <v>4</v>
      </c>
      <c r="R10518">
        <v>14</v>
      </c>
      <c r="S10518" t="str">
        <v>no</v>
      </c>
      <c r="T10518" t="str">
        <v>no</v>
      </c>
      <c r="U10518" t="str">
        <v>no</v>
      </c>
      <c r="V10518">
        <v>249</v>
      </c>
      <c r="W10518">
        <v>7</v>
      </c>
    </row>
    <row r="10519" spans="13:23" x14ac:dyDescent="0.7">
      <c r="M10519">
        <v>765</v>
      </c>
      <c r="N10519">
        <v>1599</v>
      </c>
      <c r="O10519">
        <v>25</v>
      </c>
      <c r="P10519">
        <v>170</v>
      </c>
      <c r="Q10519">
        <v>4</v>
      </c>
      <c r="R10519">
        <v>14</v>
      </c>
      <c r="S10519" t="str">
        <v>no</v>
      </c>
      <c r="T10519" t="str">
        <v>no</v>
      </c>
      <c r="U10519" t="str">
        <v>yes</v>
      </c>
      <c r="V10519">
        <v>249</v>
      </c>
      <c r="W10519">
        <v>7</v>
      </c>
    </row>
    <row r="10520" spans="13:23" x14ac:dyDescent="0.7">
      <c r="M10520">
        <v>913</v>
      </c>
      <c r="N10520">
        <v>1599</v>
      </c>
      <c r="O10520">
        <v>66</v>
      </c>
      <c r="P10520">
        <v>130</v>
      </c>
      <c r="Q10520">
        <v>4</v>
      </c>
      <c r="R10520">
        <v>14</v>
      </c>
      <c r="S10520" t="str">
        <v>no</v>
      </c>
      <c r="T10520" t="str">
        <v>no</v>
      </c>
      <c r="U10520" t="str">
        <v>yes</v>
      </c>
      <c r="V10520">
        <v>249</v>
      </c>
      <c r="W10520">
        <v>7</v>
      </c>
    </row>
    <row r="10521" spans="13:23" x14ac:dyDescent="0.7">
      <c r="M10521">
        <v>992</v>
      </c>
      <c r="N10521">
        <v>1599</v>
      </c>
      <c r="O10521">
        <v>50</v>
      </c>
      <c r="P10521">
        <v>170</v>
      </c>
      <c r="Q10521">
        <v>4</v>
      </c>
      <c r="R10521">
        <v>14</v>
      </c>
      <c r="S10521" t="str">
        <v>no</v>
      </c>
      <c r="T10521" t="str">
        <v>no</v>
      </c>
      <c r="U10521" t="str">
        <v>yes</v>
      </c>
      <c r="V10521">
        <v>298</v>
      </c>
      <c r="W10521">
        <v>8</v>
      </c>
    </row>
    <row r="10522" spans="13:23" x14ac:dyDescent="0.7">
      <c r="M10522">
        <v>1057</v>
      </c>
      <c r="N10522">
        <v>1599</v>
      </c>
      <c r="O10522">
        <v>25</v>
      </c>
      <c r="P10522">
        <v>120</v>
      </c>
      <c r="Q10522">
        <v>4</v>
      </c>
      <c r="R10522">
        <v>14</v>
      </c>
      <c r="S10522" t="str">
        <v>no</v>
      </c>
      <c r="T10522" t="str">
        <v>no</v>
      </c>
      <c r="U10522" t="str">
        <v>no</v>
      </c>
      <c r="V10522">
        <v>298</v>
      </c>
      <c r="W10522">
        <v>8</v>
      </c>
    </row>
    <row r="10523" spans="13:23" x14ac:dyDescent="0.7">
      <c r="M10523">
        <v>1160</v>
      </c>
      <c r="N10523">
        <v>1599</v>
      </c>
      <c r="O10523">
        <v>66</v>
      </c>
      <c r="P10523">
        <v>130</v>
      </c>
      <c r="Q10523">
        <v>4</v>
      </c>
      <c r="R10523">
        <v>14</v>
      </c>
      <c r="S10523" t="str">
        <v>no</v>
      </c>
      <c r="T10523" t="str">
        <v>no</v>
      </c>
      <c r="U10523" t="str">
        <v>yes</v>
      </c>
      <c r="V10523">
        <v>298</v>
      </c>
      <c r="W10523">
        <v>8</v>
      </c>
    </row>
    <row r="10524" spans="13:23" x14ac:dyDescent="0.7">
      <c r="M10524">
        <v>1249</v>
      </c>
      <c r="N10524">
        <v>1599</v>
      </c>
      <c r="O10524">
        <v>25</v>
      </c>
      <c r="P10524">
        <v>170</v>
      </c>
      <c r="Q10524">
        <v>4</v>
      </c>
      <c r="R10524">
        <v>14</v>
      </c>
      <c r="S10524" t="str">
        <v>no</v>
      </c>
      <c r="T10524" t="str">
        <v>no</v>
      </c>
      <c r="U10524" t="str">
        <v>yes</v>
      </c>
      <c r="V10524">
        <v>298</v>
      </c>
      <c r="W10524">
        <v>8</v>
      </c>
    </row>
    <row r="10525" spans="13:23" x14ac:dyDescent="0.7">
      <c r="M10525">
        <v>1396</v>
      </c>
      <c r="N10525">
        <v>1599</v>
      </c>
      <c r="O10525">
        <v>25</v>
      </c>
      <c r="P10525">
        <v>120</v>
      </c>
      <c r="Q10525">
        <v>4</v>
      </c>
      <c r="R10525">
        <v>14</v>
      </c>
      <c r="S10525" t="str">
        <v>no</v>
      </c>
      <c r="T10525" t="str">
        <v>no</v>
      </c>
      <c r="U10525" t="str">
        <v>no</v>
      </c>
      <c r="V10525">
        <v>246</v>
      </c>
      <c r="W10525">
        <v>9</v>
      </c>
    </row>
    <row r="10526" spans="13:23" x14ac:dyDescent="0.7">
      <c r="M10526">
        <v>1416</v>
      </c>
      <c r="N10526">
        <v>1599</v>
      </c>
      <c r="O10526">
        <v>66</v>
      </c>
      <c r="P10526">
        <v>130</v>
      </c>
      <c r="Q10526">
        <v>4</v>
      </c>
      <c r="R10526">
        <v>14</v>
      </c>
      <c r="S10526" t="str">
        <v>no</v>
      </c>
      <c r="T10526" t="str">
        <v>no</v>
      </c>
      <c r="U10526" t="str">
        <v>yes</v>
      </c>
      <c r="V10526">
        <v>246</v>
      </c>
      <c r="W10526">
        <v>9</v>
      </c>
    </row>
    <row r="10527" spans="13:23" x14ac:dyDescent="0.7">
      <c r="M10527">
        <v>1452</v>
      </c>
      <c r="N10527">
        <v>1599</v>
      </c>
      <c r="O10527">
        <v>33</v>
      </c>
      <c r="P10527">
        <v>212</v>
      </c>
      <c r="Q10527">
        <v>4</v>
      </c>
      <c r="R10527">
        <v>14</v>
      </c>
      <c r="S10527" t="str">
        <v>no</v>
      </c>
      <c r="T10527" t="str">
        <v>no</v>
      </c>
      <c r="U10527" t="str">
        <v>yes</v>
      </c>
      <c r="V10527">
        <v>246</v>
      </c>
      <c r="W10527">
        <v>9</v>
      </c>
    </row>
    <row r="10528" spans="13:23" x14ac:dyDescent="0.7">
      <c r="M10528">
        <v>1542</v>
      </c>
      <c r="N10528">
        <v>1599</v>
      </c>
      <c r="O10528">
        <v>33</v>
      </c>
      <c r="P10528">
        <v>212</v>
      </c>
      <c r="Q10528">
        <v>4</v>
      </c>
      <c r="R10528">
        <v>14</v>
      </c>
      <c r="S10528" t="str">
        <v>no</v>
      </c>
      <c r="T10528" t="str">
        <v>no</v>
      </c>
      <c r="U10528" t="str">
        <v>yes</v>
      </c>
      <c r="V10528">
        <v>283</v>
      </c>
      <c r="W10528">
        <v>10</v>
      </c>
    </row>
    <row r="10529" spans="13:23" x14ac:dyDescent="0.7">
      <c r="M10529">
        <v>1574</v>
      </c>
      <c r="N10529">
        <v>1599</v>
      </c>
      <c r="O10529">
        <v>25</v>
      </c>
      <c r="P10529">
        <v>120</v>
      </c>
      <c r="Q10529">
        <v>4</v>
      </c>
      <c r="R10529">
        <v>14</v>
      </c>
      <c r="S10529" t="str">
        <v>no</v>
      </c>
      <c r="T10529" t="str">
        <v>no</v>
      </c>
      <c r="U10529" t="str">
        <v>no</v>
      </c>
      <c r="V10529">
        <v>283</v>
      </c>
      <c r="W10529">
        <v>10</v>
      </c>
    </row>
    <row r="10530" spans="13:23" x14ac:dyDescent="0.7">
      <c r="M10530">
        <v>1722</v>
      </c>
      <c r="N10530">
        <v>1599</v>
      </c>
      <c r="O10530">
        <v>66</v>
      </c>
      <c r="P10530">
        <v>130</v>
      </c>
      <c r="Q10530">
        <v>4</v>
      </c>
      <c r="R10530">
        <v>14</v>
      </c>
      <c r="S10530" t="str">
        <v>no</v>
      </c>
      <c r="T10530" t="str">
        <v>no</v>
      </c>
      <c r="U10530" t="str">
        <v>yes</v>
      </c>
      <c r="V10530">
        <v>283</v>
      </c>
      <c r="W10530">
        <v>10</v>
      </c>
    </row>
    <row r="10531" spans="13:23" x14ac:dyDescent="0.7">
      <c r="M10531">
        <v>1914</v>
      </c>
      <c r="N10531">
        <v>1599</v>
      </c>
      <c r="O10531">
        <v>25</v>
      </c>
      <c r="P10531">
        <v>120</v>
      </c>
      <c r="Q10531">
        <v>4</v>
      </c>
      <c r="R10531">
        <v>14</v>
      </c>
      <c r="S10531" t="str">
        <v>no</v>
      </c>
      <c r="T10531" t="str">
        <v>no</v>
      </c>
      <c r="U10531" t="str">
        <v>no</v>
      </c>
      <c r="V10531">
        <v>259</v>
      </c>
      <c r="W10531">
        <v>11</v>
      </c>
    </row>
    <row r="10532" spans="13:23" x14ac:dyDescent="0.7">
      <c r="M10532">
        <v>1959</v>
      </c>
      <c r="N10532">
        <v>1599</v>
      </c>
      <c r="O10532">
        <v>50</v>
      </c>
      <c r="P10532">
        <v>245</v>
      </c>
      <c r="Q10532">
        <v>4</v>
      </c>
      <c r="R10532">
        <v>14</v>
      </c>
      <c r="S10532" t="str">
        <v>no</v>
      </c>
      <c r="T10532" t="str">
        <v>no</v>
      </c>
      <c r="U10532" t="str">
        <v>yes</v>
      </c>
      <c r="V10532">
        <v>259</v>
      </c>
      <c r="W10532">
        <v>11</v>
      </c>
    </row>
    <row r="10533" spans="13:23" x14ac:dyDescent="0.7">
      <c r="M10533">
        <v>2218</v>
      </c>
      <c r="N10533">
        <v>1599</v>
      </c>
      <c r="O10533">
        <v>25</v>
      </c>
      <c r="P10533">
        <v>212</v>
      </c>
      <c r="Q10533">
        <v>4</v>
      </c>
      <c r="R10533">
        <v>14</v>
      </c>
      <c r="S10533" t="str">
        <v>no</v>
      </c>
      <c r="T10533" t="str">
        <v>no</v>
      </c>
      <c r="U10533" t="str">
        <v>no</v>
      </c>
      <c r="V10533">
        <v>275</v>
      </c>
      <c r="W10533">
        <v>12</v>
      </c>
    </row>
    <row r="10534" spans="13:23" x14ac:dyDescent="0.7">
      <c r="M10534">
        <v>2487</v>
      </c>
      <c r="N10534">
        <v>1599</v>
      </c>
      <c r="O10534">
        <v>33</v>
      </c>
      <c r="P10534">
        <v>120</v>
      </c>
      <c r="Q10534">
        <v>4</v>
      </c>
      <c r="R10534">
        <v>14</v>
      </c>
      <c r="S10534" t="str">
        <v>no</v>
      </c>
      <c r="T10534" t="str">
        <v>no</v>
      </c>
      <c r="U10534" t="str">
        <v>no</v>
      </c>
      <c r="V10534">
        <v>216</v>
      </c>
      <c r="W10534">
        <v>13</v>
      </c>
    </row>
    <row r="10535" spans="13:23" x14ac:dyDescent="0.7">
      <c r="M10535">
        <v>3142</v>
      </c>
      <c r="N10535">
        <v>1599</v>
      </c>
      <c r="O10535">
        <v>33</v>
      </c>
      <c r="P10535">
        <v>170</v>
      </c>
      <c r="Q10535">
        <v>4</v>
      </c>
      <c r="R10535">
        <v>14</v>
      </c>
      <c r="S10535" t="str">
        <v>yes</v>
      </c>
      <c r="T10535" t="str">
        <v>no</v>
      </c>
      <c r="U10535" t="str">
        <v>yes</v>
      </c>
      <c r="V10535">
        <v>307</v>
      </c>
      <c r="W10535">
        <v>16</v>
      </c>
    </row>
    <row r="10536" spans="13:23" x14ac:dyDescent="0.7">
      <c r="M10536">
        <v>3408</v>
      </c>
      <c r="N10536">
        <v>1599</v>
      </c>
      <c r="O10536">
        <v>33</v>
      </c>
      <c r="P10536">
        <v>210</v>
      </c>
      <c r="Q10536">
        <v>4</v>
      </c>
      <c r="R10536">
        <v>14</v>
      </c>
      <c r="S10536" t="str">
        <v>yes</v>
      </c>
      <c r="T10536" t="str">
        <v>no</v>
      </c>
      <c r="U10536" t="str">
        <v>yes</v>
      </c>
      <c r="V10536">
        <v>339</v>
      </c>
      <c r="W10536">
        <v>17</v>
      </c>
    </row>
    <row r="10537" spans="13:23" x14ac:dyDescent="0.7">
      <c r="M10537">
        <v>3600</v>
      </c>
      <c r="N10537">
        <v>1599</v>
      </c>
      <c r="O10537">
        <v>50</v>
      </c>
      <c r="P10537">
        <v>340</v>
      </c>
      <c r="Q10537">
        <v>4</v>
      </c>
      <c r="R10537">
        <v>14</v>
      </c>
      <c r="S10537" t="str">
        <v>no</v>
      </c>
      <c r="T10537" t="str">
        <v>no</v>
      </c>
      <c r="U10537" t="str">
        <v>yes</v>
      </c>
      <c r="V10537">
        <v>339</v>
      </c>
      <c r="W10537">
        <v>17</v>
      </c>
    </row>
    <row r="10538" spans="13:23" x14ac:dyDescent="0.7">
      <c r="M10538">
        <v>3773</v>
      </c>
      <c r="N10538">
        <v>1599</v>
      </c>
      <c r="O10538">
        <v>50</v>
      </c>
      <c r="P10538">
        <v>340</v>
      </c>
      <c r="Q10538">
        <v>4</v>
      </c>
      <c r="R10538">
        <v>14</v>
      </c>
      <c r="S10538" t="str">
        <v>no</v>
      </c>
      <c r="T10538" t="str">
        <v>no</v>
      </c>
      <c r="U10538" t="str">
        <v>yes</v>
      </c>
      <c r="V10538">
        <v>273</v>
      </c>
      <c r="W10538">
        <v>18</v>
      </c>
    </row>
    <row r="10539" spans="13:23" x14ac:dyDescent="0.7">
      <c r="M10539">
        <v>3817</v>
      </c>
      <c r="N10539">
        <v>1599</v>
      </c>
      <c r="O10539">
        <v>33</v>
      </c>
      <c r="P10539">
        <v>210</v>
      </c>
      <c r="Q10539">
        <v>4</v>
      </c>
      <c r="R10539">
        <v>14</v>
      </c>
      <c r="S10539" t="str">
        <v>yes</v>
      </c>
      <c r="T10539" t="str">
        <v>no</v>
      </c>
      <c r="U10539" t="str">
        <v>yes</v>
      </c>
      <c r="V10539">
        <v>273</v>
      </c>
      <c r="W10539">
        <v>18</v>
      </c>
    </row>
    <row r="10540" spans="13:23" x14ac:dyDescent="0.7">
      <c r="M10540">
        <v>4087</v>
      </c>
      <c r="N10540">
        <v>1599</v>
      </c>
      <c r="O10540">
        <v>33</v>
      </c>
      <c r="P10540">
        <v>210</v>
      </c>
      <c r="Q10540">
        <v>4</v>
      </c>
      <c r="R10540">
        <v>14</v>
      </c>
      <c r="S10540" t="str">
        <v>yes</v>
      </c>
      <c r="T10540" t="str">
        <v>yes</v>
      </c>
      <c r="U10540" t="str">
        <v>yes</v>
      </c>
      <c r="V10540">
        <v>225</v>
      </c>
      <c r="W10540">
        <v>19</v>
      </c>
    </row>
    <row r="10541" spans="13:23" x14ac:dyDescent="0.7">
      <c r="M10541">
        <v>4284</v>
      </c>
      <c r="N10541">
        <v>1599</v>
      </c>
      <c r="O10541">
        <v>66</v>
      </c>
      <c r="P10541">
        <v>340</v>
      </c>
      <c r="Q10541">
        <v>4</v>
      </c>
      <c r="R10541">
        <v>14</v>
      </c>
      <c r="S10541" t="str">
        <v>yes</v>
      </c>
      <c r="T10541" t="str">
        <v>no</v>
      </c>
      <c r="U10541" t="str">
        <v>yes</v>
      </c>
      <c r="V10541">
        <v>248</v>
      </c>
      <c r="W10541">
        <v>20</v>
      </c>
    </row>
    <row r="10542" spans="13:23" x14ac:dyDescent="0.7">
      <c r="M10542">
        <v>4361</v>
      </c>
      <c r="N10542">
        <v>1599</v>
      </c>
      <c r="O10542">
        <v>66</v>
      </c>
      <c r="P10542">
        <v>340</v>
      </c>
      <c r="Q10542">
        <v>8</v>
      </c>
      <c r="R10542">
        <v>15</v>
      </c>
      <c r="S10542" t="str">
        <v>no</v>
      </c>
      <c r="T10542" t="str">
        <v>no</v>
      </c>
      <c r="U10542" t="str">
        <v>yes</v>
      </c>
      <c r="V10542">
        <v>248</v>
      </c>
      <c r="W10542">
        <v>20</v>
      </c>
    </row>
    <row r="10543" spans="13:23" x14ac:dyDescent="0.7">
      <c r="M10543">
        <v>4420</v>
      </c>
      <c r="N10543">
        <v>1599</v>
      </c>
      <c r="O10543">
        <v>33</v>
      </c>
      <c r="P10543">
        <v>210</v>
      </c>
      <c r="Q10543">
        <v>4</v>
      </c>
      <c r="R10543">
        <v>14</v>
      </c>
      <c r="S10543" t="str">
        <v>yes</v>
      </c>
      <c r="T10543" t="str">
        <v>yes</v>
      </c>
      <c r="U10543" t="str">
        <v>yes</v>
      </c>
      <c r="V10543">
        <v>248</v>
      </c>
      <c r="W10543">
        <v>20</v>
      </c>
    </row>
    <row r="10544" spans="13:23" x14ac:dyDescent="0.7">
      <c r="M10544">
        <v>4574</v>
      </c>
      <c r="N10544">
        <v>1599</v>
      </c>
      <c r="O10544">
        <v>66</v>
      </c>
      <c r="P10544">
        <v>340</v>
      </c>
      <c r="Q10544">
        <v>8</v>
      </c>
      <c r="R10544">
        <v>15</v>
      </c>
      <c r="S10544" t="str">
        <v>no</v>
      </c>
      <c r="T10544" t="str">
        <v>no</v>
      </c>
      <c r="U10544" t="str">
        <v>yes</v>
      </c>
      <c r="V10544">
        <v>205</v>
      </c>
      <c r="W10544">
        <v>21</v>
      </c>
    </row>
    <row r="10545" spans="13:23" x14ac:dyDescent="0.7">
      <c r="M10545">
        <v>4601</v>
      </c>
      <c r="N10545">
        <v>1599</v>
      </c>
      <c r="O10545">
        <v>33</v>
      </c>
      <c r="P10545">
        <v>210</v>
      </c>
      <c r="Q10545">
        <v>4</v>
      </c>
      <c r="R10545">
        <v>14</v>
      </c>
      <c r="S10545" t="str">
        <v>yes</v>
      </c>
      <c r="T10545" t="str">
        <v>yes</v>
      </c>
      <c r="U10545" t="str">
        <v>yes</v>
      </c>
      <c r="V10545">
        <v>205</v>
      </c>
      <c r="W10545">
        <v>21</v>
      </c>
    </row>
    <row r="10546" spans="13:23" x14ac:dyDescent="0.7">
      <c r="M10546">
        <v>4605</v>
      </c>
      <c r="N10546">
        <v>1599</v>
      </c>
      <c r="O10546">
        <v>66</v>
      </c>
      <c r="P10546">
        <v>540</v>
      </c>
      <c r="Q10546">
        <v>4</v>
      </c>
      <c r="R10546">
        <v>14</v>
      </c>
      <c r="S10546" t="str">
        <v>yes</v>
      </c>
      <c r="T10546" t="str">
        <v>no</v>
      </c>
      <c r="U10546" t="str">
        <v>yes</v>
      </c>
      <c r="V10546">
        <v>205</v>
      </c>
      <c r="W10546">
        <v>21</v>
      </c>
    </row>
    <row r="10547" spans="13:23" x14ac:dyDescent="0.7">
      <c r="M10547">
        <v>4764</v>
      </c>
      <c r="N10547">
        <v>1599</v>
      </c>
      <c r="O10547">
        <v>66</v>
      </c>
      <c r="P10547">
        <v>340</v>
      </c>
      <c r="Q10547">
        <v>8</v>
      </c>
      <c r="R10547">
        <v>15</v>
      </c>
      <c r="S10547" t="str">
        <v>no</v>
      </c>
      <c r="T10547" t="str">
        <v>no</v>
      </c>
      <c r="U10547" t="str">
        <v>yes</v>
      </c>
      <c r="V10547">
        <v>162</v>
      </c>
      <c r="W10547">
        <v>22</v>
      </c>
    </row>
    <row r="10548" spans="13:23" x14ac:dyDescent="0.7">
      <c r="M10548">
        <v>4792</v>
      </c>
      <c r="N10548">
        <v>1599</v>
      </c>
      <c r="O10548">
        <v>33</v>
      </c>
      <c r="P10548">
        <v>540</v>
      </c>
      <c r="Q10548">
        <v>4</v>
      </c>
      <c r="R10548">
        <v>14</v>
      </c>
      <c r="S10548" t="str">
        <v>yes</v>
      </c>
      <c r="T10548" t="str">
        <v>no</v>
      </c>
      <c r="U10548" t="str">
        <v>yes</v>
      </c>
      <c r="V10548">
        <v>162</v>
      </c>
      <c r="W10548">
        <v>22</v>
      </c>
    </row>
    <row r="10549" spans="13:23" x14ac:dyDescent="0.7">
      <c r="M10549">
        <v>4890</v>
      </c>
      <c r="N10549">
        <v>1599</v>
      </c>
      <c r="O10549">
        <v>66</v>
      </c>
      <c r="P10549">
        <v>340</v>
      </c>
      <c r="Q10549">
        <v>8</v>
      </c>
      <c r="R10549">
        <v>15</v>
      </c>
      <c r="S10549" t="str">
        <v>no</v>
      </c>
      <c r="T10549" t="str">
        <v>no</v>
      </c>
      <c r="U10549" t="str">
        <v>yes</v>
      </c>
      <c r="V10549">
        <v>191</v>
      </c>
      <c r="W10549">
        <v>23</v>
      </c>
    </row>
    <row r="10550" spans="13:23" x14ac:dyDescent="0.7">
      <c r="M10550">
        <v>5028</v>
      </c>
      <c r="N10550">
        <v>1599</v>
      </c>
      <c r="O10550">
        <v>66</v>
      </c>
      <c r="P10550">
        <v>340</v>
      </c>
      <c r="Q10550">
        <v>4</v>
      </c>
      <c r="R10550">
        <v>14</v>
      </c>
      <c r="S10550" t="str">
        <v>yes</v>
      </c>
      <c r="T10550" t="str">
        <v>no</v>
      </c>
      <c r="U10550" t="str">
        <v>yes</v>
      </c>
      <c r="V10550">
        <v>191</v>
      </c>
      <c r="W10550">
        <v>23</v>
      </c>
    </row>
    <row r="10551" spans="13:23" x14ac:dyDescent="0.7">
      <c r="M10551">
        <v>5097</v>
      </c>
      <c r="N10551">
        <v>1599</v>
      </c>
      <c r="O10551">
        <v>66</v>
      </c>
      <c r="P10551">
        <v>340</v>
      </c>
      <c r="Q10551">
        <v>8</v>
      </c>
      <c r="R10551">
        <v>15</v>
      </c>
      <c r="S10551" t="str">
        <v>no</v>
      </c>
      <c r="T10551" t="str">
        <v>no</v>
      </c>
      <c r="U10551" t="str">
        <v>yes</v>
      </c>
      <c r="V10551">
        <v>182</v>
      </c>
      <c r="W10551">
        <v>24</v>
      </c>
    </row>
    <row r="10552" spans="13:23" x14ac:dyDescent="0.7">
      <c r="M10552">
        <v>5182</v>
      </c>
      <c r="N10552">
        <v>1599</v>
      </c>
      <c r="O10552">
        <v>66</v>
      </c>
      <c r="P10552">
        <v>540</v>
      </c>
      <c r="Q10552">
        <v>8</v>
      </c>
      <c r="R10552">
        <v>14</v>
      </c>
      <c r="S10552" t="str">
        <v>yes</v>
      </c>
      <c r="T10552" t="str">
        <v>no</v>
      </c>
      <c r="U10552" t="str">
        <v>yes</v>
      </c>
      <c r="V10552">
        <v>182</v>
      </c>
      <c r="W10552">
        <v>24</v>
      </c>
    </row>
    <row r="10553" spans="13:23" x14ac:dyDescent="0.7">
      <c r="M10553">
        <v>5214</v>
      </c>
      <c r="N10553">
        <v>1599</v>
      </c>
      <c r="O10553">
        <v>66</v>
      </c>
      <c r="P10553">
        <v>545</v>
      </c>
      <c r="Q10553">
        <v>4</v>
      </c>
      <c r="R10553">
        <v>15</v>
      </c>
      <c r="S10553" t="str">
        <v>yes</v>
      </c>
      <c r="T10553" t="str">
        <v>no</v>
      </c>
      <c r="U10553" t="str">
        <v>yes</v>
      </c>
      <c r="V10553">
        <v>182</v>
      </c>
      <c r="W10553">
        <v>24</v>
      </c>
    </row>
    <row r="10554" spans="13:23" x14ac:dyDescent="0.7">
      <c r="M10554">
        <v>5246</v>
      </c>
      <c r="N10554">
        <v>1599</v>
      </c>
      <c r="O10554">
        <v>66</v>
      </c>
      <c r="P10554">
        <v>545</v>
      </c>
      <c r="Q10554">
        <v>4</v>
      </c>
      <c r="R10554">
        <v>15</v>
      </c>
      <c r="S10554" t="str">
        <v>yes</v>
      </c>
      <c r="T10554" t="str">
        <v>no</v>
      </c>
      <c r="U10554" t="str">
        <v>yes</v>
      </c>
      <c r="V10554">
        <v>158</v>
      </c>
      <c r="W10554">
        <v>25</v>
      </c>
    </row>
    <row r="10555" spans="13:23" x14ac:dyDescent="0.7">
      <c r="M10555">
        <v>5288</v>
      </c>
      <c r="N10555">
        <v>1599</v>
      </c>
      <c r="O10555">
        <v>66</v>
      </c>
      <c r="P10555">
        <v>540</v>
      </c>
      <c r="Q10555">
        <v>8</v>
      </c>
      <c r="R10555">
        <v>15</v>
      </c>
      <c r="S10555" t="str">
        <v>no</v>
      </c>
      <c r="T10555" t="str">
        <v>no</v>
      </c>
      <c r="U10555" t="str">
        <v>yes</v>
      </c>
      <c r="V10555">
        <v>158</v>
      </c>
      <c r="W10555">
        <v>25</v>
      </c>
    </row>
    <row r="10556" spans="13:23" x14ac:dyDescent="0.7">
      <c r="M10556">
        <v>5305</v>
      </c>
      <c r="N10556">
        <v>1599</v>
      </c>
      <c r="O10556">
        <v>66</v>
      </c>
      <c r="P10556">
        <v>540</v>
      </c>
      <c r="Q10556">
        <v>8</v>
      </c>
      <c r="R10556">
        <v>14</v>
      </c>
      <c r="S10556" t="str">
        <v>yes</v>
      </c>
      <c r="T10556" t="str">
        <v>no</v>
      </c>
      <c r="U10556" t="str">
        <v>yes</v>
      </c>
      <c r="V10556">
        <v>158</v>
      </c>
      <c r="W10556">
        <v>25</v>
      </c>
    </row>
    <row r="10557" spans="13:23" x14ac:dyDescent="0.7">
      <c r="M10557">
        <v>5501</v>
      </c>
      <c r="N10557">
        <v>1599</v>
      </c>
      <c r="O10557">
        <v>66</v>
      </c>
      <c r="P10557">
        <v>428</v>
      </c>
      <c r="Q10557">
        <v>4</v>
      </c>
      <c r="R10557">
        <v>15</v>
      </c>
      <c r="S10557" t="str">
        <v>yes</v>
      </c>
      <c r="T10557" t="str">
        <v>yes</v>
      </c>
      <c r="U10557" t="str">
        <v>yes</v>
      </c>
      <c r="V10557">
        <v>152</v>
      </c>
      <c r="W10557">
        <v>26</v>
      </c>
    </row>
    <row r="10558" spans="13:23" x14ac:dyDescent="0.7">
      <c r="M10558">
        <v>5504</v>
      </c>
      <c r="N10558">
        <v>1599</v>
      </c>
      <c r="O10558">
        <v>66</v>
      </c>
      <c r="P10558">
        <v>545</v>
      </c>
      <c r="Q10558">
        <v>4</v>
      </c>
      <c r="R10558">
        <v>15</v>
      </c>
      <c r="S10558" t="str">
        <v>yes</v>
      </c>
      <c r="T10558" t="str">
        <v>no</v>
      </c>
      <c r="U10558" t="str">
        <v>yes</v>
      </c>
      <c r="V10558">
        <v>152</v>
      </c>
      <c r="W10558">
        <v>26</v>
      </c>
    </row>
    <row r="10559" spans="13:23" x14ac:dyDescent="0.7">
      <c r="M10559">
        <v>5509</v>
      </c>
      <c r="N10559">
        <v>1599</v>
      </c>
      <c r="O10559">
        <v>66</v>
      </c>
      <c r="P10559">
        <v>540</v>
      </c>
      <c r="Q10559">
        <v>8</v>
      </c>
      <c r="R10559">
        <v>15</v>
      </c>
      <c r="S10559" t="str">
        <v>no</v>
      </c>
      <c r="T10559" t="str">
        <v>no</v>
      </c>
      <c r="U10559" t="str">
        <v>yes</v>
      </c>
      <c r="V10559">
        <v>152</v>
      </c>
      <c r="W10559">
        <v>26</v>
      </c>
    </row>
    <row r="10560" spans="13:23" x14ac:dyDescent="0.7">
      <c r="M10560">
        <v>5515</v>
      </c>
      <c r="N10560">
        <v>1599</v>
      </c>
      <c r="O10560">
        <v>66</v>
      </c>
      <c r="P10560">
        <v>540</v>
      </c>
      <c r="Q10560">
        <v>8</v>
      </c>
      <c r="R10560">
        <v>14</v>
      </c>
      <c r="S10560" t="str">
        <v>yes</v>
      </c>
      <c r="T10560" t="str">
        <v>no</v>
      </c>
      <c r="U10560" t="str">
        <v>yes</v>
      </c>
      <c r="V10560">
        <v>152</v>
      </c>
      <c r="W10560">
        <v>26</v>
      </c>
    </row>
    <row r="10561" spans="13:23" x14ac:dyDescent="0.7">
      <c r="M10561">
        <v>5617</v>
      </c>
      <c r="N10561">
        <v>1599</v>
      </c>
      <c r="O10561">
        <v>66</v>
      </c>
      <c r="P10561">
        <v>428</v>
      </c>
      <c r="Q10561">
        <v>4</v>
      </c>
      <c r="R10561">
        <v>15</v>
      </c>
      <c r="S10561" t="str">
        <v>yes</v>
      </c>
      <c r="T10561" t="str">
        <v>yes</v>
      </c>
      <c r="U10561" t="str">
        <v>yes</v>
      </c>
      <c r="V10561">
        <v>163</v>
      </c>
      <c r="W10561">
        <v>27</v>
      </c>
    </row>
    <row r="10562" spans="13:23" x14ac:dyDescent="0.7">
      <c r="M10562">
        <v>5670</v>
      </c>
      <c r="N10562">
        <v>1599</v>
      </c>
      <c r="O10562">
        <v>66</v>
      </c>
      <c r="P10562">
        <v>545</v>
      </c>
      <c r="Q10562">
        <v>4</v>
      </c>
      <c r="R10562">
        <v>15</v>
      </c>
      <c r="S10562" t="str">
        <v>yes</v>
      </c>
      <c r="T10562" t="str">
        <v>no</v>
      </c>
      <c r="U10562" t="str">
        <v>yes</v>
      </c>
      <c r="V10562">
        <v>163</v>
      </c>
      <c r="W10562">
        <v>27</v>
      </c>
    </row>
    <row r="10563" spans="13:23" x14ac:dyDescent="0.7">
      <c r="M10563">
        <v>5724</v>
      </c>
      <c r="N10563">
        <v>1599</v>
      </c>
      <c r="O10563">
        <v>66</v>
      </c>
      <c r="P10563">
        <v>545</v>
      </c>
      <c r="Q10563">
        <v>4</v>
      </c>
      <c r="R10563">
        <v>15</v>
      </c>
      <c r="S10563" t="str">
        <v>yes</v>
      </c>
      <c r="T10563" t="str">
        <v>no</v>
      </c>
      <c r="U10563" t="str">
        <v>yes</v>
      </c>
      <c r="V10563">
        <v>132</v>
      </c>
      <c r="W10563">
        <v>28</v>
      </c>
    </row>
    <row r="10564" spans="13:23" x14ac:dyDescent="0.7">
      <c r="M10564">
        <v>5758</v>
      </c>
      <c r="N10564">
        <v>1599</v>
      </c>
      <c r="O10564">
        <v>66</v>
      </c>
      <c r="P10564">
        <v>545</v>
      </c>
      <c r="Q10564">
        <v>4</v>
      </c>
      <c r="R10564">
        <v>15</v>
      </c>
      <c r="S10564" t="str">
        <v>yes</v>
      </c>
      <c r="T10564" t="str">
        <v>yes</v>
      </c>
      <c r="U10564" t="str">
        <v>yes</v>
      </c>
      <c r="V10564">
        <v>132</v>
      </c>
      <c r="W10564">
        <v>28</v>
      </c>
    </row>
    <row r="10565" spans="13:23" x14ac:dyDescent="0.7">
      <c r="M10565">
        <v>5927</v>
      </c>
      <c r="N10565">
        <v>1599</v>
      </c>
      <c r="O10565">
        <v>66</v>
      </c>
      <c r="P10565">
        <v>545</v>
      </c>
      <c r="Q10565">
        <v>4</v>
      </c>
      <c r="R10565">
        <v>15</v>
      </c>
      <c r="S10565" t="str">
        <v>yes</v>
      </c>
      <c r="T10565" t="str">
        <v>no</v>
      </c>
      <c r="U10565" t="str">
        <v>yes</v>
      </c>
      <c r="V10565">
        <v>129</v>
      </c>
      <c r="W10565">
        <v>29</v>
      </c>
    </row>
    <row r="10566" spans="13:23" x14ac:dyDescent="0.7">
      <c r="M10566">
        <v>5930</v>
      </c>
      <c r="N10566">
        <v>1599</v>
      </c>
      <c r="O10566">
        <v>66</v>
      </c>
      <c r="P10566">
        <v>545</v>
      </c>
      <c r="Q10566">
        <v>4</v>
      </c>
      <c r="R10566">
        <v>15</v>
      </c>
      <c r="S10566" t="str">
        <v>yes</v>
      </c>
      <c r="T10566" t="str">
        <v>yes</v>
      </c>
      <c r="U10566" t="str">
        <v>yes</v>
      </c>
      <c r="V10566">
        <v>129</v>
      </c>
      <c r="W10566">
        <v>29</v>
      </c>
    </row>
    <row r="10567" spans="13:23" x14ac:dyDescent="0.7">
      <c r="M10567">
        <v>5944</v>
      </c>
      <c r="N10567">
        <v>1599</v>
      </c>
      <c r="O10567">
        <v>66</v>
      </c>
      <c r="P10567">
        <v>540</v>
      </c>
      <c r="Q10567">
        <v>8</v>
      </c>
      <c r="R10567">
        <v>14</v>
      </c>
      <c r="S10567" t="str">
        <v>yes</v>
      </c>
      <c r="T10567" t="str">
        <v>yes</v>
      </c>
      <c r="U10567" t="str">
        <v>yes</v>
      </c>
      <c r="V10567">
        <v>129</v>
      </c>
      <c r="W10567">
        <v>29</v>
      </c>
    </row>
    <row r="10568" spans="13:23" x14ac:dyDescent="0.7">
      <c r="M10568">
        <v>6021</v>
      </c>
      <c r="N10568">
        <v>1599</v>
      </c>
      <c r="O10568">
        <v>66</v>
      </c>
      <c r="P10568">
        <v>540</v>
      </c>
      <c r="Q10568">
        <v>8</v>
      </c>
      <c r="R10568">
        <v>14</v>
      </c>
      <c r="S10568" t="str">
        <v>yes</v>
      </c>
      <c r="T10568" t="str">
        <v>yes</v>
      </c>
      <c r="U10568" t="str">
        <v>yes</v>
      </c>
      <c r="V10568">
        <v>75</v>
      </c>
      <c r="W10568">
        <v>30</v>
      </c>
    </row>
    <row r="10569" spans="13:23" x14ac:dyDescent="0.7">
      <c r="M10569">
        <v>6090</v>
      </c>
      <c r="N10569">
        <v>1599</v>
      </c>
      <c r="O10569">
        <v>66</v>
      </c>
      <c r="P10569">
        <v>540</v>
      </c>
      <c r="Q10569">
        <v>8</v>
      </c>
      <c r="R10569">
        <v>14</v>
      </c>
      <c r="S10569" t="str">
        <v>yes</v>
      </c>
      <c r="T10569" t="str">
        <v>yes</v>
      </c>
      <c r="U10569" t="str">
        <v>yes</v>
      </c>
      <c r="V10569">
        <v>52</v>
      </c>
      <c r="W10569">
        <v>31</v>
      </c>
    </row>
    <row r="10570" spans="13:23" x14ac:dyDescent="0.7">
      <c r="M10570">
        <v>6106</v>
      </c>
      <c r="N10570">
        <v>1599</v>
      </c>
      <c r="O10570">
        <v>66</v>
      </c>
      <c r="P10570">
        <v>545</v>
      </c>
      <c r="Q10570">
        <v>8</v>
      </c>
      <c r="R10570">
        <v>14</v>
      </c>
      <c r="S10570" t="str">
        <v>yes</v>
      </c>
      <c r="T10570" t="str">
        <v>yes</v>
      </c>
      <c r="U10570" t="str">
        <v>yes</v>
      </c>
      <c r="V10570">
        <v>51</v>
      </c>
      <c r="W10570">
        <v>32</v>
      </c>
    </row>
    <row r="10571" spans="13:23" x14ac:dyDescent="0.7">
      <c r="M10571">
        <v>6128</v>
      </c>
      <c r="N10571">
        <v>1599</v>
      </c>
      <c r="O10571">
        <v>66</v>
      </c>
      <c r="P10571">
        <v>540</v>
      </c>
      <c r="Q10571">
        <v>8</v>
      </c>
      <c r="R10571">
        <v>14</v>
      </c>
      <c r="S10571" t="str">
        <v>yes</v>
      </c>
      <c r="T10571" t="str">
        <v>yes</v>
      </c>
      <c r="U10571" t="str">
        <v>yes</v>
      </c>
      <c r="V10571">
        <v>51</v>
      </c>
      <c r="W10571">
        <v>32</v>
      </c>
    </row>
    <row r="10572" spans="13:23" x14ac:dyDescent="0.7">
      <c r="M10572">
        <v>5029</v>
      </c>
      <c r="N10572">
        <v>1598</v>
      </c>
      <c r="O10572">
        <v>33</v>
      </c>
      <c r="P10572">
        <v>424</v>
      </c>
      <c r="Q10572">
        <v>4</v>
      </c>
      <c r="R10572">
        <v>14</v>
      </c>
      <c r="S10572" t="str">
        <v>yes</v>
      </c>
      <c r="T10572" t="str">
        <v>yes</v>
      </c>
      <c r="U10572" t="str">
        <v>yes</v>
      </c>
      <c r="V10572">
        <v>191</v>
      </c>
      <c r="W10572">
        <v>23</v>
      </c>
    </row>
    <row r="10573" spans="13:23" x14ac:dyDescent="0.7">
      <c r="M10573">
        <v>6011</v>
      </c>
      <c r="N10573">
        <v>1598</v>
      </c>
      <c r="O10573">
        <v>66</v>
      </c>
      <c r="P10573">
        <v>540</v>
      </c>
      <c r="Q10573">
        <v>8</v>
      </c>
      <c r="R10573">
        <v>14</v>
      </c>
      <c r="S10573" t="str">
        <v>yes</v>
      </c>
      <c r="T10573" t="str">
        <v>yes</v>
      </c>
      <c r="U10573" t="str">
        <v>yes</v>
      </c>
      <c r="V10573">
        <v>75</v>
      </c>
      <c r="W10573">
        <v>30</v>
      </c>
    </row>
    <row r="10574" spans="13:23" x14ac:dyDescent="0.7">
      <c r="M10574">
        <v>3</v>
      </c>
      <c r="N10574">
        <v>1595</v>
      </c>
      <c r="O10574">
        <v>25</v>
      </c>
      <c r="P10574">
        <v>170</v>
      </c>
      <c r="Q10574">
        <v>4</v>
      </c>
      <c r="R10574">
        <v>15</v>
      </c>
      <c r="S10574" t="str">
        <v>no</v>
      </c>
      <c r="T10574" t="str">
        <v>no</v>
      </c>
      <c r="U10574" t="str">
        <v>yes</v>
      </c>
      <c r="V10574">
        <v>94</v>
      </c>
      <c r="W10574">
        <v>1</v>
      </c>
    </row>
    <row r="10575" spans="13:23" x14ac:dyDescent="0.7">
      <c r="M10575">
        <v>17</v>
      </c>
      <c r="N10575">
        <v>1595</v>
      </c>
      <c r="O10575">
        <v>33</v>
      </c>
      <c r="P10575">
        <v>85</v>
      </c>
      <c r="Q10575">
        <v>2</v>
      </c>
      <c r="R10575">
        <v>14</v>
      </c>
      <c r="S10575" t="str">
        <v>no</v>
      </c>
      <c r="T10575" t="str">
        <v>no</v>
      </c>
      <c r="U10575" t="str">
        <v>yes</v>
      </c>
      <c r="V10575">
        <v>94</v>
      </c>
      <c r="W10575">
        <v>1</v>
      </c>
    </row>
    <row r="10576" spans="13:23" x14ac:dyDescent="0.7">
      <c r="M10576">
        <v>162</v>
      </c>
      <c r="N10576">
        <v>1595</v>
      </c>
      <c r="O10576">
        <v>25</v>
      </c>
      <c r="P10576">
        <v>170</v>
      </c>
      <c r="Q10576">
        <v>4</v>
      </c>
      <c r="R10576">
        <v>15</v>
      </c>
      <c r="S10576" t="str">
        <v>no</v>
      </c>
      <c r="T10576" t="str">
        <v>no</v>
      </c>
      <c r="U10576" t="str">
        <v>yes</v>
      </c>
      <c r="V10576">
        <v>95</v>
      </c>
      <c r="W10576">
        <v>2</v>
      </c>
    </row>
    <row r="10577" spans="13:23" x14ac:dyDescent="0.7">
      <c r="M10577">
        <v>169</v>
      </c>
      <c r="N10577">
        <v>1595</v>
      </c>
      <c r="O10577">
        <v>33</v>
      </c>
      <c r="P10577">
        <v>85</v>
      </c>
      <c r="Q10577">
        <v>2</v>
      </c>
      <c r="R10577">
        <v>14</v>
      </c>
      <c r="S10577" t="str">
        <v>no</v>
      </c>
      <c r="T10577" t="str">
        <v>no</v>
      </c>
      <c r="U10577" t="str">
        <v>yes</v>
      </c>
      <c r="V10577">
        <v>95</v>
      </c>
      <c r="W10577">
        <v>2</v>
      </c>
    </row>
    <row r="10578" spans="13:23" x14ac:dyDescent="0.7">
      <c r="M10578">
        <v>205</v>
      </c>
      <c r="N10578">
        <v>1595</v>
      </c>
      <c r="O10578">
        <v>33</v>
      </c>
      <c r="P10578">
        <v>85</v>
      </c>
      <c r="Q10578">
        <v>2</v>
      </c>
      <c r="R10578">
        <v>14</v>
      </c>
      <c r="S10578" t="str">
        <v>no</v>
      </c>
      <c r="T10578" t="str">
        <v>no</v>
      </c>
      <c r="U10578" t="str">
        <v>yes</v>
      </c>
      <c r="V10578">
        <v>100</v>
      </c>
      <c r="W10578">
        <v>3</v>
      </c>
    </row>
    <row r="10579" spans="13:23" x14ac:dyDescent="0.7">
      <c r="M10579">
        <v>237</v>
      </c>
      <c r="N10579">
        <v>1595</v>
      </c>
      <c r="O10579">
        <v>25</v>
      </c>
      <c r="P10579">
        <v>170</v>
      </c>
      <c r="Q10579">
        <v>4</v>
      </c>
      <c r="R10579">
        <v>15</v>
      </c>
      <c r="S10579" t="str">
        <v>no</v>
      </c>
      <c r="T10579" t="str">
        <v>no</v>
      </c>
      <c r="U10579" t="str">
        <v>yes</v>
      </c>
      <c r="V10579">
        <v>100</v>
      </c>
      <c r="W10579">
        <v>3</v>
      </c>
    </row>
    <row r="10580" spans="13:23" x14ac:dyDescent="0.7">
      <c r="M10580">
        <v>300</v>
      </c>
      <c r="N10580">
        <v>1595</v>
      </c>
      <c r="O10580">
        <v>25</v>
      </c>
      <c r="P10580">
        <v>170</v>
      </c>
      <c r="Q10580">
        <v>4</v>
      </c>
      <c r="R10580">
        <v>14</v>
      </c>
      <c r="S10580" t="str">
        <v>no</v>
      </c>
      <c r="T10580" t="str">
        <v>no</v>
      </c>
      <c r="U10580" t="str">
        <v>yes</v>
      </c>
      <c r="V10580">
        <v>108</v>
      </c>
      <c r="W10580">
        <v>4</v>
      </c>
    </row>
    <row r="10581" spans="13:23" x14ac:dyDescent="0.7">
      <c r="M10581">
        <v>379</v>
      </c>
      <c r="N10581">
        <v>1595</v>
      </c>
      <c r="O10581">
        <v>33</v>
      </c>
      <c r="P10581">
        <v>85</v>
      </c>
      <c r="Q10581">
        <v>2</v>
      </c>
      <c r="R10581">
        <v>14</v>
      </c>
      <c r="S10581" t="str">
        <v>no</v>
      </c>
      <c r="T10581" t="str">
        <v>no</v>
      </c>
      <c r="U10581" t="str">
        <v>yes</v>
      </c>
      <c r="V10581">
        <v>108</v>
      </c>
      <c r="W10581">
        <v>4</v>
      </c>
    </row>
    <row r="10582" spans="13:23" x14ac:dyDescent="0.7">
      <c r="M10582">
        <v>402</v>
      </c>
      <c r="N10582">
        <v>1595</v>
      </c>
      <c r="O10582">
        <v>33</v>
      </c>
      <c r="P10582">
        <v>170</v>
      </c>
      <c r="Q10582">
        <v>4</v>
      </c>
      <c r="R10582">
        <v>14</v>
      </c>
      <c r="S10582" t="str">
        <v>no</v>
      </c>
      <c r="T10582" t="str">
        <v>no</v>
      </c>
      <c r="U10582" t="str">
        <v>yes</v>
      </c>
      <c r="V10582">
        <v>139</v>
      </c>
      <c r="W10582">
        <v>5</v>
      </c>
    </row>
    <row r="10583" spans="13:23" x14ac:dyDescent="0.7">
      <c r="M10583">
        <v>426</v>
      </c>
      <c r="N10583">
        <v>1595</v>
      </c>
      <c r="O10583">
        <v>33</v>
      </c>
      <c r="P10583">
        <v>107</v>
      </c>
      <c r="Q10583">
        <v>2</v>
      </c>
      <c r="R10583">
        <v>14</v>
      </c>
      <c r="S10583" t="str">
        <v>no</v>
      </c>
      <c r="T10583" t="str">
        <v>no</v>
      </c>
      <c r="U10583" t="str">
        <v>yes</v>
      </c>
      <c r="V10583">
        <v>139</v>
      </c>
      <c r="W10583">
        <v>5</v>
      </c>
    </row>
    <row r="10584" spans="13:23" x14ac:dyDescent="0.7">
      <c r="M10584">
        <v>608</v>
      </c>
      <c r="N10584">
        <v>1595</v>
      </c>
      <c r="O10584">
        <v>33</v>
      </c>
      <c r="P10584">
        <v>107</v>
      </c>
      <c r="Q10584">
        <v>2</v>
      </c>
      <c r="R10584">
        <v>14</v>
      </c>
      <c r="S10584" t="str">
        <v>no</v>
      </c>
      <c r="T10584" t="str">
        <v>no</v>
      </c>
      <c r="U10584" t="str">
        <v>yes</v>
      </c>
      <c r="V10584">
        <v>176</v>
      </c>
      <c r="W10584">
        <v>6</v>
      </c>
    </row>
    <row r="10585" spans="13:23" x14ac:dyDescent="0.7">
      <c r="M10585">
        <v>650</v>
      </c>
      <c r="N10585">
        <v>1595</v>
      </c>
      <c r="O10585">
        <v>33</v>
      </c>
      <c r="P10585">
        <v>170</v>
      </c>
      <c r="Q10585">
        <v>4</v>
      </c>
      <c r="R10585">
        <v>15</v>
      </c>
      <c r="S10585" t="str">
        <v>no</v>
      </c>
      <c r="T10585" t="str">
        <v>no</v>
      </c>
      <c r="U10585" t="str">
        <v>yes</v>
      </c>
      <c r="V10585">
        <v>176</v>
      </c>
      <c r="W10585">
        <v>6</v>
      </c>
    </row>
    <row r="10586" spans="13:23" x14ac:dyDescent="0.7">
      <c r="M10586">
        <v>759</v>
      </c>
      <c r="N10586">
        <v>1595</v>
      </c>
      <c r="O10586">
        <v>33</v>
      </c>
      <c r="P10586">
        <v>107</v>
      </c>
      <c r="Q10586">
        <v>2</v>
      </c>
      <c r="R10586">
        <v>14</v>
      </c>
      <c r="S10586" t="str">
        <v>no</v>
      </c>
      <c r="T10586" t="str">
        <v>no</v>
      </c>
      <c r="U10586" t="str">
        <v>yes</v>
      </c>
      <c r="V10586">
        <v>249</v>
      </c>
      <c r="W10586">
        <v>7</v>
      </c>
    </row>
    <row r="10587" spans="13:23" x14ac:dyDescent="0.7">
      <c r="M10587">
        <v>953</v>
      </c>
      <c r="N10587">
        <v>1595</v>
      </c>
      <c r="O10587">
        <v>33</v>
      </c>
      <c r="P10587">
        <v>212</v>
      </c>
      <c r="Q10587">
        <v>4</v>
      </c>
      <c r="R10587">
        <v>15</v>
      </c>
      <c r="S10587" t="str">
        <v>no</v>
      </c>
      <c r="T10587" t="str">
        <v>no</v>
      </c>
      <c r="U10587" t="str">
        <v>yes</v>
      </c>
      <c r="V10587">
        <v>249</v>
      </c>
      <c r="W10587">
        <v>7</v>
      </c>
    </row>
    <row r="10588" spans="13:23" x14ac:dyDescent="0.7">
      <c r="M10588">
        <v>1237</v>
      </c>
      <c r="N10588">
        <v>1595</v>
      </c>
      <c r="O10588">
        <v>33</v>
      </c>
      <c r="P10588">
        <v>212</v>
      </c>
      <c r="Q10588">
        <v>4</v>
      </c>
      <c r="R10588">
        <v>15</v>
      </c>
      <c r="S10588" t="str">
        <v>no</v>
      </c>
      <c r="T10588" t="str">
        <v>no</v>
      </c>
      <c r="U10588" t="str">
        <v>yes</v>
      </c>
      <c r="V10588">
        <v>298</v>
      </c>
      <c r="W10588">
        <v>8</v>
      </c>
    </row>
    <row r="10589" spans="13:23" x14ac:dyDescent="0.7">
      <c r="M10589">
        <v>1494</v>
      </c>
      <c r="N10589">
        <v>1595</v>
      </c>
      <c r="O10589">
        <v>33</v>
      </c>
      <c r="P10589">
        <v>212</v>
      </c>
      <c r="Q10589">
        <v>4</v>
      </c>
      <c r="R10589">
        <v>15</v>
      </c>
      <c r="S10589" t="str">
        <v>no</v>
      </c>
      <c r="T10589" t="str">
        <v>no</v>
      </c>
      <c r="U10589" t="str">
        <v>yes</v>
      </c>
      <c r="V10589">
        <v>246</v>
      </c>
      <c r="W10589">
        <v>9</v>
      </c>
    </row>
    <row r="10590" spans="13:23" x14ac:dyDescent="0.7">
      <c r="M10590">
        <v>1557</v>
      </c>
      <c r="N10590">
        <v>1595</v>
      </c>
      <c r="O10590">
        <v>33</v>
      </c>
      <c r="P10590">
        <v>212</v>
      </c>
      <c r="Q10590">
        <v>4</v>
      </c>
      <c r="R10590">
        <v>14</v>
      </c>
      <c r="S10590" t="str">
        <v>no</v>
      </c>
      <c r="T10590" t="str">
        <v>no</v>
      </c>
      <c r="U10590" t="str">
        <v>yes</v>
      </c>
      <c r="V10590">
        <v>283</v>
      </c>
      <c r="W10590">
        <v>10</v>
      </c>
    </row>
    <row r="10591" spans="13:23" x14ac:dyDescent="0.7">
      <c r="M10591">
        <v>1906</v>
      </c>
      <c r="N10591">
        <v>1595</v>
      </c>
      <c r="O10591">
        <v>33</v>
      </c>
      <c r="P10591">
        <v>340</v>
      </c>
      <c r="Q10591">
        <v>4</v>
      </c>
      <c r="R10591">
        <v>14</v>
      </c>
      <c r="S10591" t="str">
        <v>no</v>
      </c>
      <c r="T10591" t="str">
        <v>no</v>
      </c>
      <c r="U10591" t="str">
        <v>yes</v>
      </c>
      <c r="V10591">
        <v>259</v>
      </c>
      <c r="W10591">
        <v>11</v>
      </c>
    </row>
    <row r="10592" spans="13:23" x14ac:dyDescent="0.7">
      <c r="M10592">
        <v>2069</v>
      </c>
      <c r="N10592">
        <v>1595</v>
      </c>
      <c r="O10592">
        <v>33</v>
      </c>
      <c r="P10592">
        <v>107</v>
      </c>
      <c r="Q10592">
        <v>2</v>
      </c>
      <c r="R10592">
        <v>14</v>
      </c>
      <c r="S10592" t="str">
        <v>no</v>
      </c>
      <c r="T10592" t="str">
        <v>no</v>
      </c>
      <c r="U10592" t="str">
        <v>yes</v>
      </c>
      <c r="V10592">
        <v>275</v>
      </c>
      <c r="W10592">
        <v>12</v>
      </c>
    </row>
    <row r="10593" spans="13:23" x14ac:dyDescent="0.7">
      <c r="M10593">
        <v>2287</v>
      </c>
      <c r="N10593">
        <v>1595</v>
      </c>
      <c r="O10593">
        <v>33</v>
      </c>
      <c r="P10593">
        <v>214</v>
      </c>
      <c r="Q10593">
        <v>4</v>
      </c>
      <c r="R10593">
        <v>14</v>
      </c>
      <c r="S10593" t="str">
        <v>yes</v>
      </c>
      <c r="T10593" t="str">
        <v>no</v>
      </c>
      <c r="U10593" t="str">
        <v>yes</v>
      </c>
      <c r="V10593">
        <v>275</v>
      </c>
      <c r="W10593">
        <v>12</v>
      </c>
    </row>
    <row r="10594" spans="13:23" x14ac:dyDescent="0.7">
      <c r="M10594">
        <v>2297</v>
      </c>
      <c r="N10594">
        <v>1595</v>
      </c>
      <c r="O10594">
        <v>25</v>
      </c>
      <c r="P10594">
        <v>340</v>
      </c>
      <c r="Q10594">
        <v>8</v>
      </c>
      <c r="R10594">
        <v>14</v>
      </c>
      <c r="S10594" t="str">
        <v>yes</v>
      </c>
      <c r="T10594" t="str">
        <v>no</v>
      </c>
      <c r="U10594" t="str">
        <v>yes</v>
      </c>
      <c r="V10594">
        <v>275</v>
      </c>
      <c r="W10594">
        <v>12</v>
      </c>
    </row>
    <row r="10595" spans="13:23" x14ac:dyDescent="0.7">
      <c r="M10595">
        <v>2454</v>
      </c>
      <c r="N10595">
        <v>1595</v>
      </c>
      <c r="O10595">
        <v>33</v>
      </c>
      <c r="P10595">
        <v>420</v>
      </c>
      <c r="Q10595">
        <v>4</v>
      </c>
      <c r="R10595">
        <v>14</v>
      </c>
      <c r="S10595" t="str">
        <v>no</v>
      </c>
      <c r="T10595" t="str">
        <v>no</v>
      </c>
      <c r="U10595" t="str">
        <v>yes</v>
      </c>
      <c r="V10595">
        <v>216</v>
      </c>
      <c r="W10595">
        <v>13</v>
      </c>
    </row>
    <row r="10596" spans="13:23" x14ac:dyDescent="0.7">
      <c r="M10596">
        <v>2505</v>
      </c>
      <c r="N10596">
        <v>1595</v>
      </c>
      <c r="O10596">
        <v>33</v>
      </c>
      <c r="P10596">
        <v>107</v>
      </c>
      <c r="Q10596">
        <v>2</v>
      </c>
      <c r="R10596">
        <v>14</v>
      </c>
      <c r="S10596" t="str">
        <v>no</v>
      </c>
      <c r="T10596" t="str">
        <v>no</v>
      </c>
      <c r="U10596" t="str">
        <v>yes</v>
      </c>
      <c r="V10596">
        <v>216</v>
      </c>
      <c r="W10596">
        <v>13</v>
      </c>
    </row>
    <row r="10597" spans="13:23" x14ac:dyDescent="0.7">
      <c r="M10597">
        <v>2713</v>
      </c>
      <c r="N10597">
        <v>1595</v>
      </c>
      <c r="O10597">
        <v>33</v>
      </c>
      <c r="P10597">
        <v>340</v>
      </c>
      <c r="Q10597">
        <v>8</v>
      </c>
      <c r="R10597">
        <v>14</v>
      </c>
      <c r="S10597" t="str">
        <v>no</v>
      </c>
      <c r="T10597" t="str">
        <v>no</v>
      </c>
      <c r="U10597" t="str">
        <v>yes</v>
      </c>
      <c r="V10597">
        <v>292</v>
      </c>
      <c r="W10597">
        <v>14</v>
      </c>
    </row>
    <row r="10598" spans="13:23" x14ac:dyDescent="0.7">
      <c r="M10598">
        <v>2745</v>
      </c>
      <c r="N10598">
        <v>1595</v>
      </c>
      <c r="O10598">
        <v>33</v>
      </c>
      <c r="P10598">
        <v>214</v>
      </c>
      <c r="Q10598">
        <v>4</v>
      </c>
      <c r="R10598">
        <v>14</v>
      </c>
      <c r="S10598" t="str">
        <v>no</v>
      </c>
      <c r="T10598" t="str">
        <v>no</v>
      </c>
      <c r="U10598" t="str">
        <v>yes</v>
      </c>
      <c r="V10598">
        <v>292</v>
      </c>
      <c r="W10598">
        <v>14</v>
      </c>
    </row>
    <row r="10599" spans="13:23" x14ac:dyDescent="0.7">
      <c r="M10599">
        <v>2746</v>
      </c>
      <c r="N10599">
        <v>1595</v>
      </c>
      <c r="O10599">
        <v>33</v>
      </c>
      <c r="P10599">
        <v>420</v>
      </c>
      <c r="Q10599">
        <v>4</v>
      </c>
      <c r="R10599">
        <v>14</v>
      </c>
      <c r="S10599" t="str">
        <v>no</v>
      </c>
      <c r="T10599" t="str">
        <v>no</v>
      </c>
      <c r="U10599" t="str">
        <v>yes</v>
      </c>
      <c r="V10599">
        <v>292</v>
      </c>
      <c r="W10599">
        <v>14</v>
      </c>
    </row>
    <row r="10600" spans="13:23" x14ac:dyDescent="0.7">
      <c r="M10600">
        <v>2855</v>
      </c>
      <c r="N10600">
        <v>1595</v>
      </c>
      <c r="O10600">
        <v>33</v>
      </c>
      <c r="P10600">
        <v>340</v>
      </c>
      <c r="Q10600">
        <v>8</v>
      </c>
      <c r="R10600">
        <v>14</v>
      </c>
      <c r="S10600" t="str">
        <v>no</v>
      </c>
      <c r="T10600" t="str">
        <v>no</v>
      </c>
      <c r="U10600" t="str">
        <v>yes</v>
      </c>
      <c r="V10600">
        <v>267</v>
      </c>
      <c r="W10600">
        <v>15</v>
      </c>
    </row>
    <row r="10601" spans="13:23" x14ac:dyDescent="0.7">
      <c r="M10601">
        <v>2895</v>
      </c>
      <c r="N10601">
        <v>1595</v>
      </c>
      <c r="O10601">
        <v>33</v>
      </c>
      <c r="P10601">
        <v>214</v>
      </c>
      <c r="Q10601">
        <v>4</v>
      </c>
      <c r="R10601">
        <v>14</v>
      </c>
      <c r="S10601" t="str">
        <v>no</v>
      </c>
      <c r="T10601" t="str">
        <v>no</v>
      </c>
      <c r="U10601" t="str">
        <v>yes</v>
      </c>
      <c r="V10601">
        <v>267</v>
      </c>
      <c r="W10601">
        <v>15</v>
      </c>
    </row>
    <row r="10602" spans="13:23" x14ac:dyDescent="0.7">
      <c r="M10602">
        <v>3151</v>
      </c>
      <c r="N10602">
        <v>1595</v>
      </c>
      <c r="O10602">
        <v>66</v>
      </c>
      <c r="P10602">
        <v>214</v>
      </c>
      <c r="Q10602">
        <v>4</v>
      </c>
      <c r="R10602">
        <v>14</v>
      </c>
      <c r="S10602" t="str">
        <v>no</v>
      </c>
      <c r="T10602" t="str">
        <v>no</v>
      </c>
      <c r="U10602" t="str">
        <v>yes</v>
      </c>
      <c r="V10602">
        <v>307</v>
      </c>
      <c r="W10602">
        <v>16</v>
      </c>
    </row>
    <row r="10603" spans="13:23" x14ac:dyDescent="0.7">
      <c r="M10603">
        <v>3229</v>
      </c>
      <c r="N10603">
        <v>1595</v>
      </c>
      <c r="O10603">
        <v>66</v>
      </c>
      <c r="P10603">
        <v>107</v>
      </c>
      <c r="Q10603">
        <v>2</v>
      </c>
      <c r="R10603">
        <v>14</v>
      </c>
      <c r="S10603" t="str">
        <v>no</v>
      </c>
      <c r="T10603" t="str">
        <v>no</v>
      </c>
      <c r="U10603" t="str">
        <v>yes</v>
      </c>
      <c r="V10603">
        <v>307</v>
      </c>
      <c r="W10603">
        <v>16</v>
      </c>
    </row>
    <row r="10604" spans="13:23" x14ac:dyDescent="0.7">
      <c r="M10604">
        <v>3236</v>
      </c>
      <c r="N10604">
        <v>1595</v>
      </c>
      <c r="O10604">
        <v>33</v>
      </c>
      <c r="P10604">
        <v>214</v>
      </c>
      <c r="Q10604">
        <v>4</v>
      </c>
      <c r="R10604">
        <v>14</v>
      </c>
      <c r="S10604" t="str">
        <v>no</v>
      </c>
      <c r="T10604" t="str">
        <v>no</v>
      </c>
      <c r="U10604" t="str">
        <v>yes</v>
      </c>
      <c r="V10604">
        <v>307</v>
      </c>
      <c r="W10604">
        <v>16</v>
      </c>
    </row>
    <row r="10605" spans="13:23" x14ac:dyDescent="0.7">
      <c r="M10605">
        <v>3255</v>
      </c>
      <c r="N10605">
        <v>1595</v>
      </c>
      <c r="O10605">
        <v>33</v>
      </c>
      <c r="P10605">
        <v>214</v>
      </c>
      <c r="Q10605">
        <v>4</v>
      </c>
      <c r="R10605">
        <v>14</v>
      </c>
      <c r="S10605" t="str">
        <v>no</v>
      </c>
      <c r="T10605" t="str">
        <v>no</v>
      </c>
      <c r="U10605" t="str">
        <v>yes</v>
      </c>
      <c r="V10605">
        <v>307</v>
      </c>
      <c r="W10605">
        <v>16</v>
      </c>
    </row>
    <row r="10606" spans="13:23" x14ac:dyDescent="0.7">
      <c r="M10606">
        <v>3307</v>
      </c>
      <c r="N10606">
        <v>1595</v>
      </c>
      <c r="O10606">
        <v>66</v>
      </c>
      <c r="P10606">
        <v>340</v>
      </c>
      <c r="Q10606">
        <v>4</v>
      </c>
      <c r="R10606">
        <v>14</v>
      </c>
      <c r="S10606" t="str">
        <v>no</v>
      </c>
      <c r="T10606" t="str">
        <v>no</v>
      </c>
      <c r="U10606" t="str">
        <v>yes</v>
      </c>
      <c r="V10606">
        <v>307</v>
      </c>
      <c r="W10606">
        <v>16</v>
      </c>
    </row>
    <row r="10607" spans="13:23" x14ac:dyDescent="0.7">
      <c r="M10607">
        <v>3385</v>
      </c>
      <c r="N10607">
        <v>1595</v>
      </c>
      <c r="O10607">
        <v>33</v>
      </c>
      <c r="P10607">
        <v>340</v>
      </c>
      <c r="Q10607">
        <v>8</v>
      </c>
      <c r="R10607">
        <v>14</v>
      </c>
      <c r="S10607" t="str">
        <v>no</v>
      </c>
      <c r="T10607" t="str">
        <v>no</v>
      </c>
      <c r="U10607" t="str">
        <v>yes</v>
      </c>
      <c r="V10607">
        <v>307</v>
      </c>
      <c r="W10607">
        <v>16</v>
      </c>
    </row>
    <row r="10608" spans="13:23" x14ac:dyDescent="0.7">
      <c r="M10608">
        <v>3510</v>
      </c>
      <c r="N10608">
        <v>1595</v>
      </c>
      <c r="O10608">
        <v>66</v>
      </c>
      <c r="P10608">
        <v>107</v>
      </c>
      <c r="Q10608">
        <v>2</v>
      </c>
      <c r="R10608">
        <v>14</v>
      </c>
      <c r="S10608" t="str">
        <v>no</v>
      </c>
      <c r="T10608" t="str">
        <v>no</v>
      </c>
      <c r="U10608" t="str">
        <v>yes</v>
      </c>
      <c r="V10608">
        <v>339</v>
      </c>
      <c r="W10608">
        <v>17</v>
      </c>
    </row>
    <row r="10609" spans="13:23" x14ac:dyDescent="0.7">
      <c r="M10609">
        <v>3583</v>
      </c>
      <c r="N10609">
        <v>1595</v>
      </c>
      <c r="O10609">
        <v>33</v>
      </c>
      <c r="P10609">
        <v>214</v>
      </c>
      <c r="Q10609">
        <v>4</v>
      </c>
      <c r="R10609">
        <v>14</v>
      </c>
      <c r="S10609" t="str">
        <v>no</v>
      </c>
      <c r="T10609" t="str">
        <v>no</v>
      </c>
      <c r="U10609" t="str">
        <v>yes</v>
      </c>
      <c r="V10609">
        <v>339</v>
      </c>
      <c r="W10609">
        <v>17</v>
      </c>
    </row>
    <row r="10610" spans="13:23" x14ac:dyDescent="0.7">
      <c r="M10610">
        <v>3659</v>
      </c>
      <c r="N10610">
        <v>1595</v>
      </c>
      <c r="O10610">
        <v>33</v>
      </c>
      <c r="P10610">
        <v>214</v>
      </c>
      <c r="Q10610">
        <v>4</v>
      </c>
      <c r="R10610">
        <v>14</v>
      </c>
      <c r="S10610" t="str">
        <v>no</v>
      </c>
      <c r="T10610" t="str">
        <v>no</v>
      </c>
      <c r="U10610" t="str">
        <v>yes</v>
      </c>
      <c r="V10610">
        <v>339</v>
      </c>
      <c r="W10610">
        <v>17</v>
      </c>
    </row>
    <row r="10611" spans="13:23" x14ac:dyDescent="0.7">
      <c r="M10611">
        <v>3660</v>
      </c>
      <c r="N10611">
        <v>1595</v>
      </c>
      <c r="O10611">
        <v>33</v>
      </c>
      <c r="P10611">
        <v>340</v>
      </c>
      <c r="Q10611">
        <v>8</v>
      </c>
      <c r="R10611">
        <v>14</v>
      </c>
      <c r="S10611" t="str">
        <v>no</v>
      </c>
      <c r="T10611" t="str">
        <v>no</v>
      </c>
      <c r="U10611" t="str">
        <v>yes</v>
      </c>
      <c r="V10611">
        <v>339</v>
      </c>
      <c r="W10611">
        <v>17</v>
      </c>
    </row>
    <row r="10612" spans="13:23" x14ac:dyDescent="0.7">
      <c r="M10612">
        <v>3681</v>
      </c>
      <c r="N10612">
        <v>1595</v>
      </c>
      <c r="O10612">
        <v>66</v>
      </c>
      <c r="P10612">
        <v>214</v>
      </c>
      <c r="Q10612">
        <v>4</v>
      </c>
      <c r="R10612">
        <v>14</v>
      </c>
      <c r="S10612" t="str">
        <v>no</v>
      </c>
      <c r="T10612" t="str">
        <v>no</v>
      </c>
      <c r="U10612" t="str">
        <v>yes</v>
      </c>
      <c r="V10612">
        <v>339</v>
      </c>
      <c r="W10612">
        <v>17</v>
      </c>
    </row>
    <row r="10613" spans="13:23" x14ac:dyDescent="0.7">
      <c r="M10613">
        <v>3833</v>
      </c>
      <c r="N10613">
        <v>1595</v>
      </c>
      <c r="O10613">
        <v>33</v>
      </c>
      <c r="P10613">
        <v>340</v>
      </c>
      <c r="Q10613">
        <v>8</v>
      </c>
      <c r="R10613">
        <v>14</v>
      </c>
      <c r="S10613" t="str">
        <v>no</v>
      </c>
      <c r="T10613" t="str">
        <v>no</v>
      </c>
      <c r="U10613" t="str">
        <v>yes</v>
      </c>
      <c r="V10613">
        <v>273</v>
      </c>
      <c r="W10613">
        <v>18</v>
      </c>
    </row>
    <row r="10614" spans="13:23" x14ac:dyDescent="0.7">
      <c r="M10614">
        <v>3886</v>
      </c>
      <c r="N10614">
        <v>1595</v>
      </c>
      <c r="O10614">
        <v>66</v>
      </c>
      <c r="P10614">
        <v>214</v>
      </c>
      <c r="Q10614">
        <v>4</v>
      </c>
      <c r="R10614">
        <v>14</v>
      </c>
      <c r="S10614" t="str">
        <v>no</v>
      </c>
      <c r="T10614" t="str">
        <v>no</v>
      </c>
      <c r="U10614" t="str">
        <v>yes</v>
      </c>
      <c r="V10614">
        <v>273</v>
      </c>
      <c r="W10614">
        <v>18</v>
      </c>
    </row>
    <row r="10615" spans="13:23" x14ac:dyDescent="0.7">
      <c r="M10615">
        <v>3982</v>
      </c>
      <c r="N10615">
        <v>1595</v>
      </c>
      <c r="O10615">
        <v>33</v>
      </c>
      <c r="P10615">
        <v>210</v>
      </c>
      <c r="Q10615">
        <v>4</v>
      </c>
      <c r="R10615">
        <v>14</v>
      </c>
      <c r="S10615" t="str">
        <v>yes</v>
      </c>
      <c r="T10615" t="str">
        <v>yes</v>
      </c>
      <c r="U10615" t="str">
        <v>yes</v>
      </c>
      <c r="V10615">
        <v>273</v>
      </c>
      <c r="W10615">
        <v>18</v>
      </c>
    </row>
    <row r="10616" spans="13:23" x14ac:dyDescent="0.7">
      <c r="M10616">
        <v>4104</v>
      </c>
      <c r="N10616">
        <v>1595</v>
      </c>
      <c r="O10616">
        <v>33</v>
      </c>
      <c r="P10616">
        <v>340</v>
      </c>
      <c r="Q10616">
        <v>8</v>
      </c>
      <c r="R10616">
        <v>14</v>
      </c>
      <c r="S10616" t="str">
        <v>no</v>
      </c>
      <c r="T10616" t="str">
        <v>no</v>
      </c>
      <c r="U10616" t="str">
        <v>yes</v>
      </c>
      <c r="V10616">
        <v>225</v>
      </c>
      <c r="W10616">
        <v>19</v>
      </c>
    </row>
    <row r="10617" spans="13:23" x14ac:dyDescent="0.7">
      <c r="M10617">
        <v>4287</v>
      </c>
      <c r="N10617">
        <v>1595</v>
      </c>
      <c r="O10617">
        <v>33</v>
      </c>
      <c r="P10617">
        <v>340</v>
      </c>
      <c r="Q10617">
        <v>8</v>
      </c>
      <c r="R10617">
        <v>14</v>
      </c>
      <c r="S10617" t="str">
        <v>no</v>
      </c>
      <c r="T10617" t="str">
        <v>no</v>
      </c>
      <c r="U10617" t="str">
        <v>yes</v>
      </c>
      <c r="V10617">
        <v>248</v>
      </c>
      <c r="W10617">
        <v>20</v>
      </c>
    </row>
    <row r="10618" spans="13:23" x14ac:dyDescent="0.7">
      <c r="M10618">
        <v>4611</v>
      </c>
      <c r="N10618">
        <v>1595</v>
      </c>
      <c r="O10618">
        <v>33</v>
      </c>
      <c r="P10618">
        <v>340</v>
      </c>
      <c r="Q10618">
        <v>8</v>
      </c>
      <c r="R10618">
        <v>14</v>
      </c>
      <c r="S10618" t="str">
        <v>no</v>
      </c>
      <c r="T10618" t="str">
        <v>no</v>
      </c>
      <c r="U10618" t="str">
        <v>yes</v>
      </c>
      <c r="V10618">
        <v>205</v>
      </c>
      <c r="W10618">
        <v>21</v>
      </c>
    </row>
    <row r="10619" spans="13:23" x14ac:dyDescent="0.7">
      <c r="M10619">
        <v>4653</v>
      </c>
      <c r="N10619">
        <v>1595</v>
      </c>
      <c r="O10619">
        <v>50</v>
      </c>
      <c r="P10619">
        <v>340</v>
      </c>
      <c r="Q10619">
        <v>4</v>
      </c>
      <c r="R10619">
        <v>14</v>
      </c>
      <c r="S10619" t="str">
        <v>yes</v>
      </c>
      <c r="T10619" t="str">
        <v>no</v>
      </c>
      <c r="U10619" t="str">
        <v>yes</v>
      </c>
      <c r="V10619">
        <v>205</v>
      </c>
      <c r="W10619">
        <v>21</v>
      </c>
    </row>
    <row r="10620" spans="13:23" x14ac:dyDescent="0.7">
      <c r="M10620">
        <v>4673</v>
      </c>
      <c r="N10620">
        <v>1595</v>
      </c>
      <c r="O10620">
        <v>50</v>
      </c>
      <c r="P10620">
        <v>340</v>
      </c>
      <c r="Q10620">
        <v>8</v>
      </c>
      <c r="R10620">
        <v>14</v>
      </c>
      <c r="S10620" t="str">
        <v>no</v>
      </c>
      <c r="T10620" t="str">
        <v>no</v>
      </c>
      <c r="U10620" t="str">
        <v>yes</v>
      </c>
      <c r="V10620">
        <v>205</v>
      </c>
      <c r="W10620">
        <v>21</v>
      </c>
    </row>
    <row r="10621" spans="13:23" x14ac:dyDescent="0.7">
      <c r="M10621">
        <v>4736</v>
      </c>
      <c r="N10621">
        <v>1595</v>
      </c>
      <c r="O10621">
        <v>33</v>
      </c>
      <c r="P10621">
        <v>340</v>
      </c>
      <c r="Q10621">
        <v>8</v>
      </c>
      <c r="R10621">
        <v>14</v>
      </c>
      <c r="S10621" t="str">
        <v>no</v>
      </c>
      <c r="T10621" t="str">
        <v>no</v>
      </c>
      <c r="U10621" t="str">
        <v>yes</v>
      </c>
      <c r="V10621">
        <v>162</v>
      </c>
      <c r="W10621">
        <v>22</v>
      </c>
    </row>
    <row r="10622" spans="13:23" x14ac:dyDescent="0.7">
      <c r="M10622">
        <v>4741</v>
      </c>
      <c r="N10622">
        <v>1595</v>
      </c>
      <c r="O10622">
        <v>50</v>
      </c>
      <c r="P10622">
        <v>340</v>
      </c>
      <c r="Q10622">
        <v>8</v>
      </c>
      <c r="R10622">
        <v>14</v>
      </c>
      <c r="S10622" t="str">
        <v>no</v>
      </c>
      <c r="T10622" t="str">
        <v>no</v>
      </c>
      <c r="U10622" t="str">
        <v>yes</v>
      </c>
      <c r="V10622">
        <v>162</v>
      </c>
      <c r="W10622">
        <v>22</v>
      </c>
    </row>
    <row r="10623" spans="13:23" x14ac:dyDescent="0.7">
      <c r="M10623">
        <v>4934</v>
      </c>
      <c r="N10623">
        <v>1595</v>
      </c>
      <c r="O10623">
        <v>66</v>
      </c>
      <c r="P10623">
        <v>214</v>
      </c>
      <c r="Q10623">
        <v>4</v>
      </c>
      <c r="R10623">
        <v>14</v>
      </c>
      <c r="S10623" t="str">
        <v>no</v>
      </c>
      <c r="T10623" t="str">
        <v>no</v>
      </c>
      <c r="U10623" t="str">
        <v>yes</v>
      </c>
      <c r="V10623">
        <v>191</v>
      </c>
      <c r="W10623">
        <v>23</v>
      </c>
    </row>
    <row r="10624" spans="13:23" x14ac:dyDescent="0.7">
      <c r="M10624">
        <v>5873</v>
      </c>
      <c r="N10624">
        <v>1595</v>
      </c>
      <c r="O10624">
        <v>50</v>
      </c>
      <c r="P10624">
        <v>528</v>
      </c>
      <c r="Q10624">
        <v>8</v>
      </c>
      <c r="R10624">
        <v>14</v>
      </c>
      <c r="S10624" t="str">
        <v>yes</v>
      </c>
      <c r="T10624" t="str">
        <v>no</v>
      </c>
      <c r="U10624" t="str">
        <v>yes</v>
      </c>
      <c r="V10624">
        <v>129</v>
      </c>
      <c r="W10624">
        <v>29</v>
      </c>
    </row>
    <row r="10625" spans="13:23" x14ac:dyDescent="0.7">
      <c r="M10625">
        <v>6024</v>
      </c>
      <c r="N10625">
        <v>1595</v>
      </c>
      <c r="O10625">
        <v>50</v>
      </c>
      <c r="P10625">
        <v>850</v>
      </c>
      <c r="Q10625">
        <v>8</v>
      </c>
      <c r="R10625">
        <v>14</v>
      </c>
      <c r="S10625" t="str">
        <v>yes</v>
      </c>
      <c r="T10625" t="str">
        <v>no</v>
      </c>
      <c r="U10625" t="str">
        <v>yes</v>
      </c>
      <c r="V10625">
        <v>75</v>
      </c>
      <c r="W10625">
        <v>30</v>
      </c>
    </row>
    <row r="10626" spans="13:23" x14ac:dyDescent="0.7">
      <c r="M10626">
        <v>6085</v>
      </c>
      <c r="N10626">
        <v>1595</v>
      </c>
      <c r="O10626">
        <v>66</v>
      </c>
      <c r="P10626">
        <v>850</v>
      </c>
      <c r="Q10626">
        <v>8</v>
      </c>
      <c r="R10626">
        <v>14</v>
      </c>
      <c r="S10626" t="str">
        <v>yes</v>
      </c>
      <c r="T10626" t="str">
        <v>no</v>
      </c>
      <c r="U10626" t="str">
        <v>yes</v>
      </c>
      <c r="V10626">
        <v>52</v>
      </c>
      <c r="W10626">
        <v>31</v>
      </c>
    </row>
    <row r="10627" spans="13:23" x14ac:dyDescent="0.7">
      <c r="M10627">
        <v>6121</v>
      </c>
      <c r="N10627">
        <v>1595</v>
      </c>
      <c r="O10627">
        <v>66</v>
      </c>
      <c r="P10627">
        <v>850</v>
      </c>
      <c r="Q10627">
        <v>8</v>
      </c>
      <c r="R10627">
        <v>14</v>
      </c>
      <c r="S10627" t="str">
        <v>yes</v>
      </c>
      <c r="T10627" t="str">
        <v>no</v>
      </c>
      <c r="U10627" t="str">
        <v>yes</v>
      </c>
      <c r="V10627">
        <v>51</v>
      </c>
      <c r="W10627">
        <v>32</v>
      </c>
    </row>
    <row r="10628" spans="13:23" x14ac:dyDescent="0.7">
      <c r="M10628">
        <v>6126</v>
      </c>
      <c r="N10628">
        <v>1595</v>
      </c>
      <c r="O10628">
        <v>100</v>
      </c>
      <c r="P10628">
        <v>1000</v>
      </c>
      <c r="Q10628">
        <v>4</v>
      </c>
      <c r="R10628">
        <v>14</v>
      </c>
      <c r="S10628" t="str">
        <v>no</v>
      </c>
      <c r="T10628" t="str">
        <v>no</v>
      </c>
      <c r="U10628" t="str">
        <v>yes</v>
      </c>
      <c r="V10628">
        <v>51</v>
      </c>
      <c r="W10628">
        <v>32</v>
      </c>
    </row>
    <row r="10629" spans="13:23" x14ac:dyDescent="0.7">
      <c r="M10629">
        <v>6199</v>
      </c>
      <c r="N10629">
        <v>1595</v>
      </c>
      <c r="O10629">
        <v>100</v>
      </c>
      <c r="P10629">
        <v>528</v>
      </c>
      <c r="Q10629">
        <v>8</v>
      </c>
      <c r="R10629">
        <v>14</v>
      </c>
      <c r="S10629" t="str">
        <v>no</v>
      </c>
      <c r="T10629" t="str">
        <v>no</v>
      </c>
      <c r="U10629" t="str">
        <v>yes</v>
      </c>
      <c r="V10629">
        <v>39</v>
      </c>
      <c r="W10629">
        <v>34</v>
      </c>
    </row>
    <row r="10630" spans="13:23" x14ac:dyDescent="0.7">
      <c r="M10630">
        <v>6241</v>
      </c>
      <c r="N10630">
        <v>1595</v>
      </c>
      <c r="O10630">
        <v>100</v>
      </c>
      <c r="P10630">
        <v>528</v>
      </c>
      <c r="Q10630">
        <v>8</v>
      </c>
      <c r="R10630">
        <v>14</v>
      </c>
      <c r="S10630" t="str">
        <v>no</v>
      </c>
      <c r="T10630" t="str">
        <v>no</v>
      </c>
      <c r="U10630" t="str">
        <v>yes</v>
      </c>
      <c r="V10630">
        <v>39</v>
      </c>
      <c r="W10630">
        <v>35</v>
      </c>
    </row>
    <row r="10631" spans="13:23" x14ac:dyDescent="0.7">
      <c r="M10631">
        <v>979</v>
      </c>
      <c r="N10631">
        <v>1594</v>
      </c>
      <c r="O10631">
        <v>25</v>
      </c>
      <c r="P10631">
        <v>107</v>
      </c>
      <c r="Q10631">
        <v>2</v>
      </c>
      <c r="R10631">
        <v>14</v>
      </c>
      <c r="S10631" t="str">
        <v>yes</v>
      </c>
      <c r="T10631" t="str">
        <v>no</v>
      </c>
      <c r="U10631" t="str">
        <v>yes</v>
      </c>
      <c r="V10631">
        <v>298</v>
      </c>
      <c r="W10631">
        <v>8</v>
      </c>
    </row>
    <row r="10632" spans="13:23" x14ac:dyDescent="0.7">
      <c r="M10632">
        <v>1140</v>
      </c>
      <c r="N10632">
        <v>1594</v>
      </c>
      <c r="O10632">
        <v>25</v>
      </c>
      <c r="P10632">
        <v>107</v>
      </c>
      <c r="Q10632">
        <v>4</v>
      </c>
      <c r="R10632">
        <v>14</v>
      </c>
      <c r="S10632" t="str">
        <v>yes</v>
      </c>
      <c r="T10632" t="str">
        <v>no</v>
      </c>
      <c r="U10632" t="str">
        <v>yes</v>
      </c>
      <c r="V10632">
        <v>298</v>
      </c>
      <c r="W10632">
        <v>8</v>
      </c>
    </row>
    <row r="10633" spans="13:23" x14ac:dyDescent="0.7">
      <c r="M10633">
        <v>1345</v>
      </c>
      <c r="N10633">
        <v>1594</v>
      </c>
      <c r="O10633">
        <v>25</v>
      </c>
      <c r="P10633">
        <v>107</v>
      </c>
      <c r="Q10633">
        <v>2</v>
      </c>
      <c r="R10633">
        <v>14</v>
      </c>
      <c r="S10633" t="str">
        <v>yes</v>
      </c>
      <c r="T10633" t="str">
        <v>no</v>
      </c>
      <c r="U10633" t="str">
        <v>yes</v>
      </c>
      <c r="V10633">
        <v>246</v>
      </c>
      <c r="W10633">
        <v>9</v>
      </c>
    </row>
    <row r="10634" spans="13:23" x14ac:dyDescent="0.7">
      <c r="M10634">
        <v>1548</v>
      </c>
      <c r="N10634">
        <v>1594</v>
      </c>
      <c r="O10634">
        <v>25</v>
      </c>
      <c r="P10634">
        <v>107</v>
      </c>
      <c r="Q10634">
        <v>2</v>
      </c>
      <c r="R10634">
        <v>14</v>
      </c>
      <c r="S10634" t="str">
        <v>yes</v>
      </c>
      <c r="T10634" t="str">
        <v>no</v>
      </c>
      <c r="U10634" t="str">
        <v>yes</v>
      </c>
      <c r="V10634">
        <v>283</v>
      </c>
      <c r="W10634">
        <v>10</v>
      </c>
    </row>
    <row r="10635" spans="13:23" x14ac:dyDescent="0.7">
      <c r="M10635">
        <v>2176</v>
      </c>
      <c r="N10635">
        <v>1594</v>
      </c>
      <c r="O10635">
        <v>33</v>
      </c>
      <c r="P10635">
        <v>212</v>
      </c>
      <c r="Q10635">
        <v>4</v>
      </c>
      <c r="R10635">
        <v>14</v>
      </c>
      <c r="S10635" t="str">
        <v>yes</v>
      </c>
      <c r="T10635" t="str">
        <v>yes</v>
      </c>
      <c r="U10635" t="str">
        <v>yes</v>
      </c>
      <c r="V10635">
        <v>275</v>
      </c>
      <c r="W10635">
        <v>12</v>
      </c>
    </row>
    <row r="10636" spans="13:23" x14ac:dyDescent="0.7">
      <c r="M10636">
        <v>2720</v>
      </c>
      <c r="N10636">
        <v>1594</v>
      </c>
      <c r="O10636">
        <v>33</v>
      </c>
      <c r="P10636">
        <v>212</v>
      </c>
      <c r="Q10636">
        <v>4</v>
      </c>
      <c r="R10636">
        <v>14</v>
      </c>
      <c r="S10636" t="str">
        <v>yes</v>
      </c>
      <c r="T10636" t="str">
        <v>yes</v>
      </c>
      <c r="U10636" t="str">
        <v>yes</v>
      </c>
      <c r="V10636">
        <v>292</v>
      </c>
      <c r="W10636">
        <v>14</v>
      </c>
    </row>
    <row r="10637" spans="13:23" x14ac:dyDescent="0.7">
      <c r="M10637">
        <v>2804</v>
      </c>
      <c r="N10637">
        <v>1594</v>
      </c>
      <c r="O10637">
        <v>33</v>
      </c>
      <c r="P10637">
        <v>107</v>
      </c>
      <c r="Q10637">
        <v>2</v>
      </c>
      <c r="R10637">
        <v>14</v>
      </c>
      <c r="S10637" t="str">
        <v>yes</v>
      </c>
      <c r="T10637" t="str">
        <v>yes</v>
      </c>
      <c r="U10637" t="str">
        <v>yes</v>
      </c>
      <c r="V10637">
        <v>292</v>
      </c>
      <c r="W10637">
        <v>14</v>
      </c>
    </row>
    <row r="10638" spans="13:23" x14ac:dyDescent="0.7">
      <c r="M10638">
        <v>2901</v>
      </c>
      <c r="N10638">
        <v>1594</v>
      </c>
      <c r="O10638">
        <v>33</v>
      </c>
      <c r="P10638">
        <v>107</v>
      </c>
      <c r="Q10638">
        <v>2</v>
      </c>
      <c r="R10638">
        <v>14</v>
      </c>
      <c r="S10638" t="str">
        <v>yes</v>
      </c>
      <c r="T10638" t="str">
        <v>yes</v>
      </c>
      <c r="U10638" t="str">
        <v>yes</v>
      </c>
      <c r="V10638">
        <v>267</v>
      </c>
      <c r="W10638">
        <v>15</v>
      </c>
    </row>
    <row r="10639" spans="13:23" x14ac:dyDescent="0.7">
      <c r="M10639">
        <v>2975</v>
      </c>
      <c r="N10639">
        <v>1594</v>
      </c>
      <c r="O10639">
        <v>33</v>
      </c>
      <c r="P10639">
        <v>212</v>
      </c>
      <c r="Q10639">
        <v>4</v>
      </c>
      <c r="R10639">
        <v>14</v>
      </c>
      <c r="S10639" t="str">
        <v>yes</v>
      </c>
      <c r="T10639" t="str">
        <v>yes</v>
      </c>
      <c r="U10639" t="str">
        <v>yes</v>
      </c>
      <c r="V10639">
        <v>267</v>
      </c>
      <c r="W10639">
        <v>15</v>
      </c>
    </row>
    <row r="10640" spans="13:23" x14ac:dyDescent="0.7">
      <c r="M10640">
        <v>3020</v>
      </c>
      <c r="N10640">
        <v>1594</v>
      </c>
      <c r="O10640">
        <v>33</v>
      </c>
      <c r="P10640">
        <v>340</v>
      </c>
      <c r="Q10640">
        <v>4</v>
      </c>
      <c r="R10640">
        <v>15</v>
      </c>
      <c r="S10640" t="str">
        <v>yes</v>
      </c>
      <c r="T10640" t="str">
        <v>no</v>
      </c>
      <c r="U10640" t="str">
        <v>yes</v>
      </c>
      <c r="V10640">
        <v>267</v>
      </c>
      <c r="W10640">
        <v>15</v>
      </c>
    </row>
    <row r="10641" spans="13:23" x14ac:dyDescent="0.7">
      <c r="M10641">
        <v>3186</v>
      </c>
      <c r="N10641">
        <v>1594</v>
      </c>
      <c r="O10641">
        <v>33</v>
      </c>
      <c r="P10641">
        <v>340</v>
      </c>
      <c r="Q10641">
        <v>4</v>
      </c>
      <c r="R10641">
        <v>15</v>
      </c>
      <c r="S10641" t="str">
        <v>yes</v>
      </c>
      <c r="T10641" t="str">
        <v>no</v>
      </c>
      <c r="U10641" t="str">
        <v>yes</v>
      </c>
      <c r="V10641">
        <v>307</v>
      </c>
      <c r="W10641">
        <v>16</v>
      </c>
    </row>
    <row r="10642" spans="13:23" x14ac:dyDescent="0.7">
      <c r="M10642">
        <v>3242</v>
      </c>
      <c r="N10642">
        <v>1594</v>
      </c>
      <c r="O10642">
        <v>33</v>
      </c>
      <c r="P10642">
        <v>212</v>
      </c>
      <c r="Q10642">
        <v>4</v>
      </c>
      <c r="R10642">
        <v>14</v>
      </c>
      <c r="S10642" t="str">
        <v>yes</v>
      </c>
      <c r="T10642" t="str">
        <v>yes</v>
      </c>
      <c r="U10642" t="str">
        <v>yes</v>
      </c>
      <c r="V10642">
        <v>307</v>
      </c>
      <c r="W10642">
        <v>16</v>
      </c>
    </row>
    <row r="10643" spans="13:23" x14ac:dyDescent="0.7">
      <c r="M10643">
        <v>3557</v>
      </c>
      <c r="N10643">
        <v>1594</v>
      </c>
      <c r="O10643">
        <v>33</v>
      </c>
      <c r="P10643">
        <v>340</v>
      </c>
      <c r="Q10643">
        <v>4</v>
      </c>
      <c r="R10643">
        <v>15</v>
      </c>
      <c r="S10643" t="str">
        <v>yes</v>
      </c>
      <c r="T10643" t="str">
        <v>no</v>
      </c>
      <c r="U10643" t="str">
        <v>yes</v>
      </c>
      <c r="V10643">
        <v>339</v>
      </c>
      <c r="W10643">
        <v>17</v>
      </c>
    </row>
    <row r="10644" spans="13:23" x14ac:dyDescent="0.7">
      <c r="M10644">
        <v>3719</v>
      </c>
      <c r="N10644">
        <v>1594</v>
      </c>
      <c r="O10644">
        <v>33</v>
      </c>
      <c r="P10644">
        <v>340</v>
      </c>
      <c r="Q10644">
        <v>4</v>
      </c>
      <c r="R10644">
        <v>14</v>
      </c>
      <c r="S10644" t="str">
        <v>yes</v>
      </c>
      <c r="T10644" t="str">
        <v>yes</v>
      </c>
      <c r="U10644" t="str">
        <v>yes</v>
      </c>
      <c r="V10644">
        <v>339</v>
      </c>
      <c r="W10644">
        <v>17</v>
      </c>
    </row>
    <row r="10645" spans="13:23" x14ac:dyDescent="0.7">
      <c r="M10645">
        <v>3840</v>
      </c>
      <c r="N10645">
        <v>1594</v>
      </c>
      <c r="O10645">
        <v>33</v>
      </c>
      <c r="P10645">
        <v>340</v>
      </c>
      <c r="Q10645">
        <v>4</v>
      </c>
      <c r="R10645">
        <v>14</v>
      </c>
      <c r="S10645" t="str">
        <v>yes</v>
      </c>
      <c r="T10645" t="str">
        <v>yes</v>
      </c>
      <c r="U10645" t="str">
        <v>yes</v>
      </c>
      <c r="V10645">
        <v>273</v>
      </c>
      <c r="W10645">
        <v>18</v>
      </c>
    </row>
    <row r="10646" spans="13:23" x14ac:dyDescent="0.7">
      <c r="M10646">
        <v>5642</v>
      </c>
      <c r="N10646">
        <v>1594</v>
      </c>
      <c r="O10646">
        <v>50</v>
      </c>
      <c r="P10646">
        <v>340</v>
      </c>
      <c r="Q10646">
        <v>4</v>
      </c>
      <c r="R10646">
        <v>14</v>
      </c>
      <c r="S10646" t="str">
        <v>no</v>
      </c>
      <c r="T10646" t="str">
        <v>no</v>
      </c>
      <c r="U10646" t="str">
        <v>yes</v>
      </c>
      <c r="V10646">
        <v>163</v>
      </c>
      <c r="W10646">
        <v>27</v>
      </c>
    </row>
    <row r="10647" spans="13:23" x14ac:dyDescent="0.7">
      <c r="M10647">
        <v>5742</v>
      </c>
      <c r="N10647">
        <v>1594</v>
      </c>
      <c r="O10647">
        <v>50</v>
      </c>
      <c r="P10647">
        <v>340</v>
      </c>
      <c r="Q10647">
        <v>4</v>
      </c>
      <c r="R10647">
        <v>14</v>
      </c>
      <c r="S10647" t="str">
        <v>no</v>
      </c>
      <c r="T10647" t="str">
        <v>no</v>
      </c>
      <c r="U10647" t="str">
        <v>yes</v>
      </c>
      <c r="V10647">
        <v>132</v>
      </c>
      <c r="W10647">
        <v>28</v>
      </c>
    </row>
    <row r="10648" spans="13:23" x14ac:dyDescent="0.7">
      <c r="M10648">
        <v>5905</v>
      </c>
      <c r="N10648">
        <v>1594</v>
      </c>
      <c r="O10648">
        <v>66</v>
      </c>
      <c r="P10648">
        <v>340</v>
      </c>
      <c r="Q10648">
        <v>4</v>
      </c>
      <c r="R10648">
        <v>14</v>
      </c>
      <c r="S10648" t="str">
        <v>no</v>
      </c>
      <c r="T10648" t="str">
        <v>no</v>
      </c>
      <c r="U10648" t="str">
        <v>yes</v>
      </c>
      <c r="V10648">
        <v>129</v>
      </c>
      <c r="W10648">
        <v>29</v>
      </c>
    </row>
    <row r="10649" spans="13:23" x14ac:dyDescent="0.7">
      <c r="M10649">
        <v>6003</v>
      </c>
      <c r="N10649">
        <v>1594</v>
      </c>
      <c r="O10649">
        <v>66</v>
      </c>
      <c r="P10649">
        <v>528</v>
      </c>
      <c r="Q10649">
        <v>4</v>
      </c>
      <c r="R10649">
        <v>14</v>
      </c>
      <c r="S10649" t="str">
        <v>no</v>
      </c>
      <c r="T10649" t="str">
        <v>no</v>
      </c>
      <c r="U10649" t="str">
        <v>yes</v>
      </c>
      <c r="V10649">
        <v>75</v>
      </c>
      <c r="W10649">
        <v>30</v>
      </c>
    </row>
    <row r="10650" spans="13:23" x14ac:dyDescent="0.7">
      <c r="M10650">
        <v>344</v>
      </c>
      <c r="N10650">
        <v>1590</v>
      </c>
      <c r="O10650">
        <v>33</v>
      </c>
      <c r="P10650">
        <v>85</v>
      </c>
      <c r="Q10650">
        <v>2</v>
      </c>
      <c r="R10650">
        <v>14</v>
      </c>
      <c r="S10650" t="str">
        <v>no</v>
      </c>
      <c r="T10650" t="str">
        <v>no</v>
      </c>
      <c r="U10650" t="str">
        <v>yes</v>
      </c>
      <c r="V10650">
        <v>108</v>
      </c>
      <c r="W10650">
        <v>4</v>
      </c>
    </row>
    <row r="10651" spans="13:23" x14ac:dyDescent="0.7">
      <c r="M10651">
        <v>448</v>
      </c>
      <c r="N10651">
        <v>1590</v>
      </c>
      <c r="O10651">
        <v>33</v>
      </c>
      <c r="P10651">
        <v>107</v>
      </c>
      <c r="Q10651">
        <v>2</v>
      </c>
      <c r="R10651">
        <v>15</v>
      </c>
      <c r="S10651" t="str">
        <v>no</v>
      </c>
      <c r="T10651" t="str">
        <v>no</v>
      </c>
      <c r="U10651" t="str">
        <v>yes</v>
      </c>
      <c r="V10651">
        <v>139</v>
      </c>
      <c r="W10651">
        <v>5</v>
      </c>
    </row>
    <row r="10652" spans="13:23" x14ac:dyDescent="0.7">
      <c r="M10652">
        <v>528</v>
      </c>
      <c r="N10652">
        <v>1590</v>
      </c>
      <c r="O10652">
        <v>33</v>
      </c>
      <c r="P10652">
        <v>107</v>
      </c>
      <c r="Q10652">
        <v>2</v>
      </c>
      <c r="R10652">
        <v>14</v>
      </c>
      <c r="S10652" t="str">
        <v>no</v>
      </c>
      <c r="T10652" t="str">
        <v>no</v>
      </c>
      <c r="U10652" t="str">
        <v>yes</v>
      </c>
      <c r="V10652">
        <v>139</v>
      </c>
      <c r="W10652">
        <v>5</v>
      </c>
    </row>
    <row r="10653" spans="13:23" x14ac:dyDescent="0.7">
      <c r="M10653">
        <v>735</v>
      </c>
      <c r="N10653">
        <v>1590</v>
      </c>
      <c r="O10653">
        <v>25</v>
      </c>
      <c r="P10653">
        <v>107</v>
      </c>
      <c r="Q10653">
        <v>2</v>
      </c>
      <c r="R10653">
        <v>15</v>
      </c>
      <c r="S10653" t="str">
        <v>no</v>
      </c>
      <c r="T10653" t="str">
        <v>no</v>
      </c>
      <c r="U10653" t="str">
        <v>yes</v>
      </c>
      <c r="V10653">
        <v>249</v>
      </c>
      <c r="W10653">
        <v>7</v>
      </c>
    </row>
    <row r="10654" spans="13:23" x14ac:dyDescent="0.7">
      <c r="M10654">
        <v>762</v>
      </c>
      <c r="N10654">
        <v>1590</v>
      </c>
      <c r="O10654">
        <v>25</v>
      </c>
      <c r="P10654">
        <v>107</v>
      </c>
      <c r="Q10654">
        <v>2</v>
      </c>
      <c r="R10654">
        <v>14</v>
      </c>
      <c r="S10654" t="str">
        <v>no</v>
      </c>
      <c r="T10654" t="str">
        <v>no</v>
      </c>
      <c r="U10654" t="str">
        <v>yes</v>
      </c>
      <c r="V10654">
        <v>249</v>
      </c>
      <c r="W10654">
        <v>7</v>
      </c>
    </row>
    <row r="10655" spans="13:23" x14ac:dyDescent="0.7">
      <c r="M10655">
        <v>1027</v>
      </c>
      <c r="N10655">
        <v>1590</v>
      </c>
      <c r="O10655">
        <v>33</v>
      </c>
      <c r="P10655">
        <v>107</v>
      </c>
      <c r="Q10655">
        <v>2</v>
      </c>
      <c r="R10655">
        <v>15</v>
      </c>
      <c r="S10655" t="str">
        <v>no</v>
      </c>
      <c r="T10655" t="str">
        <v>no</v>
      </c>
      <c r="U10655" t="str">
        <v>yes</v>
      </c>
      <c r="V10655">
        <v>298</v>
      </c>
      <c r="W10655">
        <v>8</v>
      </c>
    </row>
    <row r="10656" spans="13:23" x14ac:dyDescent="0.7">
      <c r="M10656">
        <v>1045</v>
      </c>
      <c r="N10656">
        <v>1590</v>
      </c>
      <c r="O10656">
        <v>33</v>
      </c>
      <c r="P10656">
        <v>107</v>
      </c>
      <c r="Q10656">
        <v>2</v>
      </c>
      <c r="R10656">
        <v>14</v>
      </c>
      <c r="S10656" t="str">
        <v>no</v>
      </c>
      <c r="T10656" t="str">
        <v>no</v>
      </c>
      <c r="U10656" t="str">
        <v>yes</v>
      </c>
      <c r="V10656">
        <v>298</v>
      </c>
      <c r="W10656">
        <v>8</v>
      </c>
    </row>
    <row r="10657" spans="13:23" x14ac:dyDescent="0.7">
      <c r="M10657">
        <v>1390</v>
      </c>
      <c r="N10657">
        <v>1590</v>
      </c>
      <c r="O10657">
        <v>33</v>
      </c>
      <c r="P10657">
        <v>107</v>
      </c>
      <c r="Q10657">
        <v>2</v>
      </c>
      <c r="R10657">
        <v>15</v>
      </c>
      <c r="S10657" t="str">
        <v>no</v>
      </c>
      <c r="T10657" t="str">
        <v>no</v>
      </c>
      <c r="U10657" t="str">
        <v>yes</v>
      </c>
      <c r="V10657">
        <v>246</v>
      </c>
      <c r="W10657">
        <v>9</v>
      </c>
    </row>
    <row r="10658" spans="13:23" x14ac:dyDescent="0.7">
      <c r="M10658">
        <v>1444</v>
      </c>
      <c r="N10658">
        <v>1590</v>
      </c>
      <c r="O10658">
        <v>33</v>
      </c>
      <c r="P10658">
        <v>107</v>
      </c>
      <c r="Q10658">
        <v>2</v>
      </c>
      <c r="R10658">
        <v>14</v>
      </c>
      <c r="S10658" t="str">
        <v>no</v>
      </c>
      <c r="T10658" t="str">
        <v>no</v>
      </c>
      <c r="U10658" t="str">
        <v>yes</v>
      </c>
      <c r="V10658">
        <v>246</v>
      </c>
      <c r="W10658">
        <v>9</v>
      </c>
    </row>
    <row r="10659" spans="13:23" x14ac:dyDescent="0.7">
      <c r="M10659">
        <v>1641</v>
      </c>
      <c r="N10659">
        <v>1590</v>
      </c>
      <c r="O10659">
        <v>33</v>
      </c>
      <c r="P10659">
        <v>107</v>
      </c>
      <c r="Q10659">
        <v>2</v>
      </c>
      <c r="R10659">
        <v>15</v>
      </c>
      <c r="S10659" t="str">
        <v>no</v>
      </c>
      <c r="T10659" t="str">
        <v>no</v>
      </c>
      <c r="U10659" t="str">
        <v>yes</v>
      </c>
      <c r="V10659">
        <v>283</v>
      </c>
      <c r="W10659">
        <v>10</v>
      </c>
    </row>
    <row r="10660" spans="13:23" x14ac:dyDescent="0.7">
      <c r="M10660">
        <v>1753</v>
      </c>
      <c r="N10660">
        <v>1590</v>
      </c>
      <c r="O10660">
        <v>33</v>
      </c>
      <c r="P10660">
        <v>107</v>
      </c>
      <c r="Q10660">
        <v>2</v>
      </c>
      <c r="R10660">
        <v>14</v>
      </c>
      <c r="S10660" t="str">
        <v>no</v>
      </c>
      <c r="T10660" t="str">
        <v>no</v>
      </c>
      <c r="U10660" t="str">
        <v>yes</v>
      </c>
      <c r="V10660">
        <v>283</v>
      </c>
      <c r="W10660">
        <v>10</v>
      </c>
    </row>
    <row r="10661" spans="13:23" x14ac:dyDescent="0.7">
      <c r="M10661">
        <v>2006</v>
      </c>
      <c r="N10661">
        <v>1590</v>
      </c>
      <c r="O10661">
        <v>33</v>
      </c>
      <c r="P10661">
        <v>107</v>
      </c>
      <c r="Q10661">
        <v>2</v>
      </c>
      <c r="R10661">
        <v>15</v>
      </c>
      <c r="S10661" t="str">
        <v>no</v>
      </c>
      <c r="T10661" t="str">
        <v>no</v>
      </c>
      <c r="U10661" t="str">
        <v>yes</v>
      </c>
      <c r="V10661">
        <v>259</v>
      </c>
      <c r="W10661">
        <v>11</v>
      </c>
    </row>
    <row r="10662" spans="13:23" x14ac:dyDescent="0.7">
      <c r="M10662">
        <v>2092</v>
      </c>
      <c r="N10662">
        <v>1590</v>
      </c>
      <c r="O10662">
        <v>33</v>
      </c>
      <c r="P10662">
        <v>107</v>
      </c>
      <c r="Q10662">
        <v>2</v>
      </c>
      <c r="R10662">
        <v>15</v>
      </c>
      <c r="S10662" t="str">
        <v>no</v>
      </c>
      <c r="T10662" t="str">
        <v>no</v>
      </c>
      <c r="U10662" t="str">
        <v>yes</v>
      </c>
      <c r="V10662">
        <v>275</v>
      </c>
      <c r="W10662">
        <v>12</v>
      </c>
    </row>
    <row r="10663" spans="13:23" x14ac:dyDescent="0.7">
      <c r="M10663">
        <v>2340</v>
      </c>
      <c r="N10663">
        <v>1590</v>
      </c>
      <c r="O10663">
        <v>33</v>
      </c>
      <c r="P10663">
        <v>107</v>
      </c>
      <c r="Q10663">
        <v>2</v>
      </c>
      <c r="R10663">
        <v>15</v>
      </c>
      <c r="S10663" t="str">
        <v>no</v>
      </c>
      <c r="T10663" t="str">
        <v>no</v>
      </c>
      <c r="U10663" t="str">
        <v>yes</v>
      </c>
      <c r="V10663">
        <v>216</v>
      </c>
      <c r="W10663">
        <v>13</v>
      </c>
    </row>
    <row r="10664" spans="13:23" x14ac:dyDescent="0.7">
      <c r="M10664">
        <v>2612</v>
      </c>
      <c r="N10664">
        <v>1590</v>
      </c>
      <c r="O10664">
        <v>25</v>
      </c>
      <c r="P10664">
        <v>214</v>
      </c>
      <c r="Q10664">
        <v>4</v>
      </c>
      <c r="R10664">
        <v>14</v>
      </c>
      <c r="S10664" t="str">
        <v>no</v>
      </c>
      <c r="T10664" t="str">
        <v>no</v>
      </c>
      <c r="U10664" t="str">
        <v>yes</v>
      </c>
      <c r="V10664">
        <v>292</v>
      </c>
      <c r="W10664">
        <v>14</v>
      </c>
    </row>
    <row r="10665" spans="13:23" x14ac:dyDescent="0.7">
      <c r="M10665">
        <v>2617</v>
      </c>
      <c r="N10665">
        <v>1590</v>
      </c>
      <c r="O10665">
        <v>50</v>
      </c>
      <c r="P10665">
        <v>107</v>
      </c>
      <c r="Q10665">
        <v>2</v>
      </c>
      <c r="R10665">
        <v>15</v>
      </c>
      <c r="S10665" t="str">
        <v>no</v>
      </c>
      <c r="T10665" t="str">
        <v>no</v>
      </c>
      <c r="U10665" t="str">
        <v>yes</v>
      </c>
      <c r="V10665">
        <v>292</v>
      </c>
      <c r="W10665">
        <v>14</v>
      </c>
    </row>
    <row r="10666" spans="13:23" x14ac:dyDescent="0.7">
      <c r="M10666">
        <v>2661</v>
      </c>
      <c r="N10666">
        <v>1590</v>
      </c>
      <c r="O10666">
        <v>50</v>
      </c>
      <c r="P10666">
        <v>107</v>
      </c>
      <c r="Q10666">
        <v>2</v>
      </c>
      <c r="R10666">
        <v>14</v>
      </c>
      <c r="S10666" t="str">
        <v>no</v>
      </c>
      <c r="T10666" t="str">
        <v>no</v>
      </c>
      <c r="U10666" t="str">
        <v>yes</v>
      </c>
      <c r="V10666">
        <v>292</v>
      </c>
      <c r="W10666">
        <v>14</v>
      </c>
    </row>
    <row r="10667" spans="13:23" x14ac:dyDescent="0.7">
      <c r="M10667">
        <v>2697</v>
      </c>
      <c r="N10667">
        <v>1590</v>
      </c>
      <c r="O10667">
        <v>25</v>
      </c>
      <c r="P10667">
        <v>214</v>
      </c>
      <c r="Q10667">
        <v>4</v>
      </c>
      <c r="R10667">
        <v>15</v>
      </c>
      <c r="S10667" t="str">
        <v>no</v>
      </c>
      <c r="T10667" t="str">
        <v>no</v>
      </c>
      <c r="U10667" t="str">
        <v>yes</v>
      </c>
      <c r="V10667">
        <v>292</v>
      </c>
      <c r="W10667">
        <v>14</v>
      </c>
    </row>
    <row r="10668" spans="13:23" x14ac:dyDescent="0.7">
      <c r="M10668">
        <v>2865</v>
      </c>
      <c r="N10668">
        <v>1590</v>
      </c>
      <c r="O10668">
        <v>25</v>
      </c>
      <c r="P10668">
        <v>214</v>
      </c>
      <c r="Q10668">
        <v>4</v>
      </c>
      <c r="R10668">
        <v>15</v>
      </c>
      <c r="S10668" t="str">
        <v>no</v>
      </c>
      <c r="T10668" t="str">
        <v>no</v>
      </c>
      <c r="U10668" t="str">
        <v>yes</v>
      </c>
      <c r="V10668">
        <v>267</v>
      </c>
      <c r="W10668">
        <v>15</v>
      </c>
    </row>
    <row r="10669" spans="13:23" x14ac:dyDescent="0.7">
      <c r="M10669">
        <v>2880</v>
      </c>
      <c r="N10669">
        <v>1590</v>
      </c>
      <c r="O10669">
        <v>25</v>
      </c>
      <c r="P10669">
        <v>214</v>
      </c>
      <c r="Q10669">
        <v>4</v>
      </c>
      <c r="R10669">
        <v>14</v>
      </c>
      <c r="S10669" t="str">
        <v>no</v>
      </c>
      <c r="T10669" t="str">
        <v>no</v>
      </c>
      <c r="U10669" t="str">
        <v>yes</v>
      </c>
      <c r="V10669">
        <v>267</v>
      </c>
      <c r="W10669">
        <v>15</v>
      </c>
    </row>
    <row r="10670" spans="13:23" x14ac:dyDescent="0.7">
      <c r="M10670">
        <v>2885</v>
      </c>
      <c r="N10670">
        <v>1590</v>
      </c>
      <c r="O10670">
        <v>50</v>
      </c>
      <c r="P10670">
        <v>107</v>
      </c>
      <c r="Q10670">
        <v>2</v>
      </c>
      <c r="R10670">
        <v>14</v>
      </c>
      <c r="S10670" t="str">
        <v>no</v>
      </c>
      <c r="T10670" t="str">
        <v>no</v>
      </c>
      <c r="U10670" t="str">
        <v>yes</v>
      </c>
      <c r="V10670">
        <v>267</v>
      </c>
      <c r="W10670">
        <v>15</v>
      </c>
    </row>
    <row r="10671" spans="13:23" x14ac:dyDescent="0.7">
      <c r="M10671">
        <v>3023</v>
      </c>
      <c r="N10671">
        <v>1590</v>
      </c>
      <c r="O10671">
        <v>50</v>
      </c>
      <c r="P10671">
        <v>107</v>
      </c>
      <c r="Q10671">
        <v>2</v>
      </c>
      <c r="R10671">
        <v>15</v>
      </c>
      <c r="S10671" t="str">
        <v>no</v>
      </c>
      <c r="T10671" t="str">
        <v>no</v>
      </c>
      <c r="U10671" t="str">
        <v>yes</v>
      </c>
      <c r="V10671">
        <v>267</v>
      </c>
      <c r="W10671">
        <v>15</v>
      </c>
    </row>
    <row r="10672" spans="13:23" x14ac:dyDescent="0.7">
      <c r="M10672">
        <v>3187</v>
      </c>
      <c r="N10672">
        <v>1590</v>
      </c>
      <c r="O10672">
        <v>50</v>
      </c>
      <c r="P10672">
        <v>107</v>
      </c>
      <c r="Q10672">
        <v>2</v>
      </c>
      <c r="R10672">
        <v>14</v>
      </c>
      <c r="S10672" t="str">
        <v>no</v>
      </c>
      <c r="T10672" t="str">
        <v>no</v>
      </c>
      <c r="U10672" t="str">
        <v>yes</v>
      </c>
      <c r="V10672">
        <v>307</v>
      </c>
      <c r="W10672">
        <v>16</v>
      </c>
    </row>
    <row r="10673" spans="13:23" x14ac:dyDescent="0.7">
      <c r="M10673">
        <v>3331</v>
      </c>
      <c r="N10673">
        <v>1590</v>
      </c>
      <c r="O10673">
        <v>50</v>
      </c>
      <c r="P10673">
        <v>107</v>
      </c>
      <c r="Q10673">
        <v>2</v>
      </c>
      <c r="R10673">
        <v>15</v>
      </c>
      <c r="S10673" t="str">
        <v>no</v>
      </c>
      <c r="T10673" t="str">
        <v>no</v>
      </c>
      <c r="U10673" t="str">
        <v>yes</v>
      </c>
      <c r="V10673">
        <v>307</v>
      </c>
      <c r="W10673">
        <v>16</v>
      </c>
    </row>
    <row r="10674" spans="13:23" x14ac:dyDescent="0.7">
      <c r="M10674">
        <v>3513</v>
      </c>
      <c r="N10674">
        <v>1590</v>
      </c>
      <c r="O10674">
        <v>50</v>
      </c>
      <c r="P10674">
        <v>107</v>
      </c>
      <c r="Q10674">
        <v>2</v>
      </c>
      <c r="R10674">
        <v>14</v>
      </c>
      <c r="S10674" t="str">
        <v>no</v>
      </c>
      <c r="T10674" t="str">
        <v>no</v>
      </c>
      <c r="U10674" t="str">
        <v>yes</v>
      </c>
      <c r="V10674">
        <v>339</v>
      </c>
      <c r="W10674">
        <v>17</v>
      </c>
    </row>
    <row r="10675" spans="13:23" x14ac:dyDescent="0.7">
      <c r="M10675">
        <v>3726</v>
      </c>
      <c r="N10675">
        <v>1590</v>
      </c>
      <c r="O10675">
        <v>50</v>
      </c>
      <c r="P10675">
        <v>107</v>
      </c>
      <c r="Q10675">
        <v>2</v>
      </c>
      <c r="R10675">
        <v>15</v>
      </c>
      <c r="S10675" t="str">
        <v>no</v>
      </c>
      <c r="T10675" t="str">
        <v>no</v>
      </c>
      <c r="U10675" t="str">
        <v>yes</v>
      </c>
      <c r="V10675">
        <v>339</v>
      </c>
      <c r="W10675">
        <v>17</v>
      </c>
    </row>
    <row r="10676" spans="13:23" x14ac:dyDescent="0.7">
      <c r="M10676">
        <v>3935</v>
      </c>
      <c r="N10676">
        <v>1590</v>
      </c>
      <c r="O10676">
        <v>33</v>
      </c>
      <c r="P10676">
        <v>214</v>
      </c>
      <c r="Q10676">
        <v>4</v>
      </c>
      <c r="R10676">
        <v>15</v>
      </c>
      <c r="S10676" t="str">
        <v>no</v>
      </c>
      <c r="T10676" t="str">
        <v>no</v>
      </c>
      <c r="U10676" t="str">
        <v>yes</v>
      </c>
      <c r="V10676">
        <v>273</v>
      </c>
      <c r="W10676">
        <v>18</v>
      </c>
    </row>
    <row r="10677" spans="13:23" x14ac:dyDescent="0.7">
      <c r="M10677">
        <v>3973</v>
      </c>
      <c r="N10677">
        <v>1590</v>
      </c>
      <c r="O10677">
        <v>33</v>
      </c>
      <c r="P10677">
        <v>214</v>
      </c>
      <c r="Q10677">
        <v>4</v>
      </c>
      <c r="R10677">
        <v>14</v>
      </c>
      <c r="S10677" t="str">
        <v>no</v>
      </c>
      <c r="T10677" t="str">
        <v>no</v>
      </c>
      <c r="U10677" t="str">
        <v>yes</v>
      </c>
      <c r="V10677">
        <v>273</v>
      </c>
      <c r="W10677">
        <v>18</v>
      </c>
    </row>
    <row r="10678" spans="13:23" x14ac:dyDescent="0.7">
      <c r="M10678">
        <v>4024</v>
      </c>
      <c r="N10678">
        <v>1590</v>
      </c>
      <c r="O10678">
        <v>33</v>
      </c>
      <c r="P10678">
        <v>426</v>
      </c>
      <c r="Q10678">
        <v>4</v>
      </c>
      <c r="R10678">
        <v>15</v>
      </c>
      <c r="S10678" t="str">
        <v>no</v>
      </c>
      <c r="T10678" t="str">
        <v>no</v>
      </c>
      <c r="U10678" t="str">
        <v>yes</v>
      </c>
      <c r="V10678">
        <v>225</v>
      </c>
      <c r="W10678">
        <v>19</v>
      </c>
    </row>
    <row r="10679" spans="13:23" x14ac:dyDescent="0.7">
      <c r="M10679">
        <v>4044</v>
      </c>
      <c r="N10679">
        <v>1590</v>
      </c>
      <c r="O10679">
        <v>33</v>
      </c>
      <c r="P10679">
        <v>426</v>
      </c>
      <c r="Q10679">
        <v>4</v>
      </c>
      <c r="R10679">
        <v>14</v>
      </c>
      <c r="S10679" t="str">
        <v>no</v>
      </c>
      <c r="T10679" t="str">
        <v>no</v>
      </c>
      <c r="U10679" t="str">
        <v>yes</v>
      </c>
      <c r="V10679">
        <v>225</v>
      </c>
      <c r="W10679">
        <v>19</v>
      </c>
    </row>
    <row r="10680" spans="13:23" x14ac:dyDescent="0.7">
      <c r="M10680">
        <v>4263</v>
      </c>
      <c r="N10680">
        <v>1590</v>
      </c>
      <c r="O10680">
        <v>33</v>
      </c>
      <c r="P10680">
        <v>214</v>
      </c>
      <c r="Q10680">
        <v>4</v>
      </c>
      <c r="R10680">
        <v>14</v>
      </c>
      <c r="S10680" t="str">
        <v>no</v>
      </c>
      <c r="T10680" t="str">
        <v>no</v>
      </c>
      <c r="U10680" t="str">
        <v>yes</v>
      </c>
      <c r="V10680">
        <v>248</v>
      </c>
      <c r="W10680">
        <v>20</v>
      </c>
    </row>
    <row r="10681" spans="13:23" x14ac:dyDescent="0.7">
      <c r="M10681">
        <v>4442</v>
      </c>
      <c r="N10681">
        <v>1590</v>
      </c>
      <c r="O10681">
        <v>33</v>
      </c>
      <c r="P10681">
        <v>214</v>
      </c>
      <c r="Q10681">
        <v>4</v>
      </c>
      <c r="R10681">
        <v>15</v>
      </c>
      <c r="S10681" t="str">
        <v>no</v>
      </c>
      <c r="T10681" t="str">
        <v>no</v>
      </c>
      <c r="U10681" t="str">
        <v>yes</v>
      </c>
      <c r="V10681">
        <v>248</v>
      </c>
      <c r="W10681">
        <v>20</v>
      </c>
    </row>
    <row r="10682" spans="13:23" x14ac:dyDescent="0.7">
      <c r="M10682">
        <v>4618</v>
      </c>
      <c r="N10682">
        <v>1590</v>
      </c>
      <c r="O10682">
        <v>33</v>
      </c>
      <c r="P10682">
        <v>214</v>
      </c>
      <c r="Q10682">
        <v>4</v>
      </c>
      <c r="R10682">
        <v>14</v>
      </c>
      <c r="S10682" t="str">
        <v>no</v>
      </c>
      <c r="T10682" t="str">
        <v>no</v>
      </c>
      <c r="U10682" t="str">
        <v>yes</v>
      </c>
      <c r="V10682">
        <v>205</v>
      </c>
      <c r="W10682">
        <v>21</v>
      </c>
    </row>
    <row r="10683" spans="13:23" x14ac:dyDescent="0.7">
      <c r="M10683">
        <v>4624</v>
      </c>
      <c r="N10683">
        <v>1590</v>
      </c>
      <c r="O10683">
        <v>33</v>
      </c>
      <c r="P10683">
        <v>214</v>
      </c>
      <c r="Q10683">
        <v>4</v>
      </c>
      <c r="R10683">
        <v>15</v>
      </c>
      <c r="S10683" t="str">
        <v>no</v>
      </c>
      <c r="T10683" t="str">
        <v>no</v>
      </c>
      <c r="U10683" t="str">
        <v>yes</v>
      </c>
      <c r="V10683">
        <v>205</v>
      </c>
      <c r="W10683">
        <v>21</v>
      </c>
    </row>
    <row r="10684" spans="13:23" x14ac:dyDescent="0.7">
      <c r="M10684">
        <v>4699</v>
      </c>
      <c r="N10684">
        <v>1590</v>
      </c>
      <c r="O10684">
        <v>33</v>
      </c>
      <c r="P10684">
        <v>214</v>
      </c>
      <c r="Q10684">
        <v>4</v>
      </c>
      <c r="R10684">
        <v>14</v>
      </c>
      <c r="S10684" t="str">
        <v>no</v>
      </c>
      <c r="T10684" t="str">
        <v>no</v>
      </c>
      <c r="U10684" t="str">
        <v>yes</v>
      </c>
      <c r="V10684">
        <v>162</v>
      </c>
      <c r="W10684">
        <v>22</v>
      </c>
    </row>
    <row r="10685" spans="13:23" x14ac:dyDescent="0.7">
      <c r="M10685">
        <v>4735</v>
      </c>
      <c r="N10685">
        <v>1590</v>
      </c>
      <c r="O10685">
        <v>33</v>
      </c>
      <c r="P10685">
        <v>214</v>
      </c>
      <c r="Q10685">
        <v>4</v>
      </c>
      <c r="R10685">
        <v>15</v>
      </c>
      <c r="S10685" t="str">
        <v>no</v>
      </c>
      <c r="T10685" t="str">
        <v>no</v>
      </c>
      <c r="U10685" t="str">
        <v>yes</v>
      </c>
      <c r="V10685">
        <v>162</v>
      </c>
      <c r="W10685">
        <v>22</v>
      </c>
    </row>
    <row r="10686" spans="13:23" x14ac:dyDescent="0.7">
      <c r="M10686">
        <v>5048</v>
      </c>
      <c r="N10686">
        <v>1590</v>
      </c>
      <c r="O10686">
        <v>33</v>
      </c>
      <c r="P10686">
        <v>214</v>
      </c>
      <c r="Q10686">
        <v>4</v>
      </c>
      <c r="R10686">
        <v>14</v>
      </c>
      <c r="S10686" t="str">
        <v>no</v>
      </c>
      <c r="T10686" t="str">
        <v>no</v>
      </c>
      <c r="U10686" t="str">
        <v>yes</v>
      </c>
      <c r="V10686">
        <v>182</v>
      </c>
      <c r="W10686">
        <v>24</v>
      </c>
    </row>
    <row r="10687" spans="13:23" x14ac:dyDescent="0.7">
      <c r="M10687">
        <v>5134</v>
      </c>
      <c r="N10687">
        <v>1590</v>
      </c>
      <c r="O10687">
        <v>50</v>
      </c>
      <c r="P10687">
        <v>214</v>
      </c>
      <c r="Q10687">
        <v>4</v>
      </c>
      <c r="R10687">
        <v>14</v>
      </c>
      <c r="S10687" t="str">
        <v>no</v>
      </c>
      <c r="T10687" t="str">
        <v>no</v>
      </c>
      <c r="U10687" t="str">
        <v>yes</v>
      </c>
      <c r="V10687">
        <v>182</v>
      </c>
      <c r="W10687">
        <v>24</v>
      </c>
    </row>
    <row r="10688" spans="13:23" x14ac:dyDescent="0.7">
      <c r="M10688">
        <v>5148</v>
      </c>
      <c r="N10688">
        <v>1590</v>
      </c>
      <c r="O10688">
        <v>33</v>
      </c>
      <c r="P10688">
        <v>214</v>
      </c>
      <c r="Q10688">
        <v>4</v>
      </c>
      <c r="R10688">
        <v>15</v>
      </c>
      <c r="S10688" t="str">
        <v>no</v>
      </c>
      <c r="T10688" t="str">
        <v>no</v>
      </c>
      <c r="U10688" t="str">
        <v>yes</v>
      </c>
      <c r="V10688">
        <v>182</v>
      </c>
      <c r="W10688">
        <v>24</v>
      </c>
    </row>
    <row r="10689" spans="13:23" x14ac:dyDescent="0.7">
      <c r="M10689">
        <v>5198</v>
      </c>
      <c r="N10689">
        <v>1590</v>
      </c>
      <c r="O10689">
        <v>50</v>
      </c>
      <c r="P10689">
        <v>214</v>
      </c>
      <c r="Q10689">
        <v>4</v>
      </c>
      <c r="R10689">
        <v>15</v>
      </c>
      <c r="S10689" t="str">
        <v>no</v>
      </c>
      <c r="T10689" t="str">
        <v>no</v>
      </c>
      <c r="U10689" t="str">
        <v>yes</v>
      </c>
      <c r="V10689">
        <v>182</v>
      </c>
      <c r="W10689">
        <v>24</v>
      </c>
    </row>
    <row r="10690" spans="13:23" x14ac:dyDescent="0.7">
      <c r="M10690">
        <v>5287</v>
      </c>
      <c r="N10690">
        <v>1590</v>
      </c>
      <c r="O10690">
        <v>33</v>
      </c>
      <c r="P10690">
        <v>214</v>
      </c>
      <c r="Q10690">
        <v>4</v>
      </c>
      <c r="R10690">
        <v>14</v>
      </c>
      <c r="S10690" t="str">
        <v>no</v>
      </c>
      <c r="T10690" t="str">
        <v>no</v>
      </c>
      <c r="U10690" t="str">
        <v>yes</v>
      </c>
      <c r="V10690">
        <v>158</v>
      </c>
      <c r="W10690">
        <v>25</v>
      </c>
    </row>
    <row r="10691" spans="13:23" x14ac:dyDescent="0.7">
      <c r="M10691">
        <v>5291</v>
      </c>
      <c r="N10691">
        <v>1590</v>
      </c>
      <c r="O10691">
        <v>33</v>
      </c>
      <c r="P10691">
        <v>214</v>
      </c>
      <c r="Q10691">
        <v>4</v>
      </c>
      <c r="R10691">
        <v>15</v>
      </c>
      <c r="S10691" t="str">
        <v>no</v>
      </c>
      <c r="T10691" t="str">
        <v>no</v>
      </c>
      <c r="U10691" t="str">
        <v>yes</v>
      </c>
      <c r="V10691">
        <v>158</v>
      </c>
      <c r="W10691">
        <v>25</v>
      </c>
    </row>
    <row r="10692" spans="13:23" x14ac:dyDescent="0.7">
      <c r="M10692">
        <v>6182</v>
      </c>
      <c r="N10692">
        <v>1590</v>
      </c>
      <c r="O10692">
        <v>66</v>
      </c>
      <c r="P10692">
        <v>528</v>
      </c>
      <c r="Q10692">
        <v>8</v>
      </c>
      <c r="R10692">
        <v>15</v>
      </c>
      <c r="S10692" t="str">
        <v>no</v>
      </c>
      <c r="T10692" t="str">
        <v>no</v>
      </c>
      <c r="U10692" t="str">
        <v>yes</v>
      </c>
      <c r="V10692">
        <v>39</v>
      </c>
      <c r="W10692">
        <v>34</v>
      </c>
    </row>
    <row r="10693" spans="13:23" x14ac:dyDescent="0.7">
      <c r="M10693">
        <v>6225</v>
      </c>
      <c r="N10693">
        <v>1590</v>
      </c>
      <c r="O10693">
        <v>66</v>
      </c>
      <c r="P10693">
        <v>528</v>
      </c>
      <c r="Q10693">
        <v>8</v>
      </c>
      <c r="R10693">
        <v>15</v>
      </c>
      <c r="S10693" t="str">
        <v>no</v>
      </c>
      <c r="T10693" t="str">
        <v>no</v>
      </c>
      <c r="U10693" t="str">
        <v>yes</v>
      </c>
      <c r="V10693">
        <v>39</v>
      </c>
      <c r="W10693">
        <v>35</v>
      </c>
    </row>
    <row r="10694" spans="13:23" x14ac:dyDescent="0.7">
      <c r="M10694">
        <v>2721</v>
      </c>
      <c r="N10694">
        <v>1589</v>
      </c>
      <c r="O10694">
        <v>25</v>
      </c>
      <c r="P10694">
        <v>212</v>
      </c>
      <c r="Q10694">
        <v>4</v>
      </c>
      <c r="R10694">
        <v>14</v>
      </c>
      <c r="S10694" t="str">
        <v>no</v>
      </c>
      <c r="T10694" t="str">
        <v>no</v>
      </c>
      <c r="U10694" t="str">
        <v>no</v>
      </c>
      <c r="V10694">
        <v>292</v>
      </c>
      <c r="W10694">
        <v>14</v>
      </c>
    </row>
    <row r="10695" spans="13:23" x14ac:dyDescent="0.7">
      <c r="M10695">
        <v>2879</v>
      </c>
      <c r="N10695">
        <v>1589</v>
      </c>
      <c r="O10695">
        <v>25</v>
      </c>
      <c r="P10695">
        <v>212</v>
      </c>
      <c r="Q10695">
        <v>4</v>
      </c>
      <c r="R10695">
        <v>14</v>
      </c>
      <c r="S10695" t="str">
        <v>no</v>
      </c>
      <c r="T10695" t="str">
        <v>no</v>
      </c>
      <c r="U10695" t="str">
        <v>no</v>
      </c>
      <c r="V10695">
        <v>267</v>
      </c>
      <c r="W10695">
        <v>15</v>
      </c>
    </row>
    <row r="10696" spans="13:23" x14ac:dyDescent="0.7">
      <c r="M10696">
        <v>3149</v>
      </c>
      <c r="N10696">
        <v>1589</v>
      </c>
      <c r="O10696">
        <v>25</v>
      </c>
      <c r="P10696">
        <v>212</v>
      </c>
      <c r="Q10696">
        <v>4</v>
      </c>
      <c r="R10696">
        <v>14</v>
      </c>
      <c r="S10696" t="str">
        <v>no</v>
      </c>
      <c r="T10696" t="str">
        <v>no</v>
      </c>
      <c r="U10696" t="str">
        <v>no</v>
      </c>
      <c r="V10696">
        <v>307</v>
      </c>
      <c r="W10696">
        <v>16</v>
      </c>
    </row>
    <row r="10697" spans="13:23" x14ac:dyDescent="0.7">
      <c r="M10697">
        <v>3458</v>
      </c>
      <c r="N10697">
        <v>1589</v>
      </c>
      <c r="O10697">
        <v>25</v>
      </c>
      <c r="P10697">
        <v>212</v>
      </c>
      <c r="Q10697">
        <v>4</v>
      </c>
      <c r="R10697">
        <v>14</v>
      </c>
      <c r="S10697" t="str">
        <v>no</v>
      </c>
      <c r="T10697" t="str">
        <v>no</v>
      </c>
      <c r="U10697" t="str">
        <v>no</v>
      </c>
      <c r="V10697">
        <v>339</v>
      </c>
      <c r="W10697">
        <v>17</v>
      </c>
    </row>
    <row r="10698" spans="13:23" x14ac:dyDescent="0.7">
      <c r="M10698">
        <v>4943</v>
      </c>
      <c r="N10698">
        <v>1589</v>
      </c>
      <c r="O10698">
        <v>66</v>
      </c>
      <c r="P10698">
        <v>425</v>
      </c>
      <c r="Q10698">
        <v>4</v>
      </c>
      <c r="R10698">
        <v>14</v>
      </c>
      <c r="S10698" t="str">
        <v>no</v>
      </c>
      <c r="T10698" t="str">
        <v>no</v>
      </c>
      <c r="U10698" t="str">
        <v>yes</v>
      </c>
      <c r="V10698">
        <v>191</v>
      </c>
      <c r="W10698">
        <v>23</v>
      </c>
    </row>
    <row r="10699" spans="13:23" x14ac:dyDescent="0.7">
      <c r="M10699">
        <v>4343</v>
      </c>
      <c r="N10699">
        <v>1588</v>
      </c>
      <c r="O10699">
        <v>33</v>
      </c>
      <c r="P10699">
        <v>340</v>
      </c>
      <c r="Q10699">
        <v>4</v>
      </c>
      <c r="R10699">
        <v>15</v>
      </c>
      <c r="S10699" t="str">
        <v>yes</v>
      </c>
      <c r="T10699" t="str">
        <v>yes</v>
      </c>
      <c r="U10699" t="str">
        <v>yes</v>
      </c>
      <c r="V10699">
        <v>248</v>
      </c>
      <c r="W10699">
        <v>20</v>
      </c>
    </row>
    <row r="10700" spans="13:23" x14ac:dyDescent="0.7">
      <c r="M10700">
        <v>4589</v>
      </c>
      <c r="N10700">
        <v>1588</v>
      </c>
      <c r="O10700">
        <v>33</v>
      </c>
      <c r="P10700">
        <v>340</v>
      </c>
      <c r="Q10700">
        <v>4</v>
      </c>
      <c r="R10700">
        <v>15</v>
      </c>
      <c r="S10700" t="str">
        <v>yes</v>
      </c>
      <c r="T10700" t="str">
        <v>yes</v>
      </c>
      <c r="U10700" t="str">
        <v>yes</v>
      </c>
      <c r="V10700">
        <v>205</v>
      </c>
      <c r="W10700">
        <v>21</v>
      </c>
    </row>
    <row r="10701" spans="13:23" x14ac:dyDescent="0.7">
      <c r="M10701">
        <v>5601</v>
      </c>
      <c r="N10701">
        <v>1580</v>
      </c>
      <c r="O10701">
        <v>66</v>
      </c>
      <c r="P10701">
        <v>540</v>
      </c>
      <c r="Q10701">
        <v>8</v>
      </c>
      <c r="R10701">
        <v>15</v>
      </c>
      <c r="S10701" t="str">
        <v>yes</v>
      </c>
      <c r="T10701" t="str">
        <v>no</v>
      </c>
      <c r="U10701" t="str">
        <v>yes</v>
      </c>
      <c r="V10701">
        <v>163</v>
      </c>
      <c r="W10701">
        <v>27</v>
      </c>
    </row>
    <row r="10702" spans="13:23" x14ac:dyDescent="0.7">
      <c r="M10702">
        <v>5803</v>
      </c>
      <c r="N10702">
        <v>1580</v>
      </c>
      <c r="O10702">
        <v>66</v>
      </c>
      <c r="P10702">
        <v>540</v>
      </c>
      <c r="Q10702">
        <v>8</v>
      </c>
      <c r="R10702">
        <v>15</v>
      </c>
      <c r="S10702" t="str">
        <v>yes</v>
      </c>
      <c r="T10702" t="str">
        <v>no</v>
      </c>
      <c r="U10702" t="str">
        <v>yes</v>
      </c>
      <c r="V10702">
        <v>132</v>
      </c>
      <c r="W10702">
        <v>28</v>
      </c>
    </row>
    <row r="10703" spans="13:23" x14ac:dyDescent="0.7">
      <c r="M10703">
        <v>698</v>
      </c>
      <c r="N10703">
        <v>1579</v>
      </c>
      <c r="O10703">
        <v>25</v>
      </c>
      <c r="P10703">
        <v>120</v>
      </c>
      <c r="Q10703">
        <v>4</v>
      </c>
      <c r="R10703">
        <v>14</v>
      </c>
      <c r="S10703" t="str">
        <v>no</v>
      </c>
      <c r="T10703" t="str">
        <v>no</v>
      </c>
      <c r="U10703" t="str">
        <v>no</v>
      </c>
      <c r="V10703">
        <v>176</v>
      </c>
      <c r="W10703">
        <v>6</v>
      </c>
    </row>
    <row r="10704" spans="13:23" x14ac:dyDescent="0.7">
      <c r="M10704">
        <v>810</v>
      </c>
      <c r="N10704">
        <v>1579</v>
      </c>
      <c r="O10704">
        <v>25</v>
      </c>
      <c r="P10704">
        <v>120</v>
      </c>
      <c r="Q10704">
        <v>4</v>
      </c>
      <c r="R10704">
        <v>14</v>
      </c>
      <c r="S10704" t="str">
        <v>no</v>
      </c>
      <c r="T10704" t="str">
        <v>no</v>
      </c>
      <c r="U10704" t="str">
        <v>no</v>
      </c>
      <c r="V10704">
        <v>249</v>
      </c>
      <c r="W10704">
        <v>7</v>
      </c>
    </row>
    <row r="10705" spans="13:23" x14ac:dyDescent="0.7">
      <c r="M10705">
        <v>1006</v>
      </c>
      <c r="N10705">
        <v>1579</v>
      </c>
      <c r="O10705">
        <v>25</v>
      </c>
      <c r="P10705">
        <v>120</v>
      </c>
      <c r="Q10705">
        <v>4</v>
      </c>
      <c r="R10705">
        <v>14</v>
      </c>
      <c r="S10705" t="str">
        <v>no</v>
      </c>
      <c r="T10705" t="str">
        <v>no</v>
      </c>
      <c r="U10705" t="str">
        <v>no</v>
      </c>
      <c r="V10705">
        <v>298</v>
      </c>
      <c r="W10705">
        <v>8</v>
      </c>
    </row>
    <row r="10706" spans="13:23" x14ac:dyDescent="0.7">
      <c r="M10706">
        <v>1278</v>
      </c>
      <c r="N10706">
        <v>1579</v>
      </c>
      <c r="O10706">
        <v>25</v>
      </c>
      <c r="P10706">
        <v>120</v>
      </c>
      <c r="Q10706">
        <v>4</v>
      </c>
      <c r="R10706">
        <v>14</v>
      </c>
      <c r="S10706" t="str">
        <v>no</v>
      </c>
      <c r="T10706" t="str">
        <v>no</v>
      </c>
      <c r="U10706" t="str">
        <v>no</v>
      </c>
      <c r="V10706">
        <v>246</v>
      </c>
      <c r="W10706">
        <v>9</v>
      </c>
    </row>
    <row r="10707" spans="13:23" x14ac:dyDescent="0.7">
      <c r="M10707">
        <v>1286</v>
      </c>
      <c r="N10707">
        <v>1579</v>
      </c>
      <c r="O10707">
        <v>50</v>
      </c>
      <c r="P10707">
        <v>170</v>
      </c>
      <c r="Q10707">
        <v>4</v>
      </c>
      <c r="R10707">
        <v>14</v>
      </c>
      <c r="S10707" t="str">
        <v>no</v>
      </c>
      <c r="T10707" t="str">
        <v>no</v>
      </c>
      <c r="U10707" t="str">
        <v>yes</v>
      </c>
      <c r="V10707">
        <v>246</v>
      </c>
      <c r="W10707">
        <v>9</v>
      </c>
    </row>
    <row r="10708" spans="13:23" x14ac:dyDescent="0.7">
      <c r="M10708">
        <v>1777</v>
      </c>
      <c r="N10708">
        <v>1579</v>
      </c>
      <c r="O10708">
        <v>50</v>
      </c>
      <c r="P10708">
        <v>170</v>
      </c>
      <c r="Q10708">
        <v>4</v>
      </c>
      <c r="R10708">
        <v>14</v>
      </c>
      <c r="S10708" t="str">
        <v>no</v>
      </c>
      <c r="T10708" t="str">
        <v>no</v>
      </c>
      <c r="U10708" t="str">
        <v>yes</v>
      </c>
      <c r="V10708">
        <v>283</v>
      </c>
      <c r="W10708">
        <v>10</v>
      </c>
    </row>
    <row r="10709" spans="13:23" x14ac:dyDescent="0.7">
      <c r="M10709">
        <v>2393</v>
      </c>
      <c r="N10709">
        <v>1579</v>
      </c>
      <c r="O10709">
        <v>33</v>
      </c>
      <c r="P10709">
        <v>245</v>
      </c>
      <c r="Q10709">
        <v>4</v>
      </c>
      <c r="R10709">
        <v>15</v>
      </c>
      <c r="S10709" t="str">
        <v>no</v>
      </c>
      <c r="T10709" t="str">
        <v>no</v>
      </c>
      <c r="U10709" t="str">
        <v>yes</v>
      </c>
      <c r="V10709">
        <v>216</v>
      </c>
      <c r="W10709">
        <v>13</v>
      </c>
    </row>
    <row r="10710" spans="13:23" x14ac:dyDescent="0.7">
      <c r="M10710">
        <v>4666</v>
      </c>
      <c r="N10710">
        <v>1579</v>
      </c>
      <c r="O10710">
        <v>66</v>
      </c>
      <c r="P10710">
        <v>212</v>
      </c>
      <c r="Q10710">
        <v>4</v>
      </c>
      <c r="R10710">
        <v>15</v>
      </c>
      <c r="S10710" t="str">
        <v>no</v>
      </c>
      <c r="T10710" t="str">
        <v>no</v>
      </c>
      <c r="U10710" t="str">
        <v>yes</v>
      </c>
      <c r="V10710">
        <v>205</v>
      </c>
      <c r="W10710">
        <v>21</v>
      </c>
    </row>
    <row r="10711" spans="13:23" x14ac:dyDescent="0.7">
      <c r="M10711">
        <v>4972</v>
      </c>
      <c r="N10711">
        <v>1579</v>
      </c>
      <c r="O10711">
        <v>66</v>
      </c>
      <c r="P10711">
        <v>212</v>
      </c>
      <c r="Q10711">
        <v>4</v>
      </c>
      <c r="R10711">
        <v>15</v>
      </c>
      <c r="S10711" t="str">
        <v>no</v>
      </c>
      <c r="T10711" t="str">
        <v>no</v>
      </c>
      <c r="U10711" t="str">
        <v>yes</v>
      </c>
      <c r="V10711">
        <v>191</v>
      </c>
      <c r="W10711">
        <v>23</v>
      </c>
    </row>
    <row r="10712" spans="13:23" x14ac:dyDescent="0.7">
      <c r="M10712">
        <v>2305</v>
      </c>
      <c r="N10712">
        <v>1578</v>
      </c>
      <c r="O10712">
        <v>25</v>
      </c>
      <c r="P10712">
        <v>120</v>
      </c>
      <c r="Q10712">
        <v>4</v>
      </c>
      <c r="R10712">
        <v>14</v>
      </c>
      <c r="S10712" t="str">
        <v>no</v>
      </c>
      <c r="T10712" t="str">
        <v>no</v>
      </c>
      <c r="U10712" t="str">
        <v>no</v>
      </c>
      <c r="V10712">
        <v>275</v>
      </c>
      <c r="W10712">
        <v>12</v>
      </c>
    </row>
    <row r="10713" spans="13:23" x14ac:dyDescent="0.7">
      <c r="M10713">
        <v>5292</v>
      </c>
      <c r="N10713">
        <v>1578</v>
      </c>
      <c r="O10713">
        <v>50</v>
      </c>
      <c r="P10713">
        <v>270</v>
      </c>
      <c r="Q10713">
        <v>4</v>
      </c>
      <c r="R10713">
        <v>14</v>
      </c>
      <c r="S10713" t="str">
        <v>no</v>
      </c>
      <c r="T10713" t="str">
        <v>no</v>
      </c>
      <c r="U10713" t="str">
        <v>no</v>
      </c>
      <c r="V10713">
        <v>158</v>
      </c>
      <c r="W10713">
        <v>25</v>
      </c>
    </row>
    <row r="10714" spans="13:23" x14ac:dyDescent="0.7">
      <c r="M10714">
        <v>5656</v>
      </c>
      <c r="N10714">
        <v>1578</v>
      </c>
      <c r="O10714">
        <v>50</v>
      </c>
      <c r="P10714">
        <v>270</v>
      </c>
      <c r="Q10714">
        <v>4</v>
      </c>
      <c r="R10714">
        <v>14</v>
      </c>
      <c r="S10714" t="str">
        <v>no</v>
      </c>
      <c r="T10714" t="str">
        <v>no</v>
      </c>
      <c r="U10714" t="str">
        <v>no</v>
      </c>
      <c r="V10714">
        <v>163</v>
      </c>
      <c r="W10714">
        <v>27</v>
      </c>
    </row>
    <row r="10715" spans="13:23" x14ac:dyDescent="0.7">
      <c r="M10715">
        <v>920</v>
      </c>
      <c r="N10715">
        <v>1575</v>
      </c>
      <c r="O10715">
        <v>33</v>
      </c>
      <c r="P10715">
        <v>210</v>
      </c>
      <c r="Q10715">
        <v>4</v>
      </c>
      <c r="R10715">
        <v>14</v>
      </c>
      <c r="S10715" t="str">
        <v>no</v>
      </c>
      <c r="T10715" t="str">
        <v>no</v>
      </c>
      <c r="U10715" t="str">
        <v>yes</v>
      </c>
      <c r="V10715">
        <v>249</v>
      </c>
      <c r="W10715">
        <v>7</v>
      </c>
    </row>
    <row r="10716" spans="13:23" x14ac:dyDescent="0.7">
      <c r="M10716">
        <v>989</v>
      </c>
      <c r="N10716">
        <v>1575</v>
      </c>
      <c r="O10716">
        <v>33</v>
      </c>
      <c r="P10716">
        <v>210</v>
      </c>
      <c r="Q10716">
        <v>4</v>
      </c>
      <c r="R10716">
        <v>14</v>
      </c>
      <c r="S10716" t="str">
        <v>no</v>
      </c>
      <c r="T10716" t="str">
        <v>no</v>
      </c>
      <c r="U10716" t="str">
        <v>yes</v>
      </c>
      <c r="V10716">
        <v>298</v>
      </c>
      <c r="W10716">
        <v>8</v>
      </c>
    </row>
    <row r="10717" spans="13:23" x14ac:dyDescent="0.7">
      <c r="M10717">
        <v>2185</v>
      </c>
      <c r="N10717">
        <v>1575</v>
      </c>
      <c r="O10717">
        <v>33</v>
      </c>
      <c r="P10717">
        <v>120</v>
      </c>
      <c r="Q10717">
        <v>4</v>
      </c>
      <c r="R10717">
        <v>14</v>
      </c>
      <c r="S10717" t="str">
        <v>no</v>
      </c>
      <c r="T10717" t="str">
        <v>no</v>
      </c>
      <c r="U10717" t="str">
        <v>no</v>
      </c>
      <c r="V10717">
        <v>275</v>
      </c>
      <c r="W10717">
        <v>12</v>
      </c>
    </row>
    <row r="10718" spans="13:23" x14ac:dyDescent="0.7">
      <c r="M10718">
        <v>5765</v>
      </c>
      <c r="N10718">
        <v>1575</v>
      </c>
      <c r="O10718">
        <v>75</v>
      </c>
      <c r="P10718">
        <v>730</v>
      </c>
      <c r="Q10718">
        <v>8</v>
      </c>
      <c r="R10718">
        <v>15</v>
      </c>
      <c r="S10718" t="str">
        <v>no</v>
      </c>
      <c r="T10718" t="str">
        <v>no</v>
      </c>
      <c r="U10718" t="str">
        <v>yes</v>
      </c>
      <c r="V10718">
        <v>132</v>
      </c>
      <c r="W10718">
        <v>28</v>
      </c>
    </row>
    <row r="10719" spans="13:23" x14ac:dyDescent="0.7">
      <c r="M10719">
        <v>2056</v>
      </c>
      <c r="N10719">
        <v>1574</v>
      </c>
      <c r="O10719">
        <v>25</v>
      </c>
      <c r="P10719">
        <v>212</v>
      </c>
      <c r="Q10719">
        <v>4</v>
      </c>
      <c r="R10719">
        <v>14</v>
      </c>
      <c r="S10719" t="str">
        <v>yes</v>
      </c>
      <c r="T10719" t="str">
        <v>yes</v>
      </c>
      <c r="U10719" t="str">
        <v>yes</v>
      </c>
      <c r="V10719">
        <v>275</v>
      </c>
      <c r="W10719">
        <v>12</v>
      </c>
    </row>
    <row r="10720" spans="13:23" x14ac:dyDescent="0.7">
      <c r="M10720">
        <v>5026</v>
      </c>
      <c r="N10720">
        <v>1574</v>
      </c>
      <c r="O10720">
        <v>50</v>
      </c>
      <c r="P10720">
        <v>270</v>
      </c>
      <c r="Q10720">
        <v>4</v>
      </c>
      <c r="R10720">
        <v>14</v>
      </c>
      <c r="S10720" t="str">
        <v>no</v>
      </c>
      <c r="T10720" t="str">
        <v>no</v>
      </c>
      <c r="U10720" t="str">
        <v>no</v>
      </c>
      <c r="V10720">
        <v>191</v>
      </c>
      <c r="W10720">
        <v>23</v>
      </c>
    </row>
    <row r="10721" spans="13:23" x14ac:dyDescent="0.7">
      <c r="M10721">
        <v>5845</v>
      </c>
      <c r="N10721">
        <v>1574</v>
      </c>
      <c r="O10721">
        <v>50</v>
      </c>
      <c r="P10721">
        <v>270</v>
      </c>
      <c r="Q10721">
        <v>4</v>
      </c>
      <c r="R10721">
        <v>14</v>
      </c>
      <c r="S10721" t="str">
        <v>no</v>
      </c>
      <c r="T10721" t="str">
        <v>no</v>
      </c>
      <c r="U10721" t="str">
        <v>no</v>
      </c>
      <c r="V10721">
        <v>129</v>
      </c>
      <c r="W10721">
        <v>29</v>
      </c>
    </row>
    <row r="10722" spans="13:23" x14ac:dyDescent="0.7">
      <c r="M10722">
        <v>1186</v>
      </c>
      <c r="N10722">
        <v>1570</v>
      </c>
      <c r="O10722">
        <v>33</v>
      </c>
      <c r="P10722">
        <v>214</v>
      </c>
      <c r="Q10722">
        <v>4</v>
      </c>
      <c r="R10722">
        <v>14</v>
      </c>
      <c r="S10722" t="str">
        <v>no</v>
      </c>
      <c r="T10722" t="str">
        <v>no</v>
      </c>
      <c r="U10722" t="str">
        <v>yes</v>
      </c>
      <c r="V10722">
        <v>298</v>
      </c>
      <c r="W10722">
        <v>8</v>
      </c>
    </row>
    <row r="10723" spans="13:23" x14ac:dyDescent="0.7">
      <c r="M10723">
        <v>3365</v>
      </c>
      <c r="N10723">
        <v>1570</v>
      </c>
      <c r="O10723">
        <v>33</v>
      </c>
      <c r="P10723">
        <v>340</v>
      </c>
      <c r="Q10723">
        <v>4</v>
      </c>
      <c r="R10723">
        <v>15</v>
      </c>
      <c r="S10723" t="str">
        <v>no</v>
      </c>
      <c r="T10723" t="str">
        <v>no</v>
      </c>
      <c r="U10723" t="str">
        <v>yes</v>
      </c>
      <c r="V10723">
        <v>307</v>
      </c>
      <c r="W10723">
        <v>16</v>
      </c>
    </row>
    <row r="10724" spans="13:23" x14ac:dyDescent="0.7">
      <c r="M10724">
        <v>2154</v>
      </c>
      <c r="N10724">
        <v>1569</v>
      </c>
      <c r="O10724">
        <v>50</v>
      </c>
      <c r="P10724">
        <v>245</v>
      </c>
      <c r="Q10724">
        <v>4</v>
      </c>
      <c r="R10724">
        <v>14</v>
      </c>
      <c r="S10724" t="str">
        <v>no</v>
      </c>
      <c r="T10724" t="str">
        <v>no</v>
      </c>
      <c r="U10724" t="str">
        <v>yes</v>
      </c>
      <c r="V10724">
        <v>275</v>
      </c>
      <c r="W10724">
        <v>12</v>
      </c>
    </row>
    <row r="10725" spans="13:23" x14ac:dyDescent="0.7">
      <c r="M10725">
        <v>4340</v>
      </c>
      <c r="N10725">
        <v>1568</v>
      </c>
      <c r="O10725">
        <v>33</v>
      </c>
      <c r="P10725">
        <v>250</v>
      </c>
      <c r="Q10725">
        <v>2</v>
      </c>
      <c r="R10725">
        <v>17</v>
      </c>
      <c r="S10725" t="str">
        <v>no</v>
      </c>
      <c r="T10725" t="str">
        <v>no</v>
      </c>
      <c r="U10725" t="str">
        <v>yes</v>
      </c>
      <c r="V10725">
        <v>248</v>
      </c>
      <c r="W10725">
        <v>20</v>
      </c>
    </row>
    <row r="10726" spans="13:23" x14ac:dyDescent="0.7">
      <c r="M10726">
        <v>4577</v>
      </c>
      <c r="N10726">
        <v>1568</v>
      </c>
      <c r="O10726">
        <v>33</v>
      </c>
      <c r="P10726">
        <v>250</v>
      </c>
      <c r="Q10726">
        <v>2</v>
      </c>
      <c r="R10726">
        <v>17</v>
      </c>
      <c r="S10726" t="str">
        <v>no</v>
      </c>
      <c r="T10726" t="str">
        <v>no</v>
      </c>
      <c r="U10726" t="str">
        <v>yes</v>
      </c>
      <c r="V10726">
        <v>205</v>
      </c>
      <c r="W10726">
        <v>21</v>
      </c>
    </row>
    <row r="10727" spans="13:23" x14ac:dyDescent="0.7">
      <c r="M10727">
        <v>5078</v>
      </c>
      <c r="N10727">
        <v>1568</v>
      </c>
      <c r="O10727">
        <v>33</v>
      </c>
      <c r="P10727">
        <v>428</v>
      </c>
      <c r="Q10727">
        <v>4</v>
      </c>
      <c r="R10727">
        <v>15</v>
      </c>
      <c r="S10727" t="str">
        <v>yes</v>
      </c>
      <c r="T10727" t="str">
        <v>yes</v>
      </c>
      <c r="U10727" t="str">
        <v>yes</v>
      </c>
      <c r="V10727">
        <v>182</v>
      </c>
      <c r="W10727">
        <v>24</v>
      </c>
    </row>
    <row r="10728" spans="13:23" x14ac:dyDescent="0.7">
      <c r="M10728">
        <v>5232</v>
      </c>
      <c r="N10728">
        <v>1568</v>
      </c>
      <c r="O10728">
        <v>50</v>
      </c>
      <c r="P10728">
        <v>428</v>
      </c>
      <c r="Q10728">
        <v>4</v>
      </c>
      <c r="R10728">
        <v>15</v>
      </c>
      <c r="S10728" t="str">
        <v>yes</v>
      </c>
      <c r="T10728" t="str">
        <v>yes</v>
      </c>
      <c r="U10728" t="str">
        <v>yes</v>
      </c>
      <c r="V10728">
        <v>158</v>
      </c>
      <c r="W10728">
        <v>25</v>
      </c>
    </row>
    <row r="10729" spans="13:23" x14ac:dyDescent="0.7">
      <c r="M10729">
        <v>1134</v>
      </c>
      <c r="N10729">
        <v>1567</v>
      </c>
      <c r="O10729">
        <v>25</v>
      </c>
      <c r="P10729">
        <v>107</v>
      </c>
      <c r="Q10729">
        <v>8</v>
      </c>
      <c r="R10729">
        <v>14</v>
      </c>
      <c r="S10729" t="str">
        <v>no</v>
      </c>
      <c r="T10729" t="str">
        <v>no</v>
      </c>
      <c r="U10729" t="str">
        <v>yes</v>
      </c>
      <c r="V10729">
        <v>298</v>
      </c>
      <c r="W10729">
        <v>8</v>
      </c>
    </row>
    <row r="10730" spans="13:23" x14ac:dyDescent="0.7">
      <c r="M10730">
        <v>827</v>
      </c>
      <c r="N10730">
        <v>1559</v>
      </c>
      <c r="O10730">
        <v>50</v>
      </c>
      <c r="P10730">
        <v>130</v>
      </c>
      <c r="Q10730">
        <v>4</v>
      </c>
      <c r="R10730">
        <v>14</v>
      </c>
      <c r="S10730" t="str">
        <v>no</v>
      </c>
      <c r="T10730" t="str">
        <v>no</v>
      </c>
      <c r="U10730" t="str">
        <v>yes</v>
      </c>
      <c r="V10730">
        <v>249</v>
      </c>
      <c r="W10730">
        <v>7</v>
      </c>
    </row>
    <row r="10731" spans="13:23" x14ac:dyDescent="0.7">
      <c r="M10731">
        <v>910</v>
      </c>
      <c r="N10731">
        <v>1559</v>
      </c>
      <c r="O10731">
        <v>33</v>
      </c>
      <c r="P10731">
        <v>170</v>
      </c>
      <c r="Q10731">
        <v>4</v>
      </c>
      <c r="R10731">
        <v>14</v>
      </c>
      <c r="S10731" t="str">
        <v>no</v>
      </c>
      <c r="T10731" t="str">
        <v>no</v>
      </c>
      <c r="U10731" t="str">
        <v>yes</v>
      </c>
      <c r="V10731">
        <v>249</v>
      </c>
      <c r="W10731">
        <v>7</v>
      </c>
    </row>
    <row r="10732" spans="13:23" x14ac:dyDescent="0.7">
      <c r="M10732">
        <v>1081</v>
      </c>
      <c r="N10732">
        <v>1559</v>
      </c>
      <c r="O10732">
        <v>33</v>
      </c>
      <c r="P10732">
        <v>170</v>
      </c>
      <c r="Q10732">
        <v>4</v>
      </c>
      <c r="R10732">
        <v>14</v>
      </c>
      <c r="S10732" t="str">
        <v>no</v>
      </c>
      <c r="T10732" t="str">
        <v>no</v>
      </c>
      <c r="U10732" t="str">
        <v>yes</v>
      </c>
      <c r="V10732">
        <v>298</v>
      </c>
      <c r="W10732">
        <v>8</v>
      </c>
    </row>
    <row r="10733" spans="13:23" x14ac:dyDescent="0.7">
      <c r="M10733">
        <v>2590</v>
      </c>
      <c r="N10733">
        <v>1559</v>
      </c>
      <c r="O10733">
        <v>66</v>
      </c>
      <c r="P10733">
        <v>245</v>
      </c>
      <c r="Q10733">
        <v>4</v>
      </c>
      <c r="R10733">
        <v>14</v>
      </c>
      <c r="S10733" t="str">
        <v>no</v>
      </c>
      <c r="T10733" t="str">
        <v>no</v>
      </c>
      <c r="U10733" t="str">
        <v>yes</v>
      </c>
      <c r="V10733">
        <v>292</v>
      </c>
      <c r="W10733">
        <v>14</v>
      </c>
    </row>
    <row r="10734" spans="13:23" x14ac:dyDescent="0.7">
      <c r="M10734">
        <v>2772</v>
      </c>
      <c r="N10734">
        <v>1559</v>
      </c>
      <c r="O10734">
        <v>50</v>
      </c>
      <c r="P10734">
        <v>245</v>
      </c>
      <c r="Q10734">
        <v>4</v>
      </c>
      <c r="R10734">
        <v>15</v>
      </c>
      <c r="S10734" t="str">
        <v>no</v>
      </c>
      <c r="T10734" t="str">
        <v>no</v>
      </c>
      <c r="U10734" t="str">
        <v>yes</v>
      </c>
      <c r="V10734">
        <v>292</v>
      </c>
      <c r="W10734">
        <v>14</v>
      </c>
    </row>
    <row r="10735" spans="13:23" x14ac:dyDescent="0.7">
      <c r="M10735">
        <v>2813</v>
      </c>
      <c r="N10735">
        <v>1559</v>
      </c>
      <c r="O10735">
        <v>33</v>
      </c>
      <c r="P10735">
        <v>212</v>
      </c>
      <c r="Q10735">
        <v>4</v>
      </c>
      <c r="R10735">
        <v>14</v>
      </c>
      <c r="S10735" t="str">
        <v>no</v>
      </c>
      <c r="T10735" t="str">
        <v>no</v>
      </c>
      <c r="U10735" t="str">
        <v>yes</v>
      </c>
      <c r="V10735">
        <v>292</v>
      </c>
      <c r="W10735">
        <v>14</v>
      </c>
    </row>
    <row r="10736" spans="13:23" x14ac:dyDescent="0.7">
      <c r="M10736">
        <v>2970</v>
      </c>
      <c r="N10736">
        <v>1559</v>
      </c>
      <c r="O10736">
        <v>33</v>
      </c>
      <c r="P10736">
        <v>212</v>
      </c>
      <c r="Q10736">
        <v>4</v>
      </c>
      <c r="R10736">
        <v>14</v>
      </c>
      <c r="S10736" t="str">
        <v>no</v>
      </c>
      <c r="T10736" t="str">
        <v>no</v>
      </c>
      <c r="U10736" t="str">
        <v>yes</v>
      </c>
      <c r="V10736">
        <v>267</v>
      </c>
      <c r="W10736">
        <v>15</v>
      </c>
    </row>
    <row r="10737" spans="13:23" x14ac:dyDescent="0.7">
      <c r="M10737">
        <v>3362</v>
      </c>
      <c r="N10737">
        <v>1559</v>
      </c>
      <c r="O10737">
        <v>33</v>
      </c>
      <c r="P10737">
        <v>212</v>
      </c>
      <c r="Q10737">
        <v>4</v>
      </c>
      <c r="R10737">
        <v>14</v>
      </c>
      <c r="S10737" t="str">
        <v>no</v>
      </c>
      <c r="T10737" t="str">
        <v>no</v>
      </c>
      <c r="U10737" t="str">
        <v>yes</v>
      </c>
      <c r="V10737">
        <v>307</v>
      </c>
      <c r="W10737">
        <v>16</v>
      </c>
    </row>
    <row r="10738" spans="13:23" x14ac:dyDescent="0.7">
      <c r="M10738">
        <v>3456</v>
      </c>
      <c r="N10738">
        <v>1559</v>
      </c>
      <c r="O10738">
        <v>33</v>
      </c>
      <c r="P10738">
        <v>212</v>
      </c>
      <c r="Q10738">
        <v>4</v>
      </c>
      <c r="R10738">
        <v>14</v>
      </c>
      <c r="S10738" t="str">
        <v>no</v>
      </c>
      <c r="T10738" t="str">
        <v>no</v>
      </c>
      <c r="U10738" t="str">
        <v>yes</v>
      </c>
      <c r="V10738">
        <v>339</v>
      </c>
      <c r="W10738">
        <v>17</v>
      </c>
    </row>
    <row r="10739" spans="13:23" x14ac:dyDescent="0.7">
      <c r="M10739">
        <v>3909</v>
      </c>
      <c r="N10739">
        <v>1559</v>
      </c>
      <c r="O10739">
        <v>25</v>
      </c>
      <c r="P10739">
        <v>212</v>
      </c>
      <c r="Q10739">
        <v>4</v>
      </c>
      <c r="R10739">
        <v>14</v>
      </c>
      <c r="S10739" t="str">
        <v>no</v>
      </c>
      <c r="T10739" t="str">
        <v>no</v>
      </c>
      <c r="U10739" t="str">
        <v>no</v>
      </c>
      <c r="V10739">
        <v>273</v>
      </c>
      <c r="W10739">
        <v>18</v>
      </c>
    </row>
    <row r="10740" spans="13:23" x14ac:dyDescent="0.7">
      <c r="M10740">
        <v>4150</v>
      </c>
      <c r="N10740">
        <v>1559</v>
      </c>
      <c r="O10740">
        <v>66</v>
      </c>
      <c r="P10740">
        <v>212</v>
      </c>
      <c r="Q10740">
        <v>4</v>
      </c>
      <c r="R10740">
        <v>14</v>
      </c>
      <c r="S10740" t="str">
        <v>no</v>
      </c>
      <c r="T10740" t="str">
        <v>no</v>
      </c>
      <c r="U10740" t="str">
        <v>yes</v>
      </c>
      <c r="V10740">
        <v>225</v>
      </c>
      <c r="W10740">
        <v>19</v>
      </c>
    </row>
    <row r="10741" spans="13:23" x14ac:dyDescent="0.7">
      <c r="M10741">
        <v>4336</v>
      </c>
      <c r="N10741">
        <v>1559</v>
      </c>
      <c r="O10741">
        <v>33</v>
      </c>
      <c r="P10741">
        <v>212</v>
      </c>
      <c r="Q10741">
        <v>4</v>
      </c>
      <c r="R10741">
        <v>15</v>
      </c>
      <c r="S10741" t="str">
        <v>no</v>
      </c>
      <c r="T10741" t="str">
        <v>no</v>
      </c>
      <c r="U10741" t="str">
        <v>yes</v>
      </c>
      <c r="V10741">
        <v>248</v>
      </c>
      <c r="W10741">
        <v>20</v>
      </c>
    </row>
    <row r="10742" spans="13:23" x14ac:dyDescent="0.7">
      <c r="M10742">
        <v>4445</v>
      </c>
      <c r="N10742">
        <v>1559</v>
      </c>
      <c r="O10742">
        <v>66</v>
      </c>
      <c r="P10742">
        <v>212</v>
      </c>
      <c r="Q10742">
        <v>4</v>
      </c>
      <c r="R10742">
        <v>14</v>
      </c>
      <c r="S10742" t="str">
        <v>no</v>
      </c>
      <c r="T10742" t="str">
        <v>no</v>
      </c>
      <c r="U10742" t="str">
        <v>yes</v>
      </c>
      <c r="V10742">
        <v>248</v>
      </c>
      <c r="W10742">
        <v>20</v>
      </c>
    </row>
    <row r="10743" spans="13:23" x14ac:dyDescent="0.7">
      <c r="M10743">
        <v>2355</v>
      </c>
      <c r="N10743">
        <v>1558</v>
      </c>
      <c r="O10743">
        <v>25</v>
      </c>
      <c r="P10743">
        <v>120</v>
      </c>
      <c r="Q10743">
        <v>4</v>
      </c>
      <c r="R10743">
        <v>14</v>
      </c>
      <c r="S10743" t="str">
        <v>no</v>
      </c>
      <c r="T10743" t="str">
        <v>no</v>
      </c>
      <c r="U10743" t="str">
        <v>no</v>
      </c>
      <c r="V10743">
        <v>216</v>
      </c>
      <c r="W10743">
        <v>13</v>
      </c>
    </row>
    <row r="10744" spans="13:23" x14ac:dyDescent="0.7">
      <c r="M10744">
        <v>3374</v>
      </c>
      <c r="N10744">
        <v>1558</v>
      </c>
      <c r="O10744">
        <v>33</v>
      </c>
      <c r="P10744">
        <v>212</v>
      </c>
      <c r="Q10744">
        <v>4</v>
      </c>
      <c r="R10744">
        <v>14</v>
      </c>
      <c r="S10744" t="str">
        <v>yes</v>
      </c>
      <c r="T10744" t="str">
        <v>yes</v>
      </c>
      <c r="U10744" t="str">
        <v>yes</v>
      </c>
      <c r="V10744">
        <v>307</v>
      </c>
      <c r="W10744">
        <v>16</v>
      </c>
    </row>
    <row r="10745" spans="13:23" x14ac:dyDescent="0.7">
      <c r="M10745">
        <v>2905</v>
      </c>
      <c r="N10745">
        <v>1555</v>
      </c>
      <c r="O10745">
        <v>50</v>
      </c>
      <c r="P10745">
        <v>340</v>
      </c>
      <c r="Q10745">
        <v>4</v>
      </c>
      <c r="R10745">
        <v>14</v>
      </c>
      <c r="S10745" t="str">
        <v>no</v>
      </c>
      <c r="T10745" t="str">
        <v>no</v>
      </c>
      <c r="U10745" t="str">
        <v>yes</v>
      </c>
      <c r="V10745">
        <v>267</v>
      </c>
      <c r="W10745">
        <v>15</v>
      </c>
    </row>
    <row r="10746" spans="13:23" x14ac:dyDescent="0.7">
      <c r="M10746">
        <v>3790</v>
      </c>
      <c r="N10746">
        <v>1554</v>
      </c>
      <c r="O10746">
        <v>33</v>
      </c>
      <c r="P10746">
        <v>214</v>
      </c>
      <c r="Q10746">
        <v>4</v>
      </c>
      <c r="R10746">
        <v>14</v>
      </c>
      <c r="S10746" t="str">
        <v>no</v>
      </c>
      <c r="T10746" t="str">
        <v>no</v>
      </c>
      <c r="U10746" t="str">
        <v>yes</v>
      </c>
      <c r="V10746">
        <v>273</v>
      </c>
      <c r="W10746">
        <v>18</v>
      </c>
    </row>
    <row r="10747" spans="13:23" x14ac:dyDescent="0.7">
      <c r="M10747">
        <v>4056</v>
      </c>
      <c r="N10747">
        <v>1554</v>
      </c>
      <c r="O10747">
        <v>33</v>
      </c>
      <c r="P10747">
        <v>426</v>
      </c>
      <c r="Q10747">
        <v>4</v>
      </c>
      <c r="R10747">
        <v>14</v>
      </c>
      <c r="S10747" t="str">
        <v>no</v>
      </c>
      <c r="T10747" t="str">
        <v>no</v>
      </c>
      <c r="U10747" t="str">
        <v>yes</v>
      </c>
      <c r="V10747">
        <v>225</v>
      </c>
      <c r="W10747">
        <v>19</v>
      </c>
    </row>
    <row r="10748" spans="13:23" x14ac:dyDescent="0.7">
      <c r="M10748">
        <v>4395</v>
      </c>
      <c r="N10748">
        <v>1554</v>
      </c>
      <c r="O10748">
        <v>33</v>
      </c>
      <c r="P10748">
        <v>214</v>
      </c>
      <c r="Q10748">
        <v>4</v>
      </c>
      <c r="R10748">
        <v>14</v>
      </c>
      <c r="S10748" t="str">
        <v>no</v>
      </c>
      <c r="T10748" t="str">
        <v>no</v>
      </c>
      <c r="U10748" t="str">
        <v>yes</v>
      </c>
      <c r="V10748">
        <v>248</v>
      </c>
      <c r="W10748">
        <v>20</v>
      </c>
    </row>
    <row r="10749" spans="13:23" x14ac:dyDescent="0.7">
      <c r="M10749">
        <v>4688</v>
      </c>
      <c r="N10749">
        <v>1554</v>
      </c>
      <c r="O10749">
        <v>33</v>
      </c>
      <c r="P10749">
        <v>214</v>
      </c>
      <c r="Q10749">
        <v>4</v>
      </c>
      <c r="R10749">
        <v>14</v>
      </c>
      <c r="S10749" t="str">
        <v>no</v>
      </c>
      <c r="T10749" t="str">
        <v>no</v>
      </c>
      <c r="U10749" t="str">
        <v>yes</v>
      </c>
      <c r="V10749">
        <v>205</v>
      </c>
      <c r="W10749">
        <v>21</v>
      </c>
    </row>
    <row r="10750" spans="13:23" x14ac:dyDescent="0.7">
      <c r="M10750">
        <v>4727</v>
      </c>
      <c r="N10750">
        <v>1554</v>
      </c>
      <c r="O10750">
        <v>33</v>
      </c>
      <c r="P10750">
        <v>214</v>
      </c>
      <c r="Q10750">
        <v>4</v>
      </c>
      <c r="R10750">
        <v>14</v>
      </c>
      <c r="S10750" t="str">
        <v>no</v>
      </c>
      <c r="T10750" t="str">
        <v>no</v>
      </c>
      <c r="U10750" t="str">
        <v>yes</v>
      </c>
      <c r="V10750">
        <v>162</v>
      </c>
      <c r="W10750">
        <v>22</v>
      </c>
    </row>
    <row r="10751" spans="13:23" x14ac:dyDescent="0.7">
      <c r="M10751">
        <v>5218</v>
      </c>
      <c r="N10751">
        <v>1554</v>
      </c>
      <c r="O10751">
        <v>50</v>
      </c>
      <c r="P10751">
        <v>214</v>
      </c>
      <c r="Q10751">
        <v>4</v>
      </c>
      <c r="R10751">
        <v>14</v>
      </c>
      <c r="S10751" t="str">
        <v>no</v>
      </c>
      <c r="T10751" t="str">
        <v>no</v>
      </c>
      <c r="U10751" t="str">
        <v>yes</v>
      </c>
      <c r="V10751">
        <v>182</v>
      </c>
      <c r="W10751">
        <v>24</v>
      </c>
    </row>
    <row r="10752" spans="13:23" x14ac:dyDescent="0.7">
      <c r="M10752">
        <v>5226</v>
      </c>
      <c r="N10752">
        <v>1554</v>
      </c>
      <c r="O10752">
        <v>33</v>
      </c>
      <c r="P10752">
        <v>214</v>
      </c>
      <c r="Q10752">
        <v>4</v>
      </c>
      <c r="R10752">
        <v>14</v>
      </c>
      <c r="S10752" t="str">
        <v>no</v>
      </c>
      <c r="T10752" t="str">
        <v>no</v>
      </c>
      <c r="U10752" t="str">
        <v>yes</v>
      </c>
      <c r="V10752">
        <v>182</v>
      </c>
      <c r="W10752">
        <v>24</v>
      </c>
    </row>
    <row r="10753" spans="13:23" x14ac:dyDescent="0.7">
      <c r="M10753">
        <v>5372</v>
      </c>
      <c r="N10753">
        <v>1554</v>
      </c>
      <c r="O10753">
        <v>33</v>
      </c>
      <c r="P10753">
        <v>214</v>
      </c>
      <c r="Q10753">
        <v>4</v>
      </c>
      <c r="R10753">
        <v>14</v>
      </c>
      <c r="S10753" t="str">
        <v>no</v>
      </c>
      <c r="T10753" t="str">
        <v>no</v>
      </c>
      <c r="U10753" t="str">
        <v>yes</v>
      </c>
      <c r="V10753">
        <v>158</v>
      </c>
      <c r="W10753">
        <v>25</v>
      </c>
    </row>
    <row r="10754" spans="13:23" x14ac:dyDescent="0.7">
      <c r="M10754">
        <v>6215</v>
      </c>
      <c r="N10754">
        <v>1554</v>
      </c>
      <c r="O10754">
        <v>66</v>
      </c>
      <c r="P10754">
        <v>528</v>
      </c>
      <c r="Q10754">
        <v>8</v>
      </c>
      <c r="R10754">
        <v>14</v>
      </c>
      <c r="S10754" t="str">
        <v>no</v>
      </c>
      <c r="T10754" t="str">
        <v>no</v>
      </c>
      <c r="U10754" t="str">
        <v>yes</v>
      </c>
      <c r="V10754">
        <v>39</v>
      </c>
      <c r="W10754">
        <v>34</v>
      </c>
    </row>
    <row r="10755" spans="13:23" x14ac:dyDescent="0.7">
      <c r="M10755">
        <v>6247</v>
      </c>
      <c r="N10755">
        <v>1554</v>
      </c>
      <c r="O10755">
        <v>66</v>
      </c>
      <c r="P10755">
        <v>528</v>
      </c>
      <c r="Q10755">
        <v>8</v>
      </c>
      <c r="R10755">
        <v>14</v>
      </c>
      <c r="S10755" t="str">
        <v>no</v>
      </c>
      <c r="T10755" t="str">
        <v>no</v>
      </c>
      <c r="U10755" t="str">
        <v>yes</v>
      </c>
      <c r="V10755">
        <v>39</v>
      </c>
      <c r="W10755">
        <v>35</v>
      </c>
    </row>
    <row r="10756" spans="13:23" x14ac:dyDescent="0.7">
      <c r="M10756">
        <v>3492</v>
      </c>
      <c r="N10756">
        <v>1550</v>
      </c>
      <c r="O10756">
        <v>66</v>
      </c>
      <c r="P10756">
        <v>210</v>
      </c>
      <c r="Q10756">
        <v>4</v>
      </c>
      <c r="R10756">
        <v>15</v>
      </c>
      <c r="S10756" t="str">
        <v>no</v>
      </c>
      <c r="T10756" t="str">
        <v>no</v>
      </c>
      <c r="U10756" t="str">
        <v>yes</v>
      </c>
      <c r="V10756">
        <v>339</v>
      </c>
      <c r="W10756">
        <v>17</v>
      </c>
    </row>
    <row r="10757" spans="13:23" x14ac:dyDescent="0.7">
      <c r="M10757">
        <v>1354</v>
      </c>
      <c r="N10757">
        <v>1549</v>
      </c>
      <c r="O10757">
        <v>25</v>
      </c>
      <c r="P10757">
        <v>212</v>
      </c>
      <c r="Q10757">
        <v>4</v>
      </c>
      <c r="R10757">
        <v>14</v>
      </c>
      <c r="S10757" t="str">
        <v>no</v>
      </c>
      <c r="T10757" t="str">
        <v>no</v>
      </c>
      <c r="U10757" t="str">
        <v>yes</v>
      </c>
      <c r="V10757">
        <v>246</v>
      </c>
      <c r="W10757">
        <v>9</v>
      </c>
    </row>
    <row r="10758" spans="13:23" x14ac:dyDescent="0.7">
      <c r="M10758">
        <v>4096</v>
      </c>
      <c r="N10758">
        <v>1549</v>
      </c>
      <c r="O10758">
        <v>33</v>
      </c>
      <c r="P10758">
        <v>210</v>
      </c>
      <c r="Q10758">
        <v>4</v>
      </c>
      <c r="R10758">
        <v>15</v>
      </c>
      <c r="S10758" t="str">
        <v>yes</v>
      </c>
      <c r="T10758" t="str">
        <v>yes</v>
      </c>
      <c r="U10758" t="str">
        <v>yes</v>
      </c>
      <c r="V10758">
        <v>225</v>
      </c>
      <c r="W10758">
        <v>19</v>
      </c>
    </row>
    <row r="10759" spans="13:23" x14ac:dyDescent="0.7">
      <c r="M10759">
        <v>4356</v>
      </c>
      <c r="N10759">
        <v>1549</v>
      </c>
      <c r="O10759">
        <v>33</v>
      </c>
      <c r="P10759">
        <v>210</v>
      </c>
      <c r="Q10759">
        <v>4</v>
      </c>
      <c r="R10759">
        <v>15</v>
      </c>
      <c r="S10759" t="str">
        <v>yes</v>
      </c>
      <c r="T10759" t="str">
        <v>yes</v>
      </c>
      <c r="U10759" t="str">
        <v>yes</v>
      </c>
      <c r="V10759">
        <v>248</v>
      </c>
      <c r="W10759">
        <v>20</v>
      </c>
    </row>
    <row r="10760" spans="13:23" x14ac:dyDescent="0.7">
      <c r="M10760">
        <v>4600</v>
      </c>
      <c r="N10760">
        <v>1549</v>
      </c>
      <c r="O10760">
        <v>33</v>
      </c>
      <c r="P10760">
        <v>210</v>
      </c>
      <c r="Q10760">
        <v>4</v>
      </c>
      <c r="R10760">
        <v>15</v>
      </c>
      <c r="S10760" t="str">
        <v>yes</v>
      </c>
      <c r="T10760" t="str">
        <v>yes</v>
      </c>
      <c r="U10760" t="str">
        <v>yes</v>
      </c>
      <c r="V10760">
        <v>205</v>
      </c>
      <c r="W10760">
        <v>21</v>
      </c>
    </row>
    <row r="10761" spans="13:23" x14ac:dyDescent="0.7">
      <c r="M10761">
        <v>4765</v>
      </c>
      <c r="N10761">
        <v>1549</v>
      </c>
      <c r="O10761">
        <v>33</v>
      </c>
      <c r="P10761">
        <v>210</v>
      </c>
      <c r="Q10761">
        <v>4</v>
      </c>
      <c r="R10761">
        <v>15</v>
      </c>
      <c r="S10761" t="str">
        <v>yes</v>
      </c>
      <c r="T10761" t="str">
        <v>yes</v>
      </c>
      <c r="U10761" t="str">
        <v>yes</v>
      </c>
      <c r="V10761">
        <v>162</v>
      </c>
      <c r="W10761">
        <v>22</v>
      </c>
    </row>
    <row r="10762" spans="13:23" x14ac:dyDescent="0.7">
      <c r="M10762">
        <v>5895</v>
      </c>
      <c r="N10762">
        <v>1549</v>
      </c>
      <c r="O10762">
        <v>66</v>
      </c>
      <c r="P10762">
        <v>420</v>
      </c>
      <c r="Q10762">
        <v>8</v>
      </c>
      <c r="R10762">
        <v>14</v>
      </c>
      <c r="S10762" t="str">
        <v>no</v>
      </c>
      <c r="T10762" t="str">
        <v>no</v>
      </c>
      <c r="U10762" t="str">
        <v>yes</v>
      </c>
      <c r="V10762">
        <v>129</v>
      </c>
      <c r="W10762">
        <v>29</v>
      </c>
    </row>
    <row r="10763" spans="13:23" x14ac:dyDescent="0.7">
      <c r="M10763">
        <v>4278</v>
      </c>
      <c r="N10763">
        <v>1548</v>
      </c>
      <c r="O10763">
        <v>33</v>
      </c>
      <c r="P10763">
        <v>340</v>
      </c>
      <c r="Q10763">
        <v>4</v>
      </c>
      <c r="R10763">
        <v>14</v>
      </c>
      <c r="S10763" t="str">
        <v>yes</v>
      </c>
      <c r="T10763" t="str">
        <v>yes</v>
      </c>
      <c r="U10763" t="str">
        <v>yes</v>
      </c>
      <c r="V10763">
        <v>248</v>
      </c>
      <c r="W10763">
        <v>20</v>
      </c>
    </row>
    <row r="10764" spans="13:23" x14ac:dyDescent="0.7">
      <c r="M10764">
        <v>4898</v>
      </c>
      <c r="N10764">
        <v>1548</v>
      </c>
      <c r="O10764">
        <v>33</v>
      </c>
      <c r="P10764">
        <v>424</v>
      </c>
      <c r="Q10764">
        <v>4</v>
      </c>
      <c r="R10764">
        <v>14</v>
      </c>
      <c r="S10764" t="str">
        <v>yes</v>
      </c>
      <c r="T10764" t="str">
        <v>no</v>
      </c>
      <c r="U10764" t="str">
        <v>yes</v>
      </c>
      <c r="V10764">
        <v>191</v>
      </c>
      <c r="W10764">
        <v>23</v>
      </c>
    </row>
    <row r="10765" spans="13:23" x14ac:dyDescent="0.7">
      <c r="M10765">
        <v>6081</v>
      </c>
      <c r="N10765">
        <v>1548</v>
      </c>
      <c r="O10765">
        <v>66</v>
      </c>
      <c r="P10765">
        <v>540</v>
      </c>
      <c r="Q10765">
        <v>8</v>
      </c>
      <c r="R10765">
        <v>14</v>
      </c>
      <c r="S10765" t="str">
        <v>yes</v>
      </c>
      <c r="T10765" t="str">
        <v>yes</v>
      </c>
      <c r="U10765" t="str">
        <v>yes</v>
      </c>
      <c r="V10765">
        <v>52</v>
      </c>
      <c r="W10765">
        <v>31</v>
      </c>
    </row>
    <row r="10766" spans="13:23" x14ac:dyDescent="0.7">
      <c r="M10766">
        <v>6114</v>
      </c>
      <c r="N10766">
        <v>1548</v>
      </c>
      <c r="O10766">
        <v>66</v>
      </c>
      <c r="P10766">
        <v>540</v>
      </c>
      <c r="Q10766">
        <v>8</v>
      </c>
      <c r="R10766">
        <v>14</v>
      </c>
      <c r="S10766" t="str">
        <v>yes</v>
      </c>
      <c r="T10766" t="str">
        <v>yes</v>
      </c>
      <c r="U10766" t="str">
        <v>yes</v>
      </c>
      <c r="V10766">
        <v>51</v>
      </c>
      <c r="W10766">
        <v>32</v>
      </c>
    </row>
    <row r="10767" spans="13:23" x14ac:dyDescent="0.7">
      <c r="M10767">
        <v>4223</v>
      </c>
      <c r="N10767">
        <v>1545</v>
      </c>
      <c r="O10767">
        <v>66</v>
      </c>
      <c r="P10767">
        <v>214</v>
      </c>
      <c r="Q10767">
        <v>4</v>
      </c>
      <c r="R10767">
        <v>14</v>
      </c>
      <c r="S10767" t="str">
        <v>no</v>
      </c>
      <c r="T10767" t="str">
        <v>no</v>
      </c>
      <c r="U10767" t="str">
        <v>yes</v>
      </c>
      <c r="V10767">
        <v>225</v>
      </c>
      <c r="W10767">
        <v>19</v>
      </c>
    </row>
    <row r="10768" spans="13:23" x14ac:dyDescent="0.7">
      <c r="M10768">
        <v>4509</v>
      </c>
      <c r="N10768">
        <v>1545</v>
      </c>
      <c r="O10768">
        <v>33</v>
      </c>
      <c r="P10768">
        <v>340</v>
      </c>
      <c r="Q10768">
        <v>4</v>
      </c>
      <c r="R10768">
        <v>14</v>
      </c>
      <c r="S10768" t="str">
        <v>yes</v>
      </c>
      <c r="T10768" t="str">
        <v>yes</v>
      </c>
      <c r="U10768" t="str">
        <v>yes</v>
      </c>
      <c r="V10768">
        <v>205</v>
      </c>
      <c r="W10768">
        <v>21</v>
      </c>
    </row>
    <row r="10769" spans="13:23" x14ac:dyDescent="0.7">
      <c r="M10769">
        <v>4864</v>
      </c>
      <c r="N10769">
        <v>1545</v>
      </c>
      <c r="O10769">
        <v>33</v>
      </c>
      <c r="P10769">
        <v>214</v>
      </c>
      <c r="Q10769">
        <v>4</v>
      </c>
      <c r="R10769">
        <v>14</v>
      </c>
      <c r="S10769" t="str">
        <v>no</v>
      </c>
      <c r="T10769" t="str">
        <v>no</v>
      </c>
      <c r="U10769" t="str">
        <v>yes</v>
      </c>
      <c r="V10769">
        <v>191</v>
      </c>
      <c r="W10769">
        <v>23</v>
      </c>
    </row>
    <row r="10770" spans="13:23" x14ac:dyDescent="0.7">
      <c r="M10770">
        <v>4971</v>
      </c>
      <c r="N10770">
        <v>1545</v>
      </c>
      <c r="O10770">
        <v>50</v>
      </c>
      <c r="P10770">
        <v>214</v>
      </c>
      <c r="Q10770">
        <v>4</v>
      </c>
      <c r="R10770">
        <v>14</v>
      </c>
      <c r="S10770" t="str">
        <v>no</v>
      </c>
      <c r="T10770" t="str">
        <v>no</v>
      </c>
      <c r="U10770" t="str">
        <v>yes</v>
      </c>
      <c r="V10770">
        <v>191</v>
      </c>
      <c r="W10770">
        <v>23</v>
      </c>
    </row>
    <row r="10771" spans="13:23" x14ac:dyDescent="0.7">
      <c r="M10771">
        <v>5015</v>
      </c>
      <c r="N10771">
        <v>1545</v>
      </c>
      <c r="O10771">
        <v>66</v>
      </c>
      <c r="P10771">
        <v>340</v>
      </c>
      <c r="Q10771">
        <v>8</v>
      </c>
      <c r="R10771">
        <v>14</v>
      </c>
      <c r="S10771" t="str">
        <v>no</v>
      </c>
      <c r="T10771" t="str">
        <v>no</v>
      </c>
      <c r="U10771" t="str">
        <v>yes</v>
      </c>
      <c r="V10771">
        <v>191</v>
      </c>
      <c r="W10771">
        <v>23</v>
      </c>
    </row>
    <row r="10772" spans="13:23" x14ac:dyDescent="0.7">
      <c r="M10772">
        <v>5068</v>
      </c>
      <c r="N10772">
        <v>1545</v>
      </c>
      <c r="O10772">
        <v>66</v>
      </c>
      <c r="P10772">
        <v>214</v>
      </c>
      <c r="Q10772">
        <v>4</v>
      </c>
      <c r="R10772">
        <v>14</v>
      </c>
      <c r="S10772" t="str">
        <v>no</v>
      </c>
      <c r="T10772" t="str">
        <v>no</v>
      </c>
      <c r="U10772" t="str">
        <v>yes</v>
      </c>
      <c r="V10772">
        <v>182</v>
      </c>
      <c r="W10772">
        <v>24</v>
      </c>
    </row>
    <row r="10773" spans="13:23" x14ac:dyDescent="0.7">
      <c r="M10773">
        <v>5194</v>
      </c>
      <c r="N10773">
        <v>1545</v>
      </c>
      <c r="O10773">
        <v>66</v>
      </c>
      <c r="P10773">
        <v>528</v>
      </c>
      <c r="Q10773">
        <v>8</v>
      </c>
      <c r="R10773">
        <v>14</v>
      </c>
      <c r="S10773" t="str">
        <v>no</v>
      </c>
      <c r="T10773" t="str">
        <v>no</v>
      </c>
      <c r="U10773" t="str">
        <v>yes</v>
      </c>
      <c r="V10773">
        <v>182</v>
      </c>
      <c r="W10773">
        <v>24</v>
      </c>
    </row>
    <row r="10774" spans="13:23" x14ac:dyDescent="0.7">
      <c r="M10774">
        <v>5269</v>
      </c>
      <c r="N10774">
        <v>1545</v>
      </c>
      <c r="O10774">
        <v>66</v>
      </c>
      <c r="P10774">
        <v>528</v>
      </c>
      <c r="Q10774">
        <v>8</v>
      </c>
      <c r="R10774">
        <v>14</v>
      </c>
      <c r="S10774" t="str">
        <v>no</v>
      </c>
      <c r="T10774" t="str">
        <v>no</v>
      </c>
      <c r="U10774" t="str">
        <v>yes</v>
      </c>
      <c r="V10774">
        <v>158</v>
      </c>
      <c r="W10774">
        <v>25</v>
      </c>
    </row>
    <row r="10775" spans="13:23" x14ac:dyDescent="0.7">
      <c r="M10775">
        <v>5371</v>
      </c>
      <c r="N10775">
        <v>1545</v>
      </c>
      <c r="O10775">
        <v>66</v>
      </c>
      <c r="P10775">
        <v>214</v>
      </c>
      <c r="Q10775">
        <v>4</v>
      </c>
      <c r="R10775">
        <v>14</v>
      </c>
      <c r="S10775" t="str">
        <v>no</v>
      </c>
      <c r="T10775" t="str">
        <v>no</v>
      </c>
      <c r="U10775" t="str">
        <v>yes</v>
      </c>
      <c r="V10775">
        <v>158</v>
      </c>
      <c r="W10775">
        <v>25</v>
      </c>
    </row>
    <row r="10776" spans="13:23" x14ac:dyDescent="0.7">
      <c r="M10776">
        <v>5378</v>
      </c>
      <c r="N10776">
        <v>1545</v>
      </c>
      <c r="O10776">
        <v>66</v>
      </c>
      <c r="P10776">
        <v>540</v>
      </c>
      <c r="Q10776">
        <v>8</v>
      </c>
      <c r="R10776">
        <v>15</v>
      </c>
      <c r="S10776" t="str">
        <v>no</v>
      </c>
      <c r="T10776" t="str">
        <v>no</v>
      </c>
      <c r="U10776" t="str">
        <v>yes</v>
      </c>
      <c r="V10776">
        <v>158</v>
      </c>
      <c r="W10776">
        <v>25</v>
      </c>
    </row>
    <row r="10777" spans="13:23" x14ac:dyDescent="0.7">
      <c r="M10777">
        <v>5587</v>
      </c>
      <c r="N10777">
        <v>1545</v>
      </c>
      <c r="O10777">
        <v>100</v>
      </c>
      <c r="P10777">
        <v>340</v>
      </c>
      <c r="Q10777">
        <v>4</v>
      </c>
      <c r="R10777">
        <v>14</v>
      </c>
      <c r="S10777" t="str">
        <v>no</v>
      </c>
      <c r="T10777" t="str">
        <v>no</v>
      </c>
      <c r="U10777" t="str">
        <v>yes</v>
      </c>
      <c r="V10777">
        <v>163</v>
      </c>
      <c r="W10777">
        <v>27</v>
      </c>
    </row>
    <row r="10778" spans="13:23" x14ac:dyDescent="0.7">
      <c r="M10778">
        <v>5597</v>
      </c>
      <c r="N10778">
        <v>1545</v>
      </c>
      <c r="O10778">
        <v>75</v>
      </c>
      <c r="P10778">
        <v>540</v>
      </c>
      <c r="Q10778">
        <v>8</v>
      </c>
      <c r="R10778">
        <v>15</v>
      </c>
      <c r="S10778" t="str">
        <v>no</v>
      </c>
      <c r="T10778" t="str">
        <v>no</v>
      </c>
      <c r="U10778" t="str">
        <v>yes</v>
      </c>
      <c r="V10778">
        <v>163</v>
      </c>
      <c r="W10778">
        <v>27</v>
      </c>
    </row>
    <row r="10779" spans="13:23" x14ac:dyDescent="0.7">
      <c r="M10779">
        <v>5752</v>
      </c>
      <c r="N10779">
        <v>1545</v>
      </c>
      <c r="O10779">
        <v>100</v>
      </c>
      <c r="P10779">
        <v>340</v>
      </c>
      <c r="Q10779">
        <v>4</v>
      </c>
      <c r="R10779">
        <v>14</v>
      </c>
      <c r="S10779" t="str">
        <v>no</v>
      </c>
      <c r="T10779" t="str">
        <v>no</v>
      </c>
      <c r="U10779" t="str">
        <v>yes</v>
      </c>
      <c r="V10779">
        <v>132</v>
      </c>
      <c r="W10779">
        <v>28</v>
      </c>
    </row>
    <row r="10780" spans="13:23" x14ac:dyDescent="0.7">
      <c r="M10780">
        <v>5771</v>
      </c>
      <c r="N10780">
        <v>1545</v>
      </c>
      <c r="O10780">
        <v>66</v>
      </c>
      <c r="P10780">
        <v>850</v>
      </c>
      <c r="Q10780">
        <v>8</v>
      </c>
      <c r="R10780">
        <v>15</v>
      </c>
      <c r="S10780" t="str">
        <v>no</v>
      </c>
      <c r="T10780" t="str">
        <v>no</v>
      </c>
      <c r="U10780" t="str">
        <v>yes</v>
      </c>
      <c r="V10780">
        <v>132</v>
      </c>
      <c r="W10780">
        <v>28</v>
      </c>
    </row>
    <row r="10781" spans="13:23" x14ac:dyDescent="0.7">
      <c r="M10781">
        <v>5916</v>
      </c>
      <c r="N10781">
        <v>1545</v>
      </c>
      <c r="O10781">
        <v>100</v>
      </c>
      <c r="P10781">
        <v>340</v>
      </c>
      <c r="Q10781">
        <v>4</v>
      </c>
      <c r="R10781">
        <v>14</v>
      </c>
      <c r="S10781" t="str">
        <v>no</v>
      </c>
      <c r="T10781" t="str">
        <v>no</v>
      </c>
      <c r="U10781" t="str">
        <v>yes</v>
      </c>
      <c r="V10781">
        <v>129</v>
      </c>
      <c r="W10781">
        <v>29</v>
      </c>
    </row>
    <row r="10782" spans="13:23" x14ac:dyDescent="0.7">
      <c r="M10782">
        <v>6180</v>
      </c>
      <c r="N10782">
        <v>1545</v>
      </c>
      <c r="O10782">
        <v>100</v>
      </c>
      <c r="P10782">
        <v>1000</v>
      </c>
      <c r="Q10782">
        <v>4</v>
      </c>
      <c r="R10782">
        <v>14</v>
      </c>
      <c r="S10782" t="str">
        <v>no</v>
      </c>
      <c r="T10782" t="str">
        <v>no</v>
      </c>
      <c r="U10782" t="str">
        <v>yes</v>
      </c>
      <c r="V10782">
        <v>40</v>
      </c>
      <c r="W10782">
        <v>33</v>
      </c>
    </row>
    <row r="10783" spans="13:23" x14ac:dyDescent="0.7">
      <c r="M10783">
        <v>964</v>
      </c>
      <c r="N10783">
        <v>1544</v>
      </c>
      <c r="O10783">
        <v>25</v>
      </c>
      <c r="P10783">
        <v>107</v>
      </c>
      <c r="Q10783">
        <v>2</v>
      </c>
      <c r="R10783">
        <v>14</v>
      </c>
      <c r="S10783" t="str">
        <v>no</v>
      </c>
      <c r="T10783" t="str">
        <v>no</v>
      </c>
      <c r="U10783" t="str">
        <v>yes</v>
      </c>
      <c r="V10783">
        <v>298</v>
      </c>
      <c r="W10783">
        <v>8</v>
      </c>
    </row>
    <row r="10784" spans="13:23" x14ac:dyDescent="0.7">
      <c r="M10784">
        <v>1005</v>
      </c>
      <c r="N10784">
        <v>1544</v>
      </c>
      <c r="O10784">
        <v>33</v>
      </c>
      <c r="P10784">
        <v>107</v>
      </c>
      <c r="Q10784">
        <v>4</v>
      </c>
      <c r="R10784">
        <v>14</v>
      </c>
      <c r="S10784" t="str">
        <v>no</v>
      </c>
      <c r="T10784" t="str">
        <v>no</v>
      </c>
      <c r="U10784" t="str">
        <v>yes</v>
      </c>
      <c r="V10784">
        <v>298</v>
      </c>
      <c r="W10784">
        <v>8</v>
      </c>
    </row>
    <row r="10785" spans="13:23" x14ac:dyDescent="0.7">
      <c r="M10785">
        <v>1077</v>
      </c>
      <c r="N10785">
        <v>1544</v>
      </c>
      <c r="O10785">
        <v>50</v>
      </c>
      <c r="P10785">
        <v>130</v>
      </c>
      <c r="Q10785">
        <v>4</v>
      </c>
      <c r="R10785">
        <v>14</v>
      </c>
      <c r="S10785" t="str">
        <v>no</v>
      </c>
      <c r="T10785" t="str">
        <v>no</v>
      </c>
      <c r="U10785" t="str">
        <v>yes</v>
      </c>
      <c r="V10785">
        <v>298</v>
      </c>
      <c r="W10785">
        <v>8</v>
      </c>
    </row>
    <row r="10786" spans="13:23" x14ac:dyDescent="0.7">
      <c r="M10786">
        <v>1389</v>
      </c>
      <c r="N10786">
        <v>1544</v>
      </c>
      <c r="O10786">
        <v>25</v>
      </c>
      <c r="P10786">
        <v>107</v>
      </c>
      <c r="Q10786">
        <v>2</v>
      </c>
      <c r="R10786">
        <v>14</v>
      </c>
      <c r="S10786" t="str">
        <v>no</v>
      </c>
      <c r="T10786" t="str">
        <v>no</v>
      </c>
      <c r="U10786" t="str">
        <v>yes</v>
      </c>
      <c r="V10786">
        <v>246</v>
      </c>
      <c r="W10786">
        <v>9</v>
      </c>
    </row>
    <row r="10787" spans="13:23" x14ac:dyDescent="0.7">
      <c r="M10787">
        <v>1635</v>
      </c>
      <c r="N10787">
        <v>1544</v>
      </c>
      <c r="O10787">
        <v>25</v>
      </c>
      <c r="P10787">
        <v>170</v>
      </c>
      <c r="Q10787">
        <v>4</v>
      </c>
      <c r="R10787">
        <v>15</v>
      </c>
      <c r="S10787" t="str">
        <v>no</v>
      </c>
      <c r="T10787" t="str">
        <v>no</v>
      </c>
      <c r="U10787" t="str">
        <v>yes</v>
      </c>
      <c r="V10787">
        <v>283</v>
      </c>
      <c r="W10787">
        <v>10</v>
      </c>
    </row>
    <row r="10788" spans="13:23" x14ac:dyDescent="0.7">
      <c r="M10788">
        <v>1702</v>
      </c>
      <c r="N10788">
        <v>1544</v>
      </c>
      <c r="O10788">
        <v>25</v>
      </c>
      <c r="P10788">
        <v>107</v>
      </c>
      <c r="Q10788">
        <v>2</v>
      </c>
      <c r="R10788">
        <v>14</v>
      </c>
      <c r="S10788" t="str">
        <v>no</v>
      </c>
      <c r="T10788" t="str">
        <v>no</v>
      </c>
      <c r="U10788" t="str">
        <v>yes</v>
      </c>
      <c r="V10788">
        <v>283</v>
      </c>
      <c r="W10788">
        <v>10</v>
      </c>
    </row>
    <row r="10789" spans="13:23" x14ac:dyDescent="0.7">
      <c r="M10789">
        <v>1983</v>
      </c>
      <c r="N10789">
        <v>1544</v>
      </c>
      <c r="O10789">
        <v>25</v>
      </c>
      <c r="P10789">
        <v>107</v>
      </c>
      <c r="Q10789">
        <v>2</v>
      </c>
      <c r="R10789">
        <v>14</v>
      </c>
      <c r="S10789" t="str">
        <v>no</v>
      </c>
      <c r="T10789" t="str">
        <v>no</v>
      </c>
      <c r="U10789" t="str">
        <v>yes</v>
      </c>
      <c r="V10789">
        <v>259</v>
      </c>
      <c r="W10789">
        <v>11</v>
      </c>
    </row>
    <row r="10790" spans="13:23" x14ac:dyDescent="0.7">
      <c r="M10790">
        <v>2174</v>
      </c>
      <c r="N10790">
        <v>1544</v>
      </c>
      <c r="O10790">
        <v>25</v>
      </c>
      <c r="P10790">
        <v>107</v>
      </c>
      <c r="Q10790">
        <v>2</v>
      </c>
      <c r="R10790">
        <v>14</v>
      </c>
      <c r="S10790" t="str">
        <v>no</v>
      </c>
      <c r="T10790" t="str">
        <v>no</v>
      </c>
      <c r="U10790" t="str">
        <v>yes</v>
      </c>
      <c r="V10790">
        <v>275</v>
      </c>
      <c r="W10790">
        <v>12</v>
      </c>
    </row>
    <row r="10791" spans="13:23" x14ac:dyDescent="0.7">
      <c r="M10791">
        <v>2495</v>
      </c>
      <c r="N10791">
        <v>1544</v>
      </c>
      <c r="O10791">
        <v>25</v>
      </c>
      <c r="P10791">
        <v>107</v>
      </c>
      <c r="Q10791">
        <v>2</v>
      </c>
      <c r="R10791">
        <v>14</v>
      </c>
      <c r="S10791" t="str">
        <v>no</v>
      </c>
      <c r="T10791" t="str">
        <v>no</v>
      </c>
      <c r="U10791" t="str">
        <v>yes</v>
      </c>
      <c r="V10791">
        <v>216</v>
      </c>
      <c r="W10791">
        <v>13</v>
      </c>
    </row>
    <row r="10792" spans="13:23" x14ac:dyDescent="0.7">
      <c r="M10792">
        <v>2569</v>
      </c>
      <c r="N10792">
        <v>1544</v>
      </c>
      <c r="O10792">
        <v>33</v>
      </c>
      <c r="P10792">
        <v>107</v>
      </c>
      <c r="Q10792">
        <v>2</v>
      </c>
      <c r="R10792">
        <v>14</v>
      </c>
      <c r="S10792" t="str">
        <v>no</v>
      </c>
      <c r="T10792" t="str">
        <v>no</v>
      </c>
      <c r="U10792" t="str">
        <v>yes</v>
      </c>
      <c r="V10792">
        <v>292</v>
      </c>
      <c r="W10792">
        <v>14</v>
      </c>
    </row>
    <row r="10793" spans="13:23" x14ac:dyDescent="0.7">
      <c r="M10793">
        <v>2702</v>
      </c>
      <c r="N10793">
        <v>1544</v>
      </c>
      <c r="O10793">
        <v>33</v>
      </c>
      <c r="P10793">
        <v>107</v>
      </c>
      <c r="Q10793">
        <v>2</v>
      </c>
      <c r="R10793">
        <v>14</v>
      </c>
      <c r="S10793" t="str">
        <v>no</v>
      </c>
      <c r="T10793" t="str">
        <v>no</v>
      </c>
      <c r="U10793" t="str">
        <v>yes</v>
      </c>
      <c r="V10793">
        <v>292</v>
      </c>
      <c r="W10793">
        <v>14</v>
      </c>
    </row>
    <row r="10794" spans="13:23" x14ac:dyDescent="0.7">
      <c r="M10794">
        <v>2979</v>
      </c>
      <c r="N10794">
        <v>1544</v>
      </c>
      <c r="O10794">
        <v>33</v>
      </c>
      <c r="P10794">
        <v>107</v>
      </c>
      <c r="Q10794">
        <v>2</v>
      </c>
      <c r="R10794">
        <v>14</v>
      </c>
      <c r="S10794" t="str">
        <v>no</v>
      </c>
      <c r="T10794" t="str">
        <v>no</v>
      </c>
      <c r="U10794" t="str">
        <v>yes</v>
      </c>
      <c r="V10794">
        <v>267</v>
      </c>
      <c r="W10794">
        <v>15</v>
      </c>
    </row>
    <row r="10795" spans="13:23" x14ac:dyDescent="0.7">
      <c r="M10795">
        <v>2994</v>
      </c>
      <c r="N10795">
        <v>1544</v>
      </c>
      <c r="O10795">
        <v>33</v>
      </c>
      <c r="P10795">
        <v>107</v>
      </c>
      <c r="Q10795">
        <v>2</v>
      </c>
      <c r="R10795">
        <v>14</v>
      </c>
      <c r="S10795" t="str">
        <v>no</v>
      </c>
      <c r="T10795" t="str">
        <v>no</v>
      </c>
      <c r="U10795" t="str">
        <v>yes</v>
      </c>
      <c r="V10795">
        <v>267</v>
      </c>
      <c r="W10795">
        <v>15</v>
      </c>
    </row>
    <row r="10796" spans="13:23" x14ac:dyDescent="0.7">
      <c r="M10796">
        <v>3164</v>
      </c>
      <c r="N10796">
        <v>1544</v>
      </c>
      <c r="O10796">
        <v>25</v>
      </c>
      <c r="P10796">
        <v>214</v>
      </c>
      <c r="Q10796">
        <v>4</v>
      </c>
      <c r="R10796">
        <v>14</v>
      </c>
      <c r="S10796" t="str">
        <v>no</v>
      </c>
      <c r="T10796" t="str">
        <v>no</v>
      </c>
      <c r="U10796" t="str">
        <v>yes</v>
      </c>
      <c r="V10796">
        <v>307</v>
      </c>
      <c r="W10796">
        <v>16</v>
      </c>
    </row>
    <row r="10797" spans="13:23" x14ac:dyDescent="0.7">
      <c r="M10797">
        <v>3266</v>
      </c>
      <c r="N10797">
        <v>1544</v>
      </c>
      <c r="O10797">
        <v>33</v>
      </c>
      <c r="P10797">
        <v>107</v>
      </c>
      <c r="Q10797">
        <v>2</v>
      </c>
      <c r="R10797">
        <v>14</v>
      </c>
      <c r="S10797" t="str">
        <v>no</v>
      </c>
      <c r="T10797" t="str">
        <v>no</v>
      </c>
      <c r="U10797" t="str">
        <v>yes</v>
      </c>
      <c r="V10797">
        <v>307</v>
      </c>
      <c r="W10797">
        <v>16</v>
      </c>
    </row>
    <row r="10798" spans="13:23" x14ac:dyDescent="0.7">
      <c r="M10798">
        <v>3696</v>
      </c>
      <c r="N10798">
        <v>1544</v>
      </c>
      <c r="O10798">
        <v>25</v>
      </c>
      <c r="P10798">
        <v>214</v>
      </c>
      <c r="Q10798">
        <v>4</v>
      </c>
      <c r="R10798">
        <v>14</v>
      </c>
      <c r="S10798" t="str">
        <v>no</v>
      </c>
      <c r="T10798" t="str">
        <v>no</v>
      </c>
      <c r="U10798" t="str">
        <v>yes</v>
      </c>
      <c r="V10798">
        <v>339</v>
      </c>
      <c r="W10798">
        <v>17</v>
      </c>
    </row>
    <row r="10799" spans="13:23" x14ac:dyDescent="0.7">
      <c r="M10799">
        <v>3704</v>
      </c>
      <c r="N10799">
        <v>1544</v>
      </c>
      <c r="O10799">
        <v>33</v>
      </c>
      <c r="P10799">
        <v>107</v>
      </c>
      <c r="Q10799">
        <v>2</v>
      </c>
      <c r="R10799">
        <v>14</v>
      </c>
      <c r="S10799" t="str">
        <v>no</v>
      </c>
      <c r="T10799" t="str">
        <v>no</v>
      </c>
      <c r="U10799" t="str">
        <v>yes</v>
      </c>
      <c r="V10799">
        <v>339</v>
      </c>
      <c r="W10799">
        <v>17</v>
      </c>
    </row>
    <row r="10800" spans="13:23" x14ac:dyDescent="0.7">
      <c r="M10800">
        <v>5935</v>
      </c>
      <c r="N10800">
        <v>1544</v>
      </c>
      <c r="O10800">
        <v>50</v>
      </c>
      <c r="P10800">
        <v>340</v>
      </c>
      <c r="Q10800">
        <v>4</v>
      </c>
      <c r="R10800">
        <v>14</v>
      </c>
      <c r="S10800" t="str">
        <v>no</v>
      </c>
      <c r="T10800" t="str">
        <v>no</v>
      </c>
      <c r="U10800" t="str">
        <v>yes</v>
      </c>
      <c r="V10800">
        <v>129</v>
      </c>
      <c r="W10800">
        <v>29</v>
      </c>
    </row>
    <row r="10801" spans="13:23" x14ac:dyDescent="0.7">
      <c r="M10801">
        <v>5996</v>
      </c>
      <c r="N10801">
        <v>1544</v>
      </c>
      <c r="O10801">
        <v>50</v>
      </c>
      <c r="P10801">
        <v>528</v>
      </c>
      <c r="Q10801">
        <v>4</v>
      </c>
      <c r="R10801">
        <v>14</v>
      </c>
      <c r="S10801" t="str">
        <v>no</v>
      </c>
      <c r="T10801" t="str">
        <v>no</v>
      </c>
      <c r="U10801" t="str">
        <v>yes</v>
      </c>
      <c r="V10801">
        <v>75</v>
      </c>
      <c r="W10801">
        <v>30</v>
      </c>
    </row>
    <row r="10802" spans="13:23" x14ac:dyDescent="0.7">
      <c r="M10802">
        <v>6053</v>
      </c>
      <c r="N10802">
        <v>1544</v>
      </c>
      <c r="O10802">
        <v>66</v>
      </c>
      <c r="P10802">
        <v>528</v>
      </c>
      <c r="Q10802">
        <v>4</v>
      </c>
      <c r="R10802">
        <v>14</v>
      </c>
      <c r="S10802" t="str">
        <v>no</v>
      </c>
      <c r="T10802" t="str">
        <v>no</v>
      </c>
      <c r="U10802" t="str">
        <v>yes</v>
      </c>
      <c r="V10802">
        <v>52</v>
      </c>
      <c r="W10802">
        <v>31</v>
      </c>
    </row>
    <row r="10803" spans="13:23" x14ac:dyDescent="0.7">
      <c r="M10803">
        <v>6105</v>
      </c>
      <c r="N10803">
        <v>1544</v>
      </c>
      <c r="O10803">
        <v>66</v>
      </c>
      <c r="P10803">
        <v>528</v>
      </c>
      <c r="Q10803">
        <v>4</v>
      </c>
      <c r="R10803">
        <v>14</v>
      </c>
      <c r="S10803" t="str">
        <v>no</v>
      </c>
      <c r="T10803" t="str">
        <v>no</v>
      </c>
      <c r="U10803" t="str">
        <v>yes</v>
      </c>
      <c r="V10803">
        <v>51</v>
      </c>
      <c r="W10803">
        <v>32</v>
      </c>
    </row>
    <row r="10804" spans="13:23" x14ac:dyDescent="0.7">
      <c r="M10804">
        <v>6163</v>
      </c>
      <c r="N10804">
        <v>1544</v>
      </c>
      <c r="O10804">
        <v>66</v>
      </c>
      <c r="P10804">
        <v>528</v>
      </c>
      <c r="Q10804">
        <v>4</v>
      </c>
      <c r="R10804">
        <v>14</v>
      </c>
      <c r="S10804" t="str">
        <v>no</v>
      </c>
      <c r="T10804" t="str">
        <v>no</v>
      </c>
      <c r="U10804" t="str">
        <v>yes</v>
      </c>
      <c r="V10804">
        <v>40</v>
      </c>
      <c r="W10804">
        <v>33</v>
      </c>
    </row>
    <row r="10805" spans="13:23" x14ac:dyDescent="0.7">
      <c r="M10805">
        <v>4907</v>
      </c>
      <c r="N10805">
        <v>1540</v>
      </c>
      <c r="O10805">
        <v>33</v>
      </c>
      <c r="P10805">
        <v>214</v>
      </c>
      <c r="Q10805">
        <v>4</v>
      </c>
      <c r="R10805">
        <v>14</v>
      </c>
      <c r="S10805" t="str">
        <v>no</v>
      </c>
      <c r="T10805" t="str">
        <v>no</v>
      </c>
      <c r="U10805" t="str">
        <v>yes</v>
      </c>
      <c r="V10805">
        <v>191</v>
      </c>
      <c r="W10805">
        <v>23</v>
      </c>
    </row>
    <row r="10806" spans="13:23" x14ac:dyDescent="0.7">
      <c r="M10806">
        <v>5008</v>
      </c>
      <c r="N10806">
        <v>1540</v>
      </c>
      <c r="O10806">
        <v>33</v>
      </c>
      <c r="P10806">
        <v>214</v>
      </c>
      <c r="Q10806">
        <v>4</v>
      </c>
      <c r="R10806">
        <v>15</v>
      </c>
      <c r="S10806" t="str">
        <v>no</v>
      </c>
      <c r="T10806" t="str">
        <v>no</v>
      </c>
      <c r="U10806" t="str">
        <v>yes</v>
      </c>
      <c r="V10806">
        <v>191</v>
      </c>
      <c r="W10806">
        <v>23</v>
      </c>
    </row>
    <row r="10807" spans="13:23" x14ac:dyDescent="0.7">
      <c r="M10807">
        <v>5412</v>
      </c>
      <c r="N10807">
        <v>1540</v>
      </c>
      <c r="O10807">
        <v>66</v>
      </c>
      <c r="P10807">
        <v>340</v>
      </c>
      <c r="Q10807">
        <v>4</v>
      </c>
      <c r="R10807">
        <v>15</v>
      </c>
      <c r="S10807" t="str">
        <v>no</v>
      </c>
      <c r="T10807" t="str">
        <v>no</v>
      </c>
      <c r="U10807" t="str">
        <v>yes</v>
      </c>
      <c r="V10807">
        <v>152</v>
      </c>
      <c r="W10807">
        <v>26</v>
      </c>
    </row>
    <row r="10808" spans="13:23" x14ac:dyDescent="0.7">
      <c r="M10808">
        <v>5528</v>
      </c>
      <c r="N10808">
        <v>1540</v>
      </c>
      <c r="O10808">
        <v>66</v>
      </c>
      <c r="P10808">
        <v>340</v>
      </c>
      <c r="Q10808">
        <v>4</v>
      </c>
      <c r="R10808">
        <v>14</v>
      </c>
      <c r="S10808" t="str">
        <v>no</v>
      </c>
      <c r="T10808" t="str">
        <v>no</v>
      </c>
      <c r="U10808" t="str">
        <v>yes</v>
      </c>
      <c r="V10808">
        <v>152</v>
      </c>
      <c r="W10808">
        <v>26</v>
      </c>
    </row>
    <row r="10809" spans="13:23" x14ac:dyDescent="0.7">
      <c r="M10809">
        <v>5966</v>
      </c>
      <c r="N10809">
        <v>1540</v>
      </c>
      <c r="O10809">
        <v>100</v>
      </c>
      <c r="P10809">
        <v>528</v>
      </c>
      <c r="Q10809">
        <v>4</v>
      </c>
      <c r="R10809">
        <v>15</v>
      </c>
      <c r="S10809" t="str">
        <v>no</v>
      </c>
      <c r="T10809" t="str">
        <v>no</v>
      </c>
      <c r="U10809" t="str">
        <v>yes</v>
      </c>
      <c r="V10809">
        <v>75</v>
      </c>
      <c r="W10809">
        <v>30</v>
      </c>
    </row>
    <row r="10810" spans="13:23" x14ac:dyDescent="0.7">
      <c r="M10810">
        <v>6051</v>
      </c>
      <c r="N10810">
        <v>1540</v>
      </c>
      <c r="O10810">
        <v>100</v>
      </c>
      <c r="P10810">
        <v>528</v>
      </c>
      <c r="Q10810">
        <v>4</v>
      </c>
      <c r="R10810">
        <v>15</v>
      </c>
      <c r="S10810" t="str">
        <v>no</v>
      </c>
      <c r="T10810" t="str">
        <v>no</v>
      </c>
      <c r="U10810" t="str">
        <v>yes</v>
      </c>
      <c r="V10810">
        <v>52</v>
      </c>
      <c r="W10810">
        <v>31</v>
      </c>
    </row>
    <row r="10811" spans="13:23" x14ac:dyDescent="0.7">
      <c r="M10811">
        <v>6139</v>
      </c>
      <c r="N10811">
        <v>1540</v>
      </c>
      <c r="O10811">
        <v>100</v>
      </c>
      <c r="P10811">
        <v>528</v>
      </c>
      <c r="Q10811">
        <v>4</v>
      </c>
      <c r="R10811">
        <v>15</v>
      </c>
      <c r="S10811" t="str">
        <v>no</v>
      </c>
      <c r="T10811" t="str">
        <v>no</v>
      </c>
      <c r="U10811" t="str">
        <v>yes</v>
      </c>
      <c r="V10811">
        <v>51</v>
      </c>
      <c r="W10811">
        <v>32</v>
      </c>
    </row>
    <row r="10812" spans="13:23" x14ac:dyDescent="0.7">
      <c r="M10812">
        <v>858</v>
      </c>
      <c r="N10812">
        <v>1539</v>
      </c>
      <c r="O10812">
        <v>33</v>
      </c>
      <c r="P10812">
        <v>170</v>
      </c>
      <c r="Q10812">
        <v>4</v>
      </c>
      <c r="R10812">
        <v>14</v>
      </c>
      <c r="S10812" t="str">
        <v>no</v>
      </c>
      <c r="T10812" t="str">
        <v>no</v>
      </c>
      <c r="U10812" t="str">
        <v>yes</v>
      </c>
      <c r="V10812">
        <v>249</v>
      </c>
      <c r="W10812">
        <v>7</v>
      </c>
    </row>
    <row r="10813" spans="13:23" x14ac:dyDescent="0.7">
      <c r="M10813">
        <v>1532</v>
      </c>
      <c r="N10813">
        <v>1539</v>
      </c>
      <c r="O10813">
        <v>25</v>
      </c>
      <c r="P10813">
        <v>120</v>
      </c>
      <c r="Q10813">
        <v>4</v>
      </c>
      <c r="R10813">
        <v>14</v>
      </c>
      <c r="S10813" t="str">
        <v>no</v>
      </c>
      <c r="T10813" t="str">
        <v>no</v>
      </c>
      <c r="U10813" t="str">
        <v>no</v>
      </c>
      <c r="V10813">
        <v>283</v>
      </c>
      <c r="W10813">
        <v>10</v>
      </c>
    </row>
    <row r="10814" spans="13:23" x14ac:dyDescent="0.7">
      <c r="M10814">
        <v>1772</v>
      </c>
      <c r="N10814">
        <v>1539</v>
      </c>
      <c r="O10814">
        <v>25</v>
      </c>
      <c r="P10814">
        <v>212</v>
      </c>
      <c r="Q10814">
        <v>4</v>
      </c>
      <c r="R10814">
        <v>14</v>
      </c>
      <c r="S10814" t="str">
        <v>no</v>
      </c>
      <c r="T10814" t="str">
        <v>no</v>
      </c>
      <c r="U10814" t="str">
        <v>yes</v>
      </c>
      <c r="V10814">
        <v>283</v>
      </c>
      <c r="W10814">
        <v>10</v>
      </c>
    </row>
    <row r="10815" spans="13:23" x14ac:dyDescent="0.7">
      <c r="M10815">
        <v>1987</v>
      </c>
      <c r="N10815">
        <v>1539</v>
      </c>
      <c r="O10815">
        <v>25</v>
      </c>
      <c r="P10815">
        <v>120</v>
      </c>
      <c r="Q10815">
        <v>4</v>
      </c>
      <c r="R10815">
        <v>14</v>
      </c>
      <c r="S10815" t="str">
        <v>no</v>
      </c>
      <c r="T10815" t="str">
        <v>no</v>
      </c>
      <c r="U10815" t="str">
        <v>no</v>
      </c>
      <c r="V10815">
        <v>259</v>
      </c>
      <c r="W10815">
        <v>11</v>
      </c>
    </row>
    <row r="10816" spans="13:23" x14ac:dyDescent="0.7">
      <c r="M10816">
        <v>5204</v>
      </c>
      <c r="N10816">
        <v>1538</v>
      </c>
      <c r="O10816">
        <v>33</v>
      </c>
      <c r="P10816">
        <v>424</v>
      </c>
      <c r="Q10816">
        <v>4</v>
      </c>
      <c r="R10816">
        <v>14</v>
      </c>
      <c r="S10816" t="str">
        <v>yes</v>
      </c>
      <c r="T10816" t="str">
        <v>yes</v>
      </c>
      <c r="U10816" t="str">
        <v>yes</v>
      </c>
      <c r="V10816">
        <v>182</v>
      </c>
      <c r="W10816">
        <v>24</v>
      </c>
    </row>
    <row r="10817" spans="13:23" x14ac:dyDescent="0.7">
      <c r="M10817">
        <v>2057</v>
      </c>
      <c r="N10817">
        <v>1535</v>
      </c>
      <c r="O10817">
        <v>33</v>
      </c>
      <c r="P10817">
        <v>340</v>
      </c>
      <c r="Q10817">
        <v>4</v>
      </c>
      <c r="R10817">
        <v>14</v>
      </c>
      <c r="S10817" t="str">
        <v>no</v>
      </c>
      <c r="T10817" t="str">
        <v>no</v>
      </c>
      <c r="U10817" t="str">
        <v>yes</v>
      </c>
      <c r="V10817">
        <v>275</v>
      </c>
      <c r="W10817">
        <v>12</v>
      </c>
    </row>
    <row r="10818" spans="13:23" x14ac:dyDescent="0.7">
      <c r="M10818">
        <v>1886</v>
      </c>
      <c r="N10818">
        <v>1529</v>
      </c>
      <c r="O10818">
        <v>33</v>
      </c>
      <c r="P10818">
        <v>245</v>
      </c>
      <c r="Q10818">
        <v>4</v>
      </c>
      <c r="R10818">
        <v>14</v>
      </c>
      <c r="S10818" t="str">
        <v>no</v>
      </c>
      <c r="T10818" t="str">
        <v>no</v>
      </c>
      <c r="U10818" t="str">
        <v>yes</v>
      </c>
      <c r="V10818">
        <v>259</v>
      </c>
      <c r="W10818">
        <v>11</v>
      </c>
    </row>
    <row r="10819" spans="13:23" x14ac:dyDescent="0.7">
      <c r="M10819">
        <v>2722</v>
      </c>
      <c r="N10819">
        <v>1529</v>
      </c>
      <c r="O10819">
        <v>33</v>
      </c>
      <c r="P10819">
        <v>245</v>
      </c>
      <c r="Q10819">
        <v>4</v>
      </c>
      <c r="R10819">
        <v>15</v>
      </c>
      <c r="S10819" t="str">
        <v>no</v>
      </c>
      <c r="T10819" t="str">
        <v>no</v>
      </c>
      <c r="U10819" t="str">
        <v>yes</v>
      </c>
      <c r="V10819">
        <v>292</v>
      </c>
      <c r="W10819">
        <v>14</v>
      </c>
    </row>
    <row r="10820" spans="13:23" x14ac:dyDescent="0.7">
      <c r="M10820">
        <v>3370</v>
      </c>
      <c r="N10820">
        <v>1529</v>
      </c>
      <c r="O10820">
        <v>33</v>
      </c>
      <c r="P10820">
        <v>170</v>
      </c>
      <c r="Q10820">
        <v>4</v>
      </c>
      <c r="R10820">
        <v>14</v>
      </c>
      <c r="S10820" t="str">
        <v>yes</v>
      </c>
      <c r="T10820" t="str">
        <v>yes</v>
      </c>
      <c r="U10820" t="str">
        <v>yes</v>
      </c>
      <c r="V10820">
        <v>307</v>
      </c>
      <c r="W10820">
        <v>16</v>
      </c>
    </row>
    <row r="10821" spans="13:23" x14ac:dyDescent="0.7">
      <c r="M10821">
        <v>3516</v>
      </c>
      <c r="N10821">
        <v>1529</v>
      </c>
      <c r="O10821">
        <v>33</v>
      </c>
      <c r="P10821">
        <v>210</v>
      </c>
      <c r="Q10821">
        <v>4</v>
      </c>
      <c r="R10821">
        <v>14</v>
      </c>
      <c r="S10821" t="str">
        <v>yes</v>
      </c>
      <c r="T10821" t="str">
        <v>yes</v>
      </c>
      <c r="U10821" t="str">
        <v>yes</v>
      </c>
      <c r="V10821">
        <v>339</v>
      </c>
      <c r="W10821">
        <v>17</v>
      </c>
    </row>
    <row r="10822" spans="13:23" x14ac:dyDescent="0.7">
      <c r="M10822">
        <v>3823</v>
      </c>
      <c r="N10822">
        <v>1529</v>
      </c>
      <c r="O10822">
        <v>33</v>
      </c>
      <c r="P10822">
        <v>210</v>
      </c>
      <c r="Q10822">
        <v>4</v>
      </c>
      <c r="R10822">
        <v>14</v>
      </c>
      <c r="S10822" t="str">
        <v>yes</v>
      </c>
      <c r="T10822" t="str">
        <v>yes</v>
      </c>
      <c r="U10822" t="str">
        <v>yes</v>
      </c>
      <c r="V10822">
        <v>273</v>
      </c>
      <c r="W10822">
        <v>18</v>
      </c>
    </row>
    <row r="10823" spans="13:23" x14ac:dyDescent="0.7">
      <c r="M10823">
        <v>4799</v>
      </c>
      <c r="N10823">
        <v>1529</v>
      </c>
      <c r="O10823">
        <v>33</v>
      </c>
      <c r="P10823">
        <v>420</v>
      </c>
      <c r="Q10823">
        <v>4</v>
      </c>
      <c r="R10823">
        <v>14</v>
      </c>
      <c r="S10823" t="str">
        <v>no</v>
      </c>
      <c r="T10823" t="str">
        <v>no</v>
      </c>
      <c r="U10823" t="str">
        <v>no</v>
      </c>
      <c r="V10823">
        <v>162</v>
      </c>
      <c r="W10823">
        <v>22</v>
      </c>
    </row>
    <row r="10824" spans="13:23" x14ac:dyDescent="0.7">
      <c r="M10824">
        <v>5193</v>
      </c>
      <c r="N10824">
        <v>1528</v>
      </c>
      <c r="O10824">
        <v>33</v>
      </c>
      <c r="P10824">
        <v>428</v>
      </c>
      <c r="Q10824">
        <v>4</v>
      </c>
      <c r="R10824">
        <v>17</v>
      </c>
      <c r="S10824" t="str">
        <v>no</v>
      </c>
      <c r="T10824" t="str">
        <v>no</v>
      </c>
      <c r="U10824" t="str">
        <v>yes</v>
      </c>
      <c r="V10824">
        <v>182</v>
      </c>
      <c r="W10824">
        <v>24</v>
      </c>
    </row>
    <row r="10825" spans="13:23" x14ac:dyDescent="0.7">
      <c r="M10825">
        <v>2874</v>
      </c>
      <c r="N10825">
        <v>1525</v>
      </c>
      <c r="O10825">
        <v>33</v>
      </c>
      <c r="P10825">
        <v>340</v>
      </c>
      <c r="Q10825">
        <v>4</v>
      </c>
      <c r="R10825">
        <v>14</v>
      </c>
      <c r="S10825" t="str">
        <v>no</v>
      </c>
      <c r="T10825" t="str">
        <v>no</v>
      </c>
      <c r="U10825" t="str">
        <v>yes</v>
      </c>
      <c r="V10825">
        <v>267</v>
      </c>
      <c r="W10825">
        <v>15</v>
      </c>
    </row>
    <row r="10826" spans="13:23" x14ac:dyDescent="0.7">
      <c r="M10826">
        <v>5715</v>
      </c>
      <c r="N10826">
        <v>1525</v>
      </c>
      <c r="O10826">
        <v>75</v>
      </c>
      <c r="P10826">
        <v>540</v>
      </c>
      <c r="Q10826">
        <v>8</v>
      </c>
      <c r="R10826">
        <v>15</v>
      </c>
      <c r="S10826" t="str">
        <v>no</v>
      </c>
      <c r="T10826" t="str">
        <v>no</v>
      </c>
      <c r="U10826" t="str">
        <v>yes</v>
      </c>
      <c r="V10826">
        <v>132</v>
      </c>
      <c r="W10826">
        <v>28</v>
      </c>
    </row>
    <row r="10827" spans="13:23" x14ac:dyDescent="0.7">
      <c r="M10827">
        <v>596</v>
      </c>
      <c r="N10827">
        <v>1520</v>
      </c>
      <c r="O10827">
        <v>25</v>
      </c>
      <c r="P10827">
        <v>80</v>
      </c>
      <c r="Q10827">
        <v>4</v>
      </c>
      <c r="R10827">
        <v>14</v>
      </c>
      <c r="S10827" t="str">
        <v>yes</v>
      </c>
      <c r="T10827" t="str">
        <v>no</v>
      </c>
      <c r="U10827" t="str">
        <v>yes</v>
      </c>
      <c r="V10827">
        <v>176</v>
      </c>
      <c r="W10827">
        <v>6</v>
      </c>
    </row>
    <row r="10828" spans="13:23" x14ac:dyDescent="0.7">
      <c r="M10828">
        <v>732</v>
      </c>
      <c r="N10828">
        <v>1520</v>
      </c>
      <c r="O10828">
        <v>25</v>
      </c>
      <c r="P10828">
        <v>170</v>
      </c>
      <c r="Q10828">
        <v>4</v>
      </c>
      <c r="R10828">
        <v>14</v>
      </c>
      <c r="S10828" t="str">
        <v>yes</v>
      </c>
      <c r="T10828" t="str">
        <v>no</v>
      </c>
      <c r="U10828" t="str">
        <v>yes</v>
      </c>
      <c r="V10828">
        <v>249</v>
      </c>
      <c r="W10828">
        <v>7</v>
      </c>
    </row>
    <row r="10829" spans="13:23" x14ac:dyDescent="0.7">
      <c r="M10829">
        <v>2117</v>
      </c>
      <c r="N10829">
        <v>1520</v>
      </c>
      <c r="O10829">
        <v>33</v>
      </c>
      <c r="P10829">
        <v>424</v>
      </c>
      <c r="Q10829">
        <v>4</v>
      </c>
      <c r="R10829">
        <v>14</v>
      </c>
      <c r="S10829" t="str">
        <v>no</v>
      </c>
      <c r="T10829" t="str">
        <v>no</v>
      </c>
      <c r="U10829" t="str">
        <v>yes</v>
      </c>
      <c r="V10829">
        <v>275</v>
      </c>
      <c r="W10829">
        <v>12</v>
      </c>
    </row>
    <row r="10830" spans="13:23" x14ac:dyDescent="0.7">
      <c r="M10830">
        <v>1425</v>
      </c>
      <c r="N10830">
        <v>1519</v>
      </c>
      <c r="O10830">
        <v>50</v>
      </c>
      <c r="P10830">
        <v>130</v>
      </c>
      <c r="Q10830">
        <v>4</v>
      </c>
      <c r="R10830">
        <v>14</v>
      </c>
      <c r="S10830" t="str">
        <v>no</v>
      </c>
      <c r="T10830" t="str">
        <v>no</v>
      </c>
      <c r="U10830" t="str">
        <v>yes</v>
      </c>
      <c r="V10830">
        <v>246</v>
      </c>
      <c r="W10830">
        <v>9</v>
      </c>
    </row>
    <row r="10831" spans="13:23" x14ac:dyDescent="0.7">
      <c r="M10831">
        <v>1646</v>
      </c>
      <c r="N10831">
        <v>1519</v>
      </c>
      <c r="O10831">
        <v>50</v>
      </c>
      <c r="P10831">
        <v>130</v>
      </c>
      <c r="Q10831">
        <v>4</v>
      </c>
      <c r="R10831">
        <v>14</v>
      </c>
      <c r="S10831" t="str">
        <v>no</v>
      </c>
      <c r="T10831" t="str">
        <v>no</v>
      </c>
      <c r="U10831" t="str">
        <v>yes</v>
      </c>
      <c r="V10831">
        <v>283</v>
      </c>
      <c r="W10831">
        <v>10</v>
      </c>
    </row>
    <row r="10832" spans="13:23" x14ac:dyDescent="0.7">
      <c r="M10832">
        <v>5276</v>
      </c>
      <c r="N10832">
        <v>1518</v>
      </c>
      <c r="O10832">
        <v>33</v>
      </c>
      <c r="P10832">
        <v>428</v>
      </c>
      <c r="Q10832">
        <v>4</v>
      </c>
      <c r="R10832">
        <v>17</v>
      </c>
      <c r="S10832" t="str">
        <v>no</v>
      </c>
      <c r="T10832" t="str">
        <v>no</v>
      </c>
      <c r="U10832" t="str">
        <v>yes</v>
      </c>
      <c r="V10832">
        <v>158</v>
      </c>
      <c r="W10832">
        <v>25</v>
      </c>
    </row>
    <row r="10833" spans="13:23" x14ac:dyDescent="0.7">
      <c r="M10833">
        <v>3533</v>
      </c>
      <c r="N10833">
        <v>1515</v>
      </c>
      <c r="O10833">
        <v>33</v>
      </c>
      <c r="P10833">
        <v>210</v>
      </c>
      <c r="Q10833">
        <v>4</v>
      </c>
      <c r="R10833">
        <v>14</v>
      </c>
      <c r="S10833" t="str">
        <v>yes</v>
      </c>
      <c r="T10833" t="str">
        <v>no</v>
      </c>
      <c r="U10833" t="str">
        <v>yes</v>
      </c>
      <c r="V10833">
        <v>339</v>
      </c>
      <c r="W10833">
        <v>17</v>
      </c>
    </row>
    <row r="10834" spans="13:23" x14ac:dyDescent="0.7">
      <c r="M10834">
        <v>5994</v>
      </c>
      <c r="N10834">
        <v>1515</v>
      </c>
      <c r="O10834">
        <v>66</v>
      </c>
      <c r="P10834">
        <v>1000</v>
      </c>
      <c r="Q10834">
        <v>4</v>
      </c>
      <c r="R10834">
        <v>14</v>
      </c>
      <c r="S10834" t="str">
        <v>no</v>
      </c>
      <c r="T10834" t="str">
        <v>no</v>
      </c>
      <c r="U10834" t="str">
        <v>yes</v>
      </c>
      <c r="V10834">
        <v>75</v>
      </c>
      <c r="W10834">
        <v>30</v>
      </c>
    </row>
    <row r="10835" spans="13:23" x14ac:dyDescent="0.7">
      <c r="M10835">
        <v>805</v>
      </c>
      <c r="N10835">
        <v>1509</v>
      </c>
      <c r="O10835">
        <v>50</v>
      </c>
      <c r="P10835">
        <v>130</v>
      </c>
      <c r="Q10835">
        <v>4</v>
      </c>
      <c r="R10835">
        <v>14</v>
      </c>
      <c r="S10835" t="str">
        <v>no</v>
      </c>
      <c r="T10835" t="str">
        <v>no</v>
      </c>
      <c r="U10835" t="str">
        <v>yes</v>
      </c>
      <c r="V10835">
        <v>249</v>
      </c>
      <c r="W10835">
        <v>7</v>
      </c>
    </row>
    <row r="10836" spans="13:23" x14ac:dyDescent="0.7">
      <c r="M10836">
        <v>1007</v>
      </c>
      <c r="N10836">
        <v>1509</v>
      </c>
      <c r="O10836">
        <v>50</v>
      </c>
      <c r="P10836">
        <v>130</v>
      </c>
      <c r="Q10836">
        <v>4</v>
      </c>
      <c r="R10836">
        <v>14</v>
      </c>
      <c r="S10836" t="str">
        <v>no</v>
      </c>
      <c r="T10836" t="str">
        <v>no</v>
      </c>
      <c r="U10836" t="str">
        <v>yes</v>
      </c>
      <c r="V10836">
        <v>298</v>
      </c>
      <c r="W10836">
        <v>8</v>
      </c>
    </row>
    <row r="10837" spans="13:23" x14ac:dyDescent="0.7">
      <c r="M10837">
        <v>3144</v>
      </c>
      <c r="N10837">
        <v>1509</v>
      </c>
      <c r="O10837">
        <v>25</v>
      </c>
      <c r="P10837">
        <v>120</v>
      </c>
      <c r="Q10837">
        <v>4</v>
      </c>
      <c r="R10837">
        <v>15</v>
      </c>
      <c r="S10837" t="str">
        <v>no</v>
      </c>
      <c r="T10837" t="str">
        <v>no</v>
      </c>
      <c r="U10837" t="str">
        <v>no</v>
      </c>
      <c r="V10837">
        <v>307</v>
      </c>
      <c r="W10837">
        <v>16</v>
      </c>
    </row>
    <row r="10838" spans="13:23" x14ac:dyDescent="0.7">
      <c r="M10838">
        <v>3637</v>
      </c>
      <c r="N10838">
        <v>1509</v>
      </c>
      <c r="O10838">
        <v>25</v>
      </c>
      <c r="P10838">
        <v>120</v>
      </c>
      <c r="Q10838">
        <v>4</v>
      </c>
      <c r="R10838">
        <v>15</v>
      </c>
      <c r="S10838" t="str">
        <v>no</v>
      </c>
      <c r="T10838" t="str">
        <v>no</v>
      </c>
      <c r="U10838" t="str">
        <v>no</v>
      </c>
      <c r="V10838">
        <v>339</v>
      </c>
      <c r="W10838">
        <v>17</v>
      </c>
    </row>
    <row r="10839" spans="13:23" x14ac:dyDescent="0.7">
      <c r="M10839">
        <v>4899</v>
      </c>
      <c r="N10839">
        <v>1504</v>
      </c>
      <c r="O10839">
        <v>33</v>
      </c>
      <c r="P10839">
        <v>214</v>
      </c>
      <c r="Q10839">
        <v>4</v>
      </c>
      <c r="R10839">
        <v>14</v>
      </c>
      <c r="S10839" t="str">
        <v>no</v>
      </c>
      <c r="T10839" t="str">
        <v>no</v>
      </c>
      <c r="U10839" t="str">
        <v>yes</v>
      </c>
      <c r="V10839">
        <v>191</v>
      </c>
      <c r="W10839">
        <v>23</v>
      </c>
    </row>
    <row r="10840" spans="13:23" x14ac:dyDescent="0.7">
      <c r="M10840">
        <v>5429</v>
      </c>
      <c r="N10840">
        <v>1504</v>
      </c>
      <c r="O10840">
        <v>66</v>
      </c>
      <c r="P10840">
        <v>340</v>
      </c>
      <c r="Q10840">
        <v>4</v>
      </c>
      <c r="R10840">
        <v>14</v>
      </c>
      <c r="S10840" t="str">
        <v>no</v>
      </c>
      <c r="T10840" t="str">
        <v>no</v>
      </c>
      <c r="U10840" t="str">
        <v>yes</v>
      </c>
      <c r="V10840">
        <v>152</v>
      </c>
      <c r="W10840">
        <v>26</v>
      </c>
    </row>
    <row r="10841" spans="13:23" x14ac:dyDescent="0.7">
      <c r="M10841">
        <v>5976</v>
      </c>
      <c r="N10841">
        <v>1504</v>
      </c>
      <c r="O10841">
        <v>100</v>
      </c>
      <c r="P10841">
        <v>528</v>
      </c>
      <c r="Q10841">
        <v>4</v>
      </c>
      <c r="R10841">
        <v>14</v>
      </c>
      <c r="S10841" t="str">
        <v>no</v>
      </c>
      <c r="T10841" t="str">
        <v>no</v>
      </c>
      <c r="U10841" t="str">
        <v>yes</v>
      </c>
      <c r="V10841">
        <v>75</v>
      </c>
      <c r="W10841">
        <v>30</v>
      </c>
    </row>
    <row r="10842" spans="13:23" x14ac:dyDescent="0.7">
      <c r="M10842">
        <v>6061</v>
      </c>
      <c r="N10842">
        <v>1504</v>
      </c>
      <c r="O10842">
        <v>100</v>
      </c>
      <c r="P10842">
        <v>528</v>
      </c>
      <c r="Q10842">
        <v>4</v>
      </c>
      <c r="R10842">
        <v>14</v>
      </c>
      <c r="S10842" t="str">
        <v>no</v>
      </c>
      <c r="T10842" t="str">
        <v>no</v>
      </c>
      <c r="U10842" t="str">
        <v>yes</v>
      </c>
      <c r="V10842">
        <v>52</v>
      </c>
      <c r="W10842">
        <v>31</v>
      </c>
    </row>
    <row r="10843" spans="13:23" x14ac:dyDescent="0.7">
      <c r="M10843">
        <v>6110</v>
      </c>
      <c r="N10843">
        <v>1504</v>
      </c>
      <c r="O10843">
        <v>100</v>
      </c>
      <c r="P10843">
        <v>528</v>
      </c>
      <c r="Q10843">
        <v>4</v>
      </c>
      <c r="R10843">
        <v>14</v>
      </c>
      <c r="S10843" t="str">
        <v>no</v>
      </c>
      <c r="T10843" t="str">
        <v>no</v>
      </c>
      <c r="U10843" t="str">
        <v>yes</v>
      </c>
      <c r="V10843">
        <v>51</v>
      </c>
      <c r="W10843">
        <v>32</v>
      </c>
    </row>
    <row r="10844" spans="13:23" x14ac:dyDescent="0.7">
      <c r="M10844">
        <v>2311</v>
      </c>
      <c r="N10844">
        <v>1500</v>
      </c>
      <c r="O10844">
        <v>25</v>
      </c>
      <c r="P10844">
        <v>424</v>
      </c>
      <c r="Q10844">
        <v>4</v>
      </c>
      <c r="R10844">
        <v>14</v>
      </c>
      <c r="S10844" t="str">
        <v>no</v>
      </c>
      <c r="T10844" t="str">
        <v>no</v>
      </c>
      <c r="U10844" t="str">
        <v>yes</v>
      </c>
      <c r="V10844">
        <v>275</v>
      </c>
      <c r="W10844">
        <v>12</v>
      </c>
    </row>
    <row r="10845" spans="13:23" x14ac:dyDescent="0.7">
      <c r="M10845">
        <v>1</v>
      </c>
      <c r="N10845">
        <v>1499</v>
      </c>
      <c r="O10845">
        <v>25</v>
      </c>
      <c r="P10845">
        <v>80</v>
      </c>
      <c r="Q10845">
        <v>4</v>
      </c>
      <c r="R10845">
        <v>14</v>
      </c>
      <c r="S10845" t="str">
        <v>no</v>
      </c>
      <c r="T10845" t="str">
        <v>no</v>
      </c>
      <c r="U10845" t="str">
        <v>yes</v>
      </c>
      <c r="V10845">
        <v>94</v>
      </c>
      <c r="W10845">
        <v>1</v>
      </c>
    </row>
    <row r="10846" spans="13:23" x14ac:dyDescent="0.7">
      <c r="M10846">
        <v>68</v>
      </c>
      <c r="N10846">
        <v>1499</v>
      </c>
      <c r="O10846">
        <v>25</v>
      </c>
      <c r="P10846">
        <v>120</v>
      </c>
      <c r="Q10846">
        <v>4</v>
      </c>
      <c r="R10846">
        <v>14</v>
      </c>
      <c r="S10846" t="str">
        <v>no</v>
      </c>
      <c r="T10846" t="str">
        <v>no</v>
      </c>
      <c r="U10846" t="str">
        <v>yes</v>
      </c>
      <c r="V10846">
        <v>94</v>
      </c>
      <c r="W10846">
        <v>1</v>
      </c>
    </row>
    <row r="10847" spans="13:23" x14ac:dyDescent="0.7">
      <c r="M10847">
        <v>115</v>
      </c>
      <c r="N10847">
        <v>1499</v>
      </c>
      <c r="O10847">
        <v>25</v>
      </c>
      <c r="P10847">
        <v>170</v>
      </c>
      <c r="Q10847">
        <v>4</v>
      </c>
      <c r="R10847">
        <v>14</v>
      </c>
      <c r="S10847" t="str">
        <v>no</v>
      </c>
      <c r="T10847" t="str">
        <v>no</v>
      </c>
      <c r="U10847" t="str">
        <v>yes</v>
      </c>
      <c r="V10847">
        <v>95</v>
      </c>
      <c r="W10847">
        <v>2</v>
      </c>
    </row>
    <row r="10848" spans="13:23" x14ac:dyDescent="0.7">
      <c r="M10848">
        <v>204</v>
      </c>
      <c r="N10848">
        <v>1499</v>
      </c>
      <c r="O10848">
        <v>25</v>
      </c>
      <c r="P10848">
        <v>170</v>
      </c>
      <c r="Q10848">
        <v>4</v>
      </c>
      <c r="R10848">
        <v>14</v>
      </c>
      <c r="S10848" t="str">
        <v>no</v>
      </c>
      <c r="T10848" t="str">
        <v>no</v>
      </c>
      <c r="U10848" t="str">
        <v>yes</v>
      </c>
      <c r="V10848">
        <v>100</v>
      </c>
      <c r="W10848">
        <v>3</v>
      </c>
    </row>
    <row r="10849" spans="13:23" x14ac:dyDescent="0.7">
      <c r="M10849">
        <v>252</v>
      </c>
      <c r="N10849">
        <v>1499</v>
      </c>
      <c r="O10849">
        <v>25</v>
      </c>
      <c r="P10849">
        <v>170</v>
      </c>
      <c r="Q10849">
        <v>4</v>
      </c>
      <c r="R10849">
        <v>14</v>
      </c>
      <c r="S10849" t="str">
        <v>no</v>
      </c>
      <c r="T10849" t="str">
        <v>no</v>
      </c>
      <c r="U10849" t="str">
        <v>yes</v>
      </c>
      <c r="V10849">
        <v>100</v>
      </c>
      <c r="W10849">
        <v>3</v>
      </c>
    </row>
    <row r="10850" spans="13:23" x14ac:dyDescent="0.7">
      <c r="M10850">
        <v>306</v>
      </c>
      <c r="N10850">
        <v>1499</v>
      </c>
      <c r="O10850">
        <v>25</v>
      </c>
      <c r="P10850">
        <v>170</v>
      </c>
      <c r="Q10850">
        <v>4</v>
      </c>
      <c r="R10850">
        <v>14</v>
      </c>
      <c r="S10850" t="str">
        <v>no</v>
      </c>
      <c r="T10850" t="str">
        <v>no</v>
      </c>
      <c r="U10850" t="str">
        <v>yes</v>
      </c>
      <c r="V10850">
        <v>108</v>
      </c>
      <c r="W10850">
        <v>4</v>
      </c>
    </row>
    <row r="10851" spans="13:23" x14ac:dyDescent="0.7">
      <c r="M10851">
        <v>449</v>
      </c>
      <c r="N10851">
        <v>1499</v>
      </c>
      <c r="O10851">
        <v>33</v>
      </c>
      <c r="P10851">
        <v>120</v>
      </c>
      <c r="Q10851">
        <v>4</v>
      </c>
      <c r="R10851">
        <v>14</v>
      </c>
      <c r="S10851" t="str">
        <v>no</v>
      </c>
      <c r="T10851" t="str">
        <v>no</v>
      </c>
      <c r="U10851" t="str">
        <v>yes</v>
      </c>
      <c r="V10851">
        <v>139</v>
      </c>
      <c r="W10851">
        <v>5</v>
      </c>
    </row>
    <row r="10852" spans="13:23" x14ac:dyDescent="0.7">
      <c r="M10852">
        <v>523</v>
      </c>
      <c r="N10852">
        <v>1499</v>
      </c>
      <c r="O10852">
        <v>25</v>
      </c>
      <c r="P10852">
        <v>170</v>
      </c>
      <c r="Q10852">
        <v>4</v>
      </c>
      <c r="R10852">
        <v>14</v>
      </c>
      <c r="S10852" t="str">
        <v>no</v>
      </c>
      <c r="T10852" t="str">
        <v>no</v>
      </c>
      <c r="U10852" t="str">
        <v>yes</v>
      </c>
      <c r="V10852">
        <v>139</v>
      </c>
      <c r="W10852">
        <v>5</v>
      </c>
    </row>
    <row r="10853" spans="13:23" x14ac:dyDescent="0.7">
      <c r="M10853">
        <v>620</v>
      </c>
      <c r="N10853">
        <v>1499</v>
      </c>
      <c r="O10853">
        <v>33</v>
      </c>
      <c r="P10853">
        <v>130</v>
      </c>
      <c r="Q10853">
        <v>4</v>
      </c>
      <c r="R10853">
        <v>14</v>
      </c>
      <c r="S10853" t="str">
        <v>no</v>
      </c>
      <c r="T10853" t="str">
        <v>no</v>
      </c>
      <c r="U10853" t="str">
        <v>yes</v>
      </c>
      <c r="V10853">
        <v>176</v>
      </c>
      <c r="W10853">
        <v>6</v>
      </c>
    </row>
    <row r="10854" spans="13:23" x14ac:dyDescent="0.7">
      <c r="M10854">
        <v>638</v>
      </c>
      <c r="N10854">
        <v>1499</v>
      </c>
      <c r="O10854">
        <v>25</v>
      </c>
      <c r="P10854">
        <v>170</v>
      </c>
      <c r="Q10854">
        <v>4</v>
      </c>
      <c r="R10854">
        <v>14</v>
      </c>
      <c r="S10854" t="str">
        <v>no</v>
      </c>
      <c r="T10854" t="str">
        <v>no</v>
      </c>
      <c r="U10854" t="str">
        <v>yes</v>
      </c>
      <c r="V10854">
        <v>176</v>
      </c>
      <c r="W10854">
        <v>6</v>
      </c>
    </row>
    <row r="10855" spans="13:23" x14ac:dyDescent="0.7">
      <c r="M10855">
        <v>851</v>
      </c>
      <c r="N10855">
        <v>1499</v>
      </c>
      <c r="O10855">
        <v>25</v>
      </c>
      <c r="P10855">
        <v>170</v>
      </c>
      <c r="Q10855">
        <v>4</v>
      </c>
      <c r="R10855">
        <v>14</v>
      </c>
      <c r="S10855" t="str">
        <v>no</v>
      </c>
      <c r="T10855" t="str">
        <v>no</v>
      </c>
      <c r="U10855" t="str">
        <v>yes</v>
      </c>
      <c r="V10855">
        <v>249</v>
      </c>
      <c r="W10855">
        <v>7</v>
      </c>
    </row>
    <row r="10856" spans="13:23" x14ac:dyDescent="0.7">
      <c r="M10856">
        <v>943</v>
      </c>
      <c r="N10856">
        <v>1499</v>
      </c>
      <c r="O10856">
        <v>33</v>
      </c>
      <c r="P10856">
        <v>130</v>
      </c>
      <c r="Q10856">
        <v>4</v>
      </c>
      <c r="R10856">
        <v>14</v>
      </c>
      <c r="S10856" t="str">
        <v>no</v>
      </c>
      <c r="T10856" t="str">
        <v>no</v>
      </c>
      <c r="U10856" t="str">
        <v>yes</v>
      </c>
      <c r="V10856">
        <v>249</v>
      </c>
      <c r="W10856">
        <v>7</v>
      </c>
    </row>
    <row r="10857" spans="13:23" x14ac:dyDescent="0.7">
      <c r="M10857">
        <v>1138</v>
      </c>
      <c r="N10857">
        <v>1499</v>
      </c>
      <c r="O10857">
        <v>33</v>
      </c>
      <c r="P10857">
        <v>130</v>
      </c>
      <c r="Q10857">
        <v>4</v>
      </c>
      <c r="R10857">
        <v>14</v>
      </c>
      <c r="S10857" t="str">
        <v>no</v>
      </c>
      <c r="T10857" t="str">
        <v>no</v>
      </c>
      <c r="U10857" t="str">
        <v>yes</v>
      </c>
      <c r="V10857">
        <v>298</v>
      </c>
      <c r="W10857">
        <v>8</v>
      </c>
    </row>
    <row r="10858" spans="13:23" x14ac:dyDescent="0.7">
      <c r="M10858">
        <v>1201</v>
      </c>
      <c r="N10858">
        <v>1499</v>
      </c>
      <c r="O10858">
        <v>33</v>
      </c>
      <c r="P10858">
        <v>170</v>
      </c>
      <c r="Q10858">
        <v>4</v>
      </c>
      <c r="R10858">
        <v>14</v>
      </c>
      <c r="S10858" t="str">
        <v>no</v>
      </c>
      <c r="T10858" t="str">
        <v>no</v>
      </c>
      <c r="U10858" t="str">
        <v>yes</v>
      </c>
      <c r="V10858">
        <v>298</v>
      </c>
      <c r="W10858">
        <v>8</v>
      </c>
    </row>
    <row r="10859" spans="13:23" x14ac:dyDescent="0.7">
      <c r="M10859">
        <v>1205</v>
      </c>
      <c r="N10859">
        <v>1499</v>
      </c>
      <c r="O10859">
        <v>25</v>
      </c>
      <c r="P10859">
        <v>170</v>
      </c>
      <c r="Q10859">
        <v>4</v>
      </c>
      <c r="R10859">
        <v>14</v>
      </c>
      <c r="S10859" t="str">
        <v>no</v>
      </c>
      <c r="T10859" t="str">
        <v>no</v>
      </c>
      <c r="U10859" t="str">
        <v>yes</v>
      </c>
      <c r="V10859">
        <v>298</v>
      </c>
      <c r="W10859">
        <v>8</v>
      </c>
    </row>
    <row r="10860" spans="13:23" x14ac:dyDescent="0.7">
      <c r="M10860">
        <v>1289</v>
      </c>
      <c r="N10860">
        <v>1499</v>
      </c>
      <c r="O10860">
        <v>33</v>
      </c>
      <c r="P10860">
        <v>170</v>
      </c>
      <c r="Q10860">
        <v>4</v>
      </c>
      <c r="R10860">
        <v>14</v>
      </c>
      <c r="S10860" t="str">
        <v>no</v>
      </c>
      <c r="T10860" t="str">
        <v>no</v>
      </c>
      <c r="U10860" t="str">
        <v>yes</v>
      </c>
      <c r="V10860">
        <v>246</v>
      </c>
      <c r="W10860">
        <v>9</v>
      </c>
    </row>
    <row r="10861" spans="13:23" x14ac:dyDescent="0.7">
      <c r="M10861">
        <v>1371</v>
      </c>
      <c r="N10861">
        <v>1499</v>
      </c>
      <c r="O10861">
        <v>66</v>
      </c>
      <c r="P10861">
        <v>130</v>
      </c>
      <c r="Q10861">
        <v>4</v>
      </c>
      <c r="R10861">
        <v>14</v>
      </c>
      <c r="S10861" t="str">
        <v>no</v>
      </c>
      <c r="T10861" t="str">
        <v>no</v>
      </c>
      <c r="U10861" t="str">
        <v>yes</v>
      </c>
      <c r="V10861">
        <v>246</v>
      </c>
      <c r="W10861">
        <v>9</v>
      </c>
    </row>
    <row r="10862" spans="13:23" x14ac:dyDescent="0.7">
      <c r="M10862">
        <v>1479</v>
      </c>
      <c r="N10862">
        <v>1499</v>
      </c>
      <c r="O10862">
        <v>25</v>
      </c>
      <c r="P10862">
        <v>120</v>
      </c>
      <c r="Q10862">
        <v>4</v>
      </c>
      <c r="R10862">
        <v>14</v>
      </c>
      <c r="S10862" t="str">
        <v>no</v>
      </c>
      <c r="T10862" t="str">
        <v>no</v>
      </c>
      <c r="U10862" t="str">
        <v>yes</v>
      </c>
      <c r="V10862">
        <v>246</v>
      </c>
      <c r="W10862">
        <v>9</v>
      </c>
    </row>
    <row r="10863" spans="13:23" x14ac:dyDescent="0.7">
      <c r="M10863">
        <v>1582</v>
      </c>
      <c r="N10863">
        <v>1499</v>
      </c>
      <c r="O10863">
        <v>25</v>
      </c>
      <c r="P10863">
        <v>120</v>
      </c>
      <c r="Q10863">
        <v>4</v>
      </c>
      <c r="R10863">
        <v>14</v>
      </c>
      <c r="S10863" t="str">
        <v>no</v>
      </c>
      <c r="T10863" t="str">
        <v>no</v>
      </c>
      <c r="U10863" t="str">
        <v>yes</v>
      </c>
      <c r="V10863">
        <v>283</v>
      </c>
      <c r="W10863">
        <v>10</v>
      </c>
    </row>
    <row r="10864" spans="13:23" x14ac:dyDescent="0.7">
      <c r="M10864">
        <v>1788</v>
      </c>
      <c r="N10864">
        <v>1499</v>
      </c>
      <c r="O10864">
        <v>33</v>
      </c>
      <c r="P10864">
        <v>212</v>
      </c>
      <c r="Q10864">
        <v>4</v>
      </c>
      <c r="R10864">
        <v>14</v>
      </c>
      <c r="S10864" t="str">
        <v>no</v>
      </c>
      <c r="T10864" t="str">
        <v>no</v>
      </c>
      <c r="U10864" t="str">
        <v>yes</v>
      </c>
      <c r="V10864">
        <v>283</v>
      </c>
      <c r="W10864">
        <v>10</v>
      </c>
    </row>
    <row r="10865" spans="13:23" x14ac:dyDescent="0.7">
      <c r="M10865">
        <v>2101</v>
      </c>
      <c r="N10865">
        <v>1499</v>
      </c>
      <c r="O10865">
        <v>33</v>
      </c>
      <c r="P10865">
        <v>170</v>
      </c>
      <c r="Q10865">
        <v>4</v>
      </c>
      <c r="R10865">
        <v>14</v>
      </c>
      <c r="S10865" t="str">
        <v>no</v>
      </c>
      <c r="T10865" t="str">
        <v>no</v>
      </c>
      <c r="U10865" t="str">
        <v>yes</v>
      </c>
      <c r="V10865">
        <v>275</v>
      </c>
      <c r="W10865">
        <v>12</v>
      </c>
    </row>
    <row r="10866" spans="13:23" x14ac:dyDescent="0.7">
      <c r="M10866">
        <v>2139</v>
      </c>
      <c r="N10866">
        <v>1499</v>
      </c>
      <c r="O10866">
        <v>25</v>
      </c>
      <c r="P10866">
        <v>120</v>
      </c>
      <c r="Q10866">
        <v>4</v>
      </c>
      <c r="R10866">
        <v>14</v>
      </c>
      <c r="S10866" t="str">
        <v>no</v>
      </c>
      <c r="T10866" t="str">
        <v>no</v>
      </c>
      <c r="U10866" t="str">
        <v>no</v>
      </c>
      <c r="V10866">
        <v>275</v>
      </c>
      <c r="W10866">
        <v>12</v>
      </c>
    </row>
    <row r="10867" spans="13:23" x14ac:dyDescent="0.7">
      <c r="M10867">
        <v>2248</v>
      </c>
      <c r="N10867">
        <v>1499</v>
      </c>
      <c r="O10867">
        <v>33</v>
      </c>
      <c r="P10867">
        <v>245</v>
      </c>
      <c r="Q10867">
        <v>4</v>
      </c>
      <c r="R10867">
        <v>14</v>
      </c>
      <c r="S10867" t="str">
        <v>no</v>
      </c>
      <c r="T10867" t="str">
        <v>no</v>
      </c>
      <c r="U10867" t="str">
        <v>yes</v>
      </c>
      <c r="V10867">
        <v>275</v>
      </c>
      <c r="W10867">
        <v>12</v>
      </c>
    </row>
    <row r="10868" spans="13:23" x14ac:dyDescent="0.7">
      <c r="M10868">
        <v>2445</v>
      </c>
      <c r="N10868">
        <v>1499</v>
      </c>
      <c r="O10868">
        <v>50</v>
      </c>
      <c r="P10868">
        <v>245</v>
      </c>
      <c r="Q10868">
        <v>4</v>
      </c>
      <c r="R10868">
        <v>14</v>
      </c>
      <c r="S10868" t="str">
        <v>no</v>
      </c>
      <c r="T10868" t="str">
        <v>no</v>
      </c>
      <c r="U10868" t="str">
        <v>yes</v>
      </c>
      <c r="V10868">
        <v>216</v>
      </c>
      <c r="W10868">
        <v>13</v>
      </c>
    </row>
    <row r="10869" spans="13:23" x14ac:dyDescent="0.7">
      <c r="M10869">
        <v>3224</v>
      </c>
      <c r="N10869">
        <v>1499</v>
      </c>
      <c r="O10869">
        <v>33</v>
      </c>
      <c r="P10869">
        <v>170</v>
      </c>
      <c r="Q10869">
        <v>4</v>
      </c>
      <c r="R10869">
        <v>14</v>
      </c>
      <c r="S10869" t="str">
        <v>yes</v>
      </c>
      <c r="T10869" t="str">
        <v>no</v>
      </c>
      <c r="U10869" t="str">
        <v>yes</v>
      </c>
      <c r="V10869">
        <v>307</v>
      </c>
      <c r="W10869">
        <v>16</v>
      </c>
    </row>
    <row r="10870" spans="13:23" x14ac:dyDescent="0.7">
      <c r="M10870">
        <v>3305</v>
      </c>
      <c r="N10870">
        <v>1499</v>
      </c>
      <c r="O10870">
        <v>33</v>
      </c>
      <c r="P10870">
        <v>170</v>
      </c>
      <c r="Q10870">
        <v>4</v>
      </c>
      <c r="R10870">
        <v>15</v>
      </c>
      <c r="S10870" t="str">
        <v>yes</v>
      </c>
      <c r="T10870" t="str">
        <v>no</v>
      </c>
      <c r="U10870" t="str">
        <v>yes</v>
      </c>
      <c r="V10870">
        <v>307</v>
      </c>
      <c r="W10870">
        <v>16</v>
      </c>
    </row>
    <row r="10871" spans="13:23" x14ac:dyDescent="0.7">
      <c r="M10871">
        <v>3326</v>
      </c>
      <c r="N10871">
        <v>1499</v>
      </c>
      <c r="O10871">
        <v>50</v>
      </c>
      <c r="P10871">
        <v>340</v>
      </c>
      <c r="Q10871">
        <v>4</v>
      </c>
      <c r="R10871">
        <v>14</v>
      </c>
      <c r="S10871" t="str">
        <v>no</v>
      </c>
      <c r="T10871" t="str">
        <v>no</v>
      </c>
      <c r="U10871" t="str">
        <v>yes</v>
      </c>
      <c r="V10871">
        <v>307</v>
      </c>
      <c r="W10871">
        <v>16</v>
      </c>
    </row>
    <row r="10872" spans="13:23" x14ac:dyDescent="0.7">
      <c r="M10872">
        <v>3654</v>
      </c>
      <c r="N10872">
        <v>1499</v>
      </c>
      <c r="O10872">
        <v>33</v>
      </c>
      <c r="P10872">
        <v>210</v>
      </c>
      <c r="Q10872">
        <v>4</v>
      </c>
      <c r="R10872">
        <v>14</v>
      </c>
      <c r="S10872" t="str">
        <v>yes</v>
      </c>
      <c r="T10872" t="str">
        <v>no</v>
      </c>
      <c r="U10872" t="str">
        <v>yes</v>
      </c>
      <c r="V10872">
        <v>339</v>
      </c>
      <c r="W10872">
        <v>17</v>
      </c>
    </row>
    <row r="10873" spans="13:23" x14ac:dyDescent="0.7">
      <c r="M10873">
        <v>3677</v>
      </c>
      <c r="N10873">
        <v>1499</v>
      </c>
      <c r="O10873">
        <v>33</v>
      </c>
      <c r="P10873">
        <v>210</v>
      </c>
      <c r="Q10873">
        <v>4</v>
      </c>
      <c r="R10873">
        <v>15</v>
      </c>
      <c r="S10873" t="str">
        <v>yes</v>
      </c>
      <c r="T10873" t="str">
        <v>no</v>
      </c>
      <c r="U10873" t="str">
        <v>yes</v>
      </c>
      <c r="V10873">
        <v>339</v>
      </c>
      <c r="W10873">
        <v>17</v>
      </c>
    </row>
    <row r="10874" spans="13:23" x14ac:dyDescent="0.7">
      <c r="M10874">
        <v>3859</v>
      </c>
      <c r="N10874">
        <v>1499</v>
      </c>
      <c r="O10874">
        <v>33</v>
      </c>
      <c r="P10874">
        <v>210</v>
      </c>
      <c r="Q10874">
        <v>4</v>
      </c>
      <c r="R10874">
        <v>14</v>
      </c>
      <c r="S10874" t="str">
        <v>yes</v>
      </c>
      <c r="T10874" t="str">
        <v>no</v>
      </c>
      <c r="U10874" t="str">
        <v>yes</v>
      </c>
      <c r="V10874">
        <v>273</v>
      </c>
      <c r="W10874">
        <v>18</v>
      </c>
    </row>
    <row r="10875" spans="13:23" x14ac:dyDescent="0.7">
      <c r="M10875">
        <v>3913</v>
      </c>
      <c r="N10875">
        <v>1499</v>
      </c>
      <c r="O10875">
        <v>33</v>
      </c>
      <c r="P10875">
        <v>210</v>
      </c>
      <c r="Q10875">
        <v>4</v>
      </c>
      <c r="R10875">
        <v>15</v>
      </c>
      <c r="S10875" t="str">
        <v>yes</v>
      </c>
      <c r="T10875" t="str">
        <v>no</v>
      </c>
      <c r="U10875" t="str">
        <v>yes</v>
      </c>
      <c r="V10875">
        <v>273</v>
      </c>
      <c r="W10875">
        <v>18</v>
      </c>
    </row>
    <row r="10876" spans="13:23" x14ac:dyDescent="0.7">
      <c r="M10876">
        <v>4107</v>
      </c>
      <c r="N10876">
        <v>1499</v>
      </c>
      <c r="O10876">
        <v>33</v>
      </c>
      <c r="P10876">
        <v>340</v>
      </c>
      <c r="Q10876">
        <v>4</v>
      </c>
      <c r="R10876">
        <v>14</v>
      </c>
      <c r="S10876" t="str">
        <v>yes</v>
      </c>
      <c r="T10876" t="str">
        <v>yes</v>
      </c>
      <c r="U10876" t="str">
        <v>yes</v>
      </c>
      <c r="V10876">
        <v>225</v>
      </c>
      <c r="W10876">
        <v>19</v>
      </c>
    </row>
    <row r="10877" spans="13:23" x14ac:dyDescent="0.7">
      <c r="M10877">
        <v>4116</v>
      </c>
      <c r="N10877">
        <v>1499</v>
      </c>
      <c r="O10877">
        <v>33</v>
      </c>
      <c r="P10877">
        <v>340</v>
      </c>
      <c r="Q10877">
        <v>4</v>
      </c>
      <c r="R10877">
        <v>14</v>
      </c>
      <c r="S10877" t="str">
        <v>yes</v>
      </c>
      <c r="T10877" t="str">
        <v>no</v>
      </c>
      <c r="U10877" t="str">
        <v>yes</v>
      </c>
      <c r="V10877">
        <v>225</v>
      </c>
      <c r="W10877">
        <v>19</v>
      </c>
    </row>
    <row r="10878" spans="13:23" x14ac:dyDescent="0.7">
      <c r="M10878">
        <v>4155</v>
      </c>
      <c r="N10878">
        <v>1499</v>
      </c>
      <c r="O10878">
        <v>33</v>
      </c>
      <c r="P10878">
        <v>210</v>
      </c>
      <c r="Q10878">
        <v>4</v>
      </c>
      <c r="R10878">
        <v>14</v>
      </c>
      <c r="S10878" t="str">
        <v>yes</v>
      </c>
      <c r="T10878" t="str">
        <v>yes</v>
      </c>
      <c r="U10878" t="str">
        <v>yes</v>
      </c>
      <c r="V10878">
        <v>225</v>
      </c>
      <c r="W10878">
        <v>19</v>
      </c>
    </row>
    <row r="10879" spans="13:23" x14ac:dyDescent="0.7">
      <c r="M10879">
        <v>4305</v>
      </c>
      <c r="N10879">
        <v>1499</v>
      </c>
      <c r="O10879">
        <v>33</v>
      </c>
      <c r="P10879">
        <v>340</v>
      </c>
      <c r="Q10879">
        <v>4</v>
      </c>
      <c r="R10879">
        <v>14</v>
      </c>
      <c r="S10879" t="str">
        <v>yes</v>
      </c>
      <c r="T10879" t="str">
        <v>yes</v>
      </c>
      <c r="U10879" t="str">
        <v>yes</v>
      </c>
      <c r="V10879">
        <v>248</v>
      </c>
      <c r="W10879">
        <v>20</v>
      </c>
    </row>
    <row r="10880" spans="13:23" x14ac:dyDescent="0.7">
      <c r="M10880">
        <v>4330</v>
      </c>
      <c r="N10880">
        <v>1499</v>
      </c>
      <c r="O10880">
        <v>33</v>
      </c>
      <c r="P10880">
        <v>340</v>
      </c>
      <c r="Q10880">
        <v>4</v>
      </c>
      <c r="R10880">
        <v>14</v>
      </c>
      <c r="S10880" t="str">
        <v>yes</v>
      </c>
      <c r="T10880" t="str">
        <v>yes</v>
      </c>
      <c r="U10880" t="str">
        <v>yes</v>
      </c>
      <c r="V10880">
        <v>248</v>
      </c>
      <c r="W10880">
        <v>20</v>
      </c>
    </row>
    <row r="10881" spans="13:23" x14ac:dyDescent="0.7">
      <c r="M10881">
        <v>4348</v>
      </c>
      <c r="N10881">
        <v>1499</v>
      </c>
      <c r="O10881">
        <v>33</v>
      </c>
      <c r="P10881">
        <v>210</v>
      </c>
      <c r="Q10881">
        <v>4</v>
      </c>
      <c r="R10881">
        <v>14</v>
      </c>
      <c r="S10881" t="str">
        <v>yes</v>
      </c>
      <c r="T10881" t="str">
        <v>yes</v>
      </c>
      <c r="U10881" t="str">
        <v>yes</v>
      </c>
      <c r="V10881">
        <v>248</v>
      </c>
      <c r="W10881">
        <v>20</v>
      </c>
    </row>
    <row r="10882" spans="13:23" x14ac:dyDescent="0.7">
      <c r="M10882">
        <v>4501</v>
      </c>
      <c r="N10882">
        <v>1499</v>
      </c>
      <c r="O10882">
        <v>33</v>
      </c>
      <c r="P10882">
        <v>340</v>
      </c>
      <c r="Q10882">
        <v>4</v>
      </c>
      <c r="R10882">
        <v>15</v>
      </c>
      <c r="S10882" t="str">
        <v>yes</v>
      </c>
      <c r="T10882" t="str">
        <v>yes</v>
      </c>
      <c r="U10882" t="str">
        <v>yes</v>
      </c>
      <c r="V10882">
        <v>205</v>
      </c>
      <c r="W10882">
        <v>21</v>
      </c>
    </row>
    <row r="10883" spans="13:23" x14ac:dyDescent="0.7">
      <c r="M10883">
        <v>4544</v>
      </c>
      <c r="N10883">
        <v>1499</v>
      </c>
      <c r="O10883">
        <v>33</v>
      </c>
      <c r="P10883">
        <v>340</v>
      </c>
      <c r="Q10883">
        <v>4</v>
      </c>
      <c r="R10883">
        <v>14</v>
      </c>
      <c r="S10883" t="str">
        <v>yes</v>
      </c>
      <c r="T10883" t="str">
        <v>yes</v>
      </c>
      <c r="U10883" t="str">
        <v>yes</v>
      </c>
      <c r="V10883">
        <v>205</v>
      </c>
      <c r="W10883">
        <v>21</v>
      </c>
    </row>
    <row r="10884" spans="13:23" x14ac:dyDescent="0.7">
      <c r="M10884">
        <v>4665</v>
      </c>
      <c r="N10884">
        <v>1499</v>
      </c>
      <c r="O10884">
        <v>33</v>
      </c>
      <c r="P10884">
        <v>210</v>
      </c>
      <c r="Q10884">
        <v>4</v>
      </c>
      <c r="R10884">
        <v>14</v>
      </c>
      <c r="S10884" t="str">
        <v>yes</v>
      </c>
      <c r="T10884" t="str">
        <v>yes</v>
      </c>
      <c r="U10884" t="str">
        <v>yes</v>
      </c>
      <c r="V10884">
        <v>205</v>
      </c>
      <c r="W10884">
        <v>21</v>
      </c>
    </row>
    <row r="10885" spans="13:23" x14ac:dyDescent="0.7">
      <c r="M10885">
        <v>4757</v>
      </c>
      <c r="N10885">
        <v>1499</v>
      </c>
      <c r="O10885">
        <v>50</v>
      </c>
      <c r="P10885">
        <v>545</v>
      </c>
      <c r="Q10885">
        <v>4</v>
      </c>
      <c r="R10885">
        <v>15</v>
      </c>
      <c r="S10885" t="str">
        <v>yes</v>
      </c>
      <c r="T10885" t="str">
        <v>no</v>
      </c>
      <c r="U10885" t="str">
        <v>yes</v>
      </c>
      <c r="V10885">
        <v>162</v>
      </c>
      <c r="W10885">
        <v>22</v>
      </c>
    </row>
    <row r="10886" spans="13:23" x14ac:dyDescent="0.7">
      <c r="M10886">
        <v>4804</v>
      </c>
      <c r="N10886">
        <v>1499</v>
      </c>
      <c r="O10886">
        <v>33</v>
      </c>
      <c r="P10886">
        <v>340</v>
      </c>
      <c r="Q10886">
        <v>4</v>
      </c>
      <c r="R10886">
        <v>15</v>
      </c>
      <c r="S10886" t="str">
        <v>yes</v>
      </c>
      <c r="T10886" t="str">
        <v>yes</v>
      </c>
      <c r="U10886" t="str">
        <v>yes</v>
      </c>
      <c r="V10886">
        <v>162</v>
      </c>
      <c r="W10886">
        <v>22</v>
      </c>
    </row>
    <row r="10887" spans="13:23" x14ac:dyDescent="0.7">
      <c r="M10887">
        <v>4818</v>
      </c>
      <c r="N10887">
        <v>1499</v>
      </c>
      <c r="O10887">
        <v>33</v>
      </c>
      <c r="P10887">
        <v>428</v>
      </c>
      <c r="Q10887">
        <v>4</v>
      </c>
      <c r="R10887">
        <v>14</v>
      </c>
      <c r="S10887" t="str">
        <v>yes</v>
      </c>
      <c r="T10887" t="str">
        <v>yes</v>
      </c>
      <c r="U10887" t="str">
        <v>yes</v>
      </c>
      <c r="V10887">
        <v>162</v>
      </c>
      <c r="W10887">
        <v>22</v>
      </c>
    </row>
    <row r="10888" spans="13:23" x14ac:dyDescent="0.7">
      <c r="M10888">
        <v>4828</v>
      </c>
      <c r="N10888">
        <v>1499</v>
      </c>
      <c r="O10888">
        <v>33</v>
      </c>
      <c r="P10888">
        <v>210</v>
      </c>
      <c r="Q10888">
        <v>4</v>
      </c>
      <c r="R10888">
        <v>14</v>
      </c>
      <c r="S10888" t="str">
        <v>yes</v>
      </c>
      <c r="T10888" t="str">
        <v>yes</v>
      </c>
      <c r="U10888" t="str">
        <v>yes</v>
      </c>
      <c r="V10888">
        <v>162</v>
      </c>
      <c r="W10888">
        <v>22</v>
      </c>
    </row>
    <row r="10889" spans="13:23" x14ac:dyDescent="0.7">
      <c r="M10889">
        <v>4909</v>
      </c>
      <c r="N10889">
        <v>1499</v>
      </c>
      <c r="O10889">
        <v>50</v>
      </c>
      <c r="P10889">
        <v>545</v>
      </c>
      <c r="Q10889">
        <v>4</v>
      </c>
      <c r="R10889">
        <v>15</v>
      </c>
      <c r="S10889" t="str">
        <v>yes</v>
      </c>
      <c r="T10889" t="str">
        <v>no</v>
      </c>
      <c r="U10889" t="str">
        <v>yes</v>
      </c>
      <c r="V10889">
        <v>191</v>
      </c>
      <c r="W10889">
        <v>23</v>
      </c>
    </row>
    <row r="10890" spans="13:23" x14ac:dyDescent="0.7">
      <c r="M10890">
        <v>4920</v>
      </c>
      <c r="N10890">
        <v>1499</v>
      </c>
      <c r="O10890">
        <v>33</v>
      </c>
      <c r="P10890">
        <v>340</v>
      </c>
      <c r="Q10890">
        <v>4</v>
      </c>
      <c r="R10890">
        <v>14</v>
      </c>
      <c r="S10890" t="str">
        <v>yes</v>
      </c>
      <c r="T10890" t="str">
        <v>yes</v>
      </c>
      <c r="U10890" t="str">
        <v>yes</v>
      </c>
      <c r="V10890">
        <v>191</v>
      </c>
      <c r="W10890">
        <v>23</v>
      </c>
    </row>
    <row r="10891" spans="13:23" x14ac:dyDescent="0.7">
      <c r="M10891">
        <v>4983</v>
      </c>
      <c r="N10891">
        <v>1499</v>
      </c>
      <c r="O10891">
        <v>33</v>
      </c>
      <c r="P10891">
        <v>428</v>
      </c>
      <c r="Q10891">
        <v>4</v>
      </c>
      <c r="R10891">
        <v>14</v>
      </c>
      <c r="S10891" t="str">
        <v>yes</v>
      </c>
      <c r="T10891" t="str">
        <v>yes</v>
      </c>
      <c r="U10891" t="str">
        <v>yes</v>
      </c>
      <c r="V10891">
        <v>191</v>
      </c>
      <c r="W10891">
        <v>23</v>
      </c>
    </row>
    <row r="10892" spans="13:23" x14ac:dyDescent="0.7">
      <c r="M10892">
        <v>5083</v>
      </c>
      <c r="N10892">
        <v>1499</v>
      </c>
      <c r="O10892">
        <v>33</v>
      </c>
      <c r="P10892">
        <v>428</v>
      </c>
      <c r="Q10892">
        <v>4</v>
      </c>
      <c r="R10892">
        <v>14</v>
      </c>
      <c r="S10892" t="str">
        <v>yes</v>
      </c>
      <c r="T10892" t="str">
        <v>yes</v>
      </c>
      <c r="U10892" t="str">
        <v>yes</v>
      </c>
      <c r="V10892">
        <v>182</v>
      </c>
      <c r="W10892">
        <v>24</v>
      </c>
    </row>
    <row r="10893" spans="13:23" x14ac:dyDescent="0.7">
      <c r="M10893">
        <v>5178</v>
      </c>
      <c r="N10893">
        <v>1499</v>
      </c>
      <c r="O10893">
        <v>50</v>
      </c>
      <c r="P10893">
        <v>545</v>
      </c>
      <c r="Q10893">
        <v>4</v>
      </c>
      <c r="R10893">
        <v>15</v>
      </c>
      <c r="S10893" t="str">
        <v>yes</v>
      </c>
      <c r="T10893" t="str">
        <v>no</v>
      </c>
      <c r="U10893" t="str">
        <v>yes</v>
      </c>
      <c r="V10893">
        <v>182</v>
      </c>
      <c r="W10893">
        <v>24</v>
      </c>
    </row>
    <row r="10894" spans="13:23" x14ac:dyDescent="0.7">
      <c r="M10894">
        <v>5208</v>
      </c>
      <c r="N10894">
        <v>1499</v>
      </c>
      <c r="O10894">
        <v>50</v>
      </c>
      <c r="P10894">
        <v>340</v>
      </c>
      <c r="Q10894">
        <v>4</v>
      </c>
      <c r="R10894">
        <v>15</v>
      </c>
      <c r="S10894" t="str">
        <v>yes</v>
      </c>
      <c r="T10894" t="str">
        <v>yes</v>
      </c>
      <c r="U10894" t="str">
        <v>yes</v>
      </c>
      <c r="V10894">
        <v>182</v>
      </c>
      <c r="W10894">
        <v>24</v>
      </c>
    </row>
    <row r="10895" spans="13:23" x14ac:dyDescent="0.7">
      <c r="M10895">
        <v>5330</v>
      </c>
      <c r="N10895">
        <v>1499</v>
      </c>
      <c r="O10895">
        <v>50</v>
      </c>
      <c r="P10895">
        <v>428</v>
      </c>
      <c r="Q10895">
        <v>4</v>
      </c>
      <c r="R10895">
        <v>14</v>
      </c>
      <c r="S10895" t="str">
        <v>yes</v>
      </c>
      <c r="T10895" t="str">
        <v>yes</v>
      </c>
      <c r="U10895" t="str">
        <v>yes</v>
      </c>
      <c r="V10895">
        <v>158</v>
      </c>
      <c r="W10895">
        <v>25</v>
      </c>
    </row>
    <row r="10896" spans="13:23" x14ac:dyDescent="0.7">
      <c r="M10896">
        <v>5349</v>
      </c>
      <c r="N10896">
        <v>1499</v>
      </c>
      <c r="O10896">
        <v>50</v>
      </c>
      <c r="P10896">
        <v>545</v>
      </c>
      <c r="Q10896">
        <v>4</v>
      </c>
      <c r="R10896">
        <v>15</v>
      </c>
      <c r="S10896" t="str">
        <v>yes</v>
      </c>
      <c r="T10896" t="str">
        <v>no</v>
      </c>
      <c r="U10896" t="str">
        <v>yes</v>
      </c>
      <c r="V10896">
        <v>158</v>
      </c>
      <c r="W10896">
        <v>25</v>
      </c>
    </row>
    <row r="10897" spans="13:23" x14ac:dyDescent="0.7">
      <c r="M10897">
        <v>5365</v>
      </c>
      <c r="N10897">
        <v>1499</v>
      </c>
      <c r="O10897">
        <v>50</v>
      </c>
      <c r="P10897">
        <v>340</v>
      </c>
      <c r="Q10897">
        <v>4</v>
      </c>
      <c r="R10897">
        <v>14</v>
      </c>
      <c r="S10897" t="str">
        <v>yes</v>
      </c>
      <c r="T10897" t="str">
        <v>yes</v>
      </c>
      <c r="U10897" t="str">
        <v>yes</v>
      </c>
      <c r="V10897">
        <v>158</v>
      </c>
      <c r="W10897">
        <v>25</v>
      </c>
    </row>
    <row r="10898" spans="13:23" x14ac:dyDescent="0.7">
      <c r="M10898">
        <v>5477</v>
      </c>
      <c r="N10898">
        <v>1499</v>
      </c>
      <c r="O10898">
        <v>50</v>
      </c>
      <c r="P10898">
        <v>545</v>
      </c>
      <c r="Q10898">
        <v>4</v>
      </c>
      <c r="R10898">
        <v>15</v>
      </c>
      <c r="S10898" t="str">
        <v>yes</v>
      </c>
      <c r="T10898" t="str">
        <v>no</v>
      </c>
      <c r="U10898" t="str">
        <v>yes</v>
      </c>
      <c r="V10898">
        <v>152</v>
      </c>
      <c r="W10898">
        <v>26</v>
      </c>
    </row>
    <row r="10899" spans="13:23" x14ac:dyDescent="0.7">
      <c r="M10899">
        <v>5523</v>
      </c>
      <c r="N10899">
        <v>1499</v>
      </c>
      <c r="O10899">
        <v>50</v>
      </c>
      <c r="P10899">
        <v>428</v>
      </c>
      <c r="Q10899">
        <v>4</v>
      </c>
      <c r="R10899">
        <v>15</v>
      </c>
      <c r="S10899" t="str">
        <v>yes</v>
      </c>
      <c r="T10899" t="str">
        <v>yes</v>
      </c>
      <c r="U10899" t="str">
        <v>yes</v>
      </c>
      <c r="V10899">
        <v>152</v>
      </c>
      <c r="W10899">
        <v>26</v>
      </c>
    </row>
    <row r="10900" spans="13:23" x14ac:dyDescent="0.7">
      <c r="M10900">
        <v>5609</v>
      </c>
      <c r="N10900">
        <v>1499</v>
      </c>
      <c r="O10900">
        <v>50</v>
      </c>
      <c r="P10900">
        <v>428</v>
      </c>
      <c r="Q10900">
        <v>4</v>
      </c>
      <c r="R10900">
        <v>15</v>
      </c>
      <c r="S10900" t="str">
        <v>yes</v>
      </c>
      <c r="T10900" t="str">
        <v>yes</v>
      </c>
      <c r="U10900" t="str">
        <v>yes</v>
      </c>
      <c r="V10900">
        <v>163</v>
      </c>
      <c r="W10900">
        <v>27</v>
      </c>
    </row>
    <row r="10901" spans="13:23" x14ac:dyDescent="0.7">
      <c r="M10901">
        <v>5630</v>
      </c>
      <c r="N10901">
        <v>1499</v>
      </c>
      <c r="O10901">
        <v>66</v>
      </c>
      <c r="P10901">
        <v>365</v>
      </c>
      <c r="Q10901">
        <v>8</v>
      </c>
      <c r="R10901">
        <v>15</v>
      </c>
      <c r="S10901" t="str">
        <v>no</v>
      </c>
      <c r="T10901" t="str">
        <v>no</v>
      </c>
      <c r="U10901" t="str">
        <v>yes</v>
      </c>
      <c r="V10901">
        <v>163</v>
      </c>
      <c r="W10901">
        <v>27</v>
      </c>
    </row>
    <row r="10902" spans="13:23" x14ac:dyDescent="0.7">
      <c r="M10902">
        <v>5694</v>
      </c>
      <c r="N10902">
        <v>1499</v>
      </c>
      <c r="O10902">
        <v>50</v>
      </c>
      <c r="P10902">
        <v>545</v>
      </c>
      <c r="Q10902">
        <v>4</v>
      </c>
      <c r="R10902">
        <v>15</v>
      </c>
      <c r="S10902" t="str">
        <v>yes</v>
      </c>
      <c r="T10902" t="str">
        <v>no</v>
      </c>
      <c r="U10902" t="str">
        <v>yes</v>
      </c>
      <c r="V10902">
        <v>163</v>
      </c>
      <c r="W10902">
        <v>27</v>
      </c>
    </row>
    <row r="10903" spans="13:23" x14ac:dyDescent="0.7">
      <c r="M10903">
        <v>5775</v>
      </c>
      <c r="N10903">
        <v>1499</v>
      </c>
      <c r="O10903">
        <v>66</v>
      </c>
      <c r="P10903">
        <v>365</v>
      </c>
      <c r="Q10903">
        <v>8</v>
      </c>
      <c r="R10903">
        <v>15</v>
      </c>
      <c r="S10903" t="str">
        <v>no</v>
      </c>
      <c r="T10903" t="str">
        <v>no</v>
      </c>
      <c r="U10903" t="str">
        <v>yes</v>
      </c>
      <c r="V10903">
        <v>132</v>
      </c>
      <c r="W10903">
        <v>28</v>
      </c>
    </row>
    <row r="10904" spans="13:23" x14ac:dyDescent="0.7">
      <c r="M10904">
        <v>5801</v>
      </c>
      <c r="N10904">
        <v>1499</v>
      </c>
      <c r="O10904">
        <v>50</v>
      </c>
      <c r="P10904">
        <v>545</v>
      </c>
      <c r="Q10904">
        <v>4</v>
      </c>
      <c r="R10904">
        <v>15</v>
      </c>
      <c r="S10904" t="str">
        <v>yes</v>
      </c>
      <c r="T10904" t="str">
        <v>no</v>
      </c>
      <c r="U10904" t="str">
        <v>yes</v>
      </c>
      <c r="V10904">
        <v>132</v>
      </c>
      <c r="W10904">
        <v>28</v>
      </c>
    </row>
    <row r="10905" spans="13:23" x14ac:dyDescent="0.7">
      <c r="M10905">
        <v>5825</v>
      </c>
      <c r="N10905">
        <v>1499</v>
      </c>
      <c r="O10905">
        <v>66</v>
      </c>
      <c r="P10905">
        <v>425</v>
      </c>
      <c r="Q10905">
        <v>4</v>
      </c>
      <c r="R10905">
        <v>14</v>
      </c>
      <c r="S10905" t="str">
        <v>yes</v>
      </c>
      <c r="T10905" t="str">
        <v>yes</v>
      </c>
      <c r="U10905" t="str">
        <v>yes</v>
      </c>
      <c r="V10905">
        <v>132</v>
      </c>
      <c r="W10905">
        <v>28</v>
      </c>
    </row>
    <row r="10906" spans="13:23" x14ac:dyDescent="0.7">
      <c r="M10906">
        <v>5827</v>
      </c>
      <c r="N10906">
        <v>1499</v>
      </c>
      <c r="O10906">
        <v>50</v>
      </c>
      <c r="P10906">
        <v>545</v>
      </c>
      <c r="Q10906">
        <v>4</v>
      </c>
      <c r="R10906">
        <v>15</v>
      </c>
      <c r="S10906" t="str">
        <v>yes</v>
      </c>
      <c r="T10906" t="str">
        <v>yes</v>
      </c>
      <c r="U10906" t="str">
        <v>yes</v>
      </c>
      <c r="V10906">
        <v>132</v>
      </c>
      <c r="W10906">
        <v>28</v>
      </c>
    </row>
    <row r="10907" spans="13:23" x14ac:dyDescent="0.7">
      <c r="M10907">
        <v>5854</v>
      </c>
      <c r="N10907">
        <v>1499</v>
      </c>
      <c r="O10907">
        <v>66</v>
      </c>
      <c r="P10907">
        <v>540</v>
      </c>
      <c r="Q10907">
        <v>8</v>
      </c>
      <c r="R10907">
        <v>15</v>
      </c>
      <c r="S10907" t="str">
        <v>no</v>
      </c>
      <c r="T10907" t="str">
        <v>no</v>
      </c>
      <c r="U10907" t="str">
        <v>yes</v>
      </c>
      <c r="V10907">
        <v>129</v>
      </c>
      <c r="W10907">
        <v>29</v>
      </c>
    </row>
    <row r="10908" spans="13:23" x14ac:dyDescent="0.7">
      <c r="M10908">
        <v>5881</v>
      </c>
      <c r="N10908">
        <v>1499</v>
      </c>
      <c r="O10908">
        <v>50</v>
      </c>
      <c r="P10908">
        <v>545</v>
      </c>
      <c r="Q10908">
        <v>4</v>
      </c>
      <c r="R10908">
        <v>15</v>
      </c>
      <c r="S10908" t="str">
        <v>yes</v>
      </c>
      <c r="T10908" t="str">
        <v>yes</v>
      </c>
      <c r="U10908" t="str">
        <v>yes</v>
      </c>
      <c r="V10908">
        <v>129</v>
      </c>
      <c r="W10908">
        <v>29</v>
      </c>
    </row>
    <row r="10909" spans="13:23" x14ac:dyDescent="0.7">
      <c r="M10909">
        <v>5924</v>
      </c>
      <c r="N10909">
        <v>1499</v>
      </c>
      <c r="O10909">
        <v>50</v>
      </c>
      <c r="P10909">
        <v>545</v>
      </c>
      <c r="Q10909">
        <v>4</v>
      </c>
      <c r="R10909">
        <v>15</v>
      </c>
      <c r="S10909" t="str">
        <v>yes</v>
      </c>
      <c r="T10909" t="str">
        <v>no</v>
      </c>
      <c r="U10909" t="str">
        <v>yes</v>
      </c>
      <c r="V10909">
        <v>129</v>
      </c>
      <c r="W10909">
        <v>29</v>
      </c>
    </row>
    <row r="10910" spans="13:23" x14ac:dyDescent="0.7">
      <c r="M10910">
        <v>5933</v>
      </c>
      <c r="N10910">
        <v>1499</v>
      </c>
      <c r="O10910">
        <v>66</v>
      </c>
      <c r="P10910">
        <v>420</v>
      </c>
      <c r="Q10910">
        <v>8</v>
      </c>
      <c r="R10910">
        <v>14</v>
      </c>
      <c r="S10910" t="str">
        <v>no</v>
      </c>
      <c r="T10910" t="str">
        <v>no</v>
      </c>
      <c r="U10910" t="str">
        <v>yes</v>
      </c>
      <c r="V10910">
        <v>129</v>
      </c>
      <c r="W10910">
        <v>29</v>
      </c>
    </row>
    <row r="10911" spans="13:23" x14ac:dyDescent="0.7">
      <c r="M10911">
        <v>5975</v>
      </c>
      <c r="N10911">
        <v>1499</v>
      </c>
      <c r="O10911">
        <v>66</v>
      </c>
      <c r="P10911">
        <v>540</v>
      </c>
      <c r="Q10911">
        <v>8</v>
      </c>
      <c r="R10911">
        <v>14</v>
      </c>
      <c r="S10911" t="str">
        <v>yes</v>
      </c>
      <c r="T10911" t="str">
        <v>no</v>
      </c>
      <c r="U10911" t="str">
        <v>yes</v>
      </c>
      <c r="V10911">
        <v>75</v>
      </c>
      <c r="W10911">
        <v>30</v>
      </c>
    </row>
    <row r="10912" spans="13:23" x14ac:dyDescent="0.7">
      <c r="M10912">
        <v>6033</v>
      </c>
      <c r="N10912">
        <v>1499</v>
      </c>
      <c r="O10912">
        <v>66</v>
      </c>
      <c r="P10912">
        <v>540</v>
      </c>
      <c r="Q10912">
        <v>8</v>
      </c>
      <c r="R10912">
        <v>14</v>
      </c>
      <c r="S10912" t="str">
        <v>no</v>
      </c>
      <c r="T10912" t="str">
        <v>no</v>
      </c>
      <c r="U10912" t="str">
        <v>yes</v>
      </c>
      <c r="V10912">
        <v>75</v>
      </c>
      <c r="W10912">
        <v>30</v>
      </c>
    </row>
    <row r="10913" spans="13:23" x14ac:dyDescent="0.7">
      <c r="M10913">
        <v>4996</v>
      </c>
      <c r="N10913">
        <v>1498</v>
      </c>
      <c r="O10913">
        <v>33</v>
      </c>
      <c r="P10913">
        <v>212</v>
      </c>
      <c r="Q10913">
        <v>4</v>
      </c>
      <c r="R10913">
        <v>14</v>
      </c>
      <c r="S10913" t="str">
        <v>yes</v>
      </c>
      <c r="T10913" t="str">
        <v>yes</v>
      </c>
      <c r="U10913" t="str">
        <v>yes</v>
      </c>
      <c r="V10913">
        <v>191</v>
      </c>
      <c r="W10913">
        <v>23</v>
      </c>
    </row>
    <row r="10914" spans="13:23" x14ac:dyDescent="0.7">
      <c r="M10914">
        <v>66</v>
      </c>
      <c r="N10914">
        <v>1495</v>
      </c>
      <c r="O10914">
        <v>25</v>
      </c>
      <c r="P10914">
        <v>170</v>
      </c>
      <c r="Q10914">
        <v>4</v>
      </c>
      <c r="R10914">
        <v>14</v>
      </c>
      <c r="S10914" t="str">
        <v>no</v>
      </c>
      <c r="T10914" t="str">
        <v>no</v>
      </c>
      <c r="U10914" t="str">
        <v>yes</v>
      </c>
      <c r="V10914">
        <v>94</v>
      </c>
      <c r="W10914">
        <v>1</v>
      </c>
    </row>
    <row r="10915" spans="13:23" x14ac:dyDescent="0.7">
      <c r="M10915">
        <v>96</v>
      </c>
      <c r="N10915">
        <v>1495</v>
      </c>
      <c r="O10915">
        <v>25</v>
      </c>
      <c r="P10915">
        <v>170</v>
      </c>
      <c r="Q10915">
        <v>4</v>
      </c>
      <c r="R10915">
        <v>14</v>
      </c>
      <c r="S10915" t="str">
        <v>no</v>
      </c>
      <c r="T10915" t="str">
        <v>no</v>
      </c>
      <c r="U10915" t="str">
        <v>yes</v>
      </c>
      <c r="V10915">
        <v>95</v>
      </c>
      <c r="W10915">
        <v>2</v>
      </c>
    </row>
    <row r="10916" spans="13:23" x14ac:dyDescent="0.7">
      <c r="M10916">
        <v>129</v>
      </c>
      <c r="N10916">
        <v>1495</v>
      </c>
      <c r="O10916">
        <v>33</v>
      </c>
      <c r="P10916">
        <v>85</v>
      </c>
      <c r="Q10916">
        <v>2</v>
      </c>
      <c r="R10916">
        <v>14</v>
      </c>
      <c r="S10916" t="str">
        <v>no</v>
      </c>
      <c r="T10916" t="str">
        <v>no</v>
      </c>
      <c r="U10916" t="str">
        <v>yes</v>
      </c>
      <c r="V10916">
        <v>95</v>
      </c>
      <c r="W10916">
        <v>2</v>
      </c>
    </row>
    <row r="10917" spans="13:23" x14ac:dyDescent="0.7">
      <c r="M10917">
        <v>239</v>
      </c>
      <c r="N10917">
        <v>1495</v>
      </c>
      <c r="O10917">
        <v>25</v>
      </c>
      <c r="P10917">
        <v>170</v>
      </c>
      <c r="Q10917">
        <v>4</v>
      </c>
      <c r="R10917">
        <v>14</v>
      </c>
      <c r="S10917" t="str">
        <v>no</v>
      </c>
      <c r="T10917" t="str">
        <v>no</v>
      </c>
      <c r="U10917" t="str">
        <v>yes</v>
      </c>
      <c r="V10917">
        <v>100</v>
      </c>
      <c r="W10917">
        <v>3</v>
      </c>
    </row>
    <row r="10918" spans="13:23" x14ac:dyDescent="0.7">
      <c r="M10918">
        <v>255</v>
      </c>
      <c r="N10918">
        <v>1495</v>
      </c>
      <c r="O10918">
        <v>33</v>
      </c>
      <c r="P10918">
        <v>85</v>
      </c>
      <c r="Q10918">
        <v>2</v>
      </c>
      <c r="R10918">
        <v>14</v>
      </c>
      <c r="S10918" t="str">
        <v>no</v>
      </c>
      <c r="T10918" t="str">
        <v>no</v>
      </c>
      <c r="U10918" t="str">
        <v>yes</v>
      </c>
      <c r="V10918">
        <v>100</v>
      </c>
      <c r="W10918">
        <v>3</v>
      </c>
    </row>
    <row r="10919" spans="13:23" x14ac:dyDescent="0.7">
      <c r="M10919">
        <v>326</v>
      </c>
      <c r="N10919">
        <v>1495</v>
      </c>
      <c r="O10919">
        <v>33</v>
      </c>
      <c r="P10919">
        <v>85</v>
      </c>
      <c r="Q10919">
        <v>2</v>
      </c>
      <c r="R10919">
        <v>14</v>
      </c>
      <c r="S10919" t="str">
        <v>no</v>
      </c>
      <c r="T10919" t="str">
        <v>no</v>
      </c>
      <c r="U10919" t="str">
        <v>yes</v>
      </c>
      <c r="V10919">
        <v>108</v>
      </c>
      <c r="W10919">
        <v>4</v>
      </c>
    </row>
    <row r="10920" spans="13:23" x14ac:dyDescent="0.7">
      <c r="M10920">
        <v>411</v>
      </c>
      <c r="N10920">
        <v>1495</v>
      </c>
      <c r="O10920">
        <v>33</v>
      </c>
      <c r="P10920">
        <v>170</v>
      </c>
      <c r="Q10920">
        <v>4</v>
      </c>
      <c r="R10920">
        <v>14</v>
      </c>
      <c r="S10920" t="str">
        <v>no</v>
      </c>
      <c r="T10920" t="str">
        <v>no</v>
      </c>
      <c r="U10920" t="str">
        <v>yes</v>
      </c>
      <c r="V10920">
        <v>139</v>
      </c>
      <c r="W10920">
        <v>5</v>
      </c>
    </row>
    <row r="10921" spans="13:23" x14ac:dyDescent="0.7">
      <c r="M10921">
        <v>532</v>
      </c>
      <c r="N10921">
        <v>1495</v>
      </c>
      <c r="O10921">
        <v>33</v>
      </c>
      <c r="P10921">
        <v>107</v>
      </c>
      <c r="Q10921">
        <v>2</v>
      </c>
      <c r="R10921">
        <v>14</v>
      </c>
      <c r="S10921" t="str">
        <v>no</v>
      </c>
      <c r="T10921" t="str">
        <v>no</v>
      </c>
      <c r="U10921" t="str">
        <v>yes</v>
      </c>
      <c r="V10921">
        <v>139</v>
      </c>
      <c r="W10921">
        <v>5</v>
      </c>
    </row>
    <row r="10922" spans="13:23" x14ac:dyDescent="0.7">
      <c r="M10922">
        <v>682</v>
      </c>
      <c r="N10922">
        <v>1495</v>
      </c>
      <c r="O10922">
        <v>33</v>
      </c>
      <c r="P10922">
        <v>170</v>
      </c>
      <c r="Q10922">
        <v>4</v>
      </c>
      <c r="R10922">
        <v>14</v>
      </c>
      <c r="S10922" t="str">
        <v>no</v>
      </c>
      <c r="T10922" t="str">
        <v>no</v>
      </c>
      <c r="U10922" t="str">
        <v>yes</v>
      </c>
      <c r="V10922">
        <v>176</v>
      </c>
      <c r="W10922">
        <v>6</v>
      </c>
    </row>
    <row r="10923" spans="13:23" x14ac:dyDescent="0.7">
      <c r="M10923">
        <v>716</v>
      </c>
      <c r="N10923">
        <v>1495</v>
      </c>
      <c r="O10923">
        <v>25</v>
      </c>
      <c r="P10923">
        <v>107</v>
      </c>
      <c r="Q10923">
        <v>2</v>
      </c>
      <c r="R10923">
        <v>14</v>
      </c>
      <c r="S10923" t="str">
        <v>no</v>
      </c>
      <c r="T10923" t="str">
        <v>no</v>
      </c>
      <c r="U10923" t="str">
        <v>yes</v>
      </c>
      <c r="V10923">
        <v>249</v>
      </c>
      <c r="W10923">
        <v>7</v>
      </c>
    </row>
    <row r="10924" spans="13:23" x14ac:dyDescent="0.7">
      <c r="M10924">
        <v>893</v>
      </c>
      <c r="N10924">
        <v>1495</v>
      </c>
      <c r="O10924">
        <v>33</v>
      </c>
      <c r="P10924">
        <v>107</v>
      </c>
      <c r="Q10924">
        <v>4</v>
      </c>
      <c r="R10924">
        <v>14</v>
      </c>
      <c r="S10924" t="str">
        <v>no</v>
      </c>
      <c r="T10924" t="str">
        <v>no</v>
      </c>
      <c r="U10924" t="str">
        <v>yes</v>
      </c>
      <c r="V10924">
        <v>249</v>
      </c>
      <c r="W10924">
        <v>7</v>
      </c>
    </row>
    <row r="10925" spans="13:23" x14ac:dyDescent="0.7">
      <c r="M10925">
        <v>940</v>
      </c>
      <c r="N10925">
        <v>1495</v>
      </c>
      <c r="O10925">
        <v>33</v>
      </c>
      <c r="P10925">
        <v>212</v>
      </c>
      <c r="Q10925">
        <v>4</v>
      </c>
      <c r="R10925">
        <v>14</v>
      </c>
      <c r="S10925" t="str">
        <v>no</v>
      </c>
      <c r="T10925" t="str">
        <v>no</v>
      </c>
      <c r="U10925" t="str">
        <v>yes</v>
      </c>
      <c r="V10925">
        <v>249</v>
      </c>
      <c r="W10925">
        <v>7</v>
      </c>
    </row>
    <row r="10926" spans="13:23" x14ac:dyDescent="0.7">
      <c r="M10926">
        <v>962</v>
      </c>
      <c r="N10926">
        <v>1495</v>
      </c>
      <c r="O10926">
        <v>33</v>
      </c>
      <c r="P10926">
        <v>212</v>
      </c>
      <c r="Q10926">
        <v>4</v>
      </c>
      <c r="R10926">
        <v>14</v>
      </c>
      <c r="S10926" t="str">
        <v>no</v>
      </c>
      <c r="T10926" t="str">
        <v>no</v>
      </c>
      <c r="U10926" t="str">
        <v>yes</v>
      </c>
      <c r="V10926">
        <v>298</v>
      </c>
      <c r="W10926">
        <v>8</v>
      </c>
    </row>
    <row r="10927" spans="13:23" x14ac:dyDescent="0.7">
      <c r="M10927">
        <v>1000</v>
      </c>
      <c r="N10927">
        <v>1495</v>
      </c>
      <c r="O10927">
        <v>33</v>
      </c>
      <c r="P10927">
        <v>107</v>
      </c>
      <c r="Q10927">
        <v>4</v>
      </c>
      <c r="R10927">
        <v>14</v>
      </c>
      <c r="S10927" t="str">
        <v>no</v>
      </c>
      <c r="T10927" t="str">
        <v>no</v>
      </c>
      <c r="U10927" t="str">
        <v>yes</v>
      </c>
      <c r="V10927">
        <v>298</v>
      </c>
      <c r="W10927">
        <v>8</v>
      </c>
    </row>
    <row r="10928" spans="13:23" x14ac:dyDescent="0.7">
      <c r="M10928">
        <v>1125</v>
      </c>
      <c r="N10928">
        <v>1495</v>
      </c>
      <c r="O10928">
        <v>33</v>
      </c>
      <c r="P10928">
        <v>107</v>
      </c>
      <c r="Q10928">
        <v>2</v>
      </c>
      <c r="R10928">
        <v>14</v>
      </c>
      <c r="S10928" t="str">
        <v>no</v>
      </c>
      <c r="T10928" t="str">
        <v>no</v>
      </c>
      <c r="U10928" t="str">
        <v>yes</v>
      </c>
      <c r="V10928">
        <v>298</v>
      </c>
      <c r="W10928">
        <v>8</v>
      </c>
    </row>
    <row r="10929" spans="13:23" x14ac:dyDescent="0.7">
      <c r="M10929">
        <v>1301</v>
      </c>
      <c r="N10929">
        <v>1495</v>
      </c>
      <c r="O10929">
        <v>33</v>
      </c>
      <c r="P10929">
        <v>212</v>
      </c>
      <c r="Q10929">
        <v>4</v>
      </c>
      <c r="R10929">
        <v>14</v>
      </c>
      <c r="S10929" t="str">
        <v>no</v>
      </c>
      <c r="T10929" t="str">
        <v>no</v>
      </c>
      <c r="U10929" t="str">
        <v>yes</v>
      </c>
      <c r="V10929">
        <v>246</v>
      </c>
      <c r="W10929">
        <v>9</v>
      </c>
    </row>
    <row r="10930" spans="13:23" x14ac:dyDescent="0.7">
      <c r="M10930">
        <v>1429</v>
      </c>
      <c r="N10930">
        <v>1495</v>
      </c>
      <c r="O10930">
        <v>33</v>
      </c>
      <c r="P10930">
        <v>107</v>
      </c>
      <c r="Q10930">
        <v>2</v>
      </c>
      <c r="R10930">
        <v>14</v>
      </c>
      <c r="S10930" t="str">
        <v>no</v>
      </c>
      <c r="T10930" t="str">
        <v>no</v>
      </c>
      <c r="U10930" t="str">
        <v>yes</v>
      </c>
      <c r="V10930">
        <v>246</v>
      </c>
      <c r="W10930">
        <v>9</v>
      </c>
    </row>
    <row r="10931" spans="13:23" x14ac:dyDescent="0.7">
      <c r="M10931">
        <v>1676</v>
      </c>
      <c r="N10931">
        <v>1495</v>
      </c>
      <c r="O10931">
        <v>33</v>
      </c>
      <c r="P10931">
        <v>107</v>
      </c>
      <c r="Q10931">
        <v>2</v>
      </c>
      <c r="R10931">
        <v>14</v>
      </c>
      <c r="S10931" t="str">
        <v>no</v>
      </c>
      <c r="T10931" t="str">
        <v>no</v>
      </c>
      <c r="U10931" t="str">
        <v>yes</v>
      </c>
      <c r="V10931">
        <v>283</v>
      </c>
      <c r="W10931">
        <v>10</v>
      </c>
    </row>
    <row r="10932" spans="13:23" x14ac:dyDescent="0.7">
      <c r="M10932">
        <v>1786</v>
      </c>
      <c r="N10932">
        <v>1495</v>
      </c>
      <c r="O10932">
        <v>33</v>
      </c>
      <c r="P10932">
        <v>212</v>
      </c>
      <c r="Q10932">
        <v>4</v>
      </c>
      <c r="R10932">
        <v>15</v>
      </c>
      <c r="S10932" t="str">
        <v>no</v>
      </c>
      <c r="T10932" t="str">
        <v>no</v>
      </c>
      <c r="U10932" t="str">
        <v>yes</v>
      </c>
      <c r="V10932">
        <v>283</v>
      </c>
      <c r="W10932">
        <v>10</v>
      </c>
    </row>
    <row r="10933" spans="13:23" x14ac:dyDescent="0.7">
      <c r="M10933">
        <v>1907</v>
      </c>
      <c r="N10933">
        <v>1495</v>
      </c>
      <c r="O10933">
        <v>33</v>
      </c>
      <c r="P10933">
        <v>107</v>
      </c>
      <c r="Q10933">
        <v>4</v>
      </c>
      <c r="R10933">
        <v>14</v>
      </c>
      <c r="S10933" t="str">
        <v>no</v>
      </c>
      <c r="T10933" t="str">
        <v>no</v>
      </c>
      <c r="U10933" t="str">
        <v>yes</v>
      </c>
      <c r="V10933">
        <v>259</v>
      </c>
      <c r="W10933">
        <v>11</v>
      </c>
    </row>
    <row r="10934" spans="13:23" x14ac:dyDescent="0.7">
      <c r="M10934">
        <v>1954</v>
      </c>
      <c r="N10934">
        <v>1495</v>
      </c>
      <c r="O10934">
        <v>33</v>
      </c>
      <c r="P10934">
        <v>107</v>
      </c>
      <c r="Q10934">
        <v>2</v>
      </c>
      <c r="R10934">
        <v>14</v>
      </c>
      <c r="S10934" t="str">
        <v>no</v>
      </c>
      <c r="T10934" t="str">
        <v>no</v>
      </c>
      <c r="U10934" t="str">
        <v>yes</v>
      </c>
      <c r="V10934">
        <v>259</v>
      </c>
      <c r="W10934">
        <v>11</v>
      </c>
    </row>
    <row r="10935" spans="13:23" x14ac:dyDescent="0.7">
      <c r="M10935">
        <v>2014</v>
      </c>
      <c r="N10935">
        <v>1495</v>
      </c>
      <c r="O10935">
        <v>33</v>
      </c>
      <c r="P10935">
        <v>212</v>
      </c>
      <c r="Q10935">
        <v>4</v>
      </c>
      <c r="R10935">
        <v>14</v>
      </c>
      <c r="S10935" t="str">
        <v>no</v>
      </c>
      <c r="T10935" t="str">
        <v>no</v>
      </c>
      <c r="U10935" t="str">
        <v>yes</v>
      </c>
      <c r="V10935">
        <v>259</v>
      </c>
      <c r="W10935">
        <v>11</v>
      </c>
    </row>
    <row r="10936" spans="13:23" x14ac:dyDescent="0.7">
      <c r="M10936">
        <v>2019</v>
      </c>
      <c r="N10936">
        <v>1495</v>
      </c>
      <c r="O10936">
        <v>33</v>
      </c>
      <c r="P10936">
        <v>212</v>
      </c>
      <c r="Q10936">
        <v>4</v>
      </c>
      <c r="R10936">
        <v>14</v>
      </c>
      <c r="S10936" t="str">
        <v>no</v>
      </c>
      <c r="T10936" t="str">
        <v>no</v>
      </c>
      <c r="U10936" t="str">
        <v>yes</v>
      </c>
      <c r="V10936">
        <v>259</v>
      </c>
      <c r="W10936">
        <v>11</v>
      </c>
    </row>
    <row r="10937" spans="13:23" x14ac:dyDescent="0.7">
      <c r="M10937">
        <v>2158</v>
      </c>
      <c r="N10937">
        <v>1495</v>
      </c>
      <c r="O10937">
        <v>33</v>
      </c>
      <c r="P10937">
        <v>212</v>
      </c>
      <c r="Q10937">
        <v>4</v>
      </c>
      <c r="R10937">
        <v>14</v>
      </c>
      <c r="S10937" t="str">
        <v>no</v>
      </c>
      <c r="T10937" t="str">
        <v>no</v>
      </c>
      <c r="U10937" t="str">
        <v>yes</v>
      </c>
      <c r="V10937">
        <v>275</v>
      </c>
      <c r="W10937">
        <v>12</v>
      </c>
    </row>
    <row r="10938" spans="13:23" x14ac:dyDescent="0.7">
      <c r="M10938">
        <v>2166</v>
      </c>
      <c r="N10938">
        <v>1495</v>
      </c>
      <c r="O10938">
        <v>33</v>
      </c>
      <c r="P10938">
        <v>212</v>
      </c>
      <c r="Q10938">
        <v>4</v>
      </c>
      <c r="R10938">
        <v>14</v>
      </c>
      <c r="S10938" t="str">
        <v>no</v>
      </c>
      <c r="T10938" t="str">
        <v>no</v>
      </c>
      <c r="U10938" t="str">
        <v>yes</v>
      </c>
      <c r="V10938">
        <v>275</v>
      </c>
      <c r="W10938">
        <v>12</v>
      </c>
    </row>
    <row r="10939" spans="13:23" x14ac:dyDescent="0.7">
      <c r="M10939">
        <v>2209</v>
      </c>
      <c r="N10939">
        <v>1495</v>
      </c>
      <c r="O10939">
        <v>33</v>
      </c>
      <c r="P10939">
        <v>107</v>
      </c>
      <c r="Q10939">
        <v>2</v>
      </c>
      <c r="R10939">
        <v>14</v>
      </c>
      <c r="S10939" t="str">
        <v>no</v>
      </c>
      <c r="T10939" t="str">
        <v>no</v>
      </c>
      <c r="U10939" t="str">
        <v>yes</v>
      </c>
      <c r="V10939">
        <v>275</v>
      </c>
      <c r="W10939">
        <v>12</v>
      </c>
    </row>
    <row r="10940" spans="13:23" x14ac:dyDescent="0.7">
      <c r="M10940">
        <v>2426</v>
      </c>
      <c r="N10940">
        <v>1495</v>
      </c>
      <c r="O10940">
        <v>33</v>
      </c>
      <c r="P10940">
        <v>107</v>
      </c>
      <c r="Q10940">
        <v>2</v>
      </c>
      <c r="R10940">
        <v>14</v>
      </c>
      <c r="S10940" t="str">
        <v>no</v>
      </c>
      <c r="T10940" t="str">
        <v>no</v>
      </c>
      <c r="U10940" t="str">
        <v>yes</v>
      </c>
      <c r="V10940">
        <v>216</v>
      </c>
      <c r="W10940">
        <v>13</v>
      </c>
    </row>
    <row r="10941" spans="13:23" x14ac:dyDescent="0.7">
      <c r="M10941">
        <v>2623</v>
      </c>
      <c r="N10941">
        <v>1495</v>
      </c>
      <c r="O10941">
        <v>25</v>
      </c>
      <c r="P10941">
        <v>214</v>
      </c>
      <c r="Q10941">
        <v>4</v>
      </c>
      <c r="R10941">
        <v>14</v>
      </c>
      <c r="S10941" t="str">
        <v>no</v>
      </c>
      <c r="T10941" t="str">
        <v>no</v>
      </c>
      <c r="U10941" t="str">
        <v>yes</v>
      </c>
      <c r="V10941">
        <v>292</v>
      </c>
      <c r="W10941">
        <v>14</v>
      </c>
    </row>
    <row r="10942" spans="13:23" x14ac:dyDescent="0.7">
      <c r="M10942">
        <v>2665</v>
      </c>
      <c r="N10942">
        <v>1495</v>
      </c>
      <c r="O10942">
        <v>25</v>
      </c>
      <c r="P10942">
        <v>214</v>
      </c>
      <c r="Q10942">
        <v>4</v>
      </c>
      <c r="R10942">
        <v>14</v>
      </c>
      <c r="S10942" t="str">
        <v>no</v>
      </c>
      <c r="T10942" t="str">
        <v>no</v>
      </c>
      <c r="U10942" t="str">
        <v>yes</v>
      </c>
      <c r="V10942">
        <v>292</v>
      </c>
      <c r="W10942">
        <v>14</v>
      </c>
    </row>
    <row r="10943" spans="13:23" x14ac:dyDescent="0.7">
      <c r="M10943">
        <v>2674</v>
      </c>
      <c r="N10943">
        <v>1495</v>
      </c>
      <c r="O10943">
        <v>33</v>
      </c>
      <c r="P10943">
        <v>212</v>
      </c>
      <c r="Q10943">
        <v>4</v>
      </c>
      <c r="R10943">
        <v>14</v>
      </c>
      <c r="S10943" t="str">
        <v>no</v>
      </c>
      <c r="T10943" t="str">
        <v>no</v>
      </c>
      <c r="U10943" t="str">
        <v>yes</v>
      </c>
      <c r="V10943">
        <v>292</v>
      </c>
      <c r="W10943">
        <v>14</v>
      </c>
    </row>
    <row r="10944" spans="13:23" x14ac:dyDescent="0.7">
      <c r="M10944">
        <v>2711</v>
      </c>
      <c r="N10944">
        <v>1495</v>
      </c>
      <c r="O10944">
        <v>25</v>
      </c>
      <c r="P10944">
        <v>340</v>
      </c>
      <c r="Q10944">
        <v>8</v>
      </c>
      <c r="R10944">
        <v>14</v>
      </c>
      <c r="S10944" t="str">
        <v>no</v>
      </c>
      <c r="T10944" t="str">
        <v>no</v>
      </c>
      <c r="U10944" t="str">
        <v>yes</v>
      </c>
      <c r="V10944">
        <v>292</v>
      </c>
      <c r="W10944">
        <v>14</v>
      </c>
    </row>
    <row r="10945" spans="13:23" x14ac:dyDescent="0.7">
      <c r="M10945">
        <v>2757</v>
      </c>
      <c r="N10945">
        <v>1495</v>
      </c>
      <c r="O10945">
        <v>50</v>
      </c>
      <c r="P10945">
        <v>107</v>
      </c>
      <c r="Q10945">
        <v>2</v>
      </c>
      <c r="R10945">
        <v>14</v>
      </c>
      <c r="S10945" t="str">
        <v>no</v>
      </c>
      <c r="T10945" t="str">
        <v>no</v>
      </c>
      <c r="U10945" t="str">
        <v>yes</v>
      </c>
      <c r="V10945">
        <v>292</v>
      </c>
      <c r="W10945">
        <v>14</v>
      </c>
    </row>
    <row r="10946" spans="13:23" x14ac:dyDescent="0.7">
      <c r="M10946">
        <v>2798</v>
      </c>
      <c r="N10946">
        <v>1495</v>
      </c>
      <c r="O10946">
        <v>33</v>
      </c>
      <c r="P10946">
        <v>212</v>
      </c>
      <c r="Q10946">
        <v>4</v>
      </c>
      <c r="R10946">
        <v>14</v>
      </c>
      <c r="S10946" t="str">
        <v>no</v>
      </c>
      <c r="T10946" t="str">
        <v>no</v>
      </c>
      <c r="U10946" t="str">
        <v>yes</v>
      </c>
      <c r="V10946">
        <v>292</v>
      </c>
      <c r="W10946">
        <v>14</v>
      </c>
    </row>
    <row r="10947" spans="13:23" x14ac:dyDescent="0.7">
      <c r="M10947">
        <v>2857</v>
      </c>
      <c r="N10947">
        <v>1495</v>
      </c>
      <c r="O10947">
        <v>33</v>
      </c>
      <c r="P10947">
        <v>212</v>
      </c>
      <c r="Q10947">
        <v>4</v>
      </c>
      <c r="R10947">
        <v>14</v>
      </c>
      <c r="S10947" t="str">
        <v>no</v>
      </c>
      <c r="T10947" t="str">
        <v>no</v>
      </c>
      <c r="U10947" t="str">
        <v>yes</v>
      </c>
      <c r="V10947">
        <v>267</v>
      </c>
      <c r="W10947">
        <v>15</v>
      </c>
    </row>
    <row r="10948" spans="13:23" x14ac:dyDescent="0.7">
      <c r="M10948">
        <v>3009</v>
      </c>
      <c r="N10948">
        <v>1495</v>
      </c>
      <c r="O10948">
        <v>33</v>
      </c>
      <c r="P10948">
        <v>212</v>
      </c>
      <c r="Q10948">
        <v>4</v>
      </c>
      <c r="R10948">
        <v>14</v>
      </c>
      <c r="S10948" t="str">
        <v>no</v>
      </c>
      <c r="T10948" t="str">
        <v>no</v>
      </c>
      <c r="U10948" t="str">
        <v>yes</v>
      </c>
      <c r="V10948">
        <v>267</v>
      </c>
      <c r="W10948">
        <v>15</v>
      </c>
    </row>
    <row r="10949" spans="13:23" x14ac:dyDescent="0.7">
      <c r="M10949">
        <v>3010</v>
      </c>
      <c r="N10949">
        <v>1495</v>
      </c>
      <c r="O10949">
        <v>25</v>
      </c>
      <c r="P10949">
        <v>214</v>
      </c>
      <c r="Q10949">
        <v>4</v>
      </c>
      <c r="R10949">
        <v>14</v>
      </c>
      <c r="S10949" t="str">
        <v>no</v>
      </c>
      <c r="T10949" t="str">
        <v>no</v>
      </c>
      <c r="U10949" t="str">
        <v>yes</v>
      </c>
      <c r="V10949">
        <v>267</v>
      </c>
      <c r="W10949">
        <v>15</v>
      </c>
    </row>
    <row r="10950" spans="13:23" x14ac:dyDescent="0.7">
      <c r="M10950">
        <v>3033</v>
      </c>
      <c r="N10950">
        <v>1495</v>
      </c>
      <c r="O10950">
        <v>33</v>
      </c>
      <c r="P10950">
        <v>340</v>
      </c>
      <c r="Q10950">
        <v>4</v>
      </c>
      <c r="R10950">
        <v>14</v>
      </c>
      <c r="S10950" t="str">
        <v>yes</v>
      </c>
      <c r="T10950" t="str">
        <v>no</v>
      </c>
      <c r="U10950" t="str">
        <v>yes</v>
      </c>
      <c r="V10950">
        <v>267</v>
      </c>
      <c r="W10950">
        <v>15</v>
      </c>
    </row>
    <row r="10951" spans="13:23" x14ac:dyDescent="0.7">
      <c r="M10951">
        <v>3039</v>
      </c>
      <c r="N10951">
        <v>1495</v>
      </c>
      <c r="O10951">
        <v>50</v>
      </c>
      <c r="P10951">
        <v>107</v>
      </c>
      <c r="Q10951">
        <v>2</v>
      </c>
      <c r="R10951">
        <v>14</v>
      </c>
      <c r="S10951" t="str">
        <v>no</v>
      </c>
      <c r="T10951" t="str">
        <v>no</v>
      </c>
      <c r="U10951" t="str">
        <v>yes</v>
      </c>
      <c r="V10951">
        <v>267</v>
      </c>
      <c r="W10951">
        <v>15</v>
      </c>
    </row>
    <row r="10952" spans="13:23" x14ac:dyDescent="0.7">
      <c r="M10952">
        <v>3070</v>
      </c>
      <c r="N10952">
        <v>1495</v>
      </c>
      <c r="O10952">
        <v>25</v>
      </c>
      <c r="P10952">
        <v>340</v>
      </c>
      <c r="Q10952">
        <v>8</v>
      </c>
      <c r="R10952">
        <v>14</v>
      </c>
      <c r="S10952" t="str">
        <v>no</v>
      </c>
      <c r="T10952" t="str">
        <v>no</v>
      </c>
      <c r="U10952" t="str">
        <v>yes</v>
      </c>
      <c r="V10952">
        <v>267</v>
      </c>
      <c r="W10952">
        <v>15</v>
      </c>
    </row>
    <row r="10953" spans="13:23" x14ac:dyDescent="0.7">
      <c r="M10953">
        <v>3190</v>
      </c>
      <c r="N10953">
        <v>1495</v>
      </c>
      <c r="O10953">
        <v>50</v>
      </c>
      <c r="P10953">
        <v>107</v>
      </c>
      <c r="Q10953">
        <v>2</v>
      </c>
      <c r="R10953">
        <v>14</v>
      </c>
      <c r="S10953" t="str">
        <v>no</v>
      </c>
      <c r="T10953" t="str">
        <v>no</v>
      </c>
      <c r="U10953" t="str">
        <v>yes</v>
      </c>
      <c r="V10953">
        <v>307</v>
      </c>
      <c r="W10953">
        <v>16</v>
      </c>
    </row>
    <row r="10954" spans="13:23" x14ac:dyDescent="0.7">
      <c r="M10954">
        <v>3283</v>
      </c>
      <c r="N10954">
        <v>1495</v>
      </c>
      <c r="O10954">
        <v>33</v>
      </c>
      <c r="P10954">
        <v>340</v>
      </c>
      <c r="Q10954">
        <v>4</v>
      </c>
      <c r="R10954">
        <v>14</v>
      </c>
      <c r="S10954" t="str">
        <v>yes</v>
      </c>
      <c r="T10954" t="str">
        <v>no</v>
      </c>
      <c r="U10954" t="str">
        <v>yes</v>
      </c>
      <c r="V10954">
        <v>307</v>
      </c>
      <c r="W10954">
        <v>16</v>
      </c>
    </row>
    <row r="10955" spans="13:23" x14ac:dyDescent="0.7">
      <c r="M10955">
        <v>3336</v>
      </c>
      <c r="N10955">
        <v>1495</v>
      </c>
      <c r="O10955">
        <v>33</v>
      </c>
      <c r="P10955">
        <v>212</v>
      </c>
      <c r="Q10955">
        <v>4</v>
      </c>
      <c r="R10955">
        <v>14</v>
      </c>
      <c r="S10955" t="str">
        <v>no</v>
      </c>
      <c r="T10955" t="str">
        <v>no</v>
      </c>
      <c r="U10955" t="str">
        <v>yes</v>
      </c>
      <c r="V10955">
        <v>307</v>
      </c>
      <c r="W10955">
        <v>16</v>
      </c>
    </row>
    <row r="10956" spans="13:23" x14ac:dyDescent="0.7">
      <c r="M10956">
        <v>3344</v>
      </c>
      <c r="N10956">
        <v>1495</v>
      </c>
      <c r="O10956">
        <v>50</v>
      </c>
      <c r="P10956">
        <v>214</v>
      </c>
      <c r="Q10956">
        <v>4</v>
      </c>
      <c r="R10956">
        <v>14</v>
      </c>
      <c r="S10956" t="str">
        <v>no</v>
      </c>
      <c r="T10956" t="str">
        <v>no</v>
      </c>
      <c r="U10956" t="str">
        <v>yes</v>
      </c>
      <c r="V10956">
        <v>307</v>
      </c>
      <c r="W10956">
        <v>16</v>
      </c>
    </row>
    <row r="10957" spans="13:23" x14ac:dyDescent="0.7">
      <c r="M10957">
        <v>3446</v>
      </c>
      <c r="N10957">
        <v>1495</v>
      </c>
      <c r="O10957">
        <v>50</v>
      </c>
      <c r="P10957">
        <v>107</v>
      </c>
      <c r="Q10957">
        <v>2</v>
      </c>
      <c r="R10957">
        <v>14</v>
      </c>
      <c r="S10957" t="str">
        <v>no</v>
      </c>
      <c r="T10957" t="str">
        <v>no</v>
      </c>
      <c r="U10957" t="str">
        <v>yes</v>
      </c>
      <c r="V10957">
        <v>339</v>
      </c>
      <c r="W10957">
        <v>17</v>
      </c>
    </row>
    <row r="10958" spans="13:23" x14ac:dyDescent="0.7">
      <c r="M10958">
        <v>3457</v>
      </c>
      <c r="N10958">
        <v>1495</v>
      </c>
      <c r="O10958">
        <v>33</v>
      </c>
      <c r="P10958">
        <v>340</v>
      </c>
      <c r="Q10958">
        <v>4</v>
      </c>
      <c r="R10958">
        <v>14</v>
      </c>
      <c r="S10958" t="str">
        <v>yes</v>
      </c>
      <c r="T10958" t="str">
        <v>no</v>
      </c>
      <c r="U10958" t="str">
        <v>yes</v>
      </c>
      <c r="V10958">
        <v>339</v>
      </c>
      <c r="W10958">
        <v>17</v>
      </c>
    </row>
    <row r="10959" spans="13:23" x14ac:dyDescent="0.7">
      <c r="M10959">
        <v>3477</v>
      </c>
      <c r="N10959">
        <v>1495</v>
      </c>
      <c r="O10959">
        <v>33</v>
      </c>
      <c r="P10959">
        <v>340</v>
      </c>
      <c r="Q10959">
        <v>4</v>
      </c>
      <c r="R10959">
        <v>14</v>
      </c>
      <c r="S10959" t="str">
        <v>no</v>
      </c>
      <c r="T10959" t="str">
        <v>no</v>
      </c>
      <c r="U10959" t="str">
        <v>yes</v>
      </c>
      <c r="V10959">
        <v>339</v>
      </c>
      <c r="W10959">
        <v>17</v>
      </c>
    </row>
    <row r="10960" spans="13:23" x14ac:dyDescent="0.7">
      <c r="M10960">
        <v>3508</v>
      </c>
      <c r="N10960">
        <v>1495</v>
      </c>
      <c r="O10960">
        <v>50</v>
      </c>
      <c r="P10960">
        <v>214</v>
      </c>
      <c r="Q10960">
        <v>4</v>
      </c>
      <c r="R10960">
        <v>14</v>
      </c>
      <c r="S10960" t="str">
        <v>no</v>
      </c>
      <c r="T10960" t="str">
        <v>no</v>
      </c>
      <c r="U10960" t="str">
        <v>yes</v>
      </c>
      <c r="V10960">
        <v>339</v>
      </c>
      <c r="W10960">
        <v>17</v>
      </c>
    </row>
    <row r="10961" spans="13:23" x14ac:dyDescent="0.7">
      <c r="M10961">
        <v>3735</v>
      </c>
      <c r="N10961">
        <v>1495</v>
      </c>
      <c r="O10961">
        <v>33</v>
      </c>
      <c r="P10961">
        <v>340</v>
      </c>
      <c r="Q10961">
        <v>4</v>
      </c>
      <c r="R10961">
        <v>14</v>
      </c>
      <c r="S10961" t="str">
        <v>yes</v>
      </c>
      <c r="T10961" t="str">
        <v>yes</v>
      </c>
      <c r="U10961" t="str">
        <v>yes</v>
      </c>
      <c r="V10961">
        <v>339</v>
      </c>
      <c r="W10961">
        <v>17</v>
      </c>
    </row>
    <row r="10962" spans="13:23" x14ac:dyDescent="0.7">
      <c r="M10962">
        <v>3849</v>
      </c>
      <c r="N10962">
        <v>1495</v>
      </c>
      <c r="O10962">
        <v>33</v>
      </c>
      <c r="P10962">
        <v>214</v>
      </c>
      <c r="Q10962">
        <v>4</v>
      </c>
      <c r="R10962">
        <v>14</v>
      </c>
      <c r="S10962" t="str">
        <v>no</v>
      </c>
      <c r="T10962" t="str">
        <v>no</v>
      </c>
      <c r="U10962" t="str">
        <v>yes</v>
      </c>
      <c r="V10962">
        <v>273</v>
      </c>
      <c r="W10962">
        <v>18</v>
      </c>
    </row>
    <row r="10963" spans="13:23" x14ac:dyDescent="0.7">
      <c r="M10963">
        <v>3861</v>
      </c>
      <c r="N10963">
        <v>1495</v>
      </c>
      <c r="O10963">
        <v>33</v>
      </c>
      <c r="P10963">
        <v>340</v>
      </c>
      <c r="Q10963">
        <v>4</v>
      </c>
      <c r="R10963">
        <v>14</v>
      </c>
      <c r="S10963" t="str">
        <v>no</v>
      </c>
      <c r="T10963" t="str">
        <v>no</v>
      </c>
      <c r="U10963" t="str">
        <v>yes</v>
      </c>
      <c r="V10963">
        <v>273</v>
      </c>
      <c r="W10963">
        <v>18</v>
      </c>
    </row>
    <row r="10964" spans="13:23" x14ac:dyDescent="0.7">
      <c r="M10964">
        <v>3890</v>
      </c>
      <c r="N10964">
        <v>1495</v>
      </c>
      <c r="O10964">
        <v>33</v>
      </c>
      <c r="P10964">
        <v>340</v>
      </c>
      <c r="Q10964">
        <v>4</v>
      </c>
      <c r="R10964">
        <v>14</v>
      </c>
      <c r="S10964" t="str">
        <v>yes</v>
      </c>
      <c r="T10964" t="str">
        <v>yes</v>
      </c>
      <c r="U10964" t="str">
        <v>yes</v>
      </c>
      <c r="V10964">
        <v>273</v>
      </c>
      <c r="W10964">
        <v>18</v>
      </c>
    </row>
    <row r="10965" spans="13:23" x14ac:dyDescent="0.7">
      <c r="M10965">
        <v>3959</v>
      </c>
      <c r="N10965">
        <v>1495</v>
      </c>
      <c r="O10965">
        <v>33</v>
      </c>
      <c r="P10965">
        <v>214</v>
      </c>
      <c r="Q10965">
        <v>4</v>
      </c>
      <c r="R10965">
        <v>14</v>
      </c>
      <c r="S10965" t="str">
        <v>no</v>
      </c>
      <c r="T10965" t="str">
        <v>no</v>
      </c>
      <c r="U10965" t="str">
        <v>yes</v>
      </c>
      <c r="V10965">
        <v>273</v>
      </c>
      <c r="W10965">
        <v>18</v>
      </c>
    </row>
    <row r="10966" spans="13:23" x14ac:dyDescent="0.7">
      <c r="M10966">
        <v>4051</v>
      </c>
      <c r="N10966">
        <v>1495</v>
      </c>
      <c r="O10966">
        <v>33</v>
      </c>
      <c r="P10966">
        <v>426</v>
      </c>
      <c r="Q10966">
        <v>4</v>
      </c>
      <c r="R10966">
        <v>14</v>
      </c>
      <c r="S10966" t="str">
        <v>no</v>
      </c>
      <c r="T10966" t="str">
        <v>no</v>
      </c>
      <c r="U10966" t="str">
        <v>yes</v>
      </c>
      <c r="V10966">
        <v>225</v>
      </c>
      <c r="W10966">
        <v>19</v>
      </c>
    </row>
    <row r="10967" spans="13:23" x14ac:dyDescent="0.7">
      <c r="M10967">
        <v>4244</v>
      </c>
      <c r="N10967">
        <v>1495</v>
      </c>
      <c r="O10967">
        <v>33</v>
      </c>
      <c r="P10967">
        <v>214</v>
      </c>
      <c r="Q10967">
        <v>4</v>
      </c>
      <c r="R10967">
        <v>14</v>
      </c>
      <c r="S10967" t="str">
        <v>no</v>
      </c>
      <c r="T10967" t="str">
        <v>no</v>
      </c>
      <c r="U10967" t="str">
        <v>yes</v>
      </c>
      <c r="V10967">
        <v>248</v>
      </c>
      <c r="W10967">
        <v>20</v>
      </c>
    </row>
    <row r="10968" spans="13:23" x14ac:dyDescent="0.7">
      <c r="M10968">
        <v>4470</v>
      </c>
      <c r="N10968">
        <v>1495</v>
      </c>
      <c r="O10968">
        <v>66</v>
      </c>
      <c r="P10968">
        <v>214</v>
      </c>
      <c r="Q10968">
        <v>4</v>
      </c>
      <c r="R10968">
        <v>14</v>
      </c>
      <c r="S10968" t="str">
        <v>no</v>
      </c>
      <c r="T10968" t="str">
        <v>no</v>
      </c>
      <c r="U10968" t="str">
        <v>yes</v>
      </c>
      <c r="V10968">
        <v>248</v>
      </c>
      <c r="W10968">
        <v>20</v>
      </c>
    </row>
    <row r="10969" spans="13:23" x14ac:dyDescent="0.7">
      <c r="M10969">
        <v>4540</v>
      </c>
      <c r="N10969">
        <v>1495</v>
      </c>
      <c r="O10969">
        <v>66</v>
      </c>
      <c r="P10969">
        <v>214</v>
      </c>
      <c r="Q10969">
        <v>4</v>
      </c>
      <c r="R10969">
        <v>14</v>
      </c>
      <c r="S10969" t="str">
        <v>no</v>
      </c>
      <c r="T10969" t="str">
        <v>no</v>
      </c>
      <c r="U10969" t="str">
        <v>yes</v>
      </c>
      <c r="V10969">
        <v>205</v>
      </c>
      <c r="W10969">
        <v>21</v>
      </c>
    </row>
    <row r="10970" spans="13:23" x14ac:dyDescent="0.7">
      <c r="M10970">
        <v>4567</v>
      </c>
      <c r="N10970">
        <v>1495</v>
      </c>
      <c r="O10970">
        <v>33</v>
      </c>
      <c r="P10970">
        <v>214</v>
      </c>
      <c r="Q10970">
        <v>4</v>
      </c>
      <c r="R10970">
        <v>14</v>
      </c>
      <c r="S10970" t="str">
        <v>no</v>
      </c>
      <c r="T10970" t="str">
        <v>no</v>
      </c>
      <c r="U10970" t="str">
        <v>yes</v>
      </c>
      <c r="V10970">
        <v>205</v>
      </c>
      <c r="W10970">
        <v>21</v>
      </c>
    </row>
    <row r="10971" spans="13:23" x14ac:dyDescent="0.7">
      <c r="M10971">
        <v>4763</v>
      </c>
      <c r="N10971">
        <v>1495</v>
      </c>
      <c r="O10971">
        <v>33</v>
      </c>
      <c r="P10971">
        <v>214</v>
      </c>
      <c r="Q10971">
        <v>4</v>
      </c>
      <c r="R10971">
        <v>14</v>
      </c>
      <c r="S10971" t="str">
        <v>no</v>
      </c>
      <c r="T10971" t="str">
        <v>no</v>
      </c>
      <c r="U10971" t="str">
        <v>yes</v>
      </c>
      <c r="V10971">
        <v>162</v>
      </c>
      <c r="W10971">
        <v>22</v>
      </c>
    </row>
    <row r="10972" spans="13:23" x14ac:dyDescent="0.7">
      <c r="M10972">
        <v>4978</v>
      </c>
      <c r="N10972">
        <v>1495</v>
      </c>
      <c r="O10972">
        <v>33</v>
      </c>
      <c r="P10972">
        <v>340</v>
      </c>
      <c r="Q10972">
        <v>8</v>
      </c>
      <c r="R10972">
        <v>14</v>
      </c>
      <c r="S10972" t="str">
        <v>no</v>
      </c>
      <c r="T10972" t="str">
        <v>no</v>
      </c>
      <c r="U10972" t="str">
        <v>yes</v>
      </c>
      <c r="V10972">
        <v>191</v>
      </c>
      <c r="W10972">
        <v>23</v>
      </c>
    </row>
    <row r="10973" spans="13:23" x14ac:dyDescent="0.7">
      <c r="M10973">
        <v>5002</v>
      </c>
      <c r="N10973">
        <v>1495</v>
      </c>
      <c r="O10973">
        <v>50</v>
      </c>
      <c r="P10973">
        <v>340</v>
      </c>
      <c r="Q10973">
        <v>8</v>
      </c>
      <c r="R10973">
        <v>14</v>
      </c>
      <c r="S10973" t="str">
        <v>no</v>
      </c>
      <c r="T10973" t="str">
        <v>no</v>
      </c>
      <c r="U10973" t="str">
        <v>yes</v>
      </c>
      <c r="V10973">
        <v>191</v>
      </c>
      <c r="W10973">
        <v>23</v>
      </c>
    </row>
    <row r="10974" spans="13:23" x14ac:dyDescent="0.7">
      <c r="M10974">
        <v>5111</v>
      </c>
      <c r="N10974">
        <v>1495</v>
      </c>
      <c r="O10974">
        <v>33</v>
      </c>
      <c r="P10974">
        <v>214</v>
      </c>
      <c r="Q10974">
        <v>4</v>
      </c>
      <c r="R10974">
        <v>14</v>
      </c>
      <c r="S10974" t="str">
        <v>no</v>
      </c>
      <c r="T10974" t="str">
        <v>no</v>
      </c>
      <c r="U10974" t="str">
        <v>yes</v>
      </c>
      <c r="V10974">
        <v>182</v>
      </c>
      <c r="W10974">
        <v>24</v>
      </c>
    </row>
    <row r="10975" spans="13:23" x14ac:dyDescent="0.7">
      <c r="M10975">
        <v>5147</v>
      </c>
      <c r="N10975">
        <v>1495</v>
      </c>
      <c r="O10975">
        <v>66</v>
      </c>
      <c r="P10975">
        <v>528</v>
      </c>
      <c r="Q10975">
        <v>8</v>
      </c>
      <c r="R10975">
        <v>14</v>
      </c>
      <c r="S10975" t="str">
        <v>no</v>
      </c>
      <c r="T10975" t="str">
        <v>no</v>
      </c>
      <c r="U10975" t="str">
        <v>yes</v>
      </c>
      <c r="V10975">
        <v>182</v>
      </c>
      <c r="W10975">
        <v>24</v>
      </c>
    </row>
    <row r="10976" spans="13:23" x14ac:dyDescent="0.7">
      <c r="M10976">
        <v>5192</v>
      </c>
      <c r="N10976">
        <v>1495</v>
      </c>
      <c r="O10976">
        <v>50</v>
      </c>
      <c r="P10976">
        <v>214</v>
      </c>
      <c r="Q10976">
        <v>4</v>
      </c>
      <c r="R10976">
        <v>14</v>
      </c>
      <c r="S10976" t="str">
        <v>no</v>
      </c>
      <c r="T10976" t="str">
        <v>no</v>
      </c>
      <c r="U10976" t="str">
        <v>yes</v>
      </c>
      <c r="V10976">
        <v>182</v>
      </c>
      <c r="W10976">
        <v>24</v>
      </c>
    </row>
    <row r="10977" spans="13:23" x14ac:dyDescent="0.7">
      <c r="M10977">
        <v>5242</v>
      </c>
      <c r="N10977">
        <v>1495</v>
      </c>
      <c r="O10977">
        <v>33</v>
      </c>
      <c r="P10977">
        <v>214</v>
      </c>
      <c r="Q10977">
        <v>4</v>
      </c>
      <c r="R10977">
        <v>14</v>
      </c>
      <c r="S10977" t="str">
        <v>no</v>
      </c>
      <c r="T10977" t="str">
        <v>no</v>
      </c>
      <c r="U10977" t="str">
        <v>yes</v>
      </c>
      <c r="V10977">
        <v>158</v>
      </c>
      <c r="W10977">
        <v>25</v>
      </c>
    </row>
    <row r="10978" spans="13:23" x14ac:dyDescent="0.7">
      <c r="M10978">
        <v>5271</v>
      </c>
      <c r="N10978">
        <v>1495</v>
      </c>
      <c r="O10978">
        <v>33</v>
      </c>
      <c r="P10978">
        <v>528</v>
      </c>
      <c r="Q10978">
        <v>8</v>
      </c>
      <c r="R10978">
        <v>14</v>
      </c>
      <c r="S10978" t="str">
        <v>no</v>
      </c>
      <c r="T10978" t="str">
        <v>no</v>
      </c>
      <c r="U10978" t="str">
        <v>yes</v>
      </c>
      <c r="V10978">
        <v>158</v>
      </c>
      <c r="W10978">
        <v>25</v>
      </c>
    </row>
    <row r="10979" spans="13:23" x14ac:dyDescent="0.7">
      <c r="M10979">
        <v>5339</v>
      </c>
      <c r="N10979">
        <v>1495</v>
      </c>
      <c r="O10979">
        <v>50</v>
      </c>
      <c r="P10979">
        <v>528</v>
      </c>
      <c r="Q10979">
        <v>8</v>
      </c>
      <c r="R10979">
        <v>14</v>
      </c>
      <c r="S10979" t="str">
        <v>no</v>
      </c>
      <c r="T10979" t="str">
        <v>no</v>
      </c>
      <c r="U10979" t="str">
        <v>yes</v>
      </c>
      <c r="V10979">
        <v>158</v>
      </c>
      <c r="W10979">
        <v>25</v>
      </c>
    </row>
    <row r="10980" spans="13:23" x14ac:dyDescent="0.7">
      <c r="M10980">
        <v>5788</v>
      </c>
      <c r="N10980">
        <v>1495</v>
      </c>
      <c r="O10980">
        <v>66</v>
      </c>
      <c r="P10980">
        <v>730</v>
      </c>
      <c r="Q10980">
        <v>8</v>
      </c>
      <c r="R10980">
        <v>15</v>
      </c>
      <c r="S10980" t="str">
        <v>no</v>
      </c>
      <c r="T10980" t="str">
        <v>no</v>
      </c>
      <c r="U10980" t="str">
        <v>yes</v>
      </c>
      <c r="V10980">
        <v>132</v>
      </c>
      <c r="W10980">
        <v>28</v>
      </c>
    </row>
    <row r="10981" spans="13:23" x14ac:dyDescent="0.7">
      <c r="M10981">
        <v>6196</v>
      </c>
      <c r="N10981">
        <v>1495</v>
      </c>
      <c r="O10981">
        <v>66</v>
      </c>
      <c r="P10981">
        <v>528</v>
      </c>
      <c r="Q10981">
        <v>8</v>
      </c>
      <c r="R10981">
        <v>14</v>
      </c>
      <c r="S10981" t="str">
        <v>no</v>
      </c>
      <c r="T10981" t="str">
        <v>no</v>
      </c>
      <c r="U10981" t="str">
        <v>yes</v>
      </c>
      <c r="V10981">
        <v>39</v>
      </c>
      <c r="W10981">
        <v>34</v>
      </c>
    </row>
    <row r="10982" spans="13:23" x14ac:dyDescent="0.7">
      <c r="M10982">
        <v>6233</v>
      </c>
      <c r="N10982">
        <v>1495</v>
      </c>
      <c r="O10982">
        <v>66</v>
      </c>
      <c r="P10982">
        <v>528</v>
      </c>
      <c r="Q10982">
        <v>8</v>
      </c>
      <c r="R10982">
        <v>14</v>
      </c>
      <c r="S10982" t="str">
        <v>no</v>
      </c>
      <c r="T10982" t="str">
        <v>no</v>
      </c>
      <c r="U10982" t="str">
        <v>yes</v>
      </c>
      <c r="V10982">
        <v>39</v>
      </c>
      <c r="W10982">
        <v>35</v>
      </c>
    </row>
    <row r="10983" spans="13:23" x14ac:dyDescent="0.7">
      <c r="M10983">
        <v>2003</v>
      </c>
      <c r="N10983">
        <v>1494</v>
      </c>
      <c r="O10983">
        <v>25</v>
      </c>
      <c r="P10983">
        <v>240</v>
      </c>
      <c r="Q10983">
        <v>4</v>
      </c>
      <c r="R10983">
        <v>15</v>
      </c>
      <c r="S10983" t="str">
        <v>no</v>
      </c>
      <c r="T10983" t="str">
        <v>no</v>
      </c>
      <c r="U10983" t="str">
        <v>yes</v>
      </c>
      <c r="V10983">
        <v>259</v>
      </c>
      <c r="W10983">
        <v>11</v>
      </c>
    </row>
    <row r="10984" spans="13:23" x14ac:dyDescent="0.7">
      <c r="M10984">
        <v>2080</v>
      </c>
      <c r="N10984">
        <v>1494</v>
      </c>
      <c r="O10984">
        <v>33</v>
      </c>
      <c r="P10984">
        <v>240</v>
      </c>
      <c r="Q10984">
        <v>4</v>
      </c>
      <c r="R10984">
        <v>15</v>
      </c>
      <c r="S10984" t="str">
        <v>no</v>
      </c>
      <c r="T10984" t="str">
        <v>no</v>
      </c>
      <c r="U10984" t="str">
        <v>yes</v>
      </c>
      <c r="V10984">
        <v>275</v>
      </c>
      <c r="W10984">
        <v>12</v>
      </c>
    </row>
    <row r="10985" spans="13:23" x14ac:dyDescent="0.7">
      <c r="M10985">
        <v>2379</v>
      </c>
      <c r="N10985">
        <v>1494</v>
      </c>
      <c r="O10985">
        <v>33</v>
      </c>
      <c r="P10985">
        <v>240</v>
      </c>
      <c r="Q10985">
        <v>4</v>
      </c>
      <c r="R10985">
        <v>15</v>
      </c>
      <c r="S10985" t="str">
        <v>no</v>
      </c>
      <c r="T10985" t="str">
        <v>no</v>
      </c>
      <c r="U10985" t="str">
        <v>yes</v>
      </c>
      <c r="V10985">
        <v>216</v>
      </c>
      <c r="W10985">
        <v>13</v>
      </c>
    </row>
    <row r="10986" spans="13:23" x14ac:dyDescent="0.7">
      <c r="M10986">
        <v>2604</v>
      </c>
      <c r="N10986">
        <v>1494</v>
      </c>
      <c r="O10986">
        <v>33</v>
      </c>
      <c r="P10986">
        <v>240</v>
      </c>
      <c r="Q10986">
        <v>4</v>
      </c>
      <c r="R10986">
        <v>15</v>
      </c>
      <c r="S10986" t="str">
        <v>no</v>
      </c>
      <c r="T10986" t="str">
        <v>no</v>
      </c>
      <c r="U10986" t="str">
        <v>yes</v>
      </c>
      <c r="V10986">
        <v>292</v>
      </c>
      <c r="W10986">
        <v>14</v>
      </c>
    </row>
    <row r="10987" spans="13:23" x14ac:dyDescent="0.7">
      <c r="M10987">
        <v>2775</v>
      </c>
      <c r="N10987">
        <v>1494</v>
      </c>
      <c r="O10987">
        <v>25</v>
      </c>
      <c r="P10987">
        <v>107</v>
      </c>
      <c r="Q10987">
        <v>2</v>
      </c>
      <c r="R10987">
        <v>14</v>
      </c>
      <c r="S10987" t="str">
        <v>yes</v>
      </c>
      <c r="T10987" t="str">
        <v>yes</v>
      </c>
      <c r="U10987" t="str">
        <v>yes</v>
      </c>
      <c r="V10987">
        <v>292</v>
      </c>
      <c r="W10987">
        <v>14</v>
      </c>
    </row>
    <row r="10988" spans="13:23" x14ac:dyDescent="0.7">
      <c r="M10988">
        <v>3007</v>
      </c>
      <c r="N10988">
        <v>1494</v>
      </c>
      <c r="O10988">
        <v>25</v>
      </c>
      <c r="P10988">
        <v>107</v>
      </c>
      <c r="Q10988">
        <v>2</v>
      </c>
      <c r="R10988">
        <v>14</v>
      </c>
      <c r="S10988" t="str">
        <v>yes</v>
      </c>
      <c r="T10988" t="str">
        <v>yes</v>
      </c>
      <c r="U10988" t="str">
        <v>yes</v>
      </c>
      <c r="V10988">
        <v>267</v>
      </c>
      <c r="W10988">
        <v>15</v>
      </c>
    </row>
    <row r="10989" spans="13:23" x14ac:dyDescent="0.7">
      <c r="M10989">
        <v>3388</v>
      </c>
      <c r="N10989">
        <v>1494</v>
      </c>
      <c r="O10989">
        <v>25</v>
      </c>
      <c r="P10989">
        <v>107</v>
      </c>
      <c r="Q10989">
        <v>2</v>
      </c>
      <c r="R10989">
        <v>14</v>
      </c>
      <c r="S10989" t="str">
        <v>yes</v>
      </c>
      <c r="T10989" t="str">
        <v>yes</v>
      </c>
      <c r="U10989" t="str">
        <v>yes</v>
      </c>
      <c r="V10989">
        <v>307</v>
      </c>
      <c r="W10989">
        <v>16</v>
      </c>
    </row>
    <row r="10990" spans="13:23" x14ac:dyDescent="0.7">
      <c r="M10990">
        <v>3804</v>
      </c>
      <c r="N10990">
        <v>1494</v>
      </c>
      <c r="O10990">
        <v>25</v>
      </c>
      <c r="P10990">
        <v>214</v>
      </c>
      <c r="Q10990">
        <v>4</v>
      </c>
      <c r="R10990">
        <v>14</v>
      </c>
      <c r="S10990" t="str">
        <v>yes</v>
      </c>
      <c r="T10990" t="str">
        <v>yes</v>
      </c>
      <c r="U10990" t="str">
        <v>yes</v>
      </c>
      <c r="V10990">
        <v>273</v>
      </c>
      <c r="W10990">
        <v>18</v>
      </c>
    </row>
    <row r="10991" spans="13:23" x14ac:dyDescent="0.7">
      <c r="M10991">
        <v>380</v>
      </c>
      <c r="N10991">
        <v>1490</v>
      </c>
      <c r="O10991">
        <v>25</v>
      </c>
      <c r="P10991">
        <v>85</v>
      </c>
      <c r="Q10991">
        <v>2</v>
      </c>
      <c r="R10991">
        <v>14</v>
      </c>
      <c r="S10991" t="str">
        <v>no</v>
      </c>
      <c r="T10991" t="str">
        <v>no</v>
      </c>
      <c r="U10991" t="str">
        <v>yes</v>
      </c>
      <c r="V10991">
        <v>108</v>
      </c>
      <c r="W10991">
        <v>4</v>
      </c>
    </row>
    <row r="10992" spans="13:23" x14ac:dyDescent="0.7">
      <c r="M10992">
        <v>443</v>
      </c>
      <c r="N10992">
        <v>1490</v>
      </c>
      <c r="O10992">
        <v>25</v>
      </c>
      <c r="P10992">
        <v>107</v>
      </c>
      <c r="Q10992">
        <v>2</v>
      </c>
      <c r="R10992">
        <v>14</v>
      </c>
      <c r="S10992" t="str">
        <v>no</v>
      </c>
      <c r="T10992" t="str">
        <v>no</v>
      </c>
      <c r="U10992" t="str">
        <v>yes</v>
      </c>
      <c r="V10992">
        <v>139</v>
      </c>
      <c r="W10992">
        <v>5</v>
      </c>
    </row>
    <row r="10993" spans="13:23" x14ac:dyDescent="0.7">
      <c r="M10993">
        <v>476</v>
      </c>
      <c r="N10993">
        <v>1490</v>
      </c>
      <c r="O10993">
        <v>25</v>
      </c>
      <c r="P10993">
        <v>107</v>
      </c>
      <c r="Q10993">
        <v>2</v>
      </c>
      <c r="R10993">
        <v>15</v>
      </c>
      <c r="S10993" t="str">
        <v>no</v>
      </c>
      <c r="T10993" t="str">
        <v>no</v>
      </c>
      <c r="U10993" t="str">
        <v>yes</v>
      </c>
      <c r="V10993">
        <v>139</v>
      </c>
      <c r="W10993">
        <v>5</v>
      </c>
    </row>
    <row r="10994" spans="13:23" x14ac:dyDescent="0.7">
      <c r="M10994">
        <v>556</v>
      </c>
      <c r="N10994">
        <v>1490</v>
      </c>
      <c r="O10994">
        <v>33</v>
      </c>
      <c r="P10994">
        <v>107</v>
      </c>
      <c r="Q10994">
        <v>2</v>
      </c>
      <c r="R10994">
        <v>14</v>
      </c>
      <c r="S10994" t="str">
        <v>no</v>
      </c>
      <c r="T10994" t="str">
        <v>no</v>
      </c>
      <c r="U10994" t="str">
        <v>yes</v>
      </c>
      <c r="V10994">
        <v>176</v>
      </c>
      <c r="W10994">
        <v>6</v>
      </c>
    </row>
    <row r="10995" spans="13:23" x14ac:dyDescent="0.7">
      <c r="M10995">
        <v>606</v>
      </c>
      <c r="N10995">
        <v>1490</v>
      </c>
      <c r="O10995">
        <v>33</v>
      </c>
      <c r="P10995">
        <v>107</v>
      </c>
      <c r="Q10995">
        <v>2</v>
      </c>
      <c r="R10995">
        <v>15</v>
      </c>
      <c r="S10995" t="str">
        <v>no</v>
      </c>
      <c r="T10995" t="str">
        <v>no</v>
      </c>
      <c r="U10995" t="str">
        <v>yes</v>
      </c>
      <c r="V10995">
        <v>176</v>
      </c>
      <c r="W10995">
        <v>6</v>
      </c>
    </row>
    <row r="10996" spans="13:23" x14ac:dyDescent="0.7">
      <c r="M10996">
        <v>1067</v>
      </c>
      <c r="N10996">
        <v>1490</v>
      </c>
      <c r="O10996">
        <v>25</v>
      </c>
      <c r="P10996">
        <v>107</v>
      </c>
      <c r="Q10996">
        <v>2</v>
      </c>
      <c r="R10996">
        <v>15</v>
      </c>
      <c r="S10996" t="str">
        <v>no</v>
      </c>
      <c r="T10996" t="str">
        <v>no</v>
      </c>
      <c r="U10996" t="str">
        <v>yes</v>
      </c>
      <c r="V10996">
        <v>298</v>
      </c>
      <c r="W10996">
        <v>8</v>
      </c>
    </row>
    <row r="10997" spans="13:23" x14ac:dyDescent="0.7">
      <c r="M10997">
        <v>1096</v>
      </c>
      <c r="N10997">
        <v>1490</v>
      </c>
      <c r="O10997">
        <v>25</v>
      </c>
      <c r="P10997">
        <v>107</v>
      </c>
      <c r="Q10997">
        <v>2</v>
      </c>
      <c r="R10997">
        <v>14</v>
      </c>
      <c r="S10997" t="str">
        <v>no</v>
      </c>
      <c r="T10997" t="str">
        <v>no</v>
      </c>
      <c r="U10997" t="str">
        <v>yes</v>
      </c>
      <c r="V10997">
        <v>298</v>
      </c>
      <c r="W10997">
        <v>8</v>
      </c>
    </row>
    <row r="10998" spans="13:23" x14ac:dyDescent="0.7">
      <c r="M10998">
        <v>1282</v>
      </c>
      <c r="N10998">
        <v>1490</v>
      </c>
      <c r="O10998">
        <v>25</v>
      </c>
      <c r="P10998">
        <v>107</v>
      </c>
      <c r="Q10998">
        <v>2</v>
      </c>
      <c r="R10998">
        <v>14</v>
      </c>
      <c r="S10998" t="str">
        <v>no</v>
      </c>
      <c r="T10998" t="str">
        <v>no</v>
      </c>
      <c r="U10998" t="str">
        <v>yes</v>
      </c>
      <c r="V10998">
        <v>246</v>
      </c>
      <c r="W10998">
        <v>9</v>
      </c>
    </row>
    <row r="10999" spans="13:23" x14ac:dyDescent="0.7">
      <c r="M10999">
        <v>1315</v>
      </c>
      <c r="N10999">
        <v>1490</v>
      </c>
      <c r="O10999">
        <v>25</v>
      </c>
      <c r="P10999">
        <v>107</v>
      </c>
      <c r="Q10999">
        <v>2</v>
      </c>
      <c r="R10999">
        <v>15</v>
      </c>
      <c r="S10999" t="str">
        <v>no</v>
      </c>
      <c r="T10999" t="str">
        <v>no</v>
      </c>
      <c r="U10999" t="str">
        <v>yes</v>
      </c>
      <c r="V10999">
        <v>246</v>
      </c>
      <c r="W10999">
        <v>9</v>
      </c>
    </row>
    <row r="11000" spans="13:23" x14ac:dyDescent="0.7">
      <c r="M11000">
        <v>1660</v>
      </c>
      <c r="N11000">
        <v>1490</v>
      </c>
      <c r="O11000">
        <v>25</v>
      </c>
      <c r="P11000">
        <v>107</v>
      </c>
      <c r="Q11000">
        <v>2</v>
      </c>
      <c r="R11000">
        <v>15</v>
      </c>
      <c r="S11000" t="str">
        <v>no</v>
      </c>
      <c r="T11000" t="str">
        <v>no</v>
      </c>
      <c r="U11000" t="str">
        <v>yes</v>
      </c>
      <c r="V11000">
        <v>283</v>
      </c>
      <c r="W11000">
        <v>10</v>
      </c>
    </row>
    <row r="11001" spans="13:23" x14ac:dyDescent="0.7">
      <c r="M11001">
        <v>1683</v>
      </c>
      <c r="N11001">
        <v>1490</v>
      </c>
      <c r="O11001">
        <v>25</v>
      </c>
      <c r="P11001">
        <v>107</v>
      </c>
      <c r="Q11001">
        <v>2</v>
      </c>
      <c r="R11001">
        <v>14</v>
      </c>
      <c r="S11001" t="str">
        <v>no</v>
      </c>
      <c r="T11001" t="str">
        <v>no</v>
      </c>
      <c r="U11001" t="str">
        <v>yes</v>
      </c>
      <c r="V11001">
        <v>283</v>
      </c>
      <c r="W11001">
        <v>10</v>
      </c>
    </row>
    <row r="11002" spans="13:23" x14ac:dyDescent="0.7">
      <c r="M11002">
        <v>1971</v>
      </c>
      <c r="N11002">
        <v>1490</v>
      </c>
      <c r="O11002">
        <v>25</v>
      </c>
      <c r="P11002">
        <v>107</v>
      </c>
      <c r="Q11002">
        <v>2</v>
      </c>
      <c r="R11002">
        <v>15</v>
      </c>
      <c r="S11002" t="str">
        <v>no</v>
      </c>
      <c r="T11002" t="str">
        <v>no</v>
      </c>
      <c r="U11002" t="str">
        <v>yes</v>
      </c>
      <c r="V11002">
        <v>259</v>
      </c>
      <c r="W11002">
        <v>11</v>
      </c>
    </row>
    <row r="11003" spans="13:23" x14ac:dyDescent="0.7">
      <c r="M11003">
        <v>2164</v>
      </c>
      <c r="N11003">
        <v>1490</v>
      </c>
      <c r="O11003">
        <v>25</v>
      </c>
      <c r="P11003">
        <v>107</v>
      </c>
      <c r="Q11003">
        <v>2</v>
      </c>
      <c r="R11003">
        <v>15</v>
      </c>
      <c r="S11003" t="str">
        <v>no</v>
      </c>
      <c r="T11003" t="str">
        <v>no</v>
      </c>
      <c r="U11003" t="str">
        <v>yes</v>
      </c>
      <c r="V11003">
        <v>275</v>
      </c>
      <c r="W11003">
        <v>12</v>
      </c>
    </row>
    <row r="11004" spans="13:23" x14ac:dyDescent="0.7">
      <c r="M11004">
        <v>2446</v>
      </c>
      <c r="N11004">
        <v>1490</v>
      </c>
      <c r="O11004">
        <v>25</v>
      </c>
      <c r="P11004">
        <v>107</v>
      </c>
      <c r="Q11004">
        <v>2</v>
      </c>
      <c r="R11004">
        <v>15</v>
      </c>
      <c r="S11004" t="str">
        <v>no</v>
      </c>
      <c r="T11004" t="str">
        <v>no</v>
      </c>
      <c r="U11004" t="str">
        <v>yes</v>
      </c>
      <c r="V11004">
        <v>216</v>
      </c>
      <c r="W11004">
        <v>13</v>
      </c>
    </row>
    <row r="11005" spans="13:23" x14ac:dyDescent="0.7">
      <c r="M11005">
        <v>2664</v>
      </c>
      <c r="N11005">
        <v>1490</v>
      </c>
      <c r="O11005">
        <v>33</v>
      </c>
      <c r="P11005">
        <v>107</v>
      </c>
      <c r="Q11005">
        <v>2</v>
      </c>
      <c r="R11005">
        <v>15</v>
      </c>
      <c r="S11005" t="str">
        <v>no</v>
      </c>
      <c r="T11005" t="str">
        <v>no</v>
      </c>
      <c r="U11005" t="str">
        <v>yes</v>
      </c>
      <c r="V11005">
        <v>292</v>
      </c>
      <c r="W11005">
        <v>14</v>
      </c>
    </row>
    <row r="11006" spans="13:23" x14ac:dyDescent="0.7">
      <c r="M11006">
        <v>2764</v>
      </c>
      <c r="N11006">
        <v>1490</v>
      </c>
      <c r="O11006">
        <v>33</v>
      </c>
      <c r="P11006">
        <v>107</v>
      </c>
      <c r="Q11006">
        <v>2</v>
      </c>
      <c r="R11006">
        <v>14</v>
      </c>
      <c r="S11006" t="str">
        <v>no</v>
      </c>
      <c r="T11006" t="str">
        <v>no</v>
      </c>
      <c r="U11006" t="str">
        <v>yes</v>
      </c>
      <c r="V11006">
        <v>292</v>
      </c>
      <c r="W11006">
        <v>14</v>
      </c>
    </row>
    <row r="11007" spans="13:23" x14ac:dyDescent="0.7">
      <c r="M11007">
        <v>2854</v>
      </c>
      <c r="N11007">
        <v>1490</v>
      </c>
      <c r="O11007">
        <v>33</v>
      </c>
      <c r="P11007">
        <v>107</v>
      </c>
      <c r="Q11007">
        <v>2</v>
      </c>
      <c r="R11007">
        <v>14</v>
      </c>
      <c r="S11007" t="str">
        <v>no</v>
      </c>
      <c r="T11007" t="str">
        <v>no</v>
      </c>
      <c r="U11007" t="str">
        <v>yes</v>
      </c>
      <c r="V11007">
        <v>267</v>
      </c>
      <c r="W11007">
        <v>15</v>
      </c>
    </row>
    <row r="11008" spans="13:23" x14ac:dyDescent="0.7">
      <c r="M11008">
        <v>2870</v>
      </c>
      <c r="N11008">
        <v>1490</v>
      </c>
      <c r="O11008">
        <v>33</v>
      </c>
      <c r="P11008">
        <v>107</v>
      </c>
      <c r="Q11008">
        <v>2</v>
      </c>
      <c r="R11008">
        <v>15</v>
      </c>
      <c r="S11008" t="str">
        <v>no</v>
      </c>
      <c r="T11008" t="str">
        <v>no</v>
      </c>
      <c r="U11008" t="str">
        <v>yes</v>
      </c>
      <c r="V11008">
        <v>267</v>
      </c>
      <c r="W11008">
        <v>15</v>
      </c>
    </row>
    <row r="11009" spans="13:23" x14ac:dyDescent="0.7">
      <c r="M11009">
        <v>3195</v>
      </c>
      <c r="N11009">
        <v>1490</v>
      </c>
      <c r="O11009">
        <v>33</v>
      </c>
      <c r="P11009">
        <v>107</v>
      </c>
      <c r="Q11009">
        <v>2</v>
      </c>
      <c r="R11009">
        <v>15</v>
      </c>
      <c r="S11009" t="str">
        <v>no</v>
      </c>
      <c r="T11009" t="str">
        <v>no</v>
      </c>
      <c r="U11009" t="str">
        <v>yes</v>
      </c>
      <c r="V11009">
        <v>307</v>
      </c>
      <c r="W11009">
        <v>16</v>
      </c>
    </row>
    <row r="11010" spans="13:23" x14ac:dyDescent="0.7">
      <c r="M11010">
        <v>3297</v>
      </c>
      <c r="N11010">
        <v>1490</v>
      </c>
      <c r="O11010">
        <v>33</v>
      </c>
      <c r="P11010">
        <v>107</v>
      </c>
      <c r="Q11010">
        <v>2</v>
      </c>
      <c r="R11010">
        <v>14</v>
      </c>
      <c r="S11010" t="str">
        <v>no</v>
      </c>
      <c r="T11010" t="str">
        <v>no</v>
      </c>
      <c r="U11010" t="str">
        <v>yes</v>
      </c>
      <c r="V11010">
        <v>307</v>
      </c>
      <c r="W11010">
        <v>16</v>
      </c>
    </row>
    <row r="11011" spans="13:23" x14ac:dyDescent="0.7">
      <c r="M11011">
        <v>3304</v>
      </c>
      <c r="N11011">
        <v>1490</v>
      </c>
      <c r="O11011">
        <v>25</v>
      </c>
      <c r="P11011">
        <v>214</v>
      </c>
      <c r="Q11011">
        <v>4</v>
      </c>
      <c r="R11011">
        <v>15</v>
      </c>
      <c r="S11011" t="str">
        <v>no</v>
      </c>
      <c r="T11011" t="str">
        <v>no</v>
      </c>
      <c r="U11011" t="str">
        <v>yes</v>
      </c>
      <c r="V11011">
        <v>307</v>
      </c>
      <c r="W11011">
        <v>16</v>
      </c>
    </row>
    <row r="11012" spans="13:23" x14ac:dyDescent="0.7">
      <c r="M11012">
        <v>3313</v>
      </c>
      <c r="N11012">
        <v>1490</v>
      </c>
      <c r="O11012">
        <v>25</v>
      </c>
      <c r="P11012">
        <v>214</v>
      </c>
      <c r="Q11012">
        <v>4</v>
      </c>
      <c r="R11012">
        <v>14</v>
      </c>
      <c r="S11012" t="str">
        <v>no</v>
      </c>
      <c r="T11012" t="str">
        <v>no</v>
      </c>
      <c r="U11012" t="str">
        <v>yes</v>
      </c>
      <c r="V11012">
        <v>307</v>
      </c>
      <c r="W11012">
        <v>16</v>
      </c>
    </row>
    <row r="11013" spans="13:23" x14ac:dyDescent="0.7">
      <c r="M11013">
        <v>3474</v>
      </c>
      <c r="N11013">
        <v>1490</v>
      </c>
      <c r="O11013">
        <v>25</v>
      </c>
      <c r="P11013">
        <v>214</v>
      </c>
      <c r="Q11013">
        <v>4</v>
      </c>
      <c r="R11013">
        <v>15</v>
      </c>
      <c r="S11013" t="str">
        <v>no</v>
      </c>
      <c r="T11013" t="str">
        <v>no</v>
      </c>
      <c r="U11013" t="str">
        <v>yes</v>
      </c>
      <c r="V11013">
        <v>339</v>
      </c>
      <c r="W11013">
        <v>17</v>
      </c>
    </row>
    <row r="11014" spans="13:23" x14ac:dyDescent="0.7">
      <c r="M11014">
        <v>3495</v>
      </c>
      <c r="N11014">
        <v>1490</v>
      </c>
      <c r="O11014">
        <v>33</v>
      </c>
      <c r="P11014">
        <v>107</v>
      </c>
      <c r="Q11014">
        <v>2</v>
      </c>
      <c r="R11014">
        <v>14</v>
      </c>
      <c r="S11014" t="str">
        <v>no</v>
      </c>
      <c r="T11014" t="str">
        <v>no</v>
      </c>
      <c r="U11014" t="str">
        <v>yes</v>
      </c>
      <c r="V11014">
        <v>339</v>
      </c>
      <c r="W11014">
        <v>17</v>
      </c>
    </row>
    <row r="11015" spans="13:23" x14ac:dyDescent="0.7">
      <c r="M11015">
        <v>3641</v>
      </c>
      <c r="N11015">
        <v>1490</v>
      </c>
      <c r="O11015">
        <v>33</v>
      </c>
      <c r="P11015">
        <v>107</v>
      </c>
      <c r="Q11015">
        <v>2</v>
      </c>
      <c r="R11015">
        <v>15</v>
      </c>
      <c r="S11015" t="str">
        <v>no</v>
      </c>
      <c r="T11015" t="str">
        <v>no</v>
      </c>
      <c r="U11015" t="str">
        <v>yes</v>
      </c>
      <c r="V11015">
        <v>339</v>
      </c>
      <c r="W11015">
        <v>17</v>
      </c>
    </row>
    <row r="11016" spans="13:23" x14ac:dyDescent="0.7">
      <c r="M11016">
        <v>3693</v>
      </c>
      <c r="N11016">
        <v>1490</v>
      </c>
      <c r="O11016">
        <v>25</v>
      </c>
      <c r="P11016">
        <v>214</v>
      </c>
      <c r="Q11016">
        <v>4</v>
      </c>
      <c r="R11016">
        <v>14</v>
      </c>
      <c r="S11016" t="str">
        <v>no</v>
      </c>
      <c r="T11016" t="str">
        <v>no</v>
      </c>
      <c r="U11016" t="str">
        <v>yes</v>
      </c>
      <c r="V11016">
        <v>339</v>
      </c>
      <c r="W11016">
        <v>17</v>
      </c>
    </row>
    <row r="11017" spans="13:23" x14ac:dyDescent="0.7">
      <c r="M11017">
        <v>5054</v>
      </c>
      <c r="N11017">
        <v>1490</v>
      </c>
      <c r="O11017">
        <v>33</v>
      </c>
      <c r="P11017">
        <v>214</v>
      </c>
      <c r="Q11017">
        <v>4</v>
      </c>
      <c r="R11017">
        <v>14</v>
      </c>
      <c r="S11017" t="str">
        <v>no</v>
      </c>
      <c r="T11017" t="str">
        <v>no</v>
      </c>
      <c r="U11017" t="str">
        <v>yes</v>
      </c>
      <c r="V11017">
        <v>182</v>
      </c>
      <c r="W11017">
        <v>24</v>
      </c>
    </row>
    <row r="11018" spans="13:23" x14ac:dyDescent="0.7">
      <c r="M11018">
        <v>5120</v>
      </c>
      <c r="N11018">
        <v>1490</v>
      </c>
      <c r="O11018">
        <v>33</v>
      </c>
      <c r="P11018">
        <v>214</v>
      </c>
      <c r="Q11018">
        <v>4</v>
      </c>
      <c r="R11018">
        <v>15</v>
      </c>
      <c r="S11018" t="str">
        <v>no</v>
      </c>
      <c r="T11018" t="str">
        <v>no</v>
      </c>
      <c r="U11018" t="str">
        <v>yes</v>
      </c>
      <c r="V11018">
        <v>182</v>
      </c>
      <c r="W11018">
        <v>24</v>
      </c>
    </row>
    <row r="11019" spans="13:23" x14ac:dyDescent="0.7">
      <c r="M11019">
        <v>5238</v>
      </c>
      <c r="N11019">
        <v>1490</v>
      </c>
      <c r="O11019">
        <v>33</v>
      </c>
      <c r="P11019">
        <v>214</v>
      </c>
      <c r="Q11019">
        <v>4</v>
      </c>
      <c r="R11019">
        <v>15</v>
      </c>
      <c r="S11019" t="str">
        <v>no</v>
      </c>
      <c r="T11019" t="str">
        <v>no</v>
      </c>
      <c r="U11019" t="str">
        <v>yes</v>
      </c>
      <c r="V11019">
        <v>158</v>
      </c>
      <c r="W11019">
        <v>25</v>
      </c>
    </row>
    <row r="11020" spans="13:23" x14ac:dyDescent="0.7">
      <c r="M11020">
        <v>5279</v>
      </c>
      <c r="N11020">
        <v>1490</v>
      </c>
      <c r="O11020">
        <v>33</v>
      </c>
      <c r="P11020">
        <v>214</v>
      </c>
      <c r="Q11020">
        <v>4</v>
      </c>
      <c r="R11020">
        <v>14</v>
      </c>
      <c r="S11020" t="str">
        <v>no</v>
      </c>
      <c r="T11020" t="str">
        <v>no</v>
      </c>
      <c r="U11020" t="str">
        <v>yes</v>
      </c>
      <c r="V11020">
        <v>158</v>
      </c>
      <c r="W11020">
        <v>25</v>
      </c>
    </row>
    <row r="11021" spans="13:23" x14ac:dyDescent="0.7">
      <c r="M11021">
        <v>5418</v>
      </c>
      <c r="N11021">
        <v>1490</v>
      </c>
      <c r="O11021">
        <v>50</v>
      </c>
      <c r="P11021">
        <v>340</v>
      </c>
      <c r="Q11021">
        <v>4</v>
      </c>
      <c r="R11021">
        <v>14</v>
      </c>
      <c r="S11021" t="str">
        <v>no</v>
      </c>
      <c r="T11021" t="str">
        <v>no</v>
      </c>
      <c r="U11021" t="str">
        <v>yes</v>
      </c>
      <c r="V11021">
        <v>152</v>
      </c>
      <c r="W11021">
        <v>26</v>
      </c>
    </row>
    <row r="11022" spans="13:23" x14ac:dyDescent="0.7">
      <c r="M11022">
        <v>5495</v>
      </c>
      <c r="N11022">
        <v>1490</v>
      </c>
      <c r="O11022">
        <v>50</v>
      </c>
      <c r="P11022">
        <v>340</v>
      </c>
      <c r="Q11022">
        <v>4</v>
      </c>
      <c r="R11022">
        <v>15</v>
      </c>
      <c r="S11022" t="str">
        <v>no</v>
      </c>
      <c r="T11022" t="str">
        <v>no</v>
      </c>
      <c r="U11022" t="str">
        <v>yes</v>
      </c>
      <c r="V11022">
        <v>152</v>
      </c>
      <c r="W11022">
        <v>26</v>
      </c>
    </row>
    <row r="11023" spans="13:23" x14ac:dyDescent="0.7">
      <c r="M11023">
        <v>5569</v>
      </c>
      <c r="N11023">
        <v>1490</v>
      </c>
      <c r="O11023">
        <v>66</v>
      </c>
      <c r="P11023">
        <v>340</v>
      </c>
      <c r="Q11023">
        <v>4</v>
      </c>
      <c r="R11023">
        <v>14</v>
      </c>
      <c r="S11023" t="str">
        <v>no</v>
      </c>
      <c r="T11023" t="str">
        <v>no</v>
      </c>
      <c r="U11023" t="str">
        <v>yes</v>
      </c>
      <c r="V11023">
        <v>163</v>
      </c>
      <c r="W11023">
        <v>27</v>
      </c>
    </row>
    <row r="11024" spans="13:23" x14ac:dyDescent="0.7">
      <c r="M11024">
        <v>5621</v>
      </c>
      <c r="N11024">
        <v>1490</v>
      </c>
      <c r="O11024">
        <v>66</v>
      </c>
      <c r="P11024">
        <v>340</v>
      </c>
      <c r="Q11024">
        <v>4</v>
      </c>
      <c r="R11024">
        <v>15</v>
      </c>
      <c r="S11024" t="str">
        <v>no</v>
      </c>
      <c r="T11024" t="str">
        <v>no</v>
      </c>
      <c r="U11024" t="str">
        <v>yes</v>
      </c>
      <c r="V11024">
        <v>163</v>
      </c>
      <c r="W11024">
        <v>27</v>
      </c>
    </row>
    <row r="11025" spans="13:23" x14ac:dyDescent="0.7">
      <c r="M11025">
        <v>5832</v>
      </c>
      <c r="N11025">
        <v>1490</v>
      </c>
      <c r="O11025">
        <v>66</v>
      </c>
      <c r="P11025">
        <v>340</v>
      </c>
      <c r="Q11025">
        <v>4</v>
      </c>
      <c r="R11025">
        <v>15</v>
      </c>
      <c r="S11025" t="str">
        <v>no</v>
      </c>
      <c r="T11025" t="str">
        <v>no</v>
      </c>
      <c r="U11025" t="str">
        <v>yes</v>
      </c>
      <c r="V11025">
        <v>132</v>
      </c>
      <c r="W11025">
        <v>28</v>
      </c>
    </row>
    <row r="11026" spans="13:23" x14ac:dyDescent="0.7">
      <c r="M11026">
        <v>6173</v>
      </c>
      <c r="N11026">
        <v>1490</v>
      </c>
      <c r="O11026">
        <v>100</v>
      </c>
      <c r="P11026">
        <v>528</v>
      </c>
      <c r="Q11026">
        <v>4</v>
      </c>
      <c r="R11026">
        <v>15</v>
      </c>
      <c r="S11026" t="str">
        <v>no</v>
      </c>
      <c r="T11026" t="str">
        <v>no</v>
      </c>
      <c r="U11026" t="str">
        <v>yes</v>
      </c>
      <c r="V11026">
        <v>40</v>
      </c>
      <c r="W11026">
        <v>33</v>
      </c>
    </row>
    <row r="11027" spans="13:23" x14ac:dyDescent="0.7">
      <c r="M11027">
        <v>2089</v>
      </c>
      <c r="N11027">
        <v>1489</v>
      </c>
      <c r="O11027">
        <v>25</v>
      </c>
      <c r="P11027">
        <v>120</v>
      </c>
      <c r="Q11027">
        <v>4</v>
      </c>
      <c r="R11027">
        <v>14</v>
      </c>
      <c r="S11027" t="str">
        <v>no</v>
      </c>
      <c r="T11027" t="str">
        <v>no</v>
      </c>
      <c r="U11027" t="str">
        <v>no</v>
      </c>
      <c r="V11027">
        <v>275</v>
      </c>
      <c r="W11027">
        <v>12</v>
      </c>
    </row>
    <row r="11028" spans="13:23" x14ac:dyDescent="0.7">
      <c r="M11028">
        <v>4502</v>
      </c>
      <c r="N11028">
        <v>1489</v>
      </c>
      <c r="O11028">
        <v>66</v>
      </c>
      <c r="P11028">
        <v>212</v>
      </c>
      <c r="Q11028">
        <v>4</v>
      </c>
      <c r="R11028">
        <v>14</v>
      </c>
      <c r="S11028" t="str">
        <v>no</v>
      </c>
      <c r="T11028" t="str">
        <v>no</v>
      </c>
      <c r="U11028" t="str">
        <v>yes</v>
      </c>
      <c r="V11028">
        <v>205</v>
      </c>
      <c r="W11028">
        <v>21</v>
      </c>
    </row>
    <row r="11029" spans="13:23" x14ac:dyDescent="0.7">
      <c r="M11029">
        <v>5006</v>
      </c>
      <c r="N11029">
        <v>1489</v>
      </c>
      <c r="O11029">
        <v>33</v>
      </c>
      <c r="P11029">
        <v>424</v>
      </c>
      <c r="Q11029">
        <v>4</v>
      </c>
      <c r="R11029">
        <v>15</v>
      </c>
      <c r="S11029" t="str">
        <v>no</v>
      </c>
      <c r="T11029" t="str">
        <v>no</v>
      </c>
      <c r="U11029" t="str">
        <v>yes</v>
      </c>
      <c r="V11029">
        <v>191</v>
      </c>
      <c r="W11029">
        <v>23</v>
      </c>
    </row>
    <row r="11030" spans="13:23" x14ac:dyDescent="0.7">
      <c r="M11030">
        <v>5038</v>
      </c>
      <c r="N11030">
        <v>1489</v>
      </c>
      <c r="O11030">
        <v>66</v>
      </c>
      <c r="P11030">
        <v>212</v>
      </c>
      <c r="Q11030">
        <v>4</v>
      </c>
      <c r="R11030">
        <v>14</v>
      </c>
      <c r="S11030" t="str">
        <v>no</v>
      </c>
      <c r="T11030" t="str">
        <v>no</v>
      </c>
      <c r="U11030" t="str">
        <v>yes</v>
      </c>
      <c r="V11030">
        <v>191</v>
      </c>
      <c r="W11030">
        <v>23</v>
      </c>
    </row>
    <row r="11031" spans="13:23" x14ac:dyDescent="0.7">
      <c r="M11031">
        <v>3916</v>
      </c>
      <c r="N11031">
        <v>1488</v>
      </c>
      <c r="O11031">
        <v>50</v>
      </c>
      <c r="P11031">
        <v>340</v>
      </c>
      <c r="Q11031">
        <v>4</v>
      </c>
      <c r="R11031">
        <v>15</v>
      </c>
      <c r="S11031" t="str">
        <v>no</v>
      </c>
      <c r="T11031" t="str">
        <v>no</v>
      </c>
      <c r="U11031" t="str">
        <v>yes</v>
      </c>
      <c r="V11031">
        <v>273</v>
      </c>
      <c r="W11031">
        <v>18</v>
      </c>
    </row>
    <row r="11032" spans="13:23" x14ac:dyDescent="0.7">
      <c r="M11032">
        <v>4071</v>
      </c>
      <c r="N11032">
        <v>1488</v>
      </c>
      <c r="O11032">
        <v>50</v>
      </c>
      <c r="P11032">
        <v>340</v>
      </c>
      <c r="Q11032">
        <v>4</v>
      </c>
      <c r="R11032">
        <v>15</v>
      </c>
      <c r="S11032" t="str">
        <v>no</v>
      </c>
      <c r="T11032" t="str">
        <v>no</v>
      </c>
      <c r="U11032" t="str">
        <v>yes</v>
      </c>
      <c r="V11032">
        <v>225</v>
      </c>
      <c r="W11032">
        <v>19</v>
      </c>
    </row>
    <row r="11033" spans="13:23" x14ac:dyDescent="0.7">
      <c r="M11033">
        <v>4252</v>
      </c>
      <c r="N11033">
        <v>1488</v>
      </c>
      <c r="O11033">
        <v>66</v>
      </c>
      <c r="P11033">
        <v>340</v>
      </c>
      <c r="Q11033">
        <v>4</v>
      </c>
      <c r="R11033">
        <v>15</v>
      </c>
      <c r="S11033" t="str">
        <v>no</v>
      </c>
      <c r="T11033" t="str">
        <v>no</v>
      </c>
      <c r="U11033" t="str">
        <v>yes</v>
      </c>
      <c r="V11033">
        <v>248</v>
      </c>
      <c r="W11033">
        <v>20</v>
      </c>
    </row>
    <row r="11034" spans="13:23" x14ac:dyDescent="0.7">
      <c r="M11034">
        <v>4657</v>
      </c>
      <c r="N11034">
        <v>1488</v>
      </c>
      <c r="O11034">
        <v>66</v>
      </c>
      <c r="P11034">
        <v>340</v>
      </c>
      <c r="Q11034">
        <v>4</v>
      </c>
      <c r="R11034">
        <v>15</v>
      </c>
      <c r="S11034" t="str">
        <v>no</v>
      </c>
      <c r="T11034" t="str">
        <v>no</v>
      </c>
      <c r="U11034" t="str">
        <v>yes</v>
      </c>
      <c r="V11034">
        <v>205</v>
      </c>
      <c r="W11034">
        <v>21</v>
      </c>
    </row>
    <row r="11035" spans="13:23" x14ac:dyDescent="0.7">
      <c r="M11035">
        <v>5190</v>
      </c>
      <c r="N11035">
        <v>1488</v>
      </c>
      <c r="O11035">
        <v>33</v>
      </c>
      <c r="P11035">
        <v>424</v>
      </c>
      <c r="Q11035">
        <v>4</v>
      </c>
      <c r="R11035">
        <v>14</v>
      </c>
      <c r="S11035" t="str">
        <v>yes</v>
      </c>
      <c r="T11035" t="str">
        <v>no</v>
      </c>
      <c r="U11035" t="str">
        <v>yes</v>
      </c>
      <c r="V11035">
        <v>182</v>
      </c>
      <c r="W11035">
        <v>24</v>
      </c>
    </row>
    <row r="11036" spans="13:23" x14ac:dyDescent="0.7">
      <c r="M11036">
        <v>1381</v>
      </c>
      <c r="N11036">
        <v>1479</v>
      </c>
      <c r="O11036">
        <v>50</v>
      </c>
      <c r="P11036">
        <v>130</v>
      </c>
      <c r="Q11036">
        <v>4</v>
      </c>
      <c r="R11036">
        <v>14</v>
      </c>
      <c r="S11036" t="str">
        <v>no</v>
      </c>
      <c r="T11036" t="str">
        <v>no</v>
      </c>
      <c r="U11036" t="str">
        <v>yes</v>
      </c>
      <c r="V11036">
        <v>246</v>
      </c>
      <c r="W11036">
        <v>9</v>
      </c>
    </row>
    <row r="11037" spans="13:23" x14ac:dyDescent="0.7">
      <c r="M11037">
        <v>1717</v>
      </c>
      <c r="N11037">
        <v>1479</v>
      </c>
      <c r="O11037">
        <v>50</v>
      </c>
      <c r="P11037">
        <v>130</v>
      </c>
      <c r="Q11037">
        <v>4</v>
      </c>
      <c r="R11037">
        <v>14</v>
      </c>
      <c r="S11037" t="str">
        <v>no</v>
      </c>
      <c r="T11037" t="str">
        <v>no</v>
      </c>
      <c r="U11037" t="str">
        <v>yes</v>
      </c>
      <c r="V11037">
        <v>283</v>
      </c>
      <c r="W11037">
        <v>10</v>
      </c>
    </row>
    <row r="11038" spans="13:23" x14ac:dyDescent="0.7">
      <c r="M11038">
        <v>2206</v>
      </c>
      <c r="N11038">
        <v>1475</v>
      </c>
      <c r="O11038">
        <v>33</v>
      </c>
      <c r="P11038">
        <v>250</v>
      </c>
      <c r="Q11038">
        <v>4</v>
      </c>
      <c r="R11038">
        <v>14</v>
      </c>
      <c r="S11038" t="str">
        <v>no</v>
      </c>
      <c r="T11038" t="str">
        <v>no</v>
      </c>
      <c r="U11038" t="str">
        <v>yes</v>
      </c>
      <c r="V11038">
        <v>275</v>
      </c>
      <c r="W11038">
        <v>12</v>
      </c>
    </row>
    <row r="11039" spans="13:23" x14ac:dyDescent="0.7">
      <c r="M11039">
        <v>2418</v>
      </c>
      <c r="N11039">
        <v>1475</v>
      </c>
      <c r="O11039">
        <v>33</v>
      </c>
      <c r="P11039">
        <v>120</v>
      </c>
      <c r="Q11039">
        <v>4</v>
      </c>
      <c r="R11039">
        <v>14</v>
      </c>
      <c r="S11039" t="str">
        <v>no</v>
      </c>
      <c r="T11039" t="str">
        <v>no</v>
      </c>
      <c r="U11039" t="str">
        <v>no</v>
      </c>
      <c r="V11039">
        <v>216</v>
      </c>
      <c r="W11039">
        <v>13</v>
      </c>
    </row>
    <row r="11040" spans="13:23" x14ac:dyDescent="0.7">
      <c r="M11040">
        <v>3218</v>
      </c>
      <c r="N11040">
        <v>1475</v>
      </c>
      <c r="O11040">
        <v>33</v>
      </c>
      <c r="P11040">
        <v>340</v>
      </c>
      <c r="Q11040">
        <v>4</v>
      </c>
      <c r="R11040">
        <v>14</v>
      </c>
      <c r="S11040" t="str">
        <v>no</v>
      </c>
      <c r="T11040" t="str">
        <v>no</v>
      </c>
      <c r="U11040" t="str">
        <v>yes</v>
      </c>
      <c r="V11040">
        <v>307</v>
      </c>
      <c r="W11040">
        <v>16</v>
      </c>
    </row>
    <row r="11041" spans="13:23" x14ac:dyDescent="0.7">
      <c r="M11041">
        <v>4112</v>
      </c>
      <c r="N11041">
        <v>1475</v>
      </c>
      <c r="O11041">
        <v>33</v>
      </c>
      <c r="P11041">
        <v>200</v>
      </c>
      <c r="Q11041">
        <v>4</v>
      </c>
      <c r="R11041">
        <v>14</v>
      </c>
      <c r="S11041" t="str">
        <v>no</v>
      </c>
      <c r="T11041" t="str">
        <v>no</v>
      </c>
      <c r="U11041" t="str">
        <v>no</v>
      </c>
      <c r="V11041">
        <v>225</v>
      </c>
      <c r="W11041">
        <v>19</v>
      </c>
    </row>
    <row r="11042" spans="13:23" x14ac:dyDescent="0.7">
      <c r="M11042">
        <v>4487</v>
      </c>
      <c r="N11042">
        <v>1475</v>
      </c>
      <c r="O11042">
        <v>33</v>
      </c>
      <c r="P11042">
        <v>200</v>
      </c>
      <c r="Q11042">
        <v>4</v>
      </c>
      <c r="R11042">
        <v>14</v>
      </c>
      <c r="S11042" t="str">
        <v>no</v>
      </c>
      <c r="T11042" t="str">
        <v>no</v>
      </c>
      <c r="U11042" t="str">
        <v>no</v>
      </c>
      <c r="V11042">
        <v>248</v>
      </c>
      <c r="W11042">
        <v>20</v>
      </c>
    </row>
    <row r="11043" spans="13:23" x14ac:dyDescent="0.7">
      <c r="M11043">
        <v>4667</v>
      </c>
      <c r="N11043">
        <v>1475</v>
      </c>
      <c r="O11043">
        <v>33</v>
      </c>
      <c r="P11043">
        <v>200</v>
      </c>
      <c r="Q11043">
        <v>4</v>
      </c>
      <c r="R11043">
        <v>14</v>
      </c>
      <c r="S11043" t="str">
        <v>no</v>
      </c>
      <c r="T11043" t="str">
        <v>no</v>
      </c>
      <c r="U11043" t="str">
        <v>no</v>
      </c>
      <c r="V11043">
        <v>205</v>
      </c>
      <c r="W11043">
        <v>21</v>
      </c>
    </row>
    <row r="11044" spans="13:23" x14ac:dyDescent="0.7">
      <c r="M11044">
        <v>988</v>
      </c>
      <c r="N11044">
        <v>1470</v>
      </c>
      <c r="O11044">
        <v>25</v>
      </c>
      <c r="P11044">
        <v>214</v>
      </c>
      <c r="Q11044">
        <v>4</v>
      </c>
      <c r="R11044">
        <v>14</v>
      </c>
      <c r="S11044" t="str">
        <v>no</v>
      </c>
      <c r="T11044" t="str">
        <v>no</v>
      </c>
      <c r="U11044" t="str">
        <v>yes</v>
      </c>
      <c r="V11044">
        <v>298</v>
      </c>
      <c r="W11044">
        <v>8</v>
      </c>
    </row>
    <row r="11045" spans="13:23" x14ac:dyDescent="0.7">
      <c r="M11045">
        <v>1245</v>
      </c>
      <c r="N11045">
        <v>1470</v>
      </c>
      <c r="O11045">
        <v>25</v>
      </c>
      <c r="P11045">
        <v>170</v>
      </c>
      <c r="Q11045">
        <v>4</v>
      </c>
      <c r="R11045">
        <v>14</v>
      </c>
      <c r="S11045" t="str">
        <v>yes</v>
      </c>
      <c r="T11045" t="str">
        <v>no</v>
      </c>
      <c r="U11045" t="str">
        <v>yes</v>
      </c>
      <c r="V11045">
        <v>298</v>
      </c>
      <c r="W11045">
        <v>8</v>
      </c>
    </row>
    <row r="11046" spans="13:23" x14ac:dyDescent="0.7">
      <c r="M11046">
        <v>1321</v>
      </c>
      <c r="N11046">
        <v>1469</v>
      </c>
      <c r="O11046">
        <v>33</v>
      </c>
      <c r="P11046">
        <v>170</v>
      </c>
      <c r="Q11046">
        <v>4</v>
      </c>
      <c r="R11046">
        <v>14</v>
      </c>
      <c r="S11046" t="str">
        <v>no</v>
      </c>
      <c r="T11046" t="str">
        <v>no</v>
      </c>
      <c r="U11046" t="str">
        <v>yes</v>
      </c>
      <c r="V11046">
        <v>246</v>
      </c>
      <c r="W11046">
        <v>9</v>
      </c>
    </row>
    <row r="11047" spans="13:23" x14ac:dyDescent="0.7">
      <c r="M11047">
        <v>1600</v>
      </c>
      <c r="N11047">
        <v>1469</v>
      </c>
      <c r="O11047">
        <v>33</v>
      </c>
      <c r="P11047">
        <v>170</v>
      </c>
      <c r="Q11047">
        <v>4</v>
      </c>
      <c r="R11047">
        <v>14</v>
      </c>
      <c r="S11047" t="str">
        <v>no</v>
      </c>
      <c r="T11047" t="str">
        <v>no</v>
      </c>
      <c r="U11047" t="str">
        <v>yes</v>
      </c>
      <c r="V11047">
        <v>283</v>
      </c>
      <c r="W11047">
        <v>10</v>
      </c>
    </row>
    <row r="11048" spans="13:23" x14ac:dyDescent="0.7">
      <c r="M11048">
        <v>2538</v>
      </c>
      <c r="N11048">
        <v>1469</v>
      </c>
      <c r="O11048">
        <v>25</v>
      </c>
      <c r="P11048">
        <v>120</v>
      </c>
      <c r="Q11048">
        <v>4</v>
      </c>
      <c r="R11048">
        <v>14</v>
      </c>
      <c r="S11048" t="str">
        <v>no</v>
      </c>
      <c r="T11048" t="str">
        <v>no</v>
      </c>
      <c r="U11048" t="str">
        <v>no</v>
      </c>
      <c r="V11048">
        <v>216</v>
      </c>
      <c r="W11048">
        <v>13</v>
      </c>
    </row>
    <row r="11049" spans="13:23" x14ac:dyDescent="0.7">
      <c r="M11049">
        <v>2657</v>
      </c>
      <c r="N11049">
        <v>1469</v>
      </c>
      <c r="O11049">
        <v>25</v>
      </c>
      <c r="P11049">
        <v>120</v>
      </c>
      <c r="Q11049">
        <v>4</v>
      </c>
      <c r="R11049">
        <v>14</v>
      </c>
      <c r="S11049" t="str">
        <v>no</v>
      </c>
      <c r="T11049" t="str">
        <v>no</v>
      </c>
      <c r="U11049" t="str">
        <v>no</v>
      </c>
      <c r="V11049">
        <v>292</v>
      </c>
      <c r="W11049">
        <v>14</v>
      </c>
    </row>
    <row r="11050" spans="13:23" x14ac:dyDescent="0.7">
      <c r="M11050">
        <v>2936</v>
      </c>
      <c r="N11050">
        <v>1469</v>
      </c>
      <c r="O11050">
        <v>25</v>
      </c>
      <c r="P11050">
        <v>120</v>
      </c>
      <c r="Q11050">
        <v>4</v>
      </c>
      <c r="R11050">
        <v>14</v>
      </c>
      <c r="S11050" t="str">
        <v>no</v>
      </c>
      <c r="T11050" t="str">
        <v>no</v>
      </c>
      <c r="U11050" t="str">
        <v>no</v>
      </c>
      <c r="V11050">
        <v>267</v>
      </c>
      <c r="W11050">
        <v>15</v>
      </c>
    </row>
    <row r="11051" spans="13:23" x14ac:dyDescent="0.7">
      <c r="M11051">
        <v>3241</v>
      </c>
      <c r="N11051">
        <v>1469</v>
      </c>
      <c r="O11051">
        <v>33</v>
      </c>
      <c r="P11051">
        <v>340</v>
      </c>
      <c r="Q11051">
        <v>4</v>
      </c>
      <c r="R11051">
        <v>14</v>
      </c>
      <c r="S11051" t="str">
        <v>no</v>
      </c>
      <c r="T11051" t="str">
        <v>no</v>
      </c>
      <c r="U11051" t="str">
        <v>yes</v>
      </c>
      <c r="V11051">
        <v>307</v>
      </c>
      <c r="W11051">
        <v>16</v>
      </c>
    </row>
    <row r="11052" spans="13:23" x14ac:dyDescent="0.7">
      <c r="M11052">
        <v>4233</v>
      </c>
      <c r="N11052">
        <v>1469</v>
      </c>
      <c r="O11052">
        <v>33</v>
      </c>
      <c r="P11052">
        <v>212</v>
      </c>
      <c r="Q11052">
        <v>4</v>
      </c>
      <c r="R11052">
        <v>14</v>
      </c>
      <c r="S11052" t="str">
        <v>no</v>
      </c>
      <c r="T11052" t="str">
        <v>no</v>
      </c>
      <c r="U11052" t="str">
        <v>yes</v>
      </c>
      <c r="V11052">
        <v>225</v>
      </c>
      <c r="W11052">
        <v>19</v>
      </c>
    </row>
    <row r="11053" spans="13:23" x14ac:dyDescent="0.7">
      <c r="M11053">
        <v>4338</v>
      </c>
      <c r="N11053">
        <v>1469</v>
      </c>
      <c r="O11053">
        <v>33</v>
      </c>
      <c r="P11053">
        <v>212</v>
      </c>
      <c r="Q11053">
        <v>4</v>
      </c>
      <c r="R11053">
        <v>14</v>
      </c>
      <c r="S11053" t="str">
        <v>no</v>
      </c>
      <c r="T11053" t="str">
        <v>no</v>
      </c>
      <c r="U11053" t="str">
        <v>yes</v>
      </c>
      <c r="V11053">
        <v>248</v>
      </c>
      <c r="W11053">
        <v>20</v>
      </c>
    </row>
    <row r="11054" spans="13:23" x14ac:dyDescent="0.7">
      <c r="M11054">
        <v>3857</v>
      </c>
      <c r="N11054">
        <v>1468</v>
      </c>
      <c r="O11054">
        <v>33</v>
      </c>
      <c r="P11054">
        <v>340</v>
      </c>
      <c r="Q11054">
        <v>4</v>
      </c>
      <c r="R11054">
        <v>15</v>
      </c>
      <c r="S11054" t="str">
        <v>no</v>
      </c>
      <c r="T11054" t="str">
        <v>no</v>
      </c>
      <c r="U11054" t="str">
        <v>yes</v>
      </c>
      <c r="V11054">
        <v>273</v>
      </c>
      <c r="W11054">
        <v>18</v>
      </c>
    </row>
    <row r="11055" spans="13:23" x14ac:dyDescent="0.7">
      <c r="M11055">
        <v>4115</v>
      </c>
      <c r="N11055">
        <v>1468</v>
      </c>
      <c r="O11055">
        <v>33</v>
      </c>
      <c r="P11055">
        <v>340</v>
      </c>
      <c r="Q11055">
        <v>4</v>
      </c>
      <c r="R11055">
        <v>15</v>
      </c>
      <c r="S11055" t="str">
        <v>no</v>
      </c>
      <c r="T11055" t="str">
        <v>no</v>
      </c>
      <c r="U11055" t="str">
        <v>yes</v>
      </c>
      <c r="V11055">
        <v>225</v>
      </c>
      <c r="W11055">
        <v>19</v>
      </c>
    </row>
    <row r="11056" spans="13:23" x14ac:dyDescent="0.7">
      <c r="M11056">
        <v>4419</v>
      </c>
      <c r="N11056">
        <v>1468</v>
      </c>
      <c r="O11056">
        <v>33</v>
      </c>
      <c r="P11056">
        <v>340</v>
      </c>
      <c r="Q11056">
        <v>4</v>
      </c>
      <c r="R11056">
        <v>15</v>
      </c>
      <c r="S11056" t="str">
        <v>no</v>
      </c>
      <c r="T11056" t="str">
        <v>no</v>
      </c>
      <c r="U11056" t="str">
        <v>yes</v>
      </c>
      <c r="V11056">
        <v>248</v>
      </c>
      <c r="W11056">
        <v>20</v>
      </c>
    </row>
    <row r="11057" spans="13:23" x14ac:dyDescent="0.7">
      <c r="M11057">
        <v>4477</v>
      </c>
      <c r="N11057">
        <v>1468</v>
      </c>
      <c r="O11057">
        <v>50</v>
      </c>
      <c r="P11057">
        <v>340</v>
      </c>
      <c r="Q11057">
        <v>4</v>
      </c>
      <c r="R11057">
        <v>15</v>
      </c>
      <c r="S11057" t="str">
        <v>no</v>
      </c>
      <c r="T11057" t="str">
        <v>no</v>
      </c>
      <c r="U11057" t="str">
        <v>yes</v>
      </c>
      <c r="V11057">
        <v>248</v>
      </c>
      <c r="W11057">
        <v>20</v>
      </c>
    </row>
    <row r="11058" spans="13:23" x14ac:dyDescent="0.7">
      <c r="M11058">
        <v>5164</v>
      </c>
      <c r="N11058">
        <v>1468</v>
      </c>
      <c r="O11058">
        <v>66</v>
      </c>
      <c r="P11058">
        <v>428</v>
      </c>
      <c r="Q11058">
        <v>4</v>
      </c>
      <c r="R11058">
        <v>15</v>
      </c>
      <c r="S11058" t="str">
        <v>no</v>
      </c>
      <c r="T11058" t="str">
        <v>no</v>
      </c>
      <c r="U11058" t="str">
        <v>yes</v>
      </c>
      <c r="V11058">
        <v>182</v>
      </c>
      <c r="W11058">
        <v>24</v>
      </c>
    </row>
    <row r="11059" spans="13:23" x14ac:dyDescent="0.7">
      <c r="M11059">
        <v>5295</v>
      </c>
      <c r="N11059">
        <v>1468</v>
      </c>
      <c r="O11059">
        <v>66</v>
      </c>
      <c r="P11059">
        <v>428</v>
      </c>
      <c r="Q11059">
        <v>4</v>
      </c>
      <c r="R11059">
        <v>15</v>
      </c>
      <c r="S11059" t="str">
        <v>no</v>
      </c>
      <c r="T11059" t="str">
        <v>no</v>
      </c>
      <c r="U11059" t="str">
        <v>yes</v>
      </c>
      <c r="V11059">
        <v>158</v>
      </c>
      <c r="W11059">
        <v>25</v>
      </c>
    </row>
    <row r="11060" spans="13:23" x14ac:dyDescent="0.7">
      <c r="M11060">
        <v>3415</v>
      </c>
      <c r="N11060">
        <v>1465</v>
      </c>
      <c r="O11060">
        <v>66</v>
      </c>
      <c r="P11060">
        <v>210</v>
      </c>
      <c r="Q11060">
        <v>4</v>
      </c>
      <c r="R11060">
        <v>14</v>
      </c>
      <c r="S11060" t="str">
        <v>no</v>
      </c>
      <c r="T11060" t="str">
        <v>no</v>
      </c>
      <c r="U11060" t="str">
        <v>yes</v>
      </c>
      <c r="V11060">
        <v>339</v>
      </c>
      <c r="W11060">
        <v>17</v>
      </c>
    </row>
    <row r="11061" spans="13:23" x14ac:dyDescent="0.7">
      <c r="M11061">
        <v>5988</v>
      </c>
      <c r="N11061">
        <v>1465</v>
      </c>
      <c r="O11061">
        <v>50</v>
      </c>
      <c r="P11061">
        <v>1000</v>
      </c>
      <c r="Q11061">
        <v>4</v>
      </c>
      <c r="R11061">
        <v>14</v>
      </c>
      <c r="S11061" t="str">
        <v>no</v>
      </c>
      <c r="T11061" t="str">
        <v>no</v>
      </c>
      <c r="U11061" t="str">
        <v>yes</v>
      </c>
      <c r="V11061">
        <v>75</v>
      </c>
      <c r="W11061">
        <v>30</v>
      </c>
    </row>
    <row r="11062" spans="13:23" x14ac:dyDescent="0.7">
      <c r="M11062">
        <v>6043</v>
      </c>
      <c r="N11062">
        <v>1465</v>
      </c>
      <c r="O11062">
        <v>66</v>
      </c>
      <c r="P11062">
        <v>1000</v>
      </c>
      <c r="Q11062">
        <v>4</v>
      </c>
      <c r="R11062">
        <v>14</v>
      </c>
      <c r="S11062" t="str">
        <v>no</v>
      </c>
      <c r="T11062" t="str">
        <v>no</v>
      </c>
      <c r="U11062" t="str">
        <v>yes</v>
      </c>
      <c r="V11062">
        <v>52</v>
      </c>
      <c r="W11062">
        <v>31</v>
      </c>
    </row>
    <row r="11063" spans="13:23" x14ac:dyDescent="0.7">
      <c r="M11063">
        <v>5608</v>
      </c>
      <c r="N11063">
        <v>1459</v>
      </c>
      <c r="O11063">
        <v>50</v>
      </c>
      <c r="P11063">
        <v>425</v>
      </c>
      <c r="Q11063">
        <v>4</v>
      </c>
      <c r="R11063">
        <v>14</v>
      </c>
      <c r="S11063" t="str">
        <v>yes</v>
      </c>
      <c r="T11063" t="str">
        <v>yes</v>
      </c>
      <c r="U11063" t="str">
        <v>yes</v>
      </c>
      <c r="V11063">
        <v>163</v>
      </c>
      <c r="W11063">
        <v>27</v>
      </c>
    </row>
    <row r="11064" spans="13:23" x14ac:dyDescent="0.7">
      <c r="M11064">
        <v>5072</v>
      </c>
      <c r="N11064">
        <v>1454</v>
      </c>
      <c r="O11064">
        <v>33</v>
      </c>
      <c r="P11064">
        <v>214</v>
      </c>
      <c r="Q11064">
        <v>4</v>
      </c>
      <c r="R11064">
        <v>14</v>
      </c>
      <c r="S11064" t="str">
        <v>no</v>
      </c>
      <c r="T11064" t="str">
        <v>no</v>
      </c>
      <c r="U11064" t="str">
        <v>yes</v>
      </c>
      <c r="V11064">
        <v>182</v>
      </c>
      <c r="W11064">
        <v>24</v>
      </c>
    </row>
    <row r="11065" spans="13:23" x14ac:dyDescent="0.7">
      <c r="M11065">
        <v>5377</v>
      </c>
      <c r="N11065">
        <v>1454</v>
      </c>
      <c r="O11065">
        <v>33</v>
      </c>
      <c r="P11065">
        <v>214</v>
      </c>
      <c r="Q11065">
        <v>4</v>
      </c>
      <c r="R11065">
        <v>14</v>
      </c>
      <c r="S11065" t="str">
        <v>no</v>
      </c>
      <c r="T11065" t="str">
        <v>no</v>
      </c>
      <c r="U11065" t="str">
        <v>yes</v>
      </c>
      <c r="V11065">
        <v>158</v>
      </c>
      <c r="W11065">
        <v>25</v>
      </c>
    </row>
    <row r="11066" spans="13:23" x14ac:dyDescent="0.7">
      <c r="M11066">
        <v>5396</v>
      </c>
      <c r="N11066">
        <v>1454</v>
      </c>
      <c r="O11066">
        <v>50</v>
      </c>
      <c r="P11066">
        <v>340</v>
      </c>
      <c r="Q11066">
        <v>4</v>
      </c>
      <c r="R11066">
        <v>14</v>
      </c>
      <c r="S11066" t="str">
        <v>no</v>
      </c>
      <c r="T11066" t="str">
        <v>no</v>
      </c>
      <c r="U11066" t="str">
        <v>yes</v>
      </c>
      <c r="V11066">
        <v>152</v>
      </c>
      <c r="W11066">
        <v>26</v>
      </c>
    </row>
    <row r="11067" spans="13:23" x14ac:dyDescent="0.7">
      <c r="M11067">
        <v>5615</v>
      </c>
      <c r="N11067">
        <v>1454</v>
      </c>
      <c r="O11067">
        <v>66</v>
      </c>
      <c r="P11067">
        <v>340</v>
      </c>
      <c r="Q11067">
        <v>4</v>
      </c>
      <c r="R11067">
        <v>14</v>
      </c>
      <c r="S11067" t="str">
        <v>no</v>
      </c>
      <c r="T11067" t="str">
        <v>no</v>
      </c>
      <c r="U11067" t="str">
        <v>yes</v>
      </c>
      <c r="V11067">
        <v>163</v>
      </c>
      <c r="W11067">
        <v>27</v>
      </c>
    </row>
    <row r="11068" spans="13:23" x14ac:dyDescent="0.7">
      <c r="M11068">
        <v>5729</v>
      </c>
      <c r="N11068">
        <v>1454</v>
      </c>
      <c r="O11068">
        <v>66</v>
      </c>
      <c r="P11068">
        <v>340</v>
      </c>
      <c r="Q11068">
        <v>4</v>
      </c>
      <c r="R11068">
        <v>14</v>
      </c>
      <c r="S11068" t="str">
        <v>no</v>
      </c>
      <c r="T11068" t="str">
        <v>no</v>
      </c>
      <c r="U11068" t="str">
        <v>yes</v>
      </c>
      <c r="V11068">
        <v>132</v>
      </c>
      <c r="W11068">
        <v>28</v>
      </c>
    </row>
    <row r="11069" spans="13:23" x14ac:dyDescent="0.7">
      <c r="M11069">
        <v>6019</v>
      </c>
      <c r="N11069">
        <v>1454</v>
      </c>
      <c r="O11069">
        <v>66</v>
      </c>
      <c r="P11069">
        <v>528</v>
      </c>
      <c r="Q11069">
        <v>4</v>
      </c>
      <c r="R11069">
        <v>14</v>
      </c>
      <c r="S11069" t="str">
        <v>no</v>
      </c>
      <c r="T11069" t="str">
        <v>no</v>
      </c>
      <c r="U11069" t="str">
        <v>yes</v>
      </c>
      <c r="V11069">
        <v>75</v>
      </c>
      <c r="W11069">
        <v>30</v>
      </c>
    </row>
    <row r="11070" spans="13:23" x14ac:dyDescent="0.7">
      <c r="M11070">
        <v>6150</v>
      </c>
      <c r="N11070">
        <v>1454</v>
      </c>
      <c r="O11070">
        <v>100</v>
      </c>
      <c r="P11070">
        <v>528</v>
      </c>
      <c r="Q11070">
        <v>4</v>
      </c>
      <c r="R11070">
        <v>14</v>
      </c>
      <c r="S11070" t="str">
        <v>no</v>
      </c>
      <c r="T11070" t="str">
        <v>no</v>
      </c>
      <c r="U11070" t="str">
        <v>yes</v>
      </c>
      <c r="V11070">
        <v>40</v>
      </c>
      <c r="W11070">
        <v>33</v>
      </c>
    </row>
    <row r="11071" spans="13:23" x14ac:dyDescent="0.7">
      <c r="M11071">
        <v>605</v>
      </c>
      <c r="N11071">
        <v>1449</v>
      </c>
      <c r="O11071">
        <v>25</v>
      </c>
      <c r="P11071">
        <v>120</v>
      </c>
      <c r="Q11071">
        <v>4</v>
      </c>
      <c r="R11071">
        <v>14</v>
      </c>
      <c r="S11071" t="str">
        <v>no</v>
      </c>
      <c r="T11071" t="str">
        <v>no</v>
      </c>
      <c r="U11071" t="str">
        <v>no</v>
      </c>
      <c r="V11071">
        <v>176</v>
      </c>
      <c r="W11071">
        <v>6</v>
      </c>
    </row>
    <row r="11072" spans="13:23" x14ac:dyDescent="0.7">
      <c r="M11072">
        <v>922</v>
      </c>
      <c r="N11072">
        <v>1449</v>
      </c>
      <c r="O11072">
        <v>25</v>
      </c>
      <c r="P11072">
        <v>120</v>
      </c>
      <c r="Q11072">
        <v>4</v>
      </c>
      <c r="R11072">
        <v>14</v>
      </c>
      <c r="S11072" t="str">
        <v>no</v>
      </c>
      <c r="T11072" t="str">
        <v>no</v>
      </c>
      <c r="U11072" t="str">
        <v>no</v>
      </c>
      <c r="V11072">
        <v>249</v>
      </c>
      <c r="W11072">
        <v>7</v>
      </c>
    </row>
    <row r="11073" spans="13:23" x14ac:dyDescent="0.7">
      <c r="M11073">
        <v>1148</v>
      </c>
      <c r="N11073">
        <v>1449</v>
      </c>
      <c r="O11073">
        <v>25</v>
      </c>
      <c r="P11073">
        <v>120</v>
      </c>
      <c r="Q11073">
        <v>4</v>
      </c>
      <c r="R11073">
        <v>14</v>
      </c>
      <c r="S11073" t="str">
        <v>no</v>
      </c>
      <c r="T11073" t="str">
        <v>no</v>
      </c>
      <c r="U11073" t="str">
        <v>no</v>
      </c>
      <c r="V11073">
        <v>298</v>
      </c>
      <c r="W11073">
        <v>8</v>
      </c>
    </row>
    <row r="11074" spans="13:23" x14ac:dyDescent="0.7">
      <c r="M11074">
        <v>1366</v>
      </c>
      <c r="N11074">
        <v>1449</v>
      </c>
      <c r="O11074">
        <v>25</v>
      </c>
      <c r="P11074">
        <v>120</v>
      </c>
      <c r="Q11074">
        <v>4</v>
      </c>
      <c r="R11074">
        <v>14</v>
      </c>
      <c r="S11074" t="str">
        <v>no</v>
      </c>
      <c r="T11074" t="str">
        <v>no</v>
      </c>
      <c r="U11074" t="str">
        <v>no</v>
      </c>
      <c r="V11074">
        <v>246</v>
      </c>
      <c r="W11074">
        <v>9</v>
      </c>
    </row>
    <row r="11075" spans="13:23" x14ac:dyDescent="0.7">
      <c r="M11075">
        <v>1715</v>
      </c>
      <c r="N11075">
        <v>1449</v>
      </c>
      <c r="O11075">
        <v>25</v>
      </c>
      <c r="P11075">
        <v>120</v>
      </c>
      <c r="Q11075">
        <v>4</v>
      </c>
      <c r="R11075">
        <v>14</v>
      </c>
      <c r="S11075" t="str">
        <v>no</v>
      </c>
      <c r="T11075" t="str">
        <v>no</v>
      </c>
      <c r="U11075" t="str">
        <v>no</v>
      </c>
      <c r="V11075">
        <v>283</v>
      </c>
      <c r="W11075">
        <v>10</v>
      </c>
    </row>
    <row r="11076" spans="13:23" x14ac:dyDescent="0.7">
      <c r="M11076">
        <v>1784</v>
      </c>
      <c r="N11076">
        <v>1449</v>
      </c>
      <c r="O11076">
        <v>25</v>
      </c>
      <c r="P11076">
        <v>212</v>
      </c>
      <c r="Q11076">
        <v>4</v>
      </c>
      <c r="R11076">
        <v>14</v>
      </c>
      <c r="S11076" t="str">
        <v>no</v>
      </c>
      <c r="T11076" t="str">
        <v>no</v>
      </c>
      <c r="U11076" t="str">
        <v>yes</v>
      </c>
      <c r="V11076">
        <v>283</v>
      </c>
      <c r="W11076">
        <v>10</v>
      </c>
    </row>
    <row r="11077" spans="13:23" x14ac:dyDescent="0.7">
      <c r="M11077">
        <v>1926</v>
      </c>
      <c r="N11077">
        <v>1449</v>
      </c>
      <c r="O11077">
        <v>25</v>
      </c>
      <c r="P11077">
        <v>120</v>
      </c>
      <c r="Q11077">
        <v>4</v>
      </c>
      <c r="R11077">
        <v>14</v>
      </c>
      <c r="S11077" t="str">
        <v>no</v>
      </c>
      <c r="T11077" t="str">
        <v>no</v>
      </c>
      <c r="U11077" t="str">
        <v>no</v>
      </c>
      <c r="V11077">
        <v>259</v>
      </c>
      <c r="W11077">
        <v>11</v>
      </c>
    </row>
    <row r="11078" spans="13:23" x14ac:dyDescent="0.7">
      <c r="M11078">
        <v>2471</v>
      </c>
      <c r="N11078">
        <v>1449</v>
      </c>
      <c r="O11078">
        <v>33</v>
      </c>
      <c r="P11078">
        <v>245</v>
      </c>
      <c r="Q11078">
        <v>4</v>
      </c>
      <c r="R11078">
        <v>14</v>
      </c>
      <c r="S11078" t="str">
        <v>no</v>
      </c>
      <c r="T11078" t="str">
        <v>no</v>
      </c>
      <c r="U11078" t="str">
        <v>yes</v>
      </c>
      <c r="V11078">
        <v>216</v>
      </c>
      <c r="W11078">
        <v>13</v>
      </c>
    </row>
    <row r="11079" spans="13:23" x14ac:dyDescent="0.7">
      <c r="M11079">
        <v>2636</v>
      </c>
      <c r="N11079">
        <v>1449</v>
      </c>
      <c r="O11079">
        <v>50</v>
      </c>
      <c r="P11079">
        <v>245</v>
      </c>
      <c r="Q11079">
        <v>4</v>
      </c>
      <c r="R11079">
        <v>14</v>
      </c>
      <c r="S11079" t="str">
        <v>no</v>
      </c>
      <c r="T11079" t="str">
        <v>no</v>
      </c>
      <c r="U11079" t="str">
        <v>yes</v>
      </c>
      <c r="V11079">
        <v>292</v>
      </c>
      <c r="W11079">
        <v>14</v>
      </c>
    </row>
    <row r="11080" spans="13:23" x14ac:dyDescent="0.7">
      <c r="M11080">
        <v>5573</v>
      </c>
      <c r="N11080">
        <v>1449</v>
      </c>
      <c r="O11080">
        <v>66</v>
      </c>
      <c r="P11080">
        <v>270</v>
      </c>
      <c r="Q11080">
        <v>8</v>
      </c>
      <c r="R11080">
        <v>14</v>
      </c>
      <c r="S11080" t="str">
        <v>no</v>
      </c>
      <c r="T11080" t="str">
        <v>no</v>
      </c>
      <c r="U11080" t="str">
        <v>yes</v>
      </c>
      <c r="V11080">
        <v>163</v>
      </c>
      <c r="W11080">
        <v>27</v>
      </c>
    </row>
    <row r="11081" spans="13:23" x14ac:dyDescent="0.7">
      <c r="M11081">
        <v>5894</v>
      </c>
      <c r="N11081">
        <v>1449</v>
      </c>
      <c r="O11081">
        <v>66</v>
      </c>
      <c r="P11081">
        <v>365</v>
      </c>
      <c r="Q11081">
        <v>8</v>
      </c>
      <c r="R11081">
        <v>15</v>
      </c>
      <c r="S11081" t="str">
        <v>no</v>
      </c>
      <c r="T11081" t="str">
        <v>no</v>
      </c>
      <c r="U11081" t="str">
        <v>yes</v>
      </c>
      <c r="V11081">
        <v>129</v>
      </c>
      <c r="W11081">
        <v>29</v>
      </c>
    </row>
    <row r="11082" spans="13:23" x14ac:dyDescent="0.7">
      <c r="M11082">
        <v>6079</v>
      </c>
      <c r="N11082">
        <v>1449</v>
      </c>
      <c r="O11082">
        <v>66</v>
      </c>
      <c r="P11082">
        <v>540</v>
      </c>
      <c r="Q11082">
        <v>8</v>
      </c>
      <c r="R11082">
        <v>14</v>
      </c>
      <c r="S11082" t="str">
        <v>yes</v>
      </c>
      <c r="T11082" t="str">
        <v>no</v>
      </c>
      <c r="U11082" t="str">
        <v>yes</v>
      </c>
      <c r="V11082">
        <v>52</v>
      </c>
      <c r="W11082">
        <v>31</v>
      </c>
    </row>
    <row r="11083" spans="13:23" x14ac:dyDescent="0.7">
      <c r="M11083">
        <v>6108</v>
      </c>
      <c r="N11083">
        <v>1449</v>
      </c>
      <c r="O11083">
        <v>66</v>
      </c>
      <c r="P11083">
        <v>540</v>
      </c>
      <c r="Q11083">
        <v>8</v>
      </c>
      <c r="R11083">
        <v>14</v>
      </c>
      <c r="S11083" t="str">
        <v>yes</v>
      </c>
      <c r="T11083" t="str">
        <v>no</v>
      </c>
      <c r="U11083" t="str">
        <v>yes</v>
      </c>
      <c r="V11083">
        <v>51</v>
      </c>
      <c r="W11083">
        <v>32</v>
      </c>
    </row>
    <row r="11084" spans="13:23" x14ac:dyDescent="0.7">
      <c r="M11084">
        <v>4555</v>
      </c>
      <c r="N11084">
        <v>1448</v>
      </c>
      <c r="O11084">
        <v>33</v>
      </c>
      <c r="P11084">
        <v>340</v>
      </c>
      <c r="Q11084">
        <v>4</v>
      </c>
      <c r="R11084">
        <v>15</v>
      </c>
      <c r="S11084" t="str">
        <v>no</v>
      </c>
      <c r="T11084" t="str">
        <v>no</v>
      </c>
      <c r="U11084" t="str">
        <v>yes</v>
      </c>
      <c r="V11084">
        <v>205</v>
      </c>
      <c r="W11084">
        <v>21</v>
      </c>
    </row>
    <row r="11085" spans="13:23" x14ac:dyDescent="0.7">
      <c r="M11085">
        <v>4626</v>
      </c>
      <c r="N11085">
        <v>1448</v>
      </c>
      <c r="O11085">
        <v>50</v>
      </c>
      <c r="P11085">
        <v>340</v>
      </c>
      <c r="Q11085">
        <v>4</v>
      </c>
      <c r="R11085">
        <v>15</v>
      </c>
      <c r="S11085" t="str">
        <v>no</v>
      </c>
      <c r="T11085" t="str">
        <v>no</v>
      </c>
      <c r="U11085" t="str">
        <v>yes</v>
      </c>
      <c r="V11085">
        <v>205</v>
      </c>
      <c r="W11085">
        <v>21</v>
      </c>
    </row>
    <row r="11086" spans="13:23" x14ac:dyDescent="0.7">
      <c r="M11086">
        <v>5005</v>
      </c>
      <c r="N11086">
        <v>1448</v>
      </c>
      <c r="O11086">
        <v>33</v>
      </c>
      <c r="P11086">
        <v>212</v>
      </c>
      <c r="Q11086">
        <v>4</v>
      </c>
      <c r="R11086">
        <v>14</v>
      </c>
      <c r="S11086" t="str">
        <v>yes</v>
      </c>
      <c r="T11086" t="str">
        <v>no</v>
      </c>
      <c r="U11086" t="str">
        <v>yes</v>
      </c>
      <c r="V11086">
        <v>191</v>
      </c>
      <c r="W11086">
        <v>23</v>
      </c>
    </row>
    <row r="11087" spans="13:23" x14ac:dyDescent="0.7">
      <c r="M11087">
        <v>4169</v>
      </c>
      <c r="N11087">
        <v>1445</v>
      </c>
      <c r="O11087">
        <v>50</v>
      </c>
      <c r="P11087">
        <v>214</v>
      </c>
      <c r="Q11087">
        <v>4</v>
      </c>
      <c r="R11087">
        <v>14</v>
      </c>
      <c r="S11087" t="str">
        <v>no</v>
      </c>
      <c r="T11087" t="str">
        <v>no</v>
      </c>
      <c r="U11087" t="str">
        <v>yes</v>
      </c>
      <c r="V11087">
        <v>225</v>
      </c>
      <c r="W11087">
        <v>19</v>
      </c>
    </row>
    <row r="11088" spans="13:23" x14ac:dyDescent="0.7">
      <c r="M11088">
        <v>4250</v>
      </c>
      <c r="N11088">
        <v>1445</v>
      </c>
      <c r="O11088">
        <v>50</v>
      </c>
      <c r="P11088">
        <v>214</v>
      </c>
      <c r="Q11088">
        <v>4</v>
      </c>
      <c r="R11088">
        <v>14</v>
      </c>
      <c r="S11088" t="str">
        <v>no</v>
      </c>
      <c r="T11088" t="str">
        <v>no</v>
      </c>
      <c r="U11088" t="str">
        <v>yes</v>
      </c>
      <c r="V11088">
        <v>248</v>
      </c>
      <c r="W11088">
        <v>20</v>
      </c>
    </row>
    <row r="11089" spans="13:23" x14ac:dyDescent="0.7">
      <c r="M11089">
        <v>4783</v>
      </c>
      <c r="N11089">
        <v>1445</v>
      </c>
      <c r="O11089">
        <v>66</v>
      </c>
      <c r="P11089">
        <v>214</v>
      </c>
      <c r="Q11089">
        <v>4</v>
      </c>
      <c r="R11089">
        <v>14</v>
      </c>
      <c r="S11089" t="str">
        <v>no</v>
      </c>
      <c r="T11089" t="str">
        <v>no</v>
      </c>
      <c r="U11089" t="str">
        <v>yes</v>
      </c>
      <c r="V11089">
        <v>162</v>
      </c>
      <c r="W11089">
        <v>22</v>
      </c>
    </row>
    <row r="11090" spans="13:23" x14ac:dyDescent="0.7">
      <c r="M11090">
        <v>4905</v>
      </c>
      <c r="N11090">
        <v>1445</v>
      </c>
      <c r="O11090">
        <v>33</v>
      </c>
      <c r="P11090">
        <v>214</v>
      </c>
      <c r="Q11090">
        <v>4</v>
      </c>
      <c r="R11090">
        <v>14</v>
      </c>
      <c r="S11090" t="str">
        <v>no</v>
      </c>
      <c r="T11090" t="str">
        <v>no</v>
      </c>
      <c r="U11090" t="str">
        <v>yes</v>
      </c>
      <c r="V11090">
        <v>191</v>
      </c>
      <c r="W11090">
        <v>23</v>
      </c>
    </row>
    <row r="11091" spans="13:23" x14ac:dyDescent="0.7">
      <c r="M11091">
        <v>5449</v>
      </c>
      <c r="N11091">
        <v>1445</v>
      </c>
      <c r="O11091">
        <v>66</v>
      </c>
      <c r="P11091">
        <v>340</v>
      </c>
      <c r="Q11091">
        <v>4</v>
      </c>
      <c r="R11091">
        <v>14</v>
      </c>
      <c r="S11091" t="str">
        <v>no</v>
      </c>
      <c r="T11091" t="str">
        <v>no</v>
      </c>
      <c r="U11091" t="str">
        <v>yes</v>
      </c>
      <c r="V11091">
        <v>152</v>
      </c>
      <c r="W11091">
        <v>26</v>
      </c>
    </row>
    <row r="11092" spans="13:23" x14ac:dyDescent="0.7">
      <c r="M11092">
        <v>5602</v>
      </c>
      <c r="N11092">
        <v>1445</v>
      </c>
      <c r="O11092">
        <v>66</v>
      </c>
      <c r="P11092">
        <v>528</v>
      </c>
      <c r="Q11092">
        <v>8</v>
      </c>
      <c r="R11092">
        <v>14</v>
      </c>
      <c r="S11092" t="str">
        <v>no</v>
      </c>
      <c r="T11092" t="str">
        <v>no</v>
      </c>
      <c r="U11092" t="str">
        <v>yes</v>
      </c>
      <c r="V11092">
        <v>163</v>
      </c>
      <c r="W11092">
        <v>27</v>
      </c>
    </row>
    <row r="11093" spans="13:23" x14ac:dyDescent="0.7">
      <c r="M11093">
        <v>5687</v>
      </c>
      <c r="N11093">
        <v>1445</v>
      </c>
      <c r="O11093">
        <v>66</v>
      </c>
      <c r="P11093">
        <v>540</v>
      </c>
      <c r="Q11093">
        <v>8</v>
      </c>
      <c r="R11093">
        <v>15</v>
      </c>
      <c r="S11093" t="str">
        <v>no</v>
      </c>
      <c r="T11093" t="str">
        <v>no</v>
      </c>
      <c r="U11093" t="str">
        <v>yes</v>
      </c>
      <c r="V11093">
        <v>163</v>
      </c>
      <c r="W11093">
        <v>27</v>
      </c>
    </row>
    <row r="11094" spans="13:23" x14ac:dyDescent="0.7">
      <c r="M11094">
        <v>5704</v>
      </c>
      <c r="N11094">
        <v>1445</v>
      </c>
      <c r="O11094">
        <v>66</v>
      </c>
      <c r="P11094">
        <v>540</v>
      </c>
      <c r="Q11094">
        <v>8</v>
      </c>
      <c r="R11094">
        <v>15</v>
      </c>
      <c r="S11094" t="str">
        <v>no</v>
      </c>
      <c r="T11094" t="str">
        <v>no</v>
      </c>
      <c r="U11094" t="str">
        <v>yes</v>
      </c>
      <c r="V11094">
        <v>132</v>
      </c>
      <c r="W11094">
        <v>28</v>
      </c>
    </row>
    <row r="11095" spans="13:23" x14ac:dyDescent="0.7">
      <c r="M11095">
        <v>5786</v>
      </c>
      <c r="N11095">
        <v>1445</v>
      </c>
      <c r="O11095">
        <v>66</v>
      </c>
      <c r="P11095">
        <v>340</v>
      </c>
      <c r="Q11095">
        <v>8</v>
      </c>
      <c r="R11095">
        <v>14</v>
      </c>
      <c r="S11095" t="str">
        <v>no</v>
      </c>
      <c r="T11095" t="str">
        <v>no</v>
      </c>
      <c r="U11095" t="str">
        <v>yes</v>
      </c>
      <c r="V11095">
        <v>132</v>
      </c>
      <c r="W11095">
        <v>28</v>
      </c>
    </row>
    <row r="11096" spans="13:23" x14ac:dyDescent="0.7">
      <c r="M11096">
        <v>6036</v>
      </c>
      <c r="N11096">
        <v>1445</v>
      </c>
      <c r="O11096">
        <v>100</v>
      </c>
      <c r="P11096">
        <v>528</v>
      </c>
      <c r="Q11096">
        <v>4</v>
      </c>
      <c r="R11096">
        <v>14</v>
      </c>
      <c r="S11096" t="str">
        <v>no</v>
      </c>
      <c r="T11096" t="str">
        <v>no</v>
      </c>
      <c r="U11096" t="str">
        <v>yes</v>
      </c>
      <c r="V11096">
        <v>75</v>
      </c>
      <c r="W11096">
        <v>30</v>
      </c>
    </row>
    <row r="11097" spans="13:23" x14ac:dyDescent="0.7">
      <c r="M11097">
        <v>6048</v>
      </c>
      <c r="N11097">
        <v>1445</v>
      </c>
      <c r="O11097">
        <v>100</v>
      </c>
      <c r="P11097">
        <v>528</v>
      </c>
      <c r="Q11097">
        <v>4</v>
      </c>
      <c r="R11097">
        <v>14</v>
      </c>
      <c r="S11097" t="str">
        <v>no</v>
      </c>
      <c r="T11097" t="str">
        <v>no</v>
      </c>
      <c r="U11097" t="str">
        <v>yes</v>
      </c>
      <c r="V11097">
        <v>52</v>
      </c>
      <c r="W11097">
        <v>31</v>
      </c>
    </row>
    <row r="11098" spans="13:23" x14ac:dyDescent="0.7">
      <c r="M11098">
        <v>6111</v>
      </c>
      <c r="N11098">
        <v>1445</v>
      </c>
      <c r="O11098">
        <v>66</v>
      </c>
      <c r="P11098">
        <v>1000</v>
      </c>
      <c r="Q11098">
        <v>4</v>
      </c>
      <c r="R11098">
        <v>14</v>
      </c>
      <c r="S11098" t="str">
        <v>no</v>
      </c>
      <c r="T11098" t="str">
        <v>no</v>
      </c>
      <c r="U11098" t="str">
        <v>yes</v>
      </c>
      <c r="V11098">
        <v>51</v>
      </c>
      <c r="W11098">
        <v>32</v>
      </c>
    </row>
    <row r="11099" spans="13:23" x14ac:dyDescent="0.7">
      <c r="M11099">
        <v>6141</v>
      </c>
      <c r="N11099">
        <v>1445</v>
      </c>
      <c r="O11099">
        <v>100</v>
      </c>
      <c r="P11099">
        <v>528</v>
      </c>
      <c r="Q11099">
        <v>4</v>
      </c>
      <c r="R11099">
        <v>14</v>
      </c>
      <c r="S11099" t="str">
        <v>no</v>
      </c>
      <c r="T11099" t="str">
        <v>no</v>
      </c>
      <c r="U11099" t="str">
        <v>yes</v>
      </c>
      <c r="V11099">
        <v>51</v>
      </c>
      <c r="W11099">
        <v>32</v>
      </c>
    </row>
    <row r="11100" spans="13:23" x14ac:dyDescent="0.7">
      <c r="M11100">
        <v>6172</v>
      </c>
      <c r="N11100">
        <v>1445</v>
      </c>
      <c r="O11100">
        <v>66</v>
      </c>
      <c r="P11100">
        <v>1000</v>
      </c>
      <c r="Q11100">
        <v>4</v>
      </c>
      <c r="R11100">
        <v>14</v>
      </c>
      <c r="S11100" t="str">
        <v>no</v>
      </c>
      <c r="T11100" t="str">
        <v>no</v>
      </c>
      <c r="U11100" t="str">
        <v>yes</v>
      </c>
      <c r="V11100">
        <v>40</v>
      </c>
      <c r="W11100">
        <v>33</v>
      </c>
    </row>
    <row r="11101" spans="13:23" x14ac:dyDescent="0.7">
      <c r="M11101">
        <v>1015</v>
      </c>
      <c r="N11101">
        <v>1444</v>
      </c>
      <c r="O11101">
        <v>25</v>
      </c>
      <c r="P11101">
        <v>107</v>
      </c>
      <c r="Q11101">
        <v>4</v>
      </c>
      <c r="R11101">
        <v>14</v>
      </c>
      <c r="S11101" t="str">
        <v>no</v>
      </c>
      <c r="T11101" t="str">
        <v>no</v>
      </c>
      <c r="U11101" t="str">
        <v>yes</v>
      </c>
      <c r="V11101">
        <v>298</v>
      </c>
      <c r="W11101">
        <v>8</v>
      </c>
    </row>
    <row r="11102" spans="13:23" x14ac:dyDescent="0.7">
      <c r="M11102">
        <v>2545</v>
      </c>
      <c r="N11102">
        <v>1444</v>
      </c>
      <c r="O11102">
        <v>25</v>
      </c>
      <c r="P11102">
        <v>107</v>
      </c>
      <c r="Q11102">
        <v>2</v>
      </c>
      <c r="R11102">
        <v>14</v>
      </c>
      <c r="S11102" t="str">
        <v>no</v>
      </c>
      <c r="T11102" t="str">
        <v>no</v>
      </c>
      <c r="U11102" t="str">
        <v>yes</v>
      </c>
      <c r="V11102">
        <v>292</v>
      </c>
      <c r="W11102">
        <v>14</v>
      </c>
    </row>
    <row r="11103" spans="13:23" x14ac:dyDescent="0.7">
      <c r="M11103">
        <v>2781</v>
      </c>
      <c r="N11103">
        <v>1444</v>
      </c>
      <c r="O11103">
        <v>33</v>
      </c>
      <c r="P11103">
        <v>107</v>
      </c>
      <c r="Q11103">
        <v>2</v>
      </c>
      <c r="R11103">
        <v>14</v>
      </c>
      <c r="S11103" t="str">
        <v>no</v>
      </c>
      <c r="T11103" t="str">
        <v>no</v>
      </c>
      <c r="U11103" t="str">
        <v>yes</v>
      </c>
      <c r="V11103">
        <v>292</v>
      </c>
      <c r="W11103">
        <v>14</v>
      </c>
    </row>
    <row r="11104" spans="13:23" x14ac:dyDescent="0.7">
      <c r="M11104">
        <v>2841</v>
      </c>
      <c r="N11104">
        <v>1444</v>
      </c>
      <c r="O11104">
        <v>25</v>
      </c>
      <c r="P11104">
        <v>107</v>
      </c>
      <c r="Q11104">
        <v>2</v>
      </c>
      <c r="R11104">
        <v>14</v>
      </c>
      <c r="S11104" t="str">
        <v>no</v>
      </c>
      <c r="T11104" t="str">
        <v>no</v>
      </c>
      <c r="U11104" t="str">
        <v>yes</v>
      </c>
      <c r="V11104">
        <v>267</v>
      </c>
      <c r="W11104">
        <v>15</v>
      </c>
    </row>
    <row r="11105" spans="13:23" x14ac:dyDescent="0.7">
      <c r="M11105">
        <v>2974</v>
      </c>
      <c r="N11105">
        <v>1444</v>
      </c>
      <c r="O11105">
        <v>33</v>
      </c>
      <c r="P11105">
        <v>107</v>
      </c>
      <c r="Q11105">
        <v>2</v>
      </c>
      <c r="R11105">
        <v>14</v>
      </c>
      <c r="S11105" t="str">
        <v>no</v>
      </c>
      <c r="T11105" t="str">
        <v>no</v>
      </c>
      <c r="U11105" t="str">
        <v>yes</v>
      </c>
      <c r="V11105">
        <v>267</v>
      </c>
      <c r="W11105">
        <v>15</v>
      </c>
    </row>
    <row r="11106" spans="13:23" x14ac:dyDescent="0.7">
      <c r="M11106">
        <v>3221</v>
      </c>
      <c r="N11106">
        <v>1444</v>
      </c>
      <c r="O11106">
        <v>25</v>
      </c>
      <c r="P11106">
        <v>107</v>
      </c>
      <c r="Q11106">
        <v>2</v>
      </c>
      <c r="R11106">
        <v>14</v>
      </c>
      <c r="S11106" t="str">
        <v>no</v>
      </c>
      <c r="T11106" t="str">
        <v>no</v>
      </c>
      <c r="U11106" t="str">
        <v>yes</v>
      </c>
      <c r="V11106">
        <v>307</v>
      </c>
      <c r="W11106">
        <v>16</v>
      </c>
    </row>
    <row r="11107" spans="13:23" x14ac:dyDescent="0.7">
      <c r="M11107">
        <v>3627</v>
      </c>
      <c r="N11107">
        <v>1444</v>
      </c>
      <c r="O11107">
        <v>25</v>
      </c>
      <c r="P11107">
        <v>107</v>
      </c>
      <c r="Q11107">
        <v>2</v>
      </c>
      <c r="R11107">
        <v>14</v>
      </c>
      <c r="S11107" t="str">
        <v>no</v>
      </c>
      <c r="T11107" t="str">
        <v>no</v>
      </c>
      <c r="U11107" t="str">
        <v>yes</v>
      </c>
      <c r="V11107">
        <v>339</v>
      </c>
      <c r="W11107">
        <v>17</v>
      </c>
    </row>
    <row r="11108" spans="13:23" x14ac:dyDescent="0.7">
      <c r="M11108">
        <v>5582</v>
      </c>
      <c r="N11108">
        <v>1440</v>
      </c>
      <c r="O11108">
        <v>50</v>
      </c>
      <c r="P11108">
        <v>340</v>
      </c>
      <c r="Q11108">
        <v>4</v>
      </c>
      <c r="R11108">
        <v>14</v>
      </c>
      <c r="S11108" t="str">
        <v>no</v>
      </c>
      <c r="T11108" t="str">
        <v>no</v>
      </c>
      <c r="U11108" t="str">
        <v>yes</v>
      </c>
      <c r="V11108">
        <v>163</v>
      </c>
      <c r="W11108">
        <v>27</v>
      </c>
    </row>
    <row r="11109" spans="13:23" x14ac:dyDescent="0.7">
      <c r="M11109">
        <v>5586</v>
      </c>
      <c r="N11109">
        <v>1440</v>
      </c>
      <c r="O11109">
        <v>50</v>
      </c>
      <c r="P11109">
        <v>340</v>
      </c>
      <c r="Q11109">
        <v>4</v>
      </c>
      <c r="R11109">
        <v>15</v>
      </c>
      <c r="S11109" t="str">
        <v>no</v>
      </c>
      <c r="T11109" t="str">
        <v>no</v>
      </c>
      <c r="U11109" t="str">
        <v>yes</v>
      </c>
      <c r="V11109">
        <v>163</v>
      </c>
      <c r="W11109">
        <v>27</v>
      </c>
    </row>
    <row r="11110" spans="13:23" x14ac:dyDescent="0.7">
      <c r="M11110">
        <v>5814</v>
      </c>
      <c r="N11110">
        <v>1440</v>
      </c>
      <c r="O11110">
        <v>50</v>
      </c>
      <c r="P11110">
        <v>340</v>
      </c>
      <c r="Q11110">
        <v>4</v>
      </c>
      <c r="R11110">
        <v>15</v>
      </c>
      <c r="S11110" t="str">
        <v>no</v>
      </c>
      <c r="T11110" t="str">
        <v>no</v>
      </c>
      <c r="U11110" t="str">
        <v>yes</v>
      </c>
      <c r="V11110">
        <v>132</v>
      </c>
      <c r="W11110">
        <v>28</v>
      </c>
    </row>
    <row r="11111" spans="13:23" x14ac:dyDescent="0.7">
      <c r="M11111">
        <v>5942</v>
      </c>
      <c r="N11111">
        <v>1440</v>
      </c>
      <c r="O11111">
        <v>66</v>
      </c>
      <c r="P11111">
        <v>340</v>
      </c>
      <c r="Q11111">
        <v>4</v>
      </c>
      <c r="R11111">
        <v>15</v>
      </c>
      <c r="S11111" t="str">
        <v>no</v>
      </c>
      <c r="T11111" t="str">
        <v>no</v>
      </c>
      <c r="U11111" t="str">
        <v>yes</v>
      </c>
      <c r="V11111">
        <v>129</v>
      </c>
      <c r="W11111">
        <v>29</v>
      </c>
    </row>
    <row r="11112" spans="13:23" x14ac:dyDescent="0.7">
      <c r="M11112">
        <v>6028</v>
      </c>
      <c r="N11112">
        <v>1440</v>
      </c>
      <c r="O11112">
        <v>66</v>
      </c>
      <c r="P11112">
        <v>528</v>
      </c>
      <c r="Q11112">
        <v>4</v>
      </c>
      <c r="R11112">
        <v>15</v>
      </c>
      <c r="S11112" t="str">
        <v>no</v>
      </c>
      <c r="T11112" t="str">
        <v>no</v>
      </c>
      <c r="U11112" t="str">
        <v>yes</v>
      </c>
      <c r="V11112">
        <v>75</v>
      </c>
      <c r="W11112">
        <v>30</v>
      </c>
    </row>
    <row r="11113" spans="13:23" x14ac:dyDescent="0.7">
      <c r="M11113">
        <v>5145</v>
      </c>
      <c r="N11113">
        <v>1438</v>
      </c>
      <c r="O11113">
        <v>33</v>
      </c>
      <c r="P11113">
        <v>212</v>
      </c>
      <c r="Q11113">
        <v>4</v>
      </c>
      <c r="R11113">
        <v>14</v>
      </c>
      <c r="S11113" t="str">
        <v>yes</v>
      </c>
      <c r="T11113" t="str">
        <v>yes</v>
      </c>
      <c r="U11113" t="str">
        <v>yes</v>
      </c>
      <c r="V11113">
        <v>182</v>
      </c>
      <c r="W11113">
        <v>24</v>
      </c>
    </row>
    <row r="11114" spans="13:23" x14ac:dyDescent="0.7">
      <c r="M11114">
        <v>3712</v>
      </c>
      <c r="N11114">
        <v>1430</v>
      </c>
      <c r="O11114">
        <v>33</v>
      </c>
      <c r="P11114">
        <v>210</v>
      </c>
      <c r="Q11114">
        <v>4</v>
      </c>
      <c r="R11114">
        <v>15</v>
      </c>
      <c r="S11114" t="str">
        <v>no</v>
      </c>
      <c r="T11114" t="str">
        <v>no</v>
      </c>
      <c r="U11114" t="str">
        <v>yes</v>
      </c>
      <c r="V11114">
        <v>339</v>
      </c>
      <c r="W11114">
        <v>17</v>
      </c>
    </row>
    <row r="11115" spans="13:23" x14ac:dyDescent="0.7">
      <c r="M11115">
        <v>5188</v>
      </c>
      <c r="N11115">
        <v>1429</v>
      </c>
      <c r="O11115">
        <v>33</v>
      </c>
      <c r="P11115">
        <v>424</v>
      </c>
      <c r="Q11115">
        <v>4</v>
      </c>
      <c r="R11115">
        <v>15</v>
      </c>
      <c r="S11115" t="str">
        <v>no</v>
      </c>
      <c r="T11115" t="str">
        <v>no</v>
      </c>
      <c r="U11115" t="str">
        <v>yes</v>
      </c>
      <c r="V11115">
        <v>182</v>
      </c>
      <c r="W11115">
        <v>24</v>
      </c>
    </row>
    <row r="11116" spans="13:23" x14ac:dyDescent="0.7">
      <c r="M11116">
        <v>2052</v>
      </c>
      <c r="N11116">
        <v>1425</v>
      </c>
      <c r="O11116">
        <v>25</v>
      </c>
      <c r="P11116">
        <v>120</v>
      </c>
      <c r="Q11116">
        <v>4</v>
      </c>
      <c r="R11116">
        <v>14</v>
      </c>
      <c r="S11116" t="str">
        <v>no</v>
      </c>
      <c r="T11116" t="str">
        <v>no</v>
      </c>
      <c r="U11116" t="str">
        <v>no</v>
      </c>
      <c r="V11116">
        <v>275</v>
      </c>
      <c r="W11116">
        <v>12</v>
      </c>
    </row>
    <row r="11117" spans="13:23" x14ac:dyDescent="0.7">
      <c r="M11117">
        <v>2494</v>
      </c>
      <c r="N11117">
        <v>1425</v>
      </c>
      <c r="O11117">
        <v>25</v>
      </c>
      <c r="P11117">
        <v>120</v>
      </c>
      <c r="Q11117">
        <v>4</v>
      </c>
      <c r="R11117">
        <v>14</v>
      </c>
      <c r="S11117" t="str">
        <v>no</v>
      </c>
      <c r="T11117" t="str">
        <v>no</v>
      </c>
      <c r="U11117" t="str">
        <v>no</v>
      </c>
      <c r="V11117">
        <v>216</v>
      </c>
      <c r="W11117">
        <v>13</v>
      </c>
    </row>
    <row r="11118" spans="13:23" x14ac:dyDescent="0.7">
      <c r="M11118">
        <v>4267</v>
      </c>
      <c r="N11118">
        <v>1418</v>
      </c>
      <c r="O11118">
        <v>33</v>
      </c>
      <c r="P11118">
        <v>250</v>
      </c>
      <c r="Q11118">
        <v>2</v>
      </c>
      <c r="R11118">
        <v>17</v>
      </c>
      <c r="S11118" t="str">
        <v>no</v>
      </c>
      <c r="T11118" t="str">
        <v>no</v>
      </c>
      <c r="U11118" t="str">
        <v>yes</v>
      </c>
      <c r="V11118">
        <v>248</v>
      </c>
      <c r="W11118">
        <v>20</v>
      </c>
    </row>
    <row r="11119" spans="13:23" x14ac:dyDescent="0.7">
      <c r="M11119">
        <v>4981</v>
      </c>
      <c r="N11119">
        <v>1418</v>
      </c>
      <c r="O11119">
        <v>33</v>
      </c>
      <c r="P11119">
        <v>340</v>
      </c>
      <c r="Q11119">
        <v>4</v>
      </c>
      <c r="R11119">
        <v>14</v>
      </c>
      <c r="S11119" t="str">
        <v>yes</v>
      </c>
      <c r="T11119" t="str">
        <v>yes</v>
      </c>
      <c r="U11119" t="str">
        <v>yes</v>
      </c>
      <c r="V11119">
        <v>191</v>
      </c>
      <c r="W11119">
        <v>23</v>
      </c>
    </row>
    <row r="11120" spans="13:23" x14ac:dyDescent="0.7">
      <c r="M11120">
        <v>4108</v>
      </c>
      <c r="N11120">
        <v>1408</v>
      </c>
      <c r="O11120">
        <v>33</v>
      </c>
      <c r="P11120">
        <v>340</v>
      </c>
      <c r="Q11120">
        <v>4</v>
      </c>
      <c r="R11120">
        <v>14</v>
      </c>
      <c r="S11120" t="str">
        <v>yes</v>
      </c>
      <c r="T11120" t="str">
        <v>yes</v>
      </c>
      <c r="U11120" t="str">
        <v>yes</v>
      </c>
      <c r="V11120">
        <v>225</v>
      </c>
      <c r="W11120">
        <v>19</v>
      </c>
    </row>
    <row r="11121" spans="13:23" x14ac:dyDescent="0.7">
      <c r="M11121">
        <v>4367</v>
      </c>
      <c r="N11121">
        <v>1408</v>
      </c>
      <c r="O11121">
        <v>33</v>
      </c>
      <c r="P11121">
        <v>340</v>
      </c>
      <c r="Q11121">
        <v>4</v>
      </c>
      <c r="R11121">
        <v>14</v>
      </c>
      <c r="S11121" t="str">
        <v>yes</v>
      </c>
      <c r="T11121" t="str">
        <v>yes</v>
      </c>
      <c r="U11121" t="str">
        <v>yes</v>
      </c>
      <c r="V11121">
        <v>248</v>
      </c>
      <c r="W11121">
        <v>20</v>
      </c>
    </row>
    <row r="11122" spans="13:23" x14ac:dyDescent="0.7">
      <c r="M11122">
        <v>4608</v>
      </c>
      <c r="N11122">
        <v>1408</v>
      </c>
      <c r="O11122">
        <v>33</v>
      </c>
      <c r="P11122">
        <v>340</v>
      </c>
      <c r="Q11122">
        <v>4</v>
      </c>
      <c r="R11122">
        <v>14</v>
      </c>
      <c r="S11122" t="str">
        <v>yes</v>
      </c>
      <c r="T11122" t="str">
        <v>yes</v>
      </c>
      <c r="U11122" t="str">
        <v>yes</v>
      </c>
      <c r="V11122">
        <v>205</v>
      </c>
      <c r="W11122">
        <v>21</v>
      </c>
    </row>
    <row r="11123" spans="13:23" x14ac:dyDescent="0.7">
      <c r="M11123">
        <v>4806</v>
      </c>
      <c r="N11123">
        <v>1408</v>
      </c>
      <c r="O11123">
        <v>33</v>
      </c>
      <c r="P11123">
        <v>340</v>
      </c>
      <c r="Q11123">
        <v>4</v>
      </c>
      <c r="R11123">
        <v>14</v>
      </c>
      <c r="S11123" t="str">
        <v>yes</v>
      </c>
      <c r="T11123" t="str">
        <v>yes</v>
      </c>
      <c r="U11123" t="str">
        <v>yes</v>
      </c>
      <c r="V11123">
        <v>162</v>
      </c>
      <c r="W11123">
        <v>22</v>
      </c>
    </row>
    <row r="11124" spans="13:23" x14ac:dyDescent="0.7">
      <c r="M11124">
        <v>5673</v>
      </c>
      <c r="N11124">
        <v>1404</v>
      </c>
      <c r="O11124">
        <v>50</v>
      </c>
      <c r="P11124">
        <v>340</v>
      </c>
      <c r="Q11124">
        <v>4</v>
      </c>
      <c r="R11124">
        <v>14</v>
      </c>
      <c r="S11124" t="str">
        <v>no</v>
      </c>
      <c r="T11124" t="str">
        <v>no</v>
      </c>
      <c r="U11124" t="str">
        <v>yes</v>
      </c>
      <c r="V11124">
        <v>163</v>
      </c>
      <c r="W11124">
        <v>27</v>
      </c>
    </row>
    <row r="11125" spans="13:23" x14ac:dyDescent="0.7">
      <c r="M11125">
        <v>5709</v>
      </c>
      <c r="N11125">
        <v>1404</v>
      </c>
      <c r="O11125">
        <v>50</v>
      </c>
      <c r="P11125">
        <v>340</v>
      </c>
      <c r="Q11125">
        <v>4</v>
      </c>
      <c r="R11125">
        <v>14</v>
      </c>
      <c r="S11125" t="str">
        <v>no</v>
      </c>
      <c r="T11125" t="str">
        <v>no</v>
      </c>
      <c r="U11125" t="str">
        <v>yes</v>
      </c>
      <c r="V11125">
        <v>132</v>
      </c>
      <c r="W11125">
        <v>28</v>
      </c>
    </row>
    <row r="11126" spans="13:23" x14ac:dyDescent="0.7">
      <c r="M11126">
        <v>5851</v>
      </c>
      <c r="N11126">
        <v>1404</v>
      </c>
      <c r="O11126">
        <v>66</v>
      </c>
      <c r="P11126">
        <v>340</v>
      </c>
      <c r="Q11126">
        <v>4</v>
      </c>
      <c r="R11126">
        <v>14</v>
      </c>
      <c r="S11126" t="str">
        <v>no</v>
      </c>
      <c r="T11126" t="str">
        <v>no</v>
      </c>
      <c r="U11126" t="str">
        <v>yes</v>
      </c>
      <c r="V11126">
        <v>129</v>
      </c>
      <c r="W11126">
        <v>29</v>
      </c>
    </row>
    <row r="11127" spans="13:23" x14ac:dyDescent="0.7">
      <c r="M11127">
        <v>287</v>
      </c>
      <c r="N11127">
        <v>1399</v>
      </c>
      <c r="O11127">
        <v>25</v>
      </c>
      <c r="P11127">
        <v>170</v>
      </c>
      <c r="Q11127">
        <v>4</v>
      </c>
      <c r="R11127">
        <v>14</v>
      </c>
      <c r="S11127" t="str">
        <v>no</v>
      </c>
      <c r="T11127" t="str">
        <v>no</v>
      </c>
      <c r="U11127" t="str">
        <v>yes</v>
      </c>
      <c r="V11127">
        <v>100</v>
      </c>
      <c r="W11127">
        <v>3</v>
      </c>
    </row>
    <row r="11128" spans="13:23" x14ac:dyDescent="0.7">
      <c r="M11128">
        <v>394</v>
      </c>
      <c r="N11128">
        <v>1399</v>
      </c>
      <c r="O11128">
        <v>25</v>
      </c>
      <c r="P11128">
        <v>170</v>
      </c>
      <c r="Q11128">
        <v>4</v>
      </c>
      <c r="R11128">
        <v>14</v>
      </c>
      <c r="S11128" t="str">
        <v>no</v>
      </c>
      <c r="T11128" t="str">
        <v>no</v>
      </c>
      <c r="U11128" t="str">
        <v>yes</v>
      </c>
      <c r="V11128">
        <v>108</v>
      </c>
      <c r="W11128">
        <v>4</v>
      </c>
    </row>
    <row r="11129" spans="13:23" x14ac:dyDescent="0.7">
      <c r="M11129">
        <v>436</v>
      </c>
      <c r="N11129">
        <v>1399</v>
      </c>
      <c r="O11129">
        <v>25</v>
      </c>
      <c r="P11129">
        <v>170</v>
      </c>
      <c r="Q11129">
        <v>4</v>
      </c>
      <c r="R11129">
        <v>14</v>
      </c>
      <c r="S11129" t="str">
        <v>no</v>
      </c>
      <c r="T11129" t="str">
        <v>no</v>
      </c>
      <c r="U11129" t="str">
        <v>yes</v>
      </c>
      <c r="V11129">
        <v>139</v>
      </c>
      <c r="W11129">
        <v>5</v>
      </c>
    </row>
    <row r="11130" spans="13:23" x14ac:dyDescent="0.7">
      <c r="M11130">
        <v>634</v>
      </c>
      <c r="N11130">
        <v>1399</v>
      </c>
      <c r="O11130">
        <v>25</v>
      </c>
      <c r="P11130">
        <v>170</v>
      </c>
      <c r="Q11130">
        <v>4</v>
      </c>
      <c r="R11130">
        <v>14</v>
      </c>
      <c r="S11130" t="str">
        <v>no</v>
      </c>
      <c r="T11130" t="str">
        <v>no</v>
      </c>
      <c r="U11130" t="str">
        <v>yes</v>
      </c>
      <c r="V11130">
        <v>176</v>
      </c>
      <c r="W11130">
        <v>6</v>
      </c>
    </row>
    <row r="11131" spans="13:23" x14ac:dyDescent="0.7">
      <c r="M11131">
        <v>768</v>
      </c>
      <c r="N11131">
        <v>1399</v>
      </c>
      <c r="O11131">
        <v>25</v>
      </c>
      <c r="P11131">
        <v>170</v>
      </c>
      <c r="Q11131">
        <v>4</v>
      </c>
      <c r="R11131">
        <v>14</v>
      </c>
      <c r="S11131" t="str">
        <v>no</v>
      </c>
      <c r="T11131" t="str">
        <v>no</v>
      </c>
      <c r="U11131" t="str">
        <v>yes</v>
      </c>
      <c r="V11131">
        <v>249</v>
      </c>
      <c r="W11131">
        <v>7</v>
      </c>
    </row>
    <row r="11132" spans="13:23" x14ac:dyDescent="0.7">
      <c r="M11132">
        <v>778</v>
      </c>
      <c r="N11132">
        <v>1399</v>
      </c>
      <c r="O11132">
        <v>33</v>
      </c>
      <c r="P11132">
        <v>130</v>
      </c>
      <c r="Q11132">
        <v>4</v>
      </c>
      <c r="R11132">
        <v>14</v>
      </c>
      <c r="S11132" t="str">
        <v>no</v>
      </c>
      <c r="T11132" t="str">
        <v>no</v>
      </c>
      <c r="U11132" t="str">
        <v>yes</v>
      </c>
      <c r="V11132">
        <v>249</v>
      </c>
      <c r="W11132">
        <v>7</v>
      </c>
    </row>
    <row r="11133" spans="13:23" x14ac:dyDescent="0.7">
      <c r="M11133">
        <v>908</v>
      </c>
      <c r="N11133">
        <v>1399</v>
      </c>
      <c r="O11133">
        <v>25</v>
      </c>
      <c r="P11133">
        <v>170</v>
      </c>
      <c r="Q11133">
        <v>4</v>
      </c>
      <c r="R11133">
        <v>14</v>
      </c>
      <c r="S11133" t="str">
        <v>no</v>
      </c>
      <c r="T11133" t="str">
        <v>no</v>
      </c>
      <c r="U11133" t="str">
        <v>yes</v>
      </c>
      <c r="V11133">
        <v>249</v>
      </c>
      <c r="W11133">
        <v>7</v>
      </c>
    </row>
    <row r="11134" spans="13:23" x14ac:dyDescent="0.7">
      <c r="M11134">
        <v>967</v>
      </c>
      <c r="N11134">
        <v>1399</v>
      </c>
      <c r="O11134">
        <v>25</v>
      </c>
      <c r="P11134">
        <v>170</v>
      </c>
      <c r="Q11134">
        <v>4</v>
      </c>
      <c r="R11134">
        <v>14</v>
      </c>
      <c r="S11134" t="str">
        <v>no</v>
      </c>
      <c r="T11134" t="str">
        <v>no</v>
      </c>
      <c r="U11134" t="str">
        <v>yes</v>
      </c>
      <c r="V11134">
        <v>298</v>
      </c>
      <c r="W11134">
        <v>8</v>
      </c>
    </row>
    <row r="11135" spans="13:23" x14ac:dyDescent="0.7">
      <c r="M11135">
        <v>1233</v>
      </c>
      <c r="N11135">
        <v>1399</v>
      </c>
      <c r="O11135">
        <v>33</v>
      </c>
      <c r="P11135">
        <v>130</v>
      </c>
      <c r="Q11135">
        <v>4</v>
      </c>
      <c r="R11135">
        <v>14</v>
      </c>
      <c r="S11135" t="str">
        <v>no</v>
      </c>
      <c r="T11135" t="str">
        <v>no</v>
      </c>
      <c r="U11135" t="str">
        <v>yes</v>
      </c>
      <c r="V11135">
        <v>298</v>
      </c>
      <c r="W11135">
        <v>8</v>
      </c>
    </row>
    <row r="11136" spans="13:23" x14ac:dyDescent="0.7">
      <c r="M11136">
        <v>1234</v>
      </c>
      <c r="N11136">
        <v>1399</v>
      </c>
      <c r="O11136">
        <v>25</v>
      </c>
      <c r="P11136">
        <v>170</v>
      </c>
      <c r="Q11136">
        <v>4</v>
      </c>
      <c r="R11136">
        <v>14</v>
      </c>
      <c r="S11136" t="str">
        <v>no</v>
      </c>
      <c r="T11136" t="str">
        <v>no</v>
      </c>
      <c r="U11136" t="str">
        <v>yes</v>
      </c>
      <c r="V11136">
        <v>298</v>
      </c>
      <c r="W11136">
        <v>8</v>
      </c>
    </row>
    <row r="11137" spans="13:23" x14ac:dyDescent="0.7">
      <c r="M11137">
        <v>1361</v>
      </c>
      <c r="N11137">
        <v>1399</v>
      </c>
      <c r="O11137">
        <v>33</v>
      </c>
      <c r="P11137">
        <v>130</v>
      </c>
      <c r="Q11137">
        <v>4</v>
      </c>
      <c r="R11137">
        <v>14</v>
      </c>
      <c r="S11137" t="str">
        <v>no</v>
      </c>
      <c r="T11137" t="str">
        <v>no</v>
      </c>
      <c r="U11137" t="str">
        <v>yes</v>
      </c>
      <c r="V11137">
        <v>246</v>
      </c>
      <c r="W11137">
        <v>9</v>
      </c>
    </row>
    <row r="11138" spans="13:23" x14ac:dyDescent="0.7">
      <c r="M11138">
        <v>1728</v>
      </c>
      <c r="N11138">
        <v>1399</v>
      </c>
      <c r="O11138">
        <v>33</v>
      </c>
      <c r="P11138">
        <v>212</v>
      </c>
      <c r="Q11138">
        <v>4</v>
      </c>
      <c r="R11138">
        <v>14</v>
      </c>
      <c r="S11138" t="str">
        <v>no</v>
      </c>
      <c r="T11138" t="str">
        <v>no</v>
      </c>
      <c r="U11138" t="str">
        <v>yes</v>
      </c>
      <c r="V11138">
        <v>283</v>
      </c>
      <c r="W11138">
        <v>10</v>
      </c>
    </row>
    <row r="11139" spans="13:23" x14ac:dyDescent="0.7">
      <c r="M11139">
        <v>2455</v>
      </c>
      <c r="N11139">
        <v>1399</v>
      </c>
      <c r="O11139">
        <v>25</v>
      </c>
      <c r="P11139">
        <v>270</v>
      </c>
      <c r="Q11139">
        <v>4</v>
      </c>
      <c r="R11139">
        <v>14</v>
      </c>
      <c r="S11139" t="str">
        <v>no</v>
      </c>
      <c r="T11139" t="str">
        <v>no</v>
      </c>
      <c r="U11139" t="str">
        <v>yes</v>
      </c>
      <c r="V11139">
        <v>216</v>
      </c>
      <c r="W11139">
        <v>13</v>
      </c>
    </row>
    <row r="11140" spans="13:23" x14ac:dyDescent="0.7">
      <c r="M11140">
        <v>2566</v>
      </c>
      <c r="N11140">
        <v>1399</v>
      </c>
      <c r="O11140">
        <v>66</v>
      </c>
      <c r="P11140">
        <v>270</v>
      </c>
      <c r="Q11140">
        <v>4</v>
      </c>
      <c r="R11140">
        <v>14</v>
      </c>
      <c r="S11140" t="str">
        <v>no</v>
      </c>
      <c r="T11140" t="str">
        <v>no</v>
      </c>
      <c r="U11140" t="str">
        <v>yes</v>
      </c>
      <c r="V11140">
        <v>292</v>
      </c>
      <c r="W11140">
        <v>14</v>
      </c>
    </row>
    <row r="11141" spans="13:23" x14ac:dyDescent="0.7">
      <c r="M11141">
        <v>2700</v>
      </c>
      <c r="N11141">
        <v>1399</v>
      </c>
      <c r="O11141">
        <v>25</v>
      </c>
      <c r="P11141">
        <v>245</v>
      </c>
      <c r="Q11141">
        <v>4</v>
      </c>
      <c r="R11141">
        <v>14</v>
      </c>
      <c r="S11141" t="str">
        <v>yes</v>
      </c>
      <c r="T11141" t="str">
        <v>no</v>
      </c>
      <c r="U11141" t="str">
        <v>yes</v>
      </c>
      <c r="V11141">
        <v>292</v>
      </c>
      <c r="W11141">
        <v>14</v>
      </c>
    </row>
    <row r="11142" spans="13:23" x14ac:dyDescent="0.7">
      <c r="M11142">
        <v>2748</v>
      </c>
      <c r="N11142">
        <v>1399</v>
      </c>
      <c r="O11142">
        <v>33</v>
      </c>
      <c r="P11142">
        <v>245</v>
      </c>
      <c r="Q11142">
        <v>4</v>
      </c>
      <c r="R11142">
        <v>14</v>
      </c>
      <c r="S11142" t="str">
        <v>no</v>
      </c>
      <c r="T11142" t="str">
        <v>no</v>
      </c>
      <c r="U11142" t="str">
        <v>yes</v>
      </c>
      <c r="V11142">
        <v>292</v>
      </c>
      <c r="W11142">
        <v>14</v>
      </c>
    </row>
    <row r="11143" spans="13:23" x14ac:dyDescent="0.7">
      <c r="M11143">
        <v>2987</v>
      </c>
      <c r="N11143">
        <v>1399</v>
      </c>
      <c r="O11143">
        <v>50</v>
      </c>
      <c r="P11143">
        <v>260</v>
      </c>
      <c r="Q11143">
        <v>4</v>
      </c>
      <c r="R11143">
        <v>14</v>
      </c>
      <c r="S11143" t="str">
        <v>no</v>
      </c>
      <c r="T11143" t="str">
        <v>no</v>
      </c>
      <c r="U11143" t="str">
        <v>yes</v>
      </c>
      <c r="V11143">
        <v>267</v>
      </c>
      <c r="W11143">
        <v>15</v>
      </c>
    </row>
    <row r="11144" spans="13:23" x14ac:dyDescent="0.7">
      <c r="M11144">
        <v>3036</v>
      </c>
      <c r="N11144">
        <v>1399</v>
      </c>
      <c r="O11144">
        <v>25</v>
      </c>
      <c r="P11144">
        <v>245</v>
      </c>
      <c r="Q11144">
        <v>4</v>
      </c>
      <c r="R11144">
        <v>14</v>
      </c>
      <c r="S11144" t="str">
        <v>yes</v>
      </c>
      <c r="T11144" t="str">
        <v>no</v>
      </c>
      <c r="U11144" t="str">
        <v>yes</v>
      </c>
      <c r="V11144">
        <v>267</v>
      </c>
      <c r="W11144">
        <v>15</v>
      </c>
    </row>
    <row r="11145" spans="13:23" x14ac:dyDescent="0.7">
      <c r="M11145">
        <v>3042</v>
      </c>
      <c r="N11145">
        <v>1399</v>
      </c>
      <c r="O11145">
        <v>33</v>
      </c>
      <c r="P11145">
        <v>270</v>
      </c>
      <c r="Q11145">
        <v>4</v>
      </c>
      <c r="R11145">
        <v>14</v>
      </c>
      <c r="S11145" t="str">
        <v>no</v>
      </c>
      <c r="T11145" t="str">
        <v>no</v>
      </c>
      <c r="U11145" t="str">
        <v>yes</v>
      </c>
      <c r="V11145">
        <v>267</v>
      </c>
      <c r="W11145">
        <v>15</v>
      </c>
    </row>
    <row r="11146" spans="13:23" x14ac:dyDescent="0.7">
      <c r="M11146">
        <v>3233</v>
      </c>
      <c r="N11146">
        <v>1399</v>
      </c>
      <c r="O11146">
        <v>33</v>
      </c>
      <c r="P11146">
        <v>170</v>
      </c>
      <c r="Q11146">
        <v>4</v>
      </c>
      <c r="R11146">
        <v>14</v>
      </c>
      <c r="S11146" t="str">
        <v>yes</v>
      </c>
      <c r="T11146" t="str">
        <v>no</v>
      </c>
      <c r="U11146" t="str">
        <v>yes</v>
      </c>
      <c r="V11146">
        <v>307</v>
      </c>
      <c r="W11146">
        <v>16</v>
      </c>
    </row>
    <row r="11147" spans="13:23" x14ac:dyDescent="0.7">
      <c r="M11147">
        <v>3321</v>
      </c>
      <c r="N11147">
        <v>1399</v>
      </c>
      <c r="O11147">
        <v>33</v>
      </c>
      <c r="P11147">
        <v>270</v>
      </c>
      <c r="Q11147">
        <v>4</v>
      </c>
      <c r="R11147">
        <v>14</v>
      </c>
      <c r="S11147" t="str">
        <v>no</v>
      </c>
      <c r="T11147" t="str">
        <v>no</v>
      </c>
      <c r="U11147" t="str">
        <v>yes</v>
      </c>
      <c r="V11147">
        <v>307</v>
      </c>
      <c r="W11147">
        <v>16</v>
      </c>
    </row>
    <row r="11148" spans="13:23" x14ac:dyDescent="0.7">
      <c r="M11148">
        <v>3502</v>
      </c>
      <c r="N11148">
        <v>1399</v>
      </c>
      <c r="O11148">
        <v>33</v>
      </c>
      <c r="P11148">
        <v>210</v>
      </c>
      <c r="Q11148">
        <v>4</v>
      </c>
      <c r="R11148">
        <v>14</v>
      </c>
      <c r="S11148" t="str">
        <v>yes</v>
      </c>
      <c r="T11148" t="str">
        <v>no</v>
      </c>
      <c r="U11148" t="str">
        <v>yes</v>
      </c>
      <c r="V11148">
        <v>339</v>
      </c>
      <c r="W11148">
        <v>17</v>
      </c>
    </row>
    <row r="11149" spans="13:23" x14ac:dyDescent="0.7">
      <c r="M11149">
        <v>3598</v>
      </c>
      <c r="N11149">
        <v>1399</v>
      </c>
      <c r="O11149">
        <v>33</v>
      </c>
      <c r="P11149">
        <v>210</v>
      </c>
      <c r="Q11149">
        <v>4</v>
      </c>
      <c r="R11149">
        <v>14</v>
      </c>
      <c r="S11149" t="str">
        <v>no</v>
      </c>
      <c r="T11149" t="str">
        <v>no</v>
      </c>
      <c r="U11149" t="str">
        <v>yes</v>
      </c>
      <c r="V11149">
        <v>339</v>
      </c>
      <c r="W11149">
        <v>17</v>
      </c>
    </row>
    <row r="11150" spans="13:23" x14ac:dyDescent="0.7">
      <c r="M11150">
        <v>3767</v>
      </c>
      <c r="N11150">
        <v>1399</v>
      </c>
      <c r="O11150">
        <v>33</v>
      </c>
      <c r="P11150">
        <v>210</v>
      </c>
      <c r="Q11150">
        <v>4</v>
      </c>
      <c r="R11150">
        <v>14</v>
      </c>
      <c r="S11150" t="str">
        <v>yes</v>
      </c>
      <c r="T11150" t="str">
        <v>no</v>
      </c>
      <c r="U11150" t="str">
        <v>yes</v>
      </c>
      <c r="V11150">
        <v>273</v>
      </c>
      <c r="W11150">
        <v>18</v>
      </c>
    </row>
    <row r="11151" spans="13:23" x14ac:dyDescent="0.7">
      <c r="M11151">
        <v>3930</v>
      </c>
      <c r="N11151">
        <v>1399</v>
      </c>
      <c r="O11151">
        <v>50</v>
      </c>
      <c r="P11151">
        <v>340</v>
      </c>
      <c r="Q11151">
        <v>4</v>
      </c>
      <c r="R11151">
        <v>14</v>
      </c>
      <c r="S11151" t="str">
        <v>no</v>
      </c>
      <c r="T11151" t="str">
        <v>no</v>
      </c>
      <c r="U11151" t="str">
        <v>yes</v>
      </c>
      <c r="V11151">
        <v>273</v>
      </c>
      <c r="W11151">
        <v>18</v>
      </c>
    </row>
    <row r="11152" spans="13:23" x14ac:dyDescent="0.7">
      <c r="M11152">
        <v>4091</v>
      </c>
      <c r="N11152">
        <v>1399</v>
      </c>
      <c r="O11152">
        <v>33</v>
      </c>
      <c r="P11152">
        <v>210</v>
      </c>
      <c r="Q11152">
        <v>4</v>
      </c>
      <c r="R11152">
        <v>14</v>
      </c>
      <c r="S11152" t="str">
        <v>yes</v>
      </c>
      <c r="T11152" t="str">
        <v>yes</v>
      </c>
      <c r="U11152" t="str">
        <v>yes</v>
      </c>
      <c r="V11152">
        <v>225</v>
      </c>
      <c r="W11152">
        <v>19</v>
      </c>
    </row>
    <row r="11153" spans="13:23" x14ac:dyDescent="0.7">
      <c r="M11153">
        <v>4204</v>
      </c>
      <c r="N11153">
        <v>1399</v>
      </c>
      <c r="O11153">
        <v>50</v>
      </c>
      <c r="P11153">
        <v>340</v>
      </c>
      <c r="Q11153">
        <v>4</v>
      </c>
      <c r="R11153">
        <v>14</v>
      </c>
      <c r="S11153" t="str">
        <v>no</v>
      </c>
      <c r="T11153" t="str">
        <v>no</v>
      </c>
      <c r="U11153" t="str">
        <v>yes</v>
      </c>
      <c r="V11153">
        <v>225</v>
      </c>
      <c r="W11153">
        <v>19</v>
      </c>
    </row>
    <row r="11154" spans="13:23" x14ac:dyDescent="0.7">
      <c r="M11154">
        <v>4211</v>
      </c>
      <c r="N11154">
        <v>1399</v>
      </c>
      <c r="O11154">
        <v>50</v>
      </c>
      <c r="P11154">
        <v>210</v>
      </c>
      <c r="Q11154">
        <v>4</v>
      </c>
      <c r="R11154">
        <v>14</v>
      </c>
      <c r="S11154" t="str">
        <v>no</v>
      </c>
      <c r="T11154" t="str">
        <v>no</v>
      </c>
      <c r="U11154" t="str">
        <v>yes</v>
      </c>
      <c r="V11154">
        <v>225</v>
      </c>
      <c r="W11154">
        <v>19</v>
      </c>
    </row>
    <row r="11155" spans="13:23" x14ac:dyDescent="0.7">
      <c r="M11155">
        <v>4315</v>
      </c>
      <c r="N11155">
        <v>1399</v>
      </c>
      <c r="O11155">
        <v>66</v>
      </c>
      <c r="P11155">
        <v>340</v>
      </c>
      <c r="Q11155">
        <v>4</v>
      </c>
      <c r="R11155">
        <v>14</v>
      </c>
      <c r="S11155" t="str">
        <v>no</v>
      </c>
      <c r="T11155" t="str">
        <v>no</v>
      </c>
      <c r="U11155" t="str">
        <v>yes</v>
      </c>
      <c r="V11155">
        <v>248</v>
      </c>
      <c r="W11155">
        <v>20</v>
      </c>
    </row>
    <row r="11156" spans="13:23" x14ac:dyDescent="0.7">
      <c r="M11156">
        <v>4335</v>
      </c>
      <c r="N11156">
        <v>1399</v>
      </c>
      <c r="O11156">
        <v>33</v>
      </c>
      <c r="P11156">
        <v>210</v>
      </c>
      <c r="Q11156">
        <v>4</v>
      </c>
      <c r="R11156">
        <v>14</v>
      </c>
      <c r="S11156" t="str">
        <v>no</v>
      </c>
      <c r="T11156" t="str">
        <v>no</v>
      </c>
      <c r="U11156" t="str">
        <v>yes</v>
      </c>
      <c r="V11156">
        <v>248</v>
      </c>
      <c r="W11156">
        <v>20</v>
      </c>
    </row>
    <row r="11157" spans="13:23" x14ac:dyDescent="0.7">
      <c r="M11157">
        <v>4371</v>
      </c>
      <c r="N11157">
        <v>1399</v>
      </c>
      <c r="O11157">
        <v>33</v>
      </c>
      <c r="P11157">
        <v>210</v>
      </c>
      <c r="Q11157">
        <v>4</v>
      </c>
      <c r="R11157">
        <v>14</v>
      </c>
      <c r="S11157" t="str">
        <v>yes</v>
      </c>
      <c r="T11157" t="str">
        <v>yes</v>
      </c>
      <c r="U11157" t="str">
        <v>yes</v>
      </c>
      <c r="V11157">
        <v>248</v>
      </c>
      <c r="W11157">
        <v>20</v>
      </c>
    </row>
    <row r="11158" spans="13:23" x14ac:dyDescent="0.7">
      <c r="M11158">
        <v>4597</v>
      </c>
      <c r="N11158">
        <v>1399</v>
      </c>
      <c r="O11158">
        <v>66</v>
      </c>
      <c r="P11158">
        <v>340</v>
      </c>
      <c r="Q11158">
        <v>4</v>
      </c>
      <c r="R11158">
        <v>14</v>
      </c>
      <c r="S11158" t="str">
        <v>no</v>
      </c>
      <c r="T11158" t="str">
        <v>no</v>
      </c>
      <c r="U11158" t="str">
        <v>yes</v>
      </c>
      <c r="V11158">
        <v>205</v>
      </c>
      <c r="W11158">
        <v>21</v>
      </c>
    </row>
    <row r="11159" spans="13:23" x14ac:dyDescent="0.7">
      <c r="M11159">
        <v>4622</v>
      </c>
      <c r="N11159">
        <v>1399</v>
      </c>
      <c r="O11159">
        <v>33</v>
      </c>
      <c r="P11159">
        <v>210</v>
      </c>
      <c r="Q11159">
        <v>4</v>
      </c>
      <c r="R11159">
        <v>14</v>
      </c>
      <c r="S11159" t="str">
        <v>no</v>
      </c>
      <c r="T11159" t="str">
        <v>no</v>
      </c>
      <c r="U11159" t="str">
        <v>yes</v>
      </c>
      <c r="V11159">
        <v>205</v>
      </c>
      <c r="W11159">
        <v>21</v>
      </c>
    </row>
    <row r="11160" spans="13:23" x14ac:dyDescent="0.7">
      <c r="M11160">
        <v>4652</v>
      </c>
      <c r="N11160">
        <v>1399</v>
      </c>
      <c r="O11160">
        <v>33</v>
      </c>
      <c r="P11160">
        <v>210</v>
      </c>
      <c r="Q11160">
        <v>4</v>
      </c>
      <c r="R11160">
        <v>14</v>
      </c>
      <c r="S11160" t="str">
        <v>yes</v>
      </c>
      <c r="T11160" t="str">
        <v>yes</v>
      </c>
      <c r="U11160" t="str">
        <v>yes</v>
      </c>
      <c r="V11160">
        <v>205</v>
      </c>
      <c r="W11160">
        <v>21</v>
      </c>
    </row>
    <row r="11161" spans="13:23" x14ac:dyDescent="0.7">
      <c r="M11161">
        <v>4844</v>
      </c>
      <c r="N11161">
        <v>1399</v>
      </c>
      <c r="O11161">
        <v>33</v>
      </c>
      <c r="P11161">
        <v>210</v>
      </c>
      <c r="Q11161">
        <v>4</v>
      </c>
      <c r="R11161">
        <v>14</v>
      </c>
      <c r="S11161" t="str">
        <v>yes</v>
      </c>
      <c r="T11161" t="str">
        <v>yes</v>
      </c>
      <c r="U11161" t="str">
        <v>yes</v>
      </c>
      <c r="V11161">
        <v>162</v>
      </c>
      <c r="W11161">
        <v>22</v>
      </c>
    </row>
    <row r="11162" spans="13:23" x14ac:dyDescent="0.7">
      <c r="M11162">
        <v>4918</v>
      </c>
      <c r="N11162">
        <v>1399</v>
      </c>
      <c r="O11162">
        <v>33</v>
      </c>
      <c r="P11162">
        <v>210</v>
      </c>
      <c r="Q11162">
        <v>4</v>
      </c>
      <c r="R11162">
        <v>14</v>
      </c>
      <c r="S11162" t="str">
        <v>yes</v>
      </c>
      <c r="T11162" t="str">
        <v>yes</v>
      </c>
      <c r="U11162" t="str">
        <v>yes</v>
      </c>
      <c r="V11162">
        <v>191</v>
      </c>
      <c r="W11162">
        <v>23</v>
      </c>
    </row>
    <row r="11163" spans="13:23" x14ac:dyDescent="0.7">
      <c r="M11163">
        <v>5033</v>
      </c>
      <c r="N11163">
        <v>1399</v>
      </c>
      <c r="O11163">
        <v>33</v>
      </c>
      <c r="P11163">
        <v>424</v>
      </c>
      <c r="Q11163">
        <v>4</v>
      </c>
      <c r="R11163">
        <v>14</v>
      </c>
      <c r="S11163" t="str">
        <v>no</v>
      </c>
      <c r="T11163" t="str">
        <v>no</v>
      </c>
      <c r="U11163" t="str">
        <v>yes</v>
      </c>
      <c r="V11163">
        <v>191</v>
      </c>
      <c r="W11163">
        <v>23</v>
      </c>
    </row>
    <row r="11164" spans="13:23" x14ac:dyDescent="0.7">
      <c r="M11164">
        <v>5061</v>
      </c>
      <c r="N11164">
        <v>1399</v>
      </c>
      <c r="O11164">
        <v>66</v>
      </c>
      <c r="P11164">
        <v>428</v>
      </c>
      <c r="Q11164">
        <v>4</v>
      </c>
      <c r="R11164">
        <v>14</v>
      </c>
      <c r="S11164" t="str">
        <v>no</v>
      </c>
      <c r="T11164" t="str">
        <v>no</v>
      </c>
      <c r="U11164" t="str">
        <v>yes</v>
      </c>
      <c r="V11164">
        <v>182</v>
      </c>
      <c r="W11164">
        <v>24</v>
      </c>
    </row>
    <row r="11165" spans="13:23" x14ac:dyDescent="0.7">
      <c r="M11165">
        <v>5187</v>
      </c>
      <c r="N11165">
        <v>1399</v>
      </c>
      <c r="O11165">
        <v>33</v>
      </c>
      <c r="P11165">
        <v>210</v>
      </c>
      <c r="Q11165">
        <v>4</v>
      </c>
      <c r="R11165">
        <v>14</v>
      </c>
      <c r="S11165" t="str">
        <v>yes</v>
      </c>
      <c r="T11165" t="str">
        <v>yes</v>
      </c>
      <c r="U11165" t="str">
        <v>yes</v>
      </c>
      <c r="V11165">
        <v>182</v>
      </c>
      <c r="W11165">
        <v>24</v>
      </c>
    </row>
    <row r="11166" spans="13:23" x14ac:dyDescent="0.7">
      <c r="M11166">
        <v>5265</v>
      </c>
      <c r="N11166">
        <v>1399</v>
      </c>
      <c r="O11166">
        <v>33</v>
      </c>
      <c r="P11166">
        <v>210</v>
      </c>
      <c r="Q11166">
        <v>4</v>
      </c>
      <c r="R11166">
        <v>14</v>
      </c>
      <c r="S11166" t="str">
        <v>yes</v>
      </c>
      <c r="T11166" t="str">
        <v>yes</v>
      </c>
      <c r="U11166" t="str">
        <v>yes</v>
      </c>
      <c r="V11166">
        <v>158</v>
      </c>
      <c r="W11166">
        <v>25</v>
      </c>
    </row>
    <row r="11167" spans="13:23" x14ac:dyDescent="0.7">
      <c r="M11167">
        <v>5293</v>
      </c>
      <c r="N11167">
        <v>1399</v>
      </c>
      <c r="O11167">
        <v>66</v>
      </c>
      <c r="P11167">
        <v>428</v>
      </c>
      <c r="Q11167">
        <v>4</v>
      </c>
      <c r="R11167">
        <v>14</v>
      </c>
      <c r="S11167" t="str">
        <v>no</v>
      </c>
      <c r="T11167" t="str">
        <v>no</v>
      </c>
      <c r="U11167" t="str">
        <v>yes</v>
      </c>
      <c r="V11167">
        <v>158</v>
      </c>
      <c r="W11167">
        <v>25</v>
      </c>
    </row>
    <row r="11168" spans="13:23" x14ac:dyDescent="0.7">
      <c r="M11168">
        <v>5461</v>
      </c>
      <c r="N11168">
        <v>1399</v>
      </c>
      <c r="O11168">
        <v>33</v>
      </c>
      <c r="P11168">
        <v>210</v>
      </c>
      <c r="Q11168">
        <v>4</v>
      </c>
      <c r="R11168">
        <v>14</v>
      </c>
      <c r="S11168" t="str">
        <v>yes</v>
      </c>
      <c r="T11168" t="str">
        <v>yes</v>
      </c>
      <c r="U11168" t="str">
        <v>yes</v>
      </c>
      <c r="V11168">
        <v>152</v>
      </c>
      <c r="W11168">
        <v>26</v>
      </c>
    </row>
    <row r="11169" spans="13:23" x14ac:dyDescent="0.7">
      <c r="M11169">
        <v>5551</v>
      </c>
      <c r="N11169">
        <v>1399</v>
      </c>
      <c r="O11169">
        <v>33</v>
      </c>
      <c r="P11169">
        <v>210</v>
      </c>
      <c r="Q11169">
        <v>4</v>
      </c>
      <c r="R11169">
        <v>14</v>
      </c>
      <c r="S11169" t="str">
        <v>yes</v>
      </c>
      <c r="T11169" t="str">
        <v>yes</v>
      </c>
      <c r="U11169" t="str">
        <v>yes</v>
      </c>
      <c r="V11169">
        <v>163</v>
      </c>
      <c r="W11169">
        <v>27</v>
      </c>
    </row>
    <row r="11170" spans="13:23" x14ac:dyDescent="0.7">
      <c r="M11170">
        <v>5132</v>
      </c>
      <c r="N11170">
        <v>1398</v>
      </c>
      <c r="O11170">
        <v>50</v>
      </c>
      <c r="P11170">
        <v>340</v>
      </c>
      <c r="Q11170">
        <v>4</v>
      </c>
      <c r="R11170">
        <v>14</v>
      </c>
      <c r="S11170" t="str">
        <v>yes</v>
      </c>
      <c r="T11170" t="str">
        <v>yes</v>
      </c>
      <c r="U11170" t="str">
        <v>yes</v>
      </c>
      <c r="V11170">
        <v>182</v>
      </c>
      <c r="W11170">
        <v>24</v>
      </c>
    </row>
    <row r="11171" spans="13:23" x14ac:dyDescent="0.7">
      <c r="M11171">
        <v>5244</v>
      </c>
      <c r="N11171">
        <v>1398</v>
      </c>
      <c r="O11171">
        <v>50</v>
      </c>
      <c r="P11171">
        <v>340</v>
      </c>
      <c r="Q11171">
        <v>4</v>
      </c>
      <c r="R11171">
        <v>14</v>
      </c>
      <c r="S11171" t="str">
        <v>yes</v>
      </c>
      <c r="T11171" t="str">
        <v>yes</v>
      </c>
      <c r="U11171" t="str">
        <v>yes</v>
      </c>
      <c r="V11171">
        <v>158</v>
      </c>
      <c r="W11171">
        <v>25</v>
      </c>
    </row>
    <row r="11172" spans="13:23" x14ac:dyDescent="0.7">
      <c r="M11172">
        <v>5486</v>
      </c>
      <c r="N11172">
        <v>1398</v>
      </c>
      <c r="O11172">
        <v>50</v>
      </c>
      <c r="P11172">
        <v>540</v>
      </c>
      <c r="Q11172">
        <v>8</v>
      </c>
      <c r="R11172">
        <v>14</v>
      </c>
      <c r="S11172" t="str">
        <v>yes</v>
      </c>
      <c r="T11172" t="str">
        <v>yes</v>
      </c>
      <c r="U11172" t="str">
        <v>yes</v>
      </c>
      <c r="V11172">
        <v>152</v>
      </c>
      <c r="W11172">
        <v>26</v>
      </c>
    </row>
    <row r="11173" spans="13:23" x14ac:dyDescent="0.7">
      <c r="M11173">
        <v>5541</v>
      </c>
      <c r="N11173">
        <v>1398</v>
      </c>
      <c r="O11173">
        <v>66</v>
      </c>
      <c r="P11173">
        <v>340</v>
      </c>
      <c r="Q11173">
        <v>4</v>
      </c>
      <c r="R11173">
        <v>14</v>
      </c>
      <c r="S11173" t="str">
        <v>yes</v>
      </c>
      <c r="T11173" t="str">
        <v>yes</v>
      </c>
      <c r="U11173" t="str">
        <v>yes</v>
      </c>
      <c r="V11173">
        <v>163</v>
      </c>
      <c r="W11173">
        <v>27</v>
      </c>
    </row>
    <row r="11174" spans="13:23" x14ac:dyDescent="0.7">
      <c r="M11174">
        <v>5797</v>
      </c>
      <c r="N11174">
        <v>1398</v>
      </c>
      <c r="O11174">
        <v>66</v>
      </c>
      <c r="P11174">
        <v>340</v>
      </c>
      <c r="Q11174">
        <v>4</v>
      </c>
      <c r="R11174">
        <v>14</v>
      </c>
      <c r="S11174" t="str">
        <v>yes</v>
      </c>
      <c r="T11174" t="str">
        <v>yes</v>
      </c>
      <c r="U11174" t="str">
        <v>yes</v>
      </c>
      <c r="V11174">
        <v>132</v>
      </c>
      <c r="W11174">
        <v>28</v>
      </c>
    </row>
    <row r="11175" spans="13:23" x14ac:dyDescent="0.7">
      <c r="M11175">
        <v>5859</v>
      </c>
      <c r="N11175">
        <v>1398</v>
      </c>
      <c r="O11175">
        <v>66</v>
      </c>
      <c r="P11175">
        <v>340</v>
      </c>
      <c r="Q11175">
        <v>4</v>
      </c>
      <c r="R11175">
        <v>14</v>
      </c>
      <c r="S11175" t="str">
        <v>yes</v>
      </c>
      <c r="T11175" t="str">
        <v>yes</v>
      </c>
      <c r="U11175" t="str">
        <v>yes</v>
      </c>
      <c r="V11175">
        <v>129</v>
      </c>
      <c r="W11175">
        <v>29</v>
      </c>
    </row>
    <row r="11176" spans="13:23" x14ac:dyDescent="0.7">
      <c r="M11176">
        <v>89</v>
      </c>
      <c r="N11176">
        <v>1395</v>
      </c>
      <c r="O11176">
        <v>25</v>
      </c>
      <c r="P11176">
        <v>85</v>
      </c>
      <c r="Q11176">
        <v>2</v>
      </c>
      <c r="R11176">
        <v>14</v>
      </c>
      <c r="S11176" t="str">
        <v>no</v>
      </c>
      <c r="T11176" t="str">
        <v>no</v>
      </c>
      <c r="U11176" t="str">
        <v>yes</v>
      </c>
      <c r="V11176">
        <v>94</v>
      </c>
      <c r="W11176">
        <v>1</v>
      </c>
    </row>
    <row r="11177" spans="13:23" x14ac:dyDescent="0.7">
      <c r="M11177">
        <v>105</v>
      </c>
      <c r="N11177">
        <v>1395</v>
      </c>
      <c r="O11177">
        <v>25</v>
      </c>
      <c r="P11177">
        <v>85</v>
      </c>
      <c r="Q11177">
        <v>2</v>
      </c>
      <c r="R11177">
        <v>14</v>
      </c>
      <c r="S11177" t="str">
        <v>no</v>
      </c>
      <c r="T11177" t="str">
        <v>no</v>
      </c>
      <c r="U11177" t="str">
        <v>yes</v>
      </c>
      <c r="V11177">
        <v>95</v>
      </c>
      <c r="W11177">
        <v>2</v>
      </c>
    </row>
    <row r="11178" spans="13:23" x14ac:dyDescent="0.7">
      <c r="M11178">
        <v>216</v>
      </c>
      <c r="N11178">
        <v>1395</v>
      </c>
      <c r="O11178">
        <v>25</v>
      </c>
      <c r="P11178">
        <v>85</v>
      </c>
      <c r="Q11178">
        <v>2</v>
      </c>
      <c r="R11178">
        <v>14</v>
      </c>
      <c r="S11178" t="str">
        <v>no</v>
      </c>
      <c r="T11178" t="str">
        <v>no</v>
      </c>
      <c r="U11178" t="str">
        <v>yes</v>
      </c>
      <c r="V11178">
        <v>100</v>
      </c>
      <c r="W11178">
        <v>3</v>
      </c>
    </row>
    <row r="11179" spans="13:23" x14ac:dyDescent="0.7">
      <c r="M11179">
        <v>389</v>
      </c>
      <c r="N11179">
        <v>1395</v>
      </c>
      <c r="O11179">
        <v>25</v>
      </c>
      <c r="P11179">
        <v>85</v>
      </c>
      <c r="Q11179">
        <v>2</v>
      </c>
      <c r="R11179">
        <v>14</v>
      </c>
      <c r="S11179" t="str">
        <v>no</v>
      </c>
      <c r="T11179" t="str">
        <v>no</v>
      </c>
      <c r="U11179" t="str">
        <v>yes</v>
      </c>
      <c r="V11179">
        <v>108</v>
      </c>
      <c r="W11179">
        <v>4</v>
      </c>
    </row>
    <row r="11180" spans="13:23" x14ac:dyDescent="0.7">
      <c r="M11180">
        <v>451</v>
      </c>
      <c r="N11180">
        <v>1395</v>
      </c>
      <c r="O11180">
        <v>25</v>
      </c>
      <c r="P11180">
        <v>107</v>
      </c>
      <c r="Q11180">
        <v>2</v>
      </c>
      <c r="R11180">
        <v>14</v>
      </c>
      <c r="S11180" t="str">
        <v>no</v>
      </c>
      <c r="T11180" t="str">
        <v>no</v>
      </c>
      <c r="U11180" t="str">
        <v>yes</v>
      </c>
      <c r="V11180">
        <v>139</v>
      </c>
      <c r="W11180">
        <v>5</v>
      </c>
    </row>
    <row r="11181" spans="13:23" x14ac:dyDescent="0.7">
      <c r="M11181">
        <v>641</v>
      </c>
      <c r="N11181">
        <v>1395</v>
      </c>
      <c r="O11181">
        <v>25</v>
      </c>
      <c r="P11181">
        <v>80</v>
      </c>
      <c r="Q11181">
        <v>4</v>
      </c>
      <c r="R11181">
        <v>15</v>
      </c>
      <c r="S11181" t="str">
        <v>no</v>
      </c>
      <c r="T11181" t="str">
        <v>no</v>
      </c>
      <c r="U11181" t="str">
        <v>yes</v>
      </c>
      <c r="V11181">
        <v>176</v>
      </c>
      <c r="W11181">
        <v>6</v>
      </c>
    </row>
    <row r="11182" spans="13:23" x14ac:dyDescent="0.7">
      <c r="M11182">
        <v>658</v>
      </c>
      <c r="N11182">
        <v>1395</v>
      </c>
      <c r="O11182">
        <v>33</v>
      </c>
      <c r="P11182">
        <v>107</v>
      </c>
      <c r="Q11182">
        <v>2</v>
      </c>
      <c r="R11182">
        <v>14</v>
      </c>
      <c r="S11182" t="str">
        <v>no</v>
      </c>
      <c r="T11182" t="str">
        <v>no</v>
      </c>
      <c r="U11182" t="str">
        <v>yes</v>
      </c>
      <c r="V11182">
        <v>176</v>
      </c>
      <c r="W11182">
        <v>6</v>
      </c>
    </row>
    <row r="11183" spans="13:23" x14ac:dyDescent="0.7">
      <c r="M11183">
        <v>795</v>
      </c>
      <c r="N11183">
        <v>1395</v>
      </c>
      <c r="O11183">
        <v>25</v>
      </c>
      <c r="P11183">
        <v>107</v>
      </c>
      <c r="Q11183">
        <v>4</v>
      </c>
      <c r="R11183">
        <v>14</v>
      </c>
      <c r="S11183" t="str">
        <v>no</v>
      </c>
      <c r="T11183" t="str">
        <v>no</v>
      </c>
      <c r="U11183" t="str">
        <v>yes</v>
      </c>
      <c r="V11183">
        <v>249</v>
      </c>
      <c r="W11183">
        <v>7</v>
      </c>
    </row>
    <row r="11184" spans="13:23" x14ac:dyDescent="0.7">
      <c r="M11184">
        <v>894</v>
      </c>
      <c r="N11184">
        <v>1395</v>
      </c>
      <c r="O11184">
        <v>25</v>
      </c>
      <c r="P11184">
        <v>170</v>
      </c>
      <c r="Q11184">
        <v>4</v>
      </c>
      <c r="R11184">
        <v>15</v>
      </c>
      <c r="S11184" t="str">
        <v>no</v>
      </c>
      <c r="T11184" t="str">
        <v>no</v>
      </c>
      <c r="U11184" t="str">
        <v>yes</v>
      </c>
      <c r="V11184">
        <v>249</v>
      </c>
      <c r="W11184">
        <v>7</v>
      </c>
    </row>
    <row r="11185" spans="13:23" x14ac:dyDescent="0.7">
      <c r="M11185">
        <v>1131</v>
      </c>
      <c r="N11185">
        <v>1395</v>
      </c>
      <c r="O11185">
        <v>25</v>
      </c>
      <c r="P11185">
        <v>170</v>
      </c>
      <c r="Q11185">
        <v>4</v>
      </c>
      <c r="R11185">
        <v>15</v>
      </c>
      <c r="S11185" t="str">
        <v>no</v>
      </c>
      <c r="T11185" t="str">
        <v>no</v>
      </c>
      <c r="U11185" t="str">
        <v>yes</v>
      </c>
      <c r="V11185">
        <v>298</v>
      </c>
      <c r="W11185">
        <v>8</v>
      </c>
    </row>
    <row r="11186" spans="13:23" x14ac:dyDescent="0.7">
      <c r="M11186">
        <v>1191</v>
      </c>
      <c r="N11186">
        <v>1395</v>
      </c>
      <c r="O11186">
        <v>25</v>
      </c>
      <c r="P11186">
        <v>107</v>
      </c>
      <c r="Q11186">
        <v>4</v>
      </c>
      <c r="R11186">
        <v>14</v>
      </c>
      <c r="S11186" t="str">
        <v>no</v>
      </c>
      <c r="T11186" t="str">
        <v>no</v>
      </c>
      <c r="U11186" t="str">
        <v>yes</v>
      </c>
      <c r="V11186">
        <v>298</v>
      </c>
      <c r="W11186">
        <v>8</v>
      </c>
    </row>
    <row r="11187" spans="13:23" x14ac:dyDescent="0.7">
      <c r="M11187">
        <v>1238</v>
      </c>
      <c r="N11187">
        <v>1395</v>
      </c>
      <c r="O11187">
        <v>25</v>
      </c>
      <c r="P11187">
        <v>107</v>
      </c>
      <c r="Q11187">
        <v>2</v>
      </c>
      <c r="R11187">
        <v>14</v>
      </c>
      <c r="S11187" t="str">
        <v>no</v>
      </c>
      <c r="T11187" t="str">
        <v>no</v>
      </c>
      <c r="U11187" t="str">
        <v>yes</v>
      </c>
      <c r="V11187">
        <v>298</v>
      </c>
      <c r="W11187">
        <v>8</v>
      </c>
    </row>
    <row r="11188" spans="13:23" x14ac:dyDescent="0.7">
      <c r="M11188">
        <v>1310</v>
      </c>
      <c r="N11188">
        <v>1395</v>
      </c>
      <c r="O11188">
        <v>25</v>
      </c>
      <c r="P11188">
        <v>170</v>
      </c>
      <c r="Q11188">
        <v>4</v>
      </c>
      <c r="R11188">
        <v>15</v>
      </c>
      <c r="S11188" t="str">
        <v>no</v>
      </c>
      <c r="T11188" t="str">
        <v>no</v>
      </c>
      <c r="U11188" t="str">
        <v>yes</v>
      </c>
      <c r="V11188">
        <v>246</v>
      </c>
      <c r="W11188">
        <v>9</v>
      </c>
    </row>
    <row r="11189" spans="13:23" x14ac:dyDescent="0.7">
      <c r="M11189">
        <v>1318</v>
      </c>
      <c r="N11189">
        <v>1395</v>
      </c>
      <c r="O11189">
        <v>25</v>
      </c>
      <c r="P11189">
        <v>107</v>
      </c>
      <c r="Q11189">
        <v>4</v>
      </c>
      <c r="R11189">
        <v>14</v>
      </c>
      <c r="S11189" t="str">
        <v>no</v>
      </c>
      <c r="T11189" t="str">
        <v>no</v>
      </c>
      <c r="U11189" t="str">
        <v>yes</v>
      </c>
      <c r="V11189">
        <v>246</v>
      </c>
      <c r="W11189">
        <v>9</v>
      </c>
    </row>
    <row r="11190" spans="13:23" x14ac:dyDescent="0.7">
      <c r="M11190">
        <v>1410</v>
      </c>
      <c r="N11190">
        <v>1395</v>
      </c>
      <c r="O11190">
        <v>25</v>
      </c>
      <c r="P11190">
        <v>107</v>
      </c>
      <c r="Q11190">
        <v>2</v>
      </c>
      <c r="R11190">
        <v>14</v>
      </c>
      <c r="S11190" t="str">
        <v>no</v>
      </c>
      <c r="T11190" t="str">
        <v>no</v>
      </c>
      <c r="U11190" t="str">
        <v>yes</v>
      </c>
      <c r="V11190">
        <v>246</v>
      </c>
      <c r="W11190">
        <v>9</v>
      </c>
    </row>
    <row r="11191" spans="13:23" x14ac:dyDescent="0.7">
      <c r="M11191">
        <v>1527</v>
      </c>
      <c r="N11191">
        <v>1395</v>
      </c>
      <c r="O11191">
        <v>33</v>
      </c>
      <c r="P11191">
        <v>212</v>
      </c>
      <c r="Q11191">
        <v>4</v>
      </c>
      <c r="R11191">
        <v>14</v>
      </c>
      <c r="S11191" t="str">
        <v>no</v>
      </c>
      <c r="T11191" t="str">
        <v>no</v>
      </c>
      <c r="U11191" t="str">
        <v>yes</v>
      </c>
      <c r="V11191">
        <v>283</v>
      </c>
      <c r="W11191">
        <v>10</v>
      </c>
    </row>
    <row r="11192" spans="13:23" x14ac:dyDescent="0.7">
      <c r="M11192">
        <v>1539</v>
      </c>
      <c r="N11192">
        <v>1395</v>
      </c>
      <c r="O11192">
        <v>25</v>
      </c>
      <c r="P11192">
        <v>107</v>
      </c>
      <c r="Q11192">
        <v>2</v>
      </c>
      <c r="R11192">
        <v>14</v>
      </c>
      <c r="S11192" t="str">
        <v>no</v>
      </c>
      <c r="T11192" t="str">
        <v>no</v>
      </c>
      <c r="U11192" t="str">
        <v>yes</v>
      </c>
      <c r="V11192">
        <v>283</v>
      </c>
      <c r="W11192">
        <v>10</v>
      </c>
    </row>
    <row r="11193" spans="13:23" x14ac:dyDescent="0.7">
      <c r="M11193">
        <v>1572</v>
      </c>
      <c r="N11193">
        <v>1395</v>
      </c>
      <c r="O11193">
        <v>25</v>
      </c>
      <c r="P11193">
        <v>107</v>
      </c>
      <c r="Q11193">
        <v>4</v>
      </c>
      <c r="R11193">
        <v>14</v>
      </c>
      <c r="S11193" t="str">
        <v>no</v>
      </c>
      <c r="T11193" t="str">
        <v>no</v>
      </c>
      <c r="U11193" t="str">
        <v>yes</v>
      </c>
      <c r="V11193">
        <v>283</v>
      </c>
      <c r="W11193">
        <v>10</v>
      </c>
    </row>
    <row r="11194" spans="13:23" x14ac:dyDescent="0.7">
      <c r="M11194">
        <v>1648</v>
      </c>
      <c r="N11194">
        <v>1395</v>
      </c>
      <c r="O11194">
        <v>25</v>
      </c>
      <c r="P11194">
        <v>170</v>
      </c>
      <c r="Q11194">
        <v>4</v>
      </c>
      <c r="R11194">
        <v>14</v>
      </c>
      <c r="S11194" t="str">
        <v>no</v>
      </c>
      <c r="T11194" t="str">
        <v>no</v>
      </c>
      <c r="U11194" t="str">
        <v>yes</v>
      </c>
      <c r="V11194">
        <v>283</v>
      </c>
      <c r="W11194">
        <v>10</v>
      </c>
    </row>
    <row r="11195" spans="13:23" x14ac:dyDescent="0.7">
      <c r="M11195">
        <v>1736</v>
      </c>
      <c r="N11195">
        <v>1395</v>
      </c>
      <c r="O11195">
        <v>25</v>
      </c>
      <c r="P11195">
        <v>170</v>
      </c>
      <c r="Q11195">
        <v>4</v>
      </c>
      <c r="R11195">
        <v>15</v>
      </c>
      <c r="S11195" t="str">
        <v>no</v>
      </c>
      <c r="T11195" t="str">
        <v>no</v>
      </c>
      <c r="U11195" t="str">
        <v>yes</v>
      </c>
      <c r="V11195">
        <v>283</v>
      </c>
      <c r="W11195">
        <v>10</v>
      </c>
    </row>
    <row r="11196" spans="13:23" x14ac:dyDescent="0.7">
      <c r="M11196">
        <v>1950</v>
      </c>
      <c r="N11196">
        <v>1395</v>
      </c>
      <c r="O11196">
        <v>25</v>
      </c>
      <c r="P11196">
        <v>107</v>
      </c>
      <c r="Q11196">
        <v>4</v>
      </c>
      <c r="R11196">
        <v>14</v>
      </c>
      <c r="S11196" t="str">
        <v>no</v>
      </c>
      <c r="T11196" t="str">
        <v>no</v>
      </c>
      <c r="U11196" t="str">
        <v>yes</v>
      </c>
      <c r="V11196">
        <v>259</v>
      </c>
      <c r="W11196">
        <v>11</v>
      </c>
    </row>
    <row r="11197" spans="13:23" x14ac:dyDescent="0.7">
      <c r="M11197">
        <v>1957</v>
      </c>
      <c r="N11197">
        <v>1395</v>
      </c>
      <c r="O11197">
        <v>25</v>
      </c>
      <c r="P11197">
        <v>107</v>
      </c>
      <c r="Q11197">
        <v>2</v>
      </c>
      <c r="R11197">
        <v>14</v>
      </c>
      <c r="S11197" t="str">
        <v>no</v>
      </c>
      <c r="T11197" t="str">
        <v>no</v>
      </c>
      <c r="U11197" t="str">
        <v>yes</v>
      </c>
      <c r="V11197">
        <v>259</v>
      </c>
      <c r="W11197">
        <v>11</v>
      </c>
    </row>
    <row r="11198" spans="13:23" x14ac:dyDescent="0.7">
      <c r="M11198">
        <v>1993</v>
      </c>
      <c r="N11198">
        <v>1395</v>
      </c>
      <c r="O11198">
        <v>25</v>
      </c>
      <c r="P11198">
        <v>107</v>
      </c>
      <c r="Q11198">
        <v>4</v>
      </c>
      <c r="R11198">
        <v>14</v>
      </c>
      <c r="S11198" t="str">
        <v>no</v>
      </c>
      <c r="T11198" t="str">
        <v>no</v>
      </c>
      <c r="U11198" t="str">
        <v>yes</v>
      </c>
      <c r="V11198">
        <v>259</v>
      </c>
      <c r="W11198">
        <v>11</v>
      </c>
    </row>
    <row r="11199" spans="13:23" x14ac:dyDescent="0.7">
      <c r="M11199">
        <v>1995</v>
      </c>
      <c r="N11199">
        <v>1395</v>
      </c>
      <c r="O11199">
        <v>25</v>
      </c>
      <c r="P11199">
        <v>240</v>
      </c>
      <c r="Q11199">
        <v>4</v>
      </c>
      <c r="R11199">
        <v>14</v>
      </c>
      <c r="S11199" t="str">
        <v>no</v>
      </c>
      <c r="T11199" t="str">
        <v>no</v>
      </c>
      <c r="U11199" t="str">
        <v>yes</v>
      </c>
      <c r="V11199">
        <v>259</v>
      </c>
      <c r="W11199">
        <v>11</v>
      </c>
    </row>
    <row r="11200" spans="13:23" x14ac:dyDescent="0.7">
      <c r="M11200">
        <v>2274</v>
      </c>
      <c r="N11200">
        <v>1395</v>
      </c>
      <c r="O11200">
        <v>33</v>
      </c>
      <c r="P11200">
        <v>214</v>
      </c>
      <c r="Q11200">
        <v>4</v>
      </c>
      <c r="R11200">
        <v>14</v>
      </c>
      <c r="S11200" t="str">
        <v>no</v>
      </c>
      <c r="T11200" t="str">
        <v>no</v>
      </c>
      <c r="U11200" t="str">
        <v>yes</v>
      </c>
      <c r="V11200">
        <v>275</v>
      </c>
      <c r="W11200">
        <v>12</v>
      </c>
    </row>
    <row r="11201" spans="13:23" x14ac:dyDescent="0.7">
      <c r="M11201">
        <v>2275</v>
      </c>
      <c r="N11201">
        <v>1395</v>
      </c>
      <c r="O11201">
        <v>25</v>
      </c>
      <c r="P11201">
        <v>107</v>
      </c>
      <c r="Q11201">
        <v>4</v>
      </c>
      <c r="R11201">
        <v>14</v>
      </c>
      <c r="S11201" t="str">
        <v>no</v>
      </c>
      <c r="T11201" t="str">
        <v>no</v>
      </c>
      <c r="U11201" t="str">
        <v>yes</v>
      </c>
      <c r="V11201">
        <v>275</v>
      </c>
      <c r="W11201">
        <v>12</v>
      </c>
    </row>
    <row r="11202" spans="13:23" x14ac:dyDescent="0.7">
      <c r="M11202">
        <v>2292</v>
      </c>
      <c r="N11202">
        <v>1395</v>
      </c>
      <c r="O11202">
        <v>25</v>
      </c>
      <c r="P11202">
        <v>107</v>
      </c>
      <c r="Q11202">
        <v>2</v>
      </c>
      <c r="R11202">
        <v>14</v>
      </c>
      <c r="S11202" t="str">
        <v>no</v>
      </c>
      <c r="T11202" t="str">
        <v>no</v>
      </c>
      <c r="U11202" t="str">
        <v>yes</v>
      </c>
      <c r="V11202">
        <v>275</v>
      </c>
      <c r="W11202">
        <v>12</v>
      </c>
    </row>
    <row r="11203" spans="13:23" x14ac:dyDescent="0.7">
      <c r="M11203">
        <v>2294</v>
      </c>
      <c r="N11203">
        <v>1395</v>
      </c>
      <c r="O11203">
        <v>33</v>
      </c>
      <c r="P11203">
        <v>240</v>
      </c>
      <c r="Q11203">
        <v>4</v>
      </c>
      <c r="R11203">
        <v>14</v>
      </c>
      <c r="S11203" t="str">
        <v>no</v>
      </c>
      <c r="T11203" t="str">
        <v>no</v>
      </c>
      <c r="U11203" t="str">
        <v>yes</v>
      </c>
      <c r="V11203">
        <v>275</v>
      </c>
      <c r="W11203">
        <v>12</v>
      </c>
    </row>
    <row r="11204" spans="13:23" x14ac:dyDescent="0.7">
      <c r="M11204">
        <v>2413</v>
      </c>
      <c r="N11204">
        <v>1395</v>
      </c>
      <c r="O11204">
        <v>25</v>
      </c>
      <c r="P11204">
        <v>107</v>
      </c>
      <c r="Q11204">
        <v>2</v>
      </c>
      <c r="R11204">
        <v>14</v>
      </c>
      <c r="S11204" t="str">
        <v>no</v>
      </c>
      <c r="T11204" t="str">
        <v>no</v>
      </c>
      <c r="U11204" t="str">
        <v>yes</v>
      </c>
      <c r="V11204">
        <v>216</v>
      </c>
      <c r="W11204">
        <v>13</v>
      </c>
    </row>
    <row r="11205" spans="13:23" x14ac:dyDescent="0.7">
      <c r="M11205">
        <v>2533</v>
      </c>
      <c r="N11205">
        <v>1395</v>
      </c>
      <c r="O11205">
        <v>33</v>
      </c>
      <c r="P11205">
        <v>240</v>
      </c>
      <c r="Q11205">
        <v>4</v>
      </c>
      <c r="R11205">
        <v>14</v>
      </c>
      <c r="S11205" t="str">
        <v>no</v>
      </c>
      <c r="T11205" t="str">
        <v>no</v>
      </c>
      <c r="U11205" t="str">
        <v>yes</v>
      </c>
      <c r="V11205">
        <v>216</v>
      </c>
      <c r="W11205">
        <v>13</v>
      </c>
    </row>
    <row r="11206" spans="13:23" x14ac:dyDescent="0.7">
      <c r="M11206">
        <v>2560</v>
      </c>
      <c r="N11206">
        <v>1395</v>
      </c>
      <c r="O11206">
        <v>33</v>
      </c>
      <c r="P11206">
        <v>107</v>
      </c>
      <c r="Q11206">
        <v>2</v>
      </c>
      <c r="R11206">
        <v>14</v>
      </c>
      <c r="S11206" t="str">
        <v>no</v>
      </c>
      <c r="T11206" t="str">
        <v>no</v>
      </c>
      <c r="U11206" t="str">
        <v>yes</v>
      </c>
      <c r="V11206">
        <v>292</v>
      </c>
      <c r="W11206">
        <v>14</v>
      </c>
    </row>
    <row r="11207" spans="13:23" x14ac:dyDescent="0.7">
      <c r="M11207">
        <v>2749</v>
      </c>
      <c r="N11207">
        <v>1395</v>
      </c>
      <c r="O11207">
        <v>33</v>
      </c>
      <c r="P11207">
        <v>214</v>
      </c>
      <c r="Q11207">
        <v>4</v>
      </c>
      <c r="R11207">
        <v>14</v>
      </c>
      <c r="S11207" t="str">
        <v>no</v>
      </c>
      <c r="T11207" t="str">
        <v>no</v>
      </c>
      <c r="U11207" t="str">
        <v>yes</v>
      </c>
      <c r="V11207">
        <v>292</v>
      </c>
      <c r="W11207">
        <v>14</v>
      </c>
    </row>
    <row r="11208" spans="13:23" x14ac:dyDescent="0.7">
      <c r="M11208">
        <v>2780</v>
      </c>
      <c r="N11208">
        <v>1395</v>
      </c>
      <c r="O11208">
        <v>33</v>
      </c>
      <c r="P11208">
        <v>240</v>
      </c>
      <c r="Q11208">
        <v>4</v>
      </c>
      <c r="R11208">
        <v>14</v>
      </c>
      <c r="S11208" t="str">
        <v>no</v>
      </c>
      <c r="T11208" t="str">
        <v>no</v>
      </c>
      <c r="U11208" t="str">
        <v>yes</v>
      </c>
      <c r="V11208">
        <v>292</v>
      </c>
      <c r="W11208">
        <v>14</v>
      </c>
    </row>
    <row r="11209" spans="13:23" x14ac:dyDescent="0.7">
      <c r="M11209">
        <v>2849</v>
      </c>
      <c r="N11209">
        <v>1395</v>
      </c>
      <c r="O11209">
        <v>33</v>
      </c>
      <c r="P11209">
        <v>214</v>
      </c>
      <c r="Q11209">
        <v>4</v>
      </c>
      <c r="R11209">
        <v>14</v>
      </c>
      <c r="S11209" t="str">
        <v>no</v>
      </c>
      <c r="T11209" t="str">
        <v>no</v>
      </c>
      <c r="U11209" t="str">
        <v>yes</v>
      </c>
      <c r="V11209">
        <v>267</v>
      </c>
      <c r="W11209">
        <v>15</v>
      </c>
    </row>
    <row r="11210" spans="13:23" x14ac:dyDescent="0.7">
      <c r="M11210">
        <v>2999</v>
      </c>
      <c r="N11210">
        <v>1395</v>
      </c>
      <c r="O11210">
        <v>33</v>
      </c>
      <c r="P11210">
        <v>107</v>
      </c>
      <c r="Q11210">
        <v>2</v>
      </c>
      <c r="R11210">
        <v>14</v>
      </c>
      <c r="S11210" t="str">
        <v>no</v>
      </c>
      <c r="T11210" t="str">
        <v>no</v>
      </c>
      <c r="U11210" t="str">
        <v>yes</v>
      </c>
      <c r="V11210">
        <v>267</v>
      </c>
      <c r="W11210">
        <v>15</v>
      </c>
    </row>
    <row r="11211" spans="13:23" x14ac:dyDescent="0.7">
      <c r="M11211">
        <v>3110</v>
      </c>
      <c r="N11211">
        <v>1395</v>
      </c>
      <c r="O11211">
        <v>33</v>
      </c>
      <c r="P11211">
        <v>107</v>
      </c>
      <c r="Q11211">
        <v>2</v>
      </c>
      <c r="R11211">
        <v>14</v>
      </c>
      <c r="S11211" t="str">
        <v>no</v>
      </c>
      <c r="T11211" t="str">
        <v>no</v>
      </c>
      <c r="U11211" t="str">
        <v>yes</v>
      </c>
      <c r="V11211">
        <v>307</v>
      </c>
      <c r="W11211">
        <v>16</v>
      </c>
    </row>
    <row r="11212" spans="13:23" x14ac:dyDescent="0.7">
      <c r="M11212">
        <v>3235</v>
      </c>
      <c r="N11212">
        <v>1395</v>
      </c>
      <c r="O11212">
        <v>33</v>
      </c>
      <c r="P11212">
        <v>214</v>
      </c>
      <c r="Q11212">
        <v>4</v>
      </c>
      <c r="R11212">
        <v>14</v>
      </c>
      <c r="S11212" t="str">
        <v>no</v>
      </c>
      <c r="T11212" t="str">
        <v>no</v>
      </c>
      <c r="U11212" t="str">
        <v>yes</v>
      </c>
      <c r="V11212">
        <v>307</v>
      </c>
      <c r="W11212">
        <v>16</v>
      </c>
    </row>
    <row r="11213" spans="13:23" x14ac:dyDescent="0.7">
      <c r="M11213">
        <v>3244</v>
      </c>
      <c r="N11213">
        <v>1395</v>
      </c>
      <c r="O11213">
        <v>25</v>
      </c>
      <c r="P11213">
        <v>214</v>
      </c>
      <c r="Q11213">
        <v>4</v>
      </c>
      <c r="R11213">
        <v>14</v>
      </c>
      <c r="S11213" t="str">
        <v>no</v>
      </c>
      <c r="T11213" t="str">
        <v>no</v>
      </c>
      <c r="U11213" t="str">
        <v>yes</v>
      </c>
      <c r="V11213">
        <v>307</v>
      </c>
      <c r="W11213">
        <v>16</v>
      </c>
    </row>
    <row r="11214" spans="13:23" x14ac:dyDescent="0.7">
      <c r="M11214">
        <v>3375</v>
      </c>
      <c r="N11214">
        <v>1395</v>
      </c>
      <c r="O11214">
        <v>25</v>
      </c>
      <c r="P11214">
        <v>340</v>
      </c>
      <c r="Q11214">
        <v>8</v>
      </c>
      <c r="R11214">
        <v>14</v>
      </c>
      <c r="S11214" t="str">
        <v>no</v>
      </c>
      <c r="T11214" t="str">
        <v>no</v>
      </c>
      <c r="U11214" t="str">
        <v>yes</v>
      </c>
      <c r="V11214">
        <v>307</v>
      </c>
      <c r="W11214">
        <v>16</v>
      </c>
    </row>
    <row r="11215" spans="13:23" x14ac:dyDescent="0.7">
      <c r="M11215">
        <v>3506</v>
      </c>
      <c r="N11215">
        <v>1395</v>
      </c>
      <c r="O11215">
        <v>33</v>
      </c>
      <c r="P11215">
        <v>107</v>
      </c>
      <c r="Q11215">
        <v>2</v>
      </c>
      <c r="R11215">
        <v>14</v>
      </c>
      <c r="S11215" t="str">
        <v>no</v>
      </c>
      <c r="T11215" t="str">
        <v>no</v>
      </c>
      <c r="U11215" t="str">
        <v>yes</v>
      </c>
      <c r="V11215">
        <v>339</v>
      </c>
      <c r="W11215">
        <v>17</v>
      </c>
    </row>
    <row r="11216" spans="13:23" x14ac:dyDescent="0.7">
      <c r="M11216">
        <v>3691</v>
      </c>
      <c r="N11216">
        <v>1395</v>
      </c>
      <c r="O11216">
        <v>25</v>
      </c>
      <c r="P11216">
        <v>340</v>
      </c>
      <c r="Q11216">
        <v>8</v>
      </c>
      <c r="R11216">
        <v>14</v>
      </c>
      <c r="S11216" t="str">
        <v>no</v>
      </c>
      <c r="T11216" t="str">
        <v>no</v>
      </c>
      <c r="U11216" t="str">
        <v>yes</v>
      </c>
      <c r="V11216">
        <v>339</v>
      </c>
      <c r="W11216">
        <v>17</v>
      </c>
    </row>
    <row r="11217" spans="13:23" x14ac:dyDescent="0.7">
      <c r="M11217">
        <v>3708</v>
      </c>
      <c r="N11217">
        <v>1395</v>
      </c>
      <c r="O11217">
        <v>33</v>
      </c>
      <c r="P11217">
        <v>214</v>
      </c>
      <c r="Q11217">
        <v>4</v>
      </c>
      <c r="R11217">
        <v>14</v>
      </c>
      <c r="S11217" t="str">
        <v>no</v>
      </c>
      <c r="T11217" t="str">
        <v>no</v>
      </c>
      <c r="U11217" t="str">
        <v>yes</v>
      </c>
      <c r="V11217">
        <v>339</v>
      </c>
      <c r="W11217">
        <v>17</v>
      </c>
    </row>
    <row r="11218" spans="13:23" x14ac:dyDescent="0.7">
      <c r="M11218">
        <v>3723</v>
      </c>
      <c r="N11218">
        <v>1395</v>
      </c>
      <c r="O11218">
        <v>25</v>
      </c>
      <c r="P11218">
        <v>214</v>
      </c>
      <c r="Q11218">
        <v>4</v>
      </c>
      <c r="R11218">
        <v>14</v>
      </c>
      <c r="S11218" t="str">
        <v>no</v>
      </c>
      <c r="T11218" t="str">
        <v>no</v>
      </c>
      <c r="U11218" t="str">
        <v>yes</v>
      </c>
      <c r="V11218">
        <v>339</v>
      </c>
      <c r="W11218">
        <v>17</v>
      </c>
    </row>
    <row r="11219" spans="13:23" x14ac:dyDescent="0.7">
      <c r="M11219">
        <v>3948</v>
      </c>
      <c r="N11219">
        <v>1395</v>
      </c>
      <c r="O11219">
        <v>33</v>
      </c>
      <c r="P11219">
        <v>214</v>
      </c>
      <c r="Q11219">
        <v>4</v>
      </c>
      <c r="R11219">
        <v>14</v>
      </c>
      <c r="S11219" t="str">
        <v>no</v>
      </c>
      <c r="T11219" t="str">
        <v>no</v>
      </c>
      <c r="U11219" t="str">
        <v>yes</v>
      </c>
      <c r="V11219">
        <v>273</v>
      </c>
      <c r="W11219">
        <v>18</v>
      </c>
    </row>
    <row r="11220" spans="13:23" x14ac:dyDescent="0.7">
      <c r="M11220">
        <v>3987</v>
      </c>
      <c r="N11220">
        <v>1395</v>
      </c>
      <c r="O11220">
        <v>25</v>
      </c>
      <c r="P11220">
        <v>340</v>
      </c>
      <c r="Q11220">
        <v>8</v>
      </c>
      <c r="R11220">
        <v>14</v>
      </c>
      <c r="S11220" t="str">
        <v>no</v>
      </c>
      <c r="T11220" t="str">
        <v>no</v>
      </c>
      <c r="U11220" t="str">
        <v>yes</v>
      </c>
      <c r="V11220">
        <v>273</v>
      </c>
      <c r="W11220">
        <v>18</v>
      </c>
    </row>
    <row r="11221" spans="13:23" x14ac:dyDescent="0.7">
      <c r="M11221">
        <v>4033</v>
      </c>
      <c r="N11221">
        <v>1395</v>
      </c>
      <c r="O11221">
        <v>33</v>
      </c>
      <c r="P11221">
        <v>214</v>
      </c>
      <c r="Q11221">
        <v>4</v>
      </c>
      <c r="R11221">
        <v>14</v>
      </c>
      <c r="S11221" t="str">
        <v>no</v>
      </c>
      <c r="T11221" t="str">
        <v>no</v>
      </c>
      <c r="U11221" t="str">
        <v>yes</v>
      </c>
      <c r="V11221">
        <v>225</v>
      </c>
      <c r="W11221">
        <v>19</v>
      </c>
    </row>
    <row r="11222" spans="13:23" x14ac:dyDescent="0.7">
      <c r="M11222">
        <v>4154</v>
      </c>
      <c r="N11222">
        <v>1395</v>
      </c>
      <c r="O11222">
        <v>25</v>
      </c>
      <c r="P11222">
        <v>340</v>
      </c>
      <c r="Q11222">
        <v>8</v>
      </c>
      <c r="R11222">
        <v>14</v>
      </c>
      <c r="S11222" t="str">
        <v>no</v>
      </c>
      <c r="T11222" t="str">
        <v>no</v>
      </c>
      <c r="U11222" t="str">
        <v>yes</v>
      </c>
      <c r="V11222">
        <v>225</v>
      </c>
      <c r="W11222">
        <v>19</v>
      </c>
    </row>
    <row r="11223" spans="13:23" x14ac:dyDescent="0.7">
      <c r="M11223">
        <v>4342</v>
      </c>
      <c r="N11223">
        <v>1395</v>
      </c>
      <c r="O11223">
        <v>33</v>
      </c>
      <c r="P11223">
        <v>214</v>
      </c>
      <c r="Q11223">
        <v>4</v>
      </c>
      <c r="R11223">
        <v>14</v>
      </c>
      <c r="S11223" t="str">
        <v>no</v>
      </c>
      <c r="T11223" t="str">
        <v>no</v>
      </c>
      <c r="U11223" t="str">
        <v>yes</v>
      </c>
      <c r="V11223">
        <v>248</v>
      </c>
      <c r="W11223">
        <v>20</v>
      </c>
    </row>
    <row r="11224" spans="13:23" x14ac:dyDescent="0.7">
      <c r="M11224">
        <v>4404</v>
      </c>
      <c r="N11224">
        <v>1395</v>
      </c>
      <c r="O11224">
        <v>25</v>
      </c>
      <c r="P11224">
        <v>340</v>
      </c>
      <c r="Q11224">
        <v>8</v>
      </c>
      <c r="R11224">
        <v>14</v>
      </c>
      <c r="S11224" t="str">
        <v>no</v>
      </c>
      <c r="T11224" t="str">
        <v>no</v>
      </c>
      <c r="U11224" t="str">
        <v>yes</v>
      </c>
      <c r="V11224">
        <v>248</v>
      </c>
      <c r="W11224">
        <v>20</v>
      </c>
    </row>
    <row r="11225" spans="13:23" x14ac:dyDescent="0.7">
      <c r="M11225">
        <v>4505</v>
      </c>
      <c r="N11225">
        <v>1395</v>
      </c>
      <c r="O11225">
        <v>33</v>
      </c>
      <c r="P11225">
        <v>214</v>
      </c>
      <c r="Q11225">
        <v>4</v>
      </c>
      <c r="R11225">
        <v>14</v>
      </c>
      <c r="S11225" t="str">
        <v>no</v>
      </c>
      <c r="T11225" t="str">
        <v>no</v>
      </c>
      <c r="U11225" t="str">
        <v>yes</v>
      </c>
      <c r="V11225">
        <v>205</v>
      </c>
      <c r="W11225">
        <v>21</v>
      </c>
    </row>
    <row r="11226" spans="13:23" x14ac:dyDescent="0.7">
      <c r="M11226">
        <v>4529</v>
      </c>
      <c r="N11226">
        <v>1395</v>
      </c>
      <c r="O11226">
        <v>50</v>
      </c>
      <c r="P11226">
        <v>214</v>
      </c>
      <c r="Q11226">
        <v>4</v>
      </c>
      <c r="R11226">
        <v>14</v>
      </c>
      <c r="S11226" t="str">
        <v>no</v>
      </c>
      <c r="T11226" t="str">
        <v>no</v>
      </c>
      <c r="U11226" t="str">
        <v>yes</v>
      </c>
      <c r="V11226">
        <v>205</v>
      </c>
      <c r="W11226">
        <v>21</v>
      </c>
    </row>
    <row r="11227" spans="13:23" x14ac:dyDescent="0.7">
      <c r="M11227">
        <v>4557</v>
      </c>
      <c r="N11227">
        <v>1395</v>
      </c>
      <c r="O11227">
        <v>33</v>
      </c>
      <c r="P11227">
        <v>340</v>
      </c>
      <c r="Q11227">
        <v>4</v>
      </c>
      <c r="R11227">
        <v>14</v>
      </c>
      <c r="S11227" t="str">
        <v>yes</v>
      </c>
      <c r="T11227" t="str">
        <v>no</v>
      </c>
      <c r="U11227" t="str">
        <v>yes</v>
      </c>
      <c r="V11227">
        <v>205</v>
      </c>
      <c r="W11227">
        <v>21</v>
      </c>
    </row>
    <row r="11228" spans="13:23" x14ac:dyDescent="0.7">
      <c r="M11228">
        <v>4681</v>
      </c>
      <c r="N11228">
        <v>1395</v>
      </c>
      <c r="O11228">
        <v>25</v>
      </c>
      <c r="P11228">
        <v>340</v>
      </c>
      <c r="Q11228">
        <v>8</v>
      </c>
      <c r="R11228">
        <v>14</v>
      </c>
      <c r="S11228" t="str">
        <v>no</v>
      </c>
      <c r="T11228" t="str">
        <v>no</v>
      </c>
      <c r="U11228" t="str">
        <v>yes</v>
      </c>
      <c r="V11228">
        <v>205</v>
      </c>
      <c r="W11228">
        <v>21</v>
      </c>
    </row>
    <row r="11229" spans="13:23" x14ac:dyDescent="0.7">
      <c r="M11229">
        <v>4725</v>
      </c>
      <c r="N11229">
        <v>1395</v>
      </c>
      <c r="O11229">
        <v>33</v>
      </c>
      <c r="P11229">
        <v>214</v>
      </c>
      <c r="Q11229">
        <v>4</v>
      </c>
      <c r="R11229">
        <v>14</v>
      </c>
      <c r="S11229" t="str">
        <v>no</v>
      </c>
      <c r="T11229" t="str">
        <v>no</v>
      </c>
      <c r="U11229" t="str">
        <v>yes</v>
      </c>
      <c r="V11229">
        <v>162</v>
      </c>
      <c r="W11229">
        <v>22</v>
      </c>
    </row>
    <row r="11230" spans="13:23" x14ac:dyDescent="0.7">
      <c r="M11230">
        <v>4762</v>
      </c>
      <c r="N11230">
        <v>1395</v>
      </c>
      <c r="O11230">
        <v>50</v>
      </c>
      <c r="P11230">
        <v>214</v>
      </c>
      <c r="Q11230">
        <v>4</v>
      </c>
      <c r="R11230">
        <v>14</v>
      </c>
      <c r="S11230" t="str">
        <v>no</v>
      </c>
      <c r="T11230" t="str">
        <v>no</v>
      </c>
      <c r="U11230" t="str">
        <v>yes</v>
      </c>
      <c r="V11230">
        <v>162</v>
      </c>
      <c r="W11230">
        <v>22</v>
      </c>
    </row>
    <row r="11231" spans="13:23" x14ac:dyDescent="0.7">
      <c r="M11231">
        <v>4780</v>
      </c>
      <c r="N11231">
        <v>1395</v>
      </c>
      <c r="O11231">
        <v>25</v>
      </c>
      <c r="P11231">
        <v>340</v>
      </c>
      <c r="Q11231">
        <v>8</v>
      </c>
      <c r="R11231">
        <v>14</v>
      </c>
      <c r="S11231" t="str">
        <v>no</v>
      </c>
      <c r="T11231" t="str">
        <v>no</v>
      </c>
      <c r="U11231" t="str">
        <v>yes</v>
      </c>
      <c r="V11231">
        <v>162</v>
      </c>
      <c r="W11231">
        <v>22</v>
      </c>
    </row>
    <row r="11232" spans="13:23" x14ac:dyDescent="0.7">
      <c r="M11232">
        <v>4960</v>
      </c>
      <c r="N11232">
        <v>1395</v>
      </c>
      <c r="O11232">
        <v>33</v>
      </c>
      <c r="P11232">
        <v>340</v>
      </c>
      <c r="Q11232">
        <v>8</v>
      </c>
      <c r="R11232">
        <v>14</v>
      </c>
      <c r="S11232" t="str">
        <v>no</v>
      </c>
      <c r="T11232" t="str">
        <v>no</v>
      </c>
      <c r="U11232" t="str">
        <v>yes</v>
      </c>
      <c r="V11232">
        <v>191</v>
      </c>
      <c r="W11232">
        <v>23</v>
      </c>
    </row>
    <row r="11233" spans="13:23" x14ac:dyDescent="0.7">
      <c r="M11233">
        <v>5180</v>
      </c>
      <c r="N11233">
        <v>1395</v>
      </c>
      <c r="O11233">
        <v>66</v>
      </c>
      <c r="P11233">
        <v>528</v>
      </c>
      <c r="Q11233">
        <v>8</v>
      </c>
      <c r="R11233">
        <v>14</v>
      </c>
      <c r="S11233" t="str">
        <v>no</v>
      </c>
      <c r="T11233" t="str">
        <v>no</v>
      </c>
      <c r="U11233" t="str">
        <v>yes</v>
      </c>
      <c r="V11233">
        <v>182</v>
      </c>
      <c r="W11233">
        <v>24</v>
      </c>
    </row>
    <row r="11234" spans="13:23" x14ac:dyDescent="0.7">
      <c r="M11234">
        <v>5185</v>
      </c>
      <c r="N11234">
        <v>1395</v>
      </c>
      <c r="O11234">
        <v>33</v>
      </c>
      <c r="P11234">
        <v>214</v>
      </c>
      <c r="Q11234">
        <v>4</v>
      </c>
      <c r="R11234">
        <v>14</v>
      </c>
      <c r="S11234" t="str">
        <v>no</v>
      </c>
      <c r="T11234" t="str">
        <v>no</v>
      </c>
      <c r="U11234" t="str">
        <v>yes</v>
      </c>
      <c r="V11234">
        <v>182</v>
      </c>
      <c r="W11234">
        <v>24</v>
      </c>
    </row>
    <row r="11235" spans="13:23" x14ac:dyDescent="0.7">
      <c r="M11235">
        <v>5328</v>
      </c>
      <c r="N11235">
        <v>1395</v>
      </c>
      <c r="O11235">
        <v>33</v>
      </c>
      <c r="P11235">
        <v>528</v>
      </c>
      <c r="Q11235">
        <v>8</v>
      </c>
      <c r="R11235">
        <v>14</v>
      </c>
      <c r="S11235" t="str">
        <v>no</v>
      </c>
      <c r="T11235" t="str">
        <v>no</v>
      </c>
      <c r="U11235" t="str">
        <v>yes</v>
      </c>
      <c r="V11235">
        <v>158</v>
      </c>
      <c r="W11235">
        <v>25</v>
      </c>
    </row>
    <row r="11236" spans="13:23" x14ac:dyDescent="0.7">
      <c r="M11236">
        <v>5373</v>
      </c>
      <c r="N11236">
        <v>1395</v>
      </c>
      <c r="O11236">
        <v>33</v>
      </c>
      <c r="P11236">
        <v>214</v>
      </c>
      <c r="Q11236">
        <v>4</v>
      </c>
      <c r="R11236">
        <v>14</v>
      </c>
      <c r="S11236" t="str">
        <v>no</v>
      </c>
      <c r="T11236" t="str">
        <v>no</v>
      </c>
      <c r="U11236" t="str">
        <v>yes</v>
      </c>
      <c r="V11236">
        <v>158</v>
      </c>
      <c r="W11236">
        <v>25</v>
      </c>
    </row>
    <row r="11237" spans="13:23" x14ac:dyDescent="0.7">
      <c r="M11237">
        <v>5454</v>
      </c>
      <c r="N11237">
        <v>1395</v>
      </c>
      <c r="O11237">
        <v>50</v>
      </c>
      <c r="P11237">
        <v>340</v>
      </c>
      <c r="Q11237">
        <v>4</v>
      </c>
      <c r="R11237">
        <v>14</v>
      </c>
      <c r="S11237" t="str">
        <v>no</v>
      </c>
      <c r="T11237" t="str">
        <v>no</v>
      </c>
      <c r="U11237" t="str">
        <v>yes</v>
      </c>
      <c r="V11237">
        <v>152</v>
      </c>
      <c r="W11237">
        <v>26</v>
      </c>
    </row>
    <row r="11238" spans="13:23" x14ac:dyDescent="0.7">
      <c r="M11238">
        <v>5593</v>
      </c>
      <c r="N11238">
        <v>1395</v>
      </c>
      <c r="O11238">
        <v>66</v>
      </c>
      <c r="P11238">
        <v>340</v>
      </c>
      <c r="Q11238">
        <v>4</v>
      </c>
      <c r="R11238">
        <v>14</v>
      </c>
      <c r="S11238" t="str">
        <v>no</v>
      </c>
      <c r="T11238" t="str">
        <v>no</v>
      </c>
      <c r="U11238" t="str">
        <v>yes</v>
      </c>
      <c r="V11238">
        <v>163</v>
      </c>
      <c r="W11238">
        <v>27</v>
      </c>
    </row>
    <row r="11239" spans="13:23" x14ac:dyDescent="0.7">
      <c r="M11239">
        <v>5650</v>
      </c>
      <c r="N11239">
        <v>1395</v>
      </c>
      <c r="O11239">
        <v>50</v>
      </c>
      <c r="P11239">
        <v>528</v>
      </c>
      <c r="Q11239">
        <v>8</v>
      </c>
      <c r="R11239">
        <v>14</v>
      </c>
      <c r="S11239" t="str">
        <v>no</v>
      </c>
      <c r="T11239" t="str">
        <v>no</v>
      </c>
      <c r="U11239" t="str">
        <v>yes</v>
      </c>
      <c r="V11239">
        <v>163</v>
      </c>
      <c r="W11239">
        <v>27</v>
      </c>
    </row>
    <row r="11240" spans="13:23" x14ac:dyDescent="0.7">
      <c r="M11240">
        <v>5810</v>
      </c>
      <c r="N11240">
        <v>1395</v>
      </c>
      <c r="O11240">
        <v>66</v>
      </c>
      <c r="P11240">
        <v>340</v>
      </c>
      <c r="Q11240">
        <v>4</v>
      </c>
      <c r="R11240">
        <v>14</v>
      </c>
      <c r="S11240" t="str">
        <v>no</v>
      </c>
      <c r="T11240" t="str">
        <v>no</v>
      </c>
      <c r="U11240" t="str">
        <v>yes</v>
      </c>
      <c r="V11240">
        <v>132</v>
      </c>
      <c r="W11240">
        <v>28</v>
      </c>
    </row>
    <row r="11241" spans="13:23" x14ac:dyDescent="0.7">
      <c r="M11241">
        <v>5813</v>
      </c>
      <c r="N11241">
        <v>1395</v>
      </c>
      <c r="O11241">
        <v>50</v>
      </c>
      <c r="P11241">
        <v>340</v>
      </c>
      <c r="Q11241">
        <v>8</v>
      </c>
      <c r="R11241">
        <v>14</v>
      </c>
      <c r="S11241" t="str">
        <v>no</v>
      </c>
      <c r="T11241" t="str">
        <v>no</v>
      </c>
      <c r="U11241" t="str">
        <v>yes</v>
      </c>
      <c r="V11241">
        <v>132</v>
      </c>
      <c r="W11241">
        <v>28</v>
      </c>
    </row>
    <row r="11242" spans="13:23" x14ac:dyDescent="0.7">
      <c r="M11242">
        <v>5890</v>
      </c>
      <c r="N11242">
        <v>1395</v>
      </c>
      <c r="O11242">
        <v>66</v>
      </c>
      <c r="P11242">
        <v>528</v>
      </c>
      <c r="Q11242">
        <v>8</v>
      </c>
      <c r="R11242">
        <v>14</v>
      </c>
      <c r="S11242" t="str">
        <v>no</v>
      </c>
      <c r="T11242" t="str">
        <v>no</v>
      </c>
      <c r="U11242" t="str">
        <v>yes</v>
      </c>
      <c r="V11242">
        <v>129</v>
      </c>
      <c r="W11242">
        <v>29</v>
      </c>
    </row>
    <row r="11243" spans="13:23" x14ac:dyDescent="0.7">
      <c r="M11243">
        <v>6176</v>
      </c>
      <c r="N11243">
        <v>1395</v>
      </c>
      <c r="O11243">
        <v>100</v>
      </c>
      <c r="P11243">
        <v>528</v>
      </c>
      <c r="Q11243">
        <v>4</v>
      </c>
      <c r="R11243">
        <v>14</v>
      </c>
      <c r="S11243" t="str">
        <v>no</v>
      </c>
      <c r="T11243" t="str">
        <v>no</v>
      </c>
      <c r="U11243" t="str">
        <v>yes</v>
      </c>
      <c r="V11243">
        <v>40</v>
      </c>
      <c r="W11243">
        <v>33</v>
      </c>
    </row>
    <row r="11244" spans="13:23" x14ac:dyDescent="0.7">
      <c r="M11244">
        <v>568</v>
      </c>
      <c r="N11244">
        <v>1390</v>
      </c>
      <c r="O11244">
        <v>25</v>
      </c>
      <c r="P11244">
        <v>107</v>
      </c>
      <c r="Q11244">
        <v>2</v>
      </c>
      <c r="R11244">
        <v>15</v>
      </c>
      <c r="S11244" t="str">
        <v>no</v>
      </c>
      <c r="T11244" t="str">
        <v>no</v>
      </c>
      <c r="U11244" t="str">
        <v>yes</v>
      </c>
      <c r="V11244">
        <v>176</v>
      </c>
      <c r="W11244">
        <v>6</v>
      </c>
    </row>
    <row r="11245" spans="13:23" x14ac:dyDescent="0.7">
      <c r="M11245">
        <v>695</v>
      </c>
      <c r="N11245">
        <v>1390</v>
      </c>
      <c r="O11245">
        <v>25</v>
      </c>
      <c r="P11245">
        <v>107</v>
      </c>
      <c r="Q11245">
        <v>2</v>
      </c>
      <c r="R11245">
        <v>14</v>
      </c>
      <c r="S11245" t="str">
        <v>no</v>
      </c>
      <c r="T11245" t="str">
        <v>no</v>
      </c>
      <c r="U11245" t="str">
        <v>yes</v>
      </c>
      <c r="V11245">
        <v>176</v>
      </c>
      <c r="W11245">
        <v>6</v>
      </c>
    </row>
    <row r="11246" spans="13:23" x14ac:dyDescent="0.7">
      <c r="M11246">
        <v>2598</v>
      </c>
      <c r="N11246">
        <v>1390</v>
      </c>
      <c r="O11246">
        <v>33</v>
      </c>
      <c r="P11246">
        <v>107</v>
      </c>
      <c r="Q11246">
        <v>2</v>
      </c>
      <c r="R11246">
        <v>15</v>
      </c>
      <c r="S11246" t="str">
        <v>no</v>
      </c>
      <c r="T11246" t="str">
        <v>no</v>
      </c>
      <c r="U11246" t="str">
        <v>yes</v>
      </c>
      <c r="V11246">
        <v>292</v>
      </c>
      <c r="W11246">
        <v>14</v>
      </c>
    </row>
    <row r="11247" spans="13:23" x14ac:dyDescent="0.7">
      <c r="M11247">
        <v>2707</v>
      </c>
      <c r="N11247">
        <v>1390</v>
      </c>
      <c r="O11247">
        <v>33</v>
      </c>
      <c r="P11247">
        <v>107</v>
      </c>
      <c r="Q11247">
        <v>2</v>
      </c>
      <c r="R11247">
        <v>14</v>
      </c>
      <c r="S11247" t="str">
        <v>no</v>
      </c>
      <c r="T11247" t="str">
        <v>no</v>
      </c>
      <c r="U11247" t="str">
        <v>yes</v>
      </c>
      <c r="V11247">
        <v>292</v>
      </c>
      <c r="W11247">
        <v>14</v>
      </c>
    </row>
    <row r="11248" spans="13:23" x14ac:dyDescent="0.7">
      <c r="M11248">
        <v>2983</v>
      </c>
      <c r="N11248">
        <v>1390</v>
      </c>
      <c r="O11248">
        <v>33</v>
      </c>
      <c r="P11248">
        <v>107</v>
      </c>
      <c r="Q11248">
        <v>2</v>
      </c>
      <c r="R11248">
        <v>15</v>
      </c>
      <c r="S11248" t="str">
        <v>no</v>
      </c>
      <c r="T11248" t="str">
        <v>no</v>
      </c>
      <c r="U11248" t="str">
        <v>yes</v>
      </c>
      <c r="V11248">
        <v>267</v>
      </c>
      <c r="W11248">
        <v>15</v>
      </c>
    </row>
    <row r="11249" spans="13:23" x14ac:dyDescent="0.7">
      <c r="M11249">
        <v>2990</v>
      </c>
      <c r="N11249">
        <v>1390</v>
      </c>
      <c r="O11249">
        <v>33</v>
      </c>
      <c r="P11249">
        <v>107</v>
      </c>
      <c r="Q11249">
        <v>2</v>
      </c>
      <c r="R11249">
        <v>14</v>
      </c>
      <c r="S11249" t="str">
        <v>no</v>
      </c>
      <c r="T11249" t="str">
        <v>no</v>
      </c>
      <c r="U11249" t="str">
        <v>yes</v>
      </c>
      <c r="V11249">
        <v>267</v>
      </c>
      <c r="W11249">
        <v>15</v>
      </c>
    </row>
    <row r="11250" spans="13:23" x14ac:dyDescent="0.7">
      <c r="M11250">
        <v>5925</v>
      </c>
      <c r="N11250">
        <v>1390</v>
      </c>
      <c r="O11250">
        <v>50</v>
      </c>
      <c r="P11250">
        <v>340</v>
      </c>
      <c r="Q11250">
        <v>4</v>
      </c>
      <c r="R11250">
        <v>15</v>
      </c>
      <c r="S11250" t="str">
        <v>no</v>
      </c>
      <c r="T11250" t="str">
        <v>no</v>
      </c>
      <c r="U11250" t="str">
        <v>yes</v>
      </c>
      <c r="V11250">
        <v>129</v>
      </c>
      <c r="W11250">
        <v>29</v>
      </c>
    </row>
    <row r="11251" spans="13:23" x14ac:dyDescent="0.7">
      <c r="M11251">
        <v>6027</v>
      </c>
      <c r="N11251">
        <v>1390</v>
      </c>
      <c r="O11251">
        <v>50</v>
      </c>
      <c r="P11251">
        <v>528</v>
      </c>
      <c r="Q11251">
        <v>4</v>
      </c>
      <c r="R11251">
        <v>15</v>
      </c>
      <c r="S11251" t="str">
        <v>no</v>
      </c>
      <c r="T11251" t="str">
        <v>no</v>
      </c>
      <c r="U11251" t="str">
        <v>yes</v>
      </c>
      <c r="V11251">
        <v>75</v>
      </c>
      <c r="W11251">
        <v>30</v>
      </c>
    </row>
    <row r="11252" spans="13:23" x14ac:dyDescent="0.7">
      <c r="M11252">
        <v>6062</v>
      </c>
      <c r="N11252">
        <v>1390</v>
      </c>
      <c r="O11252">
        <v>66</v>
      </c>
      <c r="P11252">
        <v>528</v>
      </c>
      <c r="Q11252">
        <v>4</v>
      </c>
      <c r="R11252">
        <v>15</v>
      </c>
      <c r="S11252" t="str">
        <v>no</v>
      </c>
      <c r="T11252" t="str">
        <v>no</v>
      </c>
      <c r="U11252" t="str">
        <v>yes</v>
      </c>
      <c r="V11252">
        <v>52</v>
      </c>
      <c r="W11252">
        <v>31</v>
      </c>
    </row>
    <row r="11253" spans="13:23" x14ac:dyDescent="0.7">
      <c r="M11253">
        <v>6125</v>
      </c>
      <c r="N11253">
        <v>1390</v>
      </c>
      <c r="O11253">
        <v>66</v>
      </c>
      <c r="P11253">
        <v>528</v>
      </c>
      <c r="Q11253">
        <v>4</v>
      </c>
      <c r="R11253">
        <v>15</v>
      </c>
      <c r="S11253" t="str">
        <v>no</v>
      </c>
      <c r="T11253" t="str">
        <v>no</v>
      </c>
      <c r="U11253" t="str">
        <v>yes</v>
      </c>
      <c r="V11253">
        <v>51</v>
      </c>
      <c r="W11253">
        <v>32</v>
      </c>
    </row>
    <row r="11254" spans="13:23" x14ac:dyDescent="0.7">
      <c r="M11254">
        <v>6156</v>
      </c>
      <c r="N11254">
        <v>1390</v>
      </c>
      <c r="O11254">
        <v>66</v>
      </c>
      <c r="P11254">
        <v>528</v>
      </c>
      <c r="Q11254">
        <v>4</v>
      </c>
      <c r="R11254">
        <v>15</v>
      </c>
      <c r="S11254" t="str">
        <v>no</v>
      </c>
      <c r="T11254" t="str">
        <v>no</v>
      </c>
      <c r="U11254" t="str">
        <v>yes</v>
      </c>
      <c r="V11254">
        <v>40</v>
      </c>
      <c r="W11254">
        <v>33</v>
      </c>
    </row>
    <row r="11255" spans="13:23" x14ac:dyDescent="0.7">
      <c r="M11255">
        <v>4913</v>
      </c>
      <c r="N11255">
        <v>1389</v>
      </c>
      <c r="O11255">
        <v>33</v>
      </c>
      <c r="P11255">
        <v>212</v>
      </c>
      <c r="Q11255">
        <v>4</v>
      </c>
      <c r="R11255">
        <v>15</v>
      </c>
      <c r="S11255" t="str">
        <v>no</v>
      </c>
      <c r="T11255" t="str">
        <v>no</v>
      </c>
      <c r="U11255" t="str">
        <v>yes</v>
      </c>
      <c r="V11255">
        <v>191</v>
      </c>
      <c r="W11255">
        <v>23</v>
      </c>
    </row>
    <row r="11256" spans="13:23" x14ac:dyDescent="0.7">
      <c r="M11256">
        <v>5150</v>
      </c>
      <c r="N11256">
        <v>1388</v>
      </c>
      <c r="O11256">
        <v>33</v>
      </c>
      <c r="P11256">
        <v>212</v>
      </c>
      <c r="Q11256">
        <v>4</v>
      </c>
      <c r="R11256">
        <v>14</v>
      </c>
      <c r="S11256" t="str">
        <v>yes</v>
      </c>
      <c r="T11256" t="str">
        <v>no</v>
      </c>
      <c r="U11256" t="str">
        <v>yes</v>
      </c>
      <c r="V11256">
        <v>182</v>
      </c>
      <c r="W11256">
        <v>24</v>
      </c>
    </row>
    <row r="11257" spans="13:23" x14ac:dyDescent="0.7">
      <c r="M11257">
        <v>1331</v>
      </c>
      <c r="N11257">
        <v>1379</v>
      </c>
      <c r="O11257">
        <v>25</v>
      </c>
      <c r="P11257">
        <v>212</v>
      </c>
      <c r="Q11257">
        <v>4</v>
      </c>
      <c r="R11257">
        <v>14</v>
      </c>
      <c r="S11257" t="str">
        <v>no</v>
      </c>
      <c r="T11257" t="str">
        <v>no</v>
      </c>
      <c r="U11257" t="str">
        <v>yes</v>
      </c>
      <c r="V11257">
        <v>246</v>
      </c>
      <c r="W11257">
        <v>9</v>
      </c>
    </row>
    <row r="11258" spans="13:23" x14ac:dyDescent="0.7">
      <c r="M11258">
        <v>3754</v>
      </c>
      <c r="N11258">
        <v>1379</v>
      </c>
      <c r="O11258">
        <v>33</v>
      </c>
      <c r="P11258">
        <v>340</v>
      </c>
      <c r="Q11258">
        <v>4</v>
      </c>
      <c r="R11258">
        <v>14</v>
      </c>
      <c r="S11258" t="str">
        <v>no</v>
      </c>
      <c r="T11258" t="str">
        <v>no</v>
      </c>
      <c r="U11258" t="str">
        <v>yes</v>
      </c>
      <c r="V11258">
        <v>273</v>
      </c>
      <c r="W11258">
        <v>18</v>
      </c>
    </row>
    <row r="11259" spans="13:23" x14ac:dyDescent="0.7">
      <c r="M11259">
        <v>4110</v>
      </c>
      <c r="N11259">
        <v>1379</v>
      </c>
      <c r="O11259">
        <v>33</v>
      </c>
      <c r="P11259">
        <v>340</v>
      </c>
      <c r="Q11259">
        <v>4</v>
      </c>
      <c r="R11259">
        <v>14</v>
      </c>
      <c r="S11259" t="str">
        <v>no</v>
      </c>
      <c r="T11259" t="str">
        <v>no</v>
      </c>
      <c r="U11259" t="str">
        <v>yes</v>
      </c>
      <c r="V11259">
        <v>225</v>
      </c>
      <c r="W11259">
        <v>19</v>
      </c>
    </row>
    <row r="11260" spans="13:23" x14ac:dyDescent="0.7">
      <c r="M11260">
        <v>4162</v>
      </c>
      <c r="N11260">
        <v>1379</v>
      </c>
      <c r="O11260">
        <v>25</v>
      </c>
      <c r="P11260">
        <v>212</v>
      </c>
      <c r="Q11260">
        <v>4</v>
      </c>
      <c r="R11260">
        <v>14</v>
      </c>
      <c r="S11260" t="str">
        <v>no</v>
      </c>
      <c r="T11260" t="str">
        <v>no</v>
      </c>
      <c r="U11260" t="str">
        <v>no</v>
      </c>
      <c r="V11260">
        <v>225</v>
      </c>
      <c r="W11260">
        <v>19</v>
      </c>
    </row>
    <row r="11261" spans="13:23" x14ac:dyDescent="0.7">
      <c r="M11261">
        <v>4259</v>
      </c>
      <c r="N11261">
        <v>1379</v>
      </c>
      <c r="O11261">
        <v>50</v>
      </c>
      <c r="P11261">
        <v>340</v>
      </c>
      <c r="Q11261">
        <v>4</v>
      </c>
      <c r="R11261">
        <v>14</v>
      </c>
      <c r="S11261" t="str">
        <v>no</v>
      </c>
      <c r="T11261" t="str">
        <v>no</v>
      </c>
      <c r="U11261" t="str">
        <v>yes</v>
      </c>
      <c r="V11261">
        <v>248</v>
      </c>
      <c r="W11261">
        <v>20</v>
      </c>
    </row>
    <row r="11262" spans="13:23" x14ac:dyDescent="0.7">
      <c r="M11262">
        <v>4389</v>
      </c>
      <c r="N11262">
        <v>1379</v>
      </c>
      <c r="O11262">
        <v>33</v>
      </c>
      <c r="P11262">
        <v>340</v>
      </c>
      <c r="Q11262">
        <v>4</v>
      </c>
      <c r="R11262">
        <v>14</v>
      </c>
      <c r="S11262" t="str">
        <v>no</v>
      </c>
      <c r="T11262" t="str">
        <v>no</v>
      </c>
      <c r="U11262" t="str">
        <v>yes</v>
      </c>
      <c r="V11262">
        <v>248</v>
      </c>
      <c r="W11262">
        <v>20</v>
      </c>
    </row>
    <row r="11263" spans="13:23" x14ac:dyDescent="0.7">
      <c r="M11263">
        <v>2235</v>
      </c>
      <c r="N11263">
        <v>1375</v>
      </c>
      <c r="O11263">
        <v>25</v>
      </c>
      <c r="P11263">
        <v>120</v>
      </c>
      <c r="Q11263">
        <v>4</v>
      </c>
      <c r="R11263">
        <v>14</v>
      </c>
      <c r="S11263" t="str">
        <v>no</v>
      </c>
      <c r="T11263" t="str">
        <v>no</v>
      </c>
      <c r="U11263" t="str">
        <v>no</v>
      </c>
      <c r="V11263">
        <v>275</v>
      </c>
      <c r="W11263">
        <v>12</v>
      </c>
    </row>
    <row r="11264" spans="13:23" x14ac:dyDescent="0.7">
      <c r="M11264">
        <v>2475</v>
      </c>
      <c r="N11264">
        <v>1375</v>
      </c>
      <c r="O11264">
        <v>25</v>
      </c>
      <c r="P11264">
        <v>120</v>
      </c>
      <c r="Q11264">
        <v>4</v>
      </c>
      <c r="R11264">
        <v>14</v>
      </c>
      <c r="S11264" t="str">
        <v>no</v>
      </c>
      <c r="T11264" t="str">
        <v>no</v>
      </c>
      <c r="U11264" t="str">
        <v>no</v>
      </c>
      <c r="V11264">
        <v>216</v>
      </c>
      <c r="W11264">
        <v>13</v>
      </c>
    </row>
    <row r="11265" spans="13:23" x14ac:dyDescent="0.7">
      <c r="M11265">
        <v>1397</v>
      </c>
      <c r="N11265">
        <v>1369</v>
      </c>
      <c r="O11265">
        <v>33</v>
      </c>
      <c r="P11265">
        <v>130</v>
      </c>
      <c r="Q11265">
        <v>4</v>
      </c>
      <c r="R11265">
        <v>14</v>
      </c>
      <c r="S11265" t="str">
        <v>no</v>
      </c>
      <c r="T11265" t="str">
        <v>no</v>
      </c>
      <c r="U11265" t="str">
        <v>yes</v>
      </c>
      <c r="V11265">
        <v>246</v>
      </c>
      <c r="W11265">
        <v>9</v>
      </c>
    </row>
    <row r="11266" spans="13:23" x14ac:dyDescent="0.7">
      <c r="M11266">
        <v>1716</v>
      </c>
      <c r="N11266">
        <v>1369</v>
      </c>
      <c r="O11266">
        <v>33</v>
      </c>
      <c r="P11266">
        <v>130</v>
      </c>
      <c r="Q11266">
        <v>4</v>
      </c>
      <c r="R11266">
        <v>14</v>
      </c>
      <c r="S11266" t="str">
        <v>no</v>
      </c>
      <c r="T11266" t="str">
        <v>no</v>
      </c>
      <c r="U11266" t="str">
        <v>yes</v>
      </c>
      <c r="V11266">
        <v>283</v>
      </c>
      <c r="W11266">
        <v>10</v>
      </c>
    </row>
    <row r="11267" spans="13:23" x14ac:dyDescent="0.7">
      <c r="M11267">
        <v>2601</v>
      </c>
      <c r="N11267">
        <v>1369</v>
      </c>
      <c r="O11267">
        <v>25</v>
      </c>
      <c r="P11267">
        <v>120</v>
      </c>
      <c r="Q11267">
        <v>4</v>
      </c>
      <c r="R11267">
        <v>14</v>
      </c>
      <c r="S11267" t="str">
        <v>no</v>
      </c>
      <c r="T11267" t="str">
        <v>no</v>
      </c>
      <c r="U11267" t="str">
        <v>no</v>
      </c>
      <c r="V11267">
        <v>292</v>
      </c>
      <c r="W11267">
        <v>14</v>
      </c>
    </row>
    <row r="11268" spans="13:23" x14ac:dyDescent="0.7">
      <c r="M11268">
        <v>2950</v>
      </c>
      <c r="N11268">
        <v>1369</v>
      </c>
      <c r="O11268">
        <v>25</v>
      </c>
      <c r="P11268">
        <v>120</v>
      </c>
      <c r="Q11268">
        <v>4</v>
      </c>
      <c r="R11268">
        <v>14</v>
      </c>
      <c r="S11268" t="str">
        <v>no</v>
      </c>
      <c r="T11268" t="str">
        <v>no</v>
      </c>
      <c r="U11268" t="str">
        <v>no</v>
      </c>
      <c r="V11268">
        <v>267</v>
      </c>
      <c r="W11268">
        <v>15</v>
      </c>
    </row>
    <row r="11269" spans="13:23" x14ac:dyDescent="0.7">
      <c r="M11269">
        <v>5107</v>
      </c>
      <c r="N11269">
        <v>1368</v>
      </c>
      <c r="O11269">
        <v>50</v>
      </c>
      <c r="P11269">
        <v>428</v>
      </c>
      <c r="Q11269">
        <v>4</v>
      </c>
      <c r="R11269">
        <v>15</v>
      </c>
      <c r="S11269" t="str">
        <v>no</v>
      </c>
      <c r="T11269" t="str">
        <v>no</v>
      </c>
      <c r="U11269" t="str">
        <v>yes</v>
      </c>
      <c r="V11269">
        <v>182</v>
      </c>
      <c r="W11269">
        <v>24</v>
      </c>
    </row>
    <row r="11270" spans="13:23" x14ac:dyDescent="0.7">
      <c r="M11270">
        <v>5385</v>
      </c>
      <c r="N11270">
        <v>1368</v>
      </c>
      <c r="O11270">
        <v>50</v>
      </c>
      <c r="P11270">
        <v>428</v>
      </c>
      <c r="Q11270">
        <v>4</v>
      </c>
      <c r="R11270">
        <v>15</v>
      </c>
      <c r="S11270" t="str">
        <v>no</v>
      </c>
      <c r="T11270" t="str">
        <v>no</v>
      </c>
      <c r="U11270" t="str">
        <v>yes</v>
      </c>
      <c r="V11270">
        <v>158</v>
      </c>
      <c r="W11270">
        <v>25</v>
      </c>
    </row>
    <row r="11271" spans="13:23" x14ac:dyDescent="0.7">
      <c r="M11271">
        <v>5462</v>
      </c>
      <c r="N11271">
        <v>1368</v>
      </c>
      <c r="O11271">
        <v>66</v>
      </c>
      <c r="P11271">
        <v>428</v>
      </c>
      <c r="Q11271">
        <v>4</v>
      </c>
      <c r="R11271">
        <v>15</v>
      </c>
      <c r="S11271" t="str">
        <v>no</v>
      </c>
      <c r="T11271" t="str">
        <v>no</v>
      </c>
      <c r="U11271" t="str">
        <v>yes</v>
      </c>
      <c r="V11271">
        <v>152</v>
      </c>
      <c r="W11271">
        <v>26</v>
      </c>
    </row>
    <row r="11272" spans="13:23" x14ac:dyDescent="0.7">
      <c r="M11272">
        <v>3203</v>
      </c>
      <c r="N11272">
        <v>1359</v>
      </c>
      <c r="O11272">
        <v>25</v>
      </c>
      <c r="P11272">
        <v>120</v>
      </c>
      <c r="Q11272">
        <v>4</v>
      </c>
      <c r="R11272">
        <v>14</v>
      </c>
      <c r="S11272" t="str">
        <v>no</v>
      </c>
      <c r="T11272" t="str">
        <v>no</v>
      </c>
      <c r="U11272" t="str">
        <v>no</v>
      </c>
      <c r="V11272">
        <v>307</v>
      </c>
      <c r="W11272">
        <v>16</v>
      </c>
    </row>
    <row r="11273" spans="13:23" x14ac:dyDescent="0.7">
      <c r="M11273">
        <v>3682</v>
      </c>
      <c r="N11273">
        <v>1359</v>
      </c>
      <c r="O11273">
        <v>25</v>
      </c>
      <c r="P11273">
        <v>120</v>
      </c>
      <c r="Q11273">
        <v>4</v>
      </c>
      <c r="R11273">
        <v>14</v>
      </c>
      <c r="S11273" t="str">
        <v>no</v>
      </c>
      <c r="T11273" t="str">
        <v>no</v>
      </c>
      <c r="U11273" t="str">
        <v>no</v>
      </c>
      <c r="V11273">
        <v>339</v>
      </c>
      <c r="W11273">
        <v>17</v>
      </c>
    </row>
    <row r="11274" spans="13:23" x14ac:dyDescent="0.7">
      <c r="M11274">
        <v>3746</v>
      </c>
      <c r="N11274">
        <v>1359</v>
      </c>
      <c r="O11274">
        <v>25</v>
      </c>
      <c r="P11274">
        <v>120</v>
      </c>
      <c r="Q11274">
        <v>4</v>
      </c>
      <c r="R11274">
        <v>14</v>
      </c>
      <c r="S11274" t="str">
        <v>no</v>
      </c>
      <c r="T11274" t="str">
        <v>no</v>
      </c>
      <c r="U11274" t="str">
        <v>no</v>
      </c>
      <c r="V11274">
        <v>273</v>
      </c>
      <c r="W11274">
        <v>18</v>
      </c>
    </row>
    <row r="11275" spans="13:23" x14ac:dyDescent="0.7">
      <c r="M11275">
        <v>4515</v>
      </c>
      <c r="N11275">
        <v>1359</v>
      </c>
      <c r="O11275">
        <v>50</v>
      </c>
      <c r="P11275">
        <v>340</v>
      </c>
      <c r="Q11275">
        <v>4</v>
      </c>
      <c r="R11275">
        <v>14</v>
      </c>
      <c r="S11275" t="str">
        <v>no</v>
      </c>
      <c r="T11275" t="str">
        <v>no</v>
      </c>
      <c r="U11275" t="str">
        <v>yes</v>
      </c>
      <c r="V11275">
        <v>205</v>
      </c>
      <c r="W11275">
        <v>21</v>
      </c>
    </row>
    <row r="11276" spans="13:23" x14ac:dyDescent="0.7">
      <c r="M11276">
        <v>4692</v>
      </c>
      <c r="N11276">
        <v>1359</v>
      </c>
      <c r="O11276">
        <v>33</v>
      </c>
      <c r="P11276">
        <v>340</v>
      </c>
      <c r="Q11276">
        <v>4</v>
      </c>
      <c r="R11276">
        <v>14</v>
      </c>
      <c r="S11276" t="str">
        <v>no</v>
      </c>
      <c r="T11276" t="str">
        <v>no</v>
      </c>
      <c r="U11276" t="str">
        <v>yes</v>
      </c>
      <c r="V11276">
        <v>205</v>
      </c>
      <c r="W11276">
        <v>21</v>
      </c>
    </row>
    <row r="11277" spans="13:23" x14ac:dyDescent="0.7">
      <c r="M11277">
        <v>5900</v>
      </c>
      <c r="N11277">
        <v>1354</v>
      </c>
      <c r="O11277">
        <v>50</v>
      </c>
      <c r="P11277">
        <v>340</v>
      </c>
      <c r="Q11277">
        <v>4</v>
      </c>
      <c r="R11277">
        <v>14</v>
      </c>
      <c r="S11277" t="str">
        <v>no</v>
      </c>
      <c r="T11277" t="str">
        <v>no</v>
      </c>
      <c r="U11277" t="str">
        <v>yes</v>
      </c>
      <c r="V11277">
        <v>129</v>
      </c>
      <c r="W11277">
        <v>29</v>
      </c>
    </row>
    <row r="11278" spans="13:23" x14ac:dyDescent="0.7">
      <c r="M11278">
        <v>6014</v>
      </c>
      <c r="N11278">
        <v>1354</v>
      </c>
      <c r="O11278">
        <v>50</v>
      </c>
      <c r="P11278">
        <v>528</v>
      </c>
      <c r="Q11278">
        <v>4</v>
      </c>
      <c r="R11278">
        <v>14</v>
      </c>
      <c r="S11278" t="str">
        <v>no</v>
      </c>
      <c r="T11278" t="str">
        <v>no</v>
      </c>
      <c r="U11278" t="str">
        <v>yes</v>
      </c>
      <c r="V11278">
        <v>75</v>
      </c>
      <c r="W11278">
        <v>30</v>
      </c>
    </row>
    <row r="11279" spans="13:23" x14ac:dyDescent="0.7">
      <c r="M11279">
        <v>6050</v>
      </c>
      <c r="N11279">
        <v>1354</v>
      </c>
      <c r="O11279">
        <v>66</v>
      </c>
      <c r="P11279">
        <v>528</v>
      </c>
      <c r="Q11279">
        <v>4</v>
      </c>
      <c r="R11279">
        <v>14</v>
      </c>
      <c r="S11279" t="str">
        <v>no</v>
      </c>
      <c r="T11279" t="str">
        <v>no</v>
      </c>
      <c r="U11279" t="str">
        <v>yes</v>
      </c>
      <c r="V11279">
        <v>52</v>
      </c>
      <c r="W11279">
        <v>31</v>
      </c>
    </row>
    <row r="11280" spans="13:23" x14ac:dyDescent="0.7">
      <c r="M11280">
        <v>6095</v>
      </c>
      <c r="N11280">
        <v>1354</v>
      </c>
      <c r="O11280">
        <v>66</v>
      </c>
      <c r="P11280">
        <v>528</v>
      </c>
      <c r="Q11280">
        <v>4</v>
      </c>
      <c r="R11280">
        <v>14</v>
      </c>
      <c r="S11280" t="str">
        <v>no</v>
      </c>
      <c r="T11280" t="str">
        <v>no</v>
      </c>
      <c r="U11280" t="str">
        <v>yes</v>
      </c>
      <c r="V11280">
        <v>51</v>
      </c>
      <c r="W11280">
        <v>32</v>
      </c>
    </row>
    <row r="11281" spans="13:23" x14ac:dyDescent="0.7">
      <c r="M11281">
        <v>6144</v>
      </c>
      <c r="N11281">
        <v>1354</v>
      </c>
      <c r="O11281">
        <v>66</v>
      </c>
      <c r="P11281">
        <v>528</v>
      </c>
      <c r="Q11281">
        <v>4</v>
      </c>
      <c r="R11281">
        <v>14</v>
      </c>
      <c r="S11281" t="str">
        <v>no</v>
      </c>
      <c r="T11281" t="str">
        <v>no</v>
      </c>
      <c r="U11281" t="str">
        <v>yes</v>
      </c>
      <c r="V11281">
        <v>40</v>
      </c>
      <c r="W11281">
        <v>33</v>
      </c>
    </row>
    <row r="11282" spans="13:23" x14ac:dyDescent="0.7">
      <c r="M11282">
        <v>1878</v>
      </c>
      <c r="N11282">
        <v>1349</v>
      </c>
      <c r="O11282">
        <v>33</v>
      </c>
      <c r="P11282">
        <v>212</v>
      </c>
      <c r="Q11282">
        <v>4</v>
      </c>
      <c r="R11282">
        <v>14</v>
      </c>
      <c r="S11282" t="str">
        <v>no</v>
      </c>
      <c r="T11282" t="str">
        <v>no</v>
      </c>
      <c r="U11282" t="str">
        <v>yes</v>
      </c>
      <c r="V11282">
        <v>259</v>
      </c>
      <c r="W11282">
        <v>11</v>
      </c>
    </row>
    <row r="11283" spans="13:23" x14ac:dyDescent="0.7">
      <c r="M11283">
        <v>2083</v>
      </c>
      <c r="N11283">
        <v>1349</v>
      </c>
      <c r="O11283">
        <v>33</v>
      </c>
      <c r="P11283">
        <v>212</v>
      </c>
      <c r="Q11283">
        <v>4</v>
      </c>
      <c r="R11283">
        <v>14</v>
      </c>
      <c r="S11283" t="str">
        <v>no</v>
      </c>
      <c r="T11283" t="str">
        <v>no</v>
      </c>
      <c r="U11283" t="str">
        <v>yes</v>
      </c>
      <c r="V11283">
        <v>275</v>
      </c>
      <c r="W11283">
        <v>12</v>
      </c>
    </row>
    <row r="11284" spans="13:23" x14ac:dyDescent="0.7">
      <c r="M11284">
        <v>4484</v>
      </c>
      <c r="N11284">
        <v>1349</v>
      </c>
      <c r="O11284">
        <v>33</v>
      </c>
      <c r="P11284">
        <v>210</v>
      </c>
      <c r="Q11284">
        <v>4</v>
      </c>
      <c r="R11284">
        <v>15</v>
      </c>
      <c r="S11284" t="str">
        <v>no</v>
      </c>
      <c r="T11284" t="str">
        <v>no</v>
      </c>
      <c r="U11284" t="str">
        <v>yes</v>
      </c>
      <c r="V11284">
        <v>248</v>
      </c>
      <c r="W11284">
        <v>20</v>
      </c>
    </row>
    <row r="11285" spans="13:23" x14ac:dyDescent="0.7">
      <c r="M11285">
        <v>4548</v>
      </c>
      <c r="N11285">
        <v>1349</v>
      </c>
      <c r="O11285">
        <v>33</v>
      </c>
      <c r="P11285">
        <v>210</v>
      </c>
      <c r="Q11285">
        <v>4</v>
      </c>
      <c r="R11285">
        <v>15</v>
      </c>
      <c r="S11285" t="str">
        <v>no</v>
      </c>
      <c r="T11285" t="str">
        <v>no</v>
      </c>
      <c r="U11285" t="str">
        <v>yes</v>
      </c>
      <c r="V11285">
        <v>205</v>
      </c>
      <c r="W11285">
        <v>21</v>
      </c>
    </row>
    <row r="11286" spans="13:23" x14ac:dyDescent="0.7">
      <c r="M11286">
        <v>4748</v>
      </c>
      <c r="N11286">
        <v>1349</v>
      </c>
      <c r="O11286">
        <v>33</v>
      </c>
      <c r="P11286">
        <v>270</v>
      </c>
      <c r="Q11286">
        <v>4</v>
      </c>
      <c r="R11286">
        <v>14</v>
      </c>
      <c r="S11286" t="str">
        <v>no</v>
      </c>
      <c r="T11286" t="str">
        <v>no</v>
      </c>
      <c r="U11286" t="str">
        <v>no</v>
      </c>
      <c r="V11286">
        <v>162</v>
      </c>
      <c r="W11286">
        <v>22</v>
      </c>
    </row>
    <row r="11287" spans="13:23" x14ac:dyDescent="0.7">
      <c r="M11287">
        <v>4843</v>
      </c>
      <c r="N11287">
        <v>1349</v>
      </c>
      <c r="O11287">
        <v>33</v>
      </c>
      <c r="P11287">
        <v>210</v>
      </c>
      <c r="Q11287">
        <v>4</v>
      </c>
      <c r="R11287">
        <v>15</v>
      </c>
      <c r="S11287" t="str">
        <v>no</v>
      </c>
      <c r="T11287" t="str">
        <v>no</v>
      </c>
      <c r="U11287" t="str">
        <v>yes</v>
      </c>
      <c r="V11287">
        <v>162</v>
      </c>
      <c r="W11287">
        <v>22</v>
      </c>
    </row>
    <row r="11288" spans="13:23" x14ac:dyDescent="0.7">
      <c r="M11288">
        <v>4967</v>
      </c>
      <c r="N11288">
        <v>1349</v>
      </c>
      <c r="O11288">
        <v>33</v>
      </c>
      <c r="P11288">
        <v>270</v>
      </c>
      <c r="Q11288">
        <v>4</v>
      </c>
      <c r="R11288">
        <v>14</v>
      </c>
      <c r="S11288" t="str">
        <v>no</v>
      </c>
      <c r="T11288" t="str">
        <v>no</v>
      </c>
      <c r="U11288" t="str">
        <v>no</v>
      </c>
      <c r="V11288">
        <v>191</v>
      </c>
      <c r="W11288">
        <v>23</v>
      </c>
    </row>
    <row r="11289" spans="13:23" x14ac:dyDescent="0.7">
      <c r="M11289">
        <v>5728</v>
      </c>
      <c r="N11289">
        <v>1349</v>
      </c>
      <c r="O11289">
        <v>66</v>
      </c>
      <c r="P11289">
        <v>270</v>
      </c>
      <c r="Q11289">
        <v>8</v>
      </c>
      <c r="R11289">
        <v>15</v>
      </c>
      <c r="S11289" t="str">
        <v>no</v>
      </c>
      <c r="T11289" t="str">
        <v>no</v>
      </c>
      <c r="U11289" t="str">
        <v>yes</v>
      </c>
      <c r="V11289">
        <v>132</v>
      </c>
      <c r="W11289">
        <v>28</v>
      </c>
    </row>
    <row r="11290" spans="13:23" x14ac:dyDescent="0.7">
      <c r="M11290">
        <v>3548</v>
      </c>
      <c r="N11290">
        <v>1345</v>
      </c>
      <c r="O11290">
        <v>33</v>
      </c>
      <c r="P11290">
        <v>210</v>
      </c>
      <c r="Q11290">
        <v>4</v>
      </c>
      <c r="R11290">
        <v>14</v>
      </c>
      <c r="S11290" t="str">
        <v>yes</v>
      </c>
      <c r="T11290" t="str">
        <v>no</v>
      </c>
      <c r="U11290" t="str">
        <v>yes</v>
      </c>
      <c r="V11290">
        <v>339</v>
      </c>
      <c r="W11290">
        <v>17</v>
      </c>
    </row>
    <row r="11291" spans="13:23" x14ac:dyDescent="0.7">
      <c r="M11291">
        <v>3652</v>
      </c>
      <c r="N11291">
        <v>1345</v>
      </c>
      <c r="O11291">
        <v>33</v>
      </c>
      <c r="P11291">
        <v>210</v>
      </c>
      <c r="Q11291">
        <v>4</v>
      </c>
      <c r="R11291">
        <v>14</v>
      </c>
      <c r="S11291" t="str">
        <v>no</v>
      </c>
      <c r="T11291" t="str">
        <v>no</v>
      </c>
      <c r="U11291" t="str">
        <v>yes</v>
      </c>
      <c r="V11291">
        <v>339</v>
      </c>
      <c r="W11291">
        <v>17</v>
      </c>
    </row>
    <row r="11292" spans="13:23" x14ac:dyDescent="0.7">
      <c r="M11292">
        <v>4929</v>
      </c>
      <c r="N11292">
        <v>1345</v>
      </c>
      <c r="O11292">
        <v>66</v>
      </c>
      <c r="P11292">
        <v>214</v>
      </c>
      <c r="Q11292">
        <v>4</v>
      </c>
      <c r="R11292">
        <v>14</v>
      </c>
      <c r="S11292" t="str">
        <v>no</v>
      </c>
      <c r="T11292" t="str">
        <v>no</v>
      </c>
      <c r="U11292" t="str">
        <v>yes</v>
      </c>
      <c r="V11292">
        <v>191</v>
      </c>
      <c r="W11292">
        <v>23</v>
      </c>
    </row>
    <row r="11293" spans="13:23" x14ac:dyDescent="0.7">
      <c r="M11293">
        <v>5091</v>
      </c>
      <c r="N11293">
        <v>1345</v>
      </c>
      <c r="O11293">
        <v>66</v>
      </c>
      <c r="P11293">
        <v>214</v>
      </c>
      <c r="Q11293">
        <v>4</v>
      </c>
      <c r="R11293">
        <v>14</v>
      </c>
      <c r="S11293" t="str">
        <v>no</v>
      </c>
      <c r="T11293" t="str">
        <v>no</v>
      </c>
      <c r="U11293" t="str">
        <v>yes</v>
      </c>
      <c r="V11293">
        <v>182</v>
      </c>
      <c r="W11293">
        <v>24</v>
      </c>
    </row>
    <row r="11294" spans="13:23" x14ac:dyDescent="0.7">
      <c r="M11294">
        <v>5344</v>
      </c>
      <c r="N11294">
        <v>1345</v>
      </c>
      <c r="O11294">
        <v>66</v>
      </c>
      <c r="P11294">
        <v>214</v>
      </c>
      <c r="Q11294">
        <v>4</v>
      </c>
      <c r="R11294">
        <v>14</v>
      </c>
      <c r="S11294" t="str">
        <v>no</v>
      </c>
      <c r="T11294" t="str">
        <v>no</v>
      </c>
      <c r="U11294" t="str">
        <v>yes</v>
      </c>
      <c r="V11294">
        <v>158</v>
      </c>
      <c r="W11294">
        <v>25</v>
      </c>
    </row>
    <row r="11295" spans="13:23" x14ac:dyDescent="0.7">
      <c r="M11295">
        <v>5685</v>
      </c>
      <c r="N11295">
        <v>1345</v>
      </c>
      <c r="O11295">
        <v>50</v>
      </c>
      <c r="P11295">
        <v>340</v>
      </c>
      <c r="Q11295">
        <v>4</v>
      </c>
      <c r="R11295">
        <v>14</v>
      </c>
      <c r="S11295" t="str">
        <v>no</v>
      </c>
      <c r="T11295" t="str">
        <v>no</v>
      </c>
      <c r="U11295" t="str">
        <v>yes</v>
      </c>
      <c r="V11295">
        <v>163</v>
      </c>
      <c r="W11295">
        <v>27</v>
      </c>
    </row>
    <row r="11296" spans="13:23" x14ac:dyDescent="0.7">
      <c r="M11296">
        <v>5721</v>
      </c>
      <c r="N11296">
        <v>1345</v>
      </c>
      <c r="O11296">
        <v>50</v>
      </c>
      <c r="P11296">
        <v>340</v>
      </c>
      <c r="Q11296">
        <v>4</v>
      </c>
      <c r="R11296">
        <v>14</v>
      </c>
      <c r="S11296" t="str">
        <v>no</v>
      </c>
      <c r="T11296" t="str">
        <v>no</v>
      </c>
      <c r="U11296" t="str">
        <v>yes</v>
      </c>
      <c r="V11296">
        <v>132</v>
      </c>
      <c r="W11296">
        <v>28</v>
      </c>
    </row>
    <row r="11297" spans="13:23" x14ac:dyDescent="0.7">
      <c r="M11297">
        <v>5880</v>
      </c>
      <c r="N11297">
        <v>1345</v>
      </c>
      <c r="O11297">
        <v>66</v>
      </c>
      <c r="P11297">
        <v>340</v>
      </c>
      <c r="Q11297">
        <v>4</v>
      </c>
      <c r="R11297">
        <v>14</v>
      </c>
      <c r="S11297" t="str">
        <v>no</v>
      </c>
      <c r="T11297" t="str">
        <v>no</v>
      </c>
      <c r="U11297" t="str">
        <v>yes</v>
      </c>
      <c r="V11297">
        <v>129</v>
      </c>
      <c r="W11297">
        <v>29</v>
      </c>
    </row>
    <row r="11298" spans="13:23" x14ac:dyDescent="0.7">
      <c r="M11298">
        <v>6013</v>
      </c>
      <c r="N11298">
        <v>1345</v>
      </c>
      <c r="O11298">
        <v>66</v>
      </c>
      <c r="P11298">
        <v>528</v>
      </c>
      <c r="Q11298">
        <v>8</v>
      </c>
      <c r="R11298">
        <v>14</v>
      </c>
      <c r="S11298" t="str">
        <v>no</v>
      </c>
      <c r="T11298" t="str">
        <v>no</v>
      </c>
      <c r="U11298" t="str">
        <v>yes</v>
      </c>
      <c r="V11298">
        <v>75</v>
      </c>
      <c r="W11298">
        <v>30</v>
      </c>
    </row>
    <row r="11299" spans="13:23" x14ac:dyDescent="0.7">
      <c r="M11299">
        <v>6020</v>
      </c>
      <c r="N11299">
        <v>1345</v>
      </c>
      <c r="O11299">
        <v>66</v>
      </c>
      <c r="P11299">
        <v>528</v>
      </c>
      <c r="Q11299">
        <v>4</v>
      </c>
      <c r="R11299">
        <v>14</v>
      </c>
      <c r="S11299" t="str">
        <v>no</v>
      </c>
      <c r="T11299" t="str">
        <v>no</v>
      </c>
      <c r="U11299" t="str">
        <v>yes</v>
      </c>
      <c r="V11299">
        <v>75</v>
      </c>
      <c r="W11299">
        <v>30</v>
      </c>
    </row>
    <row r="11300" spans="13:23" x14ac:dyDescent="0.7">
      <c r="M11300">
        <v>6066</v>
      </c>
      <c r="N11300">
        <v>1345</v>
      </c>
      <c r="O11300">
        <v>66</v>
      </c>
      <c r="P11300">
        <v>528</v>
      </c>
      <c r="Q11300">
        <v>8</v>
      </c>
      <c r="R11300">
        <v>14</v>
      </c>
      <c r="S11300" t="str">
        <v>no</v>
      </c>
      <c r="T11300" t="str">
        <v>no</v>
      </c>
      <c r="U11300" t="str">
        <v>yes</v>
      </c>
      <c r="V11300">
        <v>52</v>
      </c>
      <c r="W11300">
        <v>31</v>
      </c>
    </row>
    <row r="11301" spans="13:23" x14ac:dyDescent="0.7">
      <c r="M11301">
        <v>6099</v>
      </c>
      <c r="N11301">
        <v>1345</v>
      </c>
      <c r="O11301">
        <v>66</v>
      </c>
      <c r="P11301">
        <v>528</v>
      </c>
      <c r="Q11301">
        <v>8</v>
      </c>
      <c r="R11301">
        <v>14</v>
      </c>
      <c r="S11301" t="str">
        <v>no</v>
      </c>
      <c r="T11301" t="str">
        <v>no</v>
      </c>
      <c r="U11301" t="str">
        <v>yes</v>
      </c>
      <c r="V11301">
        <v>51</v>
      </c>
      <c r="W11301">
        <v>32</v>
      </c>
    </row>
    <row r="11302" spans="13:23" x14ac:dyDescent="0.7">
      <c r="M11302">
        <v>6145</v>
      </c>
      <c r="N11302">
        <v>1345</v>
      </c>
      <c r="O11302">
        <v>66</v>
      </c>
      <c r="P11302">
        <v>528</v>
      </c>
      <c r="Q11302">
        <v>8</v>
      </c>
      <c r="R11302">
        <v>14</v>
      </c>
      <c r="S11302" t="str">
        <v>no</v>
      </c>
      <c r="T11302" t="str">
        <v>no</v>
      </c>
      <c r="U11302" t="str">
        <v>yes</v>
      </c>
      <c r="V11302">
        <v>40</v>
      </c>
      <c r="W11302">
        <v>33</v>
      </c>
    </row>
    <row r="11303" spans="13:23" x14ac:dyDescent="0.7">
      <c r="M11303">
        <v>2732</v>
      </c>
      <c r="N11303">
        <v>1344</v>
      </c>
      <c r="O11303">
        <v>25</v>
      </c>
      <c r="P11303">
        <v>107</v>
      </c>
      <c r="Q11303">
        <v>2</v>
      </c>
      <c r="R11303">
        <v>14</v>
      </c>
      <c r="S11303" t="str">
        <v>no</v>
      </c>
      <c r="T11303" t="str">
        <v>no</v>
      </c>
      <c r="U11303" t="str">
        <v>yes</v>
      </c>
      <c r="V11303">
        <v>292</v>
      </c>
      <c r="W11303">
        <v>14</v>
      </c>
    </row>
    <row r="11304" spans="13:23" x14ac:dyDescent="0.7">
      <c r="M11304">
        <v>2922</v>
      </c>
      <c r="N11304">
        <v>1344</v>
      </c>
      <c r="O11304">
        <v>25</v>
      </c>
      <c r="P11304">
        <v>107</v>
      </c>
      <c r="Q11304">
        <v>2</v>
      </c>
      <c r="R11304">
        <v>14</v>
      </c>
      <c r="S11304" t="str">
        <v>no</v>
      </c>
      <c r="T11304" t="str">
        <v>no</v>
      </c>
      <c r="U11304" t="str">
        <v>yes</v>
      </c>
      <c r="V11304">
        <v>267</v>
      </c>
      <c r="W11304">
        <v>15</v>
      </c>
    </row>
    <row r="11305" spans="13:23" x14ac:dyDescent="0.7">
      <c r="M11305">
        <v>3228</v>
      </c>
      <c r="N11305">
        <v>1344</v>
      </c>
      <c r="O11305">
        <v>25</v>
      </c>
      <c r="P11305">
        <v>107</v>
      </c>
      <c r="Q11305">
        <v>2</v>
      </c>
      <c r="R11305">
        <v>14</v>
      </c>
      <c r="S11305" t="str">
        <v>no</v>
      </c>
      <c r="T11305" t="str">
        <v>no</v>
      </c>
      <c r="U11305" t="str">
        <v>yes</v>
      </c>
      <c r="V11305">
        <v>307</v>
      </c>
      <c r="W11305">
        <v>16</v>
      </c>
    </row>
    <row r="11306" spans="13:23" x14ac:dyDescent="0.7">
      <c r="M11306">
        <v>3608</v>
      </c>
      <c r="N11306">
        <v>1344</v>
      </c>
      <c r="O11306">
        <v>25</v>
      </c>
      <c r="P11306">
        <v>107</v>
      </c>
      <c r="Q11306">
        <v>2</v>
      </c>
      <c r="R11306">
        <v>14</v>
      </c>
      <c r="S11306" t="str">
        <v>no</v>
      </c>
      <c r="T11306" t="str">
        <v>no</v>
      </c>
      <c r="U11306" t="str">
        <v>yes</v>
      </c>
      <c r="V11306">
        <v>339</v>
      </c>
      <c r="W11306">
        <v>17</v>
      </c>
    </row>
    <row r="11307" spans="13:23" x14ac:dyDescent="0.7">
      <c r="M11307">
        <v>5110</v>
      </c>
      <c r="N11307">
        <v>1339</v>
      </c>
      <c r="O11307">
        <v>33</v>
      </c>
      <c r="P11307">
        <v>424</v>
      </c>
      <c r="Q11307">
        <v>4</v>
      </c>
      <c r="R11307">
        <v>14</v>
      </c>
      <c r="S11307" t="str">
        <v>no</v>
      </c>
      <c r="T11307" t="str">
        <v>no</v>
      </c>
      <c r="U11307" t="str">
        <v>yes</v>
      </c>
      <c r="V11307">
        <v>182</v>
      </c>
      <c r="W11307">
        <v>24</v>
      </c>
    </row>
    <row r="11308" spans="13:23" x14ac:dyDescent="0.7">
      <c r="M11308">
        <v>5201</v>
      </c>
      <c r="N11308">
        <v>1329</v>
      </c>
      <c r="O11308">
        <v>33</v>
      </c>
      <c r="P11308">
        <v>212</v>
      </c>
      <c r="Q11308">
        <v>4</v>
      </c>
      <c r="R11308">
        <v>15</v>
      </c>
      <c r="S11308" t="str">
        <v>no</v>
      </c>
      <c r="T11308" t="str">
        <v>no</v>
      </c>
      <c r="U11308" t="str">
        <v>yes</v>
      </c>
      <c r="V11308">
        <v>182</v>
      </c>
      <c r="W11308">
        <v>24</v>
      </c>
    </row>
    <row r="11309" spans="13:23" x14ac:dyDescent="0.7">
      <c r="M11309">
        <v>839</v>
      </c>
      <c r="N11309">
        <v>1299</v>
      </c>
      <c r="O11309">
        <v>33</v>
      </c>
      <c r="P11309">
        <v>130</v>
      </c>
      <c r="Q11309">
        <v>4</v>
      </c>
      <c r="R11309">
        <v>14</v>
      </c>
      <c r="S11309" t="str">
        <v>no</v>
      </c>
      <c r="T11309" t="str">
        <v>no</v>
      </c>
      <c r="U11309" t="str">
        <v>yes</v>
      </c>
      <c r="V11309">
        <v>249</v>
      </c>
      <c r="W11309">
        <v>7</v>
      </c>
    </row>
    <row r="11310" spans="13:23" x14ac:dyDescent="0.7">
      <c r="M11310">
        <v>993</v>
      </c>
      <c r="N11310">
        <v>1299</v>
      </c>
      <c r="O11310">
        <v>33</v>
      </c>
      <c r="P11310">
        <v>130</v>
      </c>
      <c r="Q11310">
        <v>4</v>
      </c>
      <c r="R11310">
        <v>14</v>
      </c>
      <c r="S11310" t="str">
        <v>no</v>
      </c>
      <c r="T11310" t="str">
        <v>no</v>
      </c>
      <c r="U11310" t="str">
        <v>yes</v>
      </c>
      <c r="V11310">
        <v>298</v>
      </c>
      <c r="W11310">
        <v>8</v>
      </c>
    </row>
    <row r="11311" spans="13:23" x14ac:dyDescent="0.7">
      <c r="M11311">
        <v>1524</v>
      </c>
      <c r="N11311">
        <v>1299</v>
      </c>
      <c r="O11311">
        <v>25</v>
      </c>
      <c r="P11311">
        <v>120</v>
      </c>
      <c r="Q11311">
        <v>4</v>
      </c>
      <c r="R11311">
        <v>14</v>
      </c>
      <c r="S11311" t="str">
        <v>yes</v>
      </c>
      <c r="T11311" t="str">
        <v>no</v>
      </c>
      <c r="U11311" t="str">
        <v>yes</v>
      </c>
      <c r="V11311">
        <v>283</v>
      </c>
      <c r="W11311">
        <v>10</v>
      </c>
    </row>
    <row r="11312" spans="13:23" x14ac:dyDescent="0.7">
      <c r="M11312">
        <v>1647</v>
      </c>
      <c r="N11312">
        <v>1299</v>
      </c>
      <c r="O11312">
        <v>25</v>
      </c>
      <c r="P11312">
        <v>170</v>
      </c>
      <c r="Q11312">
        <v>4</v>
      </c>
      <c r="R11312">
        <v>14</v>
      </c>
      <c r="S11312" t="str">
        <v>no</v>
      </c>
      <c r="T11312" t="str">
        <v>no</v>
      </c>
      <c r="U11312" t="str">
        <v>yes</v>
      </c>
      <c r="V11312">
        <v>283</v>
      </c>
      <c r="W11312">
        <v>10</v>
      </c>
    </row>
    <row r="11313" spans="13:23" x14ac:dyDescent="0.7">
      <c r="M11313">
        <v>1990</v>
      </c>
      <c r="N11313">
        <v>1299</v>
      </c>
      <c r="O11313">
        <v>25</v>
      </c>
      <c r="P11313">
        <v>120</v>
      </c>
      <c r="Q11313">
        <v>4</v>
      </c>
      <c r="R11313">
        <v>14</v>
      </c>
      <c r="S11313" t="str">
        <v>yes</v>
      </c>
      <c r="T11313" t="str">
        <v>no</v>
      </c>
      <c r="U11313" t="str">
        <v>yes</v>
      </c>
      <c r="V11313">
        <v>259</v>
      </c>
      <c r="W11313">
        <v>11</v>
      </c>
    </row>
    <row r="11314" spans="13:23" x14ac:dyDescent="0.7">
      <c r="M11314">
        <v>2067</v>
      </c>
      <c r="N11314">
        <v>1299</v>
      </c>
      <c r="O11314">
        <v>25</v>
      </c>
      <c r="P11314">
        <v>212</v>
      </c>
      <c r="Q11314">
        <v>4</v>
      </c>
      <c r="R11314">
        <v>14</v>
      </c>
      <c r="S11314" t="str">
        <v>no</v>
      </c>
      <c r="T11314" t="str">
        <v>no</v>
      </c>
      <c r="U11314" t="str">
        <v>yes</v>
      </c>
      <c r="V11314">
        <v>275</v>
      </c>
      <c r="W11314">
        <v>12</v>
      </c>
    </row>
    <row r="11315" spans="13:23" x14ac:dyDescent="0.7">
      <c r="M11315">
        <v>2295</v>
      </c>
      <c r="N11315">
        <v>1299</v>
      </c>
      <c r="O11315">
        <v>25</v>
      </c>
      <c r="P11315">
        <v>120</v>
      </c>
      <c r="Q11315">
        <v>4</v>
      </c>
      <c r="R11315">
        <v>14</v>
      </c>
      <c r="S11315" t="str">
        <v>yes</v>
      </c>
      <c r="T11315" t="str">
        <v>no</v>
      </c>
      <c r="U11315" t="str">
        <v>yes</v>
      </c>
      <c r="V11315">
        <v>275</v>
      </c>
      <c r="W11315">
        <v>12</v>
      </c>
    </row>
    <row r="11316" spans="13:23" x14ac:dyDescent="0.7">
      <c r="M11316">
        <v>2320</v>
      </c>
      <c r="N11316">
        <v>1299</v>
      </c>
      <c r="O11316">
        <v>25</v>
      </c>
      <c r="P11316">
        <v>170</v>
      </c>
      <c r="Q11316">
        <v>4</v>
      </c>
      <c r="R11316">
        <v>14</v>
      </c>
      <c r="S11316" t="str">
        <v>no</v>
      </c>
      <c r="T11316" t="str">
        <v>no</v>
      </c>
      <c r="U11316" t="str">
        <v>yes</v>
      </c>
      <c r="V11316">
        <v>275</v>
      </c>
      <c r="W11316">
        <v>12</v>
      </c>
    </row>
    <row r="11317" spans="13:23" x14ac:dyDescent="0.7">
      <c r="M11317">
        <v>2324</v>
      </c>
      <c r="N11317">
        <v>1299</v>
      </c>
      <c r="O11317">
        <v>33</v>
      </c>
      <c r="P11317">
        <v>212</v>
      </c>
      <c r="Q11317">
        <v>4</v>
      </c>
      <c r="R11317">
        <v>14</v>
      </c>
      <c r="S11317" t="str">
        <v>no</v>
      </c>
      <c r="T11317" t="str">
        <v>no</v>
      </c>
      <c r="U11317" t="str">
        <v>yes</v>
      </c>
      <c r="V11317">
        <v>216</v>
      </c>
      <c r="W11317">
        <v>13</v>
      </c>
    </row>
    <row r="11318" spans="13:23" x14ac:dyDescent="0.7">
      <c r="M11318">
        <v>2450</v>
      </c>
      <c r="N11318">
        <v>1299</v>
      </c>
      <c r="O11318">
        <v>25</v>
      </c>
      <c r="P11318">
        <v>120</v>
      </c>
      <c r="Q11318">
        <v>4</v>
      </c>
      <c r="R11318">
        <v>14</v>
      </c>
      <c r="S11318" t="str">
        <v>yes</v>
      </c>
      <c r="T11318" t="str">
        <v>no</v>
      </c>
      <c r="U11318" t="str">
        <v>yes</v>
      </c>
      <c r="V11318">
        <v>216</v>
      </c>
      <c r="W11318">
        <v>13</v>
      </c>
    </row>
    <row r="11319" spans="13:23" x14ac:dyDescent="0.7">
      <c r="M11319">
        <v>2575</v>
      </c>
      <c r="N11319">
        <v>1299</v>
      </c>
      <c r="O11319">
        <v>33</v>
      </c>
      <c r="P11319">
        <v>212</v>
      </c>
      <c r="Q11319">
        <v>4</v>
      </c>
      <c r="R11319">
        <v>14</v>
      </c>
      <c r="S11319" t="str">
        <v>no</v>
      </c>
      <c r="T11319" t="str">
        <v>no</v>
      </c>
      <c r="U11319" t="str">
        <v>yes</v>
      </c>
      <c r="V11319">
        <v>292</v>
      </c>
      <c r="W11319">
        <v>14</v>
      </c>
    </row>
    <row r="11320" spans="13:23" x14ac:dyDescent="0.7">
      <c r="M11320">
        <v>3075</v>
      </c>
      <c r="N11320">
        <v>1299</v>
      </c>
      <c r="O11320">
        <v>33</v>
      </c>
      <c r="P11320">
        <v>212</v>
      </c>
      <c r="Q11320">
        <v>4</v>
      </c>
      <c r="R11320">
        <v>14</v>
      </c>
      <c r="S11320" t="str">
        <v>no</v>
      </c>
      <c r="T11320" t="str">
        <v>no</v>
      </c>
      <c r="U11320" t="str">
        <v>yes</v>
      </c>
      <c r="V11320">
        <v>267</v>
      </c>
      <c r="W11320">
        <v>15</v>
      </c>
    </row>
    <row r="11321" spans="13:23" x14ac:dyDescent="0.7">
      <c r="M11321">
        <v>3111</v>
      </c>
      <c r="N11321">
        <v>1299</v>
      </c>
      <c r="O11321">
        <v>33</v>
      </c>
      <c r="P11321">
        <v>212</v>
      </c>
      <c r="Q11321">
        <v>4</v>
      </c>
      <c r="R11321">
        <v>14</v>
      </c>
      <c r="S11321" t="str">
        <v>no</v>
      </c>
      <c r="T11321" t="str">
        <v>no</v>
      </c>
      <c r="U11321" t="str">
        <v>yes</v>
      </c>
      <c r="V11321">
        <v>307</v>
      </c>
      <c r="W11321">
        <v>16</v>
      </c>
    </row>
    <row r="11322" spans="13:23" x14ac:dyDescent="0.7">
      <c r="M11322">
        <v>3118</v>
      </c>
      <c r="N11322">
        <v>1299</v>
      </c>
      <c r="O11322">
        <v>25</v>
      </c>
      <c r="P11322">
        <v>100</v>
      </c>
      <c r="Q11322">
        <v>4</v>
      </c>
      <c r="R11322">
        <v>14</v>
      </c>
      <c r="S11322" t="str">
        <v>no</v>
      </c>
      <c r="T11322" t="str">
        <v>no</v>
      </c>
      <c r="U11322" t="str">
        <v>no</v>
      </c>
      <c r="V11322">
        <v>307</v>
      </c>
      <c r="W11322">
        <v>16</v>
      </c>
    </row>
    <row r="11323" spans="13:23" x14ac:dyDescent="0.7">
      <c r="M11323">
        <v>3342</v>
      </c>
      <c r="N11323">
        <v>1299</v>
      </c>
      <c r="O11323">
        <v>33</v>
      </c>
      <c r="P11323">
        <v>340</v>
      </c>
      <c r="Q11323">
        <v>4</v>
      </c>
      <c r="R11323">
        <v>14</v>
      </c>
      <c r="S11323" t="str">
        <v>no</v>
      </c>
      <c r="T11323" t="str">
        <v>no</v>
      </c>
      <c r="U11323" t="str">
        <v>yes</v>
      </c>
      <c r="V11323">
        <v>307</v>
      </c>
      <c r="W11323">
        <v>16</v>
      </c>
    </row>
    <row r="11324" spans="13:23" x14ac:dyDescent="0.7">
      <c r="M11324">
        <v>3819</v>
      </c>
      <c r="N11324">
        <v>1299</v>
      </c>
      <c r="O11324">
        <v>33</v>
      </c>
      <c r="P11324">
        <v>210</v>
      </c>
      <c r="Q11324">
        <v>4</v>
      </c>
      <c r="R11324">
        <v>14</v>
      </c>
      <c r="S11324" t="str">
        <v>no</v>
      </c>
      <c r="T11324" t="str">
        <v>no</v>
      </c>
      <c r="U11324" t="str">
        <v>yes</v>
      </c>
      <c r="V11324">
        <v>273</v>
      </c>
      <c r="W11324">
        <v>18</v>
      </c>
    </row>
    <row r="11325" spans="13:23" x14ac:dyDescent="0.7">
      <c r="M11325">
        <v>4037</v>
      </c>
      <c r="N11325">
        <v>1299</v>
      </c>
      <c r="O11325">
        <v>33</v>
      </c>
      <c r="P11325">
        <v>340</v>
      </c>
      <c r="Q11325">
        <v>4</v>
      </c>
      <c r="R11325">
        <v>14</v>
      </c>
      <c r="S11325" t="str">
        <v>yes</v>
      </c>
      <c r="T11325" t="str">
        <v>no</v>
      </c>
      <c r="U11325" t="str">
        <v>yes</v>
      </c>
      <c r="V11325">
        <v>225</v>
      </c>
      <c r="W11325">
        <v>19</v>
      </c>
    </row>
    <row r="11326" spans="13:23" x14ac:dyDescent="0.7">
      <c r="M11326">
        <v>4266</v>
      </c>
      <c r="N11326">
        <v>1299</v>
      </c>
      <c r="O11326">
        <v>50</v>
      </c>
      <c r="P11326">
        <v>340</v>
      </c>
      <c r="Q11326">
        <v>4</v>
      </c>
      <c r="R11326">
        <v>14</v>
      </c>
      <c r="S11326" t="str">
        <v>no</v>
      </c>
      <c r="T11326" t="str">
        <v>no</v>
      </c>
      <c r="U11326" t="str">
        <v>yes</v>
      </c>
      <c r="V11326">
        <v>248</v>
      </c>
      <c r="W11326">
        <v>20</v>
      </c>
    </row>
    <row r="11327" spans="13:23" x14ac:dyDescent="0.7">
      <c r="M11327">
        <v>4333</v>
      </c>
      <c r="N11327">
        <v>1299</v>
      </c>
      <c r="O11327">
        <v>33</v>
      </c>
      <c r="P11327">
        <v>340</v>
      </c>
      <c r="Q11327">
        <v>4</v>
      </c>
      <c r="R11327">
        <v>14</v>
      </c>
      <c r="S11327" t="str">
        <v>yes</v>
      </c>
      <c r="T11327" t="str">
        <v>no</v>
      </c>
      <c r="U11327" t="str">
        <v>yes</v>
      </c>
      <c r="V11327">
        <v>248</v>
      </c>
      <c r="W11327">
        <v>20</v>
      </c>
    </row>
    <row r="11328" spans="13:23" x14ac:dyDescent="0.7">
      <c r="M11328">
        <v>4334</v>
      </c>
      <c r="N11328">
        <v>1299</v>
      </c>
      <c r="O11328">
        <v>33</v>
      </c>
      <c r="P11328">
        <v>210</v>
      </c>
      <c r="Q11328">
        <v>4</v>
      </c>
      <c r="R11328">
        <v>14</v>
      </c>
      <c r="S11328" t="str">
        <v>no</v>
      </c>
      <c r="T11328" t="str">
        <v>no</v>
      </c>
      <c r="U11328" t="str">
        <v>yes</v>
      </c>
      <c r="V11328">
        <v>248</v>
      </c>
      <c r="W11328">
        <v>20</v>
      </c>
    </row>
    <row r="11329" spans="13:23" x14ac:dyDescent="0.7">
      <c r="M11329">
        <v>4507</v>
      </c>
      <c r="N11329">
        <v>1299</v>
      </c>
      <c r="O11329">
        <v>33</v>
      </c>
      <c r="P11329">
        <v>210</v>
      </c>
      <c r="Q11329">
        <v>4</v>
      </c>
      <c r="R11329">
        <v>14</v>
      </c>
      <c r="S11329" t="str">
        <v>no</v>
      </c>
      <c r="T11329" t="str">
        <v>no</v>
      </c>
      <c r="U11329" t="str">
        <v>yes</v>
      </c>
      <c r="V11329">
        <v>205</v>
      </c>
      <c r="W11329">
        <v>21</v>
      </c>
    </row>
    <row r="11330" spans="13:23" x14ac:dyDescent="0.7">
      <c r="M11330">
        <v>4613</v>
      </c>
      <c r="N11330">
        <v>1299</v>
      </c>
      <c r="O11330">
        <v>33</v>
      </c>
      <c r="P11330">
        <v>340</v>
      </c>
      <c r="Q11330">
        <v>4</v>
      </c>
      <c r="R11330">
        <v>14</v>
      </c>
      <c r="S11330" t="str">
        <v>yes</v>
      </c>
      <c r="T11330" t="str">
        <v>no</v>
      </c>
      <c r="U11330" t="str">
        <v>yes</v>
      </c>
      <c r="V11330">
        <v>205</v>
      </c>
      <c r="W11330">
        <v>21</v>
      </c>
    </row>
    <row r="11331" spans="13:23" x14ac:dyDescent="0.7">
      <c r="M11331">
        <v>4751</v>
      </c>
      <c r="N11331">
        <v>1299</v>
      </c>
      <c r="O11331">
        <v>33</v>
      </c>
      <c r="P11331">
        <v>340</v>
      </c>
      <c r="Q11331">
        <v>4</v>
      </c>
      <c r="R11331">
        <v>14</v>
      </c>
      <c r="S11331" t="str">
        <v>yes</v>
      </c>
      <c r="T11331" t="str">
        <v>no</v>
      </c>
      <c r="U11331" t="str">
        <v>yes</v>
      </c>
      <c r="V11331">
        <v>162</v>
      </c>
      <c r="W11331">
        <v>22</v>
      </c>
    </row>
    <row r="11332" spans="13:23" x14ac:dyDescent="0.7">
      <c r="M11332">
        <v>4797</v>
      </c>
      <c r="N11332">
        <v>1299</v>
      </c>
      <c r="O11332">
        <v>33</v>
      </c>
      <c r="P11332">
        <v>428</v>
      </c>
      <c r="Q11332">
        <v>4</v>
      </c>
      <c r="R11332">
        <v>15</v>
      </c>
      <c r="S11332" t="str">
        <v>no</v>
      </c>
      <c r="T11332" t="str">
        <v>no</v>
      </c>
      <c r="U11332" t="str">
        <v>yes</v>
      </c>
      <c r="V11332">
        <v>162</v>
      </c>
      <c r="W11332">
        <v>22</v>
      </c>
    </row>
    <row r="11333" spans="13:23" x14ac:dyDescent="0.7">
      <c r="M11333">
        <v>4813</v>
      </c>
      <c r="N11333">
        <v>1299</v>
      </c>
      <c r="O11333">
        <v>33</v>
      </c>
      <c r="P11333">
        <v>210</v>
      </c>
      <c r="Q11333">
        <v>4</v>
      </c>
      <c r="R11333">
        <v>14</v>
      </c>
      <c r="S11333" t="str">
        <v>no</v>
      </c>
      <c r="T11333" t="str">
        <v>no</v>
      </c>
      <c r="U11333" t="str">
        <v>yes</v>
      </c>
      <c r="V11333">
        <v>162</v>
      </c>
      <c r="W11333">
        <v>22</v>
      </c>
    </row>
    <row r="11334" spans="13:23" x14ac:dyDescent="0.7">
      <c r="M11334">
        <v>4867</v>
      </c>
      <c r="N11334">
        <v>1299</v>
      </c>
      <c r="O11334">
        <v>33</v>
      </c>
      <c r="P11334">
        <v>428</v>
      </c>
      <c r="Q11334">
        <v>4</v>
      </c>
      <c r="R11334">
        <v>15</v>
      </c>
      <c r="S11334" t="str">
        <v>no</v>
      </c>
      <c r="T11334" t="str">
        <v>no</v>
      </c>
      <c r="U11334" t="str">
        <v>yes</v>
      </c>
      <c r="V11334">
        <v>191</v>
      </c>
      <c r="W11334">
        <v>23</v>
      </c>
    </row>
    <row r="11335" spans="13:23" x14ac:dyDescent="0.7">
      <c r="M11335">
        <v>4871</v>
      </c>
      <c r="N11335">
        <v>1299</v>
      </c>
      <c r="O11335">
        <v>33</v>
      </c>
      <c r="P11335">
        <v>340</v>
      </c>
      <c r="Q11335">
        <v>4</v>
      </c>
      <c r="R11335">
        <v>14</v>
      </c>
      <c r="S11335" t="str">
        <v>yes</v>
      </c>
      <c r="T11335" t="str">
        <v>no</v>
      </c>
      <c r="U11335" t="str">
        <v>yes</v>
      </c>
      <c r="V11335">
        <v>191</v>
      </c>
      <c r="W11335">
        <v>23</v>
      </c>
    </row>
    <row r="11336" spans="13:23" x14ac:dyDescent="0.7">
      <c r="M11336">
        <v>4875</v>
      </c>
      <c r="N11336">
        <v>1299</v>
      </c>
      <c r="O11336">
        <v>33</v>
      </c>
      <c r="P11336">
        <v>212</v>
      </c>
      <c r="Q11336">
        <v>4</v>
      </c>
      <c r="R11336">
        <v>14</v>
      </c>
      <c r="S11336" t="str">
        <v>no</v>
      </c>
      <c r="T11336" t="str">
        <v>no</v>
      </c>
      <c r="U11336" t="str">
        <v>yes</v>
      </c>
      <c r="V11336">
        <v>191</v>
      </c>
      <c r="W11336">
        <v>23</v>
      </c>
    </row>
    <row r="11337" spans="13:23" x14ac:dyDescent="0.7">
      <c r="M11337">
        <v>5165</v>
      </c>
      <c r="N11337">
        <v>1299</v>
      </c>
      <c r="O11337">
        <v>50</v>
      </c>
      <c r="P11337">
        <v>428</v>
      </c>
      <c r="Q11337">
        <v>4</v>
      </c>
      <c r="R11337">
        <v>14</v>
      </c>
      <c r="S11337" t="str">
        <v>no</v>
      </c>
      <c r="T11337" t="str">
        <v>no</v>
      </c>
      <c r="U11337" t="str">
        <v>yes</v>
      </c>
      <c r="V11337">
        <v>182</v>
      </c>
      <c r="W11337">
        <v>24</v>
      </c>
    </row>
    <row r="11338" spans="13:23" x14ac:dyDescent="0.7">
      <c r="M11338">
        <v>5174</v>
      </c>
      <c r="N11338">
        <v>1299</v>
      </c>
      <c r="O11338">
        <v>50</v>
      </c>
      <c r="P11338">
        <v>340</v>
      </c>
      <c r="Q11338">
        <v>4</v>
      </c>
      <c r="R11338">
        <v>14</v>
      </c>
      <c r="S11338" t="str">
        <v>yes</v>
      </c>
      <c r="T11338" t="str">
        <v>no</v>
      </c>
      <c r="U11338" t="str">
        <v>yes</v>
      </c>
      <c r="V11338">
        <v>182</v>
      </c>
      <c r="W11338">
        <v>24</v>
      </c>
    </row>
    <row r="11339" spans="13:23" x14ac:dyDescent="0.7">
      <c r="M11339">
        <v>5243</v>
      </c>
      <c r="N11339">
        <v>1299</v>
      </c>
      <c r="O11339">
        <v>50</v>
      </c>
      <c r="P11339">
        <v>340</v>
      </c>
      <c r="Q11339">
        <v>4</v>
      </c>
      <c r="R11339">
        <v>14</v>
      </c>
      <c r="S11339" t="str">
        <v>yes</v>
      </c>
      <c r="T11339" t="str">
        <v>no</v>
      </c>
      <c r="U11339" t="str">
        <v>yes</v>
      </c>
      <c r="V11339">
        <v>158</v>
      </c>
      <c r="W11339">
        <v>25</v>
      </c>
    </row>
    <row r="11340" spans="13:23" x14ac:dyDescent="0.7">
      <c r="M11340">
        <v>5345</v>
      </c>
      <c r="N11340">
        <v>1299</v>
      </c>
      <c r="O11340">
        <v>50</v>
      </c>
      <c r="P11340">
        <v>428</v>
      </c>
      <c r="Q11340">
        <v>4</v>
      </c>
      <c r="R11340">
        <v>14</v>
      </c>
      <c r="S11340" t="str">
        <v>no</v>
      </c>
      <c r="T11340" t="str">
        <v>no</v>
      </c>
      <c r="U11340" t="str">
        <v>yes</v>
      </c>
      <c r="V11340">
        <v>158</v>
      </c>
      <c r="W11340">
        <v>25</v>
      </c>
    </row>
    <row r="11341" spans="13:23" x14ac:dyDescent="0.7">
      <c r="M11341">
        <v>5415</v>
      </c>
      <c r="N11341">
        <v>1299</v>
      </c>
      <c r="O11341">
        <v>66</v>
      </c>
      <c r="P11341">
        <v>428</v>
      </c>
      <c r="Q11341">
        <v>4</v>
      </c>
      <c r="R11341">
        <v>14</v>
      </c>
      <c r="S11341" t="str">
        <v>no</v>
      </c>
      <c r="T11341" t="str">
        <v>no</v>
      </c>
      <c r="U11341" t="str">
        <v>yes</v>
      </c>
      <c r="V11341">
        <v>152</v>
      </c>
      <c r="W11341">
        <v>26</v>
      </c>
    </row>
    <row r="11342" spans="13:23" x14ac:dyDescent="0.7">
      <c r="M11342">
        <v>5533</v>
      </c>
      <c r="N11342">
        <v>1299</v>
      </c>
      <c r="O11342">
        <v>50</v>
      </c>
      <c r="P11342">
        <v>540</v>
      </c>
      <c r="Q11342">
        <v>8</v>
      </c>
      <c r="R11342">
        <v>14</v>
      </c>
      <c r="S11342" t="str">
        <v>yes</v>
      </c>
      <c r="T11342" t="str">
        <v>no</v>
      </c>
      <c r="U11342" t="str">
        <v>yes</v>
      </c>
      <c r="V11342">
        <v>152</v>
      </c>
      <c r="W11342">
        <v>26</v>
      </c>
    </row>
    <row r="11343" spans="13:23" x14ac:dyDescent="0.7">
      <c r="M11343">
        <v>5555</v>
      </c>
      <c r="N11343">
        <v>1299</v>
      </c>
      <c r="O11343">
        <v>66</v>
      </c>
      <c r="P11343">
        <v>340</v>
      </c>
      <c r="Q11343">
        <v>4</v>
      </c>
      <c r="R11343">
        <v>14</v>
      </c>
      <c r="S11343" t="str">
        <v>yes</v>
      </c>
      <c r="T11343" t="str">
        <v>no</v>
      </c>
      <c r="U11343" t="str">
        <v>yes</v>
      </c>
      <c r="V11343">
        <v>163</v>
      </c>
      <c r="W11343">
        <v>27</v>
      </c>
    </row>
    <row r="11344" spans="13:23" x14ac:dyDescent="0.7">
      <c r="M11344">
        <v>5598</v>
      </c>
      <c r="N11344">
        <v>1299</v>
      </c>
      <c r="O11344">
        <v>66</v>
      </c>
      <c r="P11344">
        <v>270</v>
      </c>
      <c r="Q11344">
        <v>4</v>
      </c>
      <c r="R11344">
        <v>14</v>
      </c>
      <c r="S11344" t="str">
        <v>no</v>
      </c>
      <c r="T11344" t="str">
        <v>no</v>
      </c>
      <c r="U11344" t="str">
        <v>yes</v>
      </c>
      <c r="V11344">
        <v>163</v>
      </c>
      <c r="W11344">
        <v>27</v>
      </c>
    </row>
    <row r="11345" spans="13:23" x14ac:dyDescent="0.7">
      <c r="M11345">
        <v>5680</v>
      </c>
      <c r="N11345">
        <v>1299</v>
      </c>
      <c r="O11345">
        <v>66</v>
      </c>
      <c r="P11345">
        <v>428</v>
      </c>
      <c r="Q11345">
        <v>4</v>
      </c>
      <c r="R11345">
        <v>14</v>
      </c>
      <c r="S11345" t="str">
        <v>no</v>
      </c>
      <c r="T11345" t="str">
        <v>no</v>
      </c>
      <c r="U11345" t="str">
        <v>yes</v>
      </c>
      <c r="V11345">
        <v>163</v>
      </c>
      <c r="W11345">
        <v>27</v>
      </c>
    </row>
    <row r="11346" spans="13:23" x14ac:dyDescent="0.7">
      <c r="M11346">
        <v>5714</v>
      </c>
      <c r="N11346">
        <v>1299</v>
      </c>
      <c r="O11346">
        <v>66</v>
      </c>
      <c r="P11346">
        <v>340</v>
      </c>
      <c r="Q11346">
        <v>4</v>
      </c>
      <c r="R11346">
        <v>14</v>
      </c>
      <c r="S11346" t="str">
        <v>yes</v>
      </c>
      <c r="T11346" t="str">
        <v>no</v>
      </c>
      <c r="U11346" t="str">
        <v>yes</v>
      </c>
      <c r="V11346">
        <v>132</v>
      </c>
      <c r="W11346">
        <v>28</v>
      </c>
    </row>
    <row r="11347" spans="13:23" x14ac:dyDescent="0.7">
      <c r="M11347">
        <v>5787</v>
      </c>
      <c r="N11347">
        <v>1299</v>
      </c>
      <c r="O11347">
        <v>66</v>
      </c>
      <c r="P11347">
        <v>545</v>
      </c>
      <c r="Q11347">
        <v>4</v>
      </c>
      <c r="R11347">
        <v>14</v>
      </c>
      <c r="S11347" t="str">
        <v>no</v>
      </c>
      <c r="T11347" t="str">
        <v>no</v>
      </c>
      <c r="U11347" t="str">
        <v>yes</v>
      </c>
      <c r="V11347">
        <v>132</v>
      </c>
      <c r="W11347">
        <v>28</v>
      </c>
    </row>
    <row r="11348" spans="13:23" x14ac:dyDescent="0.7">
      <c r="M11348">
        <v>5805</v>
      </c>
      <c r="N11348">
        <v>1299</v>
      </c>
      <c r="O11348">
        <v>66</v>
      </c>
      <c r="P11348">
        <v>270</v>
      </c>
      <c r="Q11348">
        <v>4</v>
      </c>
      <c r="R11348">
        <v>15</v>
      </c>
      <c r="S11348" t="str">
        <v>no</v>
      </c>
      <c r="T11348" t="str">
        <v>no</v>
      </c>
      <c r="U11348" t="str">
        <v>yes</v>
      </c>
      <c r="V11348">
        <v>132</v>
      </c>
      <c r="W11348">
        <v>28</v>
      </c>
    </row>
    <row r="11349" spans="13:23" x14ac:dyDescent="0.7">
      <c r="M11349">
        <v>5857</v>
      </c>
      <c r="N11349">
        <v>1299</v>
      </c>
      <c r="O11349">
        <v>66</v>
      </c>
      <c r="P11349">
        <v>340</v>
      </c>
      <c r="Q11349">
        <v>4</v>
      </c>
      <c r="R11349">
        <v>14</v>
      </c>
      <c r="S11349" t="str">
        <v>yes</v>
      </c>
      <c r="T11349" t="str">
        <v>no</v>
      </c>
      <c r="U11349" t="str">
        <v>yes</v>
      </c>
      <c r="V11349">
        <v>129</v>
      </c>
      <c r="W11349">
        <v>29</v>
      </c>
    </row>
    <row r="11350" spans="13:23" x14ac:dyDescent="0.7">
      <c r="M11350">
        <v>5897</v>
      </c>
      <c r="N11350">
        <v>1299</v>
      </c>
      <c r="O11350">
        <v>66</v>
      </c>
      <c r="P11350">
        <v>365</v>
      </c>
      <c r="Q11350">
        <v>4</v>
      </c>
      <c r="R11350">
        <v>15</v>
      </c>
      <c r="S11350" t="str">
        <v>no</v>
      </c>
      <c r="T11350" t="str">
        <v>no</v>
      </c>
      <c r="U11350" t="str">
        <v>yes</v>
      </c>
      <c r="V11350">
        <v>129</v>
      </c>
      <c r="W11350">
        <v>29</v>
      </c>
    </row>
    <row r="11351" spans="13:23" x14ac:dyDescent="0.7">
      <c r="M11351">
        <v>5926</v>
      </c>
      <c r="N11351">
        <v>1299</v>
      </c>
      <c r="O11351">
        <v>66</v>
      </c>
      <c r="P11351">
        <v>545</v>
      </c>
      <c r="Q11351">
        <v>4</v>
      </c>
      <c r="R11351">
        <v>14</v>
      </c>
      <c r="S11351" t="str">
        <v>no</v>
      </c>
      <c r="T11351" t="str">
        <v>no</v>
      </c>
      <c r="U11351" t="str">
        <v>yes</v>
      </c>
      <c r="V11351">
        <v>129</v>
      </c>
      <c r="W11351">
        <v>29</v>
      </c>
    </row>
    <row r="11352" spans="13:23" x14ac:dyDescent="0.7">
      <c r="M11352">
        <v>5997</v>
      </c>
      <c r="N11352">
        <v>1299</v>
      </c>
      <c r="O11352">
        <v>66</v>
      </c>
      <c r="P11352">
        <v>365</v>
      </c>
      <c r="Q11352">
        <v>8</v>
      </c>
      <c r="R11352">
        <v>15</v>
      </c>
      <c r="S11352" t="str">
        <v>no</v>
      </c>
      <c r="T11352" t="str">
        <v>no</v>
      </c>
      <c r="U11352" t="str">
        <v>yes</v>
      </c>
      <c r="V11352">
        <v>75</v>
      </c>
      <c r="W11352">
        <v>30</v>
      </c>
    </row>
    <row r="11353" spans="13:23" x14ac:dyDescent="0.7">
      <c r="M11353">
        <v>6054</v>
      </c>
      <c r="N11353">
        <v>1299</v>
      </c>
      <c r="O11353">
        <v>66</v>
      </c>
      <c r="P11353">
        <v>365</v>
      </c>
      <c r="Q11353">
        <v>8</v>
      </c>
      <c r="R11353">
        <v>15</v>
      </c>
      <c r="S11353" t="str">
        <v>no</v>
      </c>
      <c r="T11353" t="str">
        <v>no</v>
      </c>
      <c r="U11353" t="str">
        <v>yes</v>
      </c>
      <c r="V11353">
        <v>52</v>
      </c>
      <c r="W11353">
        <v>31</v>
      </c>
    </row>
    <row r="11354" spans="13:23" x14ac:dyDescent="0.7">
      <c r="M11354">
        <v>552</v>
      </c>
      <c r="N11354">
        <v>1295</v>
      </c>
      <c r="O11354">
        <v>25</v>
      </c>
      <c r="P11354">
        <v>107</v>
      </c>
      <c r="Q11354">
        <v>2</v>
      </c>
      <c r="R11354">
        <v>14</v>
      </c>
      <c r="S11354" t="str">
        <v>no</v>
      </c>
      <c r="T11354" t="str">
        <v>no</v>
      </c>
      <c r="U11354" t="str">
        <v>yes</v>
      </c>
      <c r="V11354">
        <v>176</v>
      </c>
      <c r="W11354">
        <v>6</v>
      </c>
    </row>
    <row r="11355" spans="13:23" x14ac:dyDescent="0.7">
      <c r="M11355">
        <v>700</v>
      </c>
      <c r="N11355">
        <v>1295</v>
      </c>
      <c r="O11355">
        <v>25</v>
      </c>
      <c r="P11355">
        <v>80</v>
      </c>
      <c r="Q11355">
        <v>4</v>
      </c>
      <c r="R11355">
        <v>14</v>
      </c>
      <c r="S11355" t="str">
        <v>no</v>
      </c>
      <c r="T11355" t="str">
        <v>no</v>
      </c>
      <c r="U11355" t="str">
        <v>yes</v>
      </c>
      <c r="V11355">
        <v>176</v>
      </c>
      <c r="W11355">
        <v>6</v>
      </c>
    </row>
    <row r="11356" spans="13:23" x14ac:dyDescent="0.7">
      <c r="M11356">
        <v>849</v>
      </c>
      <c r="N11356">
        <v>1295</v>
      </c>
      <c r="O11356">
        <v>25</v>
      </c>
      <c r="P11356">
        <v>170</v>
      </c>
      <c r="Q11356">
        <v>4</v>
      </c>
      <c r="R11356">
        <v>14</v>
      </c>
      <c r="S11356" t="str">
        <v>no</v>
      </c>
      <c r="T11356" t="str">
        <v>no</v>
      </c>
      <c r="U11356" t="str">
        <v>yes</v>
      </c>
      <c r="V11356">
        <v>249</v>
      </c>
      <c r="W11356">
        <v>7</v>
      </c>
    </row>
    <row r="11357" spans="13:23" x14ac:dyDescent="0.7">
      <c r="M11357">
        <v>1059</v>
      </c>
      <c r="N11357">
        <v>1295</v>
      </c>
      <c r="O11357">
        <v>25</v>
      </c>
      <c r="P11357">
        <v>170</v>
      </c>
      <c r="Q11357">
        <v>4</v>
      </c>
      <c r="R11357">
        <v>14</v>
      </c>
      <c r="S11357" t="str">
        <v>no</v>
      </c>
      <c r="T11357" t="str">
        <v>no</v>
      </c>
      <c r="U11357" t="str">
        <v>yes</v>
      </c>
      <c r="V11357">
        <v>298</v>
      </c>
      <c r="W11357">
        <v>8</v>
      </c>
    </row>
    <row r="11358" spans="13:23" x14ac:dyDescent="0.7">
      <c r="M11358">
        <v>1437</v>
      </c>
      <c r="N11358">
        <v>1295</v>
      </c>
      <c r="O11358">
        <v>25</v>
      </c>
      <c r="P11358">
        <v>170</v>
      </c>
      <c r="Q11358">
        <v>4</v>
      </c>
      <c r="R11358">
        <v>14</v>
      </c>
      <c r="S11358" t="str">
        <v>no</v>
      </c>
      <c r="T11358" t="str">
        <v>no</v>
      </c>
      <c r="U11358" t="str">
        <v>yes</v>
      </c>
      <c r="V11358">
        <v>246</v>
      </c>
      <c r="W11358">
        <v>9</v>
      </c>
    </row>
    <row r="11359" spans="13:23" x14ac:dyDescent="0.7">
      <c r="M11359">
        <v>1624</v>
      </c>
      <c r="N11359">
        <v>1295</v>
      </c>
      <c r="O11359">
        <v>25</v>
      </c>
      <c r="P11359">
        <v>170</v>
      </c>
      <c r="Q11359">
        <v>4</v>
      </c>
      <c r="R11359">
        <v>14</v>
      </c>
      <c r="S11359" t="str">
        <v>no</v>
      </c>
      <c r="T11359" t="str">
        <v>no</v>
      </c>
      <c r="U11359" t="str">
        <v>yes</v>
      </c>
      <c r="V11359">
        <v>283</v>
      </c>
      <c r="W11359">
        <v>10</v>
      </c>
    </row>
    <row r="11360" spans="13:23" x14ac:dyDescent="0.7">
      <c r="M11360">
        <v>1798</v>
      </c>
      <c r="N11360">
        <v>1295</v>
      </c>
      <c r="O11360">
        <v>25</v>
      </c>
      <c r="P11360">
        <v>212</v>
      </c>
      <c r="Q11360">
        <v>4</v>
      </c>
      <c r="R11360">
        <v>14</v>
      </c>
      <c r="S11360" t="str">
        <v>no</v>
      </c>
      <c r="T11360" t="str">
        <v>no</v>
      </c>
      <c r="U11360" t="str">
        <v>yes</v>
      </c>
      <c r="V11360">
        <v>259</v>
      </c>
      <c r="W11360">
        <v>11</v>
      </c>
    </row>
    <row r="11361" spans="13:23" x14ac:dyDescent="0.7">
      <c r="M11361">
        <v>2168</v>
      </c>
      <c r="N11361">
        <v>1295</v>
      </c>
      <c r="O11361">
        <v>33</v>
      </c>
      <c r="P11361">
        <v>212</v>
      </c>
      <c r="Q11361">
        <v>4</v>
      </c>
      <c r="R11361">
        <v>14</v>
      </c>
      <c r="S11361" t="str">
        <v>no</v>
      </c>
      <c r="T11361" t="str">
        <v>no</v>
      </c>
      <c r="U11361" t="str">
        <v>yes</v>
      </c>
      <c r="V11361">
        <v>275</v>
      </c>
      <c r="W11361">
        <v>12</v>
      </c>
    </row>
    <row r="11362" spans="13:23" x14ac:dyDescent="0.7">
      <c r="M11362">
        <v>2230</v>
      </c>
      <c r="N11362">
        <v>1295</v>
      </c>
      <c r="O11362">
        <v>25</v>
      </c>
      <c r="P11362">
        <v>214</v>
      </c>
      <c r="Q11362">
        <v>4</v>
      </c>
      <c r="R11362">
        <v>14</v>
      </c>
      <c r="S11362" t="str">
        <v>no</v>
      </c>
      <c r="T11362" t="str">
        <v>no</v>
      </c>
      <c r="U11362" t="str">
        <v>yes</v>
      </c>
      <c r="V11362">
        <v>275</v>
      </c>
      <c r="W11362">
        <v>12</v>
      </c>
    </row>
    <row r="11363" spans="13:23" x14ac:dyDescent="0.7">
      <c r="M11363">
        <v>2409</v>
      </c>
      <c r="N11363">
        <v>1295</v>
      </c>
      <c r="O11363">
        <v>25</v>
      </c>
      <c r="P11363">
        <v>107</v>
      </c>
      <c r="Q11363">
        <v>4</v>
      </c>
      <c r="R11363">
        <v>14</v>
      </c>
      <c r="S11363" t="str">
        <v>no</v>
      </c>
      <c r="T11363" t="str">
        <v>no</v>
      </c>
      <c r="U11363" t="str">
        <v>yes</v>
      </c>
      <c r="V11363">
        <v>216</v>
      </c>
      <c r="W11363">
        <v>13</v>
      </c>
    </row>
    <row r="11364" spans="13:23" x14ac:dyDescent="0.7">
      <c r="M11364">
        <v>2599</v>
      </c>
      <c r="N11364">
        <v>1295</v>
      </c>
      <c r="O11364">
        <v>33</v>
      </c>
      <c r="P11364">
        <v>214</v>
      </c>
      <c r="Q11364">
        <v>4</v>
      </c>
      <c r="R11364">
        <v>14</v>
      </c>
      <c r="S11364" t="str">
        <v>no</v>
      </c>
      <c r="T11364" t="str">
        <v>no</v>
      </c>
      <c r="U11364" t="str">
        <v>yes</v>
      </c>
      <c r="V11364">
        <v>292</v>
      </c>
      <c r="W11364">
        <v>14</v>
      </c>
    </row>
    <row r="11365" spans="13:23" x14ac:dyDescent="0.7">
      <c r="M11365">
        <v>2761</v>
      </c>
      <c r="N11365">
        <v>1295</v>
      </c>
      <c r="O11365">
        <v>33</v>
      </c>
      <c r="P11365">
        <v>107</v>
      </c>
      <c r="Q11365">
        <v>2</v>
      </c>
      <c r="R11365">
        <v>14</v>
      </c>
      <c r="S11365" t="str">
        <v>no</v>
      </c>
      <c r="T11365" t="str">
        <v>no</v>
      </c>
      <c r="U11365" t="str">
        <v>yes</v>
      </c>
      <c r="V11365">
        <v>292</v>
      </c>
      <c r="W11365">
        <v>14</v>
      </c>
    </row>
    <row r="11366" spans="13:23" x14ac:dyDescent="0.7">
      <c r="M11366">
        <v>2770</v>
      </c>
      <c r="N11366">
        <v>1295</v>
      </c>
      <c r="O11366">
        <v>33</v>
      </c>
      <c r="P11366">
        <v>212</v>
      </c>
      <c r="Q11366">
        <v>4</v>
      </c>
      <c r="R11366">
        <v>14</v>
      </c>
      <c r="S11366" t="str">
        <v>no</v>
      </c>
      <c r="T11366" t="str">
        <v>no</v>
      </c>
      <c r="U11366" t="str">
        <v>yes</v>
      </c>
      <c r="V11366">
        <v>292</v>
      </c>
      <c r="W11366">
        <v>14</v>
      </c>
    </row>
    <row r="11367" spans="13:23" x14ac:dyDescent="0.7">
      <c r="M11367">
        <v>3030</v>
      </c>
      <c r="N11367">
        <v>1295</v>
      </c>
      <c r="O11367">
        <v>33</v>
      </c>
      <c r="P11367">
        <v>214</v>
      </c>
      <c r="Q11367">
        <v>4</v>
      </c>
      <c r="R11367">
        <v>14</v>
      </c>
      <c r="S11367" t="str">
        <v>no</v>
      </c>
      <c r="T11367" t="str">
        <v>no</v>
      </c>
      <c r="U11367" t="str">
        <v>yes</v>
      </c>
      <c r="V11367">
        <v>267</v>
      </c>
      <c r="W11367">
        <v>15</v>
      </c>
    </row>
    <row r="11368" spans="13:23" x14ac:dyDescent="0.7">
      <c r="M11368">
        <v>3055</v>
      </c>
      <c r="N11368">
        <v>1295</v>
      </c>
      <c r="O11368">
        <v>33</v>
      </c>
      <c r="P11368">
        <v>212</v>
      </c>
      <c r="Q11368">
        <v>4</v>
      </c>
      <c r="R11368">
        <v>14</v>
      </c>
      <c r="S11368" t="str">
        <v>no</v>
      </c>
      <c r="T11368" t="str">
        <v>no</v>
      </c>
      <c r="U11368" t="str">
        <v>yes</v>
      </c>
      <c r="V11368">
        <v>267</v>
      </c>
      <c r="W11368">
        <v>15</v>
      </c>
    </row>
    <row r="11369" spans="13:23" x14ac:dyDescent="0.7">
      <c r="M11369">
        <v>3084</v>
      </c>
      <c r="N11369">
        <v>1295</v>
      </c>
      <c r="O11369">
        <v>33</v>
      </c>
      <c r="P11369">
        <v>107</v>
      </c>
      <c r="Q11369">
        <v>2</v>
      </c>
      <c r="R11369">
        <v>14</v>
      </c>
      <c r="S11369" t="str">
        <v>no</v>
      </c>
      <c r="T11369" t="str">
        <v>no</v>
      </c>
      <c r="U11369" t="str">
        <v>yes</v>
      </c>
      <c r="V11369">
        <v>267</v>
      </c>
      <c r="W11369">
        <v>15</v>
      </c>
    </row>
    <row r="11370" spans="13:23" x14ac:dyDescent="0.7">
      <c r="M11370">
        <v>3219</v>
      </c>
      <c r="N11370">
        <v>1295</v>
      </c>
      <c r="O11370">
        <v>33</v>
      </c>
      <c r="P11370">
        <v>212</v>
      </c>
      <c r="Q11370">
        <v>4</v>
      </c>
      <c r="R11370">
        <v>14</v>
      </c>
      <c r="S11370" t="str">
        <v>no</v>
      </c>
      <c r="T11370" t="str">
        <v>no</v>
      </c>
      <c r="U11370" t="str">
        <v>yes</v>
      </c>
      <c r="V11370">
        <v>307</v>
      </c>
      <c r="W11370">
        <v>16</v>
      </c>
    </row>
    <row r="11371" spans="13:23" x14ac:dyDescent="0.7">
      <c r="M11371">
        <v>3440</v>
      </c>
      <c r="N11371">
        <v>1295</v>
      </c>
      <c r="O11371">
        <v>33</v>
      </c>
      <c r="P11371">
        <v>340</v>
      </c>
      <c r="Q11371">
        <v>4</v>
      </c>
      <c r="R11371">
        <v>14</v>
      </c>
      <c r="S11371" t="str">
        <v>no</v>
      </c>
      <c r="T11371" t="str">
        <v>no</v>
      </c>
      <c r="U11371" t="str">
        <v>yes</v>
      </c>
      <c r="V11371">
        <v>339</v>
      </c>
      <c r="W11371">
        <v>17</v>
      </c>
    </row>
    <row r="11372" spans="13:23" x14ac:dyDescent="0.7">
      <c r="M11372">
        <v>3985</v>
      </c>
      <c r="N11372">
        <v>1295</v>
      </c>
      <c r="O11372">
        <v>33</v>
      </c>
      <c r="P11372">
        <v>340</v>
      </c>
      <c r="Q11372">
        <v>4</v>
      </c>
      <c r="R11372">
        <v>14</v>
      </c>
      <c r="S11372" t="str">
        <v>no</v>
      </c>
      <c r="T11372" t="str">
        <v>no</v>
      </c>
      <c r="U11372" t="str">
        <v>yes</v>
      </c>
      <c r="V11372">
        <v>273</v>
      </c>
      <c r="W11372">
        <v>18</v>
      </c>
    </row>
    <row r="11373" spans="13:23" x14ac:dyDescent="0.7">
      <c r="M11373">
        <v>4975</v>
      </c>
      <c r="N11373">
        <v>1295</v>
      </c>
      <c r="O11373">
        <v>50</v>
      </c>
      <c r="P11373">
        <v>214</v>
      </c>
      <c r="Q11373">
        <v>4</v>
      </c>
      <c r="R11373">
        <v>14</v>
      </c>
      <c r="S11373" t="str">
        <v>no</v>
      </c>
      <c r="T11373" t="str">
        <v>no</v>
      </c>
      <c r="U11373" t="str">
        <v>yes</v>
      </c>
      <c r="V11373">
        <v>191</v>
      </c>
      <c r="W11373">
        <v>23</v>
      </c>
    </row>
    <row r="11374" spans="13:23" x14ac:dyDescent="0.7">
      <c r="M11374">
        <v>5034</v>
      </c>
      <c r="N11374">
        <v>1295</v>
      </c>
      <c r="O11374">
        <v>33</v>
      </c>
      <c r="P11374">
        <v>214</v>
      </c>
      <c r="Q11374">
        <v>4</v>
      </c>
      <c r="R11374">
        <v>14</v>
      </c>
      <c r="S11374" t="str">
        <v>no</v>
      </c>
      <c r="T11374" t="str">
        <v>no</v>
      </c>
      <c r="U11374" t="str">
        <v>yes</v>
      </c>
      <c r="V11374">
        <v>191</v>
      </c>
      <c r="W11374">
        <v>23</v>
      </c>
    </row>
    <row r="11375" spans="13:23" x14ac:dyDescent="0.7">
      <c r="M11375">
        <v>5105</v>
      </c>
      <c r="N11375">
        <v>1295</v>
      </c>
      <c r="O11375">
        <v>33</v>
      </c>
      <c r="P11375">
        <v>214</v>
      </c>
      <c r="Q11375">
        <v>4</v>
      </c>
      <c r="R11375">
        <v>14</v>
      </c>
      <c r="S11375" t="str">
        <v>no</v>
      </c>
      <c r="T11375" t="str">
        <v>no</v>
      </c>
      <c r="U11375" t="str">
        <v>yes</v>
      </c>
      <c r="V11375">
        <v>182</v>
      </c>
      <c r="W11375">
        <v>24</v>
      </c>
    </row>
    <row r="11376" spans="13:23" x14ac:dyDescent="0.7">
      <c r="M11376">
        <v>5195</v>
      </c>
      <c r="N11376">
        <v>1295</v>
      </c>
      <c r="O11376">
        <v>50</v>
      </c>
      <c r="P11376">
        <v>214</v>
      </c>
      <c r="Q11376">
        <v>4</v>
      </c>
      <c r="R11376">
        <v>14</v>
      </c>
      <c r="S11376" t="str">
        <v>no</v>
      </c>
      <c r="T11376" t="str">
        <v>no</v>
      </c>
      <c r="U11376" t="str">
        <v>yes</v>
      </c>
      <c r="V11376">
        <v>182</v>
      </c>
      <c r="W11376">
        <v>24</v>
      </c>
    </row>
    <row r="11377" spans="13:23" x14ac:dyDescent="0.7">
      <c r="M11377">
        <v>5251</v>
      </c>
      <c r="N11377">
        <v>1295</v>
      </c>
      <c r="O11377">
        <v>33</v>
      </c>
      <c r="P11377">
        <v>214</v>
      </c>
      <c r="Q11377">
        <v>4</v>
      </c>
      <c r="R11377">
        <v>14</v>
      </c>
      <c r="S11377" t="str">
        <v>no</v>
      </c>
      <c r="T11377" t="str">
        <v>no</v>
      </c>
      <c r="U11377" t="str">
        <v>yes</v>
      </c>
      <c r="V11377">
        <v>158</v>
      </c>
      <c r="W11377">
        <v>25</v>
      </c>
    </row>
    <row r="11378" spans="13:23" x14ac:dyDescent="0.7">
      <c r="M11378">
        <v>5285</v>
      </c>
      <c r="N11378">
        <v>1295</v>
      </c>
      <c r="O11378">
        <v>50</v>
      </c>
      <c r="P11378">
        <v>214</v>
      </c>
      <c r="Q11378">
        <v>4</v>
      </c>
      <c r="R11378">
        <v>14</v>
      </c>
      <c r="S11378" t="str">
        <v>no</v>
      </c>
      <c r="T11378" t="str">
        <v>no</v>
      </c>
      <c r="U11378" t="str">
        <v>yes</v>
      </c>
      <c r="V11378">
        <v>158</v>
      </c>
      <c r="W11378">
        <v>25</v>
      </c>
    </row>
    <row r="11379" spans="13:23" x14ac:dyDescent="0.7">
      <c r="M11379">
        <v>5962</v>
      </c>
      <c r="N11379">
        <v>1295</v>
      </c>
      <c r="O11379">
        <v>50</v>
      </c>
      <c r="P11379">
        <v>340</v>
      </c>
      <c r="Q11379">
        <v>4</v>
      </c>
      <c r="R11379">
        <v>14</v>
      </c>
      <c r="S11379" t="str">
        <v>no</v>
      </c>
      <c r="T11379" t="str">
        <v>no</v>
      </c>
      <c r="U11379" t="str">
        <v>yes</v>
      </c>
      <c r="V11379">
        <v>129</v>
      </c>
      <c r="W11379">
        <v>29</v>
      </c>
    </row>
    <row r="11380" spans="13:23" x14ac:dyDescent="0.7">
      <c r="M11380">
        <v>5989</v>
      </c>
      <c r="N11380">
        <v>1295</v>
      </c>
      <c r="O11380">
        <v>50</v>
      </c>
      <c r="P11380">
        <v>528</v>
      </c>
      <c r="Q11380">
        <v>4</v>
      </c>
      <c r="R11380">
        <v>14</v>
      </c>
      <c r="S11380" t="str">
        <v>no</v>
      </c>
      <c r="T11380" t="str">
        <v>no</v>
      </c>
      <c r="U11380" t="str">
        <v>yes</v>
      </c>
      <c r="V11380">
        <v>75</v>
      </c>
      <c r="W11380">
        <v>30</v>
      </c>
    </row>
    <row r="11381" spans="13:23" x14ac:dyDescent="0.7">
      <c r="M11381">
        <v>6057</v>
      </c>
      <c r="N11381">
        <v>1295</v>
      </c>
      <c r="O11381">
        <v>66</v>
      </c>
      <c r="P11381">
        <v>528</v>
      </c>
      <c r="Q11381">
        <v>4</v>
      </c>
      <c r="R11381">
        <v>14</v>
      </c>
      <c r="S11381" t="str">
        <v>no</v>
      </c>
      <c r="T11381" t="str">
        <v>no</v>
      </c>
      <c r="U11381" t="str">
        <v>yes</v>
      </c>
      <c r="V11381">
        <v>52</v>
      </c>
      <c r="W11381">
        <v>31</v>
      </c>
    </row>
    <row r="11382" spans="13:23" x14ac:dyDescent="0.7">
      <c r="M11382">
        <v>6096</v>
      </c>
      <c r="N11382">
        <v>1295</v>
      </c>
      <c r="O11382">
        <v>66</v>
      </c>
      <c r="P11382">
        <v>528</v>
      </c>
      <c r="Q11382">
        <v>4</v>
      </c>
      <c r="R11382">
        <v>14</v>
      </c>
      <c r="S11382" t="str">
        <v>no</v>
      </c>
      <c r="T11382" t="str">
        <v>no</v>
      </c>
      <c r="U11382" t="str">
        <v>yes</v>
      </c>
      <c r="V11382">
        <v>51</v>
      </c>
      <c r="W11382">
        <v>32</v>
      </c>
    </row>
    <row r="11383" spans="13:23" x14ac:dyDescent="0.7">
      <c r="M11383">
        <v>6178</v>
      </c>
      <c r="N11383">
        <v>1295</v>
      </c>
      <c r="O11383">
        <v>66</v>
      </c>
      <c r="P11383">
        <v>528</v>
      </c>
      <c r="Q11383">
        <v>4</v>
      </c>
      <c r="R11383">
        <v>14</v>
      </c>
      <c r="S11383" t="str">
        <v>no</v>
      </c>
      <c r="T11383" t="str">
        <v>no</v>
      </c>
      <c r="U11383" t="str">
        <v>yes</v>
      </c>
      <c r="V11383">
        <v>40</v>
      </c>
      <c r="W11383">
        <v>33</v>
      </c>
    </row>
    <row r="11384" spans="13:23" x14ac:dyDescent="0.7">
      <c r="M11384">
        <v>26</v>
      </c>
      <c r="N11384">
        <v>1290</v>
      </c>
      <c r="O11384">
        <v>33</v>
      </c>
      <c r="P11384">
        <v>80</v>
      </c>
      <c r="Q11384">
        <v>2</v>
      </c>
      <c r="R11384">
        <v>14</v>
      </c>
      <c r="S11384" t="str">
        <v>no</v>
      </c>
      <c r="T11384" t="str">
        <v>no</v>
      </c>
      <c r="U11384" t="str">
        <v>yes</v>
      </c>
      <c r="V11384">
        <v>94</v>
      </c>
      <c r="W11384">
        <v>1</v>
      </c>
    </row>
    <row r="11385" spans="13:23" x14ac:dyDescent="0.7">
      <c r="M11385">
        <v>2585</v>
      </c>
      <c r="N11385">
        <v>1290</v>
      </c>
      <c r="O11385">
        <v>25</v>
      </c>
      <c r="P11385">
        <v>107</v>
      </c>
      <c r="Q11385">
        <v>2</v>
      </c>
      <c r="R11385">
        <v>15</v>
      </c>
      <c r="S11385" t="str">
        <v>no</v>
      </c>
      <c r="T11385" t="str">
        <v>no</v>
      </c>
      <c r="U11385" t="str">
        <v>yes</v>
      </c>
      <c r="V11385">
        <v>292</v>
      </c>
      <c r="W11385">
        <v>14</v>
      </c>
    </row>
    <row r="11386" spans="13:23" x14ac:dyDescent="0.7">
      <c r="M11386">
        <v>2812</v>
      </c>
      <c r="N11386">
        <v>1290</v>
      </c>
      <c r="O11386">
        <v>25</v>
      </c>
      <c r="P11386">
        <v>107</v>
      </c>
      <c r="Q11386">
        <v>2</v>
      </c>
      <c r="R11386">
        <v>14</v>
      </c>
      <c r="S11386" t="str">
        <v>no</v>
      </c>
      <c r="T11386" t="str">
        <v>no</v>
      </c>
      <c r="U11386" t="str">
        <v>yes</v>
      </c>
      <c r="V11386">
        <v>292</v>
      </c>
      <c r="W11386">
        <v>14</v>
      </c>
    </row>
    <row r="11387" spans="13:23" x14ac:dyDescent="0.7">
      <c r="M11387">
        <v>2898</v>
      </c>
      <c r="N11387">
        <v>1290</v>
      </c>
      <c r="O11387">
        <v>25</v>
      </c>
      <c r="P11387">
        <v>107</v>
      </c>
      <c r="Q11387">
        <v>2</v>
      </c>
      <c r="R11387">
        <v>15</v>
      </c>
      <c r="S11387" t="str">
        <v>no</v>
      </c>
      <c r="T11387" t="str">
        <v>no</v>
      </c>
      <c r="U11387" t="str">
        <v>yes</v>
      </c>
      <c r="V11387">
        <v>267</v>
      </c>
      <c r="W11387">
        <v>15</v>
      </c>
    </row>
    <row r="11388" spans="13:23" x14ac:dyDescent="0.7">
      <c r="M11388">
        <v>3008</v>
      </c>
      <c r="N11388">
        <v>1290</v>
      </c>
      <c r="O11388">
        <v>25</v>
      </c>
      <c r="P11388">
        <v>107</v>
      </c>
      <c r="Q11388">
        <v>2</v>
      </c>
      <c r="R11388">
        <v>14</v>
      </c>
      <c r="S11388" t="str">
        <v>no</v>
      </c>
      <c r="T11388" t="str">
        <v>no</v>
      </c>
      <c r="U11388" t="str">
        <v>yes</v>
      </c>
      <c r="V11388">
        <v>267</v>
      </c>
      <c r="W11388">
        <v>15</v>
      </c>
    </row>
    <row r="11389" spans="13:23" x14ac:dyDescent="0.7">
      <c r="M11389">
        <v>3159</v>
      </c>
      <c r="N11389">
        <v>1290</v>
      </c>
      <c r="O11389">
        <v>25</v>
      </c>
      <c r="P11389">
        <v>107</v>
      </c>
      <c r="Q11389">
        <v>2</v>
      </c>
      <c r="R11389">
        <v>15</v>
      </c>
      <c r="S11389" t="str">
        <v>no</v>
      </c>
      <c r="T11389" t="str">
        <v>no</v>
      </c>
      <c r="U11389" t="str">
        <v>yes</v>
      </c>
      <c r="V11389">
        <v>307</v>
      </c>
      <c r="W11389">
        <v>16</v>
      </c>
    </row>
    <row r="11390" spans="13:23" x14ac:dyDescent="0.7">
      <c r="M11390">
        <v>3245</v>
      </c>
      <c r="N11390">
        <v>1290</v>
      </c>
      <c r="O11390">
        <v>25</v>
      </c>
      <c r="P11390">
        <v>107</v>
      </c>
      <c r="Q11390">
        <v>2</v>
      </c>
      <c r="R11390">
        <v>14</v>
      </c>
      <c r="S11390" t="str">
        <v>no</v>
      </c>
      <c r="T11390" t="str">
        <v>no</v>
      </c>
      <c r="U11390" t="str">
        <v>yes</v>
      </c>
      <c r="V11390">
        <v>307</v>
      </c>
      <c r="W11390">
        <v>16</v>
      </c>
    </row>
    <row r="11391" spans="13:23" x14ac:dyDescent="0.7">
      <c r="M11391">
        <v>3568</v>
      </c>
      <c r="N11391">
        <v>1290</v>
      </c>
      <c r="O11391">
        <v>25</v>
      </c>
      <c r="P11391">
        <v>107</v>
      </c>
      <c r="Q11391">
        <v>2</v>
      </c>
      <c r="R11391">
        <v>15</v>
      </c>
      <c r="S11391" t="str">
        <v>no</v>
      </c>
      <c r="T11391" t="str">
        <v>no</v>
      </c>
      <c r="U11391" t="str">
        <v>yes</v>
      </c>
      <c r="V11391">
        <v>339</v>
      </c>
      <c r="W11391">
        <v>17</v>
      </c>
    </row>
    <row r="11392" spans="13:23" x14ac:dyDescent="0.7">
      <c r="M11392">
        <v>3720</v>
      </c>
      <c r="N11392">
        <v>1290</v>
      </c>
      <c r="O11392">
        <v>25</v>
      </c>
      <c r="P11392">
        <v>107</v>
      </c>
      <c r="Q11392">
        <v>2</v>
      </c>
      <c r="R11392">
        <v>14</v>
      </c>
      <c r="S11392" t="str">
        <v>no</v>
      </c>
      <c r="T11392" t="str">
        <v>no</v>
      </c>
      <c r="U11392" t="str">
        <v>yes</v>
      </c>
      <c r="V11392">
        <v>339</v>
      </c>
      <c r="W11392">
        <v>17</v>
      </c>
    </row>
    <row r="11393" spans="13:23" x14ac:dyDescent="0.7">
      <c r="M11393">
        <v>3848</v>
      </c>
      <c r="N11393">
        <v>1288</v>
      </c>
      <c r="O11393">
        <v>33</v>
      </c>
      <c r="P11393">
        <v>340</v>
      </c>
      <c r="Q11393">
        <v>4</v>
      </c>
      <c r="R11393">
        <v>15</v>
      </c>
      <c r="S11393" t="str">
        <v>no</v>
      </c>
      <c r="T11393" t="str">
        <v>no</v>
      </c>
      <c r="U11393" t="str">
        <v>yes</v>
      </c>
      <c r="V11393">
        <v>273</v>
      </c>
      <c r="W11393">
        <v>18</v>
      </c>
    </row>
    <row r="11394" spans="13:23" x14ac:dyDescent="0.7">
      <c r="M11394">
        <v>4086</v>
      </c>
      <c r="N11394">
        <v>1288</v>
      </c>
      <c r="O11394">
        <v>33</v>
      </c>
      <c r="P11394">
        <v>340</v>
      </c>
      <c r="Q11394">
        <v>4</v>
      </c>
      <c r="R11394">
        <v>15</v>
      </c>
      <c r="S11394" t="str">
        <v>no</v>
      </c>
      <c r="T11394" t="str">
        <v>no</v>
      </c>
      <c r="U11394" t="str">
        <v>yes</v>
      </c>
      <c r="V11394">
        <v>225</v>
      </c>
      <c r="W11394">
        <v>19</v>
      </c>
    </row>
    <row r="11395" spans="13:23" x14ac:dyDescent="0.7">
      <c r="M11395">
        <v>4482</v>
      </c>
      <c r="N11395">
        <v>1288</v>
      </c>
      <c r="O11395">
        <v>33</v>
      </c>
      <c r="P11395">
        <v>340</v>
      </c>
      <c r="Q11395">
        <v>4</v>
      </c>
      <c r="R11395">
        <v>15</v>
      </c>
      <c r="S11395" t="str">
        <v>no</v>
      </c>
      <c r="T11395" t="str">
        <v>no</v>
      </c>
      <c r="U11395" t="str">
        <v>yes</v>
      </c>
      <c r="V11395">
        <v>248</v>
      </c>
      <c r="W11395">
        <v>20</v>
      </c>
    </row>
    <row r="11396" spans="13:23" x14ac:dyDescent="0.7">
      <c r="M11396">
        <v>4579</v>
      </c>
      <c r="N11396">
        <v>1288</v>
      </c>
      <c r="O11396">
        <v>33</v>
      </c>
      <c r="P11396">
        <v>340</v>
      </c>
      <c r="Q11396">
        <v>4</v>
      </c>
      <c r="R11396">
        <v>15</v>
      </c>
      <c r="S11396" t="str">
        <v>no</v>
      </c>
      <c r="T11396" t="str">
        <v>no</v>
      </c>
      <c r="U11396" t="str">
        <v>yes</v>
      </c>
      <c r="V11396">
        <v>205</v>
      </c>
      <c r="W11396">
        <v>21</v>
      </c>
    </row>
    <row r="11397" spans="13:23" x14ac:dyDescent="0.7">
      <c r="M11397">
        <v>1373</v>
      </c>
      <c r="N11397">
        <v>1279</v>
      </c>
      <c r="O11397">
        <v>33</v>
      </c>
      <c r="P11397">
        <v>130</v>
      </c>
      <c r="Q11397">
        <v>4</v>
      </c>
      <c r="R11397">
        <v>14</v>
      </c>
      <c r="S11397" t="str">
        <v>no</v>
      </c>
      <c r="T11397" t="str">
        <v>no</v>
      </c>
      <c r="U11397" t="str">
        <v>yes</v>
      </c>
      <c r="V11397">
        <v>246</v>
      </c>
      <c r="W11397">
        <v>9</v>
      </c>
    </row>
    <row r="11398" spans="13:23" x14ac:dyDescent="0.7">
      <c r="M11398">
        <v>1711</v>
      </c>
      <c r="N11398">
        <v>1279</v>
      </c>
      <c r="O11398">
        <v>33</v>
      </c>
      <c r="P11398">
        <v>130</v>
      </c>
      <c r="Q11398">
        <v>4</v>
      </c>
      <c r="R11398">
        <v>14</v>
      </c>
      <c r="S11398" t="str">
        <v>no</v>
      </c>
      <c r="T11398" t="str">
        <v>no</v>
      </c>
      <c r="U11398" t="str">
        <v>yes</v>
      </c>
      <c r="V11398">
        <v>283</v>
      </c>
      <c r="W11398">
        <v>10</v>
      </c>
    </row>
    <row r="11399" spans="13:23" x14ac:dyDescent="0.7">
      <c r="M11399">
        <v>1964</v>
      </c>
      <c r="N11399">
        <v>1275</v>
      </c>
      <c r="O11399">
        <v>25</v>
      </c>
      <c r="P11399">
        <v>212</v>
      </c>
      <c r="Q11399">
        <v>4</v>
      </c>
      <c r="R11399">
        <v>14</v>
      </c>
      <c r="S11399" t="str">
        <v>no</v>
      </c>
      <c r="T11399" t="str">
        <v>no</v>
      </c>
      <c r="U11399" t="str">
        <v>yes</v>
      </c>
      <c r="V11399">
        <v>259</v>
      </c>
      <c r="W11399">
        <v>11</v>
      </c>
    </row>
    <row r="11400" spans="13:23" x14ac:dyDescent="0.7">
      <c r="M11400">
        <v>2148</v>
      </c>
      <c r="N11400">
        <v>1275</v>
      </c>
      <c r="O11400">
        <v>25</v>
      </c>
      <c r="P11400">
        <v>212</v>
      </c>
      <c r="Q11400">
        <v>4</v>
      </c>
      <c r="R11400">
        <v>14</v>
      </c>
      <c r="S11400" t="str">
        <v>no</v>
      </c>
      <c r="T11400" t="str">
        <v>no</v>
      </c>
      <c r="U11400" t="str">
        <v>yes</v>
      </c>
      <c r="V11400">
        <v>275</v>
      </c>
      <c r="W11400">
        <v>12</v>
      </c>
    </row>
    <row r="11401" spans="13:23" x14ac:dyDescent="0.7">
      <c r="M11401">
        <v>5215</v>
      </c>
      <c r="N11401">
        <v>1268</v>
      </c>
      <c r="O11401">
        <v>33</v>
      </c>
      <c r="P11401">
        <v>428</v>
      </c>
      <c r="Q11401">
        <v>4</v>
      </c>
      <c r="R11401">
        <v>15</v>
      </c>
      <c r="S11401" t="str">
        <v>no</v>
      </c>
      <c r="T11401" t="str">
        <v>no</v>
      </c>
      <c r="U11401" t="str">
        <v>yes</v>
      </c>
      <c r="V11401">
        <v>182</v>
      </c>
      <c r="W11401">
        <v>24</v>
      </c>
    </row>
    <row r="11402" spans="13:23" x14ac:dyDescent="0.7">
      <c r="M11402">
        <v>5361</v>
      </c>
      <c r="N11402">
        <v>1268</v>
      </c>
      <c r="O11402">
        <v>33</v>
      </c>
      <c r="P11402">
        <v>428</v>
      </c>
      <c r="Q11402">
        <v>4</v>
      </c>
      <c r="R11402">
        <v>15</v>
      </c>
      <c r="S11402" t="str">
        <v>no</v>
      </c>
      <c r="T11402" t="str">
        <v>no</v>
      </c>
      <c r="U11402" t="str">
        <v>yes</v>
      </c>
      <c r="V11402">
        <v>158</v>
      </c>
      <c r="W11402">
        <v>25</v>
      </c>
    </row>
    <row r="11403" spans="13:23" x14ac:dyDescent="0.7">
      <c r="M11403">
        <v>5468</v>
      </c>
      <c r="N11403">
        <v>1268</v>
      </c>
      <c r="O11403">
        <v>50</v>
      </c>
      <c r="P11403">
        <v>428</v>
      </c>
      <c r="Q11403">
        <v>4</v>
      </c>
      <c r="R11403">
        <v>15</v>
      </c>
      <c r="S11403" t="str">
        <v>no</v>
      </c>
      <c r="T11403" t="str">
        <v>no</v>
      </c>
      <c r="U11403" t="str">
        <v>yes</v>
      </c>
      <c r="V11403">
        <v>152</v>
      </c>
      <c r="W11403">
        <v>26</v>
      </c>
    </row>
    <row r="11404" spans="13:23" x14ac:dyDescent="0.7">
      <c r="M11404">
        <v>3469</v>
      </c>
      <c r="N11404">
        <v>1260</v>
      </c>
      <c r="O11404">
        <v>33</v>
      </c>
      <c r="P11404">
        <v>210</v>
      </c>
      <c r="Q11404">
        <v>4</v>
      </c>
      <c r="R11404">
        <v>15</v>
      </c>
      <c r="S11404" t="str">
        <v>no</v>
      </c>
      <c r="T11404" t="str">
        <v>no</v>
      </c>
      <c r="U11404" t="str">
        <v>yes</v>
      </c>
      <c r="V11404">
        <v>339</v>
      </c>
      <c r="W11404">
        <v>17</v>
      </c>
    </row>
    <row r="11405" spans="13:23" x14ac:dyDescent="0.7">
      <c r="M11405">
        <v>3220</v>
      </c>
      <c r="N11405">
        <v>1259</v>
      </c>
      <c r="O11405">
        <v>25</v>
      </c>
      <c r="P11405">
        <v>120</v>
      </c>
      <c r="Q11405">
        <v>4</v>
      </c>
      <c r="R11405">
        <v>14</v>
      </c>
      <c r="S11405" t="str">
        <v>no</v>
      </c>
      <c r="T11405" t="str">
        <v>no</v>
      </c>
      <c r="U11405" t="str">
        <v>no</v>
      </c>
      <c r="V11405">
        <v>307</v>
      </c>
      <c r="W11405">
        <v>16</v>
      </c>
    </row>
    <row r="11406" spans="13:23" x14ac:dyDescent="0.7">
      <c r="M11406">
        <v>3665</v>
      </c>
      <c r="N11406">
        <v>1259</v>
      </c>
      <c r="O11406">
        <v>25</v>
      </c>
      <c r="P11406">
        <v>120</v>
      </c>
      <c r="Q11406">
        <v>4</v>
      </c>
      <c r="R11406">
        <v>14</v>
      </c>
      <c r="S11406" t="str">
        <v>no</v>
      </c>
      <c r="T11406" t="str">
        <v>no</v>
      </c>
      <c r="U11406" t="str">
        <v>no</v>
      </c>
      <c r="V11406">
        <v>339</v>
      </c>
      <c r="W11406">
        <v>17</v>
      </c>
    </row>
    <row r="11407" spans="13:23" x14ac:dyDescent="0.7">
      <c r="M11407">
        <v>3578</v>
      </c>
      <c r="N11407">
        <v>1249</v>
      </c>
      <c r="O11407">
        <v>25</v>
      </c>
      <c r="P11407">
        <v>100</v>
      </c>
      <c r="Q11407">
        <v>4</v>
      </c>
      <c r="R11407">
        <v>14</v>
      </c>
      <c r="S11407" t="str">
        <v>no</v>
      </c>
      <c r="T11407" t="str">
        <v>no</v>
      </c>
      <c r="U11407" t="str">
        <v>no</v>
      </c>
      <c r="V11407">
        <v>339</v>
      </c>
      <c r="W11407">
        <v>17</v>
      </c>
    </row>
    <row r="11408" spans="13:23" x14ac:dyDescent="0.7">
      <c r="M11408">
        <v>3877</v>
      </c>
      <c r="N11408">
        <v>1249</v>
      </c>
      <c r="O11408">
        <v>25</v>
      </c>
      <c r="P11408">
        <v>100</v>
      </c>
      <c r="Q11408">
        <v>4</v>
      </c>
      <c r="R11408">
        <v>14</v>
      </c>
      <c r="S11408" t="str">
        <v>no</v>
      </c>
      <c r="T11408" t="str">
        <v>no</v>
      </c>
      <c r="U11408" t="str">
        <v>no</v>
      </c>
      <c r="V11408">
        <v>273</v>
      </c>
      <c r="W11408">
        <v>18</v>
      </c>
    </row>
    <row r="11409" spans="13:23" x14ac:dyDescent="0.7">
      <c r="M11409">
        <v>4138</v>
      </c>
      <c r="N11409">
        <v>1249</v>
      </c>
      <c r="O11409">
        <v>25</v>
      </c>
      <c r="P11409">
        <v>100</v>
      </c>
      <c r="Q11409">
        <v>4</v>
      </c>
      <c r="R11409">
        <v>14</v>
      </c>
      <c r="S11409" t="str">
        <v>no</v>
      </c>
      <c r="T11409" t="str">
        <v>no</v>
      </c>
      <c r="U11409" t="str">
        <v>no</v>
      </c>
      <c r="V11409">
        <v>225</v>
      </c>
      <c r="W11409">
        <v>19</v>
      </c>
    </row>
    <row r="11410" spans="13:23" x14ac:dyDescent="0.7">
      <c r="M11410">
        <v>4423</v>
      </c>
      <c r="N11410">
        <v>1249</v>
      </c>
      <c r="O11410">
        <v>25</v>
      </c>
      <c r="P11410">
        <v>100</v>
      </c>
      <c r="Q11410">
        <v>4</v>
      </c>
      <c r="R11410">
        <v>14</v>
      </c>
      <c r="S11410" t="str">
        <v>no</v>
      </c>
      <c r="T11410" t="str">
        <v>no</v>
      </c>
      <c r="U11410" t="str">
        <v>no</v>
      </c>
      <c r="V11410">
        <v>248</v>
      </c>
      <c r="W11410">
        <v>20</v>
      </c>
    </row>
    <row r="11411" spans="13:23" x14ac:dyDescent="0.7">
      <c r="M11411">
        <v>4644</v>
      </c>
      <c r="N11411">
        <v>1249</v>
      </c>
      <c r="O11411">
        <v>25</v>
      </c>
      <c r="P11411">
        <v>100</v>
      </c>
      <c r="Q11411">
        <v>4</v>
      </c>
      <c r="R11411">
        <v>14</v>
      </c>
      <c r="S11411" t="str">
        <v>no</v>
      </c>
      <c r="T11411" t="str">
        <v>no</v>
      </c>
      <c r="U11411" t="str">
        <v>no</v>
      </c>
      <c r="V11411">
        <v>205</v>
      </c>
      <c r="W11411">
        <v>21</v>
      </c>
    </row>
    <row r="11412" spans="13:23" x14ac:dyDescent="0.7">
      <c r="M11412">
        <v>5455</v>
      </c>
      <c r="N11412">
        <v>1245</v>
      </c>
      <c r="O11412">
        <v>66</v>
      </c>
      <c r="P11412">
        <v>340</v>
      </c>
      <c r="Q11412">
        <v>4</v>
      </c>
      <c r="R11412">
        <v>14</v>
      </c>
      <c r="S11412" t="str">
        <v>no</v>
      </c>
      <c r="T11412" t="str">
        <v>no</v>
      </c>
      <c r="U11412" t="str">
        <v>yes</v>
      </c>
      <c r="V11412">
        <v>152</v>
      </c>
      <c r="W11412">
        <v>26</v>
      </c>
    </row>
    <row r="11413" spans="13:23" x14ac:dyDescent="0.7">
      <c r="M11413">
        <v>5622</v>
      </c>
      <c r="N11413">
        <v>1245</v>
      </c>
      <c r="O11413">
        <v>66</v>
      </c>
      <c r="P11413">
        <v>340</v>
      </c>
      <c r="Q11413">
        <v>4</v>
      </c>
      <c r="R11413">
        <v>14</v>
      </c>
      <c r="S11413" t="str">
        <v>no</v>
      </c>
      <c r="T11413" t="str">
        <v>no</v>
      </c>
      <c r="U11413" t="str">
        <v>yes</v>
      </c>
      <c r="V11413">
        <v>163</v>
      </c>
      <c r="W11413">
        <v>27</v>
      </c>
    </row>
    <row r="11414" spans="13:23" x14ac:dyDescent="0.7">
      <c r="M11414">
        <v>5749</v>
      </c>
      <c r="N11414">
        <v>1245</v>
      </c>
      <c r="O11414">
        <v>66</v>
      </c>
      <c r="P11414">
        <v>340</v>
      </c>
      <c r="Q11414">
        <v>4</v>
      </c>
      <c r="R11414">
        <v>14</v>
      </c>
      <c r="S11414" t="str">
        <v>no</v>
      </c>
      <c r="T11414" t="str">
        <v>no</v>
      </c>
      <c r="U11414" t="str">
        <v>yes</v>
      </c>
      <c r="V11414">
        <v>132</v>
      </c>
      <c r="W11414">
        <v>28</v>
      </c>
    </row>
    <row r="11415" spans="13:23" x14ac:dyDescent="0.7">
      <c r="M11415">
        <v>5157</v>
      </c>
      <c r="N11415">
        <v>1239</v>
      </c>
      <c r="O11415">
        <v>33</v>
      </c>
      <c r="P11415">
        <v>212</v>
      </c>
      <c r="Q11415">
        <v>4</v>
      </c>
      <c r="R11415">
        <v>14</v>
      </c>
      <c r="S11415" t="str">
        <v>no</v>
      </c>
      <c r="T11415" t="str">
        <v>no</v>
      </c>
      <c r="U11415" t="str">
        <v>yes</v>
      </c>
      <c r="V11415">
        <v>182</v>
      </c>
      <c r="W11415">
        <v>24</v>
      </c>
    </row>
    <row r="11416" spans="13:23" x14ac:dyDescent="0.7">
      <c r="M11416">
        <v>4403</v>
      </c>
      <c r="N11416">
        <v>1238</v>
      </c>
      <c r="O11416">
        <v>33</v>
      </c>
      <c r="P11416">
        <v>250</v>
      </c>
      <c r="Q11416">
        <v>2</v>
      </c>
      <c r="R11416">
        <v>15</v>
      </c>
      <c r="S11416" t="str">
        <v>no</v>
      </c>
      <c r="T11416" t="str">
        <v>no</v>
      </c>
      <c r="U11416" t="str">
        <v>yes</v>
      </c>
      <c r="V11416">
        <v>248</v>
      </c>
      <c r="W11416">
        <v>20</v>
      </c>
    </row>
    <row r="11417" spans="13:23" x14ac:dyDescent="0.7">
      <c r="M11417">
        <v>4661</v>
      </c>
      <c r="N11417">
        <v>1238</v>
      </c>
      <c r="O11417">
        <v>33</v>
      </c>
      <c r="P11417">
        <v>250</v>
      </c>
      <c r="Q11417">
        <v>2</v>
      </c>
      <c r="R11417">
        <v>15</v>
      </c>
      <c r="S11417" t="str">
        <v>no</v>
      </c>
      <c r="T11417" t="str">
        <v>no</v>
      </c>
      <c r="U11417" t="str">
        <v>yes</v>
      </c>
      <c r="V11417">
        <v>205</v>
      </c>
      <c r="W11417">
        <v>21</v>
      </c>
    </row>
    <row r="11418" spans="13:23" x14ac:dyDescent="0.7">
      <c r="M11418">
        <v>3925</v>
      </c>
      <c r="N11418">
        <v>1199</v>
      </c>
      <c r="O11418">
        <v>33</v>
      </c>
      <c r="P11418">
        <v>340</v>
      </c>
      <c r="Q11418">
        <v>4</v>
      </c>
      <c r="R11418">
        <v>14</v>
      </c>
      <c r="S11418" t="str">
        <v>no</v>
      </c>
      <c r="T11418" t="str">
        <v>no</v>
      </c>
      <c r="U11418" t="str">
        <v>yes</v>
      </c>
      <c r="V11418">
        <v>273</v>
      </c>
      <c r="W11418">
        <v>18</v>
      </c>
    </row>
    <row r="11419" spans="13:23" x14ac:dyDescent="0.7">
      <c r="M11419">
        <v>4148</v>
      </c>
      <c r="N11419">
        <v>1199</v>
      </c>
      <c r="O11419">
        <v>33</v>
      </c>
      <c r="P11419">
        <v>210</v>
      </c>
      <c r="Q11419">
        <v>4</v>
      </c>
      <c r="R11419">
        <v>14</v>
      </c>
      <c r="S11419" t="str">
        <v>no</v>
      </c>
      <c r="T11419" t="str">
        <v>no</v>
      </c>
      <c r="U11419" t="str">
        <v>yes</v>
      </c>
      <c r="V11419">
        <v>225</v>
      </c>
      <c r="W11419">
        <v>19</v>
      </c>
    </row>
    <row r="11420" spans="13:23" x14ac:dyDescent="0.7">
      <c r="M11420">
        <v>4198</v>
      </c>
      <c r="N11420">
        <v>1199</v>
      </c>
      <c r="O11420">
        <v>33</v>
      </c>
      <c r="P11420">
        <v>340</v>
      </c>
      <c r="Q11420">
        <v>4</v>
      </c>
      <c r="R11420">
        <v>14</v>
      </c>
      <c r="S11420" t="str">
        <v>no</v>
      </c>
      <c r="T11420" t="str">
        <v>no</v>
      </c>
      <c r="U11420" t="str">
        <v>yes</v>
      </c>
      <c r="V11420">
        <v>225</v>
      </c>
      <c r="W11420">
        <v>19</v>
      </c>
    </row>
    <row r="11421" spans="13:23" x14ac:dyDescent="0.7">
      <c r="M11421">
        <v>4313</v>
      </c>
      <c r="N11421">
        <v>1199</v>
      </c>
      <c r="O11421">
        <v>33</v>
      </c>
      <c r="P11421">
        <v>340</v>
      </c>
      <c r="Q11421">
        <v>4</v>
      </c>
      <c r="R11421">
        <v>14</v>
      </c>
      <c r="S11421" t="str">
        <v>no</v>
      </c>
      <c r="T11421" t="str">
        <v>no</v>
      </c>
      <c r="U11421" t="str">
        <v>yes</v>
      </c>
      <c r="V11421">
        <v>248</v>
      </c>
      <c r="W11421">
        <v>20</v>
      </c>
    </row>
    <row r="11422" spans="13:23" x14ac:dyDescent="0.7">
      <c r="M11422">
        <v>4365</v>
      </c>
      <c r="N11422">
        <v>1199</v>
      </c>
      <c r="O11422">
        <v>33</v>
      </c>
      <c r="P11422">
        <v>210</v>
      </c>
      <c r="Q11422">
        <v>4</v>
      </c>
      <c r="R11422">
        <v>14</v>
      </c>
      <c r="S11422" t="str">
        <v>no</v>
      </c>
      <c r="T11422" t="str">
        <v>no</v>
      </c>
      <c r="U11422" t="str">
        <v>yes</v>
      </c>
      <c r="V11422">
        <v>248</v>
      </c>
      <c r="W11422">
        <v>20</v>
      </c>
    </row>
    <row r="11423" spans="13:23" x14ac:dyDescent="0.7">
      <c r="M11423">
        <v>4594</v>
      </c>
      <c r="N11423">
        <v>1199</v>
      </c>
      <c r="O11423">
        <v>33</v>
      </c>
      <c r="P11423">
        <v>210</v>
      </c>
      <c r="Q11423">
        <v>4</v>
      </c>
      <c r="R11423">
        <v>14</v>
      </c>
      <c r="S11423" t="str">
        <v>no</v>
      </c>
      <c r="T11423" t="str">
        <v>no</v>
      </c>
      <c r="U11423" t="str">
        <v>yes</v>
      </c>
      <c r="V11423">
        <v>205</v>
      </c>
      <c r="W11423">
        <v>21</v>
      </c>
    </row>
    <row r="11424" spans="13:23" x14ac:dyDescent="0.7">
      <c r="M11424">
        <v>4631</v>
      </c>
      <c r="N11424">
        <v>1199</v>
      </c>
      <c r="O11424">
        <v>33</v>
      </c>
      <c r="P11424">
        <v>340</v>
      </c>
      <c r="Q11424">
        <v>4</v>
      </c>
      <c r="R11424">
        <v>14</v>
      </c>
      <c r="S11424" t="str">
        <v>no</v>
      </c>
      <c r="T11424" t="str">
        <v>no</v>
      </c>
      <c r="U11424" t="str">
        <v>yes</v>
      </c>
      <c r="V11424">
        <v>205</v>
      </c>
      <c r="W11424">
        <v>21</v>
      </c>
    </row>
    <row r="11425" spans="13:23" x14ac:dyDescent="0.7">
      <c r="M11425">
        <v>4795</v>
      </c>
      <c r="N11425">
        <v>1199</v>
      </c>
      <c r="O11425">
        <v>33</v>
      </c>
      <c r="P11425">
        <v>428</v>
      </c>
      <c r="Q11425">
        <v>4</v>
      </c>
      <c r="R11425">
        <v>15</v>
      </c>
      <c r="S11425" t="str">
        <v>no</v>
      </c>
      <c r="T11425" t="str">
        <v>no</v>
      </c>
      <c r="U11425" t="str">
        <v>yes</v>
      </c>
      <c r="V11425">
        <v>162</v>
      </c>
      <c r="W11425">
        <v>22</v>
      </c>
    </row>
    <row r="11426" spans="13:23" x14ac:dyDescent="0.7">
      <c r="M11426">
        <v>4815</v>
      </c>
      <c r="N11426">
        <v>1199</v>
      </c>
      <c r="O11426">
        <v>33</v>
      </c>
      <c r="P11426">
        <v>210</v>
      </c>
      <c r="Q11426">
        <v>4</v>
      </c>
      <c r="R11426">
        <v>14</v>
      </c>
      <c r="S11426" t="str">
        <v>no</v>
      </c>
      <c r="T11426" t="str">
        <v>no</v>
      </c>
      <c r="U11426" t="str">
        <v>yes</v>
      </c>
      <c r="V11426">
        <v>162</v>
      </c>
      <c r="W11426">
        <v>22</v>
      </c>
    </row>
    <row r="11427" spans="13:23" x14ac:dyDescent="0.7">
      <c r="M11427">
        <v>4896</v>
      </c>
      <c r="N11427">
        <v>1199</v>
      </c>
      <c r="O11427">
        <v>33</v>
      </c>
      <c r="P11427">
        <v>210</v>
      </c>
      <c r="Q11427">
        <v>4</v>
      </c>
      <c r="R11427">
        <v>14</v>
      </c>
      <c r="S11427" t="str">
        <v>no</v>
      </c>
      <c r="T11427" t="str">
        <v>no</v>
      </c>
      <c r="U11427" t="str">
        <v>yes</v>
      </c>
      <c r="V11427">
        <v>191</v>
      </c>
      <c r="W11427">
        <v>23</v>
      </c>
    </row>
    <row r="11428" spans="13:23" x14ac:dyDescent="0.7">
      <c r="M11428">
        <v>4968</v>
      </c>
      <c r="N11428">
        <v>1199</v>
      </c>
      <c r="O11428">
        <v>33</v>
      </c>
      <c r="P11428">
        <v>428</v>
      </c>
      <c r="Q11428">
        <v>4</v>
      </c>
      <c r="R11428">
        <v>15</v>
      </c>
      <c r="S11428" t="str">
        <v>no</v>
      </c>
      <c r="T11428" t="str">
        <v>no</v>
      </c>
      <c r="U11428" t="str">
        <v>yes</v>
      </c>
      <c r="V11428">
        <v>191</v>
      </c>
      <c r="W11428">
        <v>23</v>
      </c>
    </row>
    <row r="11429" spans="13:23" x14ac:dyDescent="0.7">
      <c r="M11429">
        <v>5040</v>
      </c>
      <c r="N11429">
        <v>1199</v>
      </c>
      <c r="O11429">
        <v>33</v>
      </c>
      <c r="P11429">
        <v>340</v>
      </c>
      <c r="Q11429">
        <v>4</v>
      </c>
      <c r="R11429">
        <v>14</v>
      </c>
      <c r="S11429" t="str">
        <v>no</v>
      </c>
      <c r="T11429" t="str">
        <v>no</v>
      </c>
      <c r="U11429" t="str">
        <v>yes</v>
      </c>
      <c r="V11429">
        <v>191</v>
      </c>
      <c r="W11429">
        <v>23</v>
      </c>
    </row>
    <row r="11430" spans="13:23" x14ac:dyDescent="0.7">
      <c r="M11430">
        <v>5121</v>
      </c>
      <c r="N11430">
        <v>1199</v>
      </c>
      <c r="O11430">
        <v>33</v>
      </c>
      <c r="P11430">
        <v>210</v>
      </c>
      <c r="Q11430">
        <v>4</v>
      </c>
      <c r="R11430">
        <v>14</v>
      </c>
      <c r="S11430" t="str">
        <v>no</v>
      </c>
      <c r="T11430" t="str">
        <v>no</v>
      </c>
      <c r="U11430" t="str">
        <v>yes</v>
      </c>
      <c r="V11430">
        <v>182</v>
      </c>
      <c r="W11430">
        <v>24</v>
      </c>
    </row>
    <row r="11431" spans="13:23" x14ac:dyDescent="0.7">
      <c r="M11431">
        <v>5168</v>
      </c>
      <c r="N11431">
        <v>1199</v>
      </c>
      <c r="O11431">
        <v>33</v>
      </c>
      <c r="P11431">
        <v>340</v>
      </c>
      <c r="Q11431">
        <v>4</v>
      </c>
      <c r="R11431">
        <v>14</v>
      </c>
      <c r="S11431" t="str">
        <v>no</v>
      </c>
      <c r="T11431" t="str">
        <v>no</v>
      </c>
      <c r="U11431" t="str">
        <v>yes</v>
      </c>
      <c r="V11431">
        <v>182</v>
      </c>
      <c r="W11431">
        <v>24</v>
      </c>
    </row>
    <row r="11432" spans="13:23" x14ac:dyDescent="0.7">
      <c r="M11432">
        <v>5228</v>
      </c>
      <c r="N11432">
        <v>1199</v>
      </c>
      <c r="O11432">
        <v>33</v>
      </c>
      <c r="P11432">
        <v>428</v>
      </c>
      <c r="Q11432">
        <v>4</v>
      </c>
      <c r="R11432">
        <v>14</v>
      </c>
      <c r="S11432" t="str">
        <v>no</v>
      </c>
      <c r="T11432" t="str">
        <v>no</v>
      </c>
      <c r="U11432" t="str">
        <v>yes</v>
      </c>
      <c r="V11432">
        <v>182</v>
      </c>
      <c r="W11432">
        <v>24</v>
      </c>
    </row>
    <row r="11433" spans="13:23" x14ac:dyDescent="0.7">
      <c r="M11433">
        <v>5241</v>
      </c>
      <c r="N11433">
        <v>1199</v>
      </c>
      <c r="O11433">
        <v>33</v>
      </c>
      <c r="P11433">
        <v>210</v>
      </c>
      <c r="Q11433">
        <v>4</v>
      </c>
      <c r="R11433">
        <v>14</v>
      </c>
      <c r="S11433" t="str">
        <v>no</v>
      </c>
      <c r="T11433" t="str">
        <v>no</v>
      </c>
      <c r="U11433" t="str">
        <v>yes</v>
      </c>
      <c r="V11433">
        <v>158</v>
      </c>
      <c r="W11433">
        <v>25</v>
      </c>
    </row>
    <row r="11434" spans="13:23" x14ac:dyDescent="0.7">
      <c r="M11434">
        <v>5299</v>
      </c>
      <c r="N11434">
        <v>1199</v>
      </c>
      <c r="O11434">
        <v>33</v>
      </c>
      <c r="P11434">
        <v>340</v>
      </c>
      <c r="Q11434">
        <v>4</v>
      </c>
      <c r="R11434">
        <v>14</v>
      </c>
      <c r="S11434" t="str">
        <v>no</v>
      </c>
      <c r="T11434" t="str">
        <v>no</v>
      </c>
      <c r="U11434" t="str">
        <v>yes</v>
      </c>
      <c r="V11434">
        <v>158</v>
      </c>
      <c r="W11434">
        <v>25</v>
      </c>
    </row>
    <row r="11435" spans="13:23" x14ac:dyDescent="0.7">
      <c r="M11435">
        <v>5376</v>
      </c>
      <c r="N11435">
        <v>1199</v>
      </c>
      <c r="O11435">
        <v>33</v>
      </c>
      <c r="P11435">
        <v>428</v>
      </c>
      <c r="Q11435">
        <v>4</v>
      </c>
      <c r="R11435">
        <v>14</v>
      </c>
      <c r="S11435" t="str">
        <v>no</v>
      </c>
      <c r="T11435" t="str">
        <v>no</v>
      </c>
      <c r="U11435" t="str">
        <v>yes</v>
      </c>
      <c r="V11435">
        <v>158</v>
      </c>
      <c r="W11435">
        <v>25</v>
      </c>
    </row>
    <row r="11436" spans="13:23" x14ac:dyDescent="0.7">
      <c r="M11436">
        <v>5469</v>
      </c>
      <c r="N11436">
        <v>1199</v>
      </c>
      <c r="O11436">
        <v>33</v>
      </c>
      <c r="P11436">
        <v>340</v>
      </c>
      <c r="Q11436">
        <v>4</v>
      </c>
      <c r="R11436">
        <v>14</v>
      </c>
      <c r="S11436" t="str">
        <v>no</v>
      </c>
      <c r="T11436" t="str">
        <v>no</v>
      </c>
      <c r="U11436" t="str">
        <v>yes</v>
      </c>
      <c r="V11436">
        <v>152</v>
      </c>
      <c r="W11436">
        <v>26</v>
      </c>
    </row>
    <row r="11437" spans="13:23" x14ac:dyDescent="0.7">
      <c r="M11437">
        <v>5478</v>
      </c>
      <c r="N11437">
        <v>1199</v>
      </c>
      <c r="O11437">
        <v>50</v>
      </c>
      <c r="P11437">
        <v>428</v>
      </c>
      <c r="Q11437">
        <v>4</v>
      </c>
      <c r="R11437">
        <v>14</v>
      </c>
      <c r="S11437" t="str">
        <v>no</v>
      </c>
      <c r="T11437" t="str">
        <v>no</v>
      </c>
      <c r="U11437" t="str">
        <v>yes</v>
      </c>
      <c r="V11437">
        <v>152</v>
      </c>
      <c r="W11437">
        <v>26</v>
      </c>
    </row>
    <row r="11438" spans="13:23" x14ac:dyDescent="0.7">
      <c r="M11438">
        <v>5520</v>
      </c>
      <c r="N11438">
        <v>1199</v>
      </c>
      <c r="O11438">
        <v>33</v>
      </c>
      <c r="P11438">
        <v>210</v>
      </c>
      <c r="Q11438">
        <v>4</v>
      </c>
      <c r="R11438">
        <v>14</v>
      </c>
      <c r="S11438" t="str">
        <v>no</v>
      </c>
      <c r="T11438" t="str">
        <v>no</v>
      </c>
      <c r="U11438" t="str">
        <v>yes</v>
      </c>
      <c r="V11438">
        <v>152</v>
      </c>
      <c r="W11438">
        <v>26</v>
      </c>
    </row>
    <row r="11439" spans="13:23" x14ac:dyDescent="0.7">
      <c r="M11439">
        <v>5634</v>
      </c>
      <c r="N11439">
        <v>1199</v>
      </c>
      <c r="O11439">
        <v>33</v>
      </c>
      <c r="P11439">
        <v>210</v>
      </c>
      <c r="Q11439">
        <v>4</v>
      </c>
      <c r="R11439">
        <v>14</v>
      </c>
      <c r="S11439" t="str">
        <v>no</v>
      </c>
      <c r="T11439" t="str">
        <v>no</v>
      </c>
      <c r="U11439" t="str">
        <v>yes</v>
      </c>
      <c r="V11439">
        <v>163</v>
      </c>
      <c r="W11439">
        <v>27</v>
      </c>
    </row>
    <row r="11440" spans="13:23" x14ac:dyDescent="0.7">
      <c r="M11440">
        <v>5640</v>
      </c>
      <c r="N11440">
        <v>1199</v>
      </c>
      <c r="O11440">
        <v>50</v>
      </c>
      <c r="P11440">
        <v>428</v>
      </c>
      <c r="Q11440">
        <v>4</v>
      </c>
      <c r="R11440">
        <v>14</v>
      </c>
      <c r="S11440" t="str">
        <v>no</v>
      </c>
      <c r="T11440" t="str">
        <v>no</v>
      </c>
      <c r="U11440" t="str">
        <v>yes</v>
      </c>
      <c r="V11440">
        <v>163</v>
      </c>
      <c r="W11440">
        <v>27</v>
      </c>
    </row>
    <row r="11441" spans="13:23" x14ac:dyDescent="0.7">
      <c r="M11441">
        <v>5793</v>
      </c>
      <c r="N11441">
        <v>1199</v>
      </c>
      <c r="O11441">
        <v>50</v>
      </c>
      <c r="P11441">
        <v>545</v>
      </c>
      <c r="Q11441">
        <v>4</v>
      </c>
      <c r="R11441">
        <v>14</v>
      </c>
      <c r="S11441" t="str">
        <v>no</v>
      </c>
      <c r="T11441" t="str">
        <v>no</v>
      </c>
      <c r="U11441" t="str">
        <v>yes</v>
      </c>
      <c r="V11441">
        <v>132</v>
      </c>
      <c r="W11441">
        <v>28</v>
      </c>
    </row>
    <row r="11442" spans="13:23" x14ac:dyDescent="0.7">
      <c r="M11442">
        <v>5816</v>
      </c>
      <c r="N11442">
        <v>1199</v>
      </c>
      <c r="O11442">
        <v>33</v>
      </c>
      <c r="P11442">
        <v>210</v>
      </c>
      <c r="Q11442">
        <v>4</v>
      </c>
      <c r="R11442">
        <v>14</v>
      </c>
      <c r="S11442" t="str">
        <v>no</v>
      </c>
      <c r="T11442" t="str">
        <v>no</v>
      </c>
      <c r="U11442" t="str">
        <v>yes</v>
      </c>
      <c r="V11442">
        <v>132</v>
      </c>
      <c r="W11442">
        <v>28</v>
      </c>
    </row>
    <row r="11443" spans="13:23" x14ac:dyDescent="0.7">
      <c r="M11443">
        <v>5958</v>
      </c>
      <c r="N11443">
        <v>1199</v>
      </c>
      <c r="O11443">
        <v>50</v>
      </c>
      <c r="P11443">
        <v>545</v>
      </c>
      <c r="Q11443">
        <v>4</v>
      </c>
      <c r="R11443">
        <v>14</v>
      </c>
      <c r="S11443" t="str">
        <v>no</v>
      </c>
      <c r="T11443" t="str">
        <v>no</v>
      </c>
      <c r="U11443" t="str">
        <v>yes</v>
      </c>
      <c r="V11443">
        <v>129</v>
      </c>
      <c r="W11443">
        <v>29</v>
      </c>
    </row>
    <row r="11444" spans="13:23" x14ac:dyDescent="0.7">
      <c r="M11444">
        <v>2658</v>
      </c>
      <c r="N11444">
        <v>1195</v>
      </c>
      <c r="O11444">
        <v>25</v>
      </c>
      <c r="P11444">
        <v>107</v>
      </c>
      <c r="Q11444">
        <v>2</v>
      </c>
      <c r="R11444">
        <v>14</v>
      </c>
      <c r="S11444" t="str">
        <v>no</v>
      </c>
      <c r="T11444" t="str">
        <v>no</v>
      </c>
      <c r="U11444" t="str">
        <v>yes</v>
      </c>
      <c r="V11444">
        <v>292</v>
      </c>
      <c r="W11444">
        <v>14</v>
      </c>
    </row>
    <row r="11445" spans="13:23" x14ac:dyDescent="0.7">
      <c r="M11445">
        <v>2687</v>
      </c>
      <c r="N11445">
        <v>1195</v>
      </c>
      <c r="O11445">
        <v>25</v>
      </c>
      <c r="P11445">
        <v>214</v>
      </c>
      <c r="Q11445">
        <v>4</v>
      </c>
      <c r="R11445">
        <v>14</v>
      </c>
      <c r="S11445" t="str">
        <v>no</v>
      </c>
      <c r="T11445" t="str">
        <v>no</v>
      </c>
      <c r="U11445" t="str">
        <v>yes</v>
      </c>
      <c r="V11445">
        <v>292</v>
      </c>
      <c r="W11445">
        <v>14</v>
      </c>
    </row>
    <row r="11446" spans="13:23" x14ac:dyDescent="0.7">
      <c r="M11446">
        <v>2809</v>
      </c>
      <c r="N11446">
        <v>1195</v>
      </c>
      <c r="O11446">
        <v>25</v>
      </c>
      <c r="P11446">
        <v>107</v>
      </c>
      <c r="Q11446">
        <v>4</v>
      </c>
      <c r="R11446">
        <v>14</v>
      </c>
      <c r="S11446" t="str">
        <v>no</v>
      </c>
      <c r="T11446" t="str">
        <v>no</v>
      </c>
      <c r="U11446" t="str">
        <v>yes</v>
      </c>
      <c r="V11446">
        <v>292</v>
      </c>
      <c r="W11446">
        <v>14</v>
      </c>
    </row>
    <row r="11447" spans="13:23" x14ac:dyDescent="0.7">
      <c r="M11447">
        <v>3081</v>
      </c>
      <c r="N11447">
        <v>1195</v>
      </c>
      <c r="O11447">
        <v>25</v>
      </c>
      <c r="P11447">
        <v>107</v>
      </c>
      <c r="Q11447">
        <v>2</v>
      </c>
      <c r="R11447">
        <v>14</v>
      </c>
      <c r="S11447" t="str">
        <v>no</v>
      </c>
      <c r="T11447" t="str">
        <v>no</v>
      </c>
      <c r="U11447" t="str">
        <v>yes</v>
      </c>
      <c r="V11447">
        <v>267</v>
      </c>
      <c r="W11447">
        <v>15</v>
      </c>
    </row>
    <row r="11448" spans="13:23" x14ac:dyDescent="0.7">
      <c r="M11448">
        <v>3089</v>
      </c>
      <c r="N11448">
        <v>1195</v>
      </c>
      <c r="O11448">
        <v>25</v>
      </c>
      <c r="P11448">
        <v>214</v>
      </c>
      <c r="Q11448">
        <v>4</v>
      </c>
      <c r="R11448">
        <v>14</v>
      </c>
      <c r="S11448" t="str">
        <v>no</v>
      </c>
      <c r="T11448" t="str">
        <v>no</v>
      </c>
      <c r="U11448" t="str">
        <v>yes</v>
      </c>
      <c r="V11448">
        <v>267</v>
      </c>
      <c r="W11448">
        <v>15</v>
      </c>
    </row>
    <row r="11449" spans="13:23" x14ac:dyDescent="0.7">
      <c r="M11449">
        <v>3128</v>
      </c>
      <c r="N11449">
        <v>1195</v>
      </c>
      <c r="O11449">
        <v>25</v>
      </c>
      <c r="P11449">
        <v>107</v>
      </c>
      <c r="Q11449">
        <v>2</v>
      </c>
      <c r="R11449">
        <v>14</v>
      </c>
      <c r="S11449" t="str">
        <v>no</v>
      </c>
      <c r="T11449" t="str">
        <v>no</v>
      </c>
      <c r="U11449" t="str">
        <v>yes</v>
      </c>
      <c r="V11449">
        <v>307</v>
      </c>
      <c r="W11449">
        <v>16</v>
      </c>
    </row>
    <row r="11450" spans="13:23" x14ac:dyDescent="0.7">
      <c r="M11450">
        <v>3263</v>
      </c>
      <c r="N11450">
        <v>1195</v>
      </c>
      <c r="O11450">
        <v>25</v>
      </c>
      <c r="P11450">
        <v>214</v>
      </c>
      <c r="Q11450">
        <v>4</v>
      </c>
      <c r="R11450">
        <v>14</v>
      </c>
      <c r="S11450" t="str">
        <v>no</v>
      </c>
      <c r="T11450" t="str">
        <v>no</v>
      </c>
      <c r="U11450" t="str">
        <v>yes</v>
      </c>
      <c r="V11450">
        <v>307</v>
      </c>
      <c r="W11450">
        <v>16</v>
      </c>
    </row>
    <row r="11451" spans="13:23" x14ac:dyDescent="0.7">
      <c r="M11451">
        <v>3405</v>
      </c>
      <c r="N11451">
        <v>1195</v>
      </c>
      <c r="O11451">
        <v>25</v>
      </c>
      <c r="P11451">
        <v>107</v>
      </c>
      <c r="Q11451">
        <v>2</v>
      </c>
      <c r="R11451">
        <v>14</v>
      </c>
      <c r="S11451" t="str">
        <v>no</v>
      </c>
      <c r="T11451" t="str">
        <v>no</v>
      </c>
      <c r="U11451" t="str">
        <v>yes</v>
      </c>
      <c r="V11451">
        <v>339</v>
      </c>
      <c r="W11451">
        <v>17</v>
      </c>
    </row>
    <row r="11452" spans="13:23" x14ac:dyDescent="0.7">
      <c r="M11452">
        <v>3729</v>
      </c>
      <c r="N11452">
        <v>1195</v>
      </c>
      <c r="O11452">
        <v>25</v>
      </c>
      <c r="P11452">
        <v>214</v>
      </c>
      <c r="Q11452">
        <v>4</v>
      </c>
      <c r="R11452">
        <v>14</v>
      </c>
      <c r="S11452" t="str">
        <v>no</v>
      </c>
      <c r="T11452" t="str">
        <v>no</v>
      </c>
      <c r="U11452" t="str">
        <v>yes</v>
      </c>
      <c r="V11452">
        <v>339</v>
      </c>
      <c r="W11452">
        <v>17</v>
      </c>
    </row>
    <row r="11453" spans="13:23" x14ac:dyDescent="0.7">
      <c r="M11453">
        <v>3963</v>
      </c>
      <c r="N11453">
        <v>1195</v>
      </c>
      <c r="O11453">
        <v>25</v>
      </c>
      <c r="P11453">
        <v>214</v>
      </c>
      <c r="Q11453">
        <v>4</v>
      </c>
      <c r="R11453">
        <v>14</v>
      </c>
      <c r="S11453" t="str">
        <v>no</v>
      </c>
      <c r="T11453" t="str">
        <v>no</v>
      </c>
      <c r="U11453" t="str">
        <v>yes</v>
      </c>
      <c r="V11453">
        <v>273</v>
      </c>
      <c r="W11453">
        <v>18</v>
      </c>
    </row>
    <row r="11454" spans="13:23" x14ac:dyDescent="0.7">
      <c r="M11454">
        <v>4041</v>
      </c>
      <c r="N11454">
        <v>1195</v>
      </c>
      <c r="O11454">
        <v>25</v>
      </c>
      <c r="P11454">
        <v>214</v>
      </c>
      <c r="Q11454">
        <v>4</v>
      </c>
      <c r="R11454">
        <v>14</v>
      </c>
      <c r="S11454" t="str">
        <v>no</v>
      </c>
      <c r="T11454" t="str">
        <v>no</v>
      </c>
      <c r="U11454" t="str">
        <v>yes</v>
      </c>
      <c r="V11454">
        <v>225</v>
      </c>
      <c r="W11454">
        <v>19</v>
      </c>
    </row>
    <row r="11455" spans="13:23" x14ac:dyDescent="0.7">
      <c r="M11455">
        <v>4328</v>
      </c>
      <c r="N11455">
        <v>1195</v>
      </c>
      <c r="O11455">
        <v>33</v>
      </c>
      <c r="P11455">
        <v>528</v>
      </c>
      <c r="Q11455">
        <v>8</v>
      </c>
      <c r="R11455">
        <v>14</v>
      </c>
      <c r="S11455" t="str">
        <v>yes</v>
      </c>
      <c r="T11455" t="str">
        <v>no</v>
      </c>
      <c r="U11455" t="str">
        <v>yes</v>
      </c>
      <c r="V11455">
        <v>248</v>
      </c>
      <c r="W11455">
        <v>20</v>
      </c>
    </row>
    <row r="11456" spans="13:23" x14ac:dyDescent="0.7">
      <c r="M11456">
        <v>4370</v>
      </c>
      <c r="N11456">
        <v>1195</v>
      </c>
      <c r="O11456">
        <v>25</v>
      </c>
      <c r="P11456">
        <v>214</v>
      </c>
      <c r="Q11456">
        <v>4</v>
      </c>
      <c r="R11456">
        <v>14</v>
      </c>
      <c r="S11456" t="str">
        <v>no</v>
      </c>
      <c r="T11456" t="str">
        <v>no</v>
      </c>
      <c r="U11456" t="str">
        <v>yes</v>
      </c>
      <c r="V11456">
        <v>248</v>
      </c>
      <c r="W11456">
        <v>20</v>
      </c>
    </row>
    <row r="11457" spans="13:23" x14ac:dyDescent="0.7">
      <c r="M11457">
        <v>4627</v>
      </c>
      <c r="N11457">
        <v>1195</v>
      </c>
      <c r="O11457">
        <v>25</v>
      </c>
      <c r="P11457">
        <v>214</v>
      </c>
      <c r="Q11457">
        <v>4</v>
      </c>
      <c r="R11457">
        <v>14</v>
      </c>
      <c r="S11457" t="str">
        <v>no</v>
      </c>
      <c r="T11457" t="str">
        <v>no</v>
      </c>
      <c r="U11457" t="str">
        <v>yes</v>
      </c>
      <c r="V11457">
        <v>205</v>
      </c>
      <c r="W11457">
        <v>21</v>
      </c>
    </row>
    <row r="11458" spans="13:23" x14ac:dyDescent="0.7">
      <c r="M11458">
        <v>4671</v>
      </c>
      <c r="N11458">
        <v>1195</v>
      </c>
      <c r="O11458">
        <v>25</v>
      </c>
      <c r="P11458">
        <v>128</v>
      </c>
      <c r="Q11458">
        <v>4</v>
      </c>
      <c r="R11458">
        <v>14</v>
      </c>
      <c r="S11458" t="str">
        <v>no</v>
      </c>
      <c r="T11458" t="str">
        <v>no</v>
      </c>
      <c r="U11458" t="str">
        <v>yes</v>
      </c>
      <c r="V11458">
        <v>205</v>
      </c>
      <c r="W11458">
        <v>21</v>
      </c>
    </row>
    <row r="11459" spans="13:23" x14ac:dyDescent="0.7">
      <c r="M11459">
        <v>4760</v>
      </c>
      <c r="N11459">
        <v>1195</v>
      </c>
      <c r="O11459">
        <v>25</v>
      </c>
      <c r="P11459">
        <v>214</v>
      </c>
      <c r="Q11459">
        <v>4</v>
      </c>
      <c r="R11459">
        <v>14</v>
      </c>
      <c r="S11459" t="str">
        <v>no</v>
      </c>
      <c r="T11459" t="str">
        <v>no</v>
      </c>
      <c r="U11459" t="str">
        <v>yes</v>
      </c>
      <c r="V11459">
        <v>162</v>
      </c>
      <c r="W11459">
        <v>22</v>
      </c>
    </row>
    <row r="11460" spans="13:23" x14ac:dyDescent="0.7">
      <c r="M11460">
        <v>4863</v>
      </c>
      <c r="N11460">
        <v>1195</v>
      </c>
      <c r="O11460">
        <v>33</v>
      </c>
      <c r="P11460">
        <v>214</v>
      </c>
      <c r="Q11460">
        <v>4</v>
      </c>
      <c r="R11460">
        <v>14</v>
      </c>
      <c r="S11460" t="str">
        <v>no</v>
      </c>
      <c r="T11460" t="str">
        <v>no</v>
      </c>
      <c r="U11460" t="str">
        <v>yes</v>
      </c>
      <c r="V11460">
        <v>191</v>
      </c>
      <c r="W11460">
        <v>23</v>
      </c>
    </row>
    <row r="11461" spans="13:23" x14ac:dyDescent="0.7">
      <c r="M11461">
        <v>5049</v>
      </c>
      <c r="N11461">
        <v>1195</v>
      </c>
      <c r="O11461">
        <v>33</v>
      </c>
      <c r="P11461">
        <v>214</v>
      </c>
      <c r="Q11461">
        <v>4</v>
      </c>
      <c r="R11461">
        <v>14</v>
      </c>
      <c r="S11461" t="str">
        <v>no</v>
      </c>
      <c r="T11461" t="str">
        <v>no</v>
      </c>
      <c r="U11461" t="str">
        <v>yes</v>
      </c>
      <c r="V11461">
        <v>182</v>
      </c>
      <c r="W11461">
        <v>24</v>
      </c>
    </row>
    <row r="11462" spans="13:23" x14ac:dyDescent="0.7">
      <c r="M11462">
        <v>5324</v>
      </c>
      <c r="N11462">
        <v>1195</v>
      </c>
      <c r="O11462">
        <v>33</v>
      </c>
      <c r="P11462">
        <v>214</v>
      </c>
      <c r="Q11462">
        <v>4</v>
      </c>
      <c r="R11462">
        <v>14</v>
      </c>
      <c r="S11462" t="str">
        <v>no</v>
      </c>
      <c r="T11462" t="str">
        <v>no</v>
      </c>
      <c r="U11462" t="str">
        <v>yes</v>
      </c>
      <c r="V11462">
        <v>158</v>
      </c>
      <c r="W11462">
        <v>25</v>
      </c>
    </row>
    <row r="11463" spans="13:23" x14ac:dyDescent="0.7">
      <c r="M11463">
        <v>5648</v>
      </c>
      <c r="N11463">
        <v>1195</v>
      </c>
      <c r="O11463">
        <v>50</v>
      </c>
      <c r="P11463">
        <v>340</v>
      </c>
      <c r="Q11463">
        <v>4</v>
      </c>
      <c r="R11463">
        <v>14</v>
      </c>
      <c r="S11463" t="str">
        <v>no</v>
      </c>
      <c r="T11463" t="str">
        <v>no</v>
      </c>
      <c r="U11463" t="str">
        <v>yes</v>
      </c>
      <c r="V11463">
        <v>163</v>
      </c>
      <c r="W11463">
        <v>27</v>
      </c>
    </row>
    <row r="11464" spans="13:23" x14ac:dyDescent="0.7">
      <c r="M11464">
        <v>5746</v>
      </c>
      <c r="N11464">
        <v>1195</v>
      </c>
      <c r="O11464">
        <v>50</v>
      </c>
      <c r="P11464">
        <v>340</v>
      </c>
      <c r="Q11464">
        <v>4</v>
      </c>
      <c r="R11464">
        <v>14</v>
      </c>
      <c r="S11464" t="str">
        <v>no</v>
      </c>
      <c r="T11464" t="str">
        <v>no</v>
      </c>
      <c r="U11464" t="str">
        <v>yes</v>
      </c>
      <c r="V11464">
        <v>132</v>
      </c>
      <c r="W11464">
        <v>28</v>
      </c>
    </row>
    <row r="11465" spans="13:23" x14ac:dyDescent="0.7">
      <c r="M11465">
        <v>3610</v>
      </c>
      <c r="N11465">
        <v>1175</v>
      </c>
      <c r="O11465">
        <v>33</v>
      </c>
      <c r="P11465">
        <v>210</v>
      </c>
      <c r="Q11465">
        <v>4</v>
      </c>
      <c r="R11465">
        <v>14</v>
      </c>
      <c r="S11465" t="str">
        <v>no</v>
      </c>
      <c r="T11465" t="str">
        <v>no</v>
      </c>
      <c r="U11465" t="str">
        <v>yes</v>
      </c>
      <c r="V11465">
        <v>339</v>
      </c>
      <c r="W11465">
        <v>17</v>
      </c>
    </row>
    <row r="11466" spans="13:23" x14ac:dyDescent="0.7">
      <c r="M11466">
        <v>4273</v>
      </c>
      <c r="N11466">
        <v>1149</v>
      </c>
      <c r="O11466">
        <v>33</v>
      </c>
      <c r="P11466">
        <v>250</v>
      </c>
      <c r="Q11466">
        <v>2</v>
      </c>
      <c r="R11466">
        <v>14</v>
      </c>
      <c r="S11466" t="str">
        <v>no</v>
      </c>
      <c r="T11466" t="str">
        <v>no</v>
      </c>
      <c r="U11466" t="str">
        <v>yes</v>
      </c>
      <c r="V11466">
        <v>248</v>
      </c>
      <c r="W11466">
        <v>20</v>
      </c>
    </row>
    <row r="11467" spans="13:23" x14ac:dyDescent="0.7">
      <c r="M11467">
        <v>4323</v>
      </c>
      <c r="N11467">
        <v>1149</v>
      </c>
      <c r="O11467">
        <v>33</v>
      </c>
      <c r="P11467">
        <v>340</v>
      </c>
      <c r="Q11467">
        <v>4</v>
      </c>
      <c r="R11467">
        <v>14</v>
      </c>
      <c r="S11467" t="str">
        <v>no</v>
      </c>
      <c r="T11467" t="str">
        <v>no</v>
      </c>
      <c r="U11467" t="str">
        <v>yes</v>
      </c>
      <c r="V11467">
        <v>248</v>
      </c>
      <c r="W11467">
        <v>20</v>
      </c>
    </row>
    <row r="11468" spans="13:23" x14ac:dyDescent="0.7">
      <c r="M11468">
        <v>4674</v>
      </c>
      <c r="N11468">
        <v>1149</v>
      </c>
      <c r="O11468">
        <v>33</v>
      </c>
      <c r="P11468">
        <v>250</v>
      </c>
      <c r="Q11468">
        <v>2</v>
      </c>
      <c r="R11468">
        <v>14</v>
      </c>
      <c r="S11468" t="str">
        <v>no</v>
      </c>
      <c r="T11468" t="str">
        <v>no</v>
      </c>
      <c r="U11468" t="str">
        <v>yes</v>
      </c>
      <c r="V11468">
        <v>205</v>
      </c>
      <c r="W11468">
        <v>21</v>
      </c>
    </row>
    <row r="11469" spans="13:23" x14ac:dyDescent="0.7">
      <c r="M11469">
        <v>2353</v>
      </c>
      <c r="N11469">
        <v>1139</v>
      </c>
      <c r="O11469">
        <v>33</v>
      </c>
      <c r="P11469">
        <v>125</v>
      </c>
      <c r="Q11469">
        <v>2</v>
      </c>
      <c r="R11469">
        <v>14</v>
      </c>
      <c r="S11469" t="str">
        <v>no</v>
      </c>
      <c r="T11469" t="str">
        <v>no</v>
      </c>
      <c r="U11469" t="str">
        <v>yes</v>
      </c>
      <c r="V11469">
        <v>216</v>
      </c>
      <c r="W11469">
        <v>13</v>
      </c>
    </row>
    <row r="11470" spans="13:23" x14ac:dyDescent="0.7">
      <c r="M11470">
        <v>2682</v>
      </c>
      <c r="N11470">
        <v>1119</v>
      </c>
      <c r="O11470">
        <v>33</v>
      </c>
      <c r="P11470">
        <v>125</v>
      </c>
      <c r="Q11470">
        <v>2</v>
      </c>
      <c r="R11470">
        <v>14</v>
      </c>
      <c r="S11470" t="str">
        <v>no</v>
      </c>
      <c r="T11470" t="str">
        <v>no</v>
      </c>
      <c r="U11470" t="str">
        <v>yes</v>
      </c>
      <c r="V11470">
        <v>292</v>
      </c>
      <c r="W11470">
        <v>14</v>
      </c>
    </row>
    <row r="11471" spans="13:23" x14ac:dyDescent="0.7">
      <c r="M11471">
        <v>4660</v>
      </c>
      <c r="N11471">
        <v>1099</v>
      </c>
      <c r="O11471">
        <v>33</v>
      </c>
      <c r="P11471">
        <v>340</v>
      </c>
      <c r="Q11471">
        <v>4</v>
      </c>
      <c r="R11471">
        <v>14</v>
      </c>
      <c r="S11471" t="str">
        <v>no</v>
      </c>
      <c r="T11471" t="str">
        <v>no</v>
      </c>
      <c r="U11471" t="str">
        <v>yes</v>
      </c>
      <c r="V11471">
        <v>205</v>
      </c>
      <c r="W11471">
        <v>21</v>
      </c>
    </row>
    <row r="11472" spans="13:23" x14ac:dyDescent="0.7">
      <c r="M11472">
        <v>4737</v>
      </c>
      <c r="N11472">
        <v>1099</v>
      </c>
      <c r="O11472">
        <v>33</v>
      </c>
      <c r="P11472">
        <v>340</v>
      </c>
      <c r="Q11472">
        <v>4</v>
      </c>
      <c r="R11472">
        <v>14</v>
      </c>
      <c r="S11472" t="str">
        <v>no</v>
      </c>
      <c r="T11472" t="str">
        <v>no</v>
      </c>
      <c r="U11472" t="str">
        <v>yes</v>
      </c>
      <c r="V11472">
        <v>162</v>
      </c>
      <c r="W11472">
        <v>22</v>
      </c>
    </row>
    <row r="11473" spans="13:23" x14ac:dyDescent="0.7">
      <c r="M11473">
        <v>4320</v>
      </c>
      <c r="N11473">
        <v>1088</v>
      </c>
      <c r="O11473">
        <v>33</v>
      </c>
      <c r="P11473">
        <v>250</v>
      </c>
      <c r="Q11473">
        <v>2</v>
      </c>
      <c r="R11473">
        <v>15</v>
      </c>
      <c r="S11473" t="str">
        <v>no</v>
      </c>
      <c r="T11473" t="str">
        <v>no</v>
      </c>
      <c r="U11473" t="str">
        <v>yes</v>
      </c>
      <c r="V11473">
        <v>248</v>
      </c>
      <c r="W11473">
        <v>20</v>
      </c>
    </row>
    <row r="11474" spans="13:23" x14ac:dyDescent="0.7">
      <c r="M11474">
        <v>931</v>
      </c>
      <c r="N11474">
        <v>1049</v>
      </c>
      <c r="O11474">
        <v>33</v>
      </c>
      <c r="P11474">
        <v>80</v>
      </c>
      <c r="Q11474">
        <v>2</v>
      </c>
      <c r="R11474">
        <v>14</v>
      </c>
      <c r="S11474" t="str">
        <v>no</v>
      </c>
      <c r="T11474" t="str">
        <v>no</v>
      </c>
      <c r="U11474" t="str">
        <v>yes</v>
      </c>
      <c r="V11474">
        <v>249</v>
      </c>
      <c r="W11474">
        <v>7</v>
      </c>
    </row>
    <row r="11475" spans="13:23" x14ac:dyDescent="0.7">
      <c r="M11475">
        <v>1090</v>
      </c>
      <c r="N11475">
        <v>1049</v>
      </c>
      <c r="O11475">
        <v>33</v>
      </c>
      <c r="P11475">
        <v>80</v>
      </c>
      <c r="Q11475">
        <v>2</v>
      </c>
      <c r="R11475">
        <v>14</v>
      </c>
      <c r="S11475" t="str">
        <v>no</v>
      </c>
      <c r="T11475" t="str">
        <v>no</v>
      </c>
      <c r="U11475" t="str">
        <v>yes</v>
      </c>
      <c r="V11475">
        <v>298</v>
      </c>
      <c r="W11475">
        <v>8</v>
      </c>
    </row>
    <row r="11476" spans="13:23" x14ac:dyDescent="0.7">
      <c r="M11476">
        <v>1414</v>
      </c>
      <c r="N11476">
        <v>999</v>
      </c>
      <c r="O11476">
        <v>33</v>
      </c>
      <c r="P11476">
        <v>80</v>
      </c>
      <c r="Q11476">
        <v>2</v>
      </c>
      <c r="R11476">
        <v>14</v>
      </c>
      <c r="S11476" t="str">
        <v>no</v>
      </c>
      <c r="T11476" t="str">
        <v>no</v>
      </c>
      <c r="U11476" t="str">
        <v>yes</v>
      </c>
      <c r="V11476">
        <v>246</v>
      </c>
      <c r="W11476">
        <v>9</v>
      </c>
    </row>
    <row r="11477" spans="13:23" x14ac:dyDescent="0.7">
      <c r="M11477">
        <v>1651</v>
      </c>
      <c r="N11477">
        <v>999</v>
      </c>
      <c r="O11477">
        <v>33</v>
      </c>
      <c r="P11477">
        <v>80</v>
      </c>
      <c r="Q11477">
        <v>2</v>
      </c>
      <c r="R11477">
        <v>14</v>
      </c>
      <c r="S11477" t="str">
        <v>no</v>
      </c>
      <c r="T11477" t="str">
        <v>no</v>
      </c>
      <c r="U11477" t="str">
        <v>yes</v>
      </c>
      <c r="V11477">
        <v>283</v>
      </c>
      <c r="W11477">
        <v>10</v>
      </c>
    </row>
    <row r="11478" spans="13:23" x14ac:dyDescent="0.7">
      <c r="M11478">
        <v>2386</v>
      </c>
      <c r="N11478">
        <v>999</v>
      </c>
      <c r="O11478">
        <v>33</v>
      </c>
      <c r="P11478">
        <v>125</v>
      </c>
      <c r="Q11478">
        <v>2</v>
      </c>
      <c r="R11478">
        <v>14</v>
      </c>
      <c r="S11478" t="str">
        <v>no</v>
      </c>
      <c r="T11478" t="str">
        <v>no</v>
      </c>
      <c r="U11478" t="str">
        <v>yes</v>
      </c>
      <c r="V11478">
        <v>216</v>
      </c>
      <c r="W11478">
        <v>13</v>
      </c>
    </row>
    <row r="11479" spans="13:23" x14ac:dyDescent="0.7">
      <c r="M11479">
        <v>4294</v>
      </c>
      <c r="N11479">
        <v>999</v>
      </c>
      <c r="O11479">
        <v>33</v>
      </c>
      <c r="P11479">
        <v>250</v>
      </c>
      <c r="Q11479">
        <v>2</v>
      </c>
      <c r="R11479">
        <v>14</v>
      </c>
      <c r="S11479" t="str">
        <v>no</v>
      </c>
      <c r="T11479" t="str">
        <v>no</v>
      </c>
      <c r="U11479" t="str">
        <v>yes</v>
      </c>
      <c r="V11479">
        <v>248</v>
      </c>
      <c r="W11479">
        <v>20</v>
      </c>
    </row>
    <row r="11480" spans="13:23" x14ac:dyDescent="0.7">
      <c r="M11480">
        <v>2718</v>
      </c>
      <c r="N11480">
        <v>949</v>
      </c>
      <c r="O11480">
        <v>33</v>
      </c>
      <c r="P11480">
        <v>125</v>
      </c>
      <c r="Q11480">
        <v>2</v>
      </c>
      <c r="R11480">
        <v>14</v>
      </c>
      <c r="S11480" t="str">
        <v>no</v>
      </c>
      <c r="T11480" t="str">
        <v>no</v>
      </c>
      <c r="U11480" t="str">
        <v>yes</v>
      </c>
      <c r="V11480">
        <v>292</v>
      </c>
      <c r="W11480">
        <v>14</v>
      </c>
    </row>
    <row r="11482" spans="13:23" x14ac:dyDescent="0.7">
      <c r="M11482" t="str" cm="1">
        <f t="array" ref="M11482:W11482">computers[#Headers]</f>
        <v>id</v>
      </c>
      <c r="N11482" t="str">
        <v>price</v>
      </c>
      <c r="O11482" t="str">
        <v>speed</v>
      </c>
      <c r="P11482" t="str">
        <v>hd</v>
      </c>
      <c r="Q11482" t="str">
        <v>ram</v>
      </c>
      <c r="R11482" t="str">
        <v>screen</v>
      </c>
      <c r="S11482" t="str">
        <v>cd</v>
      </c>
      <c r="T11482" t="str">
        <v>multi</v>
      </c>
      <c r="U11482" t="str">
        <v>premium</v>
      </c>
      <c r="V11482" t="str">
        <v>ads</v>
      </c>
      <c r="W11482" t="str">
        <v>trend</v>
      </c>
    </row>
    <row r="11483" spans="13:23" x14ac:dyDescent="0.7">
      <c r="M11483" cm="1">
        <f t="array" ref="M11483:W17741">_xlfn.SORTBY(computers[], computers[speed], -1, computers[premium], 1)</f>
        <v>4025</v>
      </c>
      <c r="N11483">
        <v>3928</v>
      </c>
      <c r="O11483">
        <v>100</v>
      </c>
      <c r="P11483">
        <v>728</v>
      </c>
      <c r="Q11483">
        <v>8</v>
      </c>
      <c r="R11483">
        <v>15</v>
      </c>
      <c r="S11483" t="str">
        <v>no</v>
      </c>
      <c r="T11483" t="str">
        <v>no</v>
      </c>
      <c r="U11483" t="str">
        <v>no</v>
      </c>
      <c r="V11483">
        <v>225</v>
      </c>
      <c r="W11483">
        <v>19</v>
      </c>
    </row>
    <row r="11484" spans="13:23" x14ac:dyDescent="0.7">
      <c r="M11484">
        <v>4089</v>
      </c>
      <c r="N11484">
        <v>3349</v>
      </c>
      <c r="O11484">
        <v>100</v>
      </c>
      <c r="P11484">
        <v>728</v>
      </c>
      <c r="Q11484">
        <v>8</v>
      </c>
      <c r="R11484">
        <v>14</v>
      </c>
      <c r="S11484" t="str">
        <v>no</v>
      </c>
      <c r="T11484" t="str">
        <v>no</v>
      </c>
      <c r="U11484" t="str">
        <v>no</v>
      </c>
      <c r="V11484">
        <v>225</v>
      </c>
      <c r="W11484">
        <v>19</v>
      </c>
    </row>
    <row r="11485" spans="13:23" x14ac:dyDescent="0.7">
      <c r="M11485">
        <v>4126</v>
      </c>
      <c r="N11485">
        <v>4348</v>
      </c>
      <c r="O11485">
        <v>100</v>
      </c>
      <c r="P11485">
        <v>728</v>
      </c>
      <c r="Q11485">
        <v>8</v>
      </c>
      <c r="R11485">
        <v>17</v>
      </c>
      <c r="S11485" t="str">
        <v>no</v>
      </c>
      <c r="T11485" t="str">
        <v>no</v>
      </c>
      <c r="U11485" t="str">
        <v>no</v>
      </c>
      <c r="V11485">
        <v>225</v>
      </c>
      <c r="W11485">
        <v>19</v>
      </c>
    </row>
    <row r="11486" spans="13:23" x14ac:dyDescent="0.7">
      <c r="M11486">
        <v>4355</v>
      </c>
      <c r="N11486">
        <v>4292</v>
      </c>
      <c r="O11486">
        <v>100</v>
      </c>
      <c r="P11486">
        <v>728</v>
      </c>
      <c r="Q11486">
        <v>8</v>
      </c>
      <c r="R11486">
        <v>17</v>
      </c>
      <c r="S11486" t="str">
        <v>no</v>
      </c>
      <c r="T11486" t="str">
        <v>no</v>
      </c>
      <c r="U11486" t="str">
        <v>no</v>
      </c>
      <c r="V11486">
        <v>248</v>
      </c>
      <c r="W11486">
        <v>20</v>
      </c>
    </row>
    <row r="11487" spans="13:23" x14ac:dyDescent="0.7">
      <c r="M11487">
        <v>4366</v>
      </c>
      <c r="N11487">
        <v>3872</v>
      </c>
      <c r="O11487">
        <v>100</v>
      </c>
      <c r="P11487">
        <v>728</v>
      </c>
      <c r="Q11487">
        <v>8</v>
      </c>
      <c r="R11487">
        <v>15</v>
      </c>
      <c r="S11487" t="str">
        <v>no</v>
      </c>
      <c r="T11487" t="str">
        <v>no</v>
      </c>
      <c r="U11487" t="str">
        <v>no</v>
      </c>
      <c r="V11487">
        <v>248</v>
      </c>
      <c r="W11487">
        <v>20</v>
      </c>
    </row>
    <row r="11488" spans="13:23" x14ac:dyDescent="0.7">
      <c r="M11488">
        <v>4428</v>
      </c>
      <c r="N11488">
        <v>3293</v>
      </c>
      <c r="O11488">
        <v>100</v>
      </c>
      <c r="P11488">
        <v>728</v>
      </c>
      <c r="Q11488">
        <v>8</v>
      </c>
      <c r="R11488">
        <v>14</v>
      </c>
      <c r="S11488" t="str">
        <v>no</v>
      </c>
      <c r="T11488" t="str">
        <v>no</v>
      </c>
      <c r="U11488" t="str">
        <v>no</v>
      </c>
      <c r="V11488">
        <v>248</v>
      </c>
      <c r="W11488">
        <v>20</v>
      </c>
    </row>
    <row r="11489" spans="13:23" x14ac:dyDescent="0.7">
      <c r="M11489">
        <v>4637</v>
      </c>
      <c r="N11489">
        <v>3349</v>
      </c>
      <c r="O11489">
        <v>100</v>
      </c>
      <c r="P11489">
        <v>728</v>
      </c>
      <c r="Q11489">
        <v>8</v>
      </c>
      <c r="R11489">
        <v>14</v>
      </c>
      <c r="S11489" t="str">
        <v>no</v>
      </c>
      <c r="T11489" t="str">
        <v>no</v>
      </c>
      <c r="U11489" t="str">
        <v>no</v>
      </c>
      <c r="V11489">
        <v>205</v>
      </c>
      <c r="W11489">
        <v>21</v>
      </c>
    </row>
    <row r="11490" spans="13:23" x14ac:dyDescent="0.7">
      <c r="M11490">
        <v>4646</v>
      </c>
      <c r="N11490">
        <v>3928</v>
      </c>
      <c r="O11490">
        <v>100</v>
      </c>
      <c r="P11490">
        <v>728</v>
      </c>
      <c r="Q11490">
        <v>8</v>
      </c>
      <c r="R11490">
        <v>15</v>
      </c>
      <c r="S11490" t="str">
        <v>no</v>
      </c>
      <c r="T11490" t="str">
        <v>no</v>
      </c>
      <c r="U11490" t="str">
        <v>no</v>
      </c>
      <c r="V11490">
        <v>205</v>
      </c>
      <c r="W11490">
        <v>21</v>
      </c>
    </row>
    <row r="11491" spans="13:23" x14ac:dyDescent="0.7">
      <c r="M11491">
        <v>4686</v>
      </c>
      <c r="N11491">
        <v>4348</v>
      </c>
      <c r="O11491">
        <v>100</v>
      </c>
      <c r="P11491">
        <v>728</v>
      </c>
      <c r="Q11491">
        <v>8</v>
      </c>
      <c r="R11491">
        <v>17</v>
      </c>
      <c r="S11491" t="str">
        <v>no</v>
      </c>
      <c r="T11491" t="str">
        <v>no</v>
      </c>
      <c r="U11491" t="str">
        <v>no</v>
      </c>
      <c r="V11491">
        <v>205</v>
      </c>
      <c r="W11491">
        <v>21</v>
      </c>
    </row>
    <row r="11492" spans="13:23" x14ac:dyDescent="0.7">
      <c r="M11492">
        <v>4695</v>
      </c>
      <c r="N11492">
        <v>3768</v>
      </c>
      <c r="O11492">
        <v>100</v>
      </c>
      <c r="P11492">
        <v>728</v>
      </c>
      <c r="Q11492">
        <v>8</v>
      </c>
      <c r="R11492">
        <v>15</v>
      </c>
      <c r="S11492" t="str">
        <v>no</v>
      </c>
      <c r="T11492" t="str">
        <v>no</v>
      </c>
      <c r="U11492" t="str">
        <v>no</v>
      </c>
      <c r="V11492">
        <v>162</v>
      </c>
      <c r="W11492">
        <v>22</v>
      </c>
    </row>
    <row r="11493" spans="13:23" x14ac:dyDescent="0.7">
      <c r="M11493">
        <v>4701</v>
      </c>
      <c r="N11493">
        <v>3189</v>
      </c>
      <c r="O11493">
        <v>100</v>
      </c>
      <c r="P11493">
        <v>728</v>
      </c>
      <c r="Q11493">
        <v>8</v>
      </c>
      <c r="R11493">
        <v>14</v>
      </c>
      <c r="S11493" t="str">
        <v>no</v>
      </c>
      <c r="T11493" t="str">
        <v>no</v>
      </c>
      <c r="U11493" t="str">
        <v>no</v>
      </c>
      <c r="V11493">
        <v>162</v>
      </c>
      <c r="W11493">
        <v>22</v>
      </c>
    </row>
    <row r="11494" spans="13:23" x14ac:dyDescent="0.7">
      <c r="M11494">
        <v>4756</v>
      </c>
      <c r="N11494">
        <v>4188</v>
      </c>
      <c r="O11494">
        <v>100</v>
      </c>
      <c r="P11494">
        <v>728</v>
      </c>
      <c r="Q11494">
        <v>8</v>
      </c>
      <c r="R11494">
        <v>17</v>
      </c>
      <c r="S11494" t="str">
        <v>no</v>
      </c>
      <c r="T11494" t="str">
        <v>no</v>
      </c>
      <c r="U11494" t="str">
        <v>no</v>
      </c>
      <c r="V11494">
        <v>162</v>
      </c>
      <c r="W11494">
        <v>22</v>
      </c>
    </row>
    <row r="11495" spans="13:23" x14ac:dyDescent="0.7">
      <c r="M11495">
        <v>4900</v>
      </c>
      <c r="N11495">
        <v>3149</v>
      </c>
      <c r="O11495">
        <v>100</v>
      </c>
      <c r="P11495">
        <v>728</v>
      </c>
      <c r="Q11495">
        <v>8</v>
      </c>
      <c r="R11495">
        <v>14</v>
      </c>
      <c r="S11495" t="str">
        <v>no</v>
      </c>
      <c r="T11495" t="str">
        <v>no</v>
      </c>
      <c r="U11495" t="str">
        <v>no</v>
      </c>
      <c r="V11495">
        <v>191</v>
      </c>
      <c r="W11495">
        <v>23</v>
      </c>
    </row>
    <row r="11496" spans="13:23" x14ac:dyDescent="0.7">
      <c r="M11496">
        <v>4940</v>
      </c>
      <c r="N11496">
        <v>2539</v>
      </c>
      <c r="O11496">
        <v>100</v>
      </c>
      <c r="P11496">
        <v>270</v>
      </c>
      <c r="Q11496">
        <v>4</v>
      </c>
      <c r="R11496">
        <v>14</v>
      </c>
      <c r="S11496" t="str">
        <v>no</v>
      </c>
      <c r="T11496" t="str">
        <v>no</v>
      </c>
      <c r="U11496" t="str">
        <v>no</v>
      </c>
      <c r="V11496">
        <v>191</v>
      </c>
      <c r="W11496">
        <v>23</v>
      </c>
    </row>
    <row r="11497" spans="13:23" x14ac:dyDescent="0.7">
      <c r="M11497">
        <v>5011</v>
      </c>
      <c r="N11497">
        <v>2408</v>
      </c>
      <c r="O11497">
        <v>100</v>
      </c>
      <c r="P11497">
        <v>270</v>
      </c>
      <c r="Q11497">
        <v>4</v>
      </c>
      <c r="R11497">
        <v>14</v>
      </c>
      <c r="S11497" t="str">
        <v>no</v>
      </c>
      <c r="T11497" t="str">
        <v>no</v>
      </c>
      <c r="U11497" t="str">
        <v>no</v>
      </c>
      <c r="V11497">
        <v>191</v>
      </c>
      <c r="W11497">
        <v>23</v>
      </c>
    </row>
    <row r="11498" spans="13:23" x14ac:dyDescent="0.7">
      <c r="M11498">
        <v>5272</v>
      </c>
      <c r="N11498">
        <v>2328</v>
      </c>
      <c r="O11498">
        <v>100</v>
      </c>
      <c r="P11498">
        <v>270</v>
      </c>
      <c r="Q11498">
        <v>4</v>
      </c>
      <c r="R11498">
        <v>14</v>
      </c>
      <c r="S11498" t="str">
        <v>no</v>
      </c>
      <c r="T11498" t="str">
        <v>no</v>
      </c>
      <c r="U11498" t="str">
        <v>no</v>
      </c>
      <c r="V11498">
        <v>158</v>
      </c>
      <c r="W11498">
        <v>25</v>
      </c>
    </row>
    <row r="11499" spans="13:23" x14ac:dyDescent="0.7">
      <c r="M11499">
        <v>5346</v>
      </c>
      <c r="N11499">
        <v>3029</v>
      </c>
      <c r="O11499">
        <v>100</v>
      </c>
      <c r="P11499">
        <v>364</v>
      </c>
      <c r="Q11499">
        <v>8</v>
      </c>
      <c r="R11499">
        <v>14</v>
      </c>
      <c r="S11499" t="str">
        <v>no</v>
      </c>
      <c r="T11499" t="str">
        <v>no</v>
      </c>
      <c r="U11499" t="str">
        <v>no</v>
      </c>
      <c r="V11499">
        <v>158</v>
      </c>
      <c r="W11499">
        <v>25</v>
      </c>
    </row>
    <row r="11500" spans="13:23" x14ac:dyDescent="0.7">
      <c r="M11500">
        <v>5424</v>
      </c>
      <c r="N11500">
        <v>2563</v>
      </c>
      <c r="O11500">
        <v>100</v>
      </c>
      <c r="P11500">
        <v>270</v>
      </c>
      <c r="Q11500">
        <v>4</v>
      </c>
      <c r="R11500">
        <v>14</v>
      </c>
      <c r="S11500" t="str">
        <v>no</v>
      </c>
      <c r="T11500" t="str">
        <v>no</v>
      </c>
      <c r="U11500" t="str">
        <v>no</v>
      </c>
      <c r="V11500">
        <v>152</v>
      </c>
      <c r="W11500">
        <v>26</v>
      </c>
    </row>
    <row r="11501" spans="13:23" x14ac:dyDescent="0.7">
      <c r="M11501">
        <v>5435</v>
      </c>
      <c r="N11501">
        <v>2995</v>
      </c>
      <c r="O11501">
        <v>100</v>
      </c>
      <c r="P11501">
        <v>364</v>
      </c>
      <c r="Q11501">
        <v>8</v>
      </c>
      <c r="R11501">
        <v>14</v>
      </c>
      <c r="S11501" t="str">
        <v>no</v>
      </c>
      <c r="T11501" t="str">
        <v>no</v>
      </c>
      <c r="U11501" t="str">
        <v>no</v>
      </c>
      <c r="V11501">
        <v>152</v>
      </c>
      <c r="W11501">
        <v>26</v>
      </c>
    </row>
    <row r="11502" spans="13:23" x14ac:dyDescent="0.7">
      <c r="M11502">
        <v>5613</v>
      </c>
      <c r="N11502">
        <v>2645</v>
      </c>
      <c r="O11502">
        <v>100</v>
      </c>
      <c r="P11502">
        <v>364</v>
      </c>
      <c r="Q11502">
        <v>8</v>
      </c>
      <c r="R11502">
        <v>14</v>
      </c>
      <c r="S11502" t="str">
        <v>no</v>
      </c>
      <c r="T11502" t="str">
        <v>no</v>
      </c>
      <c r="U11502" t="str">
        <v>no</v>
      </c>
      <c r="V11502">
        <v>163</v>
      </c>
      <c r="W11502">
        <v>27</v>
      </c>
    </row>
    <row r="11503" spans="13:23" x14ac:dyDescent="0.7">
      <c r="M11503">
        <v>5668</v>
      </c>
      <c r="N11503">
        <v>2328</v>
      </c>
      <c r="O11503">
        <v>100</v>
      </c>
      <c r="P11503">
        <v>270</v>
      </c>
      <c r="Q11503">
        <v>4</v>
      </c>
      <c r="R11503">
        <v>14</v>
      </c>
      <c r="S11503" t="str">
        <v>no</v>
      </c>
      <c r="T11503" t="str">
        <v>no</v>
      </c>
      <c r="U11503" t="str">
        <v>no</v>
      </c>
      <c r="V11503">
        <v>163</v>
      </c>
      <c r="W11503">
        <v>27</v>
      </c>
    </row>
    <row r="11504" spans="13:23" x14ac:dyDescent="0.7">
      <c r="M11504">
        <v>5850</v>
      </c>
      <c r="N11504">
        <v>1881</v>
      </c>
      <c r="O11504">
        <v>100</v>
      </c>
      <c r="P11504">
        <v>270</v>
      </c>
      <c r="Q11504">
        <v>4</v>
      </c>
      <c r="R11504">
        <v>14</v>
      </c>
      <c r="S11504" t="str">
        <v>yes</v>
      </c>
      <c r="T11504" t="str">
        <v>no</v>
      </c>
      <c r="U11504" t="str">
        <v>no</v>
      </c>
      <c r="V11504">
        <v>129</v>
      </c>
      <c r="W11504">
        <v>29</v>
      </c>
    </row>
    <row r="11505" spans="13:23" x14ac:dyDescent="0.7">
      <c r="M11505">
        <v>5915</v>
      </c>
      <c r="N11505">
        <v>1682</v>
      </c>
      <c r="O11505">
        <v>100</v>
      </c>
      <c r="P11505">
        <v>270</v>
      </c>
      <c r="Q11505">
        <v>4</v>
      </c>
      <c r="R11505">
        <v>14</v>
      </c>
      <c r="S11505" t="str">
        <v>no</v>
      </c>
      <c r="T11505" t="str">
        <v>no</v>
      </c>
      <c r="U11505" t="str">
        <v>no</v>
      </c>
      <c r="V11505">
        <v>129</v>
      </c>
      <c r="W11505">
        <v>29</v>
      </c>
    </row>
    <row r="11506" spans="13:23" x14ac:dyDescent="0.7">
      <c r="M11506">
        <v>5918</v>
      </c>
      <c r="N11506">
        <v>2378</v>
      </c>
      <c r="O11506">
        <v>100</v>
      </c>
      <c r="P11506">
        <v>364</v>
      </c>
      <c r="Q11506">
        <v>8</v>
      </c>
      <c r="R11506">
        <v>14</v>
      </c>
      <c r="S11506" t="str">
        <v>yes</v>
      </c>
      <c r="T11506" t="str">
        <v>no</v>
      </c>
      <c r="U11506" t="str">
        <v>no</v>
      </c>
      <c r="V11506">
        <v>129</v>
      </c>
      <c r="W11506">
        <v>29</v>
      </c>
    </row>
    <row r="11507" spans="13:23" x14ac:dyDescent="0.7">
      <c r="M11507">
        <v>5922</v>
      </c>
      <c r="N11507">
        <v>2179</v>
      </c>
      <c r="O11507">
        <v>100</v>
      </c>
      <c r="P11507">
        <v>364</v>
      </c>
      <c r="Q11507">
        <v>8</v>
      </c>
      <c r="R11507">
        <v>14</v>
      </c>
      <c r="S11507" t="str">
        <v>no</v>
      </c>
      <c r="T11507" t="str">
        <v>no</v>
      </c>
      <c r="U11507" t="str">
        <v>no</v>
      </c>
      <c r="V11507">
        <v>129</v>
      </c>
      <c r="W11507">
        <v>29</v>
      </c>
    </row>
    <row r="11508" spans="13:23" x14ac:dyDescent="0.7">
      <c r="M11508">
        <v>3102</v>
      </c>
      <c r="N11508">
        <v>2690</v>
      </c>
      <c r="O11508">
        <v>100</v>
      </c>
      <c r="P11508">
        <v>426</v>
      </c>
      <c r="Q11508">
        <v>8</v>
      </c>
      <c r="R11508">
        <v>14</v>
      </c>
      <c r="S11508" t="str">
        <v>yes</v>
      </c>
      <c r="T11508" t="str">
        <v>no</v>
      </c>
      <c r="U11508" t="str">
        <v>yes</v>
      </c>
      <c r="V11508">
        <v>307</v>
      </c>
      <c r="W11508">
        <v>16</v>
      </c>
    </row>
    <row r="11509" spans="13:23" x14ac:dyDescent="0.7">
      <c r="M11509">
        <v>3104</v>
      </c>
      <c r="N11509">
        <v>3090</v>
      </c>
      <c r="O11509">
        <v>100</v>
      </c>
      <c r="P11509">
        <v>528</v>
      </c>
      <c r="Q11509">
        <v>16</v>
      </c>
      <c r="R11509">
        <v>15</v>
      </c>
      <c r="S11509" t="str">
        <v>yes</v>
      </c>
      <c r="T11509" t="str">
        <v>no</v>
      </c>
      <c r="U11509" t="str">
        <v>yes</v>
      </c>
      <c r="V11509">
        <v>307</v>
      </c>
      <c r="W11509">
        <v>16</v>
      </c>
    </row>
    <row r="11510" spans="13:23" x14ac:dyDescent="0.7">
      <c r="M11510">
        <v>3126</v>
      </c>
      <c r="N11510">
        <v>3090</v>
      </c>
      <c r="O11510">
        <v>100</v>
      </c>
      <c r="P11510">
        <v>528</v>
      </c>
      <c r="Q11510">
        <v>16</v>
      </c>
      <c r="R11510">
        <v>14</v>
      </c>
      <c r="S11510" t="str">
        <v>yes</v>
      </c>
      <c r="T11510" t="str">
        <v>no</v>
      </c>
      <c r="U11510" t="str">
        <v>yes</v>
      </c>
      <c r="V11510">
        <v>307</v>
      </c>
      <c r="W11510">
        <v>16</v>
      </c>
    </row>
    <row r="11511" spans="13:23" x14ac:dyDescent="0.7">
      <c r="M11511">
        <v>3135</v>
      </c>
      <c r="N11511">
        <v>2195</v>
      </c>
      <c r="O11511">
        <v>100</v>
      </c>
      <c r="P11511">
        <v>214</v>
      </c>
      <c r="Q11511">
        <v>4</v>
      </c>
      <c r="R11511">
        <v>14</v>
      </c>
      <c r="S11511" t="str">
        <v>no</v>
      </c>
      <c r="T11511" t="str">
        <v>no</v>
      </c>
      <c r="U11511" t="str">
        <v>yes</v>
      </c>
      <c r="V11511">
        <v>307</v>
      </c>
      <c r="W11511">
        <v>16</v>
      </c>
    </row>
    <row r="11512" spans="13:23" x14ac:dyDescent="0.7">
      <c r="M11512">
        <v>3143</v>
      </c>
      <c r="N11512">
        <v>3099</v>
      </c>
      <c r="O11512">
        <v>100</v>
      </c>
      <c r="P11512">
        <v>527</v>
      </c>
      <c r="Q11512">
        <v>16</v>
      </c>
      <c r="R11512">
        <v>15</v>
      </c>
      <c r="S11512" t="str">
        <v>yes</v>
      </c>
      <c r="T11512" t="str">
        <v>no</v>
      </c>
      <c r="U11512" t="str">
        <v>yes</v>
      </c>
      <c r="V11512">
        <v>307</v>
      </c>
      <c r="W11512">
        <v>16</v>
      </c>
    </row>
    <row r="11513" spans="13:23" x14ac:dyDescent="0.7">
      <c r="M11513">
        <v>3154</v>
      </c>
      <c r="N11513">
        <v>2499</v>
      </c>
      <c r="O11513">
        <v>100</v>
      </c>
      <c r="P11513">
        <v>527</v>
      </c>
      <c r="Q11513">
        <v>8</v>
      </c>
      <c r="R11513">
        <v>14</v>
      </c>
      <c r="S11513" t="str">
        <v>yes</v>
      </c>
      <c r="T11513" t="str">
        <v>no</v>
      </c>
      <c r="U11513" t="str">
        <v>yes</v>
      </c>
      <c r="V11513">
        <v>307</v>
      </c>
      <c r="W11513">
        <v>16</v>
      </c>
    </row>
    <row r="11514" spans="13:23" x14ac:dyDescent="0.7">
      <c r="M11514">
        <v>3161</v>
      </c>
      <c r="N11514">
        <v>2290</v>
      </c>
      <c r="O11514">
        <v>100</v>
      </c>
      <c r="P11514">
        <v>214</v>
      </c>
      <c r="Q11514">
        <v>4</v>
      </c>
      <c r="R11514">
        <v>15</v>
      </c>
      <c r="S11514" t="str">
        <v>no</v>
      </c>
      <c r="T11514" t="str">
        <v>no</v>
      </c>
      <c r="U11514" t="str">
        <v>yes</v>
      </c>
      <c r="V11514">
        <v>307</v>
      </c>
      <c r="W11514">
        <v>16</v>
      </c>
    </row>
    <row r="11515" spans="13:23" x14ac:dyDescent="0.7">
      <c r="M11515">
        <v>3168</v>
      </c>
      <c r="N11515">
        <v>2144</v>
      </c>
      <c r="O11515">
        <v>100</v>
      </c>
      <c r="P11515">
        <v>107</v>
      </c>
      <c r="Q11515">
        <v>2</v>
      </c>
      <c r="R11515">
        <v>14</v>
      </c>
      <c r="S11515" t="str">
        <v>no</v>
      </c>
      <c r="T11515" t="str">
        <v>no</v>
      </c>
      <c r="U11515" t="str">
        <v>yes</v>
      </c>
      <c r="V11515">
        <v>307</v>
      </c>
      <c r="W11515">
        <v>16</v>
      </c>
    </row>
    <row r="11516" spans="13:23" x14ac:dyDescent="0.7">
      <c r="M11516">
        <v>3169</v>
      </c>
      <c r="N11516">
        <v>2999</v>
      </c>
      <c r="O11516">
        <v>100</v>
      </c>
      <c r="P11516">
        <v>527</v>
      </c>
      <c r="Q11516">
        <v>16</v>
      </c>
      <c r="R11516">
        <v>15</v>
      </c>
      <c r="S11516" t="str">
        <v>yes</v>
      </c>
      <c r="T11516" t="str">
        <v>no</v>
      </c>
      <c r="U11516" t="str">
        <v>yes</v>
      </c>
      <c r="V11516">
        <v>307</v>
      </c>
      <c r="W11516">
        <v>16</v>
      </c>
    </row>
    <row r="11517" spans="13:23" x14ac:dyDescent="0.7">
      <c r="M11517">
        <v>3172</v>
      </c>
      <c r="N11517">
        <v>2844</v>
      </c>
      <c r="O11517">
        <v>100</v>
      </c>
      <c r="P11517">
        <v>426</v>
      </c>
      <c r="Q11517">
        <v>8</v>
      </c>
      <c r="R11517">
        <v>14</v>
      </c>
      <c r="S11517" t="str">
        <v>yes</v>
      </c>
      <c r="T11517" t="str">
        <v>no</v>
      </c>
      <c r="U11517" t="str">
        <v>yes</v>
      </c>
      <c r="V11517">
        <v>307</v>
      </c>
      <c r="W11517">
        <v>16</v>
      </c>
    </row>
    <row r="11518" spans="13:23" x14ac:dyDescent="0.7">
      <c r="M11518">
        <v>3178</v>
      </c>
      <c r="N11518">
        <v>3399</v>
      </c>
      <c r="O11518">
        <v>100</v>
      </c>
      <c r="P11518">
        <v>1000</v>
      </c>
      <c r="Q11518">
        <v>16</v>
      </c>
      <c r="R11518">
        <v>15</v>
      </c>
      <c r="S11518" t="str">
        <v>yes</v>
      </c>
      <c r="T11518" t="str">
        <v>no</v>
      </c>
      <c r="U11518" t="str">
        <v>yes</v>
      </c>
      <c r="V11518">
        <v>307</v>
      </c>
      <c r="W11518">
        <v>16</v>
      </c>
    </row>
    <row r="11519" spans="13:23" x14ac:dyDescent="0.7">
      <c r="M11519">
        <v>3182</v>
      </c>
      <c r="N11519">
        <v>2244</v>
      </c>
      <c r="O11519">
        <v>100</v>
      </c>
      <c r="P11519">
        <v>107</v>
      </c>
      <c r="Q11519">
        <v>2</v>
      </c>
      <c r="R11519">
        <v>14</v>
      </c>
      <c r="S11519" t="str">
        <v>no</v>
      </c>
      <c r="T11519" t="str">
        <v>no</v>
      </c>
      <c r="U11519" t="str">
        <v>yes</v>
      </c>
      <c r="V11519">
        <v>307</v>
      </c>
      <c r="W11519">
        <v>16</v>
      </c>
    </row>
    <row r="11520" spans="13:23" x14ac:dyDescent="0.7">
      <c r="M11520">
        <v>3184</v>
      </c>
      <c r="N11520">
        <v>2294</v>
      </c>
      <c r="O11520">
        <v>100</v>
      </c>
      <c r="P11520">
        <v>107</v>
      </c>
      <c r="Q11520">
        <v>2</v>
      </c>
      <c r="R11520">
        <v>14</v>
      </c>
      <c r="S11520" t="str">
        <v>yes</v>
      </c>
      <c r="T11520" t="str">
        <v>yes</v>
      </c>
      <c r="U11520" t="str">
        <v>yes</v>
      </c>
      <c r="V11520">
        <v>307</v>
      </c>
      <c r="W11520">
        <v>16</v>
      </c>
    </row>
    <row r="11521" spans="13:23" x14ac:dyDescent="0.7">
      <c r="M11521">
        <v>3185</v>
      </c>
      <c r="N11521">
        <v>3049</v>
      </c>
      <c r="O11521">
        <v>100</v>
      </c>
      <c r="P11521">
        <v>527</v>
      </c>
      <c r="Q11521">
        <v>16</v>
      </c>
      <c r="R11521">
        <v>15</v>
      </c>
      <c r="S11521" t="str">
        <v>yes</v>
      </c>
      <c r="T11521" t="str">
        <v>no</v>
      </c>
      <c r="U11521" t="str">
        <v>yes</v>
      </c>
      <c r="V11521">
        <v>307</v>
      </c>
      <c r="W11521">
        <v>16</v>
      </c>
    </row>
    <row r="11522" spans="13:23" x14ac:dyDescent="0.7">
      <c r="M11522">
        <v>3189</v>
      </c>
      <c r="N11522">
        <v>2499</v>
      </c>
      <c r="O11522">
        <v>100</v>
      </c>
      <c r="P11522">
        <v>340</v>
      </c>
      <c r="Q11522">
        <v>8</v>
      </c>
      <c r="R11522">
        <v>15</v>
      </c>
      <c r="S11522" t="str">
        <v>yes</v>
      </c>
      <c r="T11522" t="str">
        <v>no</v>
      </c>
      <c r="U11522" t="str">
        <v>yes</v>
      </c>
      <c r="V11522">
        <v>307</v>
      </c>
      <c r="W11522">
        <v>16</v>
      </c>
    </row>
    <row r="11523" spans="13:23" x14ac:dyDescent="0.7">
      <c r="M11523">
        <v>3191</v>
      </c>
      <c r="N11523">
        <v>2090</v>
      </c>
      <c r="O11523">
        <v>100</v>
      </c>
      <c r="P11523">
        <v>107</v>
      </c>
      <c r="Q11523">
        <v>2</v>
      </c>
      <c r="R11523">
        <v>15</v>
      </c>
      <c r="S11523" t="str">
        <v>no</v>
      </c>
      <c r="T11523" t="str">
        <v>no</v>
      </c>
      <c r="U11523" t="str">
        <v>yes</v>
      </c>
      <c r="V11523">
        <v>307</v>
      </c>
      <c r="W11523">
        <v>16</v>
      </c>
    </row>
    <row r="11524" spans="13:23" x14ac:dyDescent="0.7">
      <c r="M11524">
        <v>3205</v>
      </c>
      <c r="N11524">
        <v>3129</v>
      </c>
      <c r="O11524">
        <v>100</v>
      </c>
      <c r="P11524">
        <v>527</v>
      </c>
      <c r="Q11524">
        <v>16</v>
      </c>
      <c r="R11524">
        <v>15</v>
      </c>
      <c r="S11524" t="str">
        <v>yes</v>
      </c>
      <c r="T11524" t="str">
        <v>yes</v>
      </c>
      <c r="U11524" t="str">
        <v>yes</v>
      </c>
      <c r="V11524">
        <v>307</v>
      </c>
      <c r="W11524">
        <v>16</v>
      </c>
    </row>
    <row r="11525" spans="13:23" x14ac:dyDescent="0.7">
      <c r="M11525">
        <v>3212</v>
      </c>
      <c r="N11525">
        <v>2290</v>
      </c>
      <c r="O11525">
        <v>100</v>
      </c>
      <c r="P11525">
        <v>214</v>
      </c>
      <c r="Q11525">
        <v>4</v>
      </c>
      <c r="R11525">
        <v>14</v>
      </c>
      <c r="S11525" t="str">
        <v>no</v>
      </c>
      <c r="T11525" t="str">
        <v>no</v>
      </c>
      <c r="U11525" t="str">
        <v>yes</v>
      </c>
      <c r="V11525">
        <v>307</v>
      </c>
      <c r="W11525">
        <v>16</v>
      </c>
    </row>
    <row r="11526" spans="13:23" x14ac:dyDescent="0.7">
      <c r="M11526">
        <v>3215</v>
      </c>
      <c r="N11526">
        <v>2494</v>
      </c>
      <c r="O11526">
        <v>100</v>
      </c>
      <c r="P11526">
        <v>214</v>
      </c>
      <c r="Q11526">
        <v>4</v>
      </c>
      <c r="R11526">
        <v>14</v>
      </c>
      <c r="S11526" t="str">
        <v>yes</v>
      </c>
      <c r="T11526" t="str">
        <v>yes</v>
      </c>
      <c r="U11526" t="str">
        <v>yes</v>
      </c>
      <c r="V11526">
        <v>307</v>
      </c>
      <c r="W11526">
        <v>16</v>
      </c>
    </row>
    <row r="11527" spans="13:23" x14ac:dyDescent="0.7">
      <c r="M11527">
        <v>3217</v>
      </c>
      <c r="N11527">
        <v>3249</v>
      </c>
      <c r="O11527">
        <v>100</v>
      </c>
      <c r="P11527">
        <v>527</v>
      </c>
      <c r="Q11527">
        <v>16</v>
      </c>
      <c r="R11527">
        <v>17</v>
      </c>
      <c r="S11527" t="str">
        <v>yes</v>
      </c>
      <c r="T11527" t="str">
        <v>no</v>
      </c>
      <c r="U11527" t="str">
        <v>yes</v>
      </c>
      <c r="V11527">
        <v>307</v>
      </c>
      <c r="W11527">
        <v>16</v>
      </c>
    </row>
    <row r="11528" spans="13:23" x14ac:dyDescent="0.7">
      <c r="M11528">
        <v>3231</v>
      </c>
      <c r="N11528">
        <v>3499</v>
      </c>
      <c r="O11528">
        <v>100</v>
      </c>
      <c r="P11528">
        <v>1000</v>
      </c>
      <c r="Q11528">
        <v>16</v>
      </c>
      <c r="R11528">
        <v>15</v>
      </c>
      <c r="S11528" t="str">
        <v>yes</v>
      </c>
      <c r="T11528" t="str">
        <v>no</v>
      </c>
      <c r="U11528" t="str">
        <v>yes</v>
      </c>
      <c r="V11528">
        <v>307</v>
      </c>
      <c r="W11528">
        <v>16</v>
      </c>
    </row>
    <row r="11529" spans="13:23" x14ac:dyDescent="0.7">
      <c r="M11529">
        <v>3232</v>
      </c>
      <c r="N11529">
        <v>2595</v>
      </c>
      <c r="O11529">
        <v>100</v>
      </c>
      <c r="P11529">
        <v>426</v>
      </c>
      <c r="Q11529">
        <v>8</v>
      </c>
      <c r="R11529">
        <v>14</v>
      </c>
      <c r="S11529" t="str">
        <v>yes</v>
      </c>
      <c r="T11529" t="str">
        <v>no</v>
      </c>
      <c r="U11529" t="str">
        <v>yes</v>
      </c>
      <c r="V11529">
        <v>307</v>
      </c>
      <c r="W11529">
        <v>16</v>
      </c>
    </row>
    <row r="11530" spans="13:23" x14ac:dyDescent="0.7">
      <c r="M11530">
        <v>3250</v>
      </c>
      <c r="N11530">
        <v>3349</v>
      </c>
      <c r="O11530">
        <v>100</v>
      </c>
      <c r="P11530">
        <v>527</v>
      </c>
      <c r="Q11530">
        <v>16</v>
      </c>
      <c r="R11530">
        <v>17</v>
      </c>
      <c r="S11530" t="str">
        <v>yes</v>
      </c>
      <c r="T11530" t="str">
        <v>no</v>
      </c>
      <c r="U11530" t="str">
        <v>yes</v>
      </c>
      <c r="V11530">
        <v>307</v>
      </c>
      <c r="W11530">
        <v>16</v>
      </c>
    </row>
    <row r="11531" spans="13:23" x14ac:dyDescent="0.7">
      <c r="M11531">
        <v>3268</v>
      </c>
      <c r="N11531">
        <v>2995</v>
      </c>
      <c r="O11531">
        <v>100</v>
      </c>
      <c r="P11531">
        <v>528</v>
      </c>
      <c r="Q11531">
        <v>16</v>
      </c>
      <c r="R11531">
        <v>14</v>
      </c>
      <c r="S11531" t="str">
        <v>yes</v>
      </c>
      <c r="T11531" t="str">
        <v>no</v>
      </c>
      <c r="U11531" t="str">
        <v>yes</v>
      </c>
      <c r="V11531">
        <v>307</v>
      </c>
      <c r="W11531">
        <v>16</v>
      </c>
    </row>
    <row r="11532" spans="13:23" x14ac:dyDescent="0.7">
      <c r="M11532">
        <v>3269</v>
      </c>
      <c r="N11532">
        <v>2344</v>
      </c>
      <c r="O11532">
        <v>100</v>
      </c>
      <c r="P11532">
        <v>214</v>
      </c>
      <c r="Q11532">
        <v>4</v>
      </c>
      <c r="R11532">
        <v>14</v>
      </c>
      <c r="S11532" t="str">
        <v>no</v>
      </c>
      <c r="T11532" t="str">
        <v>no</v>
      </c>
      <c r="U11532" t="str">
        <v>yes</v>
      </c>
      <c r="V11532">
        <v>307</v>
      </c>
      <c r="W11532">
        <v>16</v>
      </c>
    </row>
    <row r="11533" spans="13:23" x14ac:dyDescent="0.7">
      <c r="M11533">
        <v>3271</v>
      </c>
      <c r="N11533">
        <v>1895</v>
      </c>
      <c r="O11533">
        <v>100</v>
      </c>
      <c r="P11533">
        <v>340</v>
      </c>
      <c r="Q11533">
        <v>4</v>
      </c>
      <c r="R11533">
        <v>14</v>
      </c>
      <c r="S11533" t="str">
        <v>no</v>
      </c>
      <c r="T11533" t="str">
        <v>no</v>
      </c>
      <c r="U11533" t="str">
        <v>yes</v>
      </c>
      <c r="V11533">
        <v>307</v>
      </c>
      <c r="W11533">
        <v>16</v>
      </c>
    </row>
    <row r="11534" spans="13:23" x14ac:dyDescent="0.7">
      <c r="M11534">
        <v>3277</v>
      </c>
      <c r="N11534">
        <v>2899</v>
      </c>
      <c r="O11534">
        <v>100</v>
      </c>
      <c r="P11534">
        <v>527</v>
      </c>
      <c r="Q11534">
        <v>16</v>
      </c>
      <c r="R11534">
        <v>15</v>
      </c>
      <c r="S11534" t="str">
        <v>yes</v>
      </c>
      <c r="T11534" t="str">
        <v>no</v>
      </c>
      <c r="U11534" t="str">
        <v>yes</v>
      </c>
      <c r="V11534">
        <v>307</v>
      </c>
      <c r="W11534">
        <v>16</v>
      </c>
    </row>
    <row r="11535" spans="13:23" x14ac:dyDescent="0.7">
      <c r="M11535">
        <v>3290</v>
      </c>
      <c r="N11535">
        <v>2090</v>
      </c>
      <c r="O11535">
        <v>100</v>
      </c>
      <c r="P11535">
        <v>107</v>
      </c>
      <c r="Q11535">
        <v>2</v>
      </c>
      <c r="R11535">
        <v>14</v>
      </c>
      <c r="S11535" t="str">
        <v>no</v>
      </c>
      <c r="T11535" t="str">
        <v>no</v>
      </c>
      <c r="U11535" t="str">
        <v>yes</v>
      </c>
      <c r="V11535">
        <v>307</v>
      </c>
      <c r="W11535">
        <v>16</v>
      </c>
    </row>
    <row r="11536" spans="13:23" x14ac:dyDescent="0.7">
      <c r="M11536">
        <v>3294</v>
      </c>
      <c r="N11536">
        <v>2690</v>
      </c>
      <c r="O11536">
        <v>100</v>
      </c>
      <c r="P11536">
        <v>426</v>
      </c>
      <c r="Q11536">
        <v>8</v>
      </c>
      <c r="R11536">
        <v>15</v>
      </c>
      <c r="S11536" t="str">
        <v>yes</v>
      </c>
      <c r="T11536" t="str">
        <v>no</v>
      </c>
      <c r="U11536" t="str">
        <v>yes</v>
      </c>
      <c r="V11536">
        <v>307</v>
      </c>
      <c r="W11536">
        <v>16</v>
      </c>
    </row>
    <row r="11537" spans="13:23" x14ac:dyDescent="0.7">
      <c r="M11537">
        <v>3296</v>
      </c>
      <c r="N11537">
        <v>1990</v>
      </c>
      <c r="O11537">
        <v>100</v>
      </c>
      <c r="P11537">
        <v>340</v>
      </c>
      <c r="Q11537">
        <v>4</v>
      </c>
      <c r="R11537">
        <v>15</v>
      </c>
      <c r="S11537" t="str">
        <v>no</v>
      </c>
      <c r="T11537" t="str">
        <v>no</v>
      </c>
      <c r="U11537" t="str">
        <v>yes</v>
      </c>
      <c r="V11537">
        <v>307</v>
      </c>
      <c r="W11537">
        <v>16</v>
      </c>
    </row>
    <row r="11538" spans="13:23" x14ac:dyDescent="0.7">
      <c r="M11538">
        <v>3303</v>
      </c>
      <c r="N11538">
        <v>3144</v>
      </c>
      <c r="O11538">
        <v>100</v>
      </c>
      <c r="P11538">
        <v>528</v>
      </c>
      <c r="Q11538">
        <v>16</v>
      </c>
      <c r="R11538">
        <v>14</v>
      </c>
      <c r="S11538" t="str">
        <v>yes</v>
      </c>
      <c r="T11538" t="str">
        <v>no</v>
      </c>
      <c r="U11538" t="str">
        <v>yes</v>
      </c>
      <c r="V11538">
        <v>307</v>
      </c>
      <c r="W11538">
        <v>16</v>
      </c>
    </row>
    <row r="11539" spans="13:23" x14ac:dyDescent="0.7">
      <c r="M11539">
        <v>3312</v>
      </c>
      <c r="N11539">
        <v>2744</v>
      </c>
      <c r="O11539">
        <v>100</v>
      </c>
      <c r="P11539">
        <v>426</v>
      </c>
      <c r="Q11539">
        <v>8</v>
      </c>
      <c r="R11539">
        <v>14</v>
      </c>
      <c r="S11539" t="str">
        <v>yes</v>
      </c>
      <c r="T11539" t="str">
        <v>no</v>
      </c>
      <c r="U11539" t="str">
        <v>yes</v>
      </c>
      <c r="V11539">
        <v>307</v>
      </c>
      <c r="W11539">
        <v>16</v>
      </c>
    </row>
    <row r="11540" spans="13:23" x14ac:dyDescent="0.7">
      <c r="M11540">
        <v>3330</v>
      </c>
      <c r="N11540">
        <v>2399</v>
      </c>
      <c r="O11540">
        <v>100</v>
      </c>
      <c r="P11540">
        <v>340</v>
      </c>
      <c r="Q11540">
        <v>8</v>
      </c>
      <c r="R11540">
        <v>14</v>
      </c>
      <c r="S11540" t="str">
        <v>yes</v>
      </c>
      <c r="T11540" t="str">
        <v>no</v>
      </c>
      <c r="U11540" t="str">
        <v>yes</v>
      </c>
      <c r="V11540">
        <v>307</v>
      </c>
      <c r="W11540">
        <v>16</v>
      </c>
    </row>
    <row r="11541" spans="13:23" x14ac:dyDescent="0.7">
      <c r="M11541">
        <v>3335</v>
      </c>
      <c r="N11541">
        <v>2065</v>
      </c>
      <c r="O11541">
        <v>100</v>
      </c>
      <c r="P11541">
        <v>340</v>
      </c>
      <c r="Q11541">
        <v>4</v>
      </c>
      <c r="R11541">
        <v>14</v>
      </c>
      <c r="S11541" t="str">
        <v>yes</v>
      </c>
      <c r="T11541" t="str">
        <v>no</v>
      </c>
      <c r="U11541" t="str">
        <v>yes</v>
      </c>
      <c r="V11541">
        <v>307</v>
      </c>
      <c r="W11541">
        <v>16</v>
      </c>
    </row>
    <row r="11542" spans="13:23" x14ac:dyDescent="0.7">
      <c r="M11542">
        <v>3337</v>
      </c>
      <c r="N11542">
        <v>2529</v>
      </c>
      <c r="O11542">
        <v>100</v>
      </c>
      <c r="P11542">
        <v>340</v>
      </c>
      <c r="Q11542">
        <v>8</v>
      </c>
      <c r="R11542">
        <v>14</v>
      </c>
      <c r="S11542" t="str">
        <v>yes</v>
      </c>
      <c r="T11542" t="str">
        <v>yes</v>
      </c>
      <c r="U11542" t="str">
        <v>yes</v>
      </c>
      <c r="V11542">
        <v>307</v>
      </c>
      <c r="W11542">
        <v>16</v>
      </c>
    </row>
    <row r="11543" spans="13:23" x14ac:dyDescent="0.7">
      <c r="M11543">
        <v>3346</v>
      </c>
      <c r="N11543">
        <v>2444</v>
      </c>
      <c r="O11543">
        <v>100</v>
      </c>
      <c r="P11543">
        <v>214</v>
      </c>
      <c r="Q11543">
        <v>4</v>
      </c>
      <c r="R11543">
        <v>14</v>
      </c>
      <c r="S11543" t="str">
        <v>no</v>
      </c>
      <c r="T11543" t="str">
        <v>no</v>
      </c>
      <c r="U11543" t="str">
        <v>yes</v>
      </c>
      <c r="V11543">
        <v>307</v>
      </c>
      <c r="W11543">
        <v>16</v>
      </c>
    </row>
    <row r="11544" spans="13:23" x14ac:dyDescent="0.7">
      <c r="M11544">
        <v>3353</v>
      </c>
      <c r="N11544">
        <v>3244</v>
      </c>
      <c r="O11544">
        <v>100</v>
      </c>
      <c r="P11544">
        <v>528</v>
      </c>
      <c r="Q11544">
        <v>16</v>
      </c>
      <c r="R11544">
        <v>14</v>
      </c>
      <c r="S11544" t="str">
        <v>yes</v>
      </c>
      <c r="T11544" t="str">
        <v>no</v>
      </c>
      <c r="U11544" t="str">
        <v>yes</v>
      </c>
      <c r="V11544">
        <v>307</v>
      </c>
      <c r="W11544">
        <v>16</v>
      </c>
    </row>
    <row r="11545" spans="13:23" x14ac:dyDescent="0.7">
      <c r="M11545">
        <v>3358</v>
      </c>
      <c r="N11545">
        <v>3029</v>
      </c>
      <c r="O11545">
        <v>100</v>
      </c>
      <c r="P11545">
        <v>527</v>
      </c>
      <c r="Q11545">
        <v>16</v>
      </c>
      <c r="R11545">
        <v>15</v>
      </c>
      <c r="S11545" t="str">
        <v>yes</v>
      </c>
      <c r="T11545" t="str">
        <v>yes</v>
      </c>
      <c r="U11545" t="str">
        <v>yes</v>
      </c>
      <c r="V11545">
        <v>307</v>
      </c>
      <c r="W11545">
        <v>16</v>
      </c>
    </row>
    <row r="11546" spans="13:23" x14ac:dyDescent="0.7">
      <c r="M11546">
        <v>3364</v>
      </c>
      <c r="N11546">
        <v>2720</v>
      </c>
      <c r="O11546">
        <v>100</v>
      </c>
      <c r="P11546">
        <v>528</v>
      </c>
      <c r="Q11546">
        <v>8</v>
      </c>
      <c r="R11546">
        <v>14</v>
      </c>
      <c r="S11546" t="str">
        <v>yes</v>
      </c>
      <c r="T11546" t="str">
        <v>no</v>
      </c>
      <c r="U11546" t="str">
        <v>yes</v>
      </c>
      <c r="V11546">
        <v>307</v>
      </c>
      <c r="W11546">
        <v>16</v>
      </c>
    </row>
    <row r="11547" spans="13:23" x14ac:dyDescent="0.7">
      <c r="M11547">
        <v>3366</v>
      </c>
      <c r="N11547">
        <v>2743</v>
      </c>
      <c r="O11547">
        <v>100</v>
      </c>
      <c r="P11547">
        <v>426</v>
      </c>
      <c r="Q11547">
        <v>8</v>
      </c>
      <c r="R11547">
        <v>14</v>
      </c>
      <c r="S11547" t="str">
        <v>yes</v>
      </c>
      <c r="T11547" t="str">
        <v>yes</v>
      </c>
      <c r="U11547" t="str">
        <v>yes</v>
      </c>
      <c r="V11547">
        <v>307</v>
      </c>
      <c r="W11547">
        <v>16</v>
      </c>
    </row>
    <row r="11548" spans="13:23" x14ac:dyDescent="0.7">
      <c r="M11548">
        <v>3372</v>
      </c>
      <c r="N11548">
        <v>2499</v>
      </c>
      <c r="O11548">
        <v>100</v>
      </c>
      <c r="P11548">
        <v>340</v>
      </c>
      <c r="Q11548">
        <v>8</v>
      </c>
      <c r="R11548">
        <v>14</v>
      </c>
      <c r="S11548" t="str">
        <v>yes</v>
      </c>
      <c r="T11548" t="str">
        <v>no</v>
      </c>
      <c r="U11548" t="str">
        <v>yes</v>
      </c>
      <c r="V11548">
        <v>307</v>
      </c>
      <c r="W11548">
        <v>16</v>
      </c>
    </row>
    <row r="11549" spans="13:23" x14ac:dyDescent="0.7">
      <c r="M11549">
        <v>3386</v>
      </c>
      <c r="N11549">
        <v>1995</v>
      </c>
      <c r="O11549">
        <v>100</v>
      </c>
      <c r="P11549">
        <v>107</v>
      </c>
      <c r="Q11549">
        <v>2</v>
      </c>
      <c r="R11549">
        <v>14</v>
      </c>
      <c r="S11549" t="str">
        <v>no</v>
      </c>
      <c r="T11549" t="str">
        <v>no</v>
      </c>
      <c r="U11549" t="str">
        <v>yes</v>
      </c>
      <c r="V11549">
        <v>307</v>
      </c>
      <c r="W11549">
        <v>16</v>
      </c>
    </row>
    <row r="11550" spans="13:23" x14ac:dyDescent="0.7">
      <c r="M11550">
        <v>3387</v>
      </c>
      <c r="N11550">
        <v>2949</v>
      </c>
      <c r="O11550">
        <v>100</v>
      </c>
      <c r="P11550">
        <v>527</v>
      </c>
      <c r="Q11550">
        <v>16</v>
      </c>
      <c r="R11550">
        <v>15</v>
      </c>
      <c r="S11550" t="str">
        <v>yes</v>
      </c>
      <c r="T11550" t="str">
        <v>no</v>
      </c>
      <c r="U11550" t="str">
        <v>yes</v>
      </c>
      <c r="V11550">
        <v>307</v>
      </c>
      <c r="W11550">
        <v>16</v>
      </c>
    </row>
    <row r="11551" spans="13:23" x14ac:dyDescent="0.7">
      <c r="M11551">
        <v>3396</v>
      </c>
      <c r="N11551">
        <v>2425</v>
      </c>
      <c r="O11551">
        <v>100</v>
      </c>
      <c r="P11551">
        <v>425</v>
      </c>
      <c r="Q11551">
        <v>8</v>
      </c>
      <c r="R11551">
        <v>15</v>
      </c>
      <c r="S11551" t="str">
        <v>yes</v>
      </c>
      <c r="T11551" t="str">
        <v>no</v>
      </c>
      <c r="U11551" t="str">
        <v>yes</v>
      </c>
      <c r="V11551">
        <v>307</v>
      </c>
      <c r="W11551">
        <v>16</v>
      </c>
    </row>
    <row r="11552" spans="13:23" x14ac:dyDescent="0.7">
      <c r="M11552">
        <v>3406</v>
      </c>
      <c r="N11552">
        <v>2999</v>
      </c>
      <c r="O11552">
        <v>100</v>
      </c>
      <c r="P11552">
        <v>527</v>
      </c>
      <c r="Q11552">
        <v>16</v>
      </c>
      <c r="R11552">
        <v>15</v>
      </c>
      <c r="S11552" t="str">
        <v>yes</v>
      </c>
      <c r="T11552" t="str">
        <v>no</v>
      </c>
      <c r="U11552" t="str">
        <v>yes</v>
      </c>
      <c r="V11552">
        <v>339</v>
      </c>
      <c r="W11552">
        <v>17</v>
      </c>
    </row>
    <row r="11553" spans="13:23" x14ac:dyDescent="0.7">
      <c r="M11553">
        <v>3411</v>
      </c>
      <c r="N11553">
        <v>2690</v>
      </c>
      <c r="O11553">
        <v>100</v>
      </c>
      <c r="P11553">
        <v>426</v>
      </c>
      <c r="Q11553">
        <v>8</v>
      </c>
      <c r="R11553">
        <v>14</v>
      </c>
      <c r="S11553" t="str">
        <v>yes</v>
      </c>
      <c r="T11553" t="str">
        <v>no</v>
      </c>
      <c r="U11553" t="str">
        <v>yes</v>
      </c>
      <c r="V11553">
        <v>339</v>
      </c>
      <c r="W11553">
        <v>17</v>
      </c>
    </row>
    <row r="11554" spans="13:23" x14ac:dyDescent="0.7">
      <c r="M11554">
        <v>3423</v>
      </c>
      <c r="N11554">
        <v>2299</v>
      </c>
      <c r="O11554">
        <v>100</v>
      </c>
      <c r="P11554">
        <v>452</v>
      </c>
      <c r="Q11554">
        <v>8</v>
      </c>
      <c r="R11554">
        <v>15</v>
      </c>
      <c r="S11554" t="str">
        <v>yes</v>
      </c>
      <c r="T11554" t="str">
        <v>no</v>
      </c>
      <c r="U11554" t="str">
        <v>yes</v>
      </c>
      <c r="V11554">
        <v>339</v>
      </c>
      <c r="W11554">
        <v>17</v>
      </c>
    </row>
    <row r="11555" spans="13:23" x14ac:dyDescent="0.7">
      <c r="M11555">
        <v>3424</v>
      </c>
      <c r="N11555">
        <v>3244</v>
      </c>
      <c r="O11555">
        <v>100</v>
      </c>
      <c r="P11555">
        <v>528</v>
      </c>
      <c r="Q11555">
        <v>16</v>
      </c>
      <c r="R11555">
        <v>14</v>
      </c>
      <c r="S11555" t="str">
        <v>yes</v>
      </c>
      <c r="T11555" t="str">
        <v>no</v>
      </c>
      <c r="U11555" t="str">
        <v>yes</v>
      </c>
      <c r="V11555">
        <v>339</v>
      </c>
      <c r="W11555">
        <v>17</v>
      </c>
    </row>
    <row r="11556" spans="13:23" x14ac:dyDescent="0.7">
      <c r="M11556">
        <v>3425</v>
      </c>
      <c r="N11556">
        <v>2249</v>
      </c>
      <c r="O11556">
        <v>100</v>
      </c>
      <c r="P11556">
        <v>420</v>
      </c>
      <c r="Q11556">
        <v>8</v>
      </c>
      <c r="R11556">
        <v>14</v>
      </c>
      <c r="S11556" t="str">
        <v>yes</v>
      </c>
      <c r="T11556" t="str">
        <v>no</v>
      </c>
      <c r="U11556" t="str">
        <v>yes</v>
      </c>
      <c r="V11556">
        <v>339</v>
      </c>
      <c r="W11556">
        <v>17</v>
      </c>
    </row>
    <row r="11557" spans="13:23" x14ac:dyDescent="0.7">
      <c r="M11557">
        <v>3452</v>
      </c>
      <c r="N11557">
        <v>2429</v>
      </c>
      <c r="O11557">
        <v>100</v>
      </c>
      <c r="P11557">
        <v>420</v>
      </c>
      <c r="Q11557">
        <v>8</v>
      </c>
      <c r="R11557">
        <v>15</v>
      </c>
      <c r="S11557" t="str">
        <v>yes</v>
      </c>
      <c r="T11557" t="str">
        <v>no</v>
      </c>
      <c r="U11557" t="str">
        <v>yes</v>
      </c>
      <c r="V11557">
        <v>339</v>
      </c>
      <c r="W11557">
        <v>17</v>
      </c>
    </row>
    <row r="11558" spans="13:23" x14ac:dyDescent="0.7">
      <c r="M11558">
        <v>3454</v>
      </c>
      <c r="N11558">
        <v>2995</v>
      </c>
      <c r="O11558">
        <v>100</v>
      </c>
      <c r="P11558">
        <v>528</v>
      </c>
      <c r="Q11558">
        <v>16</v>
      </c>
      <c r="R11558">
        <v>14</v>
      </c>
      <c r="S11558" t="str">
        <v>yes</v>
      </c>
      <c r="T11558" t="str">
        <v>no</v>
      </c>
      <c r="U11558" t="str">
        <v>yes</v>
      </c>
      <c r="V11558">
        <v>339</v>
      </c>
      <c r="W11558">
        <v>17</v>
      </c>
    </row>
    <row r="11559" spans="13:23" x14ac:dyDescent="0.7">
      <c r="M11559">
        <v>3455</v>
      </c>
      <c r="N11559">
        <v>2265</v>
      </c>
      <c r="O11559">
        <v>100</v>
      </c>
      <c r="P11559">
        <v>340</v>
      </c>
      <c r="Q11559">
        <v>8</v>
      </c>
      <c r="R11559">
        <v>15</v>
      </c>
      <c r="S11559" t="str">
        <v>no</v>
      </c>
      <c r="T11559" t="str">
        <v>no</v>
      </c>
      <c r="U11559" t="str">
        <v>yes</v>
      </c>
      <c r="V11559">
        <v>339</v>
      </c>
      <c r="W11559">
        <v>17</v>
      </c>
    </row>
    <row r="11560" spans="13:23" x14ac:dyDescent="0.7">
      <c r="M11560">
        <v>3460</v>
      </c>
      <c r="N11560">
        <v>2215</v>
      </c>
      <c r="O11560">
        <v>100</v>
      </c>
      <c r="P11560">
        <v>425</v>
      </c>
      <c r="Q11560">
        <v>8</v>
      </c>
      <c r="R11560">
        <v>15</v>
      </c>
      <c r="S11560" t="str">
        <v>no</v>
      </c>
      <c r="T11560" t="str">
        <v>no</v>
      </c>
      <c r="U11560" t="str">
        <v>yes</v>
      </c>
      <c r="V11560">
        <v>339</v>
      </c>
      <c r="W11560">
        <v>17</v>
      </c>
    </row>
    <row r="11561" spans="13:23" x14ac:dyDescent="0.7">
      <c r="M11561">
        <v>3461</v>
      </c>
      <c r="N11561">
        <v>1795</v>
      </c>
      <c r="O11561">
        <v>100</v>
      </c>
      <c r="P11561">
        <v>210</v>
      </c>
      <c r="Q11561">
        <v>4</v>
      </c>
      <c r="R11561">
        <v>14</v>
      </c>
      <c r="S11561" t="str">
        <v>no</v>
      </c>
      <c r="T11561" t="str">
        <v>no</v>
      </c>
      <c r="U11561" t="str">
        <v>yes</v>
      </c>
      <c r="V11561">
        <v>339</v>
      </c>
      <c r="W11561">
        <v>17</v>
      </c>
    </row>
    <row r="11562" spans="13:23" x14ac:dyDescent="0.7">
      <c r="M11562">
        <v>3468</v>
      </c>
      <c r="N11562">
        <v>2344</v>
      </c>
      <c r="O11562">
        <v>100</v>
      </c>
      <c r="P11562">
        <v>214</v>
      </c>
      <c r="Q11562">
        <v>4</v>
      </c>
      <c r="R11562">
        <v>14</v>
      </c>
      <c r="S11562" t="str">
        <v>no</v>
      </c>
      <c r="T11562" t="str">
        <v>no</v>
      </c>
      <c r="U11562" t="str">
        <v>yes</v>
      </c>
      <c r="V11562">
        <v>339</v>
      </c>
      <c r="W11562">
        <v>17</v>
      </c>
    </row>
    <row r="11563" spans="13:23" x14ac:dyDescent="0.7">
      <c r="M11563">
        <v>3470</v>
      </c>
      <c r="N11563">
        <v>2144</v>
      </c>
      <c r="O11563">
        <v>100</v>
      </c>
      <c r="P11563">
        <v>107</v>
      </c>
      <c r="Q11563">
        <v>2</v>
      </c>
      <c r="R11563">
        <v>14</v>
      </c>
      <c r="S11563" t="str">
        <v>no</v>
      </c>
      <c r="T11563" t="str">
        <v>no</v>
      </c>
      <c r="U11563" t="str">
        <v>yes</v>
      </c>
      <c r="V11563">
        <v>339</v>
      </c>
      <c r="W11563">
        <v>17</v>
      </c>
    </row>
    <row r="11564" spans="13:23" x14ac:dyDescent="0.7">
      <c r="M11564">
        <v>3471</v>
      </c>
      <c r="N11564">
        <v>2199</v>
      </c>
      <c r="O11564">
        <v>100</v>
      </c>
      <c r="P11564">
        <v>340</v>
      </c>
      <c r="Q11564">
        <v>8</v>
      </c>
      <c r="R11564">
        <v>14</v>
      </c>
      <c r="S11564" t="str">
        <v>no</v>
      </c>
      <c r="T11564" t="str">
        <v>no</v>
      </c>
      <c r="U11564" t="str">
        <v>yes</v>
      </c>
      <c r="V11564">
        <v>339</v>
      </c>
      <c r="W11564">
        <v>17</v>
      </c>
    </row>
    <row r="11565" spans="13:23" x14ac:dyDescent="0.7">
      <c r="M11565">
        <v>3480</v>
      </c>
      <c r="N11565">
        <v>2090</v>
      </c>
      <c r="O11565">
        <v>100</v>
      </c>
      <c r="P11565">
        <v>107</v>
      </c>
      <c r="Q11565">
        <v>2</v>
      </c>
      <c r="R11565">
        <v>14</v>
      </c>
      <c r="S11565" t="str">
        <v>no</v>
      </c>
      <c r="T11565" t="str">
        <v>no</v>
      </c>
      <c r="U11565" t="str">
        <v>yes</v>
      </c>
      <c r="V11565">
        <v>339</v>
      </c>
      <c r="W11565">
        <v>17</v>
      </c>
    </row>
    <row r="11566" spans="13:23" x14ac:dyDescent="0.7">
      <c r="M11566">
        <v>3481</v>
      </c>
      <c r="N11566">
        <v>2299</v>
      </c>
      <c r="O11566">
        <v>100</v>
      </c>
      <c r="P11566">
        <v>425</v>
      </c>
      <c r="Q11566">
        <v>8</v>
      </c>
      <c r="R11566">
        <v>14</v>
      </c>
      <c r="S11566" t="str">
        <v>no</v>
      </c>
      <c r="T11566" t="str">
        <v>no</v>
      </c>
      <c r="U11566" t="str">
        <v>yes</v>
      </c>
      <c r="V11566">
        <v>339</v>
      </c>
      <c r="W11566">
        <v>17</v>
      </c>
    </row>
    <row r="11567" spans="13:23" x14ac:dyDescent="0.7">
      <c r="M11567">
        <v>3494</v>
      </c>
      <c r="N11567">
        <v>2894</v>
      </c>
      <c r="O11567">
        <v>100</v>
      </c>
      <c r="P11567">
        <v>426</v>
      </c>
      <c r="Q11567">
        <v>8</v>
      </c>
      <c r="R11567">
        <v>14</v>
      </c>
      <c r="S11567" t="str">
        <v>yes</v>
      </c>
      <c r="T11567" t="str">
        <v>yes</v>
      </c>
      <c r="U11567" t="str">
        <v>yes</v>
      </c>
      <c r="V11567">
        <v>339</v>
      </c>
      <c r="W11567">
        <v>17</v>
      </c>
    </row>
    <row r="11568" spans="13:23" x14ac:dyDescent="0.7">
      <c r="M11568">
        <v>3509</v>
      </c>
      <c r="N11568">
        <v>3144</v>
      </c>
      <c r="O11568">
        <v>100</v>
      </c>
      <c r="P11568">
        <v>528</v>
      </c>
      <c r="Q11568">
        <v>16</v>
      </c>
      <c r="R11568">
        <v>14</v>
      </c>
      <c r="S11568" t="str">
        <v>yes</v>
      </c>
      <c r="T11568" t="str">
        <v>no</v>
      </c>
      <c r="U11568" t="str">
        <v>yes</v>
      </c>
      <c r="V11568">
        <v>339</v>
      </c>
      <c r="W11568">
        <v>17</v>
      </c>
    </row>
    <row r="11569" spans="13:23" x14ac:dyDescent="0.7">
      <c r="M11569">
        <v>3517</v>
      </c>
      <c r="N11569">
        <v>2425</v>
      </c>
      <c r="O11569">
        <v>100</v>
      </c>
      <c r="P11569">
        <v>425</v>
      </c>
      <c r="Q11569">
        <v>8</v>
      </c>
      <c r="R11569">
        <v>15</v>
      </c>
      <c r="S11569" t="str">
        <v>yes</v>
      </c>
      <c r="T11569" t="str">
        <v>yes</v>
      </c>
      <c r="U11569" t="str">
        <v>yes</v>
      </c>
      <c r="V11569">
        <v>339</v>
      </c>
      <c r="W11569">
        <v>17</v>
      </c>
    </row>
    <row r="11570" spans="13:23" x14ac:dyDescent="0.7">
      <c r="M11570">
        <v>3518</v>
      </c>
      <c r="N11570">
        <v>2349</v>
      </c>
      <c r="O11570">
        <v>100</v>
      </c>
      <c r="P11570">
        <v>420</v>
      </c>
      <c r="Q11570">
        <v>8</v>
      </c>
      <c r="R11570">
        <v>15</v>
      </c>
      <c r="S11570" t="str">
        <v>yes</v>
      </c>
      <c r="T11570" t="str">
        <v>no</v>
      </c>
      <c r="U11570" t="str">
        <v>yes</v>
      </c>
      <c r="V11570">
        <v>339</v>
      </c>
      <c r="W11570">
        <v>17</v>
      </c>
    </row>
    <row r="11571" spans="13:23" x14ac:dyDescent="0.7">
      <c r="M11571">
        <v>3520</v>
      </c>
      <c r="N11571">
        <v>2925</v>
      </c>
      <c r="O11571">
        <v>100</v>
      </c>
      <c r="P11571">
        <v>530</v>
      </c>
      <c r="Q11571">
        <v>8</v>
      </c>
      <c r="R11571">
        <v>17</v>
      </c>
      <c r="S11571" t="str">
        <v>yes</v>
      </c>
      <c r="T11571" t="str">
        <v>no</v>
      </c>
      <c r="U11571" t="str">
        <v>yes</v>
      </c>
      <c r="V11571">
        <v>339</v>
      </c>
      <c r="W11571">
        <v>17</v>
      </c>
    </row>
    <row r="11572" spans="13:23" x14ac:dyDescent="0.7">
      <c r="M11572">
        <v>3522</v>
      </c>
      <c r="N11572">
        <v>2095</v>
      </c>
      <c r="O11572">
        <v>100</v>
      </c>
      <c r="P11572">
        <v>425</v>
      </c>
      <c r="Q11572">
        <v>8</v>
      </c>
      <c r="R11572">
        <v>15</v>
      </c>
      <c r="S11572" t="str">
        <v>no</v>
      </c>
      <c r="T11572" t="str">
        <v>no</v>
      </c>
      <c r="U11572" t="str">
        <v>yes</v>
      </c>
      <c r="V11572">
        <v>339</v>
      </c>
      <c r="W11572">
        <v>17</v>
      </c>
    </row>
    <row r="11573" spans="13:23" x14ac:dyDescent="0.7">
      <c r="M11573">
        <v>3526</v>
      </c>
      <c r="N11573">
        <v>2195</v>
      </c>
      <c r="O11573">
        <v>100</v>
      </c>
      <c r="P11573">
        <v>214</v>
      </c>
      <c r="Q11573">
        <v>4</v>
      </c>
      <c r="R11573">
        <v>14</v>
      </c>
      <c r="S11573" t="str">
        <v>no</v>
      </c>
      <c r="T11573" t="str">
        <v>no</v>
      </c>
      <c r="U11573" t="str">
        <v>yes</v>
      </c>
      <c r="V11573">
        <v>339</v>
      </c>
      <c r="W11573">
        <v>17</v>
      </c>
    </row>
    <row r="11574" spans="13:23" x14ac:dyDescent="0.7">
      <c r="M11574">
        <v>3531</v>
      </c>
      <c r="N11574">
        <v>2845</v>
      </c>
      <c r="O11574">
        <v>100</v>
      </c>
      <c r="P11574">
        <v>540</v>
      </c>
      <c r="Q11574">
        <v>8</v>
      </c>
      <c r="R11574">
        <v>17</v>
      </c>
      <c r="S11574" t="str">
        <v>yes</v>
      </c>
      <c r="T11574" t="str">
        <v>no</v>
      </c>
      <c r="U11574" t="str">
        <v>yes</v>
      </c>
      <c r="V11574">
        <v>339</v>
      </c>
      <c r="W11574">
        <v>17</v>
      </c>
    </row>
    <row r="11575" spans="13:23" x14ac:dyDescent="0.7">
      <c r="M11575">
        <v>3532</v>
      </c>
      <c r="N11575">
        <v>3499</v>
      </c>
      <c r="O11575">
        <v>100</v>
      </c>
      <c r="P11575">
        <v>1000</v>
      </c>
      <c r="Q11575">
        <v>16</v>
      </c>
      <c r="R11575">
        <v>15</v>
      </c>
      <c r="S11575" t="str">
        <v>yes</v>
      </c>
      <c r="T11575" t="str">
        <v>no</v>
      </c>
      <c r="U11575" t="str">
        <v>yes</v>
      </c>
      <c r="V11575">
        <v>339</v>
      </c>
      <c r="W11575">
        <v>17</v>
      </c>
    </row>
    <row r="11576" spans="13:23" x14ac:dyDescent="0.7">
      <c r="M11576">
        <v>3534</v>
      </c>
      <c r="N11576">
        <v>2558</v>
      </c>
      <c r="O11576">
        <v>100</v>
      </c>
      <c r="P11576">
        <v>425</v>
      </c>
      <c r="Q11576">
        <v>8</v>
      </c>
      <c r="R11576">
        <v>14</v>
      </c>
      <c r="S11576" t="str">
        <v>yes</v>
      </c>
      <c r="T11576" t="str">
        <v>yes</v>
      </c>
      <c r="U11576" t="str">
        <v>yes</v>
      </c>
      <c r="V11576">
        <v>339</v>
      </c>
      <c r="W11576">
        <v>17</v>
      </c>
    </row>
    <row r="11577" spans="13:23" x14ac:dyDescent="0.7">
      <c r="M11577">
        <v>3535</v>
      </c>
      <c r="N11577">
        <v>2690</v>
      </c>
      <c r="O11577">
        <v>100</v>
      </c>
      <c r="P11577">
        <v>528</v>
      </c>
      <c r="Q11577">
        <v>8</v>
      </c>
      <c r="R11577">
        <v>14</v>
      </c>
      <c r="S11577" t="str">
        <v>yes</v>
      </c>
      <c r="T11577" t="str">
        <v>no</v>
      </c>
      <c r="U11577" t="str">
        <v>yes</v>
      </c>
      <c r="V11577">
        <v>339</v>
      </c>
      <c r="W11577">
        <v>17</v>
      </c>
    </row>
    <row r="11578" spans="13:23" x14ac:dyDescent="0.7">
      <c r="M11578">
        <v>3536</v>
      </c>
      <c r="N11578">
        <v>2244</v>
      </c>
      <c r="O11578">
        <v>100</v>
      </c>
      <c r="P11578">
        <v>107</v>
      </c>
      <c r="Q11578">
        <v>2</v>
      </c>
      <c r="R11578">
        <v>14</v>
      </c>
      <c r="S11578" t="str">
        <v>no</v>
      </c>
      <c r="T11578" t="str">
        <v>no</v>
      </c>
      <c r="U11578" t="str">
        <v>yes</v>
      </c>
      <c r="V11578">
        <v>339</v>
      </c>
      <c r="W11578">
        <v>17</v>
      </c>
    </row>
    <row r="11579" spans="13:23" x14ac:dyDescent="0.7">
      <c r="M11579">
        <v>3547</v>
      </c>
      <c r="N11579">
        <v>2545</v>
      </c>
      <c r="O11579">
        <v>100</v>
      </c>
      <c r="P11579">
        <v>530</v>
      </c>
      <c r="Q11579">
        <v>8</v>
      </c>
      <c r="R11579">
        <v>15</v>
      </c>
      <c r="S11579" t="str">
        <v>yes</v>
      </c>
      <c r="T11579" t="str">
        <v>yes</v>
      </c>
      <c r="U11579" t="str">
        <v>yes</v>
      </c>
      <c r="V11579">
        <v>339</v>
      </c>
      <c r="W11579">
        <v>17</v>
      </c>
    </row>
    <row r="11580" spans="13:23" x14ac:dyDescent="0.7">
      <c r="M11580">
        <v>3552</v>
      </c>
      <c r="N11580">
        <v>3049</v>
      </c>
      <c r="O11580">
        <v>100</v>
      </c>
      <c r="P11580">
        <v>527</v>
      </c>
      <c r="Q11580">
        <v>16</v>
      </c>
      <c r="R11580">
        <v>15</v>
      </c>
      <c r="S11580" t="str">
        <v>yes</v>
      </c>
      <c r="T11580" t="str">
        <v>no</v>
      </c>
      <c r="U11580" t="str">
        <v>yes</v>
      </c>
      <c r="V11580">
        <v>339</v>
      </c>
      <c r="W11580">
        <v>17</v>
      </c>
    </row>
    <row r="11581" spans="13:23" x14ac:dyDescent="0.7">
      <c r="M11581">
        <v>3555</v>
      </c>
      <c r="N11581">
        <v>2379</v>
      </c>
      <c r="O11581">
        <v>100</v>
      </c>
      <c r="P11581">
        <v>420</v>
      </c>
      <c r="Q11581">
        <v>8</v>
      </c>
      <c r="R11581">
        <v>14</v>
      </c>
      <c r="S11581" t="str">
        <v>yes</v>
      </c>
      <c r="T11581" t="str">
        <v>yes</v>
      </c>
      <c r="U11581" t="str">
        <v>yes</v>
      </c>
      <c r="V11581">
        <v>339</v>
      </c>
      <c r="W11581">
        <v>17</v>
      </c>
    </row>
    <row r="11582" spans="13:23" x14ac:dyDescent="0.7">
      <c r="M11582">
        <v>3560</v>
      </c>
      <c r="N11582">
        <v>3090</v>
      </c>
      <c r="O11582">
        <v>100</v>
      </c>
      <c r="P11582">
        <v>528</v>
      </c>
      <c r="Q11582">
        <v>16</v>
      </c>
      <c r="R11582">
        <v>14</v>
      </c>
      <c r="S11582" t="str">
        <v>yes</v>
      </c>
      <c r="T11582" t="str">
        <v>no</v>
      </c>
      <c r="U11582" t="str">
        <v>yes</v>
      </c>
      <c r="V11582">
        <v>339</v>
      </c>
      <c r="W11582">
        <v>17</v>
      </c>
    </row>
    <row r="11583" spans="13:23" x14ac:dyDescent="0.7">
      <c r="M11583">
        <v>3561</v>
      </c>
      <c r="N11583">
        <v>2575</v>
      </c>
      <c r="O11583">
        <v>100</v>
      </c>
      <c r="P11583">
        <v>530</v>
      </c>
      <c r="Q11583">
        <v>8</v>
      </c>
      <c r="R11583">
        <v>15</v>
      </c>
      <c r="S11583" t="str">
        <v>yes</v>
      </c>
      <c r="T11583" t="str">
        <v>no</v>
      </c>
      <c r="U11583" t="str">
        <v>yes</v>
      </c>
      <c r="V11583">
        <v>339</v>
      </c>
      <c r="W11583">
        <v>17</v>
      </c>
    </row>
    <row r="11584" spans="13:23" x14ac:dyDescent="0.7">
      <c r="M11584">
        <v>3565</v>
      </c>
      <c r="N11584">
        <v>2290</v>
      </c>
      <c r="O11584">
        <v>100</v>
      </c>
      <c r="P11584">
        <v>214</v>
      </c>
      <c r="Q11584">
        <v>4</v>
      </c>
      <c r="R11584">
        <v>14</v>
      </c>
      <c r="S11584" t="str">
        <v>no</v>
      </c>
      <c r="T11584" t="str">
        <v>no</v>
      </c>
      <c r="U11584" t="str">
        <v>yes</v>
      </c>
      <c r="V11584">
        <v>339</v>
      </c>
      <c r="W11584">
        <v>17</v>
      </c>
    </row>
    <row r="11585" spans="13:23" x14ac:dyDescent="0.7">
      <c r="M11585">
        <v>3570</v>
      </c>
      <c r="N11585">
        <v>2399</v>
      </c>
      <c r="O11585">
        <v>100</v>
      </c>
      <c r="P11585">
        <v>420</v>
      </c>
      <c r="Q11585">
        <v>8</v>
      </c>
      <c r="R11585">
        <v>14</v>
      </c>
      <c r="S11585" t="str">
        <v>yes</v>
      </c>
      <c r="T11585" t="str">
        <v>no</v>
      </c>
      <c r="U11585" t="str">
        <v>yes</v>
      </c>
      <c r="V11585">
        <v>339</v>
      </c>
      <c r="W11585">
        <v>17</v>
      </c>
    </row>
    <row r="11586" spans="13:23" x14ac:dyDescent="0.7">
      <c r="M11586">
        <v>3573</v>
      </c>
      <c r="N11586">
        <v>2435</v>
      </c>
      <c r="O11586">
        <v>100</v>
      </c>
      <c r="P11586">
        <v>340</v>
      </c>
      <c r="Q11586">
        <v>8</v>
      </c>
      <c r="R11586">
        <v>15</v>
      </c>
      <c r="S11586" t="str">
        <v>yes</v>
      </c>
      <c r="T11586" t="str">
        <v>no</v>
      </c>
      <c r="U11586" t="str">
        <v>yes</v>
      </c>
      <c r="V11586">
        <v>339</v>
      </c>
      <c r="W11586">
        <v>17</v>
      </c>
    </row>
    <row r="11587" spans="13:23" x14ac:dyDescent="0.7">
      <c r="M11587">
        <v>3574</v>
      </c>
      <c r="N11587">
        <v>2844</v>
      </c>
      <c r="O11587">
        <v>100</v>
      </c>
      <c r="P11587">
        <v>426</v>
      </c>
      <c r="Q11587">
        <v>8</v>
      </c>
      <c r="R11587">
        <v>14</v>
      </c>
      <c r="S11587" t="str">
        <v>yes</v>
      </c>
      <c r="T11587" t="str">
        <v>no</v>
      </c>
      <c r="U11587" t="str">
        <v>yes</v>
      </c>
      <c r="V11587">
        <v>339</v>
      </c>
      <c r="W11587">
        <v>17</v>
      </c>
    </row>
    <row r="11588" spans="13:23" x14ac:dyDescent="0.7">
      <c r="M11588">
        <v>3576</v>
      </c>
      <c r="N11588">
        <v>2545</v>
      </c>
      <c r="O11588">
        <v>100</v>
      </c>
      <c r="P11588">
        <v>425</v>
      </c>
      <c r="Q11588">
        <v>8</v>
      </c>
      <c r="R11588">
        <v>15</v>
      </c>
      <c r="S11588" t="str">
        <v>yes</v>
      </c>
      <c r="T11588" t="str">
        <v>yes</v>
      </c>
      <c r="U11588" t="str">
        <v>yes</v>
      </c>
      <c r="V11588">
        <v>339</v>
      </c>
      <c r="W11588">
        <v>17</v>
      </c>
    </row>
    <row r="11589" spans="13:23" x14ac:dyDescent="0.7">
      <c r="M11589">
        <v>3587</v>
      </c>
      <c r="N11589">
        <v>3129</v>
      </c>
      <c r="O11589">
        <v>100</v>
      </c>
      <c r="P11589">
        <v>527</v>
      </c>
      <c r="Q11589">
        <v>16</v>
      </c>
      <c r="R11589">
        <v>15</v>
      </c>
      <c r="S11589" t="str">
        <v>yes</v>
      </c>
      <c r="T11589" t="str">
        <v>yes</v>
      </c>
      <c r="U11589" t="str">
        <v>yes</v>
      </c>
      <c r="V11589">
        <v>339</v>
      </c>
      <c r="W11589">
        <v>17</v>
      </c>
    </row>
    <row r="11590" spans="13:23" x14ac:dyDescent="0.7">
      <c r="M11590">
        <v>3591</v>
      </c>
      <c r="N11590">
        <v>3090</v>
      </c>
      <c r="O11590">
        <v>100</v>
      </c>
      <c r="P11590">
        <v>528</v>
      </c>
      <c r="Q11590">
        <v>16</v>
      </c>
      <c r="R11590">
        <v>15</v>
      </c>
      <c r="S11590" t="str">
        <v>yes</v>
      </c>
      <c r="T11590" t="str">
        <v>no</v>
      </c>
      <c r="U11590" t="str">
        <v>yes</v>
      </c>
      <c r="V11590">
        <v>339</v>
      </c>
      <c r="W11590">
        <v>17</v>
      </c>
    </row>
    <row r="11591" spans="13:23" x14ac:dyDescent="0.7">
      <c r="M11591">
        <v>3593</v>
      </c>
      <c r="N11591">
        <v>3099</v>
      </c>
      <c r="O11591">
        <v>100</v>
      </c>
      <c r="P11591">
        <v>527</v>
      </c>
      <c r="Q11591">
        <v>16</v>
      </c>
      <c r="R11591">
        <v>15</v>
      </c>
      <c r="S11591" t="str">
        <v>yes</v>
      </c>
      <c r="T11591" t="str">
        <v>no</v>
      </c>
      <c r="U11591" t="str">
        <v>yes</v>
      </c>
      <c r="V11591">
        <v>339</v>
      </c>
      <c r="W11591">
        <v>17</v>
      </c>
    </row>
    <row r="11592" spans="13:23" x14ac:dyDescent="0.7">
      <c r="M11592">
        <v>3595</v>
      </c>
      <c r="N11592">
        <v>2615</v>
      </c>
      <c r="O11592">
        <v>100</v>
      </c>
      <c r="P11592">
        <v>530</v>
      </c>
      <c r="Q11592">
        <v>8</v>
      </c>
      <c r="R11592">
        <v>15</v>
      </c>
      <c r="S11592" t="str">
        <v>yes</v>
      </c>
      <c r="T11592" t="str">
        <v>no</v>
      </c>
      <c r="U11592" t="str">
        <v>yes</v>
      </c>
      <c r="V11592">
        <v>339</v>
      </c>
      <c r="W11592">
        <v>17</v>
      </c>
    </row>
    <row r="11593" spans="13:23" x14ac:dyDescent="0.7">
      <c r="M11593">
        <v>3597</v>
      </c>
      <c r="N11593">
        <v>2743</v>
      </c>
      <c r="O11593">
        <v>100</v>
      </c>
      <c r="P11593">
        <v>426</v>
      </c>
      <c r="Q11593">
        <v>8</v>
      </c>
      <c r="R11593">
        <v>14</v>
      </c>
      <c r="S11593" t="str">
        <v>yes</v>
      </c>
      <c r="T11593" t="str">
        <v>yes</v>
      </c>
      <c r="U11593" t="str">
        <v>yes</v>
      </c>
      <c r="V11593">
        <v>339</v>
      </c>
      <c r="W11593">
        <v>17</v>
      </c>
    </row>
    <row r="11594" spans="13:23" x14ac:dyDescent="0.7">
      <c r="M11594">
        <v>3599</v>
      </c>
      <c r="N11594">
        <v>2699</v>
      </c>
      <c r="O11594">
        <v>100</v>
      </c>
      <c r="P11594">
        <v>450</v>
      </c>
      <c r="Q11594">
        <v>8</v>
      </c>
      <c r="R11594">
        <v>15</v>
      </c>
      <c r="S11594" t="str">
        <v>yes</v>
      </c>
      <c r="T11594" t="str">
        <v>no</v>
      </c>
      <c r="U11594" t="str">
        <v>yes</v>
      </c>
      <c r="V11594">
        <v>339</v>
      </c>
      <c r="W11594">
        <v>17</v>
      </c>
    </row>
    <row r="11595" spans="13:23" x14ac:dyDescent="0.7">
      <c r="M11595">
        <v>3602</v>
      </c>
      <c r="N11595">
        <v>2499</v>
      </c>
      <c r="O11595">
        <v>100</v>
      </c>
      <c r="P11595">
        <v>420</v>
      </c>
      <c r="Q11595">
        <v>8</v>
      </c>
      <c r="R11595">
        <v>14</v>
      </c>
      <c r="S11595" t="str">
        <v>yes</v>
      </c>
      <c r="T11595" t="str">
        <v>no</v>
      </c>
      <c r="U11595" t="str">
        <v>yes</v>
      </c>
      <c r="V11595">
        <v>339</v>
      </c>
      <c r="W11595">
        <v>17</v>
      </c>
    </row>
    <row r="11596" spans="13:23" x14ac:dyDescent="0.7">
      <c r="M11596">
        <v>3607</v>
      </c>
      <c r="N11596">
        <v>2690</v>
      </c>
      <c r="O11596">
        <v>100</v>
      </c>
      <c r="P11596">
        <v>426</v>
      </c>
      <c r="Q11596">
        <v>8</v>
      </c>
      <c r="R11596">
        <v>15</v>
      </c>
      <c r="S11596" t="str">
        <v>yes</v>
      </c>
      <c r="T11596" t="str">
        <v>no</v>
      </c>
      <c r="U11596" t="str">
        <v>yes</v>
      </c>
      <c r="V11596">
        <v>339</v>
      </c>
      <c r="W11596">
        <v>17</v>
      </c>
    </row>
    <row r="11597" spans="13:23" x14ac:dyDescent="0.7">
      <c r="M11597">
        <v>3620</v>
      </c>
      <c r="N11597">
        <v>3349</v>
      </c>
      <c r="O11597">
        <v>100</v>
      </c>
      <c r="P11597">
        <v>527</v>
      </c>
      <c r="Q11597">
        <v>16</v>
      </c>
      <c r="R11597">
        <v>17</v>
      </c>
      <c r="S11597" t="str">
        <v>yes</v>
      </c>
      <c r="T11597" t="str">
        <v>no</v>
      </c>
      <c r="U11597" t="str">
        <v>yes</v>
      </c>
      <c r="V11597">
        <v>339</v>
      </c>
      <c r="W11597">
        <v>17</v>
      </c>
    </row>
    <row r="11598" spans="13:23" x14ac:dyDescent="0.7">
      <c r="M11598">
        <v>3622</v>
      </c>
      <c r="N11598">
        <v>2495</v>
      </c>
      <c r="O11598">
        <v>100</v>
      </c>
      <c r="P11598">
        <v>540</v>
      </c>
      <c r="Q11598">
        <v>8</v>
      </c>
      <c r="R11598">
        <v>15</v>
      </c>
      <c r="S11598" t="str">
        <v>yes</v>
      </c>
      <c r="T11598" t="str">
        <v>no</v>
      </c>
      <c r="U11598" t="str">
        <v>yes</v>
      </c>
      <c r="V11598">
        <v>339</v>
      </c>
      <c r="W11598">
        <v>17</v>
      </c>
    </row>
    <row r="11599" spans="13:23" x14ac:dyDescent="0.7">
      <c r="M11599">
        <v>3623</v>
      </c>
      <c r="N11599">
        <v>2615</v>
      </c>
      <c r="O11599">
        <v>100</v>
      </c>
      <c r="P11599">
        <v>340</v>
      </c>
      <c r="Q11599">
        <v>8</v>
      </c>
      <c r="R11599">
        <v>17</v>
      </c>
      <c r="S11599" t="str">
        <v>no</v>
      </c>
      <c r="T11599" t="str">
        <v>no</v>
      </c>
      <c r="U11599" t="str">
        <v>yes</v>
      </c>
      <c r="V11599">
        <v>339</v>
      </c>
      <c r="W11599">
        <v>17</v>
      </c>
    </row>
    <row r="11600" spans="13:23" x14ac:dyDescent="0.7">
      <c r="M11600">
        <v>3625</v>
      </c>
      <c r="N11600">
        <v>3294</v>
      </c>
      <c r="O11600">
        <v>100</v>
      </c>
      <c r="P11600">
        <v>528</v>
      </c>
      <c r="Q11600">
        <v>16</v>
      </c>
      <c r="R11600">
        <v>14</v>
      </c>
      <c r="S11600" t="str">
        <v>yes</v>
      </c>
      <c r="T11600" t="str">
        <v>yes</v>
      </c>
      <c r="U11600" t="str">
        <v>yes</v>
      </c>
      <c r="V11600">
        <v>339</v>
      </c>
      <c r="W11600">
        <v>17</v>
      </c>
    </row>
    <row r="11601" spans="13:23" x14ac:dyDescent="0.7">
      <c r="M11601">
        <v>3631</v>
      </c>
      <c r="N11601">
        <v>2665</v>
      </c>
      <c r="O11601">
        <v>100</v>
      </c>
      <c r="P11601">
        <v>540</v>
      </c>
      <c r="Q11601">
        <v>8</v>
      </c>
      <c r="R11601">
        <v>15</v>
      </c>
      <c r="S11601" t="str">
        <v>yes</v>
      </c>
      <c r="T11601" t="str">
        <v>no</v>
      </c>
      <c r="U11601" t="str">
        <v>yes</v>
      </c>
      <c r="V11601">
        <v>339</v>
      </c>
      <c r="W11601">
        <v>17</v>
      </c>
    </row>
    <row r="11602" spans="13:23" x14ac:dyDescent="0.7">
      <c r="M11602">
        <v>3648</v>
      </c>
      <c r="N11602">
        <v>1965</v>
      </c>
      <c r="O11602">
        <v>100</v>
      </c>
      <c r="P11602">
        <v>210</v>
      </c>
      <c r="Q11602">
        <v>4</v>
      </c>
      <c r="R11602">
        <v>14</v>
      </c>
      <c r="S11602" t="str">
        <v>yes</v>
      </c>
      <c r="T11602" t="str">
        <v>no</v>
      </c>
      <c r="U11602" t="str">
        <v>yes</v>
      </c>
      <c r="V11602">
        <v>339</v>
      </c>
      <c r="W11602">
        <v>17</v>
      </c>
    </row>
    <row r="11603" spans="13:23" x14ac:dyDescent="0.7">
      <c r="M11603">
        <v>3650</v>
      </c>
      <c r="N11603">
        <v>2090</v>
      </c>
      <c r="O11603">
        <v>100</v>
      </c>
      <c r="P11603">
        <v>107</v>
      </c>
      <c r="Q11603">
        <v>2</v>
      </c>
      <c r="R11603">
        <v>15</v>
      </c>
      <c r="S11603" t="str">
        <v>no</v>
      </c>
      <c r="T11603" t="str">
        <v>no</v>
      </c>
      <c r="U11603" t="str">
        <v>yes</v>
      </c>
      <c r="V11603">
        <v>339</v>
      </c>
      <c r="W11603">
        <v>17</v>
      </c>
    </row>
    <row r="11604" spans="13:23" x14ac:dyDescent="0.7">
      <c r="M11604">
        <v>3664</v>
      </c>
      <c r="N11604">
        <v>2744</v>
      </c>
      <c r="O11604">
        <v>100</v>
      </c>
      <c r="P11604">
        <v>426</v>
      </c>
      <c r="Q11604">
        <v>8</v>
      </c>
      <c r="R11604">
        <v>14</v>
      </c>
      <c r="S11604" t="str">
        <v>yes</v>
      </c>
      <c r="T11604" t="str">
        <v>no</v>
      </c>
      <c r="U11604" t="str">
        <v>yes</v>
      </c>
      <c r="V11604">
        <v>339</v>
      </c>
      <c r="W11604">
        <v>17</v>
      </c>
    </row>
    <row r="11605" spans="13:23" x14ac:dyDescent="0.7">
      <c r="M11605">
        <v>3666</v>
      </c>
      <c r="N11605">
        <v>2449</v>
      </c>
      <c r="O11605">
        <v>100</v>
      </c>
      <c r="P11605">
        <v>420</v>
      </c>
      <c r="Q11605">
        <v>8</v>
      </c>
      <c r="R11605">
        <v>14</v>
      </c>
      <c r="S11605" t="str">
        <v>yes</v>
      </c>
      <c r="T11605" t="str">
        <v>no</v>
      </c>
      <c r="U11605" t="str">
        <v>yes</v>
      </c>
      <c r="V11605">
        <v>339</v>
      </c>
      <c r="W11605">
        <v>17</v>
      </c>
    </row>
    <row r="11606" spans="13:23" x14ac:dyDescent="0.7">
      <c r="M11606">
        <v>3671</v>
      </c>
      <c r="N11606">
        <v>2627</v>
      </c>
      <c r="O11606">
        <v>100</v>
      </c>
      <c r="P11606">
        <v>540</v>
      </c>
      <c r="Q11606">
        <v>8</v>
      </c>
      <c r="R11606">
        <v>15</v>
      </c>
      <c r="S11606" t="str">
        <v>yes</v>
      </c>
      <c r="T11606" t="str">
        <v>yes</v>
      </c>
      <c r="U11606" t="str">
        <v>yes</v>
      </c>
      <c r="V11606">
        <v>339</v>
      </c>
      <c r="W11606">
        <v>17</v>
      </c>
    </row>
    <row r="11607" spans="13:23" x14ac:dyDescent="0.7">
      <c r="M11607">
        <v>3690</v>
      </c>
      <c r="N11607">
        <v>2775</v>
      </c>
      <c r="O11607">
        <v>100</v>
      </c>
      <c r="P11607">
        <v>425</v>
      </c>
      <c r="Q11607">
        <v>8</v>
      </c>
      <c r="R11607">
        <v>17</v>
      </c>
      <c r="S11607" t="str">
        <v>yes</v>
      </c>
      <c r="T11607" t="str">
        <v>yes</v>
      </c>
      <c r="U11607" t="str">
        <v>yes</v>
      </c>
      <c r="V11607">
        <v>339</v>
      </c>
      <c r="W11607">
        <v>17</v>
      </c>
    </row>
    <row r="11608" spans="13:23" x14ac:dyDescent="0.7">
      <c r="M11608">
        <v>3701</v>
      </c>
      <c r="N11608">
        <v>2444</v>
      </c>
      <c r="O11608">
        <v>100</v>
      </c>
      <c r="P11608">
        <v>214</v>
      </c>
      <c r="Q11608">
        <v>4</v>
      </c>
      <c r="R11608">
        <v>14</v>
      </c>
      <c r="S11608" t="str">
        <v>no</v>
      </c>
      <c r="T11608" t="str">
        <v>no</v>
      </c>
      <c r="U11608" t="str">
        <v>yes</v>
      </c>
      <c r="V11608">
        <v>339</v>
      </c>
      <c r="W11608">
        <v>17</v>
      </c>
    </row>
    <row r="11609" spans="13:23" x14ac:dyDescent="0.7">
      <c r="M11609">
        <v>3702</v>
      </c>
      <c r="N11609">
        <v>2529</v>
      </c>
      <c r="O11609">
        <v>100</v>
      </c>
      <c r="P11609">
        <v>420</v>
      </c>
      <c r="Q11609">
        <v>8</v>
      </c>
      <c r="R11609">
        <v>14</v>
      </c>
      <c r="S11609" t="str">
        <v>yes</v>
      </c>
      <c r="T11609" t="str">
        <v>yes</v>
      </c>
      <c r="U11609" t="str">
        <v>yes</v>
      </c>
      <c r="V11609">
        <v>339</v>
      </c>
      <c r="W11609">
        <v>17</v>
      </c>
    </row>
    <row r="11610" spans="13:23" x14ac:dyDescent="0.7">
      <c r="M11610">
        <v>3705</v>
      </c>
      <c r="N11610">
        <v>1995</v>
      </c>
      <c r="O11610">
        <v>100</v>
      </c>
      <c r="P11610">
        <v>107</v>
      </c>
      <c r="Q11610">
        <v>2</v>
      </c>
      <c r="R11610">
        <v>14</v>
      </c>
      <c r="S11610" t="str">
        <v>no</v>
      </c>
      <c r="T11610" t="str">
        <v>no</v>
      </c>
      <c r="U11610" t="str">
        <v>yes</v>
      </c>
      <c r="V11610">
        <v>339</v>
      </c>
      <c r="W11610">
        <v>17</v>
      </c>
    </row>
    <row r="11611" spans="13:23" x14ac:dyDescent="0.7">
      <c r="M11611">
        <v>3706</v>
      </c>
      <c r="N11611">
        <v>2595</v>
      </c>
      <c r="O11611">
        <v>100</v>
      </c>
      <c r="P11611">
        <v>426</v>
      </c>
      <c r="Q11611">
        <v>8</v>
      </c>
      <c r="R11611">
        <v>14</v>
      </c>
      <c r="S11611" t="str">
        <v>yes</v>
      </c>
      <c r="T11611" t="str">
        <v>no</v>
      </c>
      <c r="U11611" t="str">
        <v>yes</v>
      </c>
      <c r="V11611">
        <v>339</v>
      </c>
      <c r="W11611">
        <v>17</v>
      </c>
    </row>
    <row r="11612" spans="13:23" x14ac:dyDescent="0.7">
      <c r="M11612">
        <v>3714</v>
      </c>
      <c r="N11612">
        <v>2290</v>
      </c>
      <c r="O11612">
        <v>100</v>
      </c>
      <c r="P11612">
        <v>214</v>
      </c>
      <c r="Q11612">
        <v>4</v>
      </c>
      <c r="R11612">
        <v>15</v>
      </c>
      <c r="S11612" t="str">
        <v>no</v>
      </c>
      <c r="T11612" t="str">
        <v>no</v>
      </c>
      <c r="U11612" t="str">
        <v>yes</v>
      </c>
      <c r="V11612">
        <v>339</v>
      </c>
      <c r="W11612">
        <v>17</v>
      </c>
    </row>
    <row r="11613" spans="13:23" x14ac:dyDescent="0.7">
      <c r="M11613">
        <v>3731</v>
      </c>
      <c r="N11613">
        <v>2385</v>
      </c>
      <c r="O11613">
        <v>100</v>
      </c>
      <c r="P11613">
        <v>540</v>
      </c>
      <c r="Q11613">
        <v>8</v>
      </c>
      <c r="R11613">
        <v>15</v>
      </c>
      <c r="S11613" t="str">
        <v>no</v>
      </c>
      <c r="T11613" t="str">
        <v>no</v>
      </c>
      <c r="U11613" t="str">
        <v>yes</v>
      </c>
      <c r="V11613">
        <v>339</v>
      </c>
      <c r="W11613">
        <v>17</v>
      </c>
    </row>
    <row r="11614" spans="13:23" x14ac:dyDescent="0.7">
      <c r="M11614">
        <v>3732</v>
      </c>
      <c r="N11614">
        <v>1880</v>
      </c>
      <c r="O11614">
        <v>100</v>
      </c>
      <c r="P11614">
        <v>210</v>
      </c>
      <c r="Q11614">
        <v>4</v>
      </c>
      <c r="R11614">
        <v>15</v>
      </c>
      <c r="S11614" t="str">
        <v>no</v>
      </c>
      <c r="T11614" t="str">
        <v>no</v>
      </c>
      <c r="U11614" t="str">
        <v>yes</v>
      </c>
      <c r="V11614">
        <v>339</v>
      </c>
      <c r="W11614">
        <v>17</v>
      </c>
    </row>
    <row r="11615" spans="13:23" x14ac:dyDescent="0.7">
      <c r="M11615">
        <v>3733</v>
      </c>
      <c r="N11615">
        <v>2349</v>
      </c>
      <c r="O11615">
        <v>100</v>
      </c>
      <c r="P11615">
        <v>420</v>
      </c>
      <c r="Q11615">
        <v>8</v>
      </c>
      <c r="R11615">
        <v>14</v>
      </c>
      <c r="S11615" t="str">
        <v>yes</v>
      </c>
      <c r="T11615" t="str">
        <v>no</v>
      </c>
      <c r="U11615" t="str">
        <v>yes</v>
      </c>
      <c r="V11615">
        <v>339</v>
      </c>
      <c r="W11615">
        <v>17</v>
      </c>
    </row>
    <row r="11616" spans="13:23" x14ac:dyDescent="0.7">
      <c r="M11616">
        <v>3744</v>
      </c>
      <c r="N11616">
        <v>2599</v>
      </c>
      <c r="O11616">
        <v>100</v>
      </c>
      <c r="P11616">
        <v>527</v>
      </c>
      <c r="Q11616">
        <v>8</v>
      </c>
      <c r="R11616">
        <v>15</v>
      </c>
      <c r="S11616" t="str">
        <v>yes</v>
      </c>
      <c r="T11616" t="str">
        <v>no</v>
      </c>
      <c r="U11616" t="str">
        <v>yes</v>
      </c>
      <c r="V11616">
        <v>273</v>
      </c>
      <c r="W11616">
        <v>18</v>
      </c>
    </row>
    <row r="11617" spans="13:23" x14ac:dyDescent="0.7">
      <c r="M11617">
        <v>3745</v>
      </c>
      <c r="N11617">
        <v>2190</v>
      </c>
      <c r="O11617">
        <v>100</v>
      </c>
      <c r="P11617">
        <v>214</v>
      </c>
      <c r="Q11617">
        <v>4</v>
      </c>
      <c r="R11617">
        <v>14</v>
      </c>
      <c r="S11617" t="str">
        <v>no</v>
      </c>
      <c r="T11617" t="str">
        <v>no</v>
      </c>
      <c r="U11617" t="str">
        <v>yes</v>
      </c>
      <c r="V11617">
        <v>273</v>
      </c>
      <c r="W11617">
        <v>18</v>
      </c>
    </row>
    <row r="11618" spans="13:23" x14ac:dyDescent="0.7">
      <c r="M11618">
        <v>3751</v>
      </c>
      <c r="N11618">
        <v>2599</v>
      </c>
      <c r="O11618">
        <v>100</v>
      </c>
      <c r="P11618">
        <v>420</v>
      </c>
      <c r="Q11618">
        <v>8</v>
      </c>
      <c r="R11618">
        <v>15</v>
      </c>
      <c r="S11618" t="str">
        <v>yes</v>
      </c>
      <c r="T11618" t="str">
        <v>no</v>
      </c>
      <c r="U11618" t="str">
        <v>yes</v>
      </c>
      <c r="V11618">
        <v>273</v>
      </c>
      <c r="W11618">
        <v>18</v>
      </c>
    </row>
    <row r="11619" spans="13:23" x14ac:dyDescent="0.7">
      <c r="M11619">
        <v>3753</v>
      </c>
      <c r="N11619">
        <v>2349</v>
      </c>
      <c r="O11619">
        <v>100</v>
      </c>
      <c r="P11619">
        <v>420</v>
      </c>
      <c r="Q11619">
        <v>8</v>
      </c>
      <c r="R11619">
        <v>15</v>
      </c>
      <c r="S11619" t="str">
        <v>yes</v>
      </c>
      <c r="T11619" t="str">
        <v>no</v>
      </c>
      <c r="U11619" t="str">
        <v>yes</v>
      </c>
      <c r="V11619">
        <v>273</v>
      </c>
      <c r="W11619">
        <v>18</v>
      </c>
    </row>
    <row r="11620" spans="13:23" x14ac:dyDescent="0.7">
      <c r="M11620">
        <v>3758</v>
      </c>
      <c r="N11620">
        <v>2854</v>
      </c>
      <c r="O11620">
        <v>100</v>
      </c>
      <c r="P11620">
        <v>528</v>
      </c>
      <c r="Q11620">
        <v>16</v>
      </c>
      <c r="R11620">
        <v>14</v>
      </c>
      <c r="S11620" t="str">
        <v>yes</v>
      </c>
      <c r="T11620" t="str">
        <v>no</v>
      </c>
      <c r="U11620" t="str">
        <v>yes</v>
      </c>
      <c r="V11620">
        <v>273</v>
      </c>
      <c r="W11620">
        <v>18</v>
      </c>
    </row>
    <row r="11621" spans="13:23" x14ac:dyDescent="0.7">
      <c r="M11621">
        <v>3761</v>
      </c>
      <c r="N11621">
        <v>2943</v>
      </c>
      <c r="O11621">
        <v>100</v>
      </c>
      <c r="P11621">
        <v>528</v>
      </c>
      <c r="Q11621">
        <v>16</v>
      </c>
      <c r="R11621">
        <v>14</v>
      </c>
      <c r="S11621" t="str">
        <v>yes</v>
      </c>
      <c r="T11621" t="str">
        <v>yes</v>
      </c>
      <c r="U11621" t="str">
        <v>yes</v>
      </c>
      <c r="V11621">
        <v>273</v>
      </c>
      <c r="W11621">
        <v>18</v>
      </c>
    </row>
    <row r="11622" spans="13:23" x14ac:dyDescent="0.7">
      <c r="M11622">
        <v>3762</v>
      </c>
      <c r="N11622">
        <v>2499</v>
      </c>
      <c r="O11622">
        <v>100</v>
      </c>
      <c r="P11622">
        <v>450</v>
      </c>
      <c r="Q11622">
        <v>8</v>
      </c>
      <c r="R11622">
        <v>15</v>
      </c>
      <c r="S11622" t="str">
        <v>yes</v>
      </c>
      <c r="T11622" t="str">
        <v>no</v>
      </c>
      <c r="U11622" t="str">
        <v>yes</v>
      </c>
      <c r="V11622">
        <v>273</v>
      </c>
      <c r="W11622">
        <v>18</v>
      </c>
    </row>
    <row r="11623" spans="13:23" x14ac:dyDescent="0.7">
      <c r="M11623">
        <v>3775</v>
      </c>
      <c r="N11623">
        <v>2199</v>
      </c>
      <c r="O11623">
        <v>100</v>
      </c>
      <c r="P11623">
        <v>340</v>
      </c>
      <c r="Q11623">
        <v>8</v>
      </c>
      <c r="R11623">
        <v>14</v>
      </c>
      <c r="S11623" t="str">
        <v>no</v>
      </c>
      <c r="T11623" t="str">
        <v>no</v>
      </c>
      <c r="U11623" t="str">
        <v>yes</v>
      </c>
      <c r="V11623">
        <v>273</v>
      </c>
      <c r="W11623">
        <v>18</v>
      </c>
    </row>
    <row r="11624" spans="13:23" x14ac:dyDescent="0.7">
      <c r="M11624">
        <v>3777</v>
      </c>
      <c r="N11624">
        <v>2818</v>
      </c>
      <c r="O11624">
        <v>100</v>
      </c>
      <c r="P11624">
        <v>428</v>
      </c>
      <c r="Q11624">
        <v>16</v>
      </c>
      <c r="R11624">
        <v>17</v>
      </c>
      <c r="S11624" t="str">
        <v>yes</v>
      </c>
      <c r="T11624" t="str">
        <v>no</v>
      </c>
      <c r="U11624" t="str">
        <v>yes</v>
      </c>
      <c r="V11624">
        <v>273</v>
      </c>
      <c r="W11624">
        <v>18</v>
      </c>
    </row>
    <row r="11625" spans="13:23" x14ac:dyDescent="0.7">
      <c r="M11625">
        <v>3778</v>
      </c>
      <c r="N11625">
        <v>2395</v>
      </c>
      <c r="O11625">
        <v>100</v>
      </c>
      <c r="P11625">
        <v>426</v>
      </c>
      <c r="Q11625">
        <v>8</v>
      </c>
      <c r="R11625">
        <v>14</v>
      </c>
      <c r="S11625" t="str">
        <v>yes</v>
      </c>
      <c r="T11625" t="str">
        <v>no</v>
      </c>
      <c r="U11625" t="str">
        <v>yes</v>
      </c>
      <c r="V11625">
        <v>273</v>
      </c>
      <c r="W11625">
        <v>18</v>
      </c>
    </row>
    <row r="11626" spans="13:23" x14ac:dyDescent="0.7">
      <c r="M11626">
        <v>3795</v>
      </c>
      <c r="N11626">
        <v>2999</v>
      </c>
      <c r="O11626">
        <v>100</v>
      </c>
      <c r="P11626">
        <v>528</v>
      </c>
      <c r="Q11626">
        <v>16</v>
      </c>
      <c r="R11626">
        <v>17</v>
      </c>
      <c r="S11626" t="str">
        <v>yes</v>
      </c>
      <c r="T11626" t="str">
        <v>no</v>
      </c>
      <c r="U11626" t="str">
        <v>yes</v>
      </c>
      <c r="V11626">
        <v>273</v>
      </c>
      <c r="W11626">
        <v>18</v>
      </c>
    </row>
    <row r="11627" spans="13:23" x14ac:dyDescent="0.7">
      <c r="M11627">
        <v>3797</v>
      </c>
      <c r="N11627">
        <v>3543</v>
      </c>
      <c r="O11627">
        <v>100</v>
      </c>
      <c r="P11627">
        <v>1000</v>
      </c>
      <c r="Q11627">
        <v>24</v>
      </c>
      <c r="R11627">
        <v>14</v>
      </c>
      <c r="S11627" t="str">
        <v>yes</v>
      </c>
      <c r="T11627" t="str">
        <v>yes</v>
      </c>
      <c r="U11627" t="str">
        <v>yes</v>
      </c>
      <c r="V11627">
        <v>273</v>
      </c>
      <c r="W11627">
        <v>18</v>
      </c>
    </row>
    <row r="11628" spans="13:23" x14ac:dyDescent="0.7">
      <c r="M11628">
        <v>3798</v>
      </c>
      <c r="N11628">
        <v>2454</v>
      </c>
      <c r="O11628">
        <v>100</v>
      </c>
      <c r="P11628">
        <v>426</v>
      </c>
      <c r="Q11628">
        <v>8</v>
      </c>
      <c r="R11628">
        <v>14</v>
      </c>
      <c r="S11628" t="str">
        <v>yes</v>
      </c>
      <c r="T11628" t="str">
        <v>no</v>
      </c>
      <c r="U11628" t="str">
        <v>yes</v>
      </c>
      <c r="V11628">
        <v>273</v>
      </c>
      <c r="W11628">
        <v>18</v>
      </c>
    </row>
    <row r="11629" spans="13:23" x14ac:dyDescent="0.7">
      <c r="M11629">
        <v>3807</v>
      </c>
      <c r="N11629">
        <v>2543</v>
      </c>
      <c r="O11629">
        <v>100</v>
      </c>
      <c r="P11629">
        <v>426</v>
      </c>
      <c r="Q11629">
        <v>8</v>
      </c>
      <c r="R11629">
        <v>14</v>
      </c>
      <c r="S11629" t="str">
        <v>yes</v>
      </c>
      <c r="T11629" t="str">
        <v>yes</v>
      </c>
      <c r="U11629" t="str">
        <v>yes</v>
      </c>
      <c r="V11629">
        <v>273</v>
      </c>
      <c r="W11629">
        <v>18</v>
      </c>
    </row>
    <row r="11630" spans="13:23" x14ac:dyDescent="0.7">
      <c r="M11630">
        <v>3813</v>
      </c>
      <c r="N11630">
        <v>2749</v>
      </c>
      <c r="O11630">
        <v>100</v>
      </c>
      <c r="P11630">
        <v>420</v>
      </c>
      <c r="Q11630">
        <v>8</v>
      </c>
      <c r="R11630">
        <v>17</v>
      </c>
      <c r="S11630" t="str">
        <v>yes</v>
      </c>
      <c r="T11630" t="str">
        <v>no</v>
      </c>
      <c r="U11630" t="str">
        <v>yes</v>
      </c>
      <c r="V11630">
        <v>273</v>
      </c>
      <c r="W11630">
        <v>18</v>
      </c>
    </row>
    <row r="11631" spans="13:23" x14ac:dyDescent="0.7">
      <c r="M11631">
        <v>3850</v>
      </c>
      <c r="N11631">
        <v>2499</v>
      </c>
      <c r="O11631">
        <v>100</v>
      </c>
      <c r="P11631">
        <v>428</v>
      </c>
      <c r="Q11631">
        <v>16</v>
      </c>
      <c r="R11631">
        <v>15</v>
      </c>
      <c r="S11631" t="str">
        <v>yes</v>
      </c>
      <c r="T11631" t="str">
        <v>no</v>
      </c>
      <c r="U11631" t="str">
        <v>yes</v>
      </c>
      <c r="V11631">
        <v>273</v>
      </c>
      <c r="W11631">
        <v>18</v>
      </c>
    </row>
    <row r="11632" spans="13:23" x14ac:dyDescent="0.7">
      <c r="M11632">
        <v>3852</v>
      </c>
      <c r="N11632">
        <v>2795</v>
      </c>
      <c r="O11632">
        <v>100</v>
      </c>
      <c r="P11632">
        <v>528</v>
      </c>
      <c r="Q11632">
        <v>16</v>
      </c>
      <c r="R11632">
        <v>14</v>
      </c>
      <c r="S11632" t="str">
        <v>yes</v>
      </c>
      <c r="T11632" t="str">
        <v>no</v>
      </c>
      <c r="U11632" t="str">
        <v>yes</v>
      </c>
      <c r="V11632">
        <v>273</v>
      </c>
      <c r="W11632">
        <v>18</v>
      </c>
    </row>
    <row r="11633" spans="13:23" x14ac:dyDescent="0.7">
      <c r="M11633">
        <v>3873</v>
      </c>
      <c r="N11633">
        <v>2830</v>
      </c>
      <c r="O11633">
        <v>100</v>
      </c>
      <c r="P11633">
        <v>540</v>
      </c>
      <c r="Q11633">
        <v>8</v>
      </c>
      <c r="R11633">
        <v>17</v>
      </c>
      <c r="S11633" t="str">
        <v>yes</v>
      </c>
      <c r="T11633" t="str">
        <v>no</v>
      </c>
      <c r="U11633" t="str">
        <v>yes</v>
      </c>
      <c r="V11633">
        <v>273</v>
      </c>
      <c r="W11633">
        <v>18</v>
      </c>
    </row>
    <row r="11634" spans="13:23" x14ac:dyDescent="0.7">
      <c r="M11634">
        <v>3884</v>
      </c>
      <c r="N11634">
        <v>2449</v>
      </c>
      <c r="O11634">
        <v>100</v>
      </c>
      <c r="P11634">
        <v>527</v>
      </c>
      <c r="Q11634">
        <v>8</v>
      </c>
      <c r="R11634">
        <v>15</v>
      </c>
      <c r="S11634" t="str">
        <v>yes</v>
      </c>
      <c r="T11634" t="str">
        <v>no</v>
      </c>
      <c r="U11634" t="str">
        <v>yes</v>
      </c>
      <c r="V11634">
        <v>273</v>
      </c>
      <c r="W11634">
        <v>18</v>
      </c>
    </row>
    <row r="11635" spans="13:23" x14ac:dyDescent="0.7">
      <c r="M11635">
        <v>3885</v>
      </c>
      <c r="N11635">
        <v>2629</v>
      </c>
      <c r="O11635">
        <v>100</v>
      </c>
      <c r="P11635">
        <v>420</v>
      </c>
      <c r="Q11635">
        <v>8</v>
      </c>
      <c r="R11635">
        <v>15</v>
      </c>
      <c r="S11635" t="str">
        <v>yes</v>
      </c>
      <c r="T11635" t="str">
        <v>yes</v>
      </c>
      <c r="U11635" t="str">
        <v>yes</v>
      </c>
      <c r="V11635">
        <v>273</v>
      </c>
      <c r="W11635">
        <v>18</v>
      </c>
    </row>
    <row r="11636" spans="13:23" x14ac:dyDescent="0.7">
      <c r="M11636">
        <v>3895</v>
      </c>
      <c r="N11636">
        <v>2490</v>
      </c>
      <c r="O11636">
        <v>100</v>
      </c>
      <c r="P11636">
        <v>528</v>
      </c>
      <c r="Q11636">
        <v>8</v>
      </c>
      <c r="R11636">
        <v>14</v>
      </c>
      <c r="S11636" t="str">
        <v>yes</v>
      </c>
      <c r="T11636" t="str">
        <v>no</v>
      </c>
      <c r="U11636" t="str">
        <v>yes</v>
      </c>
      <c r="V11636">
        <v>273</v>
      </c>
      <c r="W11636">
        <v>18</v>
      </c>
    </row>
    <row r="11637" spans="13:23" x14ac:dyDescent="0.7">
      <c r="M11637">
        <v>3905</v>
      </c>
      <c r="N11637">
        <v>3454</v>
      </c>
      <c r="O11637">
        <v>100</v>
      </c>
      <c r="P11637">
        <v>1000</v>
      </c>
      <c r="Q11637">
        <v>24</v>
      </c>
      <c r="R11637">
        <v>14</v>
      </c>
      <c r="S11637" t="str">
        <v>yes</v>
      </c>
      <c r="T11637" t="str">
        <v>no</v>
      </c>
      <c r="U11637" t="str">
        <v>yes</v>
      </c>
      <c r="V11637">
        <v>273</v>
      </c>
      <c r="W11637">
        <v>18</v>
      </c>
    </row>
    <row r="11638" spans="13:23" x14ac:dyDescent="0.7">
      <c r="M11638">
        <v>3918</v>
      </c>
      <c r="N11638">
        <v>3644</v>
      </c>
      <c r="O11638">
        <v>100</v>
      </c>
      <c r="P11638">
        <v>1000</v>
      </c>
      <c r="Q11638">
        <v>24</v>
      </c>
      <c r="R11638">
        <v>14</v>
      </c>
      <c r="S11638" t="str">
        <v>yes</v>
      </c>
      <c r="T11638" t="str">
        <v>no</v>
      </c>
      <c r="U11638" t="str">
        <v>yes</v>
      </c>
      <c r="V11638">
        <v>273</v>
      </c>
      <c r="W11638">
        <v>18</v>
      </c>
    </row>
    <row r="11639" spans="13:23" x14ac:dyDescent="0.7">
      <c r="M11639">
        <v>3920</v>
      </c>
      <c r="N11639">
        <v>2790</v>
      </c>
      <c r="O11639">
        <v>100</v>
      </c>
      <c r="P11639">
        <v>540</v>
      </c>
      <c r="Q11639">
        <v>8</v>
      </c>
      <c r="R11639">
        <v>14</v>
      </c>
      <c r="S11639" t="str">
        <v>yes</v>
      </c>
      <c r="T11639" t="str">
        <v>yes</v>
      </c>
      <c r="U11639" t="str">
        <v>yes</v>
      </c>
      <c r="V11639">
        <v>273</v>
      </c>
      <c r="W11639">
        <v>18</v>
      </c>
    </row>
    <row r="11640" spans="13:23" x14ac:dyDescent="0.7">
      <c r="M11640">
        <v>3924</v>
      </c>
      <c r="N11640">
        <v>2490</v>
      </c>
      <c r="O11640">
        <v>100</v>
      </c>
      <c r="P11640">
        <v>426</v>
      </c>
      <c r="Q11640">
        <v>8</v>
      </c>
      <c r="R11640">
        <v>15</v>
      </c>
      <c r="S11640" t="str">
        <v>yes</v>
      </c>
      <c r="T11640" t="str">
        <v>no</v>
      </c>
      <c r="U11640" t="str">
        <v>yes</v>
      </c>
      <c r="V11640">
        <v>273</v>
      </c>
      <c r="W11640">
        <v>18</v>
      </c>
    </row>
    <row r="11641" spans="13:23" x14ac:dyDescent="0.7">
      <c r="M11641">
        <v>3929</v>
      </c>
      <c r="N11641">
        <v>2490</v>
      </c>
      <c r="O11641">
        <v>100</v>
      </c>
      <c r="P11641">
        <v>426</v>
      </c>
      <c r="Q11641">
        <v>8</v>
      </c>
      <c r="R11641">
        <v>14</v>
      </c>
      <c r="S11641" t="str">
        <v>yes</v>
      </c>
      <c r="T11641" t="str">
        <v>no</v>
      </c>
      <c r="U11641" t="str">
        <v>yes</v>
      </c>
      <c r="V11641">
        <v>273</v>
      </c>
      <c r="W11641">
        <v>18</v>
      </c>
    </row>
    <row r="11642" spans="13:23" x14ac:dyDescent="0.7">
      <c r="M11642">
        <v>3940</v>
      </c>
      <c r="N11642">
        <v>2890</v>
      </c>
      <c r="O11642">
        <v>100</v>
      </c>
      <c r="P11642">
        <v>528</v>
      </c>
      <c r="Q11642">
        <v>16</v>
      </c>
      <c r="R11642">
        <v>14</v>
      </c>
      <c r="S11642" t="str">
        <v>yes</v>
      </c>
      <c r="T11642" t="str">
        <v>no</v>
      </c>
      <c r="U11642" t="str">
        <v>yes</v>
      </c>
      <c r="V11642">
        <v>273</v>
      </c>
      <c r="W11642">
        <v>18</v>
      </c>
    </row>
    <row r="11643" spans="13:23" x14ac:dyDescent="0.7">
      <c r="M11643">
        <v>3949</v>
      </c>
      <c r="N11643">
        <v>2449</v>
      </c>
      <c r="O11643">
        <v>100</v>
      </c>
      <c r="P11643">
        <v>420</v>
      </c>
      <c r="Q11643">
        <v>8</v>
      </c>
      <c r="R11643">
        <v>15</v>
      </c>
      <c r="S11643" t="str">
        <v>yes</v>
      </c>
      <c r="T11643" t="str">
        <v>no</v>
      </c>
      <c r="U11643" t="str">
        <v>yes</v>
      </c>
      <c r="V11643">
        <v>273</v>
      </c>
      <c r="W11643">
        <v>18</v>
      </c>
    </row>
    <row r="11644" spans="13:23" x14ac:dyDescent="0.7">
      <c r="M11644">
        <v>3950</v>
      </c>
      <c r="N11644">
        <v>2627</v>
      </c>
      <c r="O11644">
        <v>100</v>
      </c>
      <c r="P11644">
        <v>540</v>
      </c>
      <c r="Q11644">
        <v>8</v>
      </c>
      <c r="R11644">
        <v>15</v>
      </c>
      <c r="S11644" t="str">
        <v>yes</v>
      </c>
      <c r="T11644" t="str">
        <v>yes</v>
      </c>
      <c r="U11644" t="str">
        <v>yes</v>
      </c>
      <c r="V11644">
        <v>273</v>
      </c>
      <c r="W11644">
        <v>18</v>
      </c>
    </row>
    <row r="11645" spans="13:23" x14ac:dyDescent="0.7">
      <c r="M11645">
        <v>3952</v>
      </c>
      <c r="N11645">
        <v>2899</v>
      </c>
      <c r="O11645">
        <v>100</v>
      </c>
      <c r="P11645">
        <v>420</v>
      </c>
      <c r="Q11645">
        <v>8</v>
      </c>
      <c r="R11645">
        <v>17</v>
      </c>
      <c r="S11645" t="str">
        <v>yes</v>
      </c>
      <c r="T11645" t="str">
        <v>no</v>
      </c>
      <c r="U11645" t="str">
        <v>yes</v>
      </c>
      <c r="V11645">
        <v>273</v>
      </c>
      <c r="W11645">
        <v>18</v>
      </c>
    </row>
    <row r="11646" spans="13:23" x14ac:dyDescent="0.7">
      <c r="M11646">
        <v>3956</v>
      </c>
      <c r="N11646">
        <v>2095</v>
      </c>
      <c r="O11646">
        <v>100</v>
      </c>
      <c r="P11646">
        <v>214</v>
      </c>
      <c r="Q11646">
        <v>4</v>
      </c>
      <c r="R11646">
        <v>14</v>
      </c>
      <c r="S11646" t="str">
        <v>no</v>
      </c>
      <c r="T11646" t="str">
        <v>no</v>
      </c>
      <c r="U11646" t="str">
        <v>yes</v>
      </c>
      <c r="V11646">
        <v>273</v>
      </c>
      <c r="W11646">
        <v>18</v>
      </c>
    </row>
    <row r="11647" spans="13:23" x14ac:dyDescent="0.7">
      <c r="M11647">
        <v>3957</v>
      </c>
      <c r="N11647">
        <v>2479</v>
      </c>
      <c r="O11647">
        <v>100</v>
      </c>
      <c r="P11647">
        <v>420</v>
      </c>
      <c r="Q11647">
        <v>8</v>
      </c>
      <c r="R11647">
        <v>15</v>
      </c>
      <c r="S11647" t="str">
        <v>yes</v>
      </c>
      <c r="T11647" t="str">
        <v>yes</v>
      </c>
      <c r="U11647" t="str">
        <v>yes</v>
      </c>
      <c r="V11647">
        <v>273</v>
      </c>
      <c r="W11647">
        <v>18</v>
      </c>
    </row>
    <row r="11648" spans="13:23" x14ac:dyDescent="0.7">
      <c r="M11648">
        <v>3958</v>
      </c>
      <c r="N11648">
        <v>3490</v>
      </c>
      <c r="O11648">
        <v>100</v>
      </c>
      <c r="P11648">
        <v>1000</v>
      </c>
      <c r="Q11648">
        <v>24</v>
      </c>
      <c r="R11648">
        <v>15</v>
      </c>
      <c r="S11648" t="str">
        <v>yes</v>
      </c>
      <c r="T11648" t="str">
        <v>no</v>
      </c>
      <c r="U11648" t="str">
        <v>yes</v>
      </c>
      <c r="V11648">
        <v>273</v>
      </c>
      <c r="W11648">
        <v>18</v>
      </c>
    </row>
    <row r="11649" spans="13:23" x14ac:dyDescent="0.7">
      <c r="M11649">
        <v>3971</v>
      </c>
      <c r="N11649">
        <v>2344</v>
      </c>
      <c r="O11649">
        <v>100</v>
      </c>
      <c r="P11649">
        <v>214</v>
      </c>
      <c r="Q11649">
        <v>4</v>
      </c>
      <c r="R11649">
        <v>14</v>
      </c>
      <c r="S11649" t="str">
        <v>no</v>
      </c>
      <c r="T11649" t="str">
        <v>no</v>
      </c>
      <c r="U11649" t="str">
        <v>yes</v>
      </c>
      <c r="V11649">
        <v>273</v>
      </c>
      <c r="W11649">
        <v>18</v>
      </c>
    </row>
    <row r="11650" spans="13:23" x14ac:dyDescent="0.7">
      <c r="M11650">
        <v>3977</v>
      </c>
      <c r="N11650">
        <v>3044</v>
      </c>
      <c r="O11650">
        <v>100</v>
      </c>
      <c r="P11650">
        <v>528</v>
      </c>
      <c r="Q11650">
        <v>16</v>
      </c>
      <c r="R11650">
        <v>14</v>
      </c>
      <c r="S11650" t="str">
        <v>yes</v>
      </c>
      <c r="T11650" t="str">
        <v>no</v>
      </c>
      <c r="U11650" t="str">
        <v>yes</v>
      </c>
      <c r="V11650">
        <v>273</v>
      </c>
      <c r="W11650">
        <v>18</v>
      </c>
    </row>
    <row r="11651" spans="13:23" x14ac:dyDescent="0.7">
      <c r="M11651">
        <v>3979</v>
      </c>
      <c r="N11651">
        <v>2495</v>
      </c>
      <c r="O11651">
        <v>100</v>
      </c>
      <c r="P11651">
        <v>540</v>
      </c>
      <c r="Q11651">
        <v>8</v>
      </c>
      <c r="R11651">
        <v>15</v>
      </c>
      <c r="S11651" t="str">
        <v>yes</v>
      </c>
      <c r="T11651" t="str">
        <v>no</v>
      </c>
      <c r="U11651" t="str">
        <v>yes</v>
      </c>
      <c r="V11651">
        <v>273</v>
      </c>
      <c r="W11651">
        <v>18</v>
      </c>
    </row>
    <row r="11652" spans="13:23" x14ac:dyDescent="0.7">
      <c r="M11652">
        <v>3980</v>
      </c>
      <c r="N11652">
        <v>3490</v>
      </c>
      <c r="O11652">
        <v>100</v>
      </c>
      <c r="P11652">
        <v>1000</v>
      </c>
      <c r="Q11652">
        <v>24</v>
      </c>
      <c r="R11652">
        <v>14</v>
      </c>
      <c r="S11652" t="str">
        <v>yes</v>
      </c>
      <c r="T11652" t="str">
        <v>no</v>
      </c>
      <c r="U11652" t="str">
        <v>yes</v>
      </c>
      <c r="V11652">
        <v>273</v>
      </c>
      <c r="W11652">
        <v>18</v>
      </c>
    </row>
    <row r="11653" spans="13:23" x14ac:dyDescent="0.7">
      <c r="M11653">
        <v>3993</v>
      </c>
      <c r="N11653">
        <v>2499</v>
      </c>
      <c r="O11653">
        <v>100</v>
      </c>
      <c r="P11653">
        <v>420</v>
      </c>
      <c r="Q11653">
        <v>8</v>
      </c>
      <c r="R11653">
        <v>15</v>
      </c>
      <c r="S11653" t="str">
        <v>yes</v>
      </c>
      <c r="T11653" t="str">
        <v>no</v>
      </c>
      <c r="U11653" t="str">
        <v>yes</v>
      </c>
      <c r="V11653">
        <v>273</v>
      </c>
      <c r="W11653">
        <v>18</v>
      </c>
    </row>
    <row r="11654" spans="13:23" x14ac:dyDescent="0.7">
      <c r="M11654">
        <v>3997</v>
      </c>
      <c r="N11654">
        <v>2154</v>
      </c>
      <c r="O11654">
        <v>100</v>
      </c>
      <c r="P11654">
        <v>214</v>
      </c>
      <c r="Q11654">
        <v>4</v>
      </c>
      <c r="R11654">
        <v>14</v>
      </c>
      <c r="S11654" t="str">
        <v>no</v>
      </c>
      <c r="T11654" t="str">
        <v>no</v>
      </c>
      <c r="U11654" t="str">
        <v>yes</v>
      </c>
      <c r="V11654">
        <v>273</v>
      </c>
      <c r="W11654">
        <v>18</v>
      </c>
    </row>
    <row r="11655" spans="13:23" x14ac:dyDescent="0.7">
      <c r="M11655">
        <v>3999</v>
      </c>
      <c r="N11655">
        <v>2644</v>
      </c>
      <c r="O11655">
        <v>100</v>
      </c>
      <c r="P11655">
        <v>426</v>
      </c>
      <c r="Q11655">
        <v>8</v>
      </c>
      <c r="R11655">
        <v>14</v>
      </c>
      <c r="S11655" t="str">
        <v>yes</v>
      </c>
      <c r="T11655" t="str">
        <v>no</v>
      </c>
      <c r="U11655" t="str">
        <v>yes</v>
      </c>
      <c r="V11655">
        <v>273</v>
      </c>
      <c r="W11655">
        <v>18</v>
      </c>
    </row>
    <row r="11656" spans="13:23" x14ac:dyDescent="0.7">
      <c r="M11656">
        <v>4000</v>
      </c>
      <c r="N11656">
        <v>2190</v>
      </c>
      <c r="O11656">
        <v>100</v>
      </c>
      <c r="P11656">
        <v>214</v>
      </c>
      <c r="Q11656">
        <v>4</v>
      </c>
      <c r="R11656">
        <v>15</v>
      </c>
      <c r="S11656" t="str">
        <v>no</v>
      </c>
      <c r="T11656" t="str">
        <v>no</v>
      </c>
      <c r="U11656" t="str">
        <v>yes</v>
      </c>
      <c r="V11656">
        <v>273</v>
      </c>
      <c r="W11656">
        <v>18</v>
      </c>
    </row>
    <row r="11657" spans="13:23" x14ac:dyDescent="0.7">
      <c r="M11657">
        <v>4005</v>
      </c>
      <c r="N11657">
        <v>3395</v>
      </c>
      <c r="O11657">
        <v>100</v>
      </c>
      <c r="P11657">
        <v>1000</v>
      </c>
      <c r="Q11657">
        <v>24</v>
      </c>
      <c r="R11657">
        <v>14</v>
      </c>
      <c r="S11657" t="str">
        <v>yes</v>
      </c>
      <c r="T11657" t="str">
        <v>no</v>
      </c>
      <c r="U11657" t="str">
        <v>yes</v>
      </c>
      <c r="V11657">
        <v>273</v>
      </c>
      <c r="W11657">
        <v>18</v>
      </c>
    </row>
    <row r="11658" spans="13:23" x14ac:dyDescent="0.7">
      <c r="M11658">
        <v>4009</v>
      </c>
      <c r="N11658">
        <v>2595</v>
      </c>
      <c r="O11658">
        <v>100</v>
      </c>
      <c r="P11658">
        <v>540</v>
      </c>
      <c r="Q11658">
        <v>8</v>
      </c>
      <c r="R11658">
        <v>14</v>
      </c>
      <c r="S11658" t="str">
        <v>yes</v>
      </c>
      <c r="T11658" t="str">
        <v>no</v>
      </c>
      <c r="U11658" t="str">
        <v>yes</v>
      </c>
      <c r="V11658">
        <v>273</v>
      </c>
      <c r="W11658">
        <v>18</v>
      </c>
    </row>
    <row r="11659" spans="13:23" x14ac:dyDescent="0.7">
      <c r="M11659">
        <v>4011</v>
      </c>
      <c r="N11659">
        <v>2549</v>
      </c>
      <c r="O11659">
        <v>100</v>
      </c>
      <c r="P11659">
        <v>420</v>
      </c>
      <c r="Q11659">
        <v>8</v>
      </c>
      <c r="R11659">
        <v>15</v>
      </c>
      <c r="S11659" t="str">
        <v>yes</v>
      </c>
      <c r="T11659" t="str">
        <v>no</v>
      </c>
      <c r="U11659" t="str">
        <v>yes</v>
      </c>
      <c r="V11659">
        <v>273</v>
      </c>
      <c r="W11659">
        <v>18</v>
      </c>
    </row>
    <row r="11660" spans="13:23" x14ac:dyDescent="0.7">
      <c r="M11660">
        <v>4014</v>
      </c>
      <c r="N11660">
        <v>2890</v>
      </c>
      <c r="O11660">
        <v>100</v>
      </c>
      <c r="P11660">
        <v>528</v>
      </c>
      <c r="Q11660">
        <v>16</v>
      </c>
      <c r="R11660">
        <v>15</v>
      </c>
      <c r="S11660" t="str">
        <v>yes</v>
      </c>
      <c r="T11660" t="str">
        <v>no</v>
      </c>
      <c r="U11660" t="str">
        <v>yes</v>
      </c>
      <c r="V11660">
        <v>273</v>
      </c>
      <c r="W11660">
        <v>18</v>
      </c>
    </row>
    <row r="11661" spans="13:23" x14ac:dyDescent="0.7">
      <c r="M11661">
        <v>4018</v>
      </c>
      <c r="N11661">
        <v>2154</v>
      </c>
      <c r="O11661">
        <v>100</v>
      </c>
      <c r="P11661">
        <v>426</v>
      </c>
      <c r="Q11661">
        <v>4</v>
      </c>
      <c r="R11661">
        <v>14</v>
      </c>
      <c r="S11661" t="str">
        <v>no</v>
      </c>
      <c r="T11661" t="str">
        <v>no</v>
      </c>
      <c r="U11661" t="str">
        <v>yes</v>
      </c>
      <c r="V11661">
        <v>225</v>
      </c>
      <c r="W11661">
        <v>19</v>
      </c>
    </row>
    <row r="11662" spans="13:23" x14ac:dyDescent="0.7">
      <c r="M11662">
        <v>4038</v>
      </c>
      <c r="N11662">
        <v>2795</v>
      </c>
      <c r="O11662">
        <v>100</v>
      </c>
      <c r="P11662">
        <v>528</v>
      </c>
      <c r="Q11662">
        <v>16</v>
      </c>
      <c r="R11662">
        <v>14</v>
      </c>
      <c r="S11662" t="str">
        <v>yes</v>
      </c>
      <c r="T11662" t="str">
        <v>no</v>
      </c>
      <c r="U11662" t="str">
        <v>yes</v>
      </c>
      <c r="V11662">
        <v>225</v>
      </c>
      <c r="W11662">
        <v>19</v>
      </c>
    </row>
    <row r="11663" spans="13:23" x14ac:dyDescent="0.7">
      <c r="M11663">
        <v>4039</v>
      </c>
      <c r="N11663">
        <v>2499</v>
      </c>
      <c r="O11663">
        <v>100</v>
      </c>
      <c r="P11663">
        <v>420</v>
      </c>
      <c r="Q11663">
        <v>8</v>
      </c>
      <c r="R11663">
        <v>15</v>
      </c>
      <c r="S11663" t="str">
        <v>yes</v>
      </c>
      <c r="T11663" t="str">
        <v>no</v>
      </c>
      <c r="U11663" t="str">
        <v>yes</v>
      </c>
      <c r="V11663">
        <v>225</v>
      </c>
      <c r="W11663">
        <v>19</v>
      </c>
    </row>
    <row r="11664" spans="13:23" x14ac:dyDescent="0.7">
      <c r="M11664">
        <v>4040</v>
      </c>
      <c r="N11664">
        <v>3543</v>
      </c>
      <c r="O11664">
        <v>100</v>
      </c>
      <c r="P11664">
        <v>1000</v>
      </c>
      <c r="Q11664">
        <v>24</v>
      </c>
      <c r="R11664">
        <v>14</v>
      </c>
      <c r="S11664" t="str">
        <v>yes</v>
      </c>
      <c r="T11664" t="str">
        <v>yes</v>
      </c>
      <c r="U11664" t="str">
        <v>yes</v>
      </c>
      <c r="V11664">
        <v>225</v>
      </c>
      <c r="W11664">
        <v>19</v>
      </c>
    </row>
    <row r="11665" spans="13:23" x14ac:dyDescent="0.7">
      <c r="M11665">
        <v>4042</v>
      </c>
      <c r="N11665">
        <v>3044</v>
      </c>
      <c r="O11665">
        <v>100</v>
      </c>
      <c r="P11665">
        <v>528</v>
      </c>
      <c r="Q11665">
        <v>16</v>
      </c>
      <c r="R11665">
        <v>14</v>
      </c>
      <c r="S11665" t="str">
        <v>yes</v>
      </c>
      <c r="T11665" t="str">
        <v>no</v>
      </c>
      <c r="U11665" t="str">
        <v>yes</v>
      </c>
      <c r="V11665">
        <v>225</v>
      </c>
      <c r="W11665">
        <v>19</v>
      </c>
    </row>
    <row r="11666" spans="13:23" x14ac:dyDescent="0.7">
      <c r="M11666">
        <v>4045</v>
      </c>
      <c r="N11666">
        <v>2499</v>
      </c>
      <c r="O11666">
        <v>100</v>
      </c>
      <c r="P11666">
        <v>428</v>
      </c>
      <c r="Q11666">
        <v>16</v>
      </c>
      <c r="R11666">
        <v>15</v>
      </c>
      <c r="S11666" t="str">
        <v>yes</v>
      </c>
      <c r="T11666" t="str">
        <v>no</v>
      </c>
      <c r="U11666" t="str">
        <v>yes</v>
      </c>
      <c r="V11666">
        <v>225</v>
      </c>
      <c r="W11666">
        <v>19</v>
      </c>
    </row>
    <row r="11667" spans="13:23" x14ac:dyDescent="0.7">
      <c r="M11667">
        <v>4046</v>
      </c>
      <c r="N11667">
        <v>2629</v>
      </c>
      <c r="O11667">
        <v>100</v>
      </c>
      <c r="P11667">
        <v>420</v>
      </c>
      <c r="Q11667">
        <v>8</v>
      </c>
      <c r="R11667">
        <v>15</v>
      </c>
      <c r="S11667" t="str">
        <v>yes</v>
      </c>
      <c r="T11667" t="str">
        <v>yes</v>
      </c>
      <c r="U11667" t="str">
        <v>yes</v>
      </c>
      <c r="V11667">
        <v>225</v>
      </c>
      <c r="W11667">
        <v>19</v>
      </c>
    </row>
    <row r="11668" spans="13:23" x14ac:dyDescent="0.7">
      <c r="M11668">
        <v>4050</v>
      </c>
      <c r="N11668">
        <v>2599</v>
      </c>
      <c r="O11668">
        <v>100</v>
      </c>
      <c r="P11668">
        <v>527</v>
      </c>
      <c r="Q11668">
        <v>8</v>
      </c>
      <c r="R11668">
        <v>15</v>
      </c>
      <c r="S11668" t="str">
        <v>yes</v>
      </c>
      <c r="T11668" t="str">
        <v>no</v>
      </c>
      <c r="U11668" t="str">
        <v>yes</v>
      </c>
      <c r="V11668">
        <v>225</v>
      </c>
      <c r="W11668">
        <v>19</v>
      </c>
    </row>
    <row r="11669" spans="13:23" x14ac:dyDescent="0.7">
      <c r="M11669">
        <v>4057</v>
      </c>
      <c r="N11669">
        <v>2543</v>
      </c>
      <c r="O11669">
        <v>100</v>
      </c>
      <c r="P11669">
        <v>426</v>
      </c>
      <c r="Q11669">
        <v>8</v>
      </c>
      <c r="R11669">
        <v>14</v>
      </c>
      <c r="S11669" t="str">
        <v>yes</v>
      </c>
      <c r="T11669" t="str">
        <v>yes</v>
      </c>
      <c r="U11669" t="str">
        <v>yes</v>
      </c>
      <c r="V11669">
        <v>225</v>
      </c>
      <c r="W11669">
        <v>19</v>
      </c>
    </row>
    <row r="11670" spans="13:23" x14ac:dyDescent="0.7">
      <c r="M11670">
        <v>4059</v>
      </c>
      <c r="N11670">
        <v>2943</v>
      </c>
      <c r="O11670">
        <v>100</v>
      </c>
      <c r="P11670">
        <v>528</v>
      </c>
      <c r="Q11670">
        <v>16</v>
      </c>
      <c r="R11670">
        <v>14</v>
      </c>
      <c r="S11670" t="str">
        <v>yes</v>
      </c>
      <c r="T11670" t="str">
        <v>yes</v>
      </c>
      <c r="U11670" t="str">
        <v>yes</v>
      </c>
      <c r="V11670">
        <v>225</v>
      </c>
      <c r="W11670">
        <v>19</v>
      </c>
    </row>
    <row r="11671" spans="13:23" x14ac:dyDescent="0.7">
      <c r="M11671">
        <v>4060</v>
      </c>
      <c r="N11671">
        <v>2644</v>
      </c>
      <c r="O11671">
        <v>100</v>
      </c>
      <c r="P11671">
        <v>426</v>
      </c>
      <c r="Q11671">
        <v>8</v>
      </c>
      <c r="R11671">
        <v>14</v>
      </c>
      <c r="S11671" t="str">
        <v>yes</v>
      </c>
      <c r="T11671" t="str">
        <v>no</v>
      </c>
      <c r="U11671" t="str">
        <v>yes</v>
      </c>
      <c r="V11671">
        <v>225</v>
      </c>
      <c r="W11671">
        <v>19</v>
      </c>
    </row>
    <row r="11672" spans="13:23" x14ac:dyDescent="0.7">
      <c r="M11672">
        <v>4064</v>
      </c>
      <c r="N11672">
        <v>2190</v>
      </c>
      <c r="O11672">
        <v>100</v>
      </c>
      <c r="P11672">
        <v>426</v>
      </c>
      <c r="Q11672">
        <v>4</v>
      </c>
      <c r="R11672">
        <v>15</v>
      </c>
      <c r="S11672" t="str">
        <v>no</v>
      </c>
      <c r="T11672" t="str">
        <v>no</v>
      </c>
      <c r="U11672" t="str">
        <v>yes</v>
      </c>
      <c r="V11672">
        <v>225</v>
      </c>
      <c r="W11672">
        <v>19</v>
      </c>
    </row>
    <row r="11673" spans="13:23" x14ac:dyDescent="0.7">
      <c r="M11673">
        <v>4069</v>
      </c>
      <c r="N11673">
        <v>2449</v>
      </c>
      <c r="O11673">
        <v>100</v>
      </c>
      <c r="P11673">
        <v>420</v>
      </c>
      <c r="Q11673">
        <v>8</v>
      </c>
      <c r="R11673">
        <v>15</v>
      </c>
      <c r="S11673" t="str">
        <v>yes</v>
      </c>
      <c r="T11673" t="str">
        <v>no</v>
      </c>
      <c r="U11673" t="str">
        <v>yes</v>
      </c>
      <c r="V11673">
        <v>225</v>
      </c>
      <c r="W11673">
        <v>19</v>
      </c>
    </row>
    <row r="11674" spans="13:23" x14ac:dyDescent="0.7">
      <c r="M11674">
        <v>4082</v>
      </c>
      <c r="N11674">
        <v>2190</v>
      </c>
      <c r="O11674">
        <v>100</v>
      </c>
      <c r="P11674">
        <v>426</v>
      </c>
      <c r="Q11674">
        <v>4</v>
      </c>
      <c r="R11674">
        <v>14</v>
      </c>
      <c r="S11674" t="str">
        <v>no</v>
      </c>
      <c r="T11674" t="str">
        <v>no</v>
      </c>
      <c r="U11674" t="str">
        <v>yes</v>
      </c>
      <c r="V11674">
        <v>225</v>
      </c>
      <c r="W11674">
        <v>19</v>
      </c>
    </row>
    <row r="11675" spans="13:23" x14ac:dyDescent="0.7">
      <c r="M11675">
        <v>4098</v>
      </c>
      <c r="N11675">
        <v>2599</v>
      </c>
      <c r="O11675">
        <v>100</v>
      </c>
      <c r="P11675">
        <v>420</v>
      </c>
      <c r="Q11675">
        <v>8</v>
      </c>
      <c r="R11675">
        <v>15</v>
      </c>
      <c r="S11675" t="str">
        <v>yes</v>
      </c>
      <c r="T11675" t="str">
        <v>no</v>
      </c>
      <c r="U11675" t="str">
        <v>yes</v>
      </c>
      <c r="V11675">
        <v>225</v>
      </c>
      <c r="W11675">
        <v>19</v>
      </c>
    </row>
    <row r="11676" spans="13:23" x14ac:dyDescent="0.7">
      <c r="M11676">
        <v>4109</v>
      </c>
      <c r="N11676">
        <v>2344</v>
      </c>
      <c r="O11676">
        <v>100</v>
      </c>
      <c r="P11676">
        <v>426</v>
      </c>
      <c r="Q11676">
        <v>4</v>
      </c>
      <c r="R11676">
        <v>14</v>
      </c>
      <c r="S11676" t="str">
        <v>no</v>
      </c>
      <c r="T11676" t="str">
        <v>no</v>
      </c>
      <c r="U11676" t="str">
        <v>yes</v>
      </c>
      <c r="V11676">
        <v>225</v>
      </c>
      <c r="W11676">
        <v>19</v>
      </c>
    </row>
    <row r="11677" spans="13:23" x14ac:dyDescent="0.7">
      <c r="M11677">
        <v>4127</v>
      </c>
      <c r="N11677">
        <v>2749</v>
      </c>
      <c r="O11677">
        <v>100</v>
      </c>
      <c r="P11677">
        <v>420</v>
      </c>
      <c r="Q11677">
        <v>8</v>
      </c>
      <c r="R11677">
        <v>17</v>
      </c>
      <c r="S11677" t="str">
        <v>yes</v>
      </c>
      <c r="T11677" t="str">
        <v>no</v>
      </c>
      <c r="U11677" t="str">
        <v>yes</v>
      </c>
      <c r="V11677">
        <v>225</v>
      </c>
      <c r="W11677">
        <v>19</v>
      </c>
    </row>
    <row r="11678" spans="13:23" x14ac:dyDescent="0.7">
      <c r="M11678">
        <v>4130</v>
      </c>
      <c r="N11678">
        <v>2899</v>
      </c>
      <c r="O11678">
        <v>100</v>
      </c>
      <c r="P11678">
        <v>420</v>
      </c>
      <c r="Q11678">
        <v>8</v>
      </c>
      <c r="R11678">
        <v>17</v>
      </c>
      <c r="S11678" t="str">
        <v>yes</v>
      </c>
      <c r="T11678" t="str">
        <v>no</v>
      </c>
      <c r="U11678" t="str">
        <v>yes</v>
      </c>
      <c r="V11678">
        <v>225</v>
      </c>
      <c r="W11678">
        <v>19</v>
      </c>
    </row>
    <row r="11679" spans="13:23" x14ac:dyDescent="0.7">
      <c r="M11679">
        <v>4151</v>
      </c>
      <c r="N11679">
        <v>2479</v>
      </c>
      <c r="O11679">
        <v>100</v>
      </c>
      <c r="P11679">
        <v>420</v>
      </c>
      <c r="Q11679">
        <v>8</v>
      </c>
      <c r="R11679">
        <v>15</v>
      </c>
      <c r="S11679" t="str">
        <v>yes</v>
      </c>
      <c r="T11679" t="str">
        <v>yes</v>
      </c>
      <c r="U11679" t="str">
        <v>yes</v>
      </c>
      <c r="V11679">
        <v>225</v>
      </c>
      <c r="W11679">
        <v>19</v>
      </c>
    </row>
    <row r="11680" spans="13:23" x14ac:dyDescent="0.7">
      <c r="M11680">
        <v>4158</v>
      </c>
      <c r="N11680">
        <v>2095</v>
      </c>
      <c r="O11680">
        <v>100</v>
      </c>
      <c r="P11680">
        <v>426</v>
      </c>
      <c r="Q11680">
        <v>4</v>
      </c>
      <c r="R11680">
        <v>14</v>
      </c>
      <c r="S11680" t="str">
        <v>no</v>
      </c>
      <c r="T11680" t="str">
        <v>no</v>
      </c>
      <c r="U11680" t="str">
        <v>yes</v>
      </c>
      <c r="V11680">
        <v>225</v>
      </c>
      <c r="W11680">
        <v>19</v>
      </c>
    </row>
    <row r="11681" spans="13:23" x14ac:dyDescent="0.7">
      <c r="M11681">
        <v>4159</v>
      </c>
      <c r="N11681">
        <v>2818</v>
      </c>
      <c r="O11681">
        <v>100</v>
      </c>
      <c r="P11681">
        <v>428</v>
      </c>
      <c r="Q11681">
        <v>16</v>
      </c>
      <c r="R11681">
        <v>17</v>
      </c>
      <c r="S11681" t="str">
        <v>yes</v>
      </c>
      <c r="T11681" t="str">
        <v>no</v>
      </c>
      <c r="U11681" t="str">
        <v>yes</v>
      </c>
      <c r="V11681">
        <v>225</v>
      </c>
      <c r="W11681">
        <v>19</v>
      </c>
    </row>
    <row r="11682" spans="13:23" x14ac:dyDescent="0.7">
      <c r="M11682">
        <v>4160</v>
      </c>
      <c r="N11682">
        <v>3190</v>
      </c>
      <c r="O11682">
        <v>100</v>
      </c>
      <c r="P11682">
        <v>1000</v>
      </c>
      <c r="Q11682">
        <v>16</v>
      </c>
      <c r="R11682">
        <v>14</v>
      </c>
      <c r="S11682" t="str">
        <v>yes</v>
      </c>
      <c r="T11682" t="str">
        <v>no</v>
      </c>
      <c r="U11682" t="str">
        <v>yes</v>
      </c>
      <c r="V11682">
        <v>225</v>
      </c>
      <c r="W11682">
        <v>19</v>
      </c>
    </row>
    <row r="11683" spans="13:23" x14ac:dyDescent="0.7">
      <c r="M11683">
        <v>4163</v>
      </c>
      <c r="N11683">
        <v>2890</v>
      </c>
      <c r="O11683">
        <v>100</v>
      </c>
      <c r="P11683">
        <v>528</v>
      </c>
      <c r="Q11683">
        <v>16</v>
      </c>
      <c r="R11683">
        <v>15</v>
      </c>
      <c r="S11683" t="str">
        <v>yes</v>
      </c>
      <c r="T11683" t="str">
        <v>no</v>
      </c>
      <c r="U11683" t="str">
        <v>yes</v>
      </c>
      <c r="V11683">
        <v>225</v>
      </c>
      <c r="W11683">
        <v>19</v>
      </c>
    </row>
    <row r="11684" spans="13:23" x14ac:dyDescent="0.7">
      <c r="M11684">
        <v>4164</v>
      </c>
      <c r="N11684">
        <v>2199</v>
      </c>
      <c r="O11684">
        <v>100</v>
      </c>
      <c r="P11684">
        <v>340</v>
      </c>
      <c r="Q11684">
        <v>8</v>
      </c>
      <c r="R11684">
        <v>14</v>
      </c>
      <c r="S11684" t="str">
        <v>no</v>
      </c>
      <c r="T11684" t="str">
        <v>no</v>
      </c>
      <c r="U11684" t="str">
        <v>yes</v>
      </c>
      <c r="V11684">
        <v>225</v>
      </c>
      <c r="W11684">
        <v>19</v>
      </c>
    </row>
    <row r="11685" spans="13:23" x14ac:dyDescent="0.7">
      <c r="M11685">
        <v>4167</v>
      </c>
      <c r="N11685">
        <v>2549</v>
      </c>
      <c r="O11685">
        <v>100</v>
      </c>
      <c r="P11685">
        <v>420</v>
      </c>
      <c r="Q11685">
        <v>8</v>
      </c>
      <c r="R11685">
        <v>15</v>
      </c>
      <c r="S11685" t="str">
        <v>yes</v>
      </c>
      <c r="T11685" t="str">
        <v>no</v>
      </c>
      <c r="U11685" t="str">
        <v>yes</v>
      </c>
      <c r="V11685">
        <v>225</v>
      </c>
      <c r="W11685">
        <v>19</v>
      </c>
    </row>
    <row r="11686" spans="13:23" x14ac:dyDescent="0.7">
      <c r="M11686">
        <v>4168</v>
      </c>
      <c r="N11686">
        <v>2999</v>
      </c>
      <c r="O11686">
        <v>100</v>
      </c>
      <c r="P11686">
        <v>528</v>
      </c>
      <c r="Q11686">
        <v>16</v>
      </c>
      <c r="R11686">
        <v>17</v>
      </c>
      <c r="S11686" t="str">
        <v>yes</v>
      </c>
      <c r="T11686" t="str">
        <v>no</v>
      </c>
      <c r="U11686" t="str">
        <v>yes</v>
      </c>
      <c r="V11686">
        <v>225</v>
      </c>
      <c r="W11686">
        <v>19</v>
      </c>
    </row>
    <row r="11687" spans="13:23" x14ac:dyDescent="0.7">
      <c r="M11687">
        <v>4170</v>
      </c>
      <c r="N11687">
        <v>3454</v>
      </c>
      <c r="O11687">
        <v>100</v>
      </c>
      <c r="P11687">
        <v>1000</v>
      </c>
      <c r="Q11687">
        <v>24</v>
      </c>
      <c r="R11687">
        <v>14</v>
      </c>
      <c r="S11687" t="str">
        <v>yes</v>
      </c>
      <c r="T11687" t="str">
        <v>no</v>
      </c>
      <c r="U11687" t="str">
        <v>yes</v>
      </c>
      <c r="V11687">
        <v>225</v>
      </c>
      <c r="W11687">
        <v>19</v>
      </c>
    </row>
    <row r="11688" spans="13:23" x14ac:dyDescent="0.7">
      <c r="M11688">
        <v>4171</v>
      </c>
      <c r="N11688">
        <v>2349</v>
      </c>
      <c r="O11688">
        <v>100</v>
      </c>
      <c r="P11688">
        <v>420</v>
      </c>
      <c r="Q11688">
        <v>8</v>
      </c>
      <c r="R11688">
        <v>15</v>
      </c>
      <c r="S11688" t="str">
        <v>yes</v>
      </c>
      <c r="T11688" t="str">
        <v>no</v>
      </c>
      <c r="U11688" t="str">
        <v>yes</v>
      </c>
      <c r="V11688">
        <v>225</v>
      </c>
      <c r="W11688">
        <v>19</v>
      </c>
    </row>
    <row r="11689" spans="13:23" x14ac:dyDescent="0.7">
      <c r="M11689">
        <v>4173</v>
      </c>
      <c r="N11689">
        <v>2490</v>
      </c>
      <c r="O11689">
        <v>100</v>
      </c>
      <c r="P11689">
        <v>426</v>
      </c>
      <c r="Q11689">
        <v>8</v>
      </c>
      <c r="R11689">
        <v>14</v>
      </c>
      <c r="S11689" t="str">
        <v>yes</v>
      </c>
      <c r="T11689" t="str">
        <v>no</v>
      </c>
      <c r="U11689" t="str">
        <v>yes</v>
      </c>
      <c r="V11689">
        <v>225</v>
      </c>
      <c r="W11689">
        <v>19</v>
      </c>
    </row>
    <row r="11690" spans="13:23" x14ac:dyDescent="0.7">
      <c r="M11690">
        <v>4175</v>
      </c>
      <c r="N11690">
        <v>2854</v>
      </c>
      <c r="O11690">
        <v>100</v>
      </c>
      <c r="P11690">
        <v>528</v>
      </c>
      <c r="Q11690">
        <v>16</v>
      </c>
      <c r="R11690">
        <v>14</v>
      </c>
      <c r="S11690" t="str">
        <v>yes</v>
      </c>
      <c r="T11690" t="str">
        <v>no</v>
      </c>
      <c r="U11690" t="str">
        <v>yes</v>
      </c>
      <c r="V11690">
        <v>225</v>
      </c>
      <c r="W11690">
        <v>19</v>
      </c>
    </row>
    <row r="11691" spans="13:23" x14ac:dyDescent="0.7">
      <c r="M11691">
        <v>4180</v>
      </c>
      <c r="N11691">
        <v>3490</v>
      </c>
      <c r="O11691">
        <v>100</v>
      </c>
      <c r="P11691">
        <v>1000</v>
      </c>
      <c r="Q11691">
        <v>24</v>
      </c>
      <c r="R11691">
        <v>14</v>
      </c>
      <c r="S11691" t="str">
        <v>yes</v>
      </c>
      <c r="T11691" t="str">
        <v>no</v>
      </c>
      <c r="U11691" t="str">
        <v>yes</v>
      </c>
      <c r="V11691">
        <v>225</v>
      </c>
      <c r="W11691">
        <v>19</v>
      </c>
    </row>
    <row r="11692" spans="13:23" x14ac:dyDescent="0.7">
      <c r="M11692">
        <v>4191</v>
      </c>
      <c r="N11692">
        <v>2454</v>
      </c>
      <c r="O11692">
        <v>100</v>
      </c>
      <c r="P11692">
        <v>426</v>
      </c>
      <c r="Q11692">
        <v>8</v>
      </c>
      <c r="R11692">
        <v>14</v>
      </c>
      <c r="S11692" t="str">
        <v>yes</v>
      </c>
      <c r="T11692" t="str">
        <v>no</v>
      </c>
      <c r="U11692" t="str">
        <v>yes</v>
      </c>
      <c r="V11692">
        <v>225</v>
      </c>
      <c r="W11692">
        <v>19</v>
      </c>
    </row>
    <row r="11693" spans="13:23" x14ac:dyDescent="0.7">
      <c r="M11693">
        <v>4197</v>
      </c>
      <c r="N11693">
        <v>2449</v>
      </c>
      <c r="O11693">
        <v>100</v>
      </c>
      <c r="P11693">
        <v>527</v>
      </c>
      <c r="Q11693">
        <v>8</v>
      </c>
      <c r="R11693">
        <v>15</v>
      </c>
      <c r="S11693" t="str">
        <v>yes</v>
      </c>
      <c r="T11693" t="str">
        <v>no</v>
      </c>
      <c r="U11693" t="str">
        <v>yes</v>
      </c>
      <c r="V11693">
        <v>225</v>
      </c>
      <c r="W11693">
        <v>19</v>
      </c>
    </row>
    <row r="11694" spans="13:23" x14ac:dyDescent="0.7">
      <c r="M11694">
        <v>4199</v>
      </c>
      <c r="N11694">
        <v>3395</v>
      </c>
      <c r="O11694">
        <v>100</v>
      </c>
      <c r="P11694">
        <v>1000</v>
      </c>
      <c r="Q11694">
        <v>24</v>
      </c>
      <c r="R11694">
        <v>14</v>
      </c>
      <c r="S11694" t="str">
        <v>yes</v>
      </c>
      <c r="T11694" t="str">
        <v>no</v>
      </c>
      <c r="U11694" t="str">
        <v>yes</v>
      </c>
      <c r="V11694">
        <v>225</v>
      </c>
      <c r="W11694">
        <v>19</v>
      </c>
    </row>
    <row r="11695" spans="13:23" x14ac:dyDescent="0.7">
      <c r="M11695">
        <v>4207</v>
      </c>
      <c r="N11695">
        <v>2895</v>
      </c>
      <c r="O11695">
        <v>100</v>
      </c>
      <c r="P11695">
        <v>528</v>
      </c>
      <c r="Q11695">
        <v>8</v>
      </c>
      <c r="R11695">
        <v>15</v>
      </c>
      <c r="S11695" t="str">
        <v>yes</v>
      </c>
      <c r="T11695" t="str">
        <v>no</v>
      </c>
      <c r="U11695" t="str">
        <v>yes</v>
      </c>
      <c r="V11695">
        <v>225</v>
      </c>
      <c r="W11695">
        <v>19</v>
      </c>
    </row>
    <row r="11696" spans="13:23" x14ac:dyDescent="0.7">
      <c r="M11696">
        <v>4208</v>
      </c>
      <c r="N11696">
        <v>3490</v>
      </c>
      <c r="O11696">
        <v>100</v>
      </c>
      <c r="P11696">
        <v>1000</v>
      </c>
      <c r="Q11696">
        <v>24</v>
      </c>
      <c r="R11696">
        <v>15</v>
      </c>
      <c r="S11696" t="str">
        <v>yes</v>
      </c>
      <c r="T11696" t="str">
        <v>no</v>
      </c>
      <c r="U11696" t="str">
        <v>yes</v>
      </c>
      <c r="V11696">
        <v>225</v>
      </c>
      <c r="W11696">
        <v>19</v>
      </c>
    </row>
    <row r="11697" spans="13:23" x14ac:dyDescent="0.7">
      <c r="M11697">
        <v>4222</v>
      </c>
      <c r="N11697">
        <v>3644</v>
      </c>
      <c r="O11697">
        <v>100</v>
      </c>
      <c r="P11697">
        <v>1000</v>
      </c>
      <c r="Q11697">
        <v>24</v>
      </c>
      <c r="R11697">
        <v>14</v>
      </c>
      <c r="S11697" t="str">
        <v>yes</v>
      </c>
      <c r="T11697" t="str">
        <v>no</v>
      </c>
      <c r="U11697" t="str">
        <v>yes</v>
      </c>
      <c r="V11697">
        <v>225</v>
      </c>
      <c r="W11697">
        <v>19</v>
      </c>
    </row>
    <row r="11698" spans="13:23" x14ac:dyDescent="0.7">
      <c r="M11698">
        <v>4232</v>
      </c>
      <c r="N11698">
        <v>2890</v>
      </c>
      <c r="O11698">
        <v>100</v>
      </c>
      <c r="P11698">
        <v>528</v>
      </c>
      <c r="Q11698">
        <v>16</v>
      </c>
      <c r="R11698">
        <v>14</v>
      </c>
      <c r="S11698" t="str">
        <v>yes</v>
      </c>
      <c r="T11698" t="str">
        <v>no</v>
      </c>
      <c r="U11698" t="str">
        <v>yes</v>
      </c>
      <c r="V11698">
        <v>225</v>
      </c>
      <c r="W11698">
        <v>19</v>
      </c>
    </row>
    <row r="11699" spans="13:23" x14ac:dyDescent="0.7">
      <c r="M11699">
        <v>4237</v>
      </c>
      <c r="N11699">
        <v>2490</v>
      </c>
      <c r="O11699">
        <v>100</v>
      </c>
      <c r="P11699">
        <v>426</v>
      </c>
      <c r="Q11699">
        <v>8</v>
      </c>
      <c r="R11699">
        <v>15</v>
      </c>
      <c r="S11699" t="str">
        <v>yes</v>
      </c>
      <c r="T11699" t="str">
        <v>no</v>
      </c>
      <c r="U11699" t="str">
        <v>yes</v>
      </c>
      <c r="V11699">
        <v>225</v>
      </c>
      <c r="W11699">
        <v>19</v>
      </c>
    </row>
    <row r="11700" spans="13:23" x14ac:dyDescent="0.7">
      <c r="M11700">
        <v>4241</v>
      </c>
      <c r="N11700">
        <v>2395</v>
      </c>
      <c r="O11700">
        <v>100</v>
      </c>
      <c r="P11700">
        <v>426</v>
      </c>
      <c r="Q11700">
        <v>8</v>
      </c>
      <c r="R11700">
        <v>14</v>
      </c>
      <c r="S11700" t="str">
        <v>yes</v>
      </c>
      <c r="T11700" t="str">
        <v>no</v>
      </c>
      <c r="U11700" t="str">
        <v>yes</v>
      </c>
      <c r="V11700">
        <v>225</v>
      </c>
      <c r="W11700">
        <v>19</v>
      </c>
    </row>
    <row r="11701" spans="13:23" x14ac:dyDescent="0.7">
      <c r="M11701">
        <v>4248</v>
      </c>
      <c r="N11701">
        <v>2895</v>
      </c>
      <c r="O11701">
        <v>100</v>
      </c>
      <c r="P11701">
        <v>528</v>
      </c>
      <c r="Q11701">
        <v>16</v>
      </c>
      <c r="R11701">
        <v>14</v>
      </c>
      <c r="S11701" t="str">
        <v>yes</v>
      </c>
      <c r="T11701" t="str">
        <v>no</v>
      </c>
      <c r="U11701" t="str">
        <v>yes</v>
      </c>
      <c r="V11701">
        <v>248</v>
      </c>
      <c r="W11701">
        <v>20</v>
      </c>
    </row>
    <row r="11702" spans="13:23" x14ac:dyDescent="0.7">
      <c r="M11702">
        <v>4254</v>
      </c>
      <c r="N11702">
        <v>2345</v>
      </c>
      <c r="O11702">
        <v>100</v>
      </c>
      <c r="P11702">
        <v>528</v>
      </c>
      <c r="Q11702">
        <v>8</v>
      </c>
      <c r="R11702">
        <v>14</v>
      </c>
      <c r="S11702" t="str">
        <v>yes</v>
      </c>
      <c r="T11702" t="str">
        <v>no</v>
      </c>
      <c r="U11702" t="str">
        <v>yes</v>
      </c>
      <c r="V11702">
        <v>248</v>
      </c>
      <c r="W11702">
        <v>20</v>
      </c>
    </row>
    <row r="11703" spans="13:23" x14ac:dyDescent="0.7">
      <c r="M11703">
        <v>4255</v>
      </c>
      <c r="N11703">
        <v>3443</v>
      </c>
      <c r="O11703">
        <v>100</v>
      </c>
      <c r="P11703">
        <v>1000</v>
      </c>
      <c r="Q11703">
        <v>24</v>
      </c>
      <c r="R11703">
        <v>14</v>
      </c>
      <c r="S11703" t="str">
        <v>yes</v>
      </c>
      <c r="T11703" t="str">
        <v>yes</v>
      </c>
      <c r="U11703" t="str">
        <v>yes</v>
      </c>
      <c r="V11703">
        <v>248</v>
      </c>
      <c r="W11703">
        <v>20</v>
      </c>
    </row>
    <row r="11704" spans="13:23" x14ac:dyDescent="0.7">
      <c r="M11704">
        <v>4268</v>
      </c>
      <c r="N11704">
        <v>3390</v>
      </c>
      <c r="O11704">
        <v>100</v>
      </c>
      <c r="P11704">
        <v>1000</v>
      </c>
      <c r="Q11704">
        <v>24</v>
      </c>
      <c r="R11704">
        <v>14</v>
      </c>
      <c r="S11704" t="str">
        <v>yes</v>
      </c>
      <c r="T11704" t="str">
        <v>no</v>
      </c>
      <c r="U11704" t="str">
        <v>yes</v>
      </c>
      <c r="V11704">
        <v>248</v>
      </c>
      <c r="W11704">
        <v>20</v>
      </c>
    </row>
    <row r="11705" spans="13:23" x14ac:dyDescent="0.7">
      <c r="M11705">
        <v>4312</v>
      </c>
      <c r="N11705">
        <v>2090</v>
      </c>
      <c r="O11705">
        <v>100</v>
      </c>
      <c r="P11705">
        <v>214</v>
      </c>
      <c r="Q11705">
        <v>4</v>
      </c>
      <c r="R11705">
        <v>14</v>
      </c>
      <c r="S11705" t="str">
        <v>no</v>
      </c>
      <c r="T11705" t="str">
        <v>no</v>
      </c>
      <c r="U11705" t="str">
        <v>yes</v>
      </c>
      <c r="V11705">
        <v>248</v>
      </c>
      <c r="W11705">
        <v>20</v>
      </c>
    </row>
    <row r="11706" spans="13:23" x14ac:dyDescent="0.7">
      <c r="M11706">
        <v>4329</v>
      </c>
      <c r="N11706">
        <v>2745</v>
      </c>
      <c r="O11706">
        <v>100</v>
      </c>
      <c r="P11706">
        <v>720</v>
      </c>
      <c r="Q11706">
        <v>16</v>
      </c>
      <c r="R11706">
        <v>14</v>
      </c>
      <c r="S11706" t="str">
        <v>yes</v>
      </c>
      <c r="T11706" t="str">
        <v>no</v>
      </c>
      <c r="U11706" t="str">
        <v>yes</v>
      </c>
      <c r="V11706">
        <v>248</v>
      </c>
      <c r="W11706">
        <v>20</v>
      </c>
    </row>
    <row r="11707" spans="13:23" x14ac:dyDescent="0.7">
      <c r="M11707">
        <v>4375</v>
      </c>
      <c r="N11707">
        <v>2840</v>
      </c>
      <c r="O11707">
        <v>100</v>
      </c>
      <c r="P11707">
        <v>720</v>
      </c>
      <c r="Q11707">
        <v>16</v>
      </c>
      <c r="R11707">
        <v>14</v>
      </c>
      <c r="S11707" t="str">
        <v>yes</v>
      </c>
      <c r="T11707" t="str">
        <v>no</v>
      </c>
      <c r="U11707" t="str">
        <v>yes</v>
      </c>
      <c r="V11707">
        <v>248</v>
      </c>
      <c r="W11707">
        <v>20</v>
      </c>
    </row>
    <row r="11708" spans="13:23" x14ac:dyDescent="0.7">
      <c r="M11708">
        <v>4379</v>
      </c>
      <c r="N11708">
        <v>2740</v>
      </c>
      <c r="O11708">
        <v>100</v>
      </c>
      <c r="P11708">
        <v>1000</v>
      </c>
      <c r="Q11708">
        <v>8</v>
      </c>
      <c r="R11708">
        <v>14</v>
      </c>
      <c r="S11708" t="str">
        <v>yes</v>
      </c>
      <c r="T11708" t="str">
        <v>no</v>
      </c>
      <c r="U11708" t="str">
        <v>yes</v>
      </c>
      <c r="V11708">
        <v>248</v>
      </c>
      <c r="W11708">
        <v>20</v>
      </c>
    </row>
    <row r="11709" spans="13:23" x14ac:dyDescent="0.7">
      <c r="M11709">
        <v>4383</v>
      </c>
      <c r="N11709">
        <v>2594</v>
      </c>
      <c r="O11709">
        <v>100</v>
      </c>
      <c r="P11709">
        <v>528</v>
      </c>
      <c r="Q11709">
        <v>8</v>
      </c>
      <c r="R11709">
        <v>14</v>
      </c>
      <c r="S11709" t="str">
        <v>yes</v>
      </c>
      <c r="T11709" t="str">
        <v>no</v>
      </c>
      <c r="U11709" t="str">
        <v>yes</v>
      </c>
      <c r="V11709">
        <v>248</v>
      </c>
      <c r="W11709">
        <v>20</v>
      </c>
    </row>
    <row r="11710" spans="13:23" x14ac:dyDescent="0.7">
      <c r="M11710">
        <v>4394</v>
      </c>
      <c r="N11710">
        <v>2440</v>
      </c>
      <c r="O11710">
        <v>100</v>
      </c>
      <c r="P11710">
        <v>528</v>
      </c>
      <c r="Q11710">
        <v>8</v>
      </c>
      <c r="R11710">
        <v>15</v>
      </c>
      <c r="S11710" t="str">
        <v>yes</v>
      </c>
      <c r="T11710" t="str">
        <v>no</v>
      </c>
      <c r="U11710" t="str">
        <v>yes</v>
      </c>
      <c r="V11710">
        <v>248</v>
      </c>
      <c r="W11710">
        <v>20</v>
      </c>
    </row>
    <row r="11711" spans="13:23" x14ac:dyDescent="0.7">
      <c r="M11711">
        <v>4407</v>
      </c>
      <c r="N11711">
        <v>2840</v>
      </c>
      <c r="O11711">
        <v>100</v>
      </c>
      <c r="P11711">
        <v>720</v>
      </c>
      <c r="Q11711">
        <v>16</v>
      </c>
      <c r="R11711">
        <v>15</v>
      </c>
      <c r="S11711" t="str">
        <v>yes</v>
      </c>
      <c r="T11711" t="str">
        <v>no</v>
      </c>
      <c r="U11711" t="str">
        <v>yes</v>
      </c>
      <c r="V11711">
        <v>248</v>
      </c>
      <c r="W11711">
        <v>20</v>
      </c>
    </row>
    <row r="11712" spans="13:23" x14ac:dyDescent="0.7">
      <c r="M11712">
        <v>4412</v>
      </c>
      <c r="N11712">
        <v>3295</v>
      </c>
      <c r="O11712">
        <v>100</v>
      </c>
      <c r="P11712">
        <v>1000</v>
      </c>
      <c r="Q11712">
        <v>24</v>
      </c>
      <c r="R11712">
        <v>14</v>
      </c>
      <c r="S11712" t="str">
        <v>yes</v>
      </c>
      <c r="T11712" t="str">
        <v>no</v>
      </c>
      <c r="U11712" t="str">
        <v>yes</v>
      </c>
      <c r="V11712">
        <v>248</v>
      </c>
      <c r="W11712">
        <v>20</v>
      </c>
    </row>
    <row r="11713" spans="13:23" x14ac:dyDescent="0.7">
      <c r="M11713">
        <v>4413</v>
      </c>
      <c r="N11713">
        <v>2244</v>
      </c>
      <c r="O11713">
        <v>100</v>
      </c>
      <c r="P11713">
        <v>214</v>
      </c>
      <c r="Q11713">
        <v>4</v>
      </c>
      <c r="R11713">
        <v>14</v>
      </c>
      <c r="S11713" t="str">
        <v>no</v>
      </c>
      <c r="T11713" t="str">
        <v>no</v>
      </c>
      <c r="U11713" t="str">
        <v>yes</v>
      </c>
      <c r="V11713">
        <v>248</v>
      </c>
      <c r="W11713">
        <v>20</v>
      </c>
    </row>
    <row r="11714" spans="13:23" x14ac:dyDescent="0.7">
      <c r="M11714">
        <v>4422</v>
      </c>
      <c r="N11714">
        <v>3354</v>
      </c>
      <c r="O11714">
        <v>100</v>
      </c>
      <c r="P11714">
        <v>1000</v>
      </c>
      <c r="Q11714">
        <v>24</v>
      </c>
      <c r="R11714">
        <v>14</v>
      </c>
      <c r="S11714" t="str">
        <v>yes</v>
      </c>
      <c r="T11714" t="str">
        <v>no</v>
      </c>
      <c r="U11714" t="str">
        <v>yes</v>
      </c>
      <c r="V11714">
        <v>248</v>
      </c>
      <c r="W11714">
        <v>20</v>
      </c>
    </row>
    <row r="11715" spans="13:23" x14ac:dyDescent="0.7">
      <c r="M11715">
        <v>4425</v>
      </c>
      <c r="N11715">
        <v>2493</v>
      </c>
      <c r="O11715">
        <v>100</v>
      </c>
      <c r="P11715">
        <v>528</v>
      </c>
      <c r="Q11715">
        <v>8</v>
      </c>
      <c r="R11715">
        <v>14</v>
      </c>
      <c r="S11715" t="str">
        <v>yes</v>
      </c>
      <c r="T11715" t="str">
        <v>yes</v>
      </c>
      <c r="U11715" t="str">
        <v>yes</v>
      </c>
      <c r="V11715">
        <v>248</v>
      </c>
      <c r="W11715">
        <v>20</v>
      </c>
    </row>
    <row r="11716" spans="13:23" x14ac:dyDescent="0.7">
      <c r="M11716">
        <v>4427</v>
      </c>
      <c r="N11716">
        <v>3390</v>
      </c>
      <c r="O11716">
        <v>100</v>
      </c>
      <c r="P11716">
        <v>1000</v>
      </c>
      <c r="Q11716">
        <v>24</v>
      </c>
      <c r="R11716">
        <v>15</v>
      </c>
      <c r="S11716" t="str">
        <v>yes</v>
      </c>
      <c r="T11716" t="str">
        <v>no</v>
      </c>
      <c r="U11716" t="str">
        <v>yes</v>
      </c>
      <c r="V11716">
        <v>248</v>
      </c>
      <c r="W11716">
        <v>20</v>
      </c>
    </row>
    <row r="11717" spans="13:23" x14ac:dyDescent="0.7">
      <c r="M11717">
        <v>4429</v>
      </c>
      <c r="N11717">
        <v>2804</v>
      </c>
      <c r="O11717">
        <v>100</v>
      </c>
      <c r="P11717">
        <v>720</v>
      </c>
      <c r="Q11717">
        <v>16</v>
      </c>
      <c r="R11717">
        <v>14</v>
      </c>
      <c r="S11717" t="str">
        <v>yes</v>
      </c>
      <c r="T11717" t="str">
        <v>no</v>
      </c>
      <c r="U11717" t="str">
        <v>yes</v>
      </c>
      <c r="V11717">
        <v>248</v>
      </c>
      <c r="W11717">
        <v>20</v>
      </c>
    </row>
    <row r="11718" spans="13:23" x14ac:dyDescent="0.7">
      <c r="M11718">
        <v>4430</v>
      </c>
      <c r="N11718">
        <v>1995</v>
      </c>
      <c r="O11718">
        <v>100</v>
      </c>
      <c r="P11718">
        <v>214</v>
      </c>
      <c r="Q11718">
        <v>4</v>
      </c>
      <c r="R11718">
        <v>14</v>
      </c>
      <c r="S11718" t="str">
        <v>no</v>
      </c>
      <c r="T11718" t="str">
        <v>no</v>
      </c>
      <c r="U11718" t="str">
        <v>yes</v>
      </c>
      <c r="V11718">
        <v>248</v>
      </c>
      <c r="W11718">
        <v>20</v>
      </c>
    </row>
    <row r="11719" spans="13:23" x14ac:dyDescent="0.7">
      <c r="M11719">
        <v>4435</v>
      </c>
      <c r="N11719">
        <v>2404</v>
      </c>
      <c r="O11719">
        <v>100</v>
      </c>
      <c r="P11719">
        <v>528</v>
      </c>
      <c r="Q11719">
        <v>8</v>
      </c>
      <c r="R11719">
        <v>14</v>
      </c>
      <c r="S11719" t="str">
        <v>yes</v>
      </c>
      <c r="T11719" t="str">
        <v>no</v>
      </c>
      <c r="U11719" t="str">
        <v>yes</v>
      </c>
      <c r="V11719">
        <v>248</v>
      </c>
      <c r="W11719">
        <v>20</v>
      </c>
    </row>
    <row r="11720" spans="13:23" x14ac:dyDescent="0.7">
      <c r="M11720">
        <v>4441</v>
      </c>
      <c r="N11720">
        <v>2994</v>
      </c>
      <c r="O11720">
        <v>100</v>
      </c>
      <c r="P11720">
        <v>720</v>
      </c>
      <c r="Q11720">
        <v>16</v>
      </c>
      <c r="R11720">
        <v>14</v>
      </c>
      <c r="S11720" t="str">
        <v>yes</v>
      </c>
      <c r="T11720" t="str">
        <v>no</v>
      </c>
      <c r="U11720" t="str">
        <v>yes</v>
      </c>
      <c r="V11720">
        <v>248</v>
      </c>
      <c r="W11720">
        <v>20</v>
      </c>
    </row>
    <row r="11721" spans="13:23" x14ac:dyDescent="0.7">
      <c r="M11721">
        <v>4443</v>
      </c>
      <c r="N11721">
        <v>3544</v>
      </c>
      <c r="O11721">
        <v>100</v>
      </c>
      <c r="P11721">
        <v>1000</v>
      </c>
      <c r="Q11721">
        <v>24</v>
      </c>
      <c r="R11721">
        <v>14</v>
      </c>
      <c r="S11721" t="str">
        <v>yes</v>
      </c>
      <c r="T11721" t="str">
        <v>no</v>
      </c>
      <c r="U11721" t="str">
        <v>yes</v>
      </c>
      <c r="V11721">
        <v>248</v>
      </c>
      <c r="W11721">
        <v>20</v>
      </c>
    </row>
    <row r="11722" spans="13:23" x14ac:dyDescent="0.7">
      <c r="M11722">
        <v>4447</v>
      </c>
      <c r="N11722">
        <v>2090</v>
      </c>
      <c r="O11722">
        <v>100</v>
      </c>
      <c r="P11722">
        <v>214</v>
      </c>
      <c r="Q11722">
        <v>4</v>
      </c>
      <c r="R11722">
        <v>15</v>
      </c>
      <c r="S11722" t="str">
        <v>no</v>
      </c>
      <c r="T11722" t="str">
        <v>no</v>
      </c>
      <c r="U11722" t="str">
        <v>yes</v>
      </c>
      <c r="V11722">
        <v>248</v>
      </c>
      <c r="W11722">
        <v>20</v>
      </c>
    </row>
    <row r="11723" spans="13:23" x14ac:dyDescent="0.7">
      <c r="M11723">
        <v>4450</v>
      </c>
      <c r="N11723">
        <v>2054</v>
      </c>
      <c r="O11723">
        <v>100</v>
      </c>
      <c r="P11723">
        <v>214</v>
      </c>
      <c r="Q11723">
        <v>4</v>
      </c>
      <c r="R11723">
        <v>14</v>
      </c>
      <c r="S11723" t="str">
        <v>no</v>
      </c>
      <c r="T11723" t="str">
        <v>no</v>
      </c>
      <c r="U11723" t="str">
        <v>yes</v>
      </c>
      <c r="V11723">
        <v>248</v>
      </c>
      <c r="W11723">
        <v>20</v>
      </c>
    </row>
    <row r="11724" spans="13:23" x14ac:dyDescent="0.7">
      <c r="M11724">
        <v>4481</v>
      </c>
      <c r="N11724">
        <v>2440</v>
      </c>
      <c r="O11724">
        <v>100</v>
      </c>
      <c r="P11724">
        <v>528</v>
      </c>
      <c r="Q11724">
        <v>8</v>
      </c>
      <c r="R11724">
        <v>14</v>
      </c>
      <c r="S11724" t="str">
        <v>yes</v>
      </c>
      <c r="T11724" t="str">
        <v>no</v>
      </c>
      <c r="U11724" t="str">
        <v>yes</v>
      </c>
      <c r="V11724">
        <v>248</v>
      </c>
      <c r="W11724">
        <v>20</v>
      </c>
    </row>
    <row r="11725" spans="13:23" x14ac:dyDescent="0.7">
      <c r="M11725">
        <v>4488</v>
      </c>
      <c r="N11725">
        <v>2893</v>
      </c>
      <c r="O11725">
        <v>100</v>
      </c>
      <c r="P11725">
        <v>720</v>
      </c>
      <c r="Q11725">
        <v>16</v>
      </c>
      <c r="R11725">
        <v>14</v>
      </c>
      <c r="S11725" t="str">
        <v>yes</v>
      </c>
      <c r="T11725" t="str">
        <v>yes</v>
      </c>
      <c r="U11725" t="str">
        <v>yes</v>
      </c>
      <c r="V11725">
        <v>248</v>
      </c>
      <c r="W11725">
        <v>20</v>
      </c>
    </row>
    <row r="11726" spans="13:23" x14ac:dyDescent="0.7">
      <c r="M11726">
        <v>4650</v>
      </c>
      <c r="N11726">
        <v>2895</v>
      </c>
      <c r="O11726">
        <v>100</v>
      </c>
      <c r="P11726">
        <v>528</v>
      </c>
      <c r="Q11726">
        <v>16</v>
      </c>
      <c r="R11726">
        <v>14</v>
      </c>
      <c r="S11726" t="str">
        <v>yes</v>
      </c>
      <c r="T11726" t="str">
        <v>no</v>
      </c>
      <c r="U11726" t="str">
        <v>yes</v>
      </c>
      <c r="V11726">
        <v>205</v>
      </c>
      <c r="W11726">
        <v>21</v>
      </c>
    </row>
    <row r="11727" spans="13:23" x14ac:dyDescent="0.7">
      <c r="M11727">
        <v>4708</v>
      </c>
      <c r="N11727">
        <v>2845</v>
      </c>
      <c r="O11727">
        <v>100</v>
      </c>
      <c r="P11727">
        <v>528</v>
      </c>
      <c r="Q11727">
        <v>16</v>
      </c>
      <c r="R11727">
        <v>14</v>
      </c>
      <c r="S11727" t="str">
        <v>yes</v>
      </c>
      <c r="T11727" t="str">
        <v>no</v>
      </c>
      <c r="U11727" t="str">
        <v>yes</v>
      </c>
      <c r="V11727">
        <v>162</v>
      </c>
      <c r="W11727">
        <v>22</v>
      </c>
    </row>
    <row r="11728" spans="13:23" x14ac:dyDescent="0.7">
      <c r="M11728">
        <v>4910</v>
      </c>
      <c r="N11728">
        <v>1999</v>
      </c>
      <c r="O11728">
        <v>100</v>
      </c>
      <c r="P11728">
        <v>420</v>
      </c>
      <c r="Q11728">
        <v>8</v>
      </c>
      <c r="R11728">
        <v>14</v>
      </c>
      <c r="S11728" t="str">
        <v>yes</v>
      </c>
      <c r="T11728" t="str">
        <v>no</v>
      </c>
      <c r="U11728" t="str">
        <v>yes</v>
      </c>
      <c r="V11728">
        <v>191</v>
      </c>
      <c r="W11728">
        <v>23</v>
      </c>
    </row>
    <row r="11729" spans="13:23" x14ac:dyDescent="0.7">
      <c r="M11729">
        <v>4990</v>
      </c>
      <c r="N11729">
        <v>2198</v>
      </c>
      <c r="O11729">
        <v>100</v>
      </c>
      <c r="P11729">
        <v>420</v>
      </c>
      <c r="Q11729">
        <v>8</v>
      </c>
      <c r="R11729">
        <v>14</v>
      </c>
      <c r="S11729" t="str">
        <v>yes</v>
      </c>
      <c r="T11729" t="str">
        <v>yes</v>
      </c>
      <c r="U11729" t="str">
        <v>yes</v>
      </c>
      <c r="V11729">
        <v>191</v>
      </c>
      <c r="W11729">
        <v>23</v>
      </c>
    </row>
    <row r="11730" spans="13:23" x14ac:dyDescent="0.7">
      <c r="M11730">
        <v>4992</v>
      </c>
      <c r="N11730">
        <v>2898</v>
      </c>
      <c r="O11730">
        <v>100</v>
      </c>
      <c r="P11730">
        <v>730</v>
      </c>
      <c r="Q11730">
        <v>16</v>
      </c>
      <c r="R11730">
        <v>15</v>
      </c>
      <c r="S11730" t="str">
        <v>yes</v>
      </c>
      <c r="T11730" t="str">
        <v>yes</v>
      </c>
      <c r="U11730" t="str">
        <v>yes</v>
      </c>
      <c r="V11730">
        <v>191</v>
      </c>
      <c r="W11730">
        <v>23</v>
      </c>
    </row>
    <row r="11731" spans="13:23" x14ac:dyDescent="0.7">
      <c r="M11731">
        <v>5021</v>
      </c>
      <c r="N11731">
        <v>2699</v>
      </c>
      <c r="O11731">
        <v>100</v>
      </c>
      <c r="P11731">
        <v>730</v>
      </c>
      <c r="Q11731">
        <v>16</v>
      </c>
      <c r="R11731">
        <v>15</v>
      </c>
      <c r="S11731" t="str">
        <v>yes</v>
      </c>
      <c r="T11731" t="str">
        <v>no</v>
      </c>
      <c r="U11731" t="str">
        <v>yes</v>
      </c>
      <c r="V11731">
        <v>191</v>
      </c>
      <c r="W11731">
        <v>23</v>
      </c>
    </row>
    <row r="11732" spans="13:23" x14ac:dyDescent="0.7">
      <c r="M11732">
        <v>5032</v>
      </c>
      <c r="N11732">
        <v>2795</v>
      </c>
      <c r="O11732">
        <v>100</v>
      </c>
      <c r="P11732">
        <v>528</v>
      </c>
      <c r="Q11732">
        <v>16</v>
      </c>
      <c r="R11732">
        <v>14</v>
      </c>
      <c r="S11732" t="str">
        <v>yes</v>
      </c>
      <c r="T11732" t="str">
        <v>no</v>
      </c>
      <c r="U11732" t="str">
        <v>yes</v>
      </c>
      <c r="V11732">
        <v>191</v>
      </c>
      <c r="W11732">
        <v>23</v>
      </c>
    </row>
    <row r="11733" spans="13:23" x14ac:dyDescent="0.7">
      <c r="M11733">
        <v>5094</v>
      </c>
      <c r="N11733">
        <v>2699</v>
      </c>
      <c r="O11733">
        <v>100</v>
      </c>
      <c r="P11733">
        <v>730</v>
      </c>
      <c r="Q11733">
        <v>16</v>
      </c>
      <c r="R11733">
        <v>15</v>
      </c>
      <c r="S11733" t="str">
        <v>yes</v>
      </c>
      <c r="T11733" t="str">
        <v>no</v>
      </c>
      <c r="U11733" t="str">
        <v>yes</v>
      </c>
      <c r="V11733">
        <v>182</v>
      </c>
      <c r="W11733">
        <v>24</v>
      </c>
    </row>
    <row r="11734" spans="13:23" x14ac:dyDescent="0.7">
      <c r="M11734">
        <v>5100</v>
      </c>
      <c r="N11734">
        <v>1999</v>
      </c>
      <c r="O11734">
        <v>100</v>
      </c>
      <c r="P11734">
        <v>420</v>
      </c>
      <c r="Q11734">
        <v>8</v>
      </c>
      <c r="R11734">
        <v>14</v>
      </c>
      <c r="S11734" t="str">
        <v>yes</v>
      </c>
      <c r="T11734" t="str">
        <v>no</v>
      </c>
      <c r="U11734" t="str">
        <v>yes</v>
      </c>
      <c r="V11734">
        <v>182</v>
      </c>
      <c r="W11734">
        <v>24</v>
      </c>
    </row>
    <row r="11735" spans="13:23" x14ac:dyDescent="0.7">
      <c r="M11735">
        <v>5207</v>
      </c>
      <c r="N11735">
        <v>2840</v>
      </c>
      <c r="O11735">
        <v>100</v>
      </c>
      <c r="P11735">
        <v>528</v>
      </c>
      <c r="Q11735">
        <v>16</v>
      </c>
      <c r="R11735">
        <v>15</v>
      </c>
      <c r="S11735" t="str">
        <v>yes</v>
      </c>
      <c r="T11735" t="str">
        <v>no</v>
      </c>
      <c r="U11735" t="str">
        <v>yes</v>
      </c>
      <c r="V11735">
        <v>182</v>
      </c>
      <c r="W11735">
        <v>24</v>
      </c>
    </row>
    <row r="11736" spans="13:23" x14ac:dyDescent="0.7">
      <c r="M11736">
        <v>5216</v>
      </c>
      <c r="N11736">
        <v>2898</v>
      </c>
      <c r="O11736">
        <v>100</v>
      </c>
      <c r="P11736">
        <v>730</v>
      </c>
      <c r="Q11736">
        <v>16</v>
      </c>
      <c r="R11736">
        <v>15</v>
      </c>
      <c r="S11736" t="str">
        <v>yes</v>
      </c>
      <c r="T11736" t="str">
        <v>yes</v>
      </c>
      <c r="U11736" t="str">
        <v>yes</v>
      </c>
      <c r="V11736">
        <v>182</v>
      </c>
      <c r="W11736">
        <v>24</v>
      </c>
    </row>
    <row r="11737" spans="13:23" x14ac:dyDescent="0.7">
      <c r="M11737">
        <v>5229</v>
      </c>
      <c r="N11737">
        <v>2198</v>
      </c>
      <c r="O11737">
        <v>100</v>
      </c>
      <c r="P11737">
        <v>420</v>
      </c>
      <c r="Q11737">
        <v>8</v>
      </c>
      <c r="R11737">
        <v>14</v>
      </c>
      <c r="S11737" t="str">
        <v>yes</v>
      </c>
      <c r="T11737" t="str">
        <v>yes</v>
      </c>
      <c r="U11737" t="str">
        <v>yes</v>
      </c>
      <c r="V11737">
        <v>182</v>
      </c>
      <c r="W11737">
        <v>24</v>
      </c>
    </row>
    <row r="11738" spans="13:23" x14ac:dyDescent="0.7">
      <c r="M11738">
        <v>5263</v>
      </c>
      <c r="N11738">
        <v>2699</v>
      </c>
      <c r="O11738">
        <v>100</v>
      </c>
      <c r="P11738">
        <v>730</v>
      </c>
      <c r="Q11738">
        <v>16</v>
      </c>
      <c r="R11738">
        <v>15</v>
      </c>
      <c r="S11738" t="str">
        <v>yes</v>
      </c>
      <c r="T11738" t="str">
        <v>no</v>
      </c>
      <c r="U11738" t="str">
        <v>yes</v>
      </c>
      <c r="V11738">
        <v>158</v>
      </c>
      <c r="W11738">
        <v>25</v>
      </c>
    </row>
    <row r="11739" spans="13:23" x14ac:dyDescent="0.7">
      <c r="M11739">
        <v>5306</v>
      </c>
      <c r="N11739">
        <v>2898</v>
      </c>
      <c r="O11739">
        <v>100</v>
      </c>
      <c r="P11739">
        <v>730</v>
      </c>
      <c r="Q11739">
        <v>16</v>
      </c>
      <c r="R11739">
        <v>15</v>
      </c>
      <c r="S11739" t="str">
        <v>yes</v>
      </c>
      <c r="T11739" t="str">
        <v>yes</v>
      </c>
      <c r="U11739" t="str">
        <v>yes</v>
      </c>
      <c r="V11739">
        <v>158</v>
      </c>
      <c r="W11739">
        <v>25</v>
      </c>
    </row>
    <row r="11740" spans="13:23" x14ac:dyDescent="0.7">
      <c r="M11740">
        <v>5317</v>
      </c>
      <c r="N11740">
        <v>1999</v>
      </c>
      <c r="O11740">
        <v>100</v>
      </c>
      <c r="P11740">
        <v>420</v>
      </c>
      <c r="Q11740">
        <v>8</v>
      </c>
      <c r="R11740">
        <v>14</v>
      </c>
      <c r="S11740" t="str">
        <v>yes</v>
      </c>
      <c r="T11740" t="str">
        <v>no</v>
      </c>
      <c r="U11740" t="str">
        <v>yes</v>
      </c>
      <c r="V11740">
        <v>158</v>
      </c>
      <c r="W11740">
        <v>25</v>
      </c>
    </row>
    <row r="11741" spans="13:23" x14ac:dyDescent="0.7">
      <c r="M11741">
        <v>5358</v>
      </c>
      <c r="N11741">
        <v>2198</v>
      </c>
      <c r="O11741">
        <v>100</v>
      </c>
      <c r="P11741">
        <v>420</v>
      </c>
      <c r="Q11741">
        <v>8</v>
      </c>
      <c r="R11741">
        <v>14</v>
      </c>
      <c r="S11741" t="str">
        <v>yes</v>
      </c>
      <c r="T11741" t="str">
        <v>yes</v>
      </c>
      <c r="U11741" t="str">
        <v>yes</v>
      </c>
      <c r="V11741">
        <v>158</v>
      </c>
      <c r="W11741">
        <v>25</v>
      </c>
    </row>
    <row r="11742" spans="13:23" x14ac:dyDescent="0.7">
      <c r="M11742">
        <v>5388</v>
      </c>
      <c r="N11742">
        <v>2238</v>
      </c>
      <c r="O11742">
        <v>100</v>
      </c>
      <c r="P11742">
        <v>545</v>
      </c>
      <c r="Q11742">
        <v>8</v>
      </c>
      <c r="R11742">
        <v>17</v>
      </c>
      <c r="S11742" t="str">
        <v>yes</v>
      </c>
      <c r="T11742" t="str">
        <v>no</v>
      </c>
      <c r="U11742" t="str">
        <v>yes</v>
      </c>
      <c r="V11742">
        <v>152</v>
      </c>
      <c r="W11742">
        <v>26</v>
      </c>
    </row>
    <row r="11743" spans="13:23" x14ac:dyDescent="0.7">
      <c r="M11743">
        <v>5390</v>
      </c>
      <c r="N11743">
        <v>1890</v>
      </c>
      <c r="O11743">
        <v>100</v>
      </c>
      <c r="P11743">
        <v>340</v>
      </c>
      <c r="Q11743">
        <v>4</v>
      </c>
      <c r="R11743">
        <v>14</v>
      </c>
      <c r="S11743" t="str">
        <v>no</v>
      </c>
      <c r="T11743" t="str">
        <v>no</v>
      </c>
      <c r="U11743" t="str">
        <v>yes</v>
      </c>
      <c r="V11743">
        <v>152</v>
      </c>
      <c r="W11743">
        <v>26</v>
      </c>
    </row>
    <row r="11744" spans="13:23" x14ac:dyDescent="0.7">
      <c r="M11744">
        <v>5392</v>
      </c>
      <c r="N11744">
        <v>2699</v>
      </c>
      <c r="O11744">
        <v>100</v>
      </c>
      <c r="P11744">
        <v>730</v>
      </c>
      <c r="Q11744">
        <v>16</v>
      </c>
      <c r="R11744">
        <v>15</v>
      </c>
      <c r="S11744" t="str">
        <v>yes</v>
      </c>
      <c r="T11744" t="str">
        <v>no</v>
      </c>
      <c r="U11744" t="str">
        <v>yes</v>
      </c>
      <c r="V11744">
        <v>152</v>
      </c>
      <c r="W11744">
        <v>26</v>
      </c>
    </row>
    <row r="11745" spans="13:23" x14ac:dyDescent="0.7">
      <c r="M11745">
        <v>5397</v>
      </c>
      <c r="N11745">
        <v>2338</v>
      </c>
      <c r="O11745">
        <v>100</v>
      </c>
      <c r="P11745">
        <v>850</v>
      </c>
      <c r="Q11745">
        <v>8</v>
      </c>
      <c r="R11745">
        <v>17</v>
      </c>
      <c r="S11745" t="str">
        <v>yes</v>
      </c>
      <c r="T11745" t="str">
        <v>no</v>
      </c>
      <c r="U11745" t="str">
        <v>yes</v>
      </c>
      <c r="V11745">
        <v>152</v>
      </c>
      <c r="W11745">
        <v>26</v>
      </c>
    </row>
    <row r="11746" spans="13:23" x14ac:dyDescent="0.7">
      <c r="M11746">
        <v>5402</v>
      </c>
      <c r="N11746">
        <v>1899</v>
      </c>
      <c r="O11746">
        <v>100</v>
      </c>
      <c r="P11746">
        <v>545</v>
      </c>
      <c r="Q11746">
        <v>8</v>
      </c>
      <c r="R11746">
        <v>15</v>
      </c>
      <c r="S11746" t="str">
        <v>yes</v>
      </c>
      <c r="T11746" t="str">
        <v>no</v>
      </c>
      <c r="U11746" t="str">
        <v>yes</v>
      </c>
      <c r="V11746">
        <v>152</v>
      </c>
      <c r="W11746">
        <v>26</v>
      </c>
    </row>
    <row r="11747" spans="13:23" x14ac:dyDescent="0.7">
      <c r="M11747">
        <v>5403</v>
      </c>
      <c r="N11747">
        <v>2723</v>
      </c>
      <c r="O11747">
        <v>100</v>
      </c>
      <c r="P11747">
        <v>720</v>
      </c>
      <c r="Q11747">
        <v>16</v>
      </c>
      <c r="R11747">
        <v>15</v>
      </c>
      <c r="S11747" t="str">
        <v>yes</v>
      </c>
      <c r="T11747" t="str">
        <v>yes</v>
      </c>
      <c r="U11747" t="str">
        <v>yes</v>
      </c>
      <c r="V11747">
        <v>152</v>
      </c>
      <c r="W11747">
        <v>26</v>
      </c>
    </row>
    <row r="11748" spans="13:23" x14ac:dyDescent="0.7">
      <c r="M11748">
        <v>5406</v>
      </c>
      <c r="N11748">
        <v>1994</v>
      </c>
      <c r="O11748">
        <v>100</v>
      </c>
      <c r="P11748">
        <v>340</v>
      </c>
      <c r="Q11748">
        <v>4</v>
      </c>
      <c r="R11748">
        <v>14</v>
      </c>
      <c r="S11748" t="str">
        <v>no</v>
      </c>
      <c r="T11748" t="str">
        <v>no</v>
      </c>
      <c r="U11748" t="str">
        <v>yes</v>
      </c>
      <c r="V11748">
        <v>152</v>
      </c>
      <c r="W11748">
        <v>26</v>
      </c>
    </row>
    <row r="11749" spans="13:23" x14ac:dyDescent="0.7">
      <c r="M11749">
        <v>5408</v>
      </c>
      <c r="N11749">
        <v>2794</v>
      </c>
      <c r="O11749">
        <v>100</v>
      </c>
      <c r="P11749">
        <v>720</v>
      </c>
      <c r="Q11749">
        <v>16</v>
      </c>
      <c r="R11749">
        <v>15</v>
      </c>
      <c r="S11749" t="str">
        <v>yes</v>
      </c>
      <c r="T11749" t="str">
        <v>no</v>
      </c>
      <c r="U11749" t="str">
        <v>yes</v>
      </c>
      <c r="V11749">
        <v>152</v>
      </c>
      <c r="W11749">
        <v>26</v>
      </c>
    </row>
    <row r="11750" spans="13:23" x14ac:dyDescent="0.7">
      <c r="M11750">
        <v>5409</v>
      </c>
      <c r="N11750">
        <v>2190</v>
      </c>
      <c r="O11750">
        <v>100</v>
      </c>
      <c r="P11750">
        <v>528</v>
      </c>
      <c r="Q11750">
        <v>8</v>
      </c>
      <c r="R11750">
        <v>14</v>
      </c>
      <c r="S11750" t="str">
        <v>yes</v>
      </c>
      <c r="T11750" t="str">
        <v>no</v>
      </c>
      <c r="U11750" t="str">
        <v>yes</v>
      </c>
      <c r="V11750">
        <v>152</v>
      </c>
      <c r="W11750">
        <v>26</v>
      </c>
    </row>
    <row r="11751" spans="13:23" x14ac:dyDescent="0.7">
      <c r="M11751">
        <v>5413</v>
      </c>
      <c r="N11751">
        <v>2285</v>
      </c>
      <c r="O11751">
        <v>100</v>
      </c>
      <c r="P11751">
        <v>1000</v>
      </c>
      <c r="Q11751">
        <v>8</v>
      </c>
      <c r="R11751">
        <v>14</v>
      </c>
      <c r="S11751" t="str">
        <v>yes</v>
      </c>
      <c r="T11751" t="str">
        <v>no</v>
      </c>
      <c r="U11751" t="str">
        <v>yes</v>
      </c>
      <c r="V11751">
        <v>152</v>
      </c>
      <c r="W11751">
        <v>26</v>
      </c>
    </row>
    <row r="11752" spans="13:23" x14ac:dyDescent="0.7">
      <c r="M11752">
        <v>5414</v>
      </c>
      <c r="N11752">
        <v>2190</v>
      </c>
      <c r="O11752">
        <v>100</v>
      </c>
      <c r="P11752">
        <v>528</v>
      </c>
      <c r="Q11752">
        <v>8</v>
      </c>
      <c r="R11752">
        <v>15</v>
      </c>
      <c r="S11752" t="str">
        <v>yes</v>
      </c>
      <c r="T11752" t="str">
        <v>no</v>
      </c>
      <c r="U11752" t="str">
        <v>yes</v>
      </c>
      <c r="V11752">
        <v>152</v>
      </c>
      <c r="W11752">
        <v>26</v>
      </c>
    </row>
    <row r="11753" spans="13:23" x14ac:dyDescent="0.7">
      <c r="M11753">
        <v>5419</v>
      </c>
      <c r="N11753">
        <v>2095</v>
      </c>
      <c r="O11753">
        <v>100</v>
      </c>
      <c r="P11753">
        <v>528</v>
      </c>
      <c r="Q11753">
        <v>8</v>
      </c>
      <c r="R11753">
        <v>14</v>
      </c>
      <c r="S11753" t="str">
        <v>yes</v>
      </c>
      <c r="T11753" t="str">
        <v>no</v>
      </c>
      <c r="U11753" t="str">
        <v>yes</v>
      </c>
      <c r="V11753">
        <v>152</v>
      </c>
      <c r="W11753">
        <v>26</v>
      </c>
    </row>
    <row r="11754" spans="13:23" x14ac:dyDescent="0.7">
      <c r="M11754">
        <v>5420</v>
      </c>
      <c r="N11754">
        <v>2148</v>
      </c>
      <c r="O11754">
        <v>100</v>
      </c>
      <c r="P11754">
        <v>545</v>
      </c>
      <c r="Q11754">
        <v>8</v>
      </c>
      <c r="R11754">
        <v>17</v>
      </c>
      <c r="S11754" t="str">
        <v>yes</v>
      </c>
      <c r="T11754" t="str">
        <v>no</v>
      </c>
      <c r="U11754" t="str">
        <v>yes</v>
      </c>
      <c r="V11754">
        <v>152</v>
      </c>
      <c r="W11754">
        <v>26</v>
      </c>
    </row>
    <row r="11755" spans="13:23" x14ac:dyDescent="0.7">
      <c r="M11755">
        <v>5425</v>
      </c>
      <c r="N11755">
        <v>3123</v>
      </c>
      <c r="O11755">
        <v>100</v>
      </c>
      <c r="P11755">
        <v>1000</v>
      </c>
      <c r="Q11755">
        <v>24</v>
      </c>
      <c r="R11755">
        <v>15</v>
      </c>
      <c r="S11755" t="str">
        <v>yes</v>
      </c>
      <c r="T11755" t="str">
        <v>yes</v>
      </c>
      <c r="U11755" t="str">
        <v>yes</v>
      </c>
      <c r="V11755">
        <v>152</v>
      </c>
      <c r="W11755">
        <v>26</v>
      </c>
    </row>
    <row r="11756" spans="13:23" x14ac:dyDescent="0.7">
      <c r="M11756">
        <v>5427</v>
      </c>
      <c r="N11756">
        <v>1854</v>
      </c>
      <c r="O11756">
        <v>100</v>
      </c>
      <c r="P11756">
        <v>340</v>
      </c>
      <c r="Q11756">
        <v>4</v>
      </c>
      <c r="R11756">
        <v>14</v>
      </c>
      <c r="S11756" t="str">
        <v>no</v>
      </c>
      <c r="T11756" t="str">
        <v>no</v>
      </c>
      <c r="U11756" t="str">
        <v>yes</v>
      </c>
      <c r="V11756">
        <v>152</v>
      </c>
      <c r="W11756">
        <v>26</v>
      </c>
    </row>
    <row r="11757" spans="13:23" x14ac:dyDescent="0.7">
      <c r="M11757">
        <v>5428</v>
      </c>
      <c r="N11757">
        <v>2248</v>
      </c>
      <c r="O11757">
        <v>100</v>
      </c>
      <c r="P11757">
        <v>850</v>
      </c>
      <c r="Q11757">
        <v>8</v>
      </c>
      <c r="R11757">
        <v>17</v>
      </c>
      <c r="S11757" t="str">
        <v>yes</v>
      </c>
      <c r="T11757" t="str">
        <v>no</v>
      </c>
      <c r="U11757" t="str">
        <v>yes</v>
      </c>
      <c r="V11757">
        <v>152</v>
      </c>
      <c r="W11757">
        <v>26</v>
      </c>
    </row>
    <row r="11758" spans="13:23" x14ac:dyDescent="0.7">
      <c r="M11758">
        <v>5439</v>
      </c>
      <c r="N11758">
        <v>2338</v>
      </c>
      <c r="O11758">
        <v>100</v>
      </c>
      <c r="P11758">
        <v>545</v>
      </c>
      <c r="Q11758">
        <v>8</v>
      </c>
      <c r="R11758">
        <v>17</v>
      </c>
      <c r="S11758" t="str">
        <v>yes</v>
      </c>
      <c r="T11758" t="str">
        <v>yes</v>
      </c>
      <c r="U11758" t="str">
        <v>yes</v>
      </c>
      <c r="V11758">
        <v>152</v>
      </c>
      <c r="W11758">
        <v>26</v>
      </c>
    </row>
    <row r="11759" spans="13:23" x14ac:dyDescent="0.7">
      <c r="M11759">
        <v>5450</v>
      </c>
      <c r="N11759">
        <v>2690</v>
      </c>
      <c r="O11759">
        <v>100</v>
      </c>
      <c r="P11759">
        <v>720</v>
      </c>
      <c r="Q11759">
        <v>16</v>
      </c>
      <c r="R11759">
        <v>15</v>
      </c>
      <c r="S11759" t="str">
        <v>yes</v>
      </c>
      <c r="T11759" t="str">
        <v>no</v>
      </c>
      <c r="U11759" t="str">
        <v>yes</v>
      </c>
      <c r="V11759">
        <v>152</v>
      </c>
      <c r="W11759">
        <v>26</v>
      </c>
    </row>
    <row r="11760" spans="13:23" x14ac:dyDescent="0.7">
      <c r="M11760">
        <v>5457</v>
      </c>
      <c r="N11760">
        <v>1999</v>
      </c>
      <c r="O11760">
        <v>100</v>
      </c>
      <c r="P11760">
        <v>850</v>
      </c>
      <c r="Q11760">
        <v>8</v>
      </c>
      <c r="R11760">
        <v>15</v>
      </c>
      <c r="S11760" t="str">
        <v>yes</v>
      </c>
      <c r="T11760" t="str">
        <v>no</v>
      </c>
      <c r="U11760" t="str">
        <v>yes</v>
      </c>
      <c r="V11760">
        <v>152</v>
      </c>
      <c r="W11760">
        <v>26</v>
      </c>
    </row>
    <row r="11761" spans="13:23" x14ac:dyDescent="0.7">
      <c r="M11761">
        <v>5466</v>
      </c>
      <c r="N11761">
        <v>2654</v>
      </c>
      <c r="O11761">
        <v>100</v>
      </c>
      <c r="P11761">
        <v>720</v>
      </c>
      <c r="Q11761">
        <v>16</v>
      </c>
      <c r="R11761">
        <v>15</v>
      </c>
      <c r="S11761" t="str">
        <v>yes</v>
      </c>
      <c r="T11761" t="str">
        <v>no</v>
      </c>
      <c r="U11761" t="str">
        <v>yes</v>
      </c>
      <c r="V11761">
        <v>152</v>
      </c>
      <c r="W11761">
        <v>26</v>
      </c>
    </row>
    <row r="11762" spans="13:23" x14ac:dyDescent="0.7">
      <c r="M11762">
        <v>5467</v>
      </c>
      <c r="N11762">
        <v>2294</v>
      </c>
      <c r="O11762">
        <v>100</v>
      </c>
      <c r="P11762">
        <v>528</v>
      </c>
      <c r="Q11762">
        <v>8</v>
      </c>
      <c r="R11762">
        <v>14</v>
      </c>
      <c r="S11762" t="str">
        <v>yes</v>
      </c>
      <c r="T11762" t="str">
        <v>no</v>
      </c>
      <c r="U11762" t="str">
        <v>yes</v>
      </c>
      <c r="V11762">
        <v>152</v>
      </c>
      <c r="W11762">
        <v>26</v>
      </c>
    </row>
    <row r="11763" spans="13:23" x14ac:dyDescent="0.7">
      <c r="M11763">
        <v>5474</v>
      </c>
      <c r="N11763">
        <v>1999</v>
      </c>
      <c r="O11763">
        <v>100</v>
      </c>
      <c r="P11763">
        <v>420</v>
      </c>
      <c r="Q11763">
        <v>8</v>
      </c>
      <c r="R11763">
        <v>14</v>
      </c>
      <c r="S11763" t="str">
        <v>yes</v>
      </c>
      <c r="T11763" t="str">
        <v>no</v>
      </c>
      <c r="U11763" t="str">
        <v>yes</v>
      </c>
      <c r="V11763">
        <v>152</v>
      </c>
      <c r="W11763">
        <v>26</v>
      </c>
    </row>
    <row r="11764" spans="13:23" x14ac:dyDescent="0.7">
      <c r="M11764">
        <v>5481</v>
      </c>
      <c r="N11764">
        <v>2940</v>
      </c>
      <c r="O11764">
        <v>100</v>
      </c>
      <c r="P11764">
        <v>720</v>
      </c>
      <c r="Q11764">
        <v>16</v>
      </c>
      <c r="R11764">
        <v>17</v>
      </c>
      <c r="S11764" t="str">
        <v>yes</v>
      </c>
      <c r="T11764" t="str">
        <v>no</v>
      </c>
      <c r="U11764" t="str">
        <v>yes</v>
      </c>
      <c r="V11764">
        <v>152</v>
      </c>
      <c r="W11764">
        <v>26</v>
      </c>
    </row>
    <row r="11765" spans="13:23" x14ac:dyDescent="0.7">
      <c r="M11765">
        <v>5483</v>
      </c>
      <c r="N11765">
        <v>3054</v>
      </c>
      <c r="O11765">
        <v>100</v>
      </c>
      <c r="P11765">
        <v>1000</v>
      </c>
      <c r="Q11765">
        <v>24</v>
      </c>
      <c r="R11765">
        <v>15</v>
      </c>
      <c r="S11765" t="str">
        <v>yes</v>
      </c>
      <c r="T11765" t="str">
        <v>no</v>
      </c>
      <c r="U11765" t="str">
        <v>yes</v>
      </c>
      <c r="V11765">
        <v>152</v>
      </c>
      <c r="W11765">
        <v>26</v>
      </c>
    </row>
    <row r="11766" spans="13:23" x14ac:dyDescent="0.7">
      <c r="M11766">
        <v>5485</v>
      </c>
      <c r="N11766">
        <v>3090</v>
      </c>
      <c r="O11766">
        <v>100</v>
      </c>
      <c r="P11766">
        <v>1000</v>
      </c>
      <c r="Q11766">
        <v>24</v>
      </c>
      <c r="R11766">
        <v>15</v>
      </c>
      <c r="S11766" t="str">
        <v>yes</v>
      </c>
      <c r="T11766" t="str">
        <v>no</v>
      </c>
      <c r="U11766" t="str">
        <v>yes</v>
      </c>
      <c r="V11766">
        <v>152</v>
      </c>
      <c r="W11766">
        <v>26</v>
      </c>
    </row>
    <row r="11767" spans="13:23" x14ac:dyDescent="0.7">
      <c r="M11767">
        <v>5492</v>
      </c>
      <c r="N11767">
        <v>2154</v>
      </c>
      <c r="O11767">
        <v>100</v>
      </c>
      <c r="P11767">
        <v>528</v>
      </c>
      <c r="Q11767">
        <v>8</v>
      </c>
      <c r="R11767">
        <v>14</v>
      </c>
      <c r="S11767" t="str">
        <v>yes</v>
      </c>
      <c r="T11767" t="str">
        <v>no</v>
      </c>
      <c r="U11767" t="str">
        <v>yes</v>
      </c>
      <c r="V11767">
        <v>152</v>
      </c>
      <c r="W11767">
        <v>26</v>
      </c>
    </row>
    <row r="11768" spans="13:23" x14ac:dyDescent="0.7">
      <c r="M11768">
        <v>5493</v>
      </c>
      <c r="N11768">
        <v>1795</v>
      </c>
      <c r="O11768">
        <v>100</v>
      </c>
      <c r="P11768">
        <v>340</v>
      </c>
      <c r="Q11768">
        <v>4</v>
      </c>
      <c r="R11768">
        <v>14</v>
      </c>
      <c r="S11768" t="str">
        <v>no</v>
      </c>
      <c r="T11768" t="str">
        <v>no</v>
      </c>
      <c r="U11768" t="str">
        <v>yes</v>
      </c>
      <c r="V11768">
        <v>152</v>
      </c>
      <c r="W11768">
        <v>26</v>
      </c>
    </row>
    <row r="11769" spans="13:23" x14ac:dyDescent="0.7">
      <c r="M11769">
        <v>5494</v>
      </c>
      <c r="N11769">
        <v>2198</v>
      </c>
      <c r="O11769">
        <v>100</v>
      </c>
      <c r="P11769">
        <v>420</v>
      </c>
      <c r="Q11769">
        <v>8</v>
      </c>
      <c r="R11769">
        <v>14</v>
      </c>
      <c r="S11769" t="str">
        <v>yes</v>
      </c>
      <c r="T11769" t="str">
        <v>yes</v>
      </c>
      <c r="U11769" t="str">
        <v>yes</v>
      </c>
      <c r="V11769">
        <v>152</v>
      </c>
      <c r="W11769">
        <v>26</v>
      </c>
    </row>
    <row r="11770" spans="13:23" x14ac:dyDescent="0.7">
      <c r="M11770">
        <v>5496</v>
      </c>
      <c r="N11770">
        <v>1999</v>
      </c>
      <c r="O11770">
        <v>100</v>
      </c>
      <c r="P11770">
        <v>545</v>
      </c>
      <c r="Q11770">
        <v>8</v>
      </c>
      <c r="R11770">
        <v>15</v>
      </c>
      <c r="S11770" t="str">
        <v>yes</v>
      </c>
      <c r="T11770" t="str">
        <v>yes</v>
      </c>
      <c r="U11770" t="str">
        <v>yes</v>
      </c>
      <c r="V11770">
        <v>152</v>
      </c>
      <c r="W11770">
        <v>26</v>
      </c>
    </row>
    <row r="11771" spans="13:23" x14ac:dyDescent="0.7">
      <c r="M11771">
        <v>5497</v>
      </c>
      <c r="N11771">
        <v>2595</v>
      </c>
      <c r="O11771">
        <v>100</v>
      </c>
      <c r="P11771">
        <v>720</v>
      </c>
      <c r="Q11771">
        <v>16</v>
      </c>
      <c r="R11771">
        <v>15</v>
      </c>
      <c r="S11771" t="str">
        <v>yes</v>
      </c>
      <c r="T11771" t="str">
        <v>no</v>
      </c>
      <c r="U11771" t="str">
        <v>yes</v>
      </c>
      <c r="V11771">
        <v>152</v>
      </c>
      <c r="W11771">
        <v>26</v>
      </c>
    </row>
    <row r="11772" spans="13:23" x14ac:dyDescent="0.7">
      <c r="M11772">
        <v>5498</v>
      </c>
      <c r="N11772">
        <v>2223</v>
      </c>
      <c r="O11772">
        <v>100</v>
      </c>
      <c r="P11772">
        <v>528</v>
      </c>
      <c r="Q11772">
        <v>8</v>
      </c>
      <c r="R11772">
        <v>14</v>
      </c>
      <c r="S11772" t="str">
        <v>yes</v>
      </c>
      <c r="T11772" t="str">
        <v>yes</v>
      </c>
      <c r="U11772" t="str">
        <v>yes</v>
      </c>
      <c r="V11772">
        <v>152</v>
      </c>
      <c r="W11772">
        <v>26</v>
      </c>
    </row>
    <row r="11773" spans="13:23" x14ac:dyDescent="0.7">
      <c r="M11773">
        <v>5499</v>
      </c>
      <c r="N11773">
        <v>3194</v>
      </c>
      <c r="O11773">
        <v>100</v>
      </c>
      <c r="P11773">
        <v>1000</v>
      </c>
      <c r="Q11773">
        <v>24</v>
      </c>
      <c r="R11773">
        <v>15</v>
      </c>
      <c r="S11773" t="str">
        <v>yes</v>
      </c>
      <c r="T11773" t="str">
        <v>no</v>
      </c>
      <c r="U11773" t="str">
        <v>yes</v>
      </c>
      <c r="V11773">
        <v>152</v>
      </c>
      <c r="W11773">
        <v>26</v>
      </c>
    </row>
    <row r="11774" spans="13:23" x14ac:dyDescent="0.7">
      <c r="M11774">
        <v>5500</v>
      </c>
      <c r="N11774">
        <v>1890</v>
      </c>
      <c r="O11774">
        <v>100</v>
      </c>
      <c r="P11774">
        <v>340</v>
      </c>
      <c r="Q11774">
        <v>4</v>
      </c>
      <c r="R11774">
        <v>15</v>
      </c>
      <c r="S11774" t="str">
        <v>no</v>
      </c>
      <c r="T11774" t="str">
        <v>no</v>
      </c>
      <c r="U11774" t="str">
        <v>yes</v>
      </c>
      <c r="V11774">
        <v>152</v>
      </c>
      <c r="W11774">
        <v>26</v>
      </c>
    </row>
    <row r="11775" spans="13:23" x14ac:dyDescent="0.7">
      <c r="M11775">
        <v>5510</v>
      </c>
      <c r="N11775">
        <v>3340</v>
      </c>
      <c r="O11775">
        <v>100</v>
      </c>
      <c r="P11775">
        <v>1000</v>
      </c>
      <c r="Q11775">
        <v>24</v>
      </c>
      <c r="R11775">
        <v>17</v>
      </c>
      <c r="S11775" t="str">
        <v>yes</v>
      </c>
      <c r="T11775" t="str">
        <v>no</v>
      </c>
      <c r="U11775" t="str">
        <v>yes</v>
      </c>
      <c r="V11775">
        <v>152</v>
      </c>
      <c r="W11775">
        <v>26</v>
      </c>
    </row>
    <row r="11776" spans="13:23" x14ac:dyDescent="0.7">
      <c r="M11776">
        <v>5514</v>
      </c>
      <c r="N11776">
        <v>2745</v>
      </c>
      <c r="O11776">
        <v>100</v>
      </c>
      <c r="P11776">
        <v>1000</v>
      </c>
      <c r="Q11776">
        <v>24</v>
      </c>
      <c r="R11776">
        <v>15</v>
      </c>
      <c r="S11776" t="str">
        <v>yes</v>
      </c>
      <c r="T11776" t="str">
        <v>no</v>
      </c>
      <c r="U11776" t="str">
        <v>yes</v>
      </c>
      <c r="V11776">
        <v>152</v>
      </c>
      <c r="W11776">
        <v>26</v>
      </c>
    </row>
    <row r="11777" spans="13:23" x14ac:dyDescent="0.7">
      <c r="M11777">
        <v>5517</v>
      </c>
      <c r="N11777">
        <v>2898</v>
      </c>
      <c r="O11777">
        <v>100</v>
      </c>
      <c r="P11777">
        <v>730</v>
      </c>
      <c r="Q11777">
        <v>16</v>
      </c>
      <c r="R11777">
        <v>15</v>
      </c>
      <c r="S11777" t="str">
        <v>yes</v>
      </c>
      <c r="T11777" t="str">
        <v>yes</v>
      </c>
      <c r="U11777" t="str">
        <v>yes</v>
      </c>
      <c r="V11777">
        <v>152</v>
      </c>
      <c r="W11777">
        <v>26</v>
      </c>
    </row>
    <row r="11778" spans="13:23" x14ac:dyDescent="0.7">
      <c r="M11778">
        <v>5537</v>
      </c>
      <c r="N11778">
        <v>2248</v>
      </c>
      <c r="O11778">
        <v>100</v>
      </c>
      <c r="P11778">
        <v>545</v>
      </c>
      <c r="Q11778">
        <v>8</v>
      </c>
      <c r="R11778">
        <v>17</v>
      </c>
      <c r="S11778" t="str">
        <v>yes</v>
      </c>
      <c r="T11778" t="str">
        <v>yes</v>
      </c>
      <c r="U11778" t="str">
        <v>yes</v>
      </c>
      <c r="V11778">
        <v>152</v>
      </c>
      <c r="W11778">
        <v>26</v>
      </c>
    </row>
    <row r="11779" spans="13:23" x14ac:dyDescent="0.7">
      <c r="M11779">
        <v>5540</v>
      </c>
      <c r="N11779">
        <v>2873</v>
      </c>
      <c r="O11779">
        <v>100</v>
      </c>
      <c r="P11779">
        <v>1000</v>
      </c>
      <c r="Q11779">
        <v>24</v>
      </c>
      <c r="R11779">
        <v>15</v>
      </c>
      <c r="S11779" t="str">
        <v>yes</v>
      </c>
      <c r="T11779" t="str">
        <v>yes</v>
      </c>
      <c r="U11779" t="str">
        <v>yes</v>
      </c>
      <c r="V11779">
        <v>163</v>
      </c>
      <c r="W11779">
        <v>27</v>
      </c>
    </row>
    <row r="11780" spans="13:23" x14ac:dyDescent="0.7">
      <c r="M11780">
        <v>5542</v>
      </c>
      <c r="N11780">
        <v>1899</v>
      </c>
      <c r="O11780">
        <v>100</v>
      </c>
      <c r="P11780">
        <v>540</v>
      </c>
      <c r="Q11780">
        <v>8</v>
      </c>
      <c r="R11780">
        <v>15</v>
      </c>
      <c r="S11780" t="str">
        <v>yes</v>
      </c>
      <c r="T11780" t="str">
        <v>no</v>
      </c>
      <c r="U11780" t="str">
        <v>yes</v>
      </c>
      <c r="V11780">
        <v>163</v>
      </c>
      <c r="W11780">
        <v>27</v>
      </c>
    </row>
    <row r="11781" spans="13:23" x14ac:dyDescent="0.7">
      <c r="M11781">
        <v>5543</v>
      </c>
      <c r="N11781">
        <v>1845</v>
      </c>
      <c r="O11781">
        <v>100</v>
      </c>
      <c r="P11781">
        <v>528</v>
      </c>
      <c r="Q11781">
        <v>8</v>
      </c>
      <c r="R11781">
        <v>14</v>
      </c>
      <c r="S11781" t="str">
        <v>yes</v>
      </c>
      <c r="T11781" t="str">
        <v>no</v>
      </c>
      <c r="U11781" t="str">
        <v>yes</v>
      </c>
      <c r="V11781">
        <v>163</v>
      </c>
      <c r="W11781">
        <v>27</v>
      </c>
    </row>
    <row r="11782" spans="13:23" x14ac:dyDescent="0.7">
      <c r="M11782">
        <v>5547</v>
      </c>
      <c r="N11782">
        <v>2224</v>
      </c>
      <c r="O11782">
        <v>100</v>
      </c>
      <c r="P11782">
        <v>545</v>
      </c>
      <c r="Q11782">
        <v>8</v>
      </c>
      <c r="R11782">
        <v>17</v>
      </c>
      <c r="S11782" t="str">
        <v>yes</v>
      </c>
      <c r="T11782" t="str">
        <v>yes</v>
      </c>
      <c r="U11782" t="str">
        <v>yes</v>
      </c>
      <c r="V11782">
        <v>163</v>
      </c>
      <c r="W11782">
        <v>27</v>
      </c>
    </row>
    <row r="11783" spans="13:23" x14ac:dyDescent="0.7">
      <c r="M11783">
        <v>5552</v>
      </c>
      <c r="N11783">
        <v>2699</v>
      </c>
      <c r="O11783">
        <v>100</v>
      </c>
      <c r="P11783">
        <v>730</v>
      </c>
      <c r="Q11783">
        <v>16</v>
      </c>
      <c r="R11783">
        <v>15</v>
      </c>
      <c r="S11783" t="str">
        <v>yes</v>
      </c>
      <c r="T11783" t="str">
        <v>no</v>
      </c>
      <c r="U11783" t="str">
        <v>yes</v>
      </c>
      <c r="V11783">
        <v>163</v>
      </c>
      <c r="W11783">
        <v>27</v>
      </c>
    </row>
    <row r="11784" spans="13:23" x14ac:dyDescent="0.7">
      <c r="M11784">
        <v>5560</v>
      </c>
      <c r="N11784">
        <v>2208</v>
      </c>
      <c r="O11784">
        <v>100</v>
      </c>
      <c r="P11784">
        <v>545</v>
      </c>
      <c r="Q11784">
        <v>8</v>
      </c>
      <c r="R11784">
        <v>17</v>
      </c>
      <c r="S11784" t="str">
        <v>yes</v>
      </c>
      <c r="T11784" t="str">
        <v>no</v>
      </c>
      <c r="U11784" t="str">
        <v>yes</v>
      </c>
      <c r="V11784">
        <v>163</v>
      </c>
      <c r="W11784">
        <v>27</v>
      </c>
    </row>
    <row r="11785" spans="13:23" x14ac:dyDescent="0.7">
      <c r="M11785">
        <v>5561</v>
      </c>
      <c r="N11785">
        <v>2440</v>
      </c>
      <c r="O11785">
        <v>100</v>
      </c>
      <c r="P11785">
        <v>850</v>
      </c>
      <c r="Q11785">
        <v>16</v>
      </c>
      <c r="R11785">
        <v>15</v>
      </c>
      <c r="S11785" t="str">
        <v>yes</v>
      </c>
      <c r="T11785" t="str">
        <v>no</v>
      </c>
      <c r="U11785" t="str">
        <v>yes</v>
      </c>
      <c r="V11785">
        <v>163</v>
      </c>
      <c r="W11785">
        <v>27</v>
      </c>
    </row>
    <row r="11786" spans="13:23" x14ac:dyDescent="0.7">
      <c r="M11786">
        <v>5564</v>
      </c>
      <c r="N11786">
        <v>1999</v>
      </c>
      <c r="O11786">
        <v>100</v>
      </c>
      <c r="P11786">
        <v>545</v>
      </c>
      <c r="Q11786">
        <v>8</v>
      </c>
      <c r="R11786">
        <v>15</v>
      </c>
      <c r="S11786" t="str">
        <v>yes</v>
      </c>
      <c r="T11786" t="str">
        <v>yes</v>
      </c>
      <c r="U11786" t="str">
        <v>yes</v>
      </c>
      <c r="V11786">
        <v>163</v>
      </c>
      <c r="W11786">
        <v>27</v>
      </c>
    </row>
    <row r="11787" spans="13:23" x14ac:dyDescent="0.7">
      <c r="M11787">
        <v>5565</v>
      </c>
      <c r="N11787">
        <v>2224</v>
      </c>
      <c r="O11787">
        <v>100</v>
      </c>
      <c r="P11787">
        <v>850</v>
      </c>
      <c r="Q11787">
        <v>8</v>
      </c>
      <c r="R11787">
        <v>17</v>
      </c>
      <c r="S11787" t="str">
        <v>yes</v>
      </c>
      <c r="T11787" t="str">
        <v>no</v>
      </c>
      <c r="U11787" t="str">
        <v>yes</v>
      </c>
      <c r="V11787">
        <v>163</v>
      </c>
      <c r="W11787">
        <v>27</v>
      </c>
    </row>
    <row r="11788" spans="13:23" x14ac:dyDescent="0.7">
      <c r="M11788">
        <v>5571</v>
      </c>
      <c r="N11788">
        <v>2473</v>
      </c>
      <c r="O11788">
        <v>100</v>
      </c>
      <c r="P11788">
        <v>850</v>
      </c>
      <c r="Q11788">
        <v>16</v>
      </c>
      <c r="R11788">
        <v>15</v>
      </c>
      <c r="S11788" t="str">
        <v>yes</v>
      </c>
      <c r="T11788" t="str">
        <v>yes</v>
      </c>
      <c r="U11788" t="str">
        <v>yes</v>
      </c>
      <c r="V11788">
        <v>163</v>
      </c>
      <c r="W11788">
        <v>27</v>
      </c>
    </row>
    <row r="11789" spans="13:23" x14ac:dyDescent="0.7">
      <c r="M11789">
        <v>5577</v>
      </c>
      <c r="N11789">
        <v>2690</v>
      </c>
      <c r="O11789">
        <v>100</v>
      </c>
      <c r="P11789">
        <v>850</v>
      </c>
      <c r="Q11789">
        <v>16</v>
      </c>
      <c r="R11789">
        <v>17</v>
      </c>
      <c r="S11789" t="str">
        <v>yes</v>
      </c>
      <c r="T11789" t="str">
        <v>no</v>
      </c>
      <c r="U11789" t="str">
        <v>yes</v>
      </c>
      <c r="V11789">
        <v>163</v>
      </c>
      <c r="W11789">
        <v>27</v>
      </c>
    </row>
    <row r="11790" spans="13:23" x14ac:dyDescent="0.7">
      <c r="M11790">
        <v>5579</v>
      </c>
      <c r="N11790">
        <v>2308</v>
      </c>
      <c r="O11790">
        <v>100</v>
      </c>
      <c r="P11790">
        <v>545</v>
      </c>
      <c r="Q11790">
        <v>8</v>
      </c>
      <c r="R11790">
        <v>17</v>
      </c>
      <c r="S11790" t="str">
        <v>yes</v>
      </c>
      <c r="T11790" t="str">
        <v>yes</v>
      </c>
      <c r="U11790" t="str">
        <v>yes</v>
      </c>
      <c r="V11790">
        <v>163</v>
      </c>
      <c r="W11790">
        <v>27</v>
      </c>
    </row>
    <row r="11791" spans="13:23" x14ac:dyDescent="0.7">
      <c r="M11791">
        <v>5580</v>
      </c>
      <c r="N11791">
        <v>2094</v>
      </c>
      <c r="O11791">
        <v>100</v>
      </c>
      <c r="P11791">
        <v>528</v>
      </c>
      <c r="Q11791">
        <v>8</v>
      </c>
      <c r="R11791">
        <v>14</v>
      </c>
      <c r="S11791" t="str">
        <v>yes</v>
      </c>
      <c r="T11791" t="str">
        <v>no</v>
      </c>
      <c r="U11791" t="str">
        <v>yes</v>
      </c>
      <c r="V11791">
        <v>163</v>
      </c>
      <c r="W11791">
        <v>27</v>
      </c>
    </row>
    <row r="11792" spans="13:23" x14ac:dyDescent="0.7">
      <c r="M11792">
        <v>5583</v>
      </c>
      <c r="N11792">
        <v>1640</v>
      </c>
      <c r="O11792">
        <v>100</v>
      </c>
      <c r="P11792">
        <v>340</v>
      </c>
      <c r="Q11792">
        <v>4</v>
      </c>
      <c r="R11792">
        <v>15</v>
      </c>
      <c r="S11792" t="str">
        <v>no</v>
      </c>
      <c r="T11792" t="str">
        <v>no</v>
      </c>
      <c r="U11792" t="str">
        <v>yes</v>
      </c>
      <c r="V11792">
        <v>163</v>
      </c>
      <c r="W11792">
        <v>27</v>
      </c>
    </row>
    <row r="11793" spans="13:23" x14ac:dyDescent="0.7">
      <c r="M11793">
        <v>5585</v>
      </c>
      <c r="N11793">
        <v>1799</v>
      </c>
      <c r="O11793">
        <v>100</v>
      </c>
      <c r="P11793">
        <v>425</v>
      </c>
      <c r="Q11793">
        <v>8</v>
      </c>
      <c r="R11793">
        <v>14</v>
      </c>
      <c r="S11793" t="str">
        <v>yes</v>
      </c>
      <c r="T11793" t="str">
        <v>no</v>
      </c>
      <c r="U11793" t="str">
        <v>yes</v>
      </c>
      <c r="V11793">
        <v>163</v>
      </c>
      <c r="W11793">
        <v>27</v>
      </c>
    </row>
    <row r="11794" spans="13:23" x14ac:dyDescent="0.7">
      <c r="M11794">
        <v>5587</v>
      </c>
      <c r="N11794">
        <v>1545</v>
      </c>
      <c r="O11794">
        <v>100</v>
      </c>
      <c r="P11794">
        <v>340</v>
      </c>
      <c r="Q11794">
        <v>4</v>
      </c>
      <c r="R11794">
        <v>14</v>
      </c>
      <c r="S11794" t="str">
        <v>no</v>
      </c>
      <c r="T11794" t="str">
        <v>no</v>
      </c>
      <c r="U11794" t="str">
        <v>yes</v>
      </c>
      <c r="V11794">
        <v>163</v>
      </c>
      <c r="W11794">
        <v>27</v>
      </c>
    </row>
    <row r="11795" spans="13:23" x14ac:dyDescent="0.7">
      <c r="M11795">
        <v>5588</v>
      </c>
      <c r="N11795">
        <v>2994</v>
      </c>
      <c r="O11795">
        <v>100</v>
      </c>
      <c r="P11795">
        <v>1000</v>
      </c>
      <c r="Q11795">
        <v>24</v>
      </c>
      <c r="R11795">
        <v>15</v>
      </c>
      <c r="S11795" t="str">
        <v>yes</v>
      </c>
      <c r="T11795" t="str">
        <v>no</v>
      </c>
      <c r="U11795" t="str">
        <v>yes</v>
      </c>
      <c r="V11795">
        <v>163</v>
      </c>
      <c r="W11795">
        <v>27</v>
      </c>
    </row>
    <row r="11796" spans="13:23" x14ac:dyDescent="0.7">
      <c r="M11796">
        <v>5591</v>
      </c>
      <c r="N11796">
        <v>2840</v>
      </c>
      <c r="O11796">
        <v>100</v>
      </c>
      <c r="P11796">
        <v>1000</v>
      </c>
      <c r="Q11796">
        <v>24</v>
      </c>
      <c r="R11796">
        <v>15</v>
      </c>
      <c r="S11796" t="str">
        <v>yes</v>
      </c>
      <c r="T11796" t="str">
        <v>no</v>
      </c>
      <c r="U11796" t="str">
        <v>yes</v>
      </c>
      <c r="V11796">
        <v>163</v>
      </c>
      <c r="W11796">
        <v>27</v>
      </c>
    </row>
    <row r="11797" spans="13:23" x14ac:dyDescent="0.7">
      <c r="M11797">
        <v>5600</v>
      </c>
      <c r="N11797">
        <v>1904</v>
      </c>
      <c r="O11797">
        <v>100</v>
      </c>
      <c r="P11797">
        <v>528</v>
      </c>
      <c r="Q11797">
        <v>8</v>
      </c>
      <c r="R11797">
        <v>14</v>
      </c>
      <c r="S11797" t="str">
        <v>yes</v>
      </c>
      <c r="T11797" t="str">
        <v>no</v>
      </c>
      <c r="U11797" t="str">
        <v>yes</v>
      </c>
      <c r="V11797">
        <v>163</v>
      </c>
      <c r="W11797">
        <v>27</v>
      </c>
    </row>
    <row r="11798" spans="13:23" x14ac:dyDescent="0.7">
      <c r="M11798">
        <v>5603</v>
      </c>
      <c r="N11798">
        <v>1999</v>
      </c>
      <c r="O11798">
        <v>100</v>
      </c>
      <c r="P11798">
        <v>420</v>
      </c>
      <c r="Q11798">
        <v>8</v>
      </c>
      <c r="R11798">
        <v>14</v>
      </c>
      <c r="S11798" t="str">
        <v>yes</v>
      </c>
      <c r="T11798" t="str">
        <v>no</v>
      </c>
      <c r="U11798" t="str">
        <v>yes</v>
      </c>
      <c r="V11798">
        <v>163</v>
      </c>
      <c r="W11798">
        <v>27</v>
      </c>
    </row>
    <row r="11799" spans="13:23" x14ac:dyDescent="0.7">
      <c r="M11799">
        <v>5604</v>
      </c>
      <c r="N11799">
        <v>2198</v>
      </c>
      <c r="O11799">
        <v>100</v>
      </c>
      <c r="P11799">
        <v>420</v>
      </c>
      <c r="Q11799">
        <v>8</v>
      </c>
      <c r="R11799">
        <v>14</v>
      </c>
      <c r="S11799" t="str">
        <v>yes</v>
      </c>
      <c r="T11799" t="str">
        <v>yes</v>
      </c>
      <c r="U11799" t="str">
        <v>yes</v>
      </c>
      <c r="V11799">
        <v>163</v>
      </c>
      <c r="W11799">
        <v>27</v>
      </c>
    </row>
    <row r="11800" spans="13:23" x14ac:dyDescent="0.7">
      <c r="M11800">
        <v>5605</v>
      </c>
      <c r="N11800">
        <v>2124</v>
      </c>
      <c r="O11800">
        <v>100</v>
      </c>
      <c r="P11800">
        <v>545</v>
      </c>
      <c r="Q11800">
        <v>8</v>
      </c>
      <c r="R11800">
        <v>17</v>
      </c>
      <c r="S11800" t="str">
        <v>yes</v>
      </c>
      <c r="T11800" t="str">
        <v>no</v>
      </c>
      <c r="U11800" t="str">
        <v>yes</v>
      </c>
      <c r="V11800">
        <v>163</v>
      </c>
      <c r="W11800">
        <v>27</v>
      </c>
    </row>
    <row r="11801" spans="13:23" x14ac:dyDescent="0.7">
      <c r="M11801">
        <v>5611</v>
      </c>
      <c r="N11801">
        <v>1940</v>
      </c>
      <c r="O11801">
        <v>100</v>
      </c>
      <c r="P11801">
        <v>528</v>
      </c>
      <c r="Q11801">
        <v>8</v>
      </c>
      <c r="R11801">
        <v>15</v>
      </c>
      <c r="S11801" t="str">
        <v>yes</v>
      </c>
      <c r="T11801" t="str">
        <v>no</v>
      </c>
      <c r="U11801" t="str">
        <v>yes</v>
      </c>
      <c r="V11801">
        <v>163</v>
      </c>
      <c r="W11801">
        <v>27</v>
      </c>
    </row>
    <row r="11802" spans="13:23" x14ac:dyDescent="0.7">
      <c r="M11802">
        <v>5612</v>
      </c>
      <c r="N11802">
        <v>2035</v>
      </c>
      <c r="O11802">
        <v>100</v>
      </c>
      <c r="P11802">
        <v>1000</v>
      </c>
      <c r="Q11802">
        <v>8</v>
      </c>
      <c r="R11802">
        <v>14</v>
      </c>
      <c r="S11802" t="str">
        <v>yes</v>
      </c>
      <c r="T11802" t="str">
        <v>no</v>
      </c>
      <c r="U11802" t="str">
        <v>yes</v>
      </c>
      <c r="V11802">
        <v>163</v>
      </c>
      <c r="W11802">
        <v>27</v>
      </c>
    </row>
    <row r="11803" spans="13:23" x14ac:dyDescent="0.7">
      <c r="M11803">
        <v>5620</v>
      </c>
      <c r="N11803">
        <v>1940</v>
      </c>
      <c r="O11803">
        <v>100</v>
      </c>
      <c r="P11803">
        <v>528</v>
      </c>
      <c r="Q11803">
        <v>8</v>
      </c>
      <c r="R11803">
        <v>14</v>
      </c>
      <c r="S11803" t="str">
        <v>yes</v>
      </c>
      <c r="T11803" t="str">
        <v>no</v>
      </c>
      <c r="U11803" t="str">
        <v>yes</v>
      </c>
      <c r="V11803">
        <v>163</v>
      </c>
      <c r="W11803">
        <v>27</v>
      </c>
    </row>
    <row r="11804" spans="13:23" x14ac:dyDescent="0.7">
      <c r="M11804">
        <v>5631</v>
      </c>
      <c r="N11804">
        <v>2308</v>
      </c>
      <c r="O11804">
        <v>100</v>
      </c>
      <c r="P11804">
        <v>850</v>
      </c>
      <c r="Q11804">
        <v>8</v>
      </c>
      <c r="R11804">
        <v>17</v>
      </c>
      <c r="S11804" t="str">
        <v>yes</v>
      </c>
      <c r="T11804" t="str">
        <v>no</v>
      </c>
      <c r="U11804" t="str">
        <v>yes</v>
      </c>
      <c r="V11804">
        <v>163</v>
      </c>
      <c r="W11804">
        <v>27</v>
      </c>
    </row>
    <row r="11805" spans="13:23" x14ac:dyDescent="0.7">
      <c r="M11805">
        <v>5632</v>
      </c>
      <c r="N11805">
        <v>2345</v>
      </c>
      <c r="O11805">
        <v>100</v>
      </c>
      <c r="P11805">
        <v>850</v>
      </c>
      <c r="Q11805">
        <v>16</v>
      </c>
      <c r="R11805">
        <v>15</v>
      </c>
      <c r="S11805" t="str">
        <v>yes</v>
      </c>
      <c r="T11805" t="str">
        <v>no</v>
      </c>
      <c r="U11805" t="str">
        <v>yes</v>
      </c>
      <c r="V11805">
        <v>163</v>
      </c>
      <c r="W11805">
        <v>27</v>
      </c>
    </row>
    <row r="11806" spans="13:23" x14ac:dyDescent="0.7">
      <c r="M11806">
        <v>5636</v>
      </c>
      <c r="N11806">
        <v>1640</v>
      </c>
      <c r="O11806">
        <v>100</v>
      </c>
      <c r="P11806">
        <v>340</v>
      </c>
      <c r="Q11806">
        <v>4</v>
      </c>
      <c r="R11806">
        <v>14</v>
      </c>
      <c r="S11806" t="str">
        <v>no</v>
      </c>
      <c r="T11806" t="str">
        <v>no</v>
      </c>
      <c r="U11806" t="str">
        <v>yes</v>
      </c>
      <c r="V11806">
        <v>163</v>
      </c>
      <c r="W11806">
        <v>27</v>
      </c>
    </row>
    <row r="11807" spans="13:23" x14ac:dyDescent="0.7">
      <c r="M11807">
        <v>5652</v>
      </c>
      <c r="N11807">
        <v>1604</v>
      </c>
      <c r="O11807">
        <v>100</v>
      </c>
      <c r="P11807">
        <v>340</v>
      </c>
      <c r="Q11807">
        <v>4</v>
      </c>
      <c r="R11807">
        <v>14</v>
      </c>
      <c r="S11807" t="str">
        <v>no</v>
      </c>
      <c r="T11807" t="str">
        <v>no</v>
      </c>
      <c r="U11807" t="str">
        <v>yes</v>
      </c>
      <c r="V11807">
        <v>163</v>
      </c>
      <c r="W11807">
        <v>27</v>
      </c>
    </row>
    <row r="11808" spans="13:23" x14ac:dyDescent="0.7">
      <c r="M11808">
        <v>5658</v>
      </c>
      <c r="N11808">
        <v>1749</v>
      </c>
      <c r="O11808">
        <v>100</v>
      </c>
      <c r="P11808">
        <v>540</v>
      </c>
      <c r="Q11808">
        <v>8</v>
      </c>
      <c r="R11808">
        <v>15</v>
      </c>
      <c r="S11808" t="str">
        <v>no</v>
      </c>
      <c r="T11808" t="str">
        <v>no</v>
      </c>
      <c r="U11808" t="str">
        <v>yes</v>
      </c>
      <c r="V11808">
        <v>163</v>
      </c>
      <c r="W11808">
        <v>27</v>
      </c>
    </row>
    <row r="11809" spans="13:23" x14ac:dyDescent="0.7">
      <c r="M11809">
        <v>5661</v>
      </c>
      <c r="N11809">
        <v>1794</v>
      </c>
      <c r="O11809">
        <v>100</v>
      </c>
      <c r="P11809">
        <v>340</v>
      </c>
      <c r="Q11809">
        <v>4</v>
      </c>
      <c r="R11809">
        <v>14</v>
      </c>
      <c r="S11809" t="str">
        <v>no</v>
      </c>
      <c r="T11809" t="str">
        <v>no</v>
      </c>
      <c r="U11809" t="str">
        <v>yes</v>
      </c>
      <c r="V11809">
        <v>163</v>
      </c>
      <c r="W11809">
        <v>27</v>
      </c>
    </row>
    <row r="11810" spans="13:23" x14ac:dyDescent="0.7">
      <c r="M11810">
        <v>5664</v>
      </c>
      <c r="N11810">
        <v>1949</v>
      </c>
      <c r="O11810">
        <v>100</v>
      </c>
      <c r="P11810">
        <v>730</v>
      </c>
      <c r="Q11810">
        <v>8</v>
      </c>
      <c r="R11810">
        <v>14</v>
      </c>
      <c r="S11810" t="str">
        <v>yes</v>
      </c>
      <c r="T11810" t="str">
        <v>no</v>
      </c>
      <c r="U11810" t="str">
        <v>yes</v>
      </c>
      <c r="V11810">
        <v>163</v>
      </c>
      <c r="W11810">
        <v>27</v>
      </c>
    </row>
    <row r="11811" spans="13:23" x14ac:dyDescent="0.7">
      <c r="M11811">
        <v>5665</v>
      </c>
      <c r="N11811">
        <v>1999</v>
      </c>
      <c r="O11811">
        <v>100</v>
      </c>
      <c r="P11811">
        <v>850</v>
      </c>
      <c r="Q11811">
        <v>8</v>
      </c>
      <c r="R11811">
        <v>15</v>
      </c>
      <c r="S11811" t="str">
        <v>yes</v>
      </c>
      <c r="T11811" t="str">
        <v>no</v>
      </c>
      <c r="U11811" t="str">
        <v>yes</v>
      </c>
      <c r="V11811">
        <v>163</v>
      </c>
      <c r="W11811">
        <v>27</v>
      </c>
    </row>
    <row r="11812" spans="13:23" x14ac:dyDescent="0.7">
      <c r="M11812">
        <v>5667</v>
      </c>
      <c r="N11812">
        <v>2898</v>
      </c>
      <c r="O11812">
        <v>100</v>
      </c>
      <c r="P11812">
        <v>730</v>
      </c>
      <c r="Q11812">
        <v>16</v>
      </c>
      <c r="R11812">
        <v>15</v>
      </c>
      <c r="S11812" t="str">
        <v>yes</v>
      </c>
      <c r="T11812" t="str">
        <v>yes</v>
      </c>
      <c r="U11812" t="str">
        <v>yes</v>
      </c>
      <c r="V11812">
        <v>163</v>
      </c>
      <c r="W11812">
        <v>27</v>
      </c>
    </row>
    <row r="11813" spans="13:23" x14ac:dyDescent="0.7">
      <c r="M11813">
        <v>5669</v>
      </c>
      <c r="N11813">
        <v>2594</v>
      </c>
      <c r="O11813">
        <v>100</v>
      </c>
      <c r="P11813">
        <v>850</v>
      </c>
      <c r="Q11813">
        <v>16</v>
      </c>
      <c r="R11813">
        <v>15</v>
      </c>
      <c r="S11813" t="str">
        <v>yes</v>
      </c>
      <c r="T11813" t="str">
        <v>no</v>
      </c>
      <c r="U11813" t="str">
        <v>yes</v>
      </c>
      <c r="V11813">
        <v>163</v>
      </c>
      <c r="W11813">
        <v>27</v>
      </c>
    </row>
    <row r="11814" spans="13:23" x14ac:dyDescent="0.7">
      <c r="M11814">
        <v>5678</v>
      </c>
      <c r="N11814">
        <v>3090</v>
      </c>
      <c r="O11814">
        <v>100</v>
      </c>
      <c r="P11814">
        <v>1000</v>
      </c>
      <c r="Q11814">
        <v>24</v>
      </c>
      <c r="R11814">
        <v>17</v>
      </c>
      <c r="S11814" t="str">
        <v>yes</v>
      </c>
      <c r="T11814" t="str">
        <v>no</v>
      </c>
      <c r="U11814" t="str">
        <v>yes</v>
      </c>
      <c r="V11814">
        <v>163</v>
      </c>
      <c r="W11814">
        <v>27</v>
      </c>
    </row>
    <row r="11815" spans="13:23" x14ac:dyDescent="0.7">
      <c r="M11815">
        <v>5689</v>
      </c>
      <c r="N11815">
        <v>1899</v>
      </c>
      <c r="O11815">
        <v>100</v>
      </c>
      <c r="P11815">
        <v>545</v>
      </c>
      <c r="Q11815">
        <v>8</v>
      </c>
      <c r="R11815">
        <v>15</v>
      </c>
      <c r="S11815" t="str">
        <v>yes</v>
      </c>
      <c r="T11815" t="str">
        <v>no</v>
      </c>
      <c r="U11815" t="str">
        <v>yes</v>
      </c>
      <c r="V11815">
        <v>163</v>
      </c>
      <c r="W11815">
        <v>27</v>
      </c>
    </row>
    <row r="11816" spans="13:23" x14ac:dyDescent="0.7">
      <c r="M11816">
        <v>5693</v>
      </c>
      <c r="N11816">
        <v>2745</v>
      </c>
      <c r="O11816">
        <v>100</v>
      </c>
      <c r="P11816">
        <v>1000</v>
      </c>
      <c r="Q11816">
        <v>24</v>
      </c>
      <c r="R11816">
        <v>15</v>
      </c>
      <c r="S11816" t="str">
        <v>yes</v>
      </c>
      <c r="T11816" t="str">
        <v>no</v>
      </c>
      <c r="U11816" t="str">
        <v>yes</v>
      </c>
      <c r="V11816">
        <v>163</v>
      </c>
      <c r="W11816">
        <v>27</v>
      </c>
    </row>
    <row r="11817" spans="13:23" x14ac:dyDescent="0.7">
      <c r="M11817">
        <v>5696</v>
      </c>
      <c r="N11817">
        <v>2404</v>
      </c>
      <c r="O11817">
        <v>100</v>
      </c>
      <c r="P11817">
        <v>850</v>
      </c>
      <c r="Q11817">
        <v>16</v>
      </c>
      <c r="R11817">
        <v>15</v>
      </c>
      <c r="S11817" t="str">
        <v>yes</v>
      </c>
      <c r="T11817" t="str">
        <v>no</v>
      </c>
      <c r="U11817" t="str">
        <v>yes</v>
      </c>
      <c r="V11817">
        <v>163</v>
      </c>
      <c r="W11817">
        <v>27</v>
      </c>
    </row>
    <row r="11818" spans="13:23" x14ac:dyDescent="0.7">
      <c r="M11818">
        <v>5699</v>
      </c>
      <c r="N11818">
        <v>1873</v>
      </c>
      <c r="O11818">
        <v>100</v>
      </c>
      <c r="P11818">
        <v>528</v>
      </c>
      <c r="Q11818">
        <v>8</v>
      </c>
      <c r="R11818">
        <v>14</v>
      </c>
      <c r="S11818" t="str">
        <v>yes</v>
      </c>
      <c r="T11818" t="str">
        <v>yes</v>
      </c>
      <c r="U11818" t="str">
        <v>yes</v>
      </c>
      <c r="V11818">
        <v>163</v>
      </c>
      <c r="W11818">
        <v>27</v>
      </c>
    </row>
    <row r="11819" spans="13:23" x14ac:dyDescent="0.7">
      <c r="M11819">
        <v>5700</v>
      </c>
      <c r="N11819">
        <v>2804</v>
      </c>
      <c r="O11819">
        <v>100</v>
      </c>
      <c r="P11819">
        <v>1000</v>
      </c>
      <c r="Q11819">
        <v>24</v>
      </c>
      <c r="R11819">
        <v>15</v>
      </c>
      <c r="S11819" t="str">
        <v>yes</v>
      </c>
      <c r="T11819" t="str">
        <v>no</v>
      </c>
      <c r="U11819" t="str">
        <v>yes</v>
      </c>
      <c r="V11819">
        <v>163</v>
      </c>
      <c r="W11819">
        <v>27</v>
      </c>
    </row>
    <row r="11820" spans="13:23" x14ac:dyDescent="0.7">
      <c r="M11820">
        <v>5705</v>
      </c>
      <c r="N11820">
        <v>1799</v>
      </c>
      <c r="O11820">
        <v>100</v>
      </c>
      <c r="P11820">
        <v>420</v>
      </c>
      <c r="Q11820">
        <v>8</v>
      </c>
      <c r="R11820">
        <v>14</v>
      </c>
      <c r="S11820" t="str">
        <v>yes</v>
      </c>
      <c r="T11820" t="str">
        <v>no</v>
      </c>
      <c r="U11820" t="str">
        <v>yes</v>
      </c>
      <c r="V11820">
        <v>132</v>
      </c>
      <c r="W11820">
        <v>28</v>
      </c>
    </row>
    <row r="11821" spans="13:23" x14ac:dyDescent="0.7">
      <c r="M11821">
        <v>5713</v>
      </c>
      <c r="N11821">
        <v>2745</v>
      </c>
      <c r="O11821">
        <v>100</v>
      </c>
      <c r="P11821">
        <v>1000</v>
      </c>
      <c r="Q11821">
        <v>24</v>
      </c>
      <c r="R11821">
        <v>15</v>
      </c>
      <c r="S11821" t="str">
        <v>yes</v>
      </c>
      <c r="T11821" t="str">
        <v>no</v>
      </c>
      <c r="U11821" t="str">
        <v>yes</v>
      </c>
      <c r="V11821">
        <v>132</v>
      </c>
      <c r="W11821">
        <v>28</v>
      </c>
    </row>
    <row r="11822" spans="13:23" x14ac:dyDescent="0.7">
      <c r="M11822">
        <v>5716</v>
      </c>
      <c r="N11822">
        <v>2308</v>
      </c>
      <c r="O11822">
        <v>100</v>
      </c>
      <c r="P11822">
        <v>850</v>
      </c>
      <c r="Q11822">
        <v>8</v>
      </c>
      <c r="R11822">
        <v>17</v>
      </c>
      <c r="S11822" t="str">
        <v>yes</v>
      </c>
      <c r="T11822" t="str">
        <v>no</v>
      </c>
      <c r="U11822" t="str">
        <v>yes</v>
      </c>
      <c r="V11822">
        <v>132</v>
      </c>
      <c r="W11822">
        <v>28</v>
      </c>
    </row>
    <row r="11823" spans="13:23" x14ac:dyDescent="0.7">
      <c r="M11823">
        <v>5718</v>
      </c>
      <c r="N11823">
        <v>1845</v>
      </c>
      <c r="O11823">
        <v>100</v>
      </c>
      <c r="P11823">
        <v>528</v>
      </c>
      <c r="Q11823">
        <v>8</v>
      </c>
      <c r="R11823">
        <v>14</v>
      </c>
      <c r="S11823" t="str">
        <v>yes</v>
      </c>
      <c r="T11823" t="str">
        <v>no</v>
      </c>
      <c r="U11823" t="str">
        <v>yes</v>
      </c>
      <c r="V11823">
        <v>132</v>
      </c>
      <c r="W11823">
        <v>28</v>
      </c>
    </row>
    <row r="11824" spans="13:23" x14ac:dyDescent="0.7">
      <c r="M11824">
        <v>5720</v>
      </c>
      <c r="N11824">
        <v>2224</v>
      </c>
      <c r="O11824">
        <v>100</v>
      </c>
      <c r="P11824">
        <v>850</v>
      </c>
      <c r="Q11824">
        <v>8</v>
      </c>
      <c r="R11824">
        <v>17</v>
      </c>
      <c r="S11824" t="str">
        <v>yes</v>
      </c>
      <c r="T11824" t="str">
        <v>no</v>
      </c>
      <c r="U11824" t="str">
        <v>yes</v>
      </c>
      <c r="V11824">
        <v>132</v>
      </c>
      <c r="W11824">
        <v>28</v>
      </c>
    </row>
    <row r="11825" spans="13:23" x14ac:dyDescent="0.7">
      <c r="M11825">
        <v>5723</v>
      </c>
      <c r="N11825">
        <v>1899</v>
      </c>
      <c r="O11825">
        <v>100</v>
      </c>
      <c r="P11825">
        <v>545</v>
      </c>
      <c r="Q11825">
        <v>8</v>
      </c>
      <c r="R11825">
        <v>15</v>
      </c>
      <c r="S11825" t="str">
        <v>yes</v>
      </c>
      <c r="T11825" t="str">
        <v>no</v>
      </c>
      <c r="U11825" t="str">
        <v>yes</v>
      </c>
      <c r="V11825">
        <v>132</v>
      </c>
      <c r="W11825">
        <v>28</v>
      </c>
    </row>
    <row r="11826" spans="13:23" x14ac:dyDescent="0.7">
      <c r="M11826">
        <v>5725</v>
      </c>
      <c r="N11826">
        <v>2345</v>
      </c>
      <c r="O11826">
        <v>100</v>
      </c>
      <c r="P11826">
        <v>850</v>
      </c>
      <c r="Q11826">
        <v>16</v>
      </c>
      <c r="R11826">
        <v>15</v>
      </c>
      <c r="S11826" t="str">
        <v>yes</v>
      </c>
      <c r="T11826" t="str">
        <v>no</v>
      </c>
      <c r="U11826" t="str">
        <v>yes</v>
      </c>
      <c r="V11826">
        <v>132</v>
      </c>
      <c r="W11826">
        <v>28</v>
      </c>
    </row>
    <row r="11827" spans="13:23" x14ac:dyDescent="0.7">
      <c r="M11827">
        <v>5731</v>
      </c>
      <c r="N11827">
        <v>2994</v>
      </c>
      <c r="O11827">
        <v>100</v>
      </c>
      <c r="P11827">
        <v>1000</v>
      </c>
      <c r="Q11827">
        <v>24</v>
      </c>
      <c r="R11827">
        <v>15</v>
      </c>
      <c r="S11827" t="str">
        <v>yes</v>
      </c>
      <c r="T11827" t="str">
        <v>no</v>
      </c>
      <c r="U11827" t="str">
        <v>yes</v>
      </c>
      <c r="V11827">
        <v>132</v>
      </c>
      <c r="W11827">
        <v>28</v>
      </c>
    </row>
    <row r="11828" spans="13:23" x14ac:dyDescent="0.7">
      <c r="M11828">
        <v>5734</v>
      </c>
      <c r="N11828">
        <v>1904</v>
      </c>
      <c r="O11828">
        <v>100</v>
      </c>
      <c r="P11828">
        <v>528</v>
      </c>
      <c r="Q11828">
        <v>8</v>
      </c>
      <c r="R11828">
        <v>14</v>
      </c>
      <c r="S11828" t="str">
        <v>yes</v>
      </c>
      <c r="T11828" t="str">
        <v>no</v>
      </c>
      <c r="U11828" t="str">
        <v>yes</v>
      </c>
      <c r="V11828">
        <v>132</v>
      </c>
      <c r="W11828">
        <v>28</v>
      </c>
    </row>
    <row r="11829" spans="13:23" x14ac:dyDescent="0.7">
      <c r="M11829">
        <v>5735</v>
      </c>
      <c r="N11829">
        <v>2804</v>
      </c>
      <c r="O11829">
        <v>100</v>
      </c>
      <c r="P11829">
        <v>1000</v>
      </c>
      <c r="Q11829">
        <v>24</v>
      </c>
      <c r="R11829">
        <v>15</v>
      </c>
      <c r="S11829" t="str">
        <v>yes</v>
      </c>
      <c r="T11829" t="str">
        <v>no</v>
      </c>
      <c r="U11829" t="str">
        <v>yes</v>
      </c>
      <c r="V11829">
        <v>132</v>
      </c>
      <c r="W11829">
        <v>28</v>
      </c>
    </row>
    <row r="11830" spans="13:23" x14ac:dyDescent="0.7">
      <c r="M11830">
        <v>5736</v>
      </c>
      <c r="N11830">
        <v>2499</v>
      </c>
      <c r="O11830">
        <v>100</v>
      </c>
      <c r="P11830">
        <v>850</v>
      </c>
      <c r="Q11830">
        <v>16</v>
      </c>
      <c r="R11830">
        <v>15</v>
      </c>
      <c r="S11830" t="str">
        <v>yes</v>
      </c>
      <c r="T11830" t="str">
        <v>no</v>
      </c>
      <c r="U11830" t="str">
        <v>yes</v>
      </c>
      <c r="V11830">
        <v>132</v>
      </c>
      <c r="W11830">
        <v>28</v>
      </c>
    </row>
    <row r="11831" spans="13:23" x14ac:dyDescent="0.7">
      <c r="M11831">
        <v>5738</v>
      </c>
      <c r="N11831">
        <v>2404</v>
      </c>
      <c r="O11831">
        <v>100</v>
      </c>
      <c r="P11831">
        <v>850</v>
      </c>
      <c r="Q11831">
        <v>16</v>
      </c>
      <c r="R11831">
        <v>15</v>
      </c>
      <c r="S11831" t="str">
        <v>yes</v>
      </c>
      <c r="T11831" t="str">
        <v>no</v>
      </c>
      <c r="U11831" t="str">
        <v>yes</v>
      </c>
      <c r="V11831">
        <v>132</v>
      </c>
      <c r="W11831">
        <v>28</v>
      </c>
    </row>
    <row r="11832" spans="13:23" x14ac:dyDescent="0.7">
      <c r="M11832">
        <v>5743</v>
      </c>
      <c r="N11832">
        <v>1695</v>
      </c>
      <c r="O11832">
        <v>100</v>
      </c>
      <c r="P11832">
        <v>540</v>
      </c>
      <c r="Q11832">
        <v>8</v>
      </c>
      <c r="R11832">
        <v>15</v>
      </c>
      <c r="S11832" t="str">
        <v>no</v>
      </c>
      <c r="T11832" t="str">
        <v>no</v>
      </c>
      <c r="U11832" t="str">
        <v>yes</v>
      </c>
      <c r="V11832">
        <v>132</v>
      </c>
      <c r="W11832">
        <v>28</v>
      </c>
    </row>
    <row r="11833" spans="13:23" x14ac:dyDescent="0.7">
      <c r="M11833">
        <v>5747</v>
      </c>
      <c r="N11833">
        <v>3090</v>
      </c>
      <c r="O11833">
        <v>100</v>
      </c>
      <c r="P11833">
        <v>1000</v>
      </c>
      <c r="Q11833">
        <v>24</v>
      </c>
      <c r="R11833">
        <v>17</v>
      </c>
      <c r="S11833" t="str">
        <v>yes</v>
      </c>
      <c r="T11833" t="str">
        <v>no</v>
      </c>
      <c r="U11833" t="str">
        <v>yes</v>
      </c>
      <c r="V11833">
        <v>132</v>
      </c>
      <c r="W11833">
        <v>28</v>
      </c>
    </row>
    <row r="11834" spans="13:23" x14ac:dyDescent="0.7">
      <c r="M11834">
        <v>5750</v>
      </c>
      <c r="N11834">
        <v>2690</v>
      </c>
      <c r="O11834">
        <v>100</v>
      </c>
      <c r="P11834">
        <v>850</v>
      </c>
      <c r="Q11834">
        <v>16</v>
      </c>
      <c r="R11834">
        <v>17</v>
      </c>
      <c r="S11834" t="str">
        <v>yes</v>
      </c>
      <c r="T11834" t="str">
        <v>no</v>
      </c>
      <c r="U11834" t="str">
        <v>yes</v>
      </c>
      <c r="V11834">
        <v>132</v>
      </c>
      <c r="W11834">
        <v>28</v>
      </c>
    </row>
    <row r="11835" spans="13:23" x14ac:dyDescent="0.7">
      <c r="M11835">
        <v>5752</v>
      </c>
      <c r="N11835">
        <v>1545</v>
      </c>
      <c r="O11835">
        <v>100</v>
      </c>
      <c r="P11835">
        <v>340</v>
      </c>
      <c r="Q11835">
        <v>4</v>
      </c>
      <c r="R11835">
        <v>14</v>
      </c>
      <c r="S11835" t="str">
        <v>no</v>
      </c>
      <c r="T11835" t="str">
        <v>no</v>
      </c>
      <c r="U11835" t="str">
        <v>yes</v>
      </c>
      <c r="V11835">
        <v>132</v>
      </c>
      <c r="W11835">
        <v>28</v>
      </c>
    </row>
    <row r="11836" spans="13:23" x14ac:dyDescent="0.7">
      <c r="M11836">
        <v>5753</v>
      </c>
      <c r="N11836">
        <v>1999</v>
      </c>
      <c r="O11836">
        <v>100</v>
      </c>
      <c r="P11836">
        <v>850</v>
      </c>
      <c r="Q11836">
        <v>8</v>
      </c>
      <c r="R11836">
        <v>15</v>
      </c>
      <c r="S11836" t="str">
        <v>yes</v>
      </c>
      <c r="T11836" t="str">
        <v>no</v>
      </c>
      <c r="U11836" t="str">
        <v>yes</v>
      </c>
      <c r="V11836">
        <v>132</v>
      </c>
      <c r="W11836">
        <v>28</v>
      </c>
    </row>
    <row r="11837" spans="13:23" x14ac:dyDescent="0.7">
      <c r="M11837">
        <v>5754</v>
      </c>
      <c r="N11837">
        <v>1794</v>
      </c>
      <c r="O11837">
        <v>100</v>
      </c>
      <c r="P11837">
        <v>340</v>
      </c>
      <c r="Q11837">
        <v>4</v>
      </c>
      <c r="R11837">
        <v>14</v>
      </c>
      <c r="S11837" t="str">
        <v>no</v>
      </c>
      <c r="T11837" t="str">
        <v>no</v>
      </c>
      <c r="U11837" t="str">
        <v>yes</v>
      </c>
      <c r="V11837">
        <v>132</v>
      </c>
      <c r="W11837">
        <v>28</v>
      </c>
    </row>
    <row r="11838" spans="13:23" x14ac:dyDescent="0.7">
      <c r="M11838">
        <v>5760</v>
      </c>
      <c r="N11838">
        <v>1640</v>
      </c>
      <c r="O11838">
        <v>100</v>
      </c>
      <c r="P11838">
        <v>340</v>
      </c>
      <c r="Q11838">
        <v>4</v>
      </c>
      <c r="R11838">
        <v>15</v>
      </c>
      <c r="S11838" t="str">
        <v>no</v>
      </c>
      <c r="T11838" t="str">
        <v>no</v>
      </c>
      <c r="U11838" t="str">
        <v>yes</v>
      </c>
      <c r="V11838">
        <v>132</v>
      </c>
      <c r="W11838">
        <v>28</v>
      </c>
    </row>
    <row r="11839" spans="13:23" x14ac:dyDescent="0.7">
      <c r="M11839">
        <v>5766</v>
      </c>
      <c r="N11839">
        <v>2035</v>
      </c>
      <c r="O11839">
        <v>100</v>
      </c>
      <c r="P11839">
        <v>1000</v>
      </c>
      <c r="Q11839">
        <v>8</v>
      </c>
      <c r="R11839">
        <v>14</v>
      </c>
      <c r="S11839" t="str">
        <v>yes</v>
      </c>
      <c r="T11839" t="str">
        <v>no</v>
      </c>
      <c r="U11839" t="str">
        <v>yes</v>
      </c>
      <c r="V11839">
        <v>132</v>
      </c>
      <c r="W11839">
        <v>28</v>
      </c>
    </row>
    <row r="11840" spans="13:23" x14ac:dyDescent="0.7">
      <c r="M11840">
        <v>5769</v>
      </c>
      <c r="N11840">
        <v>1999</v>
      </c>
      <c r="O11840">
        <v>100</v>
      </c>
      <c r="P11840">
        <v>545</v>
      </c>
      <c r="Q11840">
        <v>8</v>
      </c>
      <c r="R11840">
        <v>15</v>
      </c>
      <c r="S11840" t="str">
        <v>yes</v>
      </c>
      <c r="T11840" t="str">
        <v>yes</v>
      </c>
      <c r="U11840" t="str">
        <v>yes</v>
      </c>
      <c r="V11840">
        <v>132</v>
      </c>
      <c r="W11840">
        <v>28</v>
      </c>
    </row>
    <row r="11841" spans="13:23" x14ac:dyDescent="0.7">
      <c r="M11841">
        <v>5770</v>
      </c>
      <c r="N11841">
        <v>1873</v>
      </c>
      <c r="O11841">
        <v>100</v>
      </c>
      <c r="P11841">
        <v>528</v>
      </c>
      <c r="Q11841">
        <v>8</v>
      </c>
      <c r="R11841">
        <v>14</v>
      </c>
      <c r="S11841" t="str">
        <v>yes</v>
      </c>
      <c r="T11841" t="str">
        <v>yes</v>
      </c>
      <c r="U11841" t="str">
        <v>yes</v>
      </c>
      <c r="V11841">
        <v>132</v>
      </c>
      <c r="W11841">
        <v>28</v>
      </c>
    </row>
    <row r="11842" spans="13:23" x14ac:dyDescent="0.7">
      <c r="M11842">
        <v>5774</v>
      </c>
      <c r="N11842">
        <v>2224</v>
      </c>
      <c r="O11842">
        <v>100</v>
      </c>
      <c r="P11842">
        <v>545</v>
      </c>
      <c r="Q11842">
        <v>8</v>
      </c>
      <c r="R11842">
        <v>17</v>
      </c>
      <c r="S11842" t="str">
        <v>yes</v>
      </c>
      <c r="T11842" t="str">
        <v>yes</v>
      </c>
      <c r="U11842" t="str">
        <v>yes</v>
      </c>
      <c r="V11842">
        <v>132</v>
      </c>
      <c r="W11842">
        <v>28</v>
      </c>
    </row>
    <row r="11843" spans="13:23" x14ac:dyDescent="0.7">
      <c r="M11843">
        <v>5778</v>
      </c>
      <c r="N11843">
        <v>2473</v>
      </c>
      <c r="O11843">
        <v>100</v>
      </c>
      <c r="P11843">
        <v>850</v>
      </c>
      <c r="Q11843">
        <v>16</v>
      </c>
      <c r="R11843">
        <v>15</v>
      </c>
      <c r="S11843" t="str">
        <v>yes</v>
      </c>
      <c r="T11843" t="str">
        <v>yes</v>
      </c>
      <c r="U11843" t="str">
        <v>yes</v>
      </c>
      <c r="V11843">
        <v>132</v>
      </c>
      <c r="W11843">
        <v>28</v>
      </c>
    </row>
    <row r="11844" spans="13:23" x14ac:dyDescent="0.7">
      <c r="M11844">
        <v>5782</v>
      </c>
      <c r="N11844">
        <v>1940</v>
      </c>
      <c r="O11844">
        <v>100</v>
      </c>
      <c r="P11844">
        <v>528</v>
      </c>
      <c r="Q11844">
        <v>8</v>
      </c>
      <c r="R11844">
        <v>15</v>
      </c>
      <c r="S11844" t="str">
        <v>yes</v>
      </c>
      <c r="T11844" t="str">
        <v>no</v>
      </c>
      <c r="U11844" t="str">
        <v>yes</v>
      </c>
      <c r="V11844">
        <v>132</v>
      </c>
      <c r="W11844">
        <v>28</v>
      </c>
    </row>
    <row r="11845" spans="13:23" x14ac:dyDescent="0.7">
      <c r="M11845">
        <v>5792</v>
      </c>
      <c r="N11845">
        <v>2124</v>
      </c>
      <c r="O11845">
        <v>100</v>
      </c>
      <c r="P11845">
        <v>545</v>
      </c>
      <c r="Q11845">
        <v>8</v>
      </c>
      <c r="R11845">
        <v>17</v>
      </c>
      <c r="S11845" t="str">
        <v>yes</v>
      </c>
      <c r="T11845" t="str">
        <v>no</v>
      </c>
      <c r="U11845" t="str">
        <v>yes</v>
      </c>
      <c r="V11845">
        <v>132</v>
      </c>
      <c r="W11845">
        <v>28</v>
      </c>
    </row>
    <row r="11846" spans="13:23" x14ac:dyDescent="0.7">
      <c r="M11846">
        <v>5800</v>
      </c>
      <c r="N11846">
        <v>1604</v>
      </c>
      <c r="O11846">
        <v>100</v>
      </c>
      <c r="P11846">
        <v>340</v>
      </c>
      <c r="Q11846">
        <v>4</v>
      </c>
      <c r="R11846">
        <v>14</v>
      </c>
      <c r="S11846" t="str">
        <v>no</v>
      </c>
      <c r="T11846" t="str">
        <v>no</v>
      </c>
      <c r="U11846" t="str">
        <v>yes</v>
      </c>
      <c r="V11846">
        <v>132</v>
      </c>
      <c r="W11846">
        <v>28</v>
      </c>
    </row>
    <row r="11847" spans="13:23" x14ac:dyDescent="0.7">
      <c r="M11847">
        <v>5802</v>
      </c>
      <c r="N11847">
        <v>2308</v>
      </c>
      <c r="O11847">
        <v>100</v>
      </c>
      <c r="P11847">
        <v>545</v>
      </c>
      <c r="Q11847">
        <v>8</v>
      </c>
      <c r="R11847">
        <v>17</v>
      </c>
      <c r="S11847" t="str">
        <v>yes</v>
      </c>
      <c r="T11847" t="str">
        <v>yes</v>
      </c>
      <c r="U11847" t="str">
        <v>yes</v>
      </c>
      <c r="V11847">
        <v>132</v>
      </c>
      <c r="W11847">
        <v>28</v>
      </c>
    </row>
    <row r="11848" spans="13:23" x14ac:dyDescent="0.7">
      <c r="M11848">
        <v>5808</v>
      </c>
      <c r="N11848">
        <v>2208</v>
      </c>
      <c r="O11848">
        <v>100</v>
      </c>
      <c r="P11848">
        <v>545</v>
      </c>
      <c r="Q11848">
        <v>8</v>
      </c>
      <c r="R11848">
        <v>17</v>
      </c>
      <c r="S11848" t="str">
        <v>yes</v>
      </c>
      <c r="T11848" t="str">
        <v>no</v>
      </c>
      <c r="U11848" t="str">
        <v>yes</v>
      </c>
      <c r="V11848">
        <v>132</v>
      </c>
      <c r="W11848">
        <v>28</v>
      </c>
    </row>
    <row r="11849" spans="13:23" x14ac:dyDescent="0.7">
      <c r="M11849">
        <v>5820</v>
      </c>
      <c r="N11849">
        <v>2594</v>
      </c>
      <c r="O11849">
        <v>100</v>
      </c>
      <c r="P11849">
        <v>850</v>
      </c>
      <c r="Q11849">
        <v>16</v>
      </c>
      <c r="R11849">
        <v>15</v>
      </c>
      <c r="S11849" t="str">
        <v>yes</v>
      </c>
      <c r="T11849" t="str">
        <v>no</v>
      </c>
      <c r="U11849" t="str">
        <v>yes</v>
      </c>
      <c r="V11849">
        <v>132</v>
      </c>
      <c r="W11849">
        <v>28</v>
      </c>
    </row>
    <row r="11850" spans="13:23" x14ac:dyDescent="0.7">
      <c r="M11850">
        <v>5824</v>
      </c>
      <c r="N11850">
        <v>2873</v>
      </c>
      <c r="O11850">
        <v>100</v>
      </c>
      <c r="P11850">
        <v>1000</v>
      </c>
      <c r="Q11850">
        <v>24</v>
      </c>
      <c r="R11850">
        <v>15</v>
      </c>
      <c r="S11850" t="str">
        <v>yes</v>
      </c>
      <c r="T11850" t="str">
        <v>yes</v>
      </c>
      <c r="U11850" t="str">
        <v>yes</v>
      </c>
      <c r="V11850">
        <v>132</v>
      </c>
      <c r="W11850">
        <v>28</v>
      </c>
    </row>
    <row r="11851" spans="13:23" x14ac:dyDescent="0.7">
      <c r="M11851">
        <v>5831</v>
      </c>
      <c r="N11851">
        <v>2094</v>
      </c>
      <c r="O11851">
        <v>100</v>
      </c>
      <c r="P11851">
        <v>528</v>
      </c>
      <c r="Q11851">
        <v>8</v>
      </c>
      <c r="R11851">
        <v>14</v>
      </c>
      <c r="S11851" t="str">
        <v>yes</v>
      </c>
      <c r="T11851" t="str">
        <v>no</v>
      </c>
      <c r="U11851" t="str">
        <v>yes</v>
      </c>
      <c r="V11851">
        <v>132</v>
      </c>
      <c r="W11851">
        <v>28</v>
      </c>
    </row>
    <row r="11852" spans="13:23" x14ac:dyDescent="0.7">
      <c r="M11852">
        <v>5837</v>
      </c>
      <c r="N11852">
        <v>1794</v>
      </c>
      <c r="O11852">
        <v>100</v>
      </c>
      <c r="P11852">
        <v>340</v>
      </c>
      <c r="Q11852">
        <v>4</v>
      </c>
      <c r="R11852">
        <v>14</v>
      </c>
      <c r="S11852" t="str">
        <v>no</v>
      </c>
      <c r="T11852" t="str">
        <v>no</v>
      </c>
      <c r="U11852" t="str">
        <v>yes</v>
      </c>
      <c r="V11852">
        <v>129</v>
      </c>
      <c r="W11852">
        <v>29</v>
      </c>
    </row>
    <row r="11853" spans="13:23" x14ac:dyDescent="0.7">
      <c r="M11853">
        <v>5838</v>
      </c>
      <c r="N11853">
        <v>2204</v>
      </c>
      <c r="O11853">
        <v>100</v>
      </c>
      <c r="P11853">
        <v>545</v>
      </c>
      <c r="Q11853">
        <v>8</v>
      </c>
      <c r="R11853">
        <v>17</v>
      </c>
      <c r="S11853" t="str">
        <v>yes</v>
      </c>
      <c r="T11853" t="str">
        <v>yes</v>
      </c>
      <c r="U11853" t="str">
        <v>yes</v>
      </c>
      <c r="V11853">
        <v>129</v>
      </c>
      <c r="W11853">
        <v>29</v>
      </c>
    </row>
    <row r="11854" spans="13:23" x14ac:dyDescent="0.7">
      <c r="M11854">
        <v>5841</v>
      </c>
      <c r="N11854">
        <v>1940</v>
      </c>
      <c r="O11854">
        <v>100</v>
      </c>
      <c r="P11854">
        <v>528</v>
      </c>
      <c r="Q11854">
        <v>8</v>
      </c>
      <c r="R11854">
        <v>15</v>
      </c>
      <c r="S11854" t="str">
        <v>yes</v>
      </c>
      <c r="T11854" t="str">
        <v>no</v>
      </c>
      <c r="U11854" t="str">
        <v>yes</v>
      </c>
      <c r="V11854">
        <v>129</v>
      </c>
      <c r="W11854">
        <v>29</v>
      </c>
    </row>
    <row r="11855" spans="13:23" x14ac:dyDescent="0.7">
      <c r="M11855">
        <v>5846</v>
      </c>
      <c r="N11855">
        <v>2015</v>
      </c>
      <c r="O11855">
        <v>100</v>
      </c>
      <c r="P11855">
        <v>1000</v>
      </c>
      <c r="Q11855">
        <v>8</v>
      </c>
      <c r="R11855">
        <v>14</v>
      </c>
      <c r="S11855" t="str">
        <v>yes</v>
      </c>
      <c r="T11855" t="str">
        <v>no</v>
      </c>
      <c r="U11855" t="str">
        <v>yes</v>
      </c>
      <c r="V11855">
        <v>129</v>
      </c>
      <c r="W11855">
        <v>29</v>
      </c>
    </row>
    <row r="11856" spans="13:23" x14ac:dyDescent="0.7">
      <c r="M11856">
        <v>5847</v>
      </c>
      <c r="N11856">
        <v>2715</v>
      </c>
      <c r="O11856">
        <v>100</v>
      </c>
      <c r="P11856">
        <v>850</v>
      </c>
      <c r="Q11856">
        <v>16</v>
      </c>
      <c r="R11856">
        <v>17</v>
      </c>
      <c r="S11856" t="str">
        <v>yes</v>
      </c>
      <c r="T11856" t="str">
        <v>yes</v>
      </c>
      <c r="U11856" t="str">
        <v>yes</v>
      </c>
      <c r="V11856">
        <v>129</v>
      </c>
      <c r="W11856">
        <v>29</v>
      </c>
    </row>
    <row r="11857" spans="13:23" x14ac:dyDescent="0.7">
      <c r="M11857">
        <v>5863</v>
      </c>
      <c r="N11857">
        <v>2640</v>
      </c>
      <c r="O11857">
        <v>100</v>
      </c>
      <c r="P11857">
        <v>850</v>
      </c>
      <c r="Q11857">
        <v>16</v>
      </c>
      <c r="R11857">
        <v>17</v>
      </c>
      <c r="S11857" t="str">
        <v>yes</v>
      </c>
      <c r="T11857" t="str">
        <v>no</v>
      </c>
      <c r="U11857" t="str">
        <v>yes</v>
      </c>
      <c r="V11857">
        <v>129</v>
      </c>
      <c r="W11857">
        <v>29</v>
      </c>
    </row>
    <row r="11858" spans="13:23" x14ac:dyDescent="0.7">
      <c r="M11858">
        <v>5865</v>
      </c>
      <c r="N11858">
        <v>1604</v>
      </c>
      <c r="O11858">
        <v>100</v>
      </c>
      <c r="P11858">
        <v>340</v>
      </c>
      <c r="Q11858">
        <v>4</v>
      </c>
      <c r="R11858">
        <v>14</v>
      </c>
      <c r="S11858" t="str">
        <v>no</v>
      </c>
      <c r="T11858" t="str">
        <v>no</v>
      </c>
      <c r="U11858" t="str">
        <v>yes</v>
      </c>
      <c r="V11858">
        <v>129</v>
      </c>
      <c r="W11858">
        <v>29</v>
      </c>
    </row>
    <row r="11859" spans="13:23" x14ac:dyDescent="0.7">
      <c r="M11859">
        <v>5869</v>
      </c>
      <c r="N11859">
        <v>1999</v>
      </c>
      <c r="O11859">
        <v>100</v>
      </c>
      <c r="P11859">
        <v>545</v>
      </c>
      <c r="Q11859">
        <v>8</v>
      </c>
      <c r="R11859">
        <v>15</v>
      </c>
      <c r="S11859" t="str">
        <v>yes</v>
      </c>
      <c r="T11859" t="str">
        <v>yes</v>
      </c>
      <c r="U11859" t="str">
        <v>yes</v>
      </c>
      <c r="V11859">
        <v>129</v>
      </c>
      <c r="W11859">
        <v>29</v>
      </c>
    </row>
    <row r="11860" spans="13:23" x14ac:dyDescent="0.7">
      <c r="M11860">
        <v>5875</v>
      </c>
      <c r="N11860">
        <v>1845</v>
      </c>
      <c r="O11860">
        <v>100</v>
      </c>
      <c r="P11860">
        <v>528</v>
      </c>
      <c r="Q11860">
        <v>8</v>
      </c>
      <c r="R11860">
        <v>14</v>
      </c>
      <c r="S11860" t="str">
        <v>yes</v>
      </c>
      <c r="T11860" t="str">
        <v>no</v>
      </c>
      <c r="U11860" t="str">
        <v>yes</v>
      </c>
      <c r="V11860">
        <v>129</v>
      </c>
      <c r="W11860">
        <v>29</v>
      </c>
    </row>
    <row r="11861" spans="13:23" x14ac:dyDescent="0.7">
      <c r="M11861">
        <v>5876</v>
      </c>
      <c r="N11861">
        <v>2104</v>
      </c>
      <c r="O11861">
        <v>100</v>
      </c>
      <c r="P11861">
        <v>545</v>
      </c>
      <c r="Q11861">
        <v>8</v>
      </c>
      <c r="R11861">
        <v>17</v>
      </c>
      <c r="S11861" t="str">
        <v>yes</v>
      </c>
      <c r="T11861" t="str">
        <v>no</v>
      </c>
      <c r="U11861" t="str">
        <v>yes</v>
      </c>
      <c r="V11861">
        <v>129</v>
      </c>
      <c r="W11861">
        <v>29</v>
      </c>
    </row>
    <row r="11862" spans="13:23" x14ac:dyDescent="0.7">
      <c r="M11862">
        <v>5882</v>
      </c>
      <c r="N11862">
        <v>2545</v>
      </c>
      <c r="O11862">
        <v>100</v>
      </c>
      <c r="P11862">
        <v>1260</v>
      </c>
      <c r="Q11862">
        <v>16</v>
      </c>
      <c r="R11862">
        <v>15</v>
      </c>
      <c r="S11862" t="str">
        <v>yes</v>
      </c>
      <c r="T11862" t="str">
        <v>yes</v>
      </c>
      <c r="U11862" t="str">
        <v>yes</v>
      </c>
      <c r="V11862">
        <v>129</v>
      </c>
      <c r="W11862">
        <v>29</v>
      </c>
    </row>
    <row r="11863" spans="13:23" x14ac:dyDescent="0.7">
      <c r="M11863">
        <v>5888</v>
      </c>
      <c r="N11863">
        <v>3040</v>
      </c>
      <c r="O11863">
        <v>100</v>
      </c>
      <c r="P11863">
        <v>1000</v>
      </c>
      <c r="Q11863">
        <v>24</v>
      </c>
      <c r="R11863">
        <v>17</v>
      </c>
      <c r="S11863" t="str">
        <v>yes</v>
      </c>
      <c r="T11863" t="str">
        <v>no</v>
      </c>
      <c r="U11863" t="str">
        <v>yes</v>
      </c>
      <c r="V11863">
        <v>129</v>
      </c>
      <c r="W11863">
        <v>29</v>
      </c>
    </row>
    <row r="11864" spans="13:23" x14ac:dyDescent="0.7">
      <c r="M11864">
        <v>5889</v>
      </c>
      <c r="N11864">
        <v>1904</v>
      </c>
      <c r="O11864">
        <v>100</v>
      </c>
      <c r="P11864">
        <v>528</v>
      </c>
      <c r="Q11864">
        <v>8</v>
      </c>
      <c r="R11864">
        <v>14</v>
      </c>
      <c r="S11864" t="str">
        <v>yes</v>
      </c>
      <c r="T11864" t="str">
        <v>no</v>
      </c>
      <c r="U11864" t="str">
        <v>yes</v>
      </c>
      <c r="V11864">
        <v>129</v>
      </c>
      <c r="W11864">
        <v>29</v>
      </c>
    </row>
    <row r="11865" spans="13:23" x14ac:dyDescent="0.7">
      <c r="M11865">
        <v>5893</v>
      </c>
      <c r="N11865">
        <v>1899</v>
      </c>
      <c r="O11865">
        <v>100</v>
      </c>
      <c r="P11865">
        <v>545</v>
      </c>
      <c r="Q11865">
        <v>8</v>
      </c>
      <c r="R11865">
        <v>15</v>
      </c>
      <c r="S11865" t="str">
        <v>yes</v>
      </c>
      <c r="T11865" t="str">
        <v>no</v>
      </c>
      <c r="U11865" t="str">
        <v>yes</v>
      </c>
      <c r="V11865">
        <v>129</v>
      </c>
      <c r="W11865">
        <v>29</v>
      </c>
    </row>
    <row r="11866" spans="13:23" x14ac:dyDescent="0.7">
      <c r="M11866">
        <v>5896</v>
      </c>
      <c r="N11866">
        <v>1640</v>
      </c>
      <c r="O11866">
        <v>100</v>
      </c>
      <c r="P11866">
        <v>340</v>
      </c>
      <c r="Q11866">
        <v>4</v>
      </c>
      <c r="R11866">
        <v>15</v>
      </c>
      <c r="S11866" t="str">
        <v>no</v>
      </c>
      <c r="T11866" t="str">
        <v>no</v>
      </c>
      <c r="U11866" t="str">
        <v>yes</v>
      </c>
      <c r="V11866">
        <v>129</v>
      </c>
      <c r="W11866">
        <v>29</v>
      </c>
    </row>
    <row r="11867" spans="13:23" x14ac:dyDescent="0.7">
      <c r="M11867">
        <v>5898</v>
      </c>
      <c r="N11867">
        <v>2204</v>
      </c>
      <c r="O11867">
        <v>100</v>
      </c>
      <c r="P11867">
        <v>850</v>
      </c>
      <c r="Q11867">
        <v>8</v>
      </c>
      <c r="R11867">
        <v>17</v>
      </c>
      <c r="S11867" t="str">
        <v>yes</v>
      </c>
      <c r="T11867" t="str">
        <v>no</v>
      </c>
      <c r="U11867" t="str">
        <v>yes</v>
      </c>
      <c r="V11867">
        <v>129</v>
      </c>
      <c r="W11867">
        <v>29</v>
      </c>
    </row>
    <row r="11868" spans="13:23" x14ac:dyDescent="0.7">
      <c r="M11868">
        <v>5899</v>
      </c>
      <c r="N11868">
        <v>2473</v>
      </c>
      <c r="O11868">
        <v>100</v>
      </c>
      <c r="P11868">
        <v>850</v>
      </c>
      <c r="Q11868">
        <v>16</v>
      </c>
      <c r="R11868">
        <v>15</v>
      </c>
      <c r="S11868" t="str">
        <v>yes</v>
      </c>
      <c r="T11868" t="str">
        <v>yes</v>
      </c>
      <c r="U11868" t="str">
        <v>yes</v>
      </c>
      <c r="V11868">
        <v>129</v>
      </c>
      <c r="W11868">
        <v>29</v>
      </c>
    </row>
    <row r="11869" spans="13:23" x14ac:dyDescent="0.7">
      <c r="M11869">
        <v>5901</v>
      </c>
      <c r="N11869">
        <v>2395</v>
      </c>
      <c r="O11869">
        <v>100</v>
      </c>
      <c r="P11869">
        <v>850</v>
      </c>
      <c r="Q11869">
        <v>16</v>
      </c>
      <c r="R11869">
        <v>15</v>
      </c>
      <c r="S11869" t="str">
        <v>yes</v>
      </c>
      <c r="T11869" t="str">
        <v>yes</v>
      </c>
      <c r="U11869" t="str">
        <v>yes</v>
      </c>
      <c r="V11869">
        <v>129</v>
      </c>
      <c r="W11869">
        <v>29</v>
      </c>
    </row>
    <row r="11870" spans="13:23" x14ac:dyDescent="0.7">
      <c r="M11870">
        <v>5908</v>
      </c>
      <c r="N11870">
        <v>2208</v>
      </c>
      <c r="O11870">
        <v>100</v>
      </c>
      <c r="P11870">
        <v>545</v>
      </c>
      <c r="Q11870">
        <v>8</v>
      </c>
      <c r="R11870">
        <v>17</v>
      </c>
      <c r="S11870" t="str">
        <v>yes</v>
      </c>
      <c r="T11870" t="str">
        <v>no</v>
      </c>
      <c r="U11870" t="str">
        <v>yes</v>
      </c>
      <c r="V11870">
        <v>129</v>
      </c>
      <c r="W11870">
        <v>29</v>
      </c>
    </row>
    <row r="11871" spans="13:23" x14ac:dyDescent="0.7">
      <c r="M11871">
        <v>5916</v>
      </c>
      <c r="N11871">
        <v>1545</v>
      </c>
      <c r="O11871">
        <v>100</v>
      </c>
      <c r="P11871">
        <v>340</v>
      </c>
      <c r="Q11871">
        <v>4</v>
      </c>
      <c r="R11871">
        <v>14</v>
      </c>
      <c r="S11871" t="str">
        <v>no</v>
      </c>
      <c r="T11871" t="str">
        <v>no</v>
      </c>
      <c r="U11871" t="str">
        <v>yes</v>
      </c>
      <c r="V11871">
        <v>129</v>
      </c>
      <c r="W11871">
        <v>29</v>
      </c>
    </row>
    <row r="11872" spans="13:23" x14ac:dyDescent="0.7">
      <c r="M11872">
        <v>5919</v>
      </c>
      <c r="N11872">
        <v>1895</v>
      </c>
      <c r="O11872">
        <v>100</v>
      </c>
      <c r="P11872">
        <v>540</v>
      </c>
      <c r="Q11872">
        <v>8</v>
      </c>
      <c r="R11872">
        <v>15</v>
      </c>
      <c r="S11872" t="str">
        <v>no</v>
      </c>
      <c r="T11872" t="str">
        <v>no</v>
      </c>
      <c r="U11872" t="str">
        <v>yes</v>
      </c>
      <c r="V11872">
        <v>129</v>
      </c>
      <c r="W11872">
        <v>29</v>
      </c>
    </row>
    <row r="11873" spans="13:23" x14ac:dyDescent="0.7">
      <c r="M11873">
        <v>5920</v>
      </c>
      <c r="N11873">
        <v>2804</v>
      </c>
      <c r="O11873">
        <v>100</v>
      </c>
      <c r="P11873">
        <v>1000</v>
      </c>
      <c r="Q11873">
        <v>24</v>
      </c>
      <c r="R11873">
        <v>15</v>
      </c>
      <c r="S11873" t="str">
        <v>yes</v>
      </c>
      <c r="T11873" t="str">
        <v>no</v>
      </c>
      <c r="U11873" t="str">
        <v>yes</v>
      </c>
      <c r="V11873">
        <v>129</v>
      </c>
      <c r="W11873">
        <v>29</v>
      </c>
    </row>
    <row r="11874" spans="13:23" x14ac:dyDescent="0.7">
      <c r="M11874">
        <v>5923</v>
      </c>
      <c r="N11874">
        <v>2594</v>
      </c>
      <c r="O11874">
        <v>100</v>
      </c>
      <c r="P11874">
        <v>850</v>
      </c>
      <c r="Q11874">
        <v>16</v>
      </c>
      <c r="R11874">
        <v>15</v>
      </c>
      <c r="S11874" t="str">
        <v>yes</v>
      </c>
      <c r="T11874" t="str">
        <v>no</v>
      </c>
      <c r="U11874" t="str">
        <v>yes</v>
      </c>
      <c r="V11874">
        <v>129</v>
      </c>
      <c r="W11874">
        <v>29</v>
      </c>
    </row>
    <row r="11875" spans="13:23" x14ac:dyDescent="0.7">
      <c r="M11875">
        <v>5929</v>
      </c>
      <c r="N11875">
        <v>2994</v>
      </c>
      <c r="O11875">
        <v>100</v>
      </c>
      <c r="P11875">
        <v>1000</v>
      </c>
      <c r="Q11875">
        <v>24</v>
      </c>
      <c r="R11875">
        <v>15</v>
      </c>
      <c r="S11875" t="str">
        <v>yes</v>
      </c>
      <c r="T11875" t="str">
        <v>no</v>
      </c>
      <c r="U11875" t="str">
        <v>yes</v>
      </c>
      <c r="V11875">
        <v>129</v>
      </c>
      <c r="W11875">
        <v>29</v>
      </c>
    </row>
    <row r="11876" spans="13:23" x14ac:dyDescent="0.7">
      <c r="M11876">
        <v>5931</v>
      </c>
      <c r="N11876">
        <v>1873</v>
      </c>
      <c r="O11876">
        <v>100</v>
      </c>
      <c r="P11876">
        <v>528</v>
      </c>
      <c r="Q11876">
        <v>8</v>
      </c>
      <c r="R11876">
        <v>14</v>
      </c>
      <c r="S11876" t="str">
        <v>yes</v>
      </c>
      <c r="T11876" t="str">
        <v>yes</v>
      </c>
      <c r="U11876" t="str">
        <v>yes</v>
      </c>
      <c r="V11876">
        <v>129</v>
      </c>
      <c r="W11876">
        <v>29</v>
      </c>
    </row>
    <row r="11877" spans="13:23" x14ac:dyDescent="0.7">
      <c r="M11877">
        <v>5937</v>
      </c>
      <c r="N11877">
        <v>1999</v>
      </c>
      <c r="O11877">
        <v>100</v>
      </c>
      <c r="P11877">
        <v>850</v>
      </c>
      <c r="Q11877">
        <v>8</v>
      </c>
      <c r="R11877">
        <v>15</v>
      </c>
      <c r="S11877" t="str">
        <v>yes</v>
      </c>
      <c r="T11877" t="str">
        <v>no</v>
      </c>
      <c r="U11877" t="str">
        <v>yes</v>
      </c>
      <c r="V11877">
        <v>129</v>
      </c>
      <c r="W11877">
        <v>29</v>
      </c>
    </row>
    <row r="11878" spans="13:23" x14ac:dyDescent="0.7">
      <c r="M11878">
        <v>5938</v>
      </c>
      <c r="N11878">
        <v>2299</v>
      </c>
      <c r="O11878">
        <v>100</v>
      </c>
      <c r="P11878">
        <v>850</v>
      </c>
      <c r="Q11878">
        <v>16</v>
      </c>
      <c r="R11878">
        <v>15</v>
      </c>
      <c r="S11878" t="str">
        <v>yes</v>
      </c>
      <c r="T11878" t="str">
        <v>yes</v>
      </c>
      <c r="U11878" t="str">
        <v>yes</v>
      </c>
      <c r="V11878">
        <v>129</v>
      </c>
      <c r="W11878">
        <v>29</v>
      </c>
    </row>
    <row r="11879" spans="13:23" x14ac:dyDescent="0.7">
      <c r="M11879">
        <v>5940</v>
      </c>
      <c r="N11879">
        <v>2873</v>
      </c>
      <c r="O11879">
        <v>100</v>
      </c>
      <c r="P11879">
        <v>1000</v>
      </c>
      <c r="Q11879">
        <v>24</v>
      </c>
      <c r="R11879">
        <v>15</v>
      </c>
      <c r="S11879" t="str">
        <v>yes</v>
      </c>
      <c r="T11879" t="str">
        <v>yes</v>
      </c>
      <c r="U11879" t="str">
        <v>yes</v>
      </c>
      <c r="V11879">
        <v>129</v>
      </c>
      <c r="W11879">
        <v>29</v>
      </c>
    </row>
    <row r="11880" spans="13:23" x14ac:dyDescent="0.7">
      <c r="M11880">
        <v>5946</v>
      </c>
      <c r="N11880">
        <v>2745</v>
      </c>
      <c r="O11880">
        <v>100</v>
      </c>
      <c r="P11880">
        <v>1000</v>
      </c>
      <c r="Q11880">
        <v>24</v>
      </c>
      <c r="R11880">
        <v>15</v>
      </c>
      <c r="S11880" t="str">
        <v>yes</v>
      </c>
      <c r="T11880" t="str">
        <v>no</v>
      </c>
      <c r="U11880" t="str">
        <v>yes</v>
      </c>
      <c r="V11880">
        <v>129</v>
      </c>
      <c r="W11880">
        <v>29</v>
      </c>
    </row>
    <row r="11881" spans="13:23" x14ac:dyDescent="0.7">
      <c r="M11881">
        <v>5949</v>
      </c>
      <c r="N11881">
        <v>2094</v>
      </c>
      <c r="O11881">
        <v>100</v>
      </c>
      <c r="P11881">
        <v>528</v>
      </c>
      <c r="Q11881">
        <v>8</v>
      </c>
      <c r="R11881">
        <v>14</v>
      </c>
      <c r="S11881" t="str">
        <v>yes</v>
      </c>
      <c r="T11881" t="str">
        <v>no</v>
      </c>
      <c r="U11881" t="str">
        <v>yes</v>
      </c>
      <c r="V11881">
        <v>129</v>
      </c>
      <c r="W11881">
        <v>29</v>
      </c>
    </row>
    <row r="11882" spans="13:23" x14ac:dyDescent="0.7">
      <c r="M11882">
        <v>5950</v>
      </c>
      <c r="N11882">
        <v>1699</v>
      </c>
      <c r="O11882">
        <v>100</v>
      </c>
      <c r="P11882">
        <v>540</v>
      </c>
      <c r="Q11882">
        <v>8</v>
      </c>
      <c r="R11882">
        <v>14</v>
      </c>
      <c r="S11882" t="str">
        <v>yes</v>
      </c>
      <c r="T11882" t="str">
        <v>yes</v>
      </c>
      <c r="U11882" t="str">
        <v>yes</v>
      </c>
      <c r="V11882">
        <v>129</v>
      </c>
      <c r="W11882">
        <v>29</v>
      </c>
    </row>
    <row r="11883" spans="13:23" x14ac:dyDescent="0.7">
      <c r="M11883">
        <v>5953</v>
      </c>
      <c r="N11883">
        <v>2404</v>
      </c>
      <c r="O11883">
        <v>100</v>
      </c>
      <c r="P11883">
        <v>850</v>
      </c>
      <c r="Q11883">
        <v>16</v>
      </c>
      <c r="R11883">
        <v>15</v>
      </c>
      <c r="S11883" t="str">
        <v>yes</v>
      </c>
      <c r="T11883" t="str">
        <v>no</v>
      </c>
      <c r="U11883" t="str">
        <v>yes</v>
      </c>
      <c r="V11883">
        <v>129</v>
      </c>
      <c r="W11883">
        <v>29</v>
      </c>
    </row>
    <row r="11884" spans="13:23" x14ac:dyDescent="0.7">
      <c r="M11884">
        <v>5954</v>
      </c>
      <c r="N11884">
        <v>2345</v>
      </c>
      <c r="O11884">
        <v>100</v>
      </c>
      <c r="P11884">
        <v>850</v>
      </c>
      <c r="Q11884">
        <v>16</v>
      </c>
      <c r="R11884">
        <v>15</v>
      </c>
      <c r="S11884" t="str">
        <v>yes</v>
      </c>
      <c r="T11884" t="str">
        <v>no</v>
      </c>
      <c r="U11884" t="str">
        <v>yes</v>
      </c>
      <c r="V11884">
        <v>129</v>
      </c>
      <c r="W11884">
        <v>29</v>
      </c>
    </row>
    <row r="11885" spans="13:23" x14ac:dyDescent="0.7">
      <c r="M11885">
        <v>5955</v>
      </c>
      <c r="N11885">
        <v>2308</v>
      </c>
      <c r="O11885">
        <v>100</v>
      </c>
      <c r="P11885">
        <v>850</v>
      </c>
      <c r="Q11885">
        <v>8</v>
      </c>
      <c r="R11885">
        <v>17</v>
      </c>
      <c r="S11885" t="str">
        <v>yes</v>
      </c>
      <c r="T11885" t="str">
        <v>no</v>
      </c>
      <c r="U11885" t="str">
        <v>yes</v>
      </c>
      <c r="V11885">
        <v>129</v>
      </c>
      <c r="W11885">
        <v>29</v>
      </c>
    </row>
    <row r="11886" spans="13:23" x14ac:dyDescent="0.7">
      <c r="M11886">
        <v>5960</v>
      </c>
      <c r="N11886">
        <v>2308</v>
      </c>
      <c r="O11886">
        <v>100</v>
      </c>
      <c r="P11886">
        <v>545</v>
      </c>
      <c r="Q11886">
        <v>8</v>
      </c>
      <c r="R11886">
        <v>17</v>
      </c>
      <c r="S11886" t="str">
        <v>yes</v>
      </c>
      <c r="T11886" t="str">
        <v>yes</v>
      </c>
      <c r="U11886" t="str">
        <v>yes</v>
      </c>
      <c r="V11886">
        <v>129</v>
      </c>
      <c r="W11886">
        <v>29</v>
      </c>
    </row>
    <row r="11887" spans="13:23" x14ac:dyDescent="0.7">
      <c r="M11887">
        <v>5961</v>
      </c>
      <c r="N11887">
        <v>3175</v>
      </c>
      <c r="O11887">
        <v>100</v>
      </c>
      <c r="P11887">
        <v>2100</v>
      </c>
      <c r="Q11887">
        <v>16</v>
      </c>
      <c r="R11887">
        <v>15</v>
      </c>
      <c r="S11887" t="str">
        <v>yes</v>
      </c>
      <c r="T11887" t="str">
        <v>yes</v>
      </c>
      <c r="U11887" t="str">
        <v>yes</v>
      </c>
      <c r="V11887">
        <v>129</v>
      </c>
      <c r="W11887">
        <v>29</v>
      </c>
    </row>
    <row r="11888" spans="13:23" x14ac:dyDescent="0.7">
      <c r="M11888">
        <v>5966</v>
      </c>
      <c r="N11888">
        <v>1540</v>
      </c>
      <c r="O11888">
        <v>100</v>
      </c>
      <c r="P11888">
        <v>528</v>
      </c>
      <c r="Q11888">
        <v>4</v>
      </c>
      <c r="R11888">
        <v>15</v>
      </c>
      <c r="S11888" t="str">
        <v>no</v>
      </c>
      <c r="T11888" t="str">
        <v>no</v>
      </c>
      <c r="U11888" t="str">
        <v>yes</v>
      </c>
      <c r="V11888">
        <v>75</v>
      </c>
      <c r="W11888">
        <v>30</v>
      </c>
    </row>
    <row r="11889" spans="13:23" x14ac:dyDescent="0.7">
      <c r="M11889">
        <v>5968</v>
      </c>
      <c r="N11889">
        <v>1994</v>
      </c>
      <c r="O11889">
        <v>100</v>
      </c>
      <c r="P11889">
        <v>850</v>
      </c>
      <c r="Q11889">
        <v>8</v>
      </c>
      <c r="R11889">
        <v>14</v>
      </c>
      <c r="S11889" t="str">
        <v>yes</v>
      </c>
      <c r="T11889" t="str">
        <v>no</v>
      </c>
      <c r="U11889" t="str">
        <v>yes</v>
      </c>
      <c r="V11889">
        <v>75</v>
      </c>
      <c r="W11889">
        <v>30</v>
      </c>
    </row>
    <row r="11890" spans="13:23" x14ac:dyDescent="0.7">
      <c r="M11890">
        <v>5972</v>
      </c>
      <c r="N11890">
        <v>1895</v>
      </c>
      <c r="O11890">
        <v>100</v>
      </c>
      <c r="P11890">
        <v>540</v>
      </c>
      <c r="Q11890">
        <v>8</v>
      </c>
      <c r="R11890">
        <v>15</v>
      </c>
      <c r="S11890" t="str">
        <v>no</v>
      </c>
      <c r="T11890" t="str">
        <v>no</v>
      </c>
      <c r="U11890" t="str">
        <v>yes</v>
      </c>
      <c r="V11890">
        <v>75</v>
      </c>
      <c r="W11890">
        <v>30</v>
      </c>
    </row>
    <row r="11891" spans="13:23" x14ac:dyDescent="0.7">
      <c r="M11891">
        <v>5973</v>
      </c>
      <c r="N11891">
        <v>2304</v>
      </c>
      <c r="O11891">
        <v>100</v>
      </c>
      <c r="P11891">
        <v>1000</v>
      </c>
      <c r="Q11891">
        <v>16</v>
      </c>
      <c r="R11891">
        <v>15</v>
      </c>
      <c r="S11891" t="str">
        <v>yes</v>
      </c>
      <c r="T11891" t="str">
        <v>no</v>
      </c>
      <c r="U11891" t="str">
        <v>yes</v>
      </c>
      <c r="V11891">
        <v>75</v>
      </c>
      <c r="W11891">
        <v>30</v>
      </c>
    </row>
    <row r="11892" spans="13:23" x14ac:dyDescent="0.7">
      <c r="M11892">
        <v>5976</v>
      </c>
      <c r="N11892">
        <v>1504</v>
      </c>
      <c r="O11892">
        <v>100</v>
      </c>
      <c r="P11892">
        <v>528</v>
      </c>
      <c r="Q11892">
        <v>4</v>
      </c>
      <c r="R11892">
        <v>14</v>
      </c>
      <c r="S11892" t="str">
        <v>no</v>
      </c>
      <c r="T11892" t="str">
        <v>no</v>
      </c>
      <c r="U11892" t="str">
        <v>yes</v>
      </c>
      <c r="V11892">
        <v>75</v>
      </c>
      <c r="W11892">
        <v>30</v>
      </c>
    </row>
    <row r="11893" spans="13:23" x14ac:dyDescent="0.7">
      <c r="M11893">
        <v>5982</v>
      </c>
      <c r="N11893">
        <v>2245</v>
      </c>
      <c r="O11893">
        <v>100</v>
      </c>
      <c r="P11893">
        <v>1000</v>
      </c>
      <c r="Q11893">
        <v>16</v>
      </c>
      <c r="R11893">
        <v>15</v>
      </c>
      <c r="S11893" t="str">
        <v>yes</v>
      </c>
      <c r="T11893" t="str">
        <v>no</v>
      </c>
      <c r="U11893" t="str">
        <v>yes</v>
      </c>
      <c r="V11893">
        <v>75</v>
      </c>
      <c r="W11893">
        <v>30</v>
      </c>
    </row>
    <row r="11894" spans="13:23" x14ac:dyDescent="0.7">
      <c r="M11894">
        <v>5983</v>
      </c>
      <c r="N11894">
        <v>1840</v>
      </c>
      <c r="O11894">
        <v>100</v>
      </c>
      <c r="P11894">
        <v>850</v>
      </c>
      <c r="Q11894">
        <v>8</v>
      </c>
      <c r="R11894">
        <v>15</v>
      </c>
      <c r="S11894" t="str">
        <v>yes</v>
      </c>
      <c r="T11894" t="str">
        <v>no</v>
      </c>
      <c r="U11894" t="str">
        <v>yes</v>
      </c>
      <c r="V11894">
        <v>75</v>
      </c>
      <c r="W11894">
        <v>30</v>
      </c>
    </row>
    <row r="11895" spans="13:23" x14ac:dyDescent="0.7">
      <c r="M11895">
        <v>5984</v>
      </c>
      <c r="N11895">
        <v>1615</v>
      </c>
      <c r="O11895">
        <v>100</v>
      </c>
      <c r="P11895">
        <v>1000</v>
      </c>
      <c r="Q11895">
        <v>4</v>
      </c>
      <c r="R11895">
        <v>14</v>
      </c>
      <c r="S11895" t="str">
        <v>no</v>
      </c>
      <c r="T11895" t="str">
        <v>no</v>
      </c>
      <c r="U11895" t="str">
        <v>yes</v>
      </c>
      <c r="V11895">
        <v>75</v>
      </c>
      <c r="W11895">
        <v>30</v>
      </c>
    </row>
    <row r="11896" spans="13:23" x14ac:dyDescent="0.7">
      <c r="M11896">
        <v>5987</v>
      </c>
      <c r="N11896">
        <v>1804</v>
      </c>
      <c r="O11896">
        <v>100</v>
      </c>
      <c r="P11896">
        <v>850</v>
      </c>
      <c r="Q11896">
        <v>8</v>
      </c>
      <c r="R11896">
        <v>14</v>
      </c>
      <c r="S11896" t="str">
        <v>yes</v>
      </c>
      <c r="T11896" t="str">
        <v>no</v>
      </c>
      <c r="U11896" t="str">
        <v>yes</v>
      </c>
      <c r="V11896">
        <v>75</v>
      </c>
      <c r="W11896">
        <v>30</v>
      </c>
    </row>
    <row r="11897" spans="13:23" x14ac:dyDescent="0.7">
      <c r="M11897">
        <v>5990</v>
      </c>
      <c r="N11897">
        <v>1745</v>
      </c>
      <c r="O11897">
        <v>100</v>
      </c>
      <c r="P11897">
        <v>850</v>
      </c>
      <c r="Q11897">
        <v>8</v>
      </c>
      <c r="R11897">
        <v>14</v>
      </c>
      <c r="S11897" t="str">
        <v>yes</v>
      </c>
      <c r="T11897" t="str">
        <v>no</v>
      </c>
      <c r="U11897" t="str">
        <v>yes</v>
      </c>
      <c r="V11897">
        <v>75</v>
      </c>
      <c r="W11897">
        <v>30</v>
      </c>
    </row>
    <row r="11898" spans="13:23" x14ac:dyDescent="0.7">
      <c r="M11898">
        <v>5993</v>
      </c>
      <c r="N11898">
        <v>2340</v>
      </c>
      <c r="O11898">
        <v>100</v>
      </c>
      <c r="P11898">
        <v>1200</v>
      </c>
      <c r="Q11898">
        <v>16</v>
      </c>
      <c r="R11898">
        <v>15</v>
      </c>
      <c r="S11898" t="str">
        <v>yes</v>
      </c>
      <c r="T11898" t="str">
        <v>no</v>
      </c>
      <c r="U11898" t="str">
        <v>yes</v>
      </c>
      <c r="V11898">
        <v>75</v>
      </c>
      <c r="W11898">
        <v>30</v>
      </c>
    </row>
    <row r="11899" spans="13:23" x14ac:dyDescent="0.7">
      <c r="M11899">
        <v>6000</v>
      </c>
      <c r="N11899">
        <v>2645</v>
      </c>
      <c r="O11899">
        <v>100</v>
      </c>
      <c r="P11899">
        <v>1200</v>
      </c>
      <c r="Q11899">
        <v>24</v>
      </c>
      <c r="R11899">
        <v>15</v>
      </c>
      <c r="S11899" t="str">
        <v>yes</v>
      </c>
      <c r="T11899" t="str">
        <v>no</v>
      </c>
      <c r="U11899" t="str">
        <v>yes</v>
      </c>
      <c r="V11899">
        <v>75</v>
      </c>
      <c r="W11899">
        <v>30</v>
      </c>
    </row>
    <row r="11900" spans="13:23" x14ac:dyDescent="0.7">
      <c r="M11900">
        <v>6008</v>
      </c>
      <c r="N11900">
        <v>2299</v>
      </c>
      <c r="O11900">
        <v>100</v>
      </c>
      <c r="P11900">
        <v>850</v>
      </c>
      <c r="Q11900">
        <v>16</v>
      </c>
      <c r="R11900">
        <v>15</v>
      </c>
      <c r="S11900" t="str">
        <v>yes</v>
      </c>
      <c r="T11900" t="str">
        <v>yes</v>
      </c>
      <c r="U11900" t="str">
        <v>yes</v>
      </c>
      <c r="V11900">
        <v>75</v>
      </c>
      <c r="W11900">
        <v>30</v>
      </c>
    </row>
    <row r="11901" spans="13:23" x14ac:dyDescent="0.7">
      <c r="M11901">
        <v>6009</v>
      </c>
      <c r="N11901">
        <v>2540</v>
      </c>
      <c r="O11901">
        <v>100</v>
      </c>
      <c r="P11901">
        <v>1000</v>
      </c>
      <c r="Q11901">
        <v>16</v>
      </c>
      <c r="R11901">
        <v>17</v>
      </c>
      <c r="S11901" t="str">
        <v>yes</v>
      </c>
      <c r="T11901" t="str">
        <v>no</v>
      </c>
      <c r="U11901" t="str">
        <v>yes</v>
      </c>
      <c r="V11901">
        <v>75</v>
      </c>
      <c r="W11901">
        <v>30</v>
      </c>
    </row>
    <row r="11902" spans="13:23" x14ac:dyDescent="0.7">
      <c r="M11902">
        <v>6012</v>
      </c>
      <c r="N11902">
        <v>1699</v>
      </c>
      <c r="O11902">
        <v>100</v>
      </c>
      <c r="P11902">
        <v>540</v>
      </c>
      <c r="Q11902">
        <v>8</v>
      </c>
      <c r="R11902">
        <v>14</v>
      </c>
      <c r="S11902" t="str">
        <v>yes</v>
      </c>
      <c r="T11902" t="str">
        <v>yes</v>
      </c>
      <c r="U11902" t="str">
        <v>yes</v>
      </c>
      <c r="V11902">
        <v>75</v>
      </c>
      <c r="W11902">
        <v>30</v>
      </c>
    </row>
    <row r="11903" spans="13:23" x14ac:dyDescent="0.7">
      <c r="M11903">
        <v>6018</v>
      </c>
      <c r="N11903">
        <v>1873</v>
      </c>
      <c r="O11903">
        <v>100</v>
      </c>
      <c r="P11903">
        <v>850</v>
      </c>
      <c r="Q11903">
        <v>8</v>
      </c>
      <c r="R11903">
        <v>14</v>
      </c>
      <c r="S11903" t="str">
        <v>yes</v>
      </c>
      <c r="T11903" t="str">
        <v>yes</v>
      </c>
      <c r="U11903" t="str">
        <v>yes</v>
      </c>
      <c r="V11903">
        <v>75</v>
      </c>
      <c r="W11903">
        <v>30</v>
      </c>
    </row>
    <row r="11904" spans="13:23" x14ac:dyDescent="0.7">
      <c r="M11904">
        <v>6022</v>
      </c>
      <c r="N11904">
        <v>1694</v>
      </c>
      <c r="O11904">
        <v>100</v>
      </c>
      <c r="P11904">
        <v>528</v>
      </c>
      <c r="Q11904">
        <v>4</v>
      </c>
      <c r="R11904">
        <v>14</v>
      </c>
      <c r="S11904" t="str">
        <v>no</v>
      </c>
      <c r="T11904" t="str">
        <v>no</v>
      </c>
      <c r="U11904" t="str">
        <v>yes</v>
      </c>
      <c r="V11904">
        <v>75</v>
      </c>
      <c r="W11904">
        <v>30</v>
      </c>
    </row>
    <row r="11905" spans="13:23" x14ac:dyDescent="0.7">
      <c r="M11905">
        <v>6025</v>
      </c>
      <c r="N11905">
        <v>2373</v>
      </c>
      <c r="O11905">
        <v>100</v>
      </c>
      <c r="P11905">
        <v>1000</v>
      </c>
      <c r="Q11905">
        <v>16</v>
      </c>
      <c r="R11905">
        <v>15</v>
      </c>
      <c r="S11905" t="str">
        <v>yes</v>
      </c>
      <c r="T11905" t="str">
        <v>yes</v>
      </c>
      <c r="U11905" t="str">
        <v>yes</v>
      </c>
      <c r="V11905">
        <v>75</v>
      </c>
      <c r="W11905">
        <v>30</v>
      </c>
    </row>
    <row r="11906" spans="13:23" x14ac:dyDescent="0.7">
      <c r="M11906">
        <v>6036</v>
      </c>
      <c r="N11906">
        <v>1445</v>
      </c>
      <c r="O11906">
        <v>100</v>
      </c>
      <c r="P11906">
        <v>528</v>
      </c>
      <c r="Q11906">
        <v>4</v>
      </c>
      <c r="R11906">
        <v>14</v>
      </c>
      <c r="S11906" t="str">
        <v>no</v>
      </c>
      <c r="T11906" t="str">
        <v>no</v>
      </c>
      <c r="U11906" t="str">
        <v>yes</v>
      </c>
      <c r="V11906">
        <v>75</v>
      </c>
      <c r="W11906">
        <v>30</v>
      </c>
    </row>
    <row r="11907" spans="13:23" x14ac:dyDescent="0.7">
      <c r="M11907">
        <v>6037</v>
      </c>
      <c r="N11907">
        <v>2494</v>
      </c>
      <c r="O11907">
        <v>100</v>
      </c>
      <c r="P11907">
        <v>1000</v>
      </c>
      <c r="Q11907">
        <v>16</v>
      </c>
      <c r="R11907">
        <v>15</v>
      </c>
      <c r="S11907" t="str">
        <v>yes</v>
      </c>
      <c r="T11907" t="str">
        <v>no</v>
      </c>
      <c r="U11907" t="str">
        <v>yes</v>
      </c>
      <c r="V11907">
        <v>75</v>
      </c>
      <c r="W11907">
        <v>30</v>
      </c>
    </row>
    <row r="11908" spans="13:23" x14ac:dyDescent="0.7">
      <c r="M11908">
        <v>6039</v>
      </c>
      <c r="N11908">
        <v>2304</v>
      </c>
      <c r="O11908">
        <v>100</v>
      </c>
      <c r="P11908">
        <v>1000</v>
      </c>
      <c r="Q11908">
        <v>16</v>
      </c>
      <c r="R11908">
        <v>15</v>
      </c>
      <c r="S11908" t="str">
        <v>yes</v>
      </c>
      <c r="T11908" t="str">
        <v>no</v>
      </c>
      <c r="U11908" t="str">
        <v>yes</v>
      </c>
      <c r="V11908">
        <v>52</v>
      </c>
      <c r="W11908">
        <v>31</v>
      </c>
    </row>
    <row r="11909" spans="13:23" x14ac:dyDescent="0.7">
      <c r="M11909">
        <v>6041</v>
      </c>
      <c r="N11909">
        <v>1745</v>
      </c>
      <c r="O11909">
        <v>100</v>
      </c>
      <c r="P11909">
        <v>850</v>
      </c>
      <c r="Q11909">
        <v>8</v>
      </c>
      <c r="R11909">
        <v>14</v>
      </c>
      <c r="S11909" t="str">
        <v>yes</v>
      </c>
      <c r="T11909" t="str">
        <v>no</v>
      </c>
      <c r="U11909" t="str">
        <v>yes</v>
      </c>
      <c r="V11909">
        <v>52</v>
      </c>
      <c r="W11909">
        <v>31</v>
      </c>
    </row>
    <row r="11910" spans="13:23" x14ac:dyDescent="0.7">
      <c r="M11910">
        <v>6042</v>
      </c>
      <c r="N11910">
        <v>2373</v>
      </c>
      <c r="O11910">
        <v>100</v>
      </c>
      <c r="P11910">
        <v>1000</v>
      </c>
      <c r="Q11910">
        <v>16</v>
      </c>
      <c r="R11910">
        <v>15</v>
      </c>
      <c r="S11910" t="str">
        <v>yes</v>
      </c>
      <c r="T11910" t="str">
        <v>yes</v>
      </c>
      <c r="U11910" t="str">
        <v>yes</v>
      </c>
      <c r="V11910">
        <v>52</v>
      </c>
      <c r="W11910">
        <v>31</v>
      </c>
    </row>
    <row r="11911" spans="13:23" x14ac:dyDescent="0.7">
      <c r="M11911">
        <v>6048</v>
      </c>
      <c r="N11911">
        <v>1445</v>
      </c>
      <c r="O11911">
        <v>100</v>
      </c>
      <c r="P11911">
        <v>528</v>
      </c>
      <c r="Q11911">
        <v>4</v>
      </c>
      <c r="R11911">
        <v>14</v>
      </c>
      <c r="S11911" t="str">
        <v>no</v>
      </c>
      <c r="T11911" t="str">
        <v>no</v>
      </c>
      <c r="U11911" t="str">
        <v>yes</v>
      </c>
      <c r="V11911">
        <v>52</v>
      </c>
      <c r="W11911">
        <v>31</v>
      </c>
    </row>
    <row r="11912" spans="13:23" x14ac:dyDescent="0.7">
      <c r="M11912">
        <v>6049</v>
      </c>
      <c r="N11912">
        <v>1994</v>
      </c>
      <c r="O11912">
        <v>100</v>
      </c>
      <c r="P11912">
        <v>850</v>
      </c>
      <c r="Q11912">
        <v>8</v>
      </c>
      <c r="R11912">
        <v>14</v>
      </c>
      <c r="S11912" t="str">
        <v>yes</v>
      </c>
      <c r="T11912" t="str">
        <v>no</v>
      </c>
      <c r="U11912" t="str">
        <v>yes</v>
      </c>
      <c r="V11912">
        <v>52</v>
      </c>
      <c r="W11912">
        <v>31</v>
      </c>
    </row>
    <row r="11913" spans="13:23" x14ac:dyDescent="0.7">
      <c r="M11913">
        <v>6051</v>
      </c>
      <c r="N11913">
        <v>1540</v>
      </c>
      <c r="O11913">
        <v>100</v>
      </c>
      <c r="P11913">
        <v>528</v>
      </c>
      <c r="Q11913">
        <v>4</v>
      </c>
      <c r="R11913">
        <v>15</v>
      </c>
      <c r="S11913" t="str">
        <v>no</v>
      </c>
      <c r="T11913" t="str">
        <v>no</v>
      </c>
      <c r="U11913" t="str">
        <v>yes</v>
      </c>
      <c r="V11913">
        <v>52</v>
      </c>
      <c r="W11913">
        <v>31</v>
      </c>
    </row>
    <row r="11914" spans="13:23" x14ac:dyDescent="0.7">
      <c r="M11914">
        <v>6056</v>
      </c>
      <c r="N11914">
        <v>2245</v>
      </c>
      <c r="O11914">
        <v>100</v>
      </c>
      <c r="P11914">
        <v>1000</v>
      </c>
      <c r="Q11914">
        <v>16</v>
      </c>
      <c r="R11914">
        <v>15</v>
      </c>
      <c r="S11914" t="str">
        <v>yes</v>
      </c>
      <c r="T11914" t="str">
        <v>no</v>
      </c>
      <c r="U11914" t="str">
        <v>yes</v>
      </c>
      <c r="V11914">
        <v>52</v>
      </c>
      <c r="W11914">
        <v>31</v>
      </c>
    </row>
    <row r="11915" spans="13:23" x14ac:dyDescent="0.7">
      <c r="M11915">
        <v>6058</v>
      </c>
      <c r="N11915">
        <v>1873</v>
      </c>
      <c r="O11915">
        <v>100</v>
      </c>
      <c r="P11915">
        <v>850</v>
      </c>
      <c r="Q11915">
        <v>8</v>
      </c>
      <c r="R11915">
        <v>14</v>
      </c>
      <c r="S11915" t="str">
        <v>yes</v>
      </c>
      <c r="T11915" t="str">
        <v>yes</v>
      </c>
      <c r="U11915" t="str">
        <v>yes</v>
      </c>
      <c r="V11915">
        <v>52</v>
      </c>
      <c r="W11915">
        <v>31</v>
      </c>
    </row>
    <row r="11916" spans="13:23" x14ac:dyDescent="0.7">
      <c r="M11916">
        <v>6060</v>
      </c>
      <c r="N11916">
        <v>2645</v>
      </c>
      <c r="O11916">
        <v>100</v>
      </c>
      <c r="P11916">
        <v>1200</v>
      </c>
      <c r="Q11916">
        <v>24</v>
      </c>
      <c r="R11916">
        <v>15</v>
      </c>
      <c r="S11916" t="str">
        <v>yes</v>
      </c>
      <c r="T11916" t="str">
        <v>no</v>
      </c>
      <c r="U11916" t="str">
        <v>yes</v>
      </c>
      <c r="V11916">
        <v>52</v>
      </c>
      <c r="W11916">
        <v>31</v>
      </c>
    </row>
    <row r="11917" spans="13:23" x14ac:dyDescent="0.7">
      <c r="M11917">
        <v>6061</v>
      </c>
      <c r="N11917">
        <v>1504</v>
      </c>
      <c r="O11917">
        <v>100</v>
      </c>
      <c r="P11917">
        <v>528</v>
      </c>
      <c r="Q11917">
        <v>4</v>
      </c>
      <c r="R11917">
        <v>14</v>
      </c>
      <c r="S11917" t="str">
        <v>no</v>
      </c>
      <c r="T11917" t="str">
        <v>no</v>
      </c>
      <c r="U11917" t="str">
        <v>yes</v>
      </c>
      <c r="V11917">
        <v>52</v>
      </c>
      <c r="W11917">
        <v>31</v>
      </c>
    </row>
    <row r="11918" spans="13:23" x14ac:dyDescent="0.7">
      <c r="M11918">
        <v>6065</v>
      </c>
      <c r="N11918">
        <v>1699</v>
      </c>
      <c r="O11918">
        <v>100</v>
      </c>
      <c r="P11918">
        <v>540</v>
      </c>
      <c r="Q11918">
        <v>8</v>
      </c>
      <c r="R11918">
        <v>14</v>
      </c>
      <c r="S11918" t="str">
        <v>yes</v>
      </c>
      <c r="T11918" t="str">
        <v>yes</v>
      </c>
      <c r="U11918" t="str">
        <v>yes</v>
      </c>
      <c r="V11918">
        <v>52</v>
      </c>
      <c r="W11918">
        <v>31</v>
      </c>
    </row>
    <row r="11919" spans="13:23" x14ac:dyDescent="0.7">
      <c r="M11919">
        <v>6069</v>
      </c>
      <c r="N11919">
        <v>2540</v>
      </c>
      <c r="O11919">
        <v>100</v>
      </c>
      <c r="P11919">
        <v>1000</v>
      </c>
      <c r="Q11919">
        <v>16</v>
      </c>
      <c r="R11919">
        <v>17</v>
      </c>
      <c r="S11919" t="str">
        <v>yes</v>
      </c>
      <c r="T11919" t="str">
        <v>no</v>
      </c>
      <c r="U11919" t="str">
        <v>yes</v>
      </c>
      <c r="V11919">
        <v>52</v>
      </c>
      <c r="W11919">
        <v>31</v>
      </c>
    </row>
    <row r="11920" spans="13:23" x14ac:dyDescent="0.7">
      <c r="M11920">
        <v>6071</v>
      </c>
      <c r="N11920">
        <v>1840</v>
      </c>
      <c r="O11920">
        <v>100</v>
      </c>
      <c r="P11920">
        <v>850</v>
      </c>
      <c r="Q11920">
        <v>8</v>
      </c>
      <c r="R11920">
        <v>15</v>
      </c>
      <c r="S11920" t="str">
        <v>yes</v>
      </c>
      <c r="T11920" t="str">
        <v>no</v>
      </c>
      <c r="U11920" t="str">
        <v>yes</v>
      </c>
      <c r="V11920">
        <v>52</v>
      </c>
      <c r="W11920">
        <v>31</v>
      </c>
    </row>
    <row r="11921" spans="13:23" x14ac:dyDescent="0.7">
      <c r="M11921">
        <v>6072</v>
      </c>
      <c r="N11921">
        <v>1945</v>
      </c>
      <c r="O11921">
        <v>100</v>
      </c>
      <c r="P11921">
        <v>540</v>
      </c>
      <c r="Q11921">
        <v>8</v>
      </c>
      <c r="R11921">
        <v>15</v>
      </c>
      <c r="S11921" t="str">
        <v>no</v>
      </c>
      <c r="T11921" t="str">
        <v>no</v>
      </c>
      <c r="U11921" t="str">
        <v>yes</v>
      </c>
      <c r="V11921">
        <v>52</v>
      </c>
      <c r="W11921">
        <v>31</v>
      </c>
    </row>
    <row r="11922" spans="13:23" x14ac:dyDescent="0.7">
      <c r="M11922">
        <v>6073</v>
      </c>
      <c r="N11922">
        <v>1615</v>
      </c>
      <c r="O11922">
        <v>100</v>
      </c>
      <c r="P11922">
        <v>1000</v>
      </c>
      <c r="Q11922">
        <v>4</v>
      </c>
      <c r="R11922">
        <v>14</v>
      </c>
      <c r="S11922" t="str">
        <v>no</v>
      </c>
      <c r="T11922" t="str">
        <v>no</v>
      </c>
      <c r="U11922" t="str">
        <v>yes</v>
      </c>
      <c r="V11922">
        <v>52</v>
      </c>
      <c r="W11922">
        <v>31</v>
      </c>
    </row>
    <row r="11923" spans="13:23" x14ac:dyDescent="0.7">
      <c r="M11923">
        <v>6074</v>
      </c>
      <c r="N11923">
        <v>2340</v>
      </c>
      <c r="O11923">
        <v>100</v>
      </c>
      <c r="P11923">
        <v>1200</v>
      </c>
      <c r="Q11923">
        <v>16</v>
      </c>
      <c r="R11923">
        <v>15</v>
      </c>
      <c r="S11923" t="str">
        <v>yes</v>
      </c>
      <c r="T11923" t="str">
        <v>no</v>
      </c>
      <c r="U11923" t="str">
        <v>yes</v>
      </c>
      <c r="V11923">
        <v>52</v>
      </c>
      <c r="W11923">
        <v>31</v>
      </c>
    </row>
    <row r="11924" spans="13:23" x14ac:dyDescent="0.7">
      <c r="M11924">
        <v>6076</v>
      </c>
      <c r="N11924">
        <v>1804</v>
      </c>
      <c r="O11924">
        <v>100</v>
      </c>
      <c r="P11924">
        <v>850</v>
      </c>
      <c r="Q11924">
        <v>8</v>
      </c>
      <c r="R11924">
        <v>14</v>
      </c>
      <c r="S11924" t="str">
        <v>yes</v>
      </c>
      <c r="T11924" t="str">
        <v>no</v>
      </c>
      <c r="U11924" t="str">
        <v>yes</v>
      </c>
      <c r="V11924">
        <v>52</v>
      </c>
      <c r="W11924">
        <v>31</v>
      </c>
    </row>
    <row r="11925" spans="13:23" x14ac:dyDescent="0.7">
      <c r="M11925">
        <v>6078</v>
      </c>
      <c r="N11925">
        <v>2494</v>
      </c>
      <c r="O11925">
        <v>100</v>
      </c>
      <c r="P11925">
        <v>1000</v>
      </c>
      <c r="Q11925">
        <v>16</v>
      </c>
      <c r="R11925">
        <v>15</v>
      </c>
      <c r="S11925" t="str">
        <v>yes</v>
      </c>
      <c r="T11925" t="str">
        <v>no</v>
      </c>
      <c r="U11925" t="str">
        <v>yes</v>
      </c>
      <c r="V11925">
        <v>52</v>
      </c>
      <c r="W11925">
        <v>31</v>
      </c>
    </row>
    <row r="11926" spans="13:23" x14ac:dyDescent="0.7">
      <c r="M11926">
        <v>6087</v>
      </c>
      <c r="N11926">
        <v>2299</v>
      </c>
      <c r="O11926">
        <v>100</v>
      </c>
      <c r="P11926">
        <v>850</v>
      </c>
      <c r="Q11926">
        <v>16</v>
      </c>
      <c r="R11926">
        <v>15</v>
      </c>
      <c r="S11926" t="str">
        <v>yes</v>
      </c>
      <c r="T11926" t="str">
        <v>yes</v>
      </c>
      <c r="U11926" t="str">
        <v>yes</v>
      </c>
      <c r="V11926">
        <v>52</v>
      </c>
      <c r="W11926">
        <v>31</v>
      </c>
    </row>
    <row r="11927" spans="13:23" x14ac:dyDescent="0.7">
      <c r="M11927">
        <v>6088</v>
      </c>
      <c r="N11927">
        <v>1694</v>
      </c>
      <c r="O11927">
        <v>100</v>
      </c>
      <c r="P11927">
        <v>528</v>
      </c>
      <c r="Q11927">
        <v>4</v>
      </c>
      <c r="R11927">
        <v>14</v>
      </c>
      <c r="S11927" t="str">
        <v>no</v>
      </c>
      <c r="T11927" t="str">
        <v>no</v>
      </c>
      <c r="U11927" t="str">
        <v>yes</v>
      </c>
      <c r="V11927">
        <v>52</v>
      </c>
      <c r="W11927">
        <v>31</v>
      </c>
    </row>
    <row r="11928" spans="13:23" x14ac:dyDescent="0.7">
      <c r="M11928">
        <v>6093</v>
      </c>
      <c r="N11928">
        <v>1699</v>
      </c>
      <c r="O11928">
        <v>100</v>
      </c>
      <c r="P11928">
        <v>540</v>
      </c>
      <c r="Q11928">
        <v>8</v>
      </c>
      <c r="R11928">
        <v>14</v>
      </c>
      <c r="S11928" t="str">
        <v>yes</v>
      </c>
      <c r="T11928" t="str">
        <v>yes</v>
      </c>
      <c r="U11928" t="str">
        <v>yes</v>
      </c>
      <c r="V11928">
        <v>51</v>
      </c>
      <c r="W11928">
        <v>32</v>
      </c>
    </row>
    <row r="11929" spans="13:23" x14ac:dyDescent="0.7">
      <c r="M11929">
        <v>6100</v>
      </c>
      <c r="N11929">
        <v>1694</v>
      </c>
      <c r="O11929">
        <v>100</v>
      </c>
      <c r="P11929">
        <v>528</v>
      </c>
      <c r="Q11929">
        <v>4</v>
      </c>
      <c r="R11929">
        <v>14</v>
      </c>
      <c r="S11929" t="str">
        <v>no</v>
      </c>
      <c r="T11929" t="str">
        <v>no</v>
      </c>
      <c r="U11929" t="str">
        <v>yes</v>
      </c>
      <c r="V11929">
        <v>51</v>
      </c>
      <c r="W11929">
        <v>32</v>
      </c>
    </row>
    <row r="11930" spans="13:23" x14ac:dyDescent="0.7">
      <c r="M11930">
        <v>6110</v>
      </c>
      <c r="N11930">
        <v>1504</v>
      </c>
      <c r="O11930">
        <v>100</v>
      </c>
      <c r="P11930">
        <v>528</v>
      </c>
      <c r="Q11930">
        <v>4</v>
      </c>
      <c r="R11930">
        <v>14</v>
      </c>
      <c r="S11930" t="str">
        <v>no</v>
      </c>
      <c r="T11930" t="str">
        <v>no</v>
      </c>
      <c r="U11930" t="str">
        <v>yes</v>
      </c>
      <c r="V11930">
        <v>51</v>
      </c>
      <c r="W11930">
        <v>32</v>
      </c>
    </row>
    <row r="11931" spans="13:23" x14ac:dyDescent="0.7">
      <c r="M11931">
        <v>6112</v>
      </c>
      <c r="N11931">
        <v>2304</v>
      </c>
      <c r="O11931">
        <v>100</v>
      </c>
      <c r="P11931">
        <v>1000</v>
      </c>
      <c r="Q11931">
        <v>16</v>
      </c>
      <c r="R11931">
        <v>15</v>
      </c>
      <c r="S11931" t="str">
        <v>yes</v>
      </c>
      <c r="T11931" t="str">
        <v>no</v>
      </c>
      <c r="U11931" t="str">
        <v>yes</v>
      </c>
      <c r="V11931">
        <v>51</v>
      </c>
      <c r="W11931">
        <v>32</v>
      </c>
    </row>
    <row r="11932" spans="13:23" x14ac:dyDescent="0.7">
      <c r="M11932">
        <v>6113</v>
      </c>
      <c r="N11932">
        <v>1994</v>
      </c>
      <c r="O11932">
        <v>100</v>
      </c>
      <c r="P11932">
        <v>850</v>
      </c>
      <c r="Q11932">
        <v>8</v>
      </c>
      <c r="R11932">
        <v>14</v>
      </c>
      <c r="S11932" t="str">
        <v>yes</v>
      </c>
      <c r="T11932" t="str">
        <v>no</v>
      </c>
      <c r="U11932" t="str">
        <v>yes</v>
      </c>
      <c r="V11932">
        <v>51</v>
      </c>
      <c r="W11932">
        <v>32</v>
      </c>
    </row>
    <row r="11933" spans="13:23" x14ac:dyDescent="0.7">
      <c r="M11933">
        <v>6115</v>
      </c>
      <c r="N11933">
        <v>2494</v>
      </c>
      <c r="O11933">
        <v>100</v>
      </c>
      <c r="P11933">
        <v>1000</v>
      </c>
      <c r="Q11933">
        <v>16</v>
      </c>
      <c r="R11933">
        <v>15</v>
      </c>
      <c r="S11933" t="str">
        <v>yes</v>
      </c>
      <c r="T11933" t="str">
        <v>no</v>
      </c>
      <c r="U11933" t="str">
        <v>yes</v>
      </c>
      <c r="V11933">
        <v>51</v>
      </c>
      <c r="W11933">
        <v>32</v>
      </c>
    </row>
    <row r="11934" spans="13:23" x14ac:dyDescent="0.7">
      <c r="M11934">
        <v>6119</v>
      </c>
      <c r="N11934">
        <v>2299</v>
      </c>
      <c r="O11934">
        <v>100</v>
      </c>
      <c r="P11934">
        <v>850</v>
      </c>
      <c r="Q11934">
        <v>16</v>
      </c>
      <c r="R11934">
        <v>15</v>
      </c>
      <c r="S11934" t="str">
        <v>yes</v>
      </c>
      <c r="T11934" t="str">
        <v>yes</v>
      </c>
      <c r="U11934" t="str">
        <v>yes</v>
      </c>
      <c r="V11934">
        <v>51</v>
      </c>
      <c r="W11934">
        <v>32</v>
      </c>
    </row>
    <row r="11935" spans="13:23" x14ac:dyDescent="0.7">
      <c r="M11935">
        <v>6122</v>
      </c>
      <c r="N11935">
        <v>2373</v>
      </c>
      <c r="O11935">
        <v>100</v>
      </c>
      <c r="P11935">
        <v>1000</v>
      </c>
      <c r="Q11935">
        <v>16</v>
      </c>
      <c r="R11935">
        <v>15</v>
      </c>
      <c r="S11935" t="str">
        <v>yes</v>
      </c>
      <c r="T11935" t="str">
        <v>yes</v>
      </c>
      <c r="U11935" t="str">
        <v>yes</v>
      </c>
      <c r="V11935">
        <v>51</v>
      </c>
      <c r="W11935">
        <v>32</v>
      </c>
    </row>
    <row r="11936" spans="13:23" x14ac:dyDescent="0.7">
      <c r="M11936">
        <v>6123</v>
      </c>
      <c r="N11936">
        <v>2645</v>
      </c>
      <c r="O11936">
        <v>100</v>
      </c>
      <c r="P11936">
        <v>1200</v>
      </c>
      <c r="Q11936">
        <v>24</v>
      </c>
      <c r="R11936">
        <v>15</v>
      </c>
      <c r="S11936" t="str">
        <v>yes</v>
      </c>
      <c r="T11936" t="str">
        <v>no</v>
      </c>
      <c r="U11936" t="str">
        <v>yes</v>
      </c>
      <c r="V11936">
        <v>51</v>
      </c>
      <c r="W11936">
        <v>32</v>
      </c>
    </row>
    <row r="11937" spans="13:23" x14ac:dyDescent="0.7">
      <c r="M11937">
        <v>6124</v>
      </c>
      <c r="N11937">
        <v>2245</v>
      </c>
      <c r="O11937">
        <v>100</v>
      </c>
      <c r="P11937">
        <v>1000</v>
      </c>
      <c r="Q11937">
        <v>16</v>
      </c>
      <c r="R11937">
        <v>15</v>
      </c>
      <c r="S11937" t="str">
        <v>yes</v>
      </c>
      <c r="T11937" t="str">
        <v>no</v>
      </c>
      <c r="U11937" t="str">
        <v>yes</v>
      </c>
      <c r="V11937">
        <v>51</v>
      </c>
      <c r="W11937">
        <v>32</v>
      </c>
    </row>
    <row r="11938" spans="13:23" x14ac:dyDescent="0.7">
      <c r="M11938">
        <v>6126</v>
      </c>
      <c r="N11938">
        <v>1595</v>
      </c>
      <c r="O11938">
        <v>100</v>
      </c>
      <c r="P11938">
        <v>1000</v>
      </c>
      <c r="Q11938">
        <v>4</v>
      </c>
      <c r="R11938">
        <v>14</v>
      </c>
      <c r="S11938" t="str">
        <v>no</v>
      </c>
      <c r="T11938" t="str">
        <v>no</v>
      </c>
      <c r="U11938" t="str">
        <v>yes</v>
      </c>
      <c r="V11938">
        <v>51</v>
      </c>
      <c r="W11938">
        <v>32</v>
      </c>
    </row>
    <row r="11939" spans="13:23" x14ac:dyDescent="0.7">
      <c r="M11939">
        <v>6130</v>
      </c>
      <c r="N11939">
        <v>2540</v>
      </c>
      <c r="O11939">
        <v>100</v>
      </c>
      <c r="P11939">
        <v>1000</v>
      </c>
      <c r="Q11939">
        <v>16</v>
      </c>
      <c r="R11939">
        <v>17</v>
      </c>
      <c r="S11939" t="str">
        <v>yes</v>
      </c>
      <c r="T11939" t="str">
        <v>no</v>
      </c>
      <c r="U11939" t="str">
        <v>yes</v>
      </c>
      <c r="V11939">
        <v>51</v>
      </c>
      <c r="W11939">
        <v>32</v>
      </c>
    </row>
    <row r="11940" spans="13:23" x14ac:dyDescent="0.7">
      <c r="M11940">
        <v>6131</v>
      </c>
      <c r="N11940">
        <v>1804</v>
      </c>
      <c r="O11940">
        <v>100</v>
      </c>
      <c r="P11940">
        <v>850</v>
      </c>
      <c r="Q11940">
        <v>8</v>
      </c>
      <c r="R11940">
        <v>14</v>
      </c>
      <c r="S11940" t="str">
        <v>yes</v>
      </c>
      <c r="T11940" t="str">
        <v>no</v>
      </c>
      <c r="U11940" t="str">
        <v>yes</v>
      </c>
      <c r="V11940">
        <v>51</v>
      </c>
      <c r="W11940">
        <v>32</v>
      </c>
    </row>
    <row r="11941" spans="13:23" x14ac:dyDescent="0.7">
      <c r="M11941">
        <v>6132</v>
      </c>
      <c r="N11941">
        <v>1870</v>
      </c>
      <c r="O11941">
        <v>100</v>
      </c>
      <c r="P11941">
        <v>540</v>
      </c>
      <c r="Q11941">
        <v>8</v>
      </c>
      <c r="R11941">
        <v>15</v>
      </c>
      <c r="S11941" t="str">
        <v>no</v>
      </c>
      <c r="T11941" t="str">
        <v>no</v>
      </c>
      <c r="U11941" t="str">
        <v>yes</v>
      </c>
      <c r="V11941">
        <v>51</v>
      </c>
      <c r="W11941">
        <v>32</v>
      </c>
    </row>
    <row r="11942" spans="13:23" x14ac:dyDescent="0.7">
      <c r="M11942">
        <v>6133</v>
      </c>
      <c r="N11942">
        <v>1840</v>
      </c>
      <c r="O11942">
        <v>100</v>
      </c>
      <c r="P11942">
        <v>850</v>
      </c>
      <c r="Q11942">
        <v>8</v>
      </c>
      <c r="R11942">
        <v>15</v>
      </c>
      <c r="S11942" t="str">
        <v>yes</v>
      </c>
      <c r="T11942" t="str">
        <v>no</v>
      </c>
      <c r="U11942" t="str">
        <v>yes</v>
      </c>
      <c r="V11942">
        <v>51</v>
      </c>
      <c r="W11942">
        <v>32</v>
      </c>
    </row>
    <row r="11943" spans="13:23" x14ac:dyDescent="0.7">
      <c r="M11943">
        <v>6134</v>
      </c>
      <c r="N11943">
        <v>1745</v>
      </c>
      <c r="O11943">
        <v>100</v>
      </c>
      <c r="P11943">
        <v>850</v>
      </c>
      <c r="Q11943">
        <v>8</v>
      </c>
      <c r="R11943">
        <v>14</v>
      </c>
      <c r="S11943" t="str">
        <v>yes</v>
      </c>
      <c r="T11943" t="str">
        <v>no</v>
      </c>
      <c r="U11943" t="str">
        <v>yes</v>
      </c>
      <c r="V11943">
        <v>51</v>
      </c>
      <c r="W11943">
        <v>32</v>
      </c>
    </row>
    <row r="11944" spans="13:23" x14ac:dyDescent="0.7">
      <c r="M11944">
        <v>6135</v>
      </c>
      <c r="N11944">
        <v>2340</v>
      </c>
      <c r="O11944">
        <v>100</v>
      </c>
      <c r="P11944">
        <v>1200</v>
      </c>
      <c r="Q11944">
        <v>16</v>
      </c>
      <c r="R11944">
        <v>15</v>
      </c>
      <c r="S11944" t="str">
        <v>yes</v>
      </c>
      <c r="T11944" t="str">
        <v>no</v>
      </c>
      <c r="U11944" t="str">
        <v>yes</v>
      </c>
      <c r="V11944">
        <v>51</v>
      </c>
      <c r="W11944">
        <v>32</v>
      </c>
    </row>
    <row r="11945" spans="13:23" x14ac:dyDescent="0.7">
      <c r="M11945">
        <v>6136</v>
      </c>
      <c r="N11945">
        <v>1873</v>
      </c>
      <c r="O11945">
        <v>100</v>
      </c>
      <c r="P11945">
        <v>850</v>
      </c>
      <c r="Q11945">
        <v>8</v>
      </c>
      <c r="R11945">
        <v>14</v>
      </c>
      <c r="S11945" t="str">
        <v>yes</v>
      </c>
      <c r="T11945" t="str">
        <v>yes</v>
      </c>
      <c r="U11945" t="str">
        <v>yes</v>
      </c>
      <c r="V11945">
        <v>51</v>
      </c>
      <c r="W11945">
        <v>32</v>
      </c>
    </row>
    <row r="11946" spans="13:23" x14ac:dyDescent="0.7">
      <c r="M11946">
        <v>6139</v>
      </c>
      <c r="N11946">
        <v>1540</v>
      </c>
      <c r="O11946">
        <v>100</v>
      </c>
      <c r="P11946">
        <v>528</v>
      </c>
      <c r="Q11946">
        <v>4</v>
      </c>
      <c r="R11946">
        <v>15</v>
      </c>
      <c r="S11946" t="str">
        <v>no</v>
      </c>
      <c r="T11946" t="str">
        <v>no</v>
      </c>
      <c r="U11946" t="str">
        <v>yes</v>
      </c>
      <c r="V11946">
        <v>51</v>
      </c>
      <c r="W11946">
        <v>32</v>
      </c>
    </row>
    <row r="11947" spans="13:23" x14ac:dyDescent="0.7">
      <c r="M11947">
        <v>6141</v>
      </c>
      <c r="N11947">
        <v>1445</v>
      </c>
      <c r="O11947">
        <v>100</v>
      </c>
      <c r="P11947">
        <v>528</v>
      </c>
      <c r="Q11947">
        <v>4</v>
      </c>
      <c r="R11947">
        <v>14</v>
      </c>
      <c r="S11947" t="str">
        <v>no</v>
      </c>
      <c r="T11947" t="str">
        <v>no</v>
      </c>
      <c r="U11947" t="str">
        <v>yes</v>
      </c>
      <c r="V11947">
        <v>51</v>
      </c>
      <c r="W11947">
        <v>32</v>
      </c>
    </row>
    <row r="11948" spans="13:23" x14ac:dyDescent="0.7">
      <c r="M11948">
        <v>6142</v>
      </c>
      <c r="N11948">
        <v>1644</v>
      </c>
      <c r="O11948">
        <v>100</v>
      </c>
      <c r="P11948">
        <v>528</v>
      </c>
      <c r="Q11948">
        <v>4</v>
      </c>
      <c r="R11948">
        <v>14</v>
      </c>
      <c r="S11948" t="str">
        <v>no</v>
      </c>
      <c r="T11948" t="str">
        <v>no</v>
      </c>
      <c r="U11948" t="str">
        <v>yes</v>
      </c>
      <c r="V11948">
        <v>40</v>
      </c>
      <c r="W11948">
        <v>33</v>
      </c>
    </row>
    <row r="11949" spans="13:23" x14ac:dyDescent="0.7">
      <c r="M11949">
        <v>6143</v>
      </c>
      <c r="N11949">
        <v>2044</v>
      </c>
      <c r="O11949">
        <v>100</v>
      </c>
      <c r="P11949">
        <v>850</v>
      </c>
      <c r="Q11949">
        <v>8</v>
      </c>
      <c r="R11949">
        <v>15</v>
      </c>
      <c r="S11949" t="str">
        <v>yes</v>
      </c>
      <c r="T11949" t="str">
        <v>no</v>
      </c>
      <c r="U11949" t="str">
        <v>yes</v>
      </c>
      <c r="V11949">
        <v>40</v>
      </c>
      <c r="W11949">
        <v>33</v>
      </c>
    </row>
    <row r="11950" spans="13:23" x14ac:dyDescent="0.7">
      <c r="M11950">
        <v>6150</v>
      </c>
      <c r="N11950">
        <v>1454</v>
      </c>
      <c r="O11950">
        <v>100</v>
      </c>
      <c r="P11950">
        <v>528</v>
      </c>
      <c r="Q11950">
        <v>4</v>
      </c>
      <c r="R11950">
        <v>14</v>
      </c>
      <c r="S11950" t="str">
        <v>no</v>
      </c>
      <c r="T11950" t="str">
        <v>no</v>
      </c>
      <c r="U11950" t="str">
        <v>yes</v>
      </c>
      <c r="V11950">
        <v>40</v>
      </c>
      <c r="W11950">
        <v>33</v>
      </c>
    </row>
    <row r="11951" spans="13:23" x14ac:dyDescent="0.7">
      <c r="M11951">
        <v>6151</v>
      </c>
      <c r="N11951">
        <v>1795</v>
      </c>
      <c r="O11951">
        <v>100</v>
      </c>
      <c r="P11951">
        <v>850</v>
      </c>
      <c r="Q11951">
        <v>8</v>
      </c>
      <c r="R11951">
        <v>15</v>
      </c>
      <c r="S11951" t="str">
        <v>yes</v>
      </c>
      <c r="T11951" t="str">
        <v>no</v>
      </c>
      <c r="U11951" t="str">
        <v>yes</v>
      </c>
      <c r="V11951">
        <v>40</v>
      </c>
      <c r="W11951">
        <v>33</v>
      </c>
    </row>
    <row r="11952" spans="13:23" x14ac:dyDescent="0.7">
      <c r="M11952">
        <v>6154</v>
      </c>
      <c r="N11952">
        <v>1923</v>
      </c>
      <c r="O11952">
        <v>100</v>
      </c>
      <c r="P11952">
        <v>850</v>
      </c>
      <c r="Q11952">
        <v>8</v>
      </c>
      <c r="R11952">
        <v>15</v>
      </c>
      <c r="S11952" t="str">
        <v>yes</v>
      </c>
      <c r="T11952" t="str">
        <v>yes</v>
      </c>
      <c r="U11952" t="str">
        <v>yes</v>
      </c>
      <c r="V11952">
        <v>40</v>
      </c>
      <c r="W11952">
        <v>33</v>
      </c>
    </row>
    <row r="11953" spans="13:23" x14ac:dyDescent="0.7">
      <c r="M11953">
        <v>6155</v>
      </c>
      <c r="N11953">
        <v>2090</v>
      </c>
      <c r="O11953">
        <v>100</v>
      </c>
      <c r="P11953">
        <v>850</v>
      </c>
      <c r="Q11953">
        <v>8</v>
      </c>
      <c r="R11953">
        <v>17</v>
      </c>
      <c r="S11953" t="str">
        <v>yes</v>
      </c>
      <c r="T11953" t="str">
        <v>no</v>
      </c>
      <c r="U11953" t="str">
        <v>yes</v>
      </c>
      <c r="V11953">
        <v>40</v>
      </c>
      <c r="W11953">
        <v>33</v>
      </c>
    </row>
    <row r="11954" spans="13:23" x14ac:dyDescent="0.7">
      <c r="M11954">
        <v>6158</v>
      </c>
      <c r="N11954">
        <v>1923</v>
      </c>
      <c r="O11954">
        <v>100</v>
      </c>
      <c r="P11954">
        <v>1000</v>
      </c>
      <c r="Q11954">
        <v>16</v>
      </c>
      <c r="R11954">
        <v>15</v>
      </c>
      <c r="S11954" t="str">
        <v>yes</v>
      </c>
      <c r="T11954" t="str">
        <v>yes</v>
      </c>
      <c r="U11954" t="str">
        <v>yes</v>
      </c>
      <c r="V11954">
        <v>40</v>
      </c>
      <c r="W11954">
        <v>33</v>
      </c>
    </row>
    <row r="11955" spans="13:23" x14ac:dyDescent="0.7">
      <c r="M11955">
        <v>6159</v>
      </c>
      <c r="N11955">
        <v>2254</v>
      </c>
      <c r="O11955">
        <v>100</v>
      </c>
      <c r="P11955">
        <v>1000</v>
      </c>
      <c r="Q11955">
        <v>16</v>
      </c>
      <c r="R11955">
        <v>15</v>
      </c>
      <c r="S11955" t="str">
        <v>yes</v>
      </c>
      <c r="T11955" t="str">
        <v>no</v>
      </c>
      <c r="U11955" t="str">
        <v>yes</v>
      </c>
      <c r="V11955">
        <v>40</v>
      </c>
      <c r="W11955">
        <v>33</v>
      </c>
    </row>
    <row r="11956" spans="13:23" x14ac:dyDescent="0.7">
      <c r="M11956">
        <v>6162</v>
      </c>
      <c r="N11956">
        <v>2595</v>
      </c>
      <c r="O11956">
        <v>100</v>
      </c>
      <c r="P11956">
        <v>1200</v>
      </c>
      <c r="Q11956">
        <v>24</v>
      </c>
      <c r="R11956">
        <v>15</v>
      </c>
      <c r="S11956" t="str">
        <v>yes</v>
      </c>
      <c r="T11956" t="str">
        <v>no</v>
      </c>
      <c r="U11956" t="str">
        <v>yes</v>
      </c>
      <c r="V11956">
        <v>40</v>
      </c>
      <c r="W11956">
        <v>33</v>
      </c>
    </row>
    <row r="11957" spans="13:23" x14ac:dyDescent="0.7">
      <c r="M11957">
        <v>6164</v>
      </c>
      <c r="N11957">
        <v>1854</v>
      </c>
      <c r="O11957">
        <v>100</v>
      </c>
      <c r="P11957">
        <v>850</v>
      </c>
      <c r="Q11957">
        <v>8</v>
      </c>
      <c r="R11957">
        <v>15</v>
      </c>
      <c r="S11957" t="str">
        <v>yes</v>
      </c>
      <c r="T11957" t="str">
        <v>no</v>
      </c>
      <c r="U11957" t="str">
        <v>yes</v>
      </c>
      <c r="V11957">
        <v>40</v>
      </c>
      <c r="W11957">
        <v>33</v>
      </c>
    </row>
    <row r="11958" spans="13:23" x14ac:dyDescent="0.7">
      <c r="M11958">
        <v>6169</v>
      </c>
      <c r="N11958">
        <v>2290</v>
      </c>
      <c r="O11958">
        <v>100</v>
      </c>
      <c r="P11958">
        <v>1200</v>
      </c>
      <c r="Q11958">
        <v>16</v>
      </c>
      <c r="R11958">
        <v>15</v>
      </c>
      <c r="S11958" t="str">
        <v>yes</v>
      </c>
      <c r="T11958" t="str">
        <v>no</v>
      </c>
      <c r="U11958" t="str">
        <v>yes</v>
      </c>
      <c r="V11958">
        <v>40</v>
      </c>
      <c r="W11958">
        <v>33</v>
      </c>
    </row>
    <row r="11959" spans="13:23" x14ac:dyDescent="0.7">
      <c r="M11959">
        <v>6170</v>
      </c>
      <c r="N11959">
        <v>2195</v>
      </c>
      <c r="O11959">
        <v>100</v>
      </c>
      <c r="P11959">
        <v>1000</v>
      </c>
      <c r="Q11959">
        <v>16</v>
      </c>
      <c r="R11959">
        <v>15</v>
      </c>
      <c r="S11959" t="str">
        <v>yes</v>
      </c>
      <c r="T11959" t="str">
        <v>no</v>
      </c>
      <c r="U11959" t="str">
        <v>yes</v>
      </c>
      <c r="V11959">
        <v>40</v>
      </c>
      <c r="W11959">
        <v>33</v>
      </c>
    </row>
    <row r="11960" spans="13:23" x14ac:dyDescent="0.7">
      <c r="M11960">
        <v>6173</v>
      </c>
      <c r="N11960">
        <v>1490</v>
      </c>
      <c r="O11960">
        <v>100</v>
      </c>
      <c r="P11960">
        <v>528</v>
      </c>
      <c r="Q11960">
        <v>4</v>
      </c>
      <c r="R11960">
        <v>15</v>
      </c>
      <c r="S11960" t="str">
        <v>no</v>
      </c>
      <c r="T11960" t="str">
        <v>no</v>
      </c>
      <c r="U11960" t="str">
        <v>yes</v>
      </c>
      <c r="V11960">
        <v>40</v>
      </c>
      <c r="W11960">
        <v>33</v>
      </c>
    </row>
    <row r="11961" spans="13:23" x14ac:dyDescent="0.7">
      <c r="M11961">
        <v>6175</v>
      </c>
      <c r="N11961">
        <v>2490</v>
      </c>
      <c r="O11961">
        <v>100</v>
      </c>
      <c r="P11961">
        <v>1000</v>
      </c>
      <c r="Q11961">
        <v>16</v>
      </c>
      <c r="R11961">
        <v>17</v>
      </c>
      <c r="S11961" t="str">
        <v>yes</v>
      </c>
      <c r="T11961" t="str">
        <v>no</v>
      </c>
      <c r="U11961" t="str">
        <v>yes</v>
      </c>
      <c r="V11961">
        <v>40</v>
      </c>
      <c r="W11961">
        <v>33</v>
      </c>
    </row>
    <row r="11962" spans="13:23" x14ac:dyDescent="0.7">
      <c r="M11962">
        <v>6176</v>
      </c>
      <c r="N11962">
        <v>1395</v>
      </c>
      <c r="O11962">
        <v>100</v>
      </c>
      <c r="P11962">
        <v>528</v>
      </c>
      <c r="Q11962">
        <v>4</v>
      </c>
      <c r="R11962">
        <v>14</v>
      </c>
      <c r="S11962" t="str">
        <v>no</v>
      </c>
      <c r="T11962" t="str">
        <v>no</v>
      </c>
      <c r="U11962" t="str">
        <v>yes</v>
      </c>
      <c r="V11962">
        <v>40</v>
      </c>
      <c r="W11962">
        <v>33</v>
      </c>
    </row>
    <row r="11963" spans="13:23" x14ac:dyDescent="0.7">
      <c r="M11963">
        <v>6177</v>
      </c>
      <c r="N11963">
        <v>2444</v>
      </c>
      <c r="O11963">
        <v>100</v>
      </c>
      <c r="P11963">
        <v>1000</v>
      </c>
      <c r="Q11963">
        <v>16</v>
      </c>
      <c r="R11963">
        <v>15</v>
      </c>
      <c r="S11963" t="str">
        <v>yes</v>
      </c>
      <c r="T11963" t="str">
        <v>no</v>
      </c>
      <c r="U11963" t="str">
        <v>yes</v>
      </c>
      <c r="V11963">
        <v>40</v>
      </c>
      <c r="W11963">
        <v>33</v>
      </c>
    </row>
    <row r="11964" spans="13:23" x14ac:dyDescent="0.7">
      <c r="M11964">
        <v>6180</v>
      </c>
      <c r="N11964">
        <v>1545</v>
      </c>
      <c r="O11964">
        <v>100</v>
      </c>
      <c r="P11964">
        <v>1000</v>
      </c>
      <c r="Q11964">
        <v>4</v>
      </c>
      <c r="R11964">
        <v>14</v>
      </c>
      <c r="S11964" t="str">
        <v>no</v>
      </c>
      <c r="T11964" t="str">
        <v>no</v>
      </c>
      <c r="U11964" t="str">
        <v>yes</v>
      </c>
      <c r="V11964">
        <v>40</v>
      </c>
      <c r="W11964">
        <v>33</v>
      </c>
    </row>
    <row r="11965" spans="13:23" x14ac:dyDescent="0.7">
      <c r="M11965">
        <v>6183</v>
      </c>
      <c r="N11965">
        <v>2844</v>
      </c>
      <c r="O11965">
        <v>100</v>
      </c>
      <c r="P11965">
        <v>1200</v>
      </c>
      <c r="Q11965">
        <v>24</v>
      </c>
      <c r="R11965">
        <v>15</v>
      </c>
      <c r="S11965" t="str">
        <v>yes</v>
      </c>
      <c r="T11965" t="str">
        <v>no</v>
      </c>
      <c r="U11965" t="str">
        <v>yes</v>
      </c>
      <c r="V11965">
        <v>39</v>
      </c>
      <c r="W11965">
        <v>34</v>
      </c>
    </row>
    <row r="11966" spans="13:23" x14ac:dyDescent="0.7">
      <c r="M11966">
        <v>6184</v>
      </c>
      <c r="N11966">
        <v>2444</v>
      </c>
      <c r="O11966">
        <v>100</v>
      </c>
      <c r="P11966">
        <v>850</v>
      </c>
      <c r="Q11966">
        <v>16</v>
      </c>
      <c r="R11966">
        <v>15</v>
      </c>
      <c r="S11966" t="str">
        <v>yes</v>
      </c>
      <c r="T11966" t="str">
        <v>no</v>
      </c>
      <c r="U11966" t="str">
        <v>yes</v>
      </c>
      <c r="V11966">
        <v>39</v>
      </c>
      <c r="W11966">
        <v>34</v>
      </c>
    </row>
    <row r="11967" spans="13:23" x14ac:dyDescent="0.7">
      <c r="M11967">
        <v>6187</v>
      </c>
      <c r="N11967">
        <v>1690</v>
      </c>
      <c r="O11967">
        <v>100</v>
      </c>
      <c r="P11967">
        <v>528</v>
      </c>
      <c r="Q11967">
        <v>8</v>
      </c>
      <c r="R11967">
        <v>15</v>
      </c>
      <c r="S11967" t="str">
        <v>no</v>
      </c>
      <c r="T11967" t="str">
        <v>no</v>
      </c>
      <c r="U11967" t="str">
        <v>yes</v>
      </c>
      <c r="V11967">
        <v>39</v>
      </c>
      <c r="W11967">
        <v>34</v>
      </c>
    </row>
    <row r="11968" spans="13:23" x14ac:dyDescent="0.7">
      <c r="M11968">
        <v>6188</v>
      </c>
      <c r="N11968">
        <v>1844</v>
      </c>
      <c r="O11968">
        <v>100</v>
      </c>
      <c r="P11968">
        <v>528</v>
      </c>
      <c r="Q11968">
        <v>8</v>
      </c>
      <c r="R11968">
        <v>14</v>
      </c>
      <c r="S11968" t="str">
        <v>no</v>
      </c>
      <c r="T11968" t="str">
        <v>no</v>
      </c>
      <c r="U11968" t="str">
        <v>yes</v>
      </c>
      <c r="V11968">
        <v>39</v>
      </c>
      <c r="W11968">
        <v>34</v>
      </c>
    </row>
    <row r="11969" spans="13:23" x14ac:dyDescent="0.7">
      <c r="M11969">
        <v>6195</v>
      </c>
      <c r="N11969">
        <v>2490</v>
      </c>
      <c r="O11969">
        <v>100</v>
      </c>
      <c r="P11969">
        <v>850</v>
      </c>
      <c r="Q11969">
        <v>16</v>
      </c>
      <c r="R11969">
        <v>17</v>
      </c>
      <c r="S11969" t="str">
        <v>yes</v>
      </c>
      <c r="T11969" t="str">
        <v>no</v>
      </c>
      <c r="U11969" t="str">
        <v>yes</v>
      </c>
      <c r="V11969">
        <v>39</v>
      </c>
      <c r="W11969">
        <v>34</v>
      </c>
    </row>
    <row r="11970" spans="13:23" x14ac:dyDescent="0.7">
      <c r="M11970">
        <v>6197</v>
      </c>
      <c r="N11970">
        <v>1840</v>
      </c>
      <c r="O11970">
        <v>100</v>
      </c>
      <c r="P11970">
        <v>1200</v>
      </c>
      <c r="Q11970">
        <v>8</v>
      </c>
      <c r="R11970">
        <v>14</v>
      </c>
      <c r="S11970" t="str">
        <v>no</v>
      </c>
      <c r="T11970" t="str">
        <v>no</v>
      </c>
      <c r="U11970" t="str">
        <v>yes</v>
      </c>
      <c r="V11970">
        <v>39</v>
      </c>
      <c r="W11970">
        <v>34</v>
      </c>
    </row>
    <row r="11971" spans="13:23" x14ac:dyDescent="0.7">
      <c r="M11971">
        <v>6199</v>
      </c>
      <c r="N11971">
        <v>1595</v>
      </c>
      <c r="O11971">
        <v>100</v>
      </c>
      <c r="P11971">
        <v>528</v>
      </c>
      <c r="Q11971">
        <v>8</v>
      </c>
      <c r="R11971">
        <v>14</v>
      </c>
      <c r="S11971" t="str">
        <v>no</v>
      </c>
      <c r="T11971" t="str">
        <v>no</v>
      </c>
      <c r="U11971" t="str">
        <v>yes</v>
      </c>
      <c r="V11971">
        <v>39</v>
      </c>
      <c r="W11971">
        <v>34</v>
      </c>
    </row>
    <row r="11972" spans="13:23" x14ac:dyDescent="0.7">
      <c r="M11972">
        <v>6200</v>
      </c>
      <c r="N11972">
        <v>3095</v>
      </c>
      <c r="O11972">
        <v>100</v>
      </c>
      <c r="P11972">
        <v>1600</v>
      </c>
      <c r="Q11972">
        <v>32</v>
      </c>
      <c r="R11972">
        <v>15</v>
      </c>
      <c r="S11972" t="str">
        <v>yes</v>
      </c>
      <c r="T11972" t="str">
        <v>no</v>
      </c>
      <c r="U11972" t="str">
        <v>yes</v>
      </c>
      <c r="V11972">
        <v>39</v>
      </c>
      <c r="W11972">
        <v>34</v>
      </c>
    </row>
    <row r="11973" spans="13:23" x14ac:dyDescent="0.7">
      <c r="M11973">
        <v>6202</v>
      </c>
      <c r="N11973">
        <v>2885</v>
      </c>
      <c r="O11973">
        <v>100</v>
      </c>
      <c r="P11973">
        <v>1600</v>
      </c>
      <c r="Q11973">
        <v>24</v>
      </c>
      <c r="R11973">
        <v>15</v>
      </c>
      <c r="S11973" t="str">
        <v>yes</v>
      </c>
      <c r="T11973" t="str">
        <v>no</v>
      </c>
      <c r="U11973" t="str">
        <v>yes</v>
      </c>
      <c r="V11973">
        <v>39</v>
      </c>
      <c r="W11973">
        <v>34</v>
      </c>
    </row>
    <row r="11974" spans="13:23" x14ac:dyDescent="0.7">
      <c r="M11974">
        <v>6203</v>
      </c>
      <c r="N11974">
        <v>2595</v>
      </c>
      <c r="O11974">
        <v>100</v>
      </c>
      <c r="P11974">
        <v>1200</v>
      </c>
      <c r="Q11974">
        <v>24</v>
      </c>
      <c r="R11974">
        <v>15</v>
      </c>
      <c r="S11974" t="str">
        <v>yes</v>
      </c>
      <c r="T11974" t="str">
        <v>no</v>
      </c>
      <c r="U11974" t="str">
        <v>yes</v>
      </c>
      <c r="V11974">
        <v>39</v>
      </c>
      <c r="W11974">
        <v>34</v>
      </c>
    </row>
    <row r="11975" spans="13:23" x14ac:dyDescent="0.7">
      <c r="M11975">
        <v>6204</v>
      </c>
      <c r="N11975">
        <v>2195</v>
      </c>
      <c r="O11975">
        <v>100</v>
      </c>
      <c r="P11975">
        <v>850</v>
      </c>
      <c r="Q11975">
        <v>16</v>
      </c>
      <c r="R11975">
        <v>15</v>
      </c>
      <c r="S11975" t="str">
        <v>yes</v>
      </c>
      <c r="T11975" t="str">
        <v>no</v>
      </c>
      <c r="U11975" t="str">
        <v>yes</v>
      </c>
      <c r="V11975">
        <v>39</v>
      </c>
      <c r="W11975">
        <v>34</v>
      </c>
    </row>
    <row r="11976" spans="13:23" x14ac:dyDescent="0.7">
      <c r="M11976">
        <v>6205</v>
      </c>
      <c r="N11976">
        <v>2723</v>
      </c>
      <c r="O11976">
        <v>100</v>
      </c>
      <c r="P11976">
        <v>1200</v>
      </c>
      <c r="Q11976">
        <v>24</v>
      </c>
      <c r="R11976">
        <v>15</v>
      </c>
      <c r="S11976" t="str">
        <v>yes</v>
      </c>
      <c r="T11976" t="str">
        <v>yes</v>
      </c>
      <c r="U11976" t="str">
        <v>yes</v>
      </c>
      <c r="V11976">
        <v>39</v>
      </c>
      <c r="W11976">
        <v>34</v>
      </c>
    </row>
    <row r="11977" spans="13:23" x14ac:dyDescent="0.7">
      <c r="M11977">
        <v>6207</v>
      </c>
      <c r="N11977">
        <v>2654</v>
      </c>
      <c r="O11977">
        <v>100</v>
      </c>
      <c r="P11977">
        <v>1200</v>
      </c>
      <c r="Q11977">
        <v>24</v>
      </c>
      <c r="R11977">
        <v>15</v>
      </c>
      <c r="S11977" t="str">
        <v>yes</v>
      </c>
      <c r="T11977" t="str">
        <v>no</v>
      </c>
      <c r="U11977" t="str">
        <v>yes</v>
      </c>
      <c r="V11977">
        <v>39</v>
      </c>
      <c r="W11977">
        <v>34</v>
      </c>
    </row>
    <row r="11978" spans="13:23" x14ac:dyDescent="0.7">
      <c r="M11978">
        <v>6208</v>
      </c>
      <c r="N11978">
        <v>2323</v>
      </c>
      <c r="O11978">
        <v>100</v>
      </c>
      <c r="P11978">
        <v>850</v>
      </c>
      <c r="Q11978">
        <v>16</v>
      </c>
      <c r="R11978">
        <v>15</v>
      </c>
      <c r="S11978" t="str">
        <v>yes</v>
      </c>
      <c r="T11978" t="str">
        <v>yes</v>
      </c>
      <c r="U11978" t="str">
        <v>yes</v>
      </c>
      <c r="V11978">
        <v>39</v>
      </c>
      <c r="W11978">
        <v>34</v>
      </c>
    </row>
    <row r="11979" spans="13:23" x14ac:dyDescent="0.7">
      <c r="M11979">
        <v>6211</v>
      </c>
      <c r="N11979">
        <v>2254</v>
      </c>
      <c r="O11979">
        <v>100</v>
      </c>
      <c r="P11979">
        <v>850</v>
      </c>
      <c r="Q11979">
        <v>16</v>
      </c>
      <c r="R11979">
        <v>15</v>
      </c>
      <c r="S11979" t="str">
        <v>yes</v>
      </c>
      <c r="T11979" t="str">
        <v>no</v>
      </c>
      <c r="U11979" t="str">
        <v>yes</v>
      </c>
      <c r="V11979">
        <v>39</v>
      </c>
      <c r="W11979">
        <v>34</v>
      </c>
    </row>
    <row r="11980" spans="13:23" x14ac:dyDescent="0.7">
      <c r="M11980">
        <v>6213</v>
      </c>
      <c r="N11980">
        <v>2890</v>
      </c>
      <c r="O11980">
        <v>100</v>
      </c>
      <c r="P11980">
        <v>1200</v>
      </c>
      <c r="Q11980">
        <v>24</v>
      </c>
      <c r="R11980">
        <v>17</v>
      </c>
      <c r="S11980" t="str">
        <v>yes</v>
      </c>
      <c r="T11980" t="str">
        <v>no</v>
      </c>
      <c r="U11980" t="str">
        <v>yes</v>
      </c>
      <c r="V11980">
        <v>39</v>
      </c>
      <c r="W11980">
        <v>34</v>
      </c>
    </row>
    <row r="11981" spans="13:23" x14ac:dyDescent="0.7">
      <c r="M11981">
        <v>6216</v>
      </c>
      <c r="N11981">
        <v>1654</v>
      </c>
      <c r="O11981">
        <v>100</v>
      </c>
      <c r="P11981">
        <v>528</v>
      </c>
      <c r="Q11981">
        <v>8</v>
      </c>
      <c r="R11981">
        <v>14</v>
      </c>
      <c r="S11981" t="str">
        <v>no</v>
      </c>
      <c r="T11981" t="str">
        <v>no</v>
      </c>
      <c r="U11981" t="str">
        <v>yes</v>
      </c>
      <c r="V11981">
        <v>39</v>
      </c>
      <c r="W11981">
        <v>34</v>
      </c>
    </row>
    <row r="11982" spans="13:23" x14ac:dyDescent="0.7">
      <c r="M11982">
        <v>6221</v>
      </c>
      <c r="N11982">
        <v>2444</v>
      </c>
      <c r="O11982">
        <v>100</v>
      </c>
      <c r="P11982">
        <v>850</v>
      </c>
      <c r="Q11982">
        <v>16</v>
      </c>
      <c r="R11982">
        <v>15</v>
      </c>
      <c r="S11982" t="str">
        <v>yes</v>
      </c>
      <c r="T11982" t="str">
        <v>no</v>
      </c>
      <c r="U11982" t="str">
        <v>yes</v>
      </c>
      <c r="V11982">
        <v>39</v>
      </c>
      <c r="W11982">
        <v>35</v>
      </c>
    </row>
    <row r="11983" spans="13:23" x14ac:dyDescent="0.7">
      <c r="M11983">
        <v>6222</v>
      </c>
      <c r="N11983">
        <v>2595</v>
      </c>
      <c r="O11983">
        <v>100</v>
      </c>
      <c r="P11983">
        <v>1200</v>
      </c>
      <c r="Q11983">
        <v>24</v>
      </c>
      <c r="R11983">
        <v>15</v>
      </c>
      <c r="S11983" t="str">
        <v>yes</v>
      </c>
      <c r="T11983" t="str">
        <v>no</v>
      </c>
      <c r="U11983" t="str">
        <v>yes</v>
      </c>
      <c r="V11983">
        <v>39</v>
      </c>
      <c r="W11983">
        <v>35</v>
      </c>
    </row>
    <row r="11984" spans="13:23" x14ac:dyDescent="0.7">
      <c r="M11984">
        <v>6223</v>
      </c>
      <c r="N11984">
        <v>2844</v>
      </c>
      <c r="O11984">
        <v>100</v>
      </c>
      <c r="P11984">
        <v>1200</v>
      </c>
      <c r="Q11984">
        <v>24</v>
      </c>
      <c r="R11984">
        <v>15</v>
      </c>
      <c r="S11984" t="str">
        <v>yes</v>
      </c>
      <c r="T11984" t="str">
        <v>no</v>
      </c>
      <c r="U11984" t="str">
        <v>yes</v>
      </c>
      <c r="V11984">
        <v>39</v>
      </c>
      <c r="W11984">
        <v>35</v>
      </c>
    </row>
    <row r="11985" spans="13:23" x14ac:dyDescent="0.7">
      <c r="M11985">
        <v>6224</v>
      </c>
      <c r="N11985">
        <v>1790</v>
      </c>
      <c r="O11985">
        <v>100</v>
      </c>
      <c r="P11985">
        <v>1200</v>
      </c>
      <c r="Q11985">
        <v>8</v>
      </c>
      <c r="R11985">
        <v>14</v>
      </c>
      <c r="S11985" t="str">
        <v>no</v>
      </c>
      <c r="T11985" t="str">
        <v>no</v>
      </c>
      <c r="U11985" t="str">
        <v>yes</v>
      </c>
      <c r="V11985">
        <v>39</v>
      </c>
      <c r="W11985">
        <v>35</v>
      </c>
    </row>
    <row r="11986" spans="13:23" x14ac:dyDescent="0.7">
      <c r="M11986">
        <v>6229</v>
      </c>
      <c r="N11986">
        <v>2323</v>
      </c>
      <c r="O11986">
        <v>100</v>
      </c>
      <c r="P11986">
        <v>850</v>
      </c>
      <c r="Q11986">
        <v>16</v>
      </c>
      <c r="R11986">
        <v>15</v>
      </c>
      <c r="S11986" t="str">
        <v>yes</v>
      </c>
      <c r="T11986" t="str">
        <v>yes</v>
      </c>
      <c r="U11986" t="str">
        <v>yes</v>
      </c>
      <c r="V11986">
        <v>39</v>
      </c>
      <c r="W11986">
        <v>35</v>
      </c>
    </row>
    <row r="11987" spans="13:23" x14ac:dyDescent="0.7">
      <c r="M11987">
        <v>6231</v>
      </c>
      <c r="N11987">
        <v>2890</v>
      </c>
      <c r="O11987">
        <v>100</v>
      </c>
      <c r="P11987">
        <v>1200</v>
      </c>
      <c r="Q11987">
        <v>24</v>
      </c>
      <c r="R11987">
        <v>17</v>
      </c>
      <c r="S11987" t="str">
        <v>yes</v>
      </c>
      <c r="T11987" t="str">
        <v>no</v>
      </c>
      <c r="U11987" t="str">
        <v>yes</v>
      </c>
      <c r="V11987">
        <v>39</v>
      </c>
      <c r="W11987">
        <v>35</v>
      </c>
    </row>
    <row r="11988" spans="13:23" x14ac:dyDescent="0.7">
      <c r="M11988">
        <v>6234</v>
      </c>
      <c r="N11988">
        <v>1844</v>
      </c>
      <c r="O11988">
        <v>100</v>
      </c>
      <c r="P11988">
        <v>528</v>
      </c>
      <c r="Q11988">
        <v>8</v>
      </c>
      <c r="R11988">
        <v>14</v>
      </c>
      <c r="S11988" t="str">
        <v>no</v>
      </c>
      <c r="T11988" t="str">
        <v>no</v>
      </c>
      <c r="U11988" t="str">
        <v>yes</v>
      </c>
      <c r="V11988">
        <v>39</v>
      </c>
      <c r="W11988">
        <v>35</v>
      </c>
    </row>
    <row r="11989" spans="13:23" x14ac:dyDescent="0.7">
      <c r="M11989">
        <v>6238</v>
      </c>
      <c r="N11989">
        <v>2845</v>
      </c>
      <c r="O11989">
        <v>100</v>
      </c>
      <c r="P11989">
        <v>1600</v>
      </c>
      <c r="Q11989">
        <v>24</v>
      </c>
      <c r="R11989">
        <v>15</v>
      </c>
      <c r="S11989" t="str">
        <v>yes</v>
      </c>
      <c r="T11989" t="str">
        <v>no</v>
      </c>
      <c r="U11989" t="str">
        <v>yes</v>
      </c>
      <c r="V11989">
        <v>39</v>
      </c>
      <c r="W11989">
        <v>35</v>
      </c>
    </row>
    <row r="11990" spans="13:23" x14ac:dyDescent="0.7">
      <c r="M11990">
        <v>6240</v>
      </c>
      <c r="N11990">
        <v>3095</v>
      </c>
      <c r="O11990">
        <v>100</v>
      </c>
      <c r="P11990">
        <v>1600</v>
      </c>
      <c r="Q11990">
        <v>32</v>
      </c>
      <c r="R11990">
        <v>15</v>
      </c>
      <c r="S11990" t="str">
        <v>yes</v>
      </c>
      <c r="T11990" t="str">
        <v>no</v>
      </c>
      <c r="U11990" t="str">
        <v>yes</v>
      </c>
      <c r="V11990">
        <v>39</v>
      </c>
      <c r="W11990">
        <v>35</v>
      </c>
    </row>
    <row r="11991" spans="13:23" x14ac:dyDescent="0.7">
      <c r="M11991">
        <v>6241</v>
      </c>
      <c r="N11991">
        <v>1595</v>
      </c>
      <c r="O11991">
        <v>100</v>
      </c>
      <c r="P11991">
        <v>528</v>
      </c>
      <c r="Q11991">
        <v>8</v>
      </c>
      <c r="R11991">
        <v>14</v>
      </c>
      <c r="S11991" t="str">
        <v>no</v>
      </c>
      <c r="T11991" t="str">
        <v>no</v>
      </c>
      <c r="U11991" t="str">
        <v>yes</v>
      </c>
      <c r="V11991">
        <v>39</v>
      </c>
      <c r="W11991">
        <v>35</v>
      </c>
    </row>
    <row r="11992" spans="13:23" x14ac:dyDescent="0.7">
      <c r="M11992">
        <v>6242</v>
      </c>
      <c r="N11992">
        <v>2254</v>
      </c>
      <c r="O11992">
        <v>100</v>
      </c>
      <c r="P11992">
        <v>850</v>
      </c>
      <c r="Q11992">
        <v>16</v>
      </c>
      <c r="R11992">
        <v>15</v>
      </c>
      <c r="S11992" t="str">
        <v>yes</v>
      </c>
      <c r="T11992" t="str">
        <v>no</v>
      </c>
      <c r="U11992" t="str">
        <v>yes</v>
      </c>
      <c r="V11992">
        <v>39</v>
      </c>
      <c r="W11992">
        <v>35</v>
      </c>
    </row>
    <row r="11993" spans="13:23" x14ac:dyDescent="0.7">
      <c r="M11993">
        <v>6243</v>
      </c>
      <c r="N11993">
        <v>2723</v>
      </c>
      <c r="O11993">
        <v>100</v>
      </c>
      <c r="P11993">
        <v>1200</v>
      </c>
      <c r="Q11993">
        <v>24</v>
      </c>
      <c r="R11993">
        <v>15</v>
      </c>
      <c r="S11993" t="str">
        <v>yes</v>
      </c>
      <c r="T11993" t="str">
        <v>yes</v>
      </c>
      <c r="U11993" t="str">
        <v>yes</v>
      </c>
      <c r="V11993">
        <v>39</v>
      </c>
      <c r="W11993">
        <v>35</v>
      </c>
    </row>
    <row r="11994" spans="13:23" x14ac:dyDescent="0.7">
      <c r="M11994">
        <v>6248</v>
      </c>
      <c r="N11994">
        <v>1654</v>
      </c>
      <c r="O11994">
        <v>100</v>
      </c>
      <c r="P11994">
        <v>528</v>
      </c>
      <c r="Q11994">
        <v>8</v>
      </c>
      <c r="R11994">
        <v>14</v>
      </c>
      <c r="S11994" t="str">
        <v>no</v>
      </c>
      <c r="T11994" t="str">
        <v>no</v>
      </c>
      <c r="U11994" t="str">
        <v>yes</v>
      </c>
      <c r="V11994">
        <v>39</v>
      </c>
      <c r="W11994">
        <v>35</v>
      </c>
    </row>
    <row r="11995" spans="13:23" x14ac:dyDescent="0.7">
      <c r="M11995">
        <v>6255</v>
      </c>
      <c r="N11995">
        <v>1690</v>
      </c>
      <c r="O11995">
        <v>100</v>
      </c>
      <c r="P11995">
        <v>528</v>
      </c>
      <c r="Q11995">
        <v>8</v>
      </c>
      <c r="R11995">
        <v>15</v>
      </c>
      <c r="S11995" t="str">
        <v>Blue</v>
      </c>
      <c r="T11995" t="str">
        <v>no</v>
      </c>
      <c r="U11995" t="str">
        <v>yes</v>
      </c>
      <c r="V11995">
        <v>39</v>
      </c>
      <c r="W11995">
        <v>35</v>
      </c>
    </row>
    <row r="11996" spans="13:23" x14ac:dyDescent="0.7">
      <c r="M11996">
        <v>6257</v>
      </c>
      <c r="N11996">
        <v>2654</v>
      </c>
      <c r="O11996">
        <v>100</v>
      </c>
      <c r="P11996">
        <v>1200</v>
      </c>
      <c r="Q11996">
        <v>24</v>
      </c>
      <c r="R11996">
        <v>15</v>
      </c>
      <c r="S11996" t="str">
        <v>yes</v>
      </c>
      <c r="T11996" t="str">
        <v>no</v>
      </c>
      <c r="U11996" t="str">
        <v>yes</v>
      </c>
      <c r="V11996">
        <v>39</v>
      </c>
      <c r="W11996">
        <v>35</v>
      </c>
    </row>
    <row r="11997" spans="13:23" x14ac:dyDescent="0.7">
      <c r="M11997">
        <v>6258</v>
      </c>
      <c r="N11997">
        <v>2195</v>
      </c>
      <c r="O11997">
        <v>100</v>
      </c>
      <c r="P11997">
        <v>850</v>
      </c>
      <c r="Q11997">
        <v>16</v>
      </c>
      <c r="R11997">
        <v>15</v>
      </c>
      <c r="S11997" t="str">
        <v>yes</v>
      </c>
      <c r="T11997" t="str">
        <v>no</v>
      </c>
      <c r="U11997" t="str">
        <v>yes</v>
      </c>
      <c r="V11997">
        <v>39</v>
      </c>
      <c r="W11997">
        <v>35</v>
      </c>
    </row>
    <row r="11998" spans="13:23" x14ac:dyDescent="0.7">
      <c r="M11998">
        <v>6259</v>
      </c>
      <c r="N11998">
        <v>2490</v>
      </c>
      <c r="O11998">
        <v>100</v>
      </c>
      <c r="P11998">
        <v>850</v>
      </c>
      <c r="Q11998">
        <v>16</v>
      </c>
      <c r="R11998">
        <v>17</v>
      </c>
      <c r="S11998" t="str">
        <v>yes</v>
      </c>
      <c r="T11998" t="str">
        <v>no</v>
      </c>
      <c r="U11998" t="str">
        <v>yes</v>
      </c>
      <c r="V11998">
        <v>39</v>
      </c>
      <c r="W11998">
        <v>35</v>
      </c>
    </row>
    <row r="11999" spans="13:23" x14ac:dyDescent="0.7">
      <c r="M11999">
        <v>3107</v>
      </c>
      <c r="N11999">
        <v>2890</v>
      </c>
      <c r="O11999">
        <v>75</v>
      </c>
      <c r="P11999">
        <v>528</v>
      </c>
      <c r="Q11999">
        <v>16</v>
      </c>
      <c r="R11999">
        <v>15</v>
      </c>
      <c r="S11999" t="str">
        <v>yes</v>
      </c>
      <c r="T11999" t="str">
        <v>no</v>
      </c>
      <c r="U11999" t="str">
        <v>yes</v>
      </c>
      <c r="V11999">
        <v>307</v>
      </c>
      <c r="W11999">
        <v>16</v>
      </c>
    </row>
    <row r="12000" spans="13:23" x14ac:dyDescent="0.7">
      <c r="M12000">
        <v>3112</v>
      </c>
      <c r="N12000">
        <v>2094</v>
      </c>
      <c r="O12000">
        <v>75</v>
      </c>
      <c r="P12000">
        <v>107</v>
      </c>
      <c r="Q12000">
        <v>2</v>
      </c>
      <c r="R12000">
        <v>14</v>
      </c>
      <c r="S12000" t="str">
        <v>yes</v>
      </c>
      <c r="T12000" t="str">
        <v>yes</v>
      </c>
      <c r="U12000" t="str">
        <v>yes</v>
      </c>
      <c r="V12000">
        <v>307</v>
      </c>
      <c r="W12000">
        <v>16</v>
      </c>
    </row>
    <row r="12001" spans="13:23" x14ac:dyDescent="0.7">
      <c r="M12001">
        <v>3114</v>
      </c>
      <c r="N12001">
        <v>1995</v>
      </c>
      <c r="O12001">
        <v>75</v>
      </c>
      <c r="P12001">
        <v>214</v>
      </c>
      <c r="Q12001">
        <v>4</v>
      </c>
      <c r="R12001">
        <v>14</v>
      </c>
      <c r="S12001" t="str">
        <v>no</v>
      </c>
      <c r="T12001" t="str">
        <v>no</v>
      </c>
      <c r="U12001" t="str">
        <v>yes</v>
      </c>
      <c r="V12001">
        <v>307</v>
      </c>
      <c r="W12001">
        <v>16</v>
      </c>
    </row>
    <row r="12002" spans="13:23" x14ac:dyDescent="0.7">
      <c r="M12002">
        <v>3117</v>
      </c>
      <c r="N12002">
        <v>1890</v>
      </c>
      <c r="O12002">
        <v>75</v>
      </c>
      <c r="P12002">
        <v>107</v>
      </c>
      <c r="Q12002">
        <v>2</v>
      </c>
      <c r="R12002">
        <v>14</v>
      </c>
      <c r="S12002" t="str">
        <v>no</v>
      </c>
      <c r="T12002" t="str">
        <v>no</v>
      </c>
      <c r="U12002" t="str">
        <v>yes</v>
      </c>
      <c r="V12002">
        <v>307</v>
      </c>
      <c r="W12002">
        <v>16</v>
      </c>
    </row>
    <row r="12003" spans="13:23" x14ac:dyDescent="0.7">
      <c r="M12003">
        <v>3121</v>
      </c>
      <c r="N12003">
        <v>2544</v>
      </c>
      <c r="O12003">
        <v>75</v>
      </c>
      <c r="P12003">
        <v>426</v>
      </c>
      <c r="Q12003">
        <v>8</v>
      </c>
      <c r="R12003">
        <v>14</v>
      </c>
      <c r="S12003" t="str">
        <v>yes</v>
      </c>
      <c r="T12003" t="str">
        <v>no</v>
      </c>
      <c r="U12003" t="str">
        <v>yes</v>
      </c>
      <c r="V12003">
        <v>307</v>
      </c>
      <c r="W12003">
        <v>16</v>
      </c>
    </row>
    <row r="12004" spans="13:23" x14ac:dyDescent="0.7">
      <c r="M12004">
        <v>3170</v>
      </c>
      <c r="N12004">
        <v>2044</v>
      </c>
      <c r="O12004">
        <v>75</v>
      </c>
      <c r="P12004">
        <v>107</v>
      </c>
      <c r="Q12004">
        <v>2</v>
      </c>
      <c r="R12004">
        <v>14</v>
      </c>
      <c r="S12004" t="str">
        <v>no</v>
      </c>
      <c r="T12004" t="str">
        <v>no</v>
      </c>
      <c r="U12004" t="str">
        <v>yes</v>
      </c>
      <c r="V12004">
        <v>307</v>
      </c>
      <c r="W12004">
        <v>16</v>
      </c>
    </row>
    <row r="12005" spans="13:23" x14ac:dyDescent="0.7">
      <c r="M12005">
        <v>3173</v>
      </c>
      <c r="N12005">
        <v>2520</v>
      </c>
      <c r="O12005">
        <v>75</v>
      </c>
      <c r="P12005">
        <v>528</v>
      </c>
      <c r="Q12005">
        <v>8</v>
      </c>
      <c r="R12005">
        <v>14</v>
      </c>
      <c r="S12005" t="str">
        <v>yes</v>
      </c>
      <c r="T12005" t="str">
        <v>no</v>
      </c>
      <c r="U12005" t="str">
        <v>yes</v>
      </c>
      <c r="V12005">
        <v>307</v>
      </c>
      <c r="W12005">
        <v>16</v>
      </c>
    </row>
    <row r="12006" spans="13:23" x14ac:dyDescent="0.7">
      <c r="M12006">
        <v>3196</v>
      </c>
      <c r="N12006">
        <v>2795</v>
      </c>
      <c r="O12006">
        <v>75</v>
      </c>
      <c r="P12006">
        <v>528</v>
      </c>
      <c r="Q12006">
        <v>16</v>
      </c>
      <c r="R12006">
        <v>14</v>
      </c>
      <c r="S12006" t="str">
        <v>yes</v>
      </c>
      <c r="T12006" t="str">
        <v>no</v>
      </c>
      <c r="U12006" t="str">
        <v>yes</v>
      </c>
      <c r="V12006">
        <v>307</v>
      </c>
      <c r="W12006">
        <v>16</v>
      </c>
    </row>
    <row r="12007" spans="13:23" x14ac:dyDescent="0.7">
      <c r="M12007">
        <v>3239</v>
      </c>
      <c r="N12007">
        <v>2944</v>
      </c>
      <c r="O12007">
        <v>75</v>
      </c>
      <c r="P12007">
        <v>528</v>
      </c>
      <c r="Q12007">
        <v>16</v>
      </c>
      <c r="R12007">
        <v>14</v>
      </c>
      <c r="S12007" t="str">
        <v>yes</v>
      </c>
      <c r="T12007" t="str">
        <v>no</v>
      </c>
      <c r="U12007" t="str">
        <v>yes</v>
      </c>
      <c r="V12007">
        <v>307</v>
      </c>
      <c r="W12007">
        <v>16</v>
      </c>
    </row>
    <row r="12008" spans="13:23" x14ac:dyDescent="0.7">
      <c r="M12008">
        <v>3246</v>
      </c>
      <c r="N12008">
        <v>2644</v>
      </c>
      <c r="O12008">
        <v>75</v>
      </c>
      <c r="P12008">
        <v>426</v>
      </c>
      <c r="Q12008">
        <v>8</v>
      </c>
      <c r="R12008">
        <v>14</v>
      </c>
      <c r="S12008" t="str">
        <v>yes</v>
      </c>
      <c r="T12008" t="str">
        <v>no</v>
      </c>
      <c r="U12008" t="str">
        <v>yes</v>
      </c>
      <c r="V12008">
        <v>307</v>
      </c>
      <c r="W12008">
        <v>16</v>
      </c>
    </row>
    <row r="12009" spans="13:23" x14ac:dyDescent="0.7">
      <c r="M12009">
        <v>3253</v>
      </c>
      <c r="N12009">
        <v>3044</v>
      </c>
      <c r="O12009">
        <v>75</v>
      </c>
      <c r="P12009">
        <v>528</v>
      </c>
      <c r="Q12009">
        <v>16</v>
      </c>
      <c r="R12009">
        <v>14</v>
      </c>
      <c r="S12009" t="str">
        <v>yes</v>
      </c>
      <c r="T12009" t="str">
        <v>no</v>
      </c>
      <c r="U12009" t="str">
        <v>yes</v>
      </c>
      <c r="V12009">
        <v>307</v>
      </c>
      <c r="W12009">
        <v>16</v>
      </c>
    </row>
    <row r="12010" spans="13:23" x14ac:dyDescent="0.7">
      <c r="M12010">
        <v>3257</v>
      </c>
      <c r="N12010">
        <v>1944</v>
      </c>
      <c r="O12010">
        <v>75</v>
      </c>
      <c r="P12010">
        <v>107</v>
      </c>
      <c r="Q12010">
        <v>2</v>
      </c>
      <c r="R12010">
        <v>14</v>
      </c>
      <c r="S12010" t="str">
        <v>no</v>
      </c>
      <c r="T12010" t="str">
        <v>no</v>
      </c>
      <c r="U12010" t="str">
        <v>yes</v>
      </c>
      <c r="V12010">
        <v>307</v>
      </c>
      <c r="W12010">
        <v>16</v>
      </c>
    </row>
    <row r="12011" spans="13:23" x14ac:dyDescent="0.7">
      <c r="M12011">
        <v>3281</v>
      </c>
      <c r="N12011">
        <v>2294</v>
      </c>
      <c r="O12011">
        <v>75</v>
      </c>
      <c r="P12011">
        <v>214</v>
      </c>
      <c r="Q12011">
        <v>4</v>
      </c>
      <c r="R12011">
        <v>14</v>
      </c>
      <c r="S12011" t="str">
        <v>yes</v>
      </c>
      <c r="T12011" t="str">
        <v>yes</v>
      </c>
      <c r="U12011" t="str">
        <v>yes</v>
      </c>
      <c r="V12011">
        <v>307</v>
      </c>
      <c r="W12011">
        <v>16</v>
      </c>
    </row>
    <row r="12012" spans="13:23" x14ac:dyDescent="0.7">
      <c r="M12012">
        <v>3288</v>
      </c>
      <c r="N12012">
        <v>2244</v>
      </c>
      <c r="O12012">
        <v>75</v>
      </c>
      <c r="P12012">
        <v>214</v>
      </c>
      <c r="Q12012">
        <v>4</v>
      </c>
      <c r="R12012">
        <v>14</v>
      </c>
      <c r="S12012" t="str">
        <v>no</v>
      </c>
      <c r="T12012" t="str">
        <v>no</v>
      </c>
      <c r="U12012" t="str">
        <v>yes</v>
      </c>
      <c r="V12012">
        <v>307</v>
      </c>
      <c r="W12012">
        <v>16</v>
      </c>
    </row>
    <row r="12013" spans="13:23" x14ac:dyDescent="0.7">
      <c r="M12013">
        <v>3300</v>
      </c>
      <c r="N12013">
        <v>2144</v>
      </c>
      <c r="O12013">
        <v>75</v>
      </c>
      <c r="P12013">
        <v>214</v>
      </c>
      <c r="Q12013">
        <v>4</v>
      </c>
      <c r="R12013">
        <v>14</v>
      </c>
      <c r="S12013" t="str">
        <v>no</v>
      </c>
      <c r="T12013" t="str">
        <v>no</v>
      </c>
      <c r="U12013" t="str">
        <v>yes</v>
      </c>
      <c r="V12013">
        <v>307</v>
      </c>
      <c r="W12013">
        <v>16</v>
      </c>
    </row>
    <row r="12014" spans="13:23" x14ac:dyDescent="0.7">
      <c r="M12014">
        <v>3323</v>
      </c>
      <c r="N12014">
        <v>2490</v>
      </c>
      <c r="O12014">
        <v>75</v>
      </c>
      <c r="P12014">
        <v>426</v>
      </c>
      <c r="Q12014">
        <v>8</v>
      </c>
      <c r="R12014">
        <v>15</v>
      </c>
      <c r="S12014" t="str">
        <v>yes</v>
      </c>
      <c r="T12014" t="str">
        <v>no</v>
      </c>
      <c r="U12014" t="str">
        <v>yes</v>
      </c>
      <c r="V12014">
        <v>307</v>
      </c>
      <c r="W12014">
        <v>16</v>
      </c>
    </row>
    <row r="12015" spans="13:23" x14ac:dyDescent="0.7">
      <c r="M12015">
        <v>3325</v>
      </c>
      <c r="N12015">
        <v>2090</v>
      </c>
      <c r="O12015">
        <v>75</v>
      </c>
      <c r="P12015">
        <v>214</v>
      </c>
      <c r="Q12015">
        <v>4</v>
      </c>
      <c r="R12015">
        <v>15</v>
      </c>
      <c r="S12015" t="str">
        <v>no</v>
      </c>
      <c r="T12015" t="str">
        <v>no</v>
      </c>
      <c r="U12015" t="str">
        <v>yes</v>
      </c>
      <c r="V12015">
        <v>307</v>
      </c>
      <c r="W12015">
        <v>16</v>
      </c>
    </row>
    <row r="12016" spans="13:23" x14ac:dyDescent="0.7">
      <c r="M12016">
        <v>3348</v>
      </c>
      <c r="N12016">
        <v>2890</v>
      </c>
      <c r="O12016">
        <v>75</v>
      </c>
      <c r="P12016">
        <v>528</v>
      </c>
      <c r="Q12016">
        <v>16</v>
      </c>
      <c r="R12016">
        <v>14</v>
      </c>
      <c r="S12016" t="str">
        <v>yes</v>
      </c>
      <c r="T12016" t="str">
        <v>no</v>
      </c>
      <c r="U12016" t="str">
        <v>yes</v>
      </c>
      <c r="V12016">
        <v>307</v>
      </c>
      <c r="W12016">
        <v>16</v>
      </c>
    </row>
    <row r="12017" spans="13:23" x14ac:dyDescent="0.7">
      <c r="M12017">
        <v>3352</v>
      </c>
      <c r="N12017">
        <v>1795</v>
      </c>
      <c r="O12017">
        <v>75</v>
      </c>
      <c r="P12017">
        <v>107</v>
      </c>
      <c r="Q12017">
        <v>2</v>
      </c>
      <c r="R12017">
        <v>14</v>
      </c>
      <c r="S12017" t="str">
        <v>no</v>
      </c>
      <c r="T12017" t="str">
        <v>no</v>
      </c>
      <c r="U12017" t="str">
        <v>yes</v>
      </c>
      <c r="V12017">
        <v>307</v>
      </c>
      <c r="W12017">
        <v>16</v>
      </c>
    </row>
    <row r="12018" spans="13:23" x14ac:dyDescent="0.7">
      <c r="M12018">
        <v>3354</v>
      </c>
      <c r="N12018">
        <v>2395</v>
      </c>
      <c r="O12018">
        <v>75</v>
      </c>
      <c r="P12018">
        <v>426</v>
      </c>
      <c r="Q12018">
        <v>8</v>
      </c>
      <c r="R12018">
        <v>14</v>
      </c>
      <c r="S12018" t="str">
        <v>yes</v>
      </c>
      <c r="T12018" t="str">
        <v>no</v>
      </c>
      <c r="U12018" t="str">
        <v>yes</v>
      </c>
      <c r="V12018">
        <v>307</v>
      </c>
      <c r="W12018">
        <v>16</v>
      </c>
    </row>
    <row r="12019" spans="13:23" x14ac:dyDescent="0.7">
      <c r="M12019">
        <v>3368</v>
      </c>
      <c r="N12019">
        <v>2090</v>
      </c>
      <c r="O12019">
        <v>75</v>
      </c>
      <c r="P12019">
        <v>214</v>
      </c>
      <c r="Q12019">
        <v>4</v>
      </c>
      <c r="R12019">
        <v>14</v>
      </c>
      <c r="S12019" t="str">
        <v>no</v>
      </c>
      <c r="T12019" t="str">
        <v>no</v>
      </c>
      <c r="U12019" t="str">
        <v>yes</v>
      </c>
      <c r="V12019">
        <v>307</v>
      </c>
      <c r="W12019">
        <v>16</v>
      </c>
    </row>
    <row r="12020" spans="13:23" x14ac:dyDescent="0.7">
      <c r="M12020">
        <v>3384</v>
      </c>
      <c r="N12020">
        <v>1890</v>
      </c>
      <c r="O12020">
        <v>75</v>
      </c>
      <c r="P12020">
        <v>107</v>
      </c>
      <c r="Q12020">
        <v>2</v>
      </c>
      <c r="R12020">
        <v>15</v>
      </c>
      <c r="S12020" t="str">
        <v>no</v>
      </c>
      <c r="T12020" t="str">
        <v>no</v>
      </c>
      <c r="U12020" t="str">
        <v>yes</v>
      </c>
      <c r="V12020">
        <v>307</v>
      </c>
      <c r="W12020">
        <v>16</v>
      </c>
    </row>
    <row r="12021" spans="13:23" x14ac:dyDescent="0.7">
      <c r="M12021">
        <v>3389</v>
      </c>
      <c r="N12021">
        <v>2490</v>
      </c>
      <c r="O12021">
        <v>75</v>
      </c>
      <c r="P12021">
        <v>426</v>
      </c>
      <c r="Q12021">
        <v>8</v>
      </c>
      <c r="R12021">
        <v>14</v>
      </c>
      <c r="S12021" t="str">
        <v>yes</v>
      </c>
      <c r="T12021" t="str">
        <v>no</v>
      </c>
      <c r="U12021" t="str">
        <v>yes</v>
      </c>
      <c r="V12021">
        <v>307</v>
      </c>
      <c r="W12021">
        <v>16</v>
      </c>
    </row>
    <row r="12022" spans="13:23" x14ac:dyDescent="0.7">
      <c r="M12022">
        <v>3413</v>
      </c>
      <c r="N12022">
        <v>2694</v>
      </c>
      <c r="O12022">
        <v>75</v>
      </c>
      <c r="P12022">
        <v>426</v>
      </c>
      <c r="Q12022">
        <v>8</v>
      </c>
      <c r="R12022">
        <v>14</v>
      </c>
      <c r="S12022" t="str">
        <v>yes</v>
      </c>
      <c r="T12022" t="str">
        <v>yes</v>
      </c>
      <c r="U12022" t="str">
        <v>yes</v>
      </c>
      <c r="V12022">
        <v>339</v>
      </c>
      <c r="W12022">
        <v>17</v>
      </c>
    </row>
    <row r="12023" spans="13:23" x14ac:dyDescent="0.7">
      <c r="M12023">
        <v>3430</v>
      </c>
      <c r="N12023">
        <v>1795</v>
      </c>
      <c r="O12023">
        <v>75</v>
      </c>
      <c r="P12023">
        <v>107</v>
      </c>
      <c r="Q12023">
        <v>2</v>
      </c>
      <c r="R12023">
        <v>14</v>
      </c>
      <c r="S12023" t="str">
        <v>no</v>
      </c>
      <c r="T12023" t="str">
        <v>no</v>
      </c>
      <c r="U12023" t="str">
        <v>yes</v>
      </c>
      <c r="V12023">
        <v>339</v>
      </c>
      <c r="W12023">
        <v>17</v>
      </c>
    </row>
    <row r="12024" spans="13:23" x14ac:dyDescent="0.7">
      <c r="M12024">
        <v>3436</v>
      </c>
      <c r="N12024">
        <v>2044</v>
      </c>
      <c r="O12024">
        <v>75</v>
      </c>
      <c r="P12024">
        <v>107</v>
      </c>
      <c r="Q12024">
        <v>2</v>
      </c>
      <c r="R12024">
        <v>14</v>
      </c>
      <c r="S12024" t="str">
        <v>no</v>
      </c>
      <c r="T12024" t="str">
        <v>no</v>
      </c>
      <c r="U12024" t="str">
        <v>yes</v>
      </c>
      <c r="V12024">
        <v>339</v>
      </c>
      <c r="W12024">
        <v>17</v>
      </c>
    </row>
    <row r="12025" spans="13:23" x14ac:dyDescent="0.7">
      <c r="M12025">
        <v>3445</v>
      </c>
      <c r="N12025">
        <v>2144</v>
      </c>
      <c r="O12025">
        <v>75</v>
      </c>
      <c r="P12025">
        <v>214</v>
      </c>
      <c r="Q12025">
        <v>4</v>
      </c>
      <c r="R12025">
        <v>14</v>
      </c>
      <c r="S12025" t="str">
        <v>no</v>
      </c>
      <c r="T12025" t="str">
        <v>no</v>
      </c>
      <c r="U12025" t="str">
        <v>yes</v>
      </c>
      <c r="V12025">
        <v>339</v>
      </c>
      <c r="W12025">
        <v>17</v>
      </c>
    </row>
    <row r="12026" spans="13:23" x14ac:dyDescent="0.7">
      <c r="M12026">
        <v>3467</v>
      </c>
      <c r="N12026">
        <v>2090</v>
      </c>
      <c r="O12026">
        <v>75</v>
      </c>
      <c r="P12026">
        <v>214</v>
      </c>
      <c r="Q12026">
        <v>4</v>
      </c>
      <c r="R12026">
        <v>15</v>
      </c>
      <c r="S12026" t="str">
        <v>no</v>
      </c>
      <c r="T12026" t="str">
        <v>no</v>
      </c>
      <c r="U12026" t="str">
        <v>yes</v>
      </c>
      <c r="V12026">
        <v>339</v>
      </c>
      <c r="W12026">
        <v>17</v>
      </c>
    </row>
    <row r="12027" spans="13:23" x14ac:dyDescent="0.7">
      <c r="M12027">
        <v>3491</v>
      </c>
      <c r="N12027">
        <v>2090</v>
      </c>
      <c r="O12027">
        <v>75</v>
      </c>
      <c r="P12027">
        <v>214</v>
      </c>
      <c r="Q12027">
        <v>4</v>
      </c>
      <c r="R12027">
        <v>14</v>
      </c>
      <c r="S12027" t="str">
        <v>no</v>
      </c>
      <c r="T12027" t="str">
        <v>no</v>
      </c>
      <c r="U12027" t="str">
        <v>yes</v>
      </c>
      <c r="V12027">
        <v>339</v>
      </c>
      <c r="W12027">
        <v>17</v>
      </c>
    </row>
    <row r="12028" spans="13:23" x14ac:dyDescent="0.7">
      <c r="M12028">
        <v>3493</v>
      </c>
      <c r="N12028">
        <v>1890</v>
      </c>
      <c r="O12028">
        <v>75</v>
      </c>
      <c r="P12028">
        <v>107</v>
      </c>
      <c r="Q12028">
        <v>2</v>
      </c>
      <c r="R12028">
        <v>15</v>
      </c>
      <c r="S12028" t="str">
        <v>no</v>
      </c>
      <c r="T12028" t="str">
        <v>no</v>
      </c>
      <c r="U12028" t="str">
        <v>yes</v>
      </c>
      <c r="V12028">
        <v>339</v>
      </c>
      <c r="W12028">
        <v>17</v>
      </c>
    </row>
    <row r="12029" spans="13:23" x14ac:dyDescent="0.7">
      <c r="M12029">
        <v>3500</v>
      </c>
      <c r="N12029">
        <v>2890</v>
      </c>
      <c r="O12029">
        <v>75</v>
      </c>
      <c r="P12029">
        <v>528</v>
      </c>
      <c r="Q12029">
        <v>16</v>
      </c>
      <c r="R12029">
        <v>14</v>
      </c>
      <c r="S12029" t="str">
        <v>yes</v>
      </c>
      <c r="T12029" t="str">
        <v>no</v>
      </c>
      <c r="U12029" t="str">
        <v>yes</v>
      </c>
      <c r="V12029">
        <v>339</v>
      </c>
      <c r="W12029">
        <v>17</v>
      </c>
    </row>
    <row r="12030" spans="13:23" x14ac:dyDescent="0.7">
      <c r="M12030">
        <v>3501</v>
      </c>
      <c r="N12030">
        <v>2244</v>
      </c>
      <c r="O12030">
        <v>75</v>
      </c>
      <c r="P12030">
        <v>214</v>
      </c>
      <c r="Q12030">
        <v>4</v>
      </c>
      <c r="R12030">
        <v>14</v>
      </c>
      <c r="S12030" t="str">
        <v>no</v>
      </c>
      <c r="T12030" t="str">
        <v>no</v>
      </c>
      <c r="U12030" t="str">
        <v>yes</v>
      </c>
      <c r="V12030">
        <v>339</v>
      </c>
      <c r="W12030">
        <v>17</v>
      </c>
    </row>
    <row r="12031" spans="13:23" x14ac:dyDescent="0.7">
      <c r="M12031">
        <v>3507</v>
      </c>
      <c r="N12031">
        <v>2944</v>
      </c>
      <c r="O12031">
        <v>75</v>
      </c>
      <c r="P12031">
        <v>528</v>
      </c>
      <c r="Q12031">
        <v>16</v>
      </c>
      <c r="R12031">
        <v>14</v>
      </c>
      <c r="S12031" t="str">
        <v>yes</v>
      </c>
      <c r="T12031" t="str">
        <v>no</v>
      </c>
      <c r="U12031" t="str">
        <v>yes</v>
      </c>
      <c r="V12031">
        <v>339</v>
      </c>
      <c r="W12031">
        <v>17</v>
      </c>
    </row>
    <row r="12032" spans="13:23" x14ac:dyDescent="0.7">
      <c r="M12032">
        <v>3512</v>
      </c>
      <c r="N12032">
        <v>2644</v>
      </c>
      <c r="O12032">
        <v>75</v>
      </c>
      <c r="P12032">
        <v>426</v>
      </c>
      <c r="Q12032">
        <v>8</v>
      </c>
      <c r="R12032">
        <v>14</v>
      </c>
      <c r="S12032" t="str">
        <v>yes</v>
      </c>
      <c r="T12032" t="str">
        <v>no</v>
      </c>
      <c r="U12032" t="str">
        <v>yes</v>
      </c>
      <c r="V12032">
        <v>339</v>
      </c>
      <c r="W12032">
        <v>17</v>
      </c>
    </row>
    <row r="12033" spans="13:23" x14ac:dyDescent="0.7">
      <c r="M12033">
        <v>3579</v>
      </c>
      <c r="N12033">
        <v>1890</v>
      </c>
      <c r="O12033">
        <v>75</v>
      </c>
      <c r="P12033">
        <v>107</v>
      </c>
      <c r="Q12033">
        <v>2</v>
      </c>
      <c r="R12033">
        <v>14</v>
      </c>
      <c r="S12033" t="str">
        <v>no</v>
      </c>
      <c r="T12033" t="str">
        <v>no</v>
      </c>
      <c r="U12033" t="str">
        <v>yes</v>
      </c>
      <c r="V12033">
        <v>339</v>
      </c>
      <c r="W12033">
        <v>17</v>
      </c>
    </row>
    <row r="12034" spans="13:23" x14ac:dyDescent="0.7">
      <c r="M12034">
        <v>3611</v>
      </c>
      <c r="N12034">
        <v>1995</v>
      </c>
      <c r="O12034">
        <v>75</v>
      </c>
      <c r="P12034">
        <v>214</v>
      </c>
      <c r="Q12034">
        <v>4</v>
      </c>
      <c r="R12034">
        <v>14</v>
      </c>
      <c r="S12034" t="str">
        <v>no</v>
      </c>
      <c r="T12034" t="str">
        <v>no</v>
      </c>
      <c r="U12034" t="str">
        <v>yes</v>
      </c>
      <c r="V12034">
        <v>339</v>
      </c>
      <c r="W12034">
        <v>17</v>
      </c>
    </row>
    <row r="12035" spans="13:23" x14ac:dyDescent="0.7">
      <c r="M12035">
        <v>3612</v>
      </c>
      <c r="N12035">
        <v>1944</v>
      </c>
      <c r="O12035">
        <v>75</v>
      </c>
      <c r="P12035">
        <v>107</v>
      </c>
      <c r="Q12035">
        <v>2</v>
      </c>
      <c r="R12035">
        <v>14</v>
      </c>
      <c r="S12035" t="str">
        <v>no</v>
      </c>
      <c r="T12035" t="str">
        <v>no</v>
      </c>
      <c r="U12035" t="str">
        <v>yes</v>
      </c>
      <c r="V12035">
        <v>339</v>
      </c>
      <c r="W12035">
        <v>17</v>
      </c>
    </row>
    <row r="12036" spans="13:23" x14ac:dyDescent="0.7">
      <c r="M12036">
        <v>3614</v>
      </c>
      <c r="N12036">
        <v>2544</v>
      </c>
      <c r="O12036">
        <v>75</v>
      </c>
      <c r="P12036">
        <v>426</v>
      </c>
      <c r="Q12036">
        <v>8</v>
      </c>
      <c r="R12036">
        <v>14</v>
      </c>
      <c r="S12036" t="str">
        <v>yes</v>
      </c>
      <c r="T12036" t="str">
        <v>no</v>
      </c>
      <c r="U12036" t="str">
        <v>yes</v>
      </c>
      <c r="V12036">
        <v>339</v>
      </c>
      <c r="W12036">
        <v>17</v>
      </c>
    </row>
    <row r="12037" spans="13:23" x14ac:dyDescent="0.7">
      <c r="M12037">
        <v>3621</v>
      </c>
      <c r="N12037">
        <v>2395</v>
      </c>
      <c r="O12037">
        <v>75</v>
      </c>
      <c r="P12037">
        <v>426</v>
      </c>
      <c r="Q12037">
        <v>8</v>
      </c>
      <c r="R12037">
        <v>14</v>
      </c>
      <c r="S12037" t="str">
        <v>yes</v>
      </c>
      <c r="T12037" t="str">
        <v>no</v>
      </c>
      <c r="U12037" t="str">
        <v>yes</v>
      </c>
      <c r="V12037">
        <v>339</v>
      </c>
      <c r="W12037">
        <v>17</v>
      </c>
    </row>
    <row r="12038" spans="13:23" x14ac:dyDescent="0.7">
      <c r="M12038">
        <v>3634</v>
      </c>
      <c r="N12038">
        <v>2490</v>
      </c>
      <c r="O12038">
        <v>75</v>
      </c>
      <c r="P12038">
        <v>426</v>
      </c>
      <c r="Q12038">
        <v>8</v>
      </c>
      <c r="R12038">
        <v>14</v>
      </c>
      <c r="S12038" t="str">
        <v>yes</v>
      </c>
      <c r="T12038" t="str">
        <v>no</v>
      </c>
      <c r="U12038" t="str">
        <v>yes</v>
      </c>
      <c r="V12038">
        <v>339</v>
      </c>
      <c r="W12038">
        <v>17</v>
      </c>
    </row>
    <row r="12039" spans="13:23" x14ac:dyDescent="0.7">
      <c r="M12039">
        <v>3646</v>
      </c>
      <c r="N12039">
        <v>3094</v>
      </c>
      <c r="O12039">
        <v>75</v>
      </c>
      <c r="P12039">
        <v>528</v>
      </c>
      <c r="Q12039">
        <v>16</v>
      </c>
      <c r="R12039">
        <v>14</v>
      </c>
      <c r="S12039" t="str">
        <v>yes</v>
      </c>
      <c r="T12039" t="str">
        <v>yes</v>
      </c>
      <c r="U12039" t="str">
        <v>yes</v>
      </c>
      <c r="V12039">
        <v>339</v>
      </c>
      <c r="W12039">
        <v>17</v>
      </c>
    </row>
    <row r="12040" spans="13:23" x14ac:dyDescent="0.7">
      <c r="M12040">
        <v>3676</v>
      </c>
      <c r="N12040">
        <v>2890</v>
      </c>
      <c r="O12040">
        <v>75</v>
      </c>
      <c r="P12040">
        <v>528</v>
      </c>
      <c r="Q12040">
        <v>16</v>
      </c>
      <c r="R12040">
        <v>15</v>
      </c>
      <c r="S12040" t="str">
        <v>yes</v>
      </c>
      <c r="T12040" t="str">
        <v>no</v>
      </c>
      <c r="U12040" t="str">
        <v>yes</v>
      </c>
      <c r="V12040">
        <v>339</v>
      </c>
      <c r="W12040">
        <v>17</v>
      </c>
    </row>
    <row r="12041" spans="13:23" x14ac:dyDescent="0.7">
      <c r="M12041">
        <v>3683</v>
      </c>
      <c r="N12041">
        <v>2490</v>
      </c>
      <c r="O12041">
        <v>75</v>
      </c>
      <c r="P12041">
        <v>426</v>
      </c>
      <c r="Q12041">
        <v>8</v>
      </c>
      <c r="R12041">
        <v>15</v>
      </c>
      <c r="S12041" t="str">
        <v>yes</v>
      </c>
      <c r="T12041" t="str">
        <v>no</v>
      </c>
      <c r="U12041" t="str">
        <v>yes</v>
      </c>
      <c r="V12041">
        <v>339</v>
      </c>
      <c r="W12041">
        <v>17</v>
      </c>
    </row>
    <row r="12042" spans="13:23" x14ac:dyDescent="0.7">
      <c r="M12042">
        <v>3684</v>
      </c>
      <c r="N12042">
        <v>2490</v>
      </c>
      <c r="O12042">
        <v>75</v>
      </c>
      <c r="P12042">
        <v>528</v>
      </c>
      <c r="Q12042">
        <v>8</v>
      </c>
      <c r="R12042">
        <v>14</v>
      </c>
      <c r="S12042" t="str">
        <v>yes</v>
      </c>
      <c r="T12042" t="str">
        <v>no</v>
      </c>
      <c r="U12042" t="str">
        <v>yes</v>
      </c>
      <c r="V12042">
        <v>339</v>
      </c>
      <c r="W12042">
        <v>17</v>
      </c>
    </row>
    <row r="12043" spans="13:23" x14ac:dyDescent="0.7">
      <c r="M12043">
        <v>3697</v>
      </c>
      <c r="N12043">
        <v>2795</v>
      </c>
      <c r="O12043">
        <v>75</v>
      </c>
      <c r="P12043">
        <v>528</v>
      </c>
      <c r="Q12043">
        <v>16</v>
      </c>
      <c r="R12043">
        <v>14</v>
      </c>
      <c r="S12043" t="str">
        <v>yes</v>
      </c>
      <c r="T12043" t="str">
        <v>no</v>
      </c>
      <c r="U12043" t="str">
        <v>yes</v>
      </c>
      <c r="V12043">
        <v>339</v>
      </c>
      <c r="W12043">
        <v>17</v>
      </c>
    </row>
    <row r="12044" spans="13:23" x14ac:dyDescent="0.7">
      <c r="M12044">
        <v>3707</v>
      </c>
      <c r="N12044">
        <v>3044</v>
      </c>
      <c r="O12044">
        <v>75</v>
      </c>
      <c r="P12044">
        <v>528</v>
      </c>
      <c r="Q12044">
        <v>16</v>
      </c>
      <c r="R12044">
        <v>14</v>
      </c>
      <c r="S12044" t="str">
        <v>yes</v>
      </c>
      <c r="T12044" t="str">
        <v>no</v>
      </c>
      <c r="U12044" t="str">
        <v>yes</v>
      </c>
      <c r="V12044">
        <v>339</v>
      </c>
      <c r="W12044">
        <v>17</v>
      </c>
    </row>
    <row r="12045" spans="13:23" x14ac:dyDescent="0.7">
      <c r="M12045">
        <v>3741</v>
      </c>
      <c r="N12045">
        <v>2499</v>
      </c>
      <c r="O12045">
        <v>75</v>
      </c>
      <c r="P12045">
        <v>340</v>
      </c>
      <c r="Q12045">
        <v>16</v>
      </c>
      <c r="R12045">
        <v>15</v>
      </c>
      <c r="S12045" t="str">
        <v>yes</v>
      </c>
      <c r="T12045" t="str">
        <v>no</v>
      </c>
      <c r="U12045" t="str">
        <v>yes</v>
      </c>
      <c r="V12045">
        <v>339</v>
      </c>
      <c r="W12045">
        <v>17</v>
      </c>
    </row>
    <row r="12046" spans="13:23" x14ac:dyDescent="0.7">
      <c r="M12046">
        <v>3756</v>
      </c>
      <c r="N12046">
        <v>2718</v>
      </c>
      <c r="O12046">
        <v>75</v>
      </c>
      <c r="P12046">
        <v>428</v>
      </c>
      <c r="Q12046">
        <v>16</v>
      </c>
      <c r="R12046">
        <v>17</v>
      </c>
      <c r="S12046" t="str">
        <v>yes</v>
      </c>
      <c r="T12046" t="str">
        <v>no</v>
      </c>
      <c r="U12046" t="str">
        <v>yes</v>
      </c>
      <c r="V12046">
        <v>273</v>
      </c>
      <c r="W12046">
        <v>18</v>
      </c>
    </row>
    <row r="12047" spans="13:23" x14ac:dyDescent="0.7">
      <c r="M12047">
        <v>3786</v>
      </c>
      <c r="N12047">
        <v>2399</v>
      </c>
      <c r="O12047">
        <v>75</v>
      </c>
      <c r="P12047">
        <v>428</v>
      </c>
      <c r="Q12047">
        <v>16</v>
      </c>
      <c r="R12047">
        <v>15</v>
      </c>
      <c r="S12047" t="str">
        <v>yes</v>
      </c>
      <c r="T12047" t="str">
        <v>no</v>
      </c>
      <c r="U12047" t="str">
        <v>yes</v>
      </c>
      <c r="V12047">
        <v>273</v>
      </c>
      <c r="W12047">
        <v>18</v>
      </c>
    </row>
    <row r="12048" spans="13:23" x14ac:dyDescent="0.7">
      <c r="M12048">
        <v>3937</v>
      </c>
      <c r="N12048">
        <v>2390</v>
      </c>
      <c r="O12048">
        <v>75</v>
      </c>
      <c r="P12048">
        <v>420</v>
      </c>
      <c r="Q12048">
        <v>4</v>
      </c>
      <c r="R12048">
        <v>14</v>
      </c>
      <c r="S12048" t="str">
        <v>yes</v>
      </c>
      <c r="T12048" t="str">
        <v>yes</v>
      </c>
      <c r="U12048" t="str">
        <v>yes</v>
      </c>
      <c r="V12048">
        <v>273</v>
      </c>
      <c r="W12048">
        <v>18</v>
      </c>
    </row>
    <row r="12049" spans="13:23" x14ac:dyDescent="0.7">
      <c r="M12049">
        <v>4012</v>
      </c>
      <c r="N12049">
        <v>2195</v>
      </c>
      <c r="O12049">
        <v>75</v>
      </c>
      <c r="P12049">
        <v>420</v>
      </c>
      <c r="Q12049">
        <v>4</v>
      </c>
      <c r="R12049">
        <v>14</v>
      </c>
      <c r="S12049" t="str">
        <v>yes</v>
      </c>
      <c r="T12049" t="str">
        <v>no</v>
      </c>
      <c r="U12049" t="str">
        <v>yes</v>
      </c>
      <c r="V12049">
        <v>273</v>
      </c>
      <c r="W12049">
        <v>18</v>
      </c>
    </row>
    <row r="12050" spans="13:23" x14ac:dyDescent="0.7">
      <c r="M12050">
        <v>4140</v>
      </c>
      <c r="N12050">
        <v>2718</v>
      </c>
      <c r="O12050">
        <v>75</v>
      </c>
      <c r="P12050">
        <v>428</v>
      </c>
      <c r="Q12050">
        <v>16</v>
      </c>
      <c r="R12050">
        <v>17</v>
      </c>
      <c r="S12050" t="str">
        <v>yes</v>
      </c>
      <c r="T12050" t="str">
        <v>no</v>
      </c>
      <c r="U12050" t="str">
        <v>yes</v>
      </c>
      <c r="V12050">
        <v>225</v>
      </c>
      <c r="W12050">
        <v>19</v>
      </c>
    </row>
    <row r="12051" spans="13:23" x14ac:dyDescent="0.7">
      <c r="M12051">
        <v>4174</v>
      </c>
      <c r="N12051">
        <v>2399</v>
      </c>
      <c r="O12051">
        <v>75</v>
      </c>
      <c r="P12051">
        <v>428</v>
      </c>
      <c r="Q12051">
        <v>16</v>
      </c>
      <c r="R12051">
        <v>15</v>
      </c>
      <c r="S12051" t="str">
        <v>yes</v>
      </c>
      <c r="T12051" t="str">
        <v>no</v>
      </c>
      <c r="U12051" t="str">
        <v>yes</v>
      </c>
      <c r="V12051">
        <v>225</v>
      </c>
      <c r="W12051">
        <v>19</v>
      </c>
    </row>
    <row r="12052" spans="13:23" x14ac:dyDescent="0.7">
      <c r="M12052">
        <v>5398</v>
      </c>
      <c r="N12052">
        <v>1799</v>
      </c>
      <c r="O12052">
        <v>75</v>
      </c>
      <c r="P12052">
        <v>545</v>
      </c>
      <c r="Q12052">
        <v>8</v>
      </c>
      <c r="R12052">
        <v>15</v>
      </c>
      <c r="S12052" t="str">
        <v>yes</v>
      </c>
      <c r="T12052" t="str">
        <v>no</v>
      </c>
      <c r="U12052" t="str">
        <v>yes</v>
      </c>
      <c r="V12052">
        <v>152</v>
      </c>
      <c r="W12052">
        <v>26</v>
      </c>
    </row>
    <row r="12053" spans="13:23" x14ac:dyDescent="0.7">
      <c r="M12053">
        <v>5448</v>
      </c>
      <c r="N12053">
        <v>2138</v>
      </c>
      <c r="O12053">
        <v>75</v>
      </c>
      <c r="P12053">
        <v>545</v>
      </c>
      <c r="Q12053">
        <v>8</v>
      </c>
      <c r="R12053">
        <v>17</v>
      </c>
      <c r="S12053" t="str">
        <v>yes</v>
      </c>
      <c r="T12053" t="str">
        <v>no</v>
      </c>
      <c r="U12053" t="str">
        <v>yes</v>
      </c>
      <c r="V12053">
        <v>152</v>
      </c>
      <c r="W12053">
        <v>26</v>
      </c>
    </row>
    <row r="12054" spans="13:23" x14ac:dyDescent="0.7">
      <c r="M12054">
        <v>5463</v>
      </c>
      <c r="N12054">
        <v>2148</v>
      </c>
      <c r="O12054">
        <v>75</v>
      </c>
      <c r="P12054">
        <v>545</v>
      </c>
      <c r="Q12054">
        <v>8</v>
      </c>
      <c r="R12054">
        <v>17</v>
      </c>
      <c r="S12054" t="str">
        <v>yes</v>
      </c>
      <c r="T12054" t="str">
        <v>yes</v>
      </c>
      <c r="U12054" t="str">
        <v>yes</v>
      </c>
      <c r="V12054">
        <v>152</v>
      </c>
      <c r="W12054">
        <v>26</v>
      </c>
    </row>
    <row r="12055" spans="13:23" x14ac:dyDescent="0.7">
      <c r="M12055">
        <v>5465</v>
      </c>
      <c r="N12055">
        <v>2238</v>
      </c>
      <c r="O12055">
        <v>75</v>
      </c>
      <c r="P12055">
        <v>545</v>
      </c>
      <c r="Q12055">
        <v>8</v>
      </c>
      <c r="R12055">
        <v>17</v>
      </c>
      <c r="S12055" t="str">
        <v>yes</v>
      </c>
      <c r="T12055" t="str">
        <v>yes</v>
      </c>
      <c r="U12055" t="str">
        <v>yes</v>
      </c>
      <c r="V12055">
        <v>152</v>
      </c>
      <c r="W12055">
        <v>26</v>
      </c>
    </row>
    <row r="12056" spans="13:23" x14ac:dyDescent="0.7">
      <c r="M12056">
        <v>5472</v>
      </c>
      <c r="N12056">
        <v>2048</v>
      </c>
      <c r="O12056">
        <v>75</v>
      </c>
      <c r="P12056">
        <v>545</v>
      </c>
      <c r="Q12056">
        <v>8</v>
      </c>
      <c r="R12056">
        <v>17</v>
      </c>
      <c r="S12056" t="str">
        <v>yes</v>
      </c>
      <c r="T12056" t="str">
        <v>no</v>
      </c>
      <c r="U12056" t="str">
        <v>yes</v>
      </c>
      <c r="V12056">
        <v>152</v>
      </c>
      <c r="W12056">
        <v>26</v>
      </c>
    </row>
    <row r="12057" spans="13:23" x14ac:dyDescent="0.7">
      <c r="M12057">
        <v>5473</v>
      </c>
      <c r="N12057">
        <v>1899</v>
      </c>
      <c r="O12057">
        <v>75</v>
      </c>
      <c r="P12057">
        <v>545</v>
      </c>
      <c r="Q12057">
        <v>8</v>
      </c>
      <c r="R12057">
        <v>15</v>
      </c>
      <c r="S12057" t="str">
        <v>yes</v>
      </c>
      <c r="T12057" t="str">
        <v>yes</v>
      </c>
      <c r="U12057" t="str">
        <v>yes</v>
      </c>
      <c r="V12057">
        <v>152</v>
      </c>
      <c r="W12057">
        <v>26</v>
      </c>
    </row>
    <row r="12058" spans="13:23" x14ac:dyDescent="0.7">
      <c r="M12058">
        <v>5550</v>
      </c>
      <c r="N12058">
        <v>2108</v>
      </c>
      <c r="O12058">
        <v>75</v>
      </c>
      <c r="P12058">
        <v>545</v>
      </c>
      <c r="Q12058">
        <v>8</v>
      </c>
      <c r="R12058">
        <v>17</v>
      </c>
      <c r="S12058" t="str">
        <v>yes</v>
      </c>
      <c r="T12058" t="str">
        <v>no</v>
      </c>
      <c r="U12058" t="str">
        <v>yes</v>
      </c>
      <c r="V12058">
        <v>163</v>
      </c>
      <c r="W12058">
        <v>27</v>
      </c>
    </row>
    <row r="12059" spans="13:23" x14ac:dyDescent="0.7">
      <c r="M12059">
        <v>5562</v>
      </c>
      <c r="N12059">
        <v>1890</v>
      </c>
      <c r="O12059">
        <v>75</v>
      </c>
      <c r="P12059">
        <v>730</v>
      </c>
      <c r="Q12059">
        <v>8</v>
      </c>
      <c r="R12059">
        <v>15</v>
      </c>
      <c r="S12059" t="str">
        <v>yes</v>
      </c>
      <c r="T12059" t="str">
        <v>yes</v>
      </c>
      <c r="U12059" t="str">
        <v>yes</v>
      </c>
      <c r="V12059">
        <v>163</v>
      </c>
      <c r="W12059">
        <v>27</v>
      </c>
    </row>
    <row r="12060" spans="13:23" x14ac:dyDescent="0.7">
      <c r="M12060">
        <v>5567</v>
      </c>
      <c r="N12060">
        <v>1680</v>
      </c>
      <c r="O12060">
        <v>75</v>
      </c>
      <c r="P12060">
        <v>540</v>
      </c>
      <c r="Q12060">
        <v>8</v>
      </c>
      <c r="R12060">
        <v>15</v>
      </c>
      <c r="S12060" t="str">
        <v>yes</v>
      </c>
      <c r="T12060" t="str">
        <v>no</v>
      </c>
      <c r="U12060" t="str">
        <v>yes</v>
      </c>
      <c r="V12060">
        <v>163</v>
      </c>
      <c r="W12060">
        <v>27</v>
      </c>
    </row>
    <row r="12061" spans="13:23" x14ac:dyDescent="0.7">
      <c r="M12061">
        <v>5574</v>
      </c>
      <c r="N12061">
        <v>2024</v>
      </c>
      <c r="O12061">
        <v>75</v>
      </c>
      <c r="P12061">
        <v>545</v>
      </c>
      <c r="Q12061">
        <v>8</v>
      </c>
      <c r="R12061">
        <v>17</v>
      </c>
      <c r="S12061" t="str">
        <v>yes</v>
      </c>
      <c r="T12061" t="str">
        <v>no</v>
      </c>
      <c r="U12061" t="str">
        <v>yes</v>
      </c>
      <c r="V12061">
        <v>163</v>
      </c>
      <c r="W12061">
        <v>27</v>
      </c>
    </row>
    <row r="12062" spans="13:23" x14ac:dyDescent="0.7">
      <c r="M12062">
        <v>5584</v>
      </c>
      <c r="N12062">
        <v>1775</v>
      </c>
      <c r="O12062">
        <v>75</v>
      </c>
      <c r="P12062">
        <v>540</v>
      </c>
      <c r="Q12062">
        <v>8</v>
      </c>
      <c r="R12062">
        <v>15</v>
      </c>
      <c r="S12062" t="str">
        <v>yes</v>
      </c>
      <c r="T12062" t="str">
        <v>yes</v>
      </c>
      <c r="U12062" t="str">
        <v>yes</v>
      </c>
      <c r="V12062">
        <v>163</v>
      </c>
      <c r="W12062">
        <v>27</v>
      </c>
    </row>
    <row r="12063" spans="13:23" x14ac:dyDescent="0.7">
      <c r="M12063">
        <v>5592</v>
      </c>
      <c r="N12063">
        <v>2208</v>
      </c>
      <c r="O12063">
        <v>75</v>
      </c>
      <c r="P12063">
        <v>545</v>
      </c>
      <c r="Q12063">
        <v>8</v>
      </c>
      <c r="R12063">
        <v>17</v>
      </c>
      <c r="S12063" t="str">
        <v>yes</v>
      </c>
      <c r="T12063" t="str">
        <v>yes</v>
      </c>
      <c r="U12063" t="str">
        <v>yes</v>
      </c>
      <c r="V12063">
        <v>163</v>
      </c>
      <c r="W12063">
        <v>27</v>
      </c>
    </row>
    <row r="12064" spans="13:23" x14ac:dyDescent="0.7">
      <c r="M12064">
        <v>5595</v>
      </c>
      <c r="N12064">
        <v>2315</v>
      </c>
      <c r="O12064">
        <v>75</v>
      </c>
      <c r="P12064">
        <v>1080</v>
      </c>
      <c r="Q12064">
        <v>16</v>
      </c>
      <c r="R12064">
        <v>15</v>
      </c>
      <c r="S12064" t="str">
        <v>yes</v>
      </c>
      <c r="T12064" t="str">
        <v>yes</v>
      </c>
      <c r="U12064" t="str">
        <v>yes</v>
      </c>
      <c r="V12064">
        <v>163</v>
      </c>
      <c r="W12064">
        <v>27</v>
      </c>
    </row>
    <row r="12065" spans="13:23" x14ac:dyDescent="0.7">
      <c r="M12065">
        <v>5596</v>
      </c>
      <c r="N12065">
        <v>1795</v>
      </c>
      <c r="O12065">
        <v>75</v>
      </c>
      <c r="P12065">
        <v>730</v>
      </c>
      <c r="Q12065">
        <v>8</v>
      </c>
      <c r="R12065">
        <v>15</v>
      </c>
      <c r="S12065" t="str">
        <v>yes</v>
      </c>
      <c r="T12065" t="str">
        <v>no</v>
      </c>
      <c r="U12065" t="str">
        <v>yes</v>
      </c>
      <c r="V12065">
        <v>163</v>
      </c>
      <c r="W12065">
        <v>27</v>
      </c>
    </row>
    <row r="12066" spans="13:23" x14ac:dyDescent="0.7">
      <c r="M12066">
        <v>5597</v>
      </c>
      <c r="N12066">
        <v>1545</v>
      </c>
      <c r="O12066">
        <v>75</v>
      </c>
      <c r="P12066">
        <v>540</v>
      </c>
      <c r="Q12066">
        <v>8</v>
      </c>
      <c r="R12066">
        <v>15</v>
      </c>
      <c r="S12066" t="str">
        <v>no</v>
      </c>
      <c r="T12066" t="str">
        <v>no</v>
      </c>
      <c r="U12066" t="str">
        <v>yes</v>
      </c>
      <c r="V12066">
        <v>163</v>
      </c>
      <c r="W12066">
        <v>27</v>
      </c>
    </row>
    <row r="12067" spans="13:23" x14ac:dyDescent="0.7">
      <c r="M12067">
        <v>5607</v>
      </c>
      <c r="N12067">
        <v>2124</v>
      </c>
      <c r="O12067">
        <v>75</v>
      </c>
      <c r="P12067">
        <v>545</v>
      </c>
      <c r="Q12067">
        <v>8</v>
      </c>
      <c r="R12067">
        <v>17</v>
      </c>
      <c r="S12067" t="str">
        <v>yes</v>
      </c>
      <c r="T12067" t="str">
        <v>yes</v>
      </c>
      <c r="U12067" t="str">
        <v>yes</v>
      </c>
      <c r="V12067">
        <v>163</v>
      </c>
      <c r="W12067">
        <v>27</v>
      </c>
    </row>
    <row r="12068" spans="13:23" x14ac:dyDescent="0.7">
      <c r="M12068">
        <v>5614</v>
      </c>
      <c r="N12068">
        <v>1840</v>
      </c>
      <c r="O12068">
        <v>75</v>
      </c>
      <c r="P12068">
        <v>540</v>
      </c>
      <c r="Q12068">
        <v>8</v>
      </c>
      <c r="R12068">
        <v>15</v>
      </c>
      <c r="S12068" t="str">
        <v>yes</v>
      </c>
      <c r="T12068" t="str">
        <v>yes</v>
      </c>
      <c r="U12068" t="str">
        <v>yes</v>
      </c>
      <c r="V12068">
        <v>163</v>
      </c>
      <c r="W12068">
        <v>27</v>
      </c>
    </row>
    <row r="12069" spans="13:23" x14ac:dyDescent="0.7">
      <c r="M12069">
        <v>5635</v>
      </c>
      <c r="N12069">
        <v>1899</v>
      </c>
      <c r="O12069">
        <v>75</v>
      </c>
      <c r="P12069">
        <v>545</v>
      </c>
      <c r="Q12069">
        <v>8</v>
      </c>
      <c r="R12069">
        <v>15</v>
      </c>
      <c r="S12069" t="str">
        <v>yes</v>
      </c>
      <c r="T12069" t="str">
        <v>yes</v>
      </c>
      <c r="U12069" t="str">
        <v>yes</v>
      </c>
      <c r="V12069">
        <v>163</v>
      </c>
      <c r="W12069">
        <v>27</v>
      </c>
    </row>
    <row r="12070" spans="13:23" x14ac:dyDescent="0.7">
      <c r="M12070">
        <v>5645</v>
      </c>
      <c r="N12070">
        <v>1745</v>
      </c>
      <c r="O12070">
        <v>75</v>
      </c>
      <c r="P12070">
        <v>540</v>
      </c>
      <c r="Q12070">
        <v>8</v>
      </c>
      <c r="R12070">
        <v>15</v>
      </c>
      <c r="S12070" t="str">
        <v>yes</v>
      </c>
      <c r="T12070" t="str">
        <v>no</v>
      </c>
      <c r="U12070" t="str">
        <v>yes</v>
      </c>
      <c r="V12070">
        <v>163</v>
      </c>
      <c r="W12070">
        <v>27</v>
      </c>
    </row>
    <row r="12071" spans="13:23" x14ac:dyDescent="0.7">
      <c r="M12071">
        <v>5646</v>
      </c>
      <c r="N12071">
        <v>2095</v>
      </c>
      <c r="O12071">
        <v>75</v>
      </c>
      <c r="P12071">
        <v>730</v>
      </c>
      <c r="Q12071">
        <v>16</v>
      </c>
      <c r="R12071">
        <v>15</v>
      </c>
      <c r="S12071" t="str">
        <v>yes</v>
      </c>
      <c r="T12071" t="str">
        <v>yes</v>
      </c>
      <c r="U12071" t="str">
        <v>yes</v>
      </c>
      <c r="V12071">
        <v>163</v>
      </c>
      <c r="W12071">
        <v>27</v>
      </c>
    </row>
    <row r="12072" spans="13:23" x14ac:dyDescent="0.7">
      <c r="M12072">
        <v>5660</v>
      </c>
      <c r="N12072">
        <v>2415</v>
      </c>
      <c r="O12072">
        <v>75</v>
      </c>
      <c r="P12072">
        <v>730</v>
      </c>
      <c r="Q12072">
        <v>16</v>
      </c>
      <c r="R12072">
        <v>17</v>
      </c>
      <c r="S12072" t="str">
        <v>yes</v>
      </c>
      <c r="T12072" t="str">
        <v>yes</v>
      </c>
      <c r="U12072" t="str">
        <v>yes</v>
      </c>
      <c r="V12072">
        <v>163</v>
      </c>
      <c r="W12072">
        <v>27</v>
      </c>
    </row>
    <row r="12073" spans="13:23" x14ac:dyDescent="0.7">
      <c r="M12073">
        <v>5663</v>
      </c>
      <c r="N12073">
        <v>1799</v>
      </c>
      <c r="O12073">
        <v>75</v>
      </c>
      <c r="P12073">
        <v>545</v>
      </c>
      <c r="Q12073">
        <v>8</v>
      </c>
      <c r="R12073">
        <v>15</v>
      </c>
      <c r="S12073" t="str">
        <v>yes</v>
      </c>
      <c r="T12073" t="str">
        <v>no</v>
      </c>
      <c r="U12073" t="str">
        <v>yes</v>
      </c>
      <c r="V12073">
        <v>163</v>
      </c>
      <c r="W12073">
        <v>27</v>
      </c>
    </row>
    <row r="12074" spans="13:23" x14ac:dyDescent="0.7">
      <c r="M12074">
        <v>5666</v>
      </c>
      <c r="N12074">
        <v>1865</v>
      </c>
      <c r="O12074">
        <v>75</v>
      </c>
      <c r="P12074">
        <v>540</v>
      </c>
      <c r="Q12074">
        <v>8</v>
      </c>
      <c r="R12074">
        <v>17</v>
      </c>
      <c r="S12074" t="str">
        <v>no</v>
      </c>
      <c r="T12074" t="str">
        <v>no</v>
      </c>
      <c r="U12074" t="str">
        <v>yes</v>
      </c>
      <c r="V12074">
        <v>163</v>
      </c>
      <c r="W12074">
        <v>27</v>
      </c>
    </row>
    <row r="12075" spans="13:23" x14ac:dyDescent="0.7">
      <c r="M12075">
        <v>5672</v>
      </c>
      <c r="N12075">
        <v>2155</v>
      </c>
      <c r="O12075">
        <v>75</v>
      </c>
      <c r="P12075">
        <v>850</v>
      </c>
      <c r="Q12075">
        <v>16</v>
      </c>
      <c r="R12075">
        <v>15</v>
      </c>
      <c r="S12075" t="str">
        <v>yes</v>
      </c>
      <c r="T12075" t="str">
        <v>yes</v>
      </c>
      <c r="U12075" t="str">
        <v>yes</v>
      </c>
      <c r="V12075">
        <v>163</v>
      </c>
      <c r="W12075">
        <v>27</v>
      </c>
    </row>
    <row r="12076" spans="13:23" x14ac:dyDescent="0.7">
      <c r="M12076">
        <v>5707</v>
      </c>
      <c r="N12076">
        <v>1745</v>
      </c>
      <c r="O12076">
        <v>75</v>
      </c>
      <c r="P12076">
        <v>730</v>
      </c>
      <c r="Q12076">
        <v>8</v>
      </c>
      <c r="R12076">
        <v>15</v>
      </c>
      <c r="S12076" t="str">
        <v>yes</v>
      </c>
      <c r="T12076" t="str">
        <v>no</v>
      </c>
      <c r="U12076" t="str">
        <v>yes</v>
      </c>
      <c r="V12076">
        <v>132</v>
      </c>
      <c r="W12076">
        <v>28</v>
      </c>
    </row>
    <row r="12077" spans="13:23" x14ac:dyDescent="0.7">
      <c r="M12077">
        <v>5710</v>
      </c>
      <c r="N12077">
        <v>1715</v>
      </c>
      <c r="O12077">
        <v>75</v>
      </c>
      <c r="P12077">
        <v>540</v>
      </c>
      <c r="Q12077">
        <v>8</v>
      </c>
      <c r="R12077">
        <v>15</v>
      </c>
      <c r="S12077" t="str">
        <v>yes</v>
      </c>
      <c r="T12077" t="str">
        <v>no</v>
      </c>
      <c r="U12077" t="str">
        <v>yes</v>
      </c>
      <c r="V12077">
        <v>132</v>
      </c>
      <c r="W12077">
        <v>28</v>
      </c>
    </row>
    <row r="12078" spans="13:23" x14ac:dyDescent="0.7">
      <c r="M12078">
        <v>5715</v>
      </c>
      <c r="N12078">
        <v>1525</v>
      </c>
      <c r="O12078">
        <v>75</v>
      </c>
      <c r="P12078">
        <v>540</v>
      </c>
      <c r="Q12078">
        <v>8</v>
      </c>
      <c r="R12078">
        <v>15</v>
      </c>
      <c r="S12078" t="str">
        <v>no</v>
      </c>
      <c r="T12078" t="str">
        <v>no</v>
      </c>
      <c r="U12078" t="str">
        <v>yes</v>
      </c>
      <c r="V12078">
        <v>132</v>
      </c>
      <c r="W12078">
        <v>28</v>
      </c>
    </row>
    <row r="12079" spans="13:23" x14ac:dyDescent="0.7">
      <c r="M12079">
        <v>5719</v>
      </c>
      <c r="N12079">
        <v>1660</v>
      </c>
      <c r="O12079">
        <v>75</v>
      </c>
      <c r="P12079">
        <v>540</v>
      </c>
      <c r="Q12079">
        <v>8</v>
      </c>
      <c r="R12079">
        <v>15</v>
      </c>
      <c r="S12079" t="str">
        <v>yes</v>
      </c>
      <c r="T12079" t="str">
        <v>no</v>
      </c>
      <c r="U12079" t="str">
        <v>yes</v>
      </c>
      <c r="V12079">
        <v>132</v>
      </c>
      <c r="W12079">
        <v>28</v>
      </c>
    </row>
    <row r="12080" spans="13:23" x14ac:dyDescent="0.7">
      <c r="M12080">
        <v>5727</v>
      </c>
      <c r="N12080">
        <v>2208</v>
      </c>
      <c r="O12080">
        <v>75</v>
      </c>
      <c r="P12080">
        <v>545</v>
      </c>
      <c r="Q12080">
        <v>8</v>
      </c>
      <c r="R12080">
        <v>17</v>
      </c>
      <c r="S12080" t="str">
        <v>yes</v>
      </c>
      <c r="T12080" t="str">
        <v>yes</v>
      </c>
      <c r="U12080" t="str">
        <v>yes</v>
      </c>
      <c r="V12080">
        <v>132</v>
      </c>
      <c r="W12080">
        <v>28</v>
      </c>
    </row>
    <row r="12081" spans="13:23" x14ac:dyDescent="0.7">
      <c r="M12081">
        <v>5732</v>
      </c>
      <c r="N12081">
        <v>1625</v>
      </c>
      <c r="O12081">
        <v>75</v>
      </c>
      <c r="P12081">
        <v>850</v>
      </c>
      <c r="Q12081">
        <v>8</v>
      </c>
      <c r="R12081">
        <v>15</v>
      </c>
      <c r="S12081" t="str">
        <v>no</v>
      </c>
      <c r="T12081" t="str">
        <v>no</v>
      </c>
      <c r="U12081" t="str">
        <v>yes</v>
      </c>
      <c r="V12081">
        <v>132</v>
      </c>
      <c r="W12081">
        <v>28</v>
      </c>
    </row>
    <row r="12082" spans="13:23" x14ac:dyDescent="0.7">
      <c r="M12082">
        <v>5755</v>
      </c>
      <c r="N12082">
        <v>1799</v>
      </c>
      <c r="O12082">
        <v>75</v>
      </c>
      <c r="P12082">
        <v>545</v>
      </c>
      <c r="Q12082">
        <v>8</v>
      </c>
      <c r="R12082">
        <v>15</v>
      </c>
      <c r="S12082" t="str">
        <v>yes</v>
      </c>
      <c r="T12082" t="str">
        <v>no</v>
      </c>
      <c r="U12082" t="str">
        <v>yes</v>
      </c>
      <c r="V12082">
        <v>132</v>
      </c>
      <c r="W12082">
        <v>28</v>
      </c>
    </row>
    <row r="12083" spans="13:23" x14ac:dyDescent="0.7">
      <c r="M12083">
        <v>5756</v>
      </c>
      <c r="N12083">
        <v>1899</v>
      </c>
      <c r="O12083">
        <v>75</v>
      </c>
      <c r="P12083">
        <v>545</v>
      </c>
      <c r="Q12083">
        <v>8</v>
      </c>
      <c r="R12083">
        <v>15</v>
      </c>
      <c r="S12083" t="str">
        <v>yes</v>
      </c>
      <c r="T12083" t="str">
        <v>yes</v>
      </c>
      <c r="U12083" t="str">
        <v>yes</v>
      </c>
      <c r="V12083">
        <v>132</v>
      </c>
      <c r="W12083">
        <v>28</v>
      </c>
    </row>
    <row r="12084" spans="13:23" x14ac:dyDescent="0.7">
      <c r="M12084">
        <v>5765</v>
      </c>
      <c r="N12084">
        <v>1575</v>
      </c>
      <c r="O12084">
        <v>75</v>
      </c>
      <c r="P12084">
        <v>730</v>
      </c>
      <c r="Q12084">
        <v>8</v>
      </c>
      <c r="R12084">
        <v>15</v>
      </c>
      <c r="S12084" t="str">
        <v>no</v>
      </c>
      <c r="T12084" t="str">
        <v>no</v>
      </c>
      <c r="U12084" t="str">
        <v>yes</v>
      </c>
      <c r="V12084">
        <v>132</v>
      </c>
      <c r="W12084">
        <v>28</v>
      </c>
    </row>
    <row r="12085" spans="13:23" x14ac:dyDescent="0.7">
      <c r="M12085">
        <v>5795</v>
      </c>
      <c r="N12085">
        <v>1810</v>
      </c>
      <c r="O12085">
        <v>75</v>
      </c>
      <c r="P12085">
        <v>540</v>
      </c>
      <c r="Q12085">
        <v>8</v>
      </c>
      <c r="R12085">
        <v>15</v>
      </c>
      <c r="S12085" t="str">
        <v>yes</v>
      </c>
      <c r="T12085" t="str">
        <v>yes</v>
      </c>
      <c r="U12085" t="str">
        <v>yes</v>
      </c>
      <c r="V12085">
        <v>132</v>
      </c>
      <c r="W12085">
        <v>28</v>
      </c>
    </row>
    <row r="12086" spans="13:23" x14ac:dyDescent="0.7">
      <c r="M12086">
        <v>5796</v>
      </c>
      <c r="N12086">
        <v>1840</v>
      </c>
      <c r="O12086">
        <v>75</v>
      </c>
      <c r="P12086">
        <v>730</v>
      </c>
      <c r="Q12086">
        <v>8</v>
      </c>
      <c r="R12086">
        <v>15</v>
      </c>
      <c r="S12086" t="str">
        <v>yes</v>
      </c>
      <c r="T12086" t="str">
        <v>yes</v>
      </c>
      <c r="U12086" t="str">
        <v>yes</v>
      </c>
      <c r="V12086">
        <v>132</v>
      </c>
      <c r="W12086">
        <v>28</v>
      </c>
    </row>
    <row r="12087" spans="13:23" x14ac:dyDescent="0.7">
      <c r="M12087">
        <v>5799</v>
      </c>
      <c r="N12087">
        <v>2124</v>
      </c>
      <c r="O12087">
        <v>75</v>
      </c>
      <c r="P12087">
        <v>545</v>
      </c>
      <c r="Q12087">
        <v>8</v>
      </c>
      <c r="R12087">
        <v>17</v>
      </c>
      <c r="S12087" t="str">
        <v>yes</v>
      </c>
      <c r="T12087" t="str">
        <v>yes</v>
      </c>
      <c r="U12087" t="str">
        <v>yes</v>
      </c>
      <c r="V12087">
        <v>132</v>
      </c>
      <c r="W12087">
        <v>28</v>
      </c>
    </row>
    <row r="12088" spans="13:23" x14ac:dyDescent="0.7">
      <c r="M12088">
        <v>5815</v>
      </c>
      <c r="N12088">
        <v>1755</v>
      </c>
      <c r="O12088">
        <v>75</v>
      </c>
      <c r="P12088">
        <v>540</v>
      </c>
      <c r="Q12088">
        <v>8</v>
      </c>
      <c r="R12088">
        <v>15</v>
      </c>
      <c r="S12088" t="str">
        <v>yes</v>
      </c>
      <c r="T12088" t="str">
        <v>yes</v>
      </c>
      <c r="U12088" t="str">
        <v>yes</v>
      </c>
      <c r="V12088">
        <v>132</v>
      </c>
      <c r="W12088">
        <v>28</v>
      </c>
    </row>
    <row r="12089" spans="13:23" x14ac:dyDescent="0.7">
      <c r="M12089">
        <v>5829</v>
      </c>
      <c r="N12089">
        <v>2108</v>
      </c>
      <c r="O12089">
        <v>75</v>
      </c>
      <c r="P12089">
        <v>545</v>
      </c>
      <c r="Q12089">
        <v>8</v>
      </c>
      <c r="R12089">
        <v>17</v>
      </c>
      <c r="S12089" t="str">
        <v>yes</v>
      </c>
      <c r="T12089" t="str">
        <v>no</v>
      </c>
      <c r="U12089" t="str">
        <v>yes</v>
      </c>
      <c r="V12089">
        <v>132</v>
      </c>
      <c r="W12089">
        <v>28</v>
      </c>
    </row>
    <row r="12090" spans="13:23" x14ac:dyDescent="0.7">
      <c r="M12090">
        <v>5833</v>
      </c>
      <c r="N12090">
        <v>2024</v>
      </c>
      <c r="O12090">
        <v>75</v>
      </c>
      <c r="P12090">
        <v>545</v>
      </c>
      <c r="Q12090">
        <v>8</v>
      </c>
      <c r="R12090">
        <v>17</v>
      </c>
      <c r="S12090" t="str">
        <v>yes</v>
      </c>
      <c r="T12090" t="str">
        <v>no</v>
      </c>
      <c r="U12090" t="str">
        <v>yes</v>
      </c>
      <c r="V12090">
        <v>132</v>
      </c>
      <c r="W12090">
        <v>28</v>
      </c>
    </row>
    <row r="12091" spans="13:23" x14ac:dyDescent="0.7">
      <c r="M12091">
        <v>5862</v>
      </c>
      <c r="N12091">
        <v>2208</v>
      </c>
      <c r="O12091">
        <v>75</v>
      </c>
      <c r="P12091">
        <v>545</v>
      </c>
      <c r="Q12091">
        <v>8</v>
      </c>
      <c r="R12091">
        <v>17</v>
      </c>
      <c r="S12091" t="str">
        <v>yes</v>
      </c>
      <c r="T12091" t="str">
        <v>yes</v>
      </c>
      <c r="U12091" t="str">
        <v>yes</v>
      </c>
      <c r="V12091">
        <v>129</v>
      </c>
      <c r="W12091">
        <v>29</v>
      </c>
    </row>
    <row r="12092" spans="13:23" x14ac:dyDescent="0.7">
      <c r="M12092">
        <v>5864</v>
      </c>
      <c r="N12092">
        <v>2004</v>
      </c>
      <c r="O12092">
        <v>75</v>
      </c>
      <c r="P12092">
        <v>545</v>
      </c>
      <c r="Q12092">
        <v>8</v>
      </c>
      <c r="R12092">
        <v>17</v>
      </c>
      <c r="S12092" t="str">
        <v>yes</v>
      </c>
      <c r="T12092" t="str">
        <v>no</v>
      </c>
      <c r="U12092" t="str">
        <v>yes</v>
      </c>
      <c r="V12092">
        <v>129</v>
      </c>
      <c r="W12092">
        <v>29</v>
      </c>
    </row>
    <row r="12093" spans="13:23" x14ac:dyDescent="0.7">
      <c r="M12093">
        <v>5883</v>
      </c>
      <c r="N12093">
        <v>1799</v>
      </c>
      <c r="O12093">
        <v>75</v>
      </c>
      <c r="P12093">
        <v>545</v>
      </c>
      <c r="Q12093">
        <v>8</v>
      </c>
      <c r="R12093">
        <v>15</v>
      </c>
      <c r="S12093" t="str">
        <v>yes</v>
      </c>
      <c r="T12093" t="str">
        <v>no</v>
      </c>
      <c r="U12093" t="str">
        <v>yes</v>
      </c>
      <c r="V12093">
        <v>129</v>
      </c>
      <c r="W12093">
        <v>29</v>
      </c>
    </row>
    <row r="12094" spans="13:23" x14ac:dyDescent="0.7">
      <c r="M12094">
        <v>5884</v>
      </c>
      <c r="N12094">
        <v>1899</v>
      </c>
      <c r="O12094">
        <v>75</v>
      </c>
      <c r="P12094">
        <v>545</v>
      </c>
      <c r="Q12094">
        <v>8</v>
      </c>
      <c r="R12094">
        <v>15</v>
      </c>
      <c r="S12094" t="str">
        <v>yes</v>
      </c>
      <c r="T12094" t="str">
        <v>yes</v>
      </c>
      <c r="U12094" t="str">
        <v>yes</v>
      </c>
      <c r="V12094">
        <v>129</v>
      </c>
      <c r="W12094">
        <v>29</v>
      </c>
    </row>
    <row r="12095" spans="13:23" x14ac:dyDescent="0.7">
      <c r="M12095">
        <v>5917</v>
      </c>
      <c r="N12095">
        <v>2108</v>
      </c>
      <c r="O12095">
        <v>75</v>
      </c>
      <c r="P12095">
        <v>545</v>
      </c>
      <c r="Q12095">
        <v>8</v>
      </c>
      <c r="R12095">
        <v>17</v>
      </c>
      <c r="S12095" t="str">
        <v>yes</v>
      </c>
      <c r="T12095" t="str">
        <v>no</v>
      </c>
      <c r="U12095" t="str">
        <v>yes</v>
      </c>
      <c r="V12095">
        <v>129</v>
      </c>
      <c r="W12095">
        <v>29</v>
      </c>
    </row>
    <row r="12096" spans="13:23" x14ac:dyDescent="0.7">
      <c r="M12096">
        <v>5941</v>
      </c>
      <c r="N12096">
        <v>2104</v>
      </c>
      <c r="O12096">
        <v>75</v>
      </c>
      <c r="P12096">
        <v>545</v>
      </c>
      <c r="Q12096">
        <v>8</v>
      </c>
      <c r="R12096">
        <v>17</v>
      </c>
      <c r="S12096" t="str">
        <v>yes</v>
      </c>
      <c r="T12096" t="str">
        <v>yes</v>
      </c>
      <c r="U12096" t="str">
        <v>yes</v>
      </c>
      <c r="V12096">
        <v>129</v>
      </c>
      <c r="W12096">
        <v>29</v>
      </c>
    </row>
    <row r="12097" spans="13:23" x14ac:dyDescent="0.7">
      <c r="M12097">
        <v>5977</v>
      </c>
      <c r="N12097">
        <v>2840</v>
      </c>
      <c r="O12097">
        <v>75</v>
      </c>
      <c r="P12097">
        <v>1200</v>
      </c>
      <c r="Q12097">
        <v>24</v>
      </c>
      <c r="R12097">
        <v>17</v>
      </c>
      <c r="S12097" t="str">
        <v>yes</v>
      </c>
      <c r="T12097" t="str">
        <v>no</v>
      </c>
      <c r="U12097" t="str">
        <v>yes</v>
      </c>
      <c r="V12097">
        <v>75</v>
      </c>
      <c r="W12097">
        <v>30</v>
      </c>
    </row>
    <row r="12098" spans="13:23" x14ac:dyDescent="0.7">
      <c r="M12098">
        <v>6002</v>
      </c>
      <c r="N12098">
        <v>2794</v>
      </c>
      <c r="O12098">
        <v>75</v>
      </c>
      <c r="P12098">
        <v>1200</v>
      </c>
      <c r="Q12098">
        <v>24</v>
      </c>
      <c r="R12098">
        <v>15</v>
      </c>
      <c r="S12098" t="str">
        <v>yes</v>
      </c>
      <c r="T12098" t="str">
        <v>no</v>
      </c>
      <c r="U12098" t="str">
        <v>yes</v>
      </c>
      <c r="V12098">
        <v>75</v>
      </c>
      <c r="W12098">
        <v>30</v>
      </c>
    </row>
    <row r="12099" spans="13:23" x14ac:dyDescent="0.7">
      <c r="M12099">
        <v>6006</v>
      </c>
      <c r="N12099">
        <v>2673</v>
      </c>
      <c r="O12099">
        <v>75</v>
      </c>
      <c r="P12099">
        <v>1200</v>
      </c>
      <c r="Q12099">
        <v>24</v>
      </c>
      <c r="R12099">
        <v>15</v>
      </c>
      <c r="S12099" t="str">
        <v>yes</v>
      </c>
      <c r="T12099" t="str">
        <v>yes</v>
      </c>
      <c r="U12099" t="str">
        <v>yes</v>
      </c>
      <c r="V12099">
        <v>75</v>
      </c>
      <c r="W12099">
        <v>30</v>
      </c>
    </row>
    <row r="12100" spans="13:23" x14ac:dyDescent="0.7">
      <c r="M12100">
        <v>6007</v>
      </c>
      <c r="N12100">
        <v>2604</v>
      </c>
      <c r="O12100">
        <v>75</v>
      </c>
      <c r="P12100">
        <v>1200</v>
      </c>
      <c r="Q12100">
        <v>24</v>
      </c>
      <c r="R12100">
        <v>15</v>
      </c>
      <c r="S12100" t="str">
        <v>yes</v>
      </c>
      <c r="T12100" t="str">
        <v>no</v>
      </c>
      <c r="U12100" t="str">
        <v>yes</v>
      </c>
      <c r="V12100">
        <v>75</v>
      </c>
      <c r="W12100">
        <v>30</v>
      </c>
    </row>
    <row r="12101" spans="13:23" x14ac:dyDescent="0.7">
      <c r="M12101">
        <v>6063</v>
      </c>
      <c r="N12101">
        <v>2623</v>
      </c>
      <c r="O12101">
        <v>75</v>
      </c>
      <c r="P12101">
        <v>1200</v>
      </c>
      <c r="Q12101">
        <v>24</v>
      </c>
      <c r="R12101">
        <v>15</v>
      </c>
      <c r="S12101" t="str">
        <v>yes</v>
      </c>
      <c r="T12101" t="str">
        <v>yes</v>
      </c>
      <c r="U12101" t="str">
        <v>yes</v>
      </c>
      <c r="V12101">
        <v>52</v>
      </c>
      <c r="W12101">
        <v>31</v>
      </c>
    </row>
    <row r="12102" spans="13:23" x14ac:dyDescent="0.7">
      <c r="M12102">
        <v>6068</v>
      </c>
      <c r="N12102">
        <v>2790</v>
      </c>
      <c r="O12102">
        <v>75</v>
      </c>
      <c r="P12102">
        <v>1200</v>
      </c>
      <c r="Q12102">
        <v>24</v>
      </c>
      <c r="R12102">
        <v>17</v>
      </c>
      <c r="S12102" t="str">
        <v>yes</v>
      </c>
      <c r="T12102" t="str">
        <v>no</v>
      </c>
      <c r="U12102" t="str">
        <v>yes</v>
      </c>
      <c r="V12102">
        <v>52</v>
      </c>
      <c r="W12102">
        <v>31</v>
      </c>
    </row>
    <row r="12103" spans="13:23" x14ac:dyDescent="0.7">
      <c r="M12103">
        <v>6070</v>
      </c>
      <c r="N12103">
        <v>2554</v>
      </c>
      <c r="O12103">
        <v>75</v>
      </c>
      <c r="P12103">
        <v>1200</v>
      </c>
      <c r="Q12103">
        <v>24</v>
      </c>
      <c r="R12103">
        <v>15</v>
      </c>
      <c r="S12103" t="str">
        <v>yes</v>
      </c>
      <c r="T12103" t="str">
        <v>no</v>
      </c>
      <c r="U12103" t="str">
        <v>yes</v>
      </c>
      <c r="V12103">
        <v>52</v>
      </c>
      <c r="W12103">
        <v>31</v>
      </c>
    </row>
    <row r="12104" spans="13:23" x14ac:dyDescent="0.7">
      <c r="M12104">
        <v>6082</v>
      </c>
      <c r="N12104">
        <v>2744</v>
      </c>
      <c r="O12104">
        <v>75</v>
      </c>
      <c r="P12104">
        <v>1200</v>
      </c>
      <c r="Q12104">
        <v>24</v>
      </c>
      <c r="R12104">
        <v>15</v>
      </c>
      <c r="S12104" t="str">
        <v>yes</v>
      </c>
      <c r="T12104" t="str">
        <v>no</v>
      </c>
      <c r="U12104" t="str">
        <v>yes</v>
      </c>
      <c r="V12104">
        <v>52</v>
      </c>
      <c r="W12104">
        <v>31</v>
      </c>
    </row>
    <row r="12105" spans="13:23" x14ac:dyDescent="0.7">
      <c r="M12105">
        <v>6102</v>
      </c>
      <c r="N12105">
        <v>2623</v>
      </c>
      <c r="O12105">
        <v>75</v>
      </c>
      <c r="P12105">
        <v>1200</v>
      </c>
      <c r="Q12105">
        <v>24</v>
      </c>
      <c r="R12105">
        <v>15</v>
      </c>
      <c r="S12105" t="str">
        <v>yes</v>
      </c>
      <c r="T12105" t="str">
        <v>yes</v>
      </c>
      <c r="U12105" t="str">
        <v>yes</v>
      </c>
      <c r="V12105">
        <v>51</v>
      </c>
      <c r="W12105">
        <v>32</v>
      </c>
    </row>
    <row r="12106" spans="13:23" x14ac:dyDescent="0.7">
      <c r="M12106">
        <v>6116</v>
      </c>
      <c r="N12106">
        <v>2590</v>
      </c>
      <c r="O12106">
        <v>75</v>
      </c>
      <c r="P12106">
        <v>1200</v>
      </c>
      <c r="Q12106">
        <v>24</v>
      </c>
      <c r="R12106">
        <v>15</v>
      </c>
      <c r="S12106" t="str">
        <v>yes</v>
      </c>
      <c r="T12106" t="str">
        <v>no</v>
      </c>
      <c r="U12106" t="str">
        <v>yes</v>
      </c>
      <c r="V12106">
        <v>51</v>
      </c>
      <c r="W12106">
        <v>32</v>
      </c>
    </row>
    <row r="12107" spans="13:23" x14ac:dyDescent="0.7">
      <c r="M12107">
        <v>6118</v>
      </c>
      <c r="N12107">
        <v>2790</v>
      </c>
      <c r="O12107">
        <v>75</v>
      </c>
      <c r="P12107">
        <v>1200</v>
      </c>
      <c r="Q12107">
        <v>24</v>
      </c>
      <c r="R12107">
        <v>17</v>
      </c>
      <c r="S12107" t="str">
        <v>yes</v>
      </c>
      <c r="T12107" t="str">
        <v>no</v>
      </c>
      <c r="U12107" t="str">
        <v>yes</v>
      </c>
      <c r="V12107">
        <v>51</v>
      </c>
      <c r="W12107">
        <v>32</v>
      </c>
    </row>
    <row r="12108" spans="13:23" x14ac:dyDescent="0.7">
      <c r="M12108">
        <v>6129</v>
      </c>
      <c r="N12108">
        <v>2744</v>
      </c>
      <c r="O12108">
        <v>75</v>
      </c>
      <c r="P12108">
        <v>1200</v>
      </c>
      <c r="Q12108">
        <v>24</v>
      </c>
      <c r="R12108">
        <v>15</v>
      </c>
      <c r="S12108" t="str">
        <v>yes</v>
      </c>
      <c r="T12108" t="str">
        <v>no</v>
      </c>
      <c r="U12108" t="str">
        <v>yes</v>
      </c>
      <c r="V12108">
        <v>51</v>
      </c>
      <c r="W12108">
        <v>32</v>
      </c>
    </row>
    <row r="12109" spans="13:23" x14ac:dyDescent="0.7">
      <c r="M12109">
        <v>6147</v>
      </c>
      <c r="N12109">
        <v>2790</v>
      </c>
      <c r="O12109">
        <v>75</v>
      </c>
      <c r="P12109">
        <v>1200</v>
      </c>
      <c r="Q12109">
        <v>24</v>
      </c>
      <c r="R12109">
        <v>17</v>
      </c>
      <c r="S12109" t="str">
        <v>yes</v>
      </c>
      <c r="T12109" t="str">
        <v>no</v>
      </c>
      <c r="U12109" t="str">
        <v>yes</v>
      </c>
      <c r="V12109">
        <v>40</v>
      </c>
      <c r="W12109">
        <v>33</v>
      </c>
    </row>
    <row r="12110" spans="13:23" x14ac:dyDescent="0.7">
      <c r="M12110">
        <v>6149</v>
      </c>
      <c r="N12110">
        <v>2223</v>
      </c>
      <c r="O12110">
        <v>75</v>
      </c>
      <c r="P12110">
        <v>1200</v>
      </c>
      <c r="Q12110">
        <v>24</v>
      </c>
      <c r="R12110">
        <v>15</v>
      </c>
      <c r="S12110" t="str">
        <v>yes</v>
      </c>
      <c r="T12110" t="str">
        <v>yes</v>
      </c>
      <c r="U12110" t="str">
        <v>yes</v>
      </c>
      <c r="V12110">
        <v>40</v>
      </c>
      <c r="W12110">
        <v>33</v>
      </c>
    </row>
    <row r="12111" spans="13:23" x14ac:dyDescent="0.7">
      <c r="M12111">
        <v>6152</v>
      </c>
      <c r="N12111">
        <v>2554</v>
      </c>
      <c r="O12111">
        <v>75</v>
      </c>
      <c r="P12111">
        <v>1200</v>
      </c>
      <c r="Q12111">
        <v>24</v>
      </c>
      <c r="R12111">
        <v>15</v>
      </c>
      <c r="S12111" t="str">
        <v>yes</v>
      </c>
      <c r="T12111" t="str">
        <v>no</v>
      </c>
      <c r="U12111" t="str">
        <v>yes</v>
      </c>
      <c r="V12111">
        <v>40</v>
      </c>
      <c r="W12111">
        <v>33</v>
      </c>
    </row>
    <row r="12112" spans="13:23" x14ac:dyDescent="0.7">
      <c r="M12112">
        <v>6179</v>
      </c>
      <c r="N12112">
        <v>2744</v>
      </c>
      <c r="O12112">
        <v>75</v>
      </c>
      <c r="P12112">
        <v>1200</v>
      </c>
      <c r="Q12112">
        <v>24</v>
      </c>
      <c r="R12112">
        <v>15</v>
      </c>
      <c r="S12112" t="str">
        <v>yes</v>
      </c>
      <c r="T12112" t="str">
        <v>no</v>
      </c>
      <c r="U12112" t="str">
        <v>yes</v>
      </c>
      <c r="V12112">
        <v>40</v>
      </c>
      <c r="W12112">
        <v>33</v>
      </c>
    </row>
    <row r="12113" spans="13:23" x14ac:dyDescent="0.7">
      <c r="M12113">
        <v>6186</v>
      </c>
      <c r="N12113">
        <v>3123</v>
      </c>
      <c r="O12113">
        <v>75</v>
      </c>
      <c r="P12113">
        <v>1600</v>
      </c>
      <c r="Q12113">
        <v>32</v>
      </c>
      <c r="R12113">
        <v>15</v>
      </c>
      <c r="S12113" t="str">
        <v>yes</v>
      </c>
      <c r="T12113" t="str">
        <v>yes</v>
      </c>
      <c r="U12113" t="str">
        <v>yes</v>
      </c>
      <c r="V12113">
        <v>39</v>
      </c>
      <c r="W12113">
        <v>34</v>
      </c>
    </row>
    <row r="12114" spans="13:23" x14ac:dyDescent="0.7">
      <c r="M12114">
        <v>6194</v>
      </c>
      <c r="N12114">
        <v>3290</v>
      </c>
      <c r="O12114">
        <v>75</v>
      </c>
      <c r="P12114">
        <v>1600</v>
      </c>
      <c r="Q12114">
        <v>32</v>
      </c>
      <c r="R12114">
        <v>17</v>
      </c>
      <c r="S12114" t="str">
        <v>yes</v>
      </c>
      <c r="T12114" t="str">
        <v>no</v>
      </c>
      <c r="U12114" t="str">
        <v>yes</v>
      </c>
      <c r="V12114">
        <v>39</v>
      </c>
      <c r="W12114">
        <v>34</v>
      </c>
    </row>
    <row r="12115" spans="13:23" x14ac:dyDescent="0.7">
      <c r="M12115">
        <v>6201</v>
      </c>
      <c r="N12115">
        <v>3054</v>
      </c>
      <c r="O12115">
        <v>75</v>
      </c>
      <c r="P12115">
        <v>1600</v>
      </c>
      <c r="Q12115">
        <v>32</v>
      </c>
      <c r="R12115">
        <v>15</v>
      </c>
      <c r="S12115" t="str">
        <v>yes</v>
      </c>
      <c r="T12115" t="str">
        <v>no</v>
      </c>
      <c r="U12115" t="str">
        <v>yes</v>
      </c>
      <c r="V12115">
        <v>39</v>
      </c>
      <c r="W12115">
        <v>34</v>
      </c>
    </row>
    <row r="12116" spans="13:23" x14ac:dyDescent="0.7">
      <c r="M12116">
        <v>6210</v>
      </c>
      <c r="N12116">
        <v>3244</v>
      </c>
      <c r="O12116">
        <v>75</v>
      </c>
      <c r="P12116">
        <v>1600</v>
      </c>
      <c r="Q12116">
        <v>32</v>
      </c>
      <c r="R12116">
        <v>15</v>
      </c>
      <c r="S12116" t="str">
        <v>yes</v>
      </c>
      <c r="T12116" t="str">
        <v>no</v>
      </c>
      <c r="U12116" t="str">
        <v>yes</v>
      </c>
      <c r="V12116">
        <v>39</v>
      </c>
      <c r="W12116">
        <v>34</v>
      </c>
    </row>
    <row r="12117" spans="13:23" x14ac:dyDescent="0.7">
      <c r="M12117">
        <v>6226</v>
      </c>
      <c r="N12117">
        <v>3244</v>
      </c>
      <c r="O12117">
        <v>75</v>
      </c>
      <c r="P12117">
        <v>1600</v>
      </c>
      <c r="Q12117">
        <v>32</v>
      </c>
      <c r="R12117">
        <v>15</v>
      </c>
      <c r="S12117" t="str">
        <v>yes</v>
      </c>
      <c r="T12117" t="str">
        <v>no</v>
      </c>
      <c r="U12117" t="str">
        <v>yes</v>
      </c>
      <c r="V12117">
        <v>39</v>
      </c>
      <c r="W12117">
        <v>35</v>
      </c>
    </row>
    <row r="12118" spans="13:23" x14ac:dyDescent="0.7">
      <c r="M12118">
        <v>6227</v>
      </c>
      <c r="N12118">
        <v>3123</v>
      </c>
      <c r="O12118">
        <v>75</v>
      </c>
      <c r="P12118">
        <v>1600</v>
      </c>
      <c r="Q12118">
        <v>32</v>
      </c>
      <c r="R12118">
        <v>15</v>
      </c>
      <c r="S12118" t="str">
        <v>yes</v>
      </c>
      <c r="T12118" t="str">
        <v>yes</v>
      </c>
      <c r="U12118" t="str">
        <v>yes</v>
      </c>
      <c r="V12118">
        <v>39</v>
      </c>
      <c r="W12118">
        <v>35</v>
      </c>
    </row>
    <row r="12119" spans="13:23" x14ac:dyDescent="0.7">
      <c r="M12119">
        <v>6236</v>
      </c>
      <c r="N12119">
        <v>3290</v>
      </c>
      <c r="O12119">
        <v>75</v>
      </c>
      <c r="P12119">
        <v>1600</v>
      </c>
      <c r="Q12119">
        <v>32</v>
      </c>
      <c r="R12119">
        <v>17</v>
      </c>
      <c r="S12119" t="str">
        <v>yes</v>
      </c>
      <c r="T12119" t="str">
        <v>no</v>
      </c>
      <c r="U12119" t="str">
        <v>yes</v>
      </c>
      <c r="V12119">
        <v>39</v>
      </c>
      <c r="W12119">
        <v>35</v>
      </c>
    </row>
    <row r="12120" spans="13:23" x14ac:dyDescent="0.7">
      <c r="M12120">
        <v>6245</v>
      </c>
      <c r="N12120">
        <v>3054</v>
      </c>
      <c r="O12120">
        <v>75</v>
      </c>
      <c r="P12120">
        <v>1600</v>
      </c>
      <c r="Q12120">
        <v>32</v>
      </c>
      <c r="R12120">
        <v>15</v>
      </c>
      <c r="S12120" t="str">
        <v>yes</v>
      </c>
      <c r="T12120" t="str">
        <v>no</v>
      </c>
      <c r="U12120" t="str">
        <v>yes</v>
      </c>
      <c r="V12120">
        <v>39</v>
      </c>
      <c r="W12120">
        <v>35</v>
      </c>
    </row>
    <row r="12121" spans="13:23" x14ac:dyDescent="0.7">
      <c r="M12121">
        <v>372</v>
      </c>
      <c r="N12121">
        <v>3225</v>
      </c>
      <c r="O12121">
        <v>66</v>
      </c>
      <c r="P12121">
        <v>212</v>
      </c>
      <c r="Q12121">
        <v>4</v>
      </c>
      <c r="R12121">
        <v>15</v>
      </c>
      <c r="S12121" t="str">
        <v>no</v>
      </c>
      <c r="T12121" t="str">
        <v>no</v>
      </c>
      <c r="U12121" t="str">
        <v>no</v>
      </c>
      <c r="V12121">
        <v>108</v>
      </c>
      <c r="W12121">
        <v>4</v>
      </c>
    </row>
    <row r="12122" spans="13:23" x14ac:dyDescent="0.7">
      <c r="M12122">
        <v>487</v>
      </c>
      <c r="N12122">
        <v>2859</v>
      </c>
      <c r="O12122">
        <v>66</v>
      </c>
      <c r="P12122">
        <v>212</v>
      </c>
      <c r="Q12122">
        <v>4</v>
      </c>
      <c r="R12122">
        <v>15</v>
      </c>
      <c r="S12122" t="str">
        <v>no</v>
      </c>
      <c r="T12122" t="str">
        <v>no</v>
      </c>
      <c r="U12122" t="str">
        <v>no</v>
      </c>
      <c r="V12122">
        <v>139</v>
      </c>
      <c r="W12122">
        <v>5</v>
      </c>
    </row>
    <row r="12123" spans="13:23" x14ac:dyDescent="0.7">
      <c r="M12123">
        <v>575</v>
      </c>
      <c r="N12123">
        <v>2299</v>
      </c>
      <c r="O12123">
        <v>66</v>
      </c>
      <c r="P12123">
        <v>120</v>
      </c>
      <c r="Q12123">
        <v>4</v>
      </c>
      <c r="R12123">
        <v>14</v>
      </c>
      <c r="S12123" t="str">
        <v>no</v>
      </c>
      <c r="T12123" t="str">
        <v>no</v>
      </c>
      <c r="U12123" t="str">
        <v>no</v>
      </c>
      <c r="V12123">
        <v>176</v>
      </c>
      <c r="W12123">
        <v>6</v>
      </c>
    </row>
    <row r="12124" spans="13:23" x14ac:dyDescent="0.7">
      <c r="M12124">
        <v>612</v>
      </c>
      <c r="N12124">
        <v>3609</v>
      </c>
      <c r="O12124">
        <v>66</v>
      </c>
      <c r="P12124">
        <v>527</v>
      </c>
      <c r="Q12124">
        <v>4</v>
      </c>
      <c r="R12124">
        <v>15</v>
      </c>
      <c r="S12124" t="str">
        <v>no</v>
      </c>
      <c r="T12124" t="str">
        <v>no</v>
      </c>
      <c r="U12124" t="str">
        <v>no</v>
      </c>
      <c r="V12124">
        <v>176</v>
      </c>
      <c r="W12124">
        <v>6</v>
      </c>
    </row>
    <row r="12125" spans="13:23" x14ac:dyDescent="0.7">
      <c r="M12125">
        <v>666</v>
      </c>
      <c r="N12125">
        <v>3789</v>
      </c>
      <c r="O12125">
        <v>66</v>
      </c>
      <c r="P12125">
        <v>527</v>
      </c>
      <c r="Q12125">
        <v>8</v>
      </c>
      <c r="R12125">
        <v>15</v>
      </c>
      <c r="S12125" t="str">
        <v>no</v>
      </c>
      <c r="T12125" t="str">
        <v>no</v>
      </c>
      <c r="U12125" t="str">
        <v>no</v>
      </c>
      <c r="V12125">
        <v>176</v>
      </c>
      <c r="W12125">
        <v>6</v>
      </c>
    </row>
    <row r="12126" spans="13:23" x14ac:dyDescent="0.7">
      <c r="M12126">
        <v>841</v>
      </c>
      <c r="N12126">
        <v>3789</v>
      </c>
      <c r="O12126">
        <v>66</v>
      </c>
      <c r="P12126">
        <v>527</v>
      </c>
      <c r="Q12126">
        <v>8</v>
      </c>
      <c r="R12126">
        <v>15</v>
      </c>
      <c r="S12126" t="str">
        <v>no</v>
      </c>
      <c r="T12126" t="str">
        <v>no</v>
      </c>
      <c r="U12126" t="str">
        <v>no</v>
      </c>
      <c r="V12126">
        <v>249</v>
      </c>
      <c r="W12126">
        <v>7</v>
      </c>
    </row>
    <row r="12127" spans="13:23" x14ac:dyDescent="0.7">
      <c r="M12127">
        <v>875</v>
      </c>
      <c r="N12127">
        <v>2299</v>
      </c>
      <c r="O12127">
        <v>66</v>
      </c>
      <c r="P12127">
        <v>120</v>
      </c>
      <c r="Q12127">
        <v>4</v>
      </c>
      <c r="R12127">
        <v>14</v>
      </c>
      <c r="S12127" t="str">
        <v>no</v>
      </c>
      <c r="T12127" t="str">
        <v>no</v>
      </c>
      <c r="U12127" t="str">
        <v>no</v>
      </c>
      <c r="V12127">
        <v>249</v>
      </c>
      <c r="W12127">
        <v>7</v>
      </c>
    </row>
    <row r="12128" spans="13:23" x14ac:dyDescent="0.7">
      <c r="M12128">
        <v>945</v>
      </c>
      <c r="N12128">
        <v>3609</v>
      </c>
      <c r="O12128">
        <v>66</v>
      </c>
      <c r="P12128">
        <v>527</v>
      </c>
      <c r="Q12128">
        <v>4</v>
      </c>
      <c r="R12128">
        <v>15</v>
      </c>
      <c r="S12128" t="str">
        <v>no</v>
      </c>
      <c r="T12128" t="str">
        <v>no</v>
      </c>
      <c r="U12128" t="str">
        <v>no</v>
      </c>
      <c r="V12128">
        <v>249</v>
      </c>
      <c r="W12128">
        <v>7</v>
      </c>
    </row>
    <row r="12129" spans="13:23" x14ac:dyDescent="0.7">
      <c r="M12129">
        <v>1082</v>
      </c>
      <c r="N12129">
        <v>3789</v>
      </c>
      <c r="O12129">
        <v>66</v>
      </c>
      <c r="P12129">
        <v>527</v>
      </c>
      <c r="Q12129">
        <v>8</v>
      </c>
      <c r="R12129">
        <v>15</v>
      </c>
      <c r="S12129" t="str">
        <v>no</v>
      </c>
      <c r="T12129" t="str">
        <v>no</v>
      </c>
      <c r="U12129" t="str">
        <v>no</v>
      </c>
      <c r="V12129">
        <v>298</v>
      </c>
      <c r="W12129">
        <v>8</v>
      </c>
    </row>
    <row r="12130" spans="13:23" x14ac:dyDescent="0.7">
      <c r="M12130">
        <v>1115</v>
      </c>
      <c r="N12130">
        <v>2299</v>
      </c>
      <c r="O12130">
        <v>66</v>
      </c>
      <c r="P12130">
        <v>120</v>
      </c>
      <c r="Q12130">
        <v>4</v>
      </c>
      <c r="R12130">
        <v>14</v>
      </c>
      <c r="S12130" t="str">
        <v>no</v>
      </c>
      <c r="T12130" t="str">
        <v>no</v>
      </c>
      <c r="U12130" t="str">
        <v>no</v>
      </c>
      <c r="V12130">
        <v>298</v>
      </c>
      <c r="W12130">
        <v>8</v>
      </c>
    </row>
    <row r="12131" spans="13:23" x14ac:dyDescent="0.7">
      <c r="M12131">
        <v>1225</v>
      </c>
      <c r="N12131">
        <v>3609</v>
      </c>
      <c r="O12131">
        <v>66</v>
      </c>
      <c r="P12131">
        <v>527</v>
      </c>
      <c r="Q12131">
        <v>4</v>
      </c>
      <c r="R12131">
        <v>15</v>
      </c>
      <c r="S12131" t="str">
        <v>no</v>
      </c>
      <c r="T12131" t="str">
        <v>no</v>
      </c>
      <c r="U12131" t="str">
        <v>no</v>
      </c>
      <c r="V12131">
        <v>298</v>
      </c>
      <c r="W12131">
        <v>8</v>
      </c>
    </row>
    <row r="12132" spans="13:23" x14ac:dyDescent="0.7">
      <c r="M12132">
        <v>1266</v>
      </c>
      <c r="N12132">
        <v>3499</v>
      </c>
      <c r="O12132">
        <v>66</v>
      </c>
      <c r="P12132">
        <v>527</v>
      </c>
      <c r="Q12132">
        <v>4</v>
      </c>
      <c r="R12132">
        <v>14</v>
      </c>
      <c r="S12132" t="str">
        <v>no</v>
      </c>
      <c r="T12132" t="str">
        <v>no</v>
      </c>
      <c r="U12132" t="str">
        <v>no</v>
      </c>
      <c r="V12132">
        <v>246</v>
      </c>
      <c r="W12132">
        <v>9</v>
      </c>
    </row>
    <row r="12133" spans="13:23" x14ac:dyDescent="0.7">
      <c r="M12133">
        <v>1293</v>
      </c>
      <c r="N12133">
        <v>3599</v>
      </c>
      <c r="O12133">
        <v>66</v>
      </c>
      <c r="P12133">
        <v>527</v>
      </c>
      <c r="Q12133">
        <v>4</v>
      </c>
      <c r="R12133">
        <v>15</v>
      </c>
      <c r="S12133" t="str">
        <v>no</v>
      </c>
      <c r="T12133" t="str">
        <v>no</v>
      </c>
      <c r="U12133" t="str">
        <v>no</v>
      </c>
      <c r="V12133">
        <v>246</v>
      </c>
      <c r="W12133">
        <v>9</v>
      </c>
    </row>
    <row r="12134" spans="13:23" x14ac:dyDescent="0.7">
      <c r="M12134">
        <v>1323</v>
      </c>
      <c r="N12134">
        <v>3789</v>
      </c>
      <c r="O12134">
        <v>66</v>
      </c>
      <c r="P12134">
        <v>527</v>
      </c>
      <c r="Q12134">
        <v>8</v>
      </c>
      <c r="R12134">
        <v>15</v>
      </c>
      <c r="S12134" t="str">
        <v>no</v>
      </c>
      <c r="T12134" t="str">
        <v>no</v>
      </c>
      <c r="U12134" t="str">
        <v>no</v>
      </c>
      <c r="V12134">
        <v>246</v>
      </c>
      <c r="W12134">
        <v>9</v>
      </c>
    </row>
    <row r="12135" spans="13:23" x14ac:dyDescent="0.7">
      <c r="M12135">
        <v>1326</v>
      </c>
      <c r="N12135">
        <v>2299</v>
      </c>
      <c r="O12135">
        <v>66</v>
      </c>
      <c r="P12135">
        <v>120</v>
      </c>
      <c r="Q12135">
        <v>4</v>
      </c>
      <c r="R12135">
        <v>14</v>
      </c>
      <c r="S12135" t="str">
        <v>no</v>
      </c>
      <c r="T12135" t="str">
        <v>no</v>
      </c>
      <c r="U12135" t="str">
        <v>no</v>
      </c>
      <c r="V12135">
        <v>246</v>
      </c>
      <c r="W12135">
        <v>9</v>
      </c>
    </row>
    <row r="12136" spans="13:23" x14ac:dyDescent="0.7">
      <c r="M12136">
        <v>1327</v>
      </c>
      <c r="N12136">
        <v>3094</v>
      </c>
      <c r="O12136">
        <v>66</v>
      </c>
      <c r="P12136">
        <v>245</v>
      </c>
      <c r="Q12136">
        <v>4</v>
      </c>
      <c r="R12136">
        <v>14</v>
      </c>
      <c r="S12136" t="str">
        <v>yes</v>
      </c>
      <c r="T12136" t="str">
        <v>no</v>
      </c>
      <c r="U12136" t="str">
        <v>no</v>
      </c>
      <c r="V12136">
        <v>246</v>
      </c>
      <c r="W12136">
        <v>9</v>
      </c>
    </row>
    <row r="12137" spans="13:23" x14ac:dyDescent="0.7">
      <c r="M12137">
        <v>1411</v>
      </c>
      <c r="N12137">
        <v>2779</v>
      </c>
      <c r="O12137">
        <v>66</v>
      </c>
      <c r="P12137">
        <v>245</v>
      </c>
      <c r="Q12137">
        <v>4</v>
      </c>
      <c r="R12137">
        <v>14</v>
      </c>
      <c r="S12137" t="str">
        <v>no</v>
      </c>
      <c r="T12137" t="str">
        <v>no</v>
      </c>
      <c r="U12137" t="str">
        <v>no</v>
      </c>
      <c r="V12137">
        <v>246</v>
      </c>
      <c r="W12137">
        <v>9</v>
      </c>
    </row>
    <row r="12138" spans="13:23" x14ac:dyDescent="0.7">
      <c r="M12138">
        <v>1467</v>
      </c>
      <c r="N12138">
        <v>4104</v>
      </c>
      <c r="O12138">
        <v>66</v>
      </c>
      <c r="P12138">
        <v>527</v>
      </c>
      <c r="Q12138">
        <v>8</v>
      </c>
      <c r="R12138">
        <v>15</v>
      </c>
      <c r="S12138" t="str">
        <v>yes</v>
      </c>
      <c r="T12138" t="str">
        <v>no</v>
      </c>
      <c r="U12138" t="str">
        <v>no</v>
      </c>
      <c r="V12138">
        <v>246</v>
      </c>
      <c r="W12138">
        <v>9</v>
      </c>
    </row>
    <row r="12139" spans="13:23" x14ac:dyDescent="0.7">
      <c r="M12139">
        <v>1475</v>
      </c>
      <c r="N12139">
        <v>3814</v>
      </c>
      <c r="O12139">
        <v>66</v>
      </c>
      <c r="P12139">
        <v>527</v>
      </c>
      <c r="Q12139">
        <v>4</v>
      </c>
      <c r="R12139">
        <v>14</v>
      </c>
      <c r="S12139" t="str">
        <v>yes</v>
      </c>
      <c r="T12139" t="str">
        <v>no</v>
      </c>
      <c r="U12139" t="str">
        <v>no</v>
      </c>
      <c r="V12139">
        <v>246</v>
      </c>
      <c r="W12139">
        <v>9</v>
      </c>
    </row>
    <row r="12140" spans="13:23" x14ac:dyDescent="0.7">
      <c r="M12140">
        <v>1493</v>
      </c>
      <c r="N12140">
        <v>3914</v>
      </c>
      <c r="O12140">
        <v>66</v>
      </c>
      <c r="P12140">
        <v>527</v>
      </c>
      <c r="Q12140">
        <v>4</v>
      </c>
      <c r="R12140">
        <v>15</v>
      </c>
      <c r="S12140" t="str">
        <v>yes</v>
      </c>
      <c r="T12140" t="str">
        <v>no</v>
      </c>
      <c r="U12140" t="str">
        <v>no</v>
      </c>
      <c r="V12140">
        <v>246</v>
      </c>
      <c r="W12140">
        <v>9</v>
      </c>
    </row>
    <row r="12141" spans="13:23" x14ac:dyDescent="0.7">
      <c r="M12141">
        <v>1517</v>
      </c>
      <c r="N12141">
        <v>3904</v>
      </c>
      <c r="O12141">
        <v>66</v>
      </c>
      <c r="P12141">
        <v>527</v>
      </c>
      <c r="Q12141">
        <v>8</v>
      </c>
      <c r="R12141">
        <v>15</v>
      </c>
      <c r="S12141" t="str">
        <v>yes</v>
      </c>
      <c r="T12141" t="str">
        <v>no</v>
      </c>
      <c r="U12141" t="str">
        <v>no</v>
      </c>
      <c r="V12141">
        <v>283</v>
      </c>
      <c r="W12141">
        <v>10</v>
      </c>
    </row>
    <row r="12142" spans="13:23" x14ac:dyDescent="0.7">
      <c r="M12142">
        <v>1522</v>
      </c>
      <c r="N12142">
        <v>3634</v>
      </c>
      <c r="O12142">
        <v>66</v>
      </c>
      <c r="P12142">
        <v>527</v>
      </c>
      <c r="Q12142">
        <v>4</v>
      </c>
      <c r="R12142">
        <v>15</v>
      </c>
      <c r="S12142" t="str">
        <v>yes</v>
      </c>
      <c r="T12142" t="str">
        <v>no</v>
      </c>
      <c r="U12142" t="str">
        <v>no</v>
      </c>
      <c r="V12142">
        <v>283</v>
      </c>
      <c r="W12142">
        <v>10</v>
      </c>
    </row>
    <row r="12143" spans="13:23" x14ac:dyDescent="0.7">
      <c r="M12143">
        <v>1638</v>
      </c>
      <c r="N12143">
        <v>3319</v>
      </c>
      <c r="O12143">
        <v>66</v>
      </c>
      <c r="P12143">
        <v>527</v>
      </c>
      <c r="Q12143">
        <v>4</v>
      </c>
      <c r="R12143">
        <v>15</v>
      </c>
      <c r="S12143" t="str">
        <v>no</v>
      </c>
      <c r="T12143" t="str">
        <v>no</v>
      </c>
      <c r="U12143" t="str">
        <v>no</v>
      </c>
      <c r="V12143">
        <v>283</v>
      </c>
      <c r="W12143">
        <v>10</v>
      </c>
    </row>
    <row r="12144" spans="13:23" x14ac:dyDescent="0.7">
      <c r="M12144">
        <v>1640</v>
      </c>
      <c r="N12144">
        <v>2299</v>
      </c>
      <c r="O12144">
        <v>66</v>
      </c>
      <c r="P12144">
        <v>120</v>
      </c>
      <c r="Q12144">
        <v>4</v>
      </c>
      <c r="R12144">
        <v>14</v>
      </c>
      <c r="S12144" t="str">
        <v>no</v>
      </c>
      <c r="T12144" t="str">
        <v>no</v>
      </c>
      <c r="U12144" t="str">
        <v>no</v>
      </c>
      <c r="V12144">
        <v>283</v>
      </c>
      <c r="W12144">
        <v>10</v>
      </c>
    </row>
    <row r="12145" spans="13:23" x14ac:dyDescent="0.7">
      <c r="M12145">
        <v>1643</v>
      </c>
      <c r="N12145">
        <v>3589</v>
      </c>
      <c r="O12145">
        <v>66</v>
      </c>
      <c r="P12145">
        <v>527</v>
      </c>
      <c r="Q12145">
        <v>8</v>
      </c>
      <c r="R12145">
        <v>15</v>
      </c>
      <c r="S12145" t="str">
        <v>no</v>
      </c>
      <c r="T12145" t="str">
        <v>no</v>
      </c>
      <c r="U12145" t="str">
        <v>no</v>
      </c>
      <c r="V12145">
        <v>283</v>
      </c>
      <c r="W12145">
        <v>10</v>
      </c>
    </row>
    <row r="12146" spans="13:23" x14ac:dyDescent="0.7">
      <c r="M12146">
        <v>1671</v>
      </c>
      <c r="N12146">
        <v>2729</v>
      </c>
      <c r="O12146">
        <v>66</v>
      </c>
      <c r="P12146">
        <v>245</v>
      </c>
      <c r="Q12146">
        <v>4</v>
      </c>
      <c r="R12146">
        <v>15</v>
      </c>
      <c r="S12146" t="str">
        <v>no</v>
      </c>
      <c r="T12146" t="str">
        <v>no</v>
      </c>
      <c r="U12146" t="str">
        <v>no</v>
      </c>
      <c r="V12146">
        <v>283</v>
      </c>
      <c r="W12146">
        <v>10</v>
      </c>
    </row>
    <row r="12147" spans="13:23" x14ac:dyDescent="0.7">
      <c r="M12147">
        <v>1776</v>
      </c>
      <c r="N12147">
        <v>3044</v>
      </c>
      <c r="O12147">
        <v>66</v>
      </c>
      <c r="P12147">
        <v>245</v>
      </c>
      <c r="Q12147">
        <v>4</v>
      </c>
      <c r="R12147">
        <v>15</v>
      </c>
      <c r="S12147" t="str">
        <v>yes</v>
      </c>
      <c r="T12147" t="str">
        <v>no</v>
      </c>
      <c r="U12147" t="str">
        <v>no</v>
      </c>
      <c r="V12147">
        <v>283</v>
      </c>
      <c r="W12147">
        <v>10</v>
      </c>
    </row>
    <row r="12148" spans="13:23" x14ac:dyDescent="0.7">
      <c r="M12148">
        <v>1801</v>
      </c>
      <c r="N12148">
        <v>3708</v>
      </c>
      <c r="O12148">
        <v>66</v>
      </c>
      <c r="P12148">
        <v>527</v>
      </c>
      <c r="Q12148">
        <v>8</v>
      </c>
      <c r="R12148">
        <v>15</v>
      </c>
      <c r="S12148" t="str">
        <v>no</v>
      </c>
      <c r="T12148" t="str">
        <v>no</v>
      </c>
      <c r="U12148" t="str">
        <v>no</v>
      </c>
      <c r="V12148">
        <v>259</v>
      </c>
      <c r="W12148">
        <v>11</v>
      </c>
    </row>
    <row r="12149" spans="13:23" x14ac:dyDescent="0.7">
      <c r="M12149">
        <v>1838</v>
      </c>
      <c r="N12149">
        <v>2729</v>
      </c>
      <c r="O12149">
        <v>66</v>
      </c>
      <c r="P12149">
        <v>245</v>
      </c>
      <c r="Q12149">
        <v>4</v>
      </c>
      <c r="R12149">
        <v>15</v>
      </c>
      <c r="S12149" t="str">
        <v>no</v>
      </c>
      <c r="T12149" t="str">
        <v>no</v>
      </c>
      <c r="U12149" t="str">
        <v>no</v>
      </c>
      <c r="V12149">
        <v>259</v>
      </c>
      <c r="W12149">
        <v>11</v>
      </c>
    </row>
    <row r="12150" spans="13:23" x14ac:dyDescent="0.7">
      <c r="M12150">
        <v>1857</v>
      </c>
      <c r="N12150">
        <v>3714</v>
      </c>
      <c r="O12150">
        <v>66</v>
      </c>
      <c r="P12150">
        <v>527</v>
      </c>
      <c r="Q12150">
        <v>4</v>
      </c>
      <c r="R12150">
        <v>15</v>
      </c>
      <c r="S12150" t="str">
        <v>yes</v>
      </c>
      <c r="T12150" t="str">
        <v>no</v>
      </c>
      <c r="U12150" t="str">
        <v>no</v>
      </c>
      <c r="V12150">
        <v>259</v>
      </c>
      <c r="W12150">
        <v>11</v>
      </c>
    </row>
    <row r="12151" spans="13:23" x14ac:dyDescent="0.7">
      <c r="M12151">
        <v>1939</v>
      </c>
      <c r="N12151">
        <v>3589</v>
      </c>
      <c r="O12151">
        <v>66</v>
      </c>
      <c r="P12151">
        <v>527</v>
      </c>
      <c r="Q12151">
        <v>8</v>
      </c>
      <c r="R12151">
        <v>15</v>
      </c>
      <c r="S12151" t="str">
        <v>no</v>
      </c>
      <c r="T12151" t="str">
        <v>no</v>
      </c>
      <c r="U12151" t="str">
        <v>no</v>
      </c>
      <c r="V12151">
        <v>259</v>
      </c>
      <c r="W12151">
        <v>11</v>
      </c>
    </row>
    <row r="12152" spans="13:23" x14ac:dyDescent="0.7">
      <c r="M12152">
        <v>1944</v>
      </c>
      <c r="N12152">
        <v>2299</v>
      </c>
      <c r="O12152">
        <v>66</v>
      </c>
      <c r="P12152">
        <v>120</v>
      </c>
      <c r="Q12152">
        <v>4</v>
      </c>
      <c r="R12152">
        <v>14</v>
      </c>
      <c r="S12152" t="str">
        <v>no</v>
      </c>
      <c r="T12152" t="str">
        <v>no</v>
      </c>
      <c r="U12152" t="str">
        <v>no</v>
      </c>
      <c r="V12152">
        <v>259</v>
      </c>
      <c r="W12152">
        <v>11</v>
      </c>
    </row>
    <row r="12153" spans="13:23" x14ac:dyDescent="0.7">
      <c r="M12153">
        <v>1945</v>
      </c>
      <c r="N12153">
        <v>3044</v>
      </c>
      <c r="O12153">
        <v>66</v>
      </c>
      <c r="P12153">
        <v>245</v>
      </c>
      <c r="Q12153">
        <v>4</v>
      </c>
      <c r="R12153">
        <v>15</v>
      </c>
      <c r="S12153" t="str">
        <v>yes</v>
      </c>
      <c r="T12153" t="str">
        <v>no</v>
      </c>
      <c r="U12153" t="str">
        <v>no</v>
      </c>
      <c r="V12153">
        <v>259</v>
      </c>
      <c r="W12153">
        <v>11</v>
      </c>
    </row>
    <row r="12154" spans="13:23" x14ac:dyDescent="0.7">
      <c r="M12154">
        <v>1961</v>
      </c>
      <c r="N12154">
        <v>3678</v>
      </c>
      <c r="O12154">
        <v>66</v>
      </c>
      <c r="P12154">
        <v>527</v>
      </c>
      <c r="Q12154">
        <v>8</v>
      </c>
      <c r="R12154">
        <v>15</v>
      </c>
      <c r="S12154" t="str">
        <v>no</v>
      </c>
      <c r="T12154" t="str">
        <v>no</v>
      </c>
      <c r="U12154" t="str">
        <v>no</v>
      </c>
      <c r="V12154">
        <v>259</v>
      </c>
      <c r="W12154">
        <v>11</v>
      </c>
    </row>
    <row r="12155" spans="13:23" x14ac:dyDescent="0.7">
      <c r="M12155">
        <v>1965</v>
      </c>
      <c r="N12155">
        <v>3399</v>
      </c>
      <c r="O12155">
        <v>66</v>
      </c>
      <c r="P12155">
        <v>527</v>
      </c>
      <c r="Q12155">
        <v>4</v>
      </c>
      <c r="R12155">
        <v>15</v>
      </c>
      <c r="S12155" t="str">
        <v>no</v>
      </c>
      <c r="T12155" t="str">
        <v>no</v>
      </c>
      <c r="U12155" t="str">
        <v>no</v>
      </c>
      <c r="V12155">
        <v>259</v>
      </c>
      <c r="W12155">
        <v>11</v>
      </c>
    </row>
    <row r="12156" spans="13:23" x14ac:dyDescent="0.7">
      <c r="M12156">
        <v>1974</v>
      </c>
      <c r="N12156">
        <v>3904</v>
      </c>
      <c r="O12156">
        <v>66</v>
      </c>
      <c r="P12156">
        <v>527</v>
      </c>
      <c r="Q12156">
        <v>8</v>
      </c>
      <c r="R12156">
        <v>15</v>
      </c>
      <c r="S12156" t="str">
        <v>yes</v>
      </c>
      <c r="T12156" t="str">
        <v>no</v>
      </c>
      <c r="U12156" t="str">
        <v>no</v>
      </c>
      <c r="V12156">
        <v>259</v>
      </c>
      <c r="W12156">
        <v>11</v>
      </c>
    </row>
    <row r="12157" spans="13:23" x14ac:dyDescent="0.7">
      <c r="M12157">
        <v>2010</v>
      </c>
      <c r="N12157">
        <v>2848</v>
      </c>
      <c r="O12157">
        <v>66</v>
      </c>
      <c r="P12157">
        <v>245</v>
      </c>
      <c r="Q12157">
        <v>4</v>
      </c>
      <c r="R12157">
        <v>15</v>
      </c>
      <c r="S12157" t="str">
        <v>no</v>
      </c>
      <c r="T12157" t="str">
        <v>no</v>
      </c>
      <c r="U12157" t="str">
        <v>no</v>
      </c>
      <c r="V12157">
        <v>259</v>
      </c>
      <c r="W12157">
        <v>11</v>
      </c>
    </row>
    <row r="12158" spans="13:23" x14ac:dyDescent="0.7">
      <c r="M12158">
        <v>2018</v>
      </c>
      <c r="N12158">
        <v>2818</v>
      </c>
      <c r="O12158">
        <v>66</v>
      </c>
      <c r="P12158">
        <v>245</v>
      </c>
      <c r="Q12158">
        <v>4</v>
      </c>
      <c r="R12158">
        <v>15</v>
      </c>
      <c r="S12158" t="str">
        <v>no</v>
      </c>
      <c r="T12158" t="str">
        <v>no</v>
      </c>
      <c r="U12158" t="str">
        <v>no</v>
      </c>
      <c r="V12158">
        <v>259</v>
      </c>
      <c r="W12158">
        <v>11</v>
      </c>
    </row>
    <row r="12159" spans="13:23" x14ac:dyDescent="0.7">
      <c r="M12159">
        <v>2060</v>
      </c>
      <c r="N12159">
        <v>2299</v>
      </c>
      <c r="O12159">
        <v>66</v>
      </c>
      <c r="P12159">
        <v>120</v>
      </c>
      <c r="Q12159">
        <v>4</v>
      </c>
      <c r="R12159">
        <v>14</v>
      </c>
      <c r="S12159" t="str">
        <v>no</v>
      </c>
      <c r="T12159" t="str">
        <v>no</v>
      </c>
      <c r="U12159" t="str">
        <v>no</v>
      </c>
      <c r="V12159">
        <v>275</v>
      </c>
      <c r="W12159">
        <v>12</v>
      </c>
    </row>
    <row r="12160" spans="13:23" x14ac:dyDescent="0.7">
      <c r="M12160">
        <v>2197</v>
      </c>
      <c r="N12160">
        <v>3399</v>
      </c>
      <c r="O12160">
        <v>66</v>
      </c>
      <c r="P12160">
        <v>527</v>
      </c>
      <c r="Q12160">
        <v>8</v>
      </c>
      <c r="R12160">
        <v>15</v>
      </c>
      <c r="S12160" t="str">
        <v>no</v>
      </c>
      <c r="T12160" t="str">
        <v>no</v>
      </c>
      <c r="U12160" t="str">
        <v>no</v>
      </c>
      <c r="V12160">
        <v>275</v>
      </c>
      <c r="W12160">
        <v>12</v>
      </c>
    </row>
    <row r="12161" spans="13:23" x14ac:dyDescent="0.7">
      <c r="M12161">
        <v>2254</v>
      </c>
      <c r="N12161">
        <v>3714</v>
      </c>
      <c r="O12161">
        <v>66</v>
      </c>
      <c r="P12161">
        <v>527</v>
      </c>
      <c r="Q12161">
        <v>8</v>
      </c>
      <c r="R12161">
        <v>15</v>
      </c>
      <c r="S12161" t="str">
        <v>yes</v>
      </c>
      <c r="T12161" t="str">
        <v>no</v>
      </c>
      <c r="U12161" t="str">
        <v>no</v>
      </c>
      <c r="V12161">
        <v>275</v>
      </c>
      <c r="W12161">
        <v>12</v>
      </c>
    </row>
    <row r="12162" spans="13:23" x14ac:dyDescent="0.7">
      <c r="M12162">
        <v>2331</v>
      </c>
      <c r="N12162">
        <v>3094</v>
      </c>
      <c r="O12162">
        <v>66</v>
      </c>
      <c r="P12162">
        <v>340</v>
      </c>
      <c r="Q12162">
        <v>4</v>
      </c>
      <c r="R12162">
        <v>14</v>
      </c>
      <c r="S12162" t="str">
        <v>yes</v>
      </c>
      <c r="T12162" t="str">
        <v>no</v>
      </c>
      <c r="U12162" t="str">
        <v>no</v>
      </c>
      <c r="V12162">
        <v>216</v>
      </c>
      <c r="W12162">
        <v>13</v>
      </c>
    </row>
    <row r="12163" spans="13:23" x14ac:dyDescent="0.7">
      <c r="M12163">
        <v>2337</v>
      </c>
      <c r="N12163">
        <v>2779</v>
      </c>
      <c r="O12163">
        <v>66</v>
      </c>
      <c r="P12163">
        <v>340</v>
      </c>
      <c r="Q12163">
        <v>4</v>
      </c>
      <c r="R12163">
        <v>14</v>
      </c>
      <c r="S12163" t="str">
        <v>no</v>
      </c>
      <c r="T12163" t="str">
        <v>no</v>
      </c>
      <c r="U12163" t="str">
        <v>no</v>
      </c>
      <c r="V12163">
        <v>216</v>
      </c>
      <c r="W12163">
        <v>13</v>
      </c>
    </row>
    <row r="12164" spans="13:23" x14ac:dyDescent="0.7">
      <c r="M12164">
        <v>2378</v>
      </c>
      <c r="N12164">
        <v>2328</v>
      </c>
      <c r="O12164">
        <v>66</v>
      </c>
      <c r="P12164">
        <v>212</v>
      </c>
      <c r="Q12164">
        <v>4</v>
      </c>
      <c r="R12164">
        <v>14</v>
      </c>
      <c r="S12164" t="str">
        <v>no</v>
      </c>
      <c r="T12164" t="str">
        <v>no</v>
      </c>
      <c r="U12164" t="str">
        <v>no</v>
      </c>
      <c r="V12164">
        <v>216</v>
      </c>
      <c r="W12164">
        <v>13</v>
      </c>
    </row>
    <row r="12165" spans="13:23" x14ac:dyDescent="0.7">
      <c r="M12165">
        <v>2405</v>
      </c>
      <c r="N12165">
        <v>3354</v>
      </c>
      <c r="O12165">
        <v>66</v>
      </c>
      <c r="P12165">
        <v>420</v>
      </c>
      <c r="Q12165">
        <v>4</v>
      </c>
      <c r="R12165">
        <v>15</v>
      </c>
      <c r="S12165" t="str">
        <v>yes</v>
      </c>
      <c r="T12165" t="str">
        <v>no</v>
      </c>
      <c r="U12165" t="str">
        <v>no</v>
      </c>
      <c r="V12165">
        <v>216</v>
      </c>
      <c r="W12165">
        <v>13</v>
      </c>
    </row>
    <row r="12166" spans="13:23" x14ac:dyDescent="0.7">
      <c r="M12166">
        <v>2416</v>
      </c>
      <c r="N12166">
        <v>2643</v>
      </c>
      <c r="O12166">
        <v>66</v>
      </c>
      <c r="P12166">
        <v>212</v>
      </c>
      <c r="Q12166">
        <v>4</v>
      </c>
      <c r="R12166">
        <v>14</v>
      </c>
      <c r="S12166" t="str">
        <v>yes</v>
      </c>
      <c r="T12166" t="str">
        <v>no</v>
      </c>
      <c r="U12166" t="str">
        <v>no</v>
      </c>
      <c r="V12166">
        <v>216</v>
      </c>
      <c r="W12166">
        <v>13</v>
      </c>
    </row>
    <row r="12167" spans="13:23" x14ac:dyDescent="0.7">
      <c r="M12167">
        <v>2427</v>
      </c>
      <c r="N12167">
        <v>2417</v>
      </c>
      <c r="O12167">
        <v>66</v>
      </c>
      <c r="P12167">
        <v>212</v>
      </c>
      <c r="Q12167">
        <v>4</v>
      </c>
      <c r="R12167">
        <v>14</v>
      </c>
      <c r="S12167" t="str">
        <v>no</v>
      </c>
      <c r="T12167" t="str">
        <v>no</v>
      </c>
      <c r="U12167" t="str">
        <v>no</v>
      </c>
      <c r="V12167">
        <v>216</v>
      </c>
      <c r="W12167">
        <v>13</v>
      </c>
    </row>
    <row r="12168" spans="13:23" x14ac:dyDescent="0.7">
      <c r="M12168">
        <v>2442</v>
      </c>
      <c r="N12168">
        <v>2868</v>
      </c>
      <c r="O12168">
        <v>66</v>
      </c>
      <c r="P12168">
        <v>340</v>
      </c>
      <c r="Q12168">
        <v>4</v>
      </c>
      <c r="R12168">
        <v>14</v>
      </c>
      <c r="S12168" t="str">
        <v>no</v>
      </c>
      <c r="T12168" t="str">
        <v>no</v>
      </c>
      <c r="U12168" t="str">
        <v>no</v>
      </c>
      <c r="V12168">
        <v>216</v>
      </c>
      <c r="W12168">
        <v>13</v>
      </c>
    </row>
    <row r="12169" spans="13:23" x14ac:dyDescent="0.7">
      <c r="M12169">
        <v>2461</v>
      </c>
      <c r="N12169">
        <v>2609</v>
      </c>
      <c r="O12169">
        <v>66</v>
      </c>
      <c r="P12169">
        <v>245</v>
      </c>
      <c r="Q12169">
        <v>4</v>
      </c>
      <c r="R12169">
        <v>14</v>
      </c>
      <c r="S12169" t="str">
        <v>no</v>
      </c>
      <c r="T12169" t="str">
        <v>no</v>
      </c>
      <c r="U12169" t="str">
        <v>no</v>
      </c>
      <c r="V12169">
        <v>216</v>
      </c>
      <c r="W12169">
        <v>13</v>
      </c>
    </row>
    <row r="12170" spans="13:23" x14ac:dyDescent="0.7">
      <c r="M12170">
        <v>2501</v>
      </c>
      <c r="N12170">
        <v>2924</v>
      </c>
      <c r="O12170">
        <v>66</v>
      </c>
      <c r="P12170">
        <v>245</v>
      </c>
      <c r="Q12170">
        <v>4</v>
      </c>
      <c r="R12170">
        <v>14</v>
      </c>
      <c r="S12170" t="str">
        <v>yes</v>
      </c>
      <c r="T12170" t="str">
        <v>no</v>
      </c>
      <c r="U12170" t="str">
        <v>no</v>
      </c>
      <c r="V12170">
        <v>216</v>
      </c>
      <c r="W12170">
        <v>13</v>
      </c>
    </row>
    <row r="12171" spans="13:23" x14ac:dyDescent="0.7">
      <c r="M12171">
        <v>2508</v>
      </c>
      <c r="N12171">
        <v>2698</v>
      </c>
      <c r="O12171">
        <v>66</v>
      </c>
      <c r="P12171">
        <v>245</v>
      </c>
      <c r="Q12171">
        <v>4</v>
      </c>
      <c r="R12171">
        <v>14</v>
      </c>
      <c r="S12171" t="str">
        <v>no</v>
      </c>
      <c r="T12171" t="str">
        <v>no</v>
      </c>
      <c r="U12171" t="str">
        <v>no</v>
      </c>
      <c r="V12171">
        <v>216</v>
      </c>
      <c r="W12171">
        <v>13</v>
      </c>
    </row>
    <row r="12172" spans="13:23" x14ac:dyDescent="0.7">
      <c r="M12172">
        <v>2522</v>
      </c>
      <c r="N12172">
        <v>3039</v>
      </c>
      <c r="O12172">
        <v>66</v>
      </c>
      <c r="P12172">
        <v>420</v>
      </c>
      <c r="Q12172">
        <v>4</v>
      </c>
      <c r="R12172">
        <v>15</v>
      </c>
      <c r="S12172" t="str">
        <v>no</v>
      </c>
      <c r="T12172" t="str">
        <v>no</v>
      </c>
      <c r="U12172" t="str">
        <v>no</v>
      </c>
      <c r="V12172">
        <v>216</v>
      </c>
      <c r="W12172">
        <v>13</v>
      </c>
    </row>
    <row r="12173" spans="13:23" x14ac:dyDescent="0.7">
      <c r="M12173">
        <v>2526</v>
      </c>
      <c r="N12173">
        <v>2099</v>
      </c>
      <c r="O12173">
        <v>66</v>
      </c>
      <c r="P12173">
        <v>120</v>
      </c>
      <c r="Q12173">
        <v>4</v>
      </c>
      <c r="R12173">
        <v>14</v>
      </c>
      <c r="S12173" t="str">
        <v>no</v>
      </c>
      <c r="T12173" t="str">
        <v>no</v>
      </c>
      <c r="U12173" t="str">
        <v>no</v>
      </c>
      <c r="V12173">
        <v>216</v>
      </c>
      <c r="W12173">
        <v>13</v>
      </c>
    </row>
    <row r="12174" spans="13:23" x14ac:dyDescent="0.7">
      <c r="M12174">
        <v>2540</v>
      </c>
      <c r="N12174">
        <v>2329</v>
      </c>
      <c r="O12174">
        <v>66</v>
      </c>
      <c r="P12174">
        <v>212</v>
      </c>
      <c r="Q12174">
        <v>4</v>
      </c>
      <c r="R12174">
        <v>14</v>
      </c>
      <c r="S12174" t="str">
        <v>no</v>
      </c>
      <c r="T12174" t="str">
        <v>no</v>
      </c>
      <c r="U12174" t="str">
        <v>no</v>
      </c>
      <c r="V12174">
        <v>292</v>
      </c>
      <c r="W12174">
        <v>14</v>
      </c>
    </row>
    <row r="12175" spans="13:23" x14ac:dyDescent="0.7">
      <c r="M12175">
        <v>2600</v>
      </c>
      <c r="N12175">
        <v>3229</v>
      </c>
      <c r="O12175">
        <v>66</v>
      </c>
      <c r="P12175">
        <v>527</v>
      </c>
      <c r="Q12175">
        <v>8</v>
      </c>
      <c r="R12175">
        <v>14</v>
      </c>
      <c r="S12175" t="str">
        <v>no</v>
      </c>
      <c r="T12175" t="str">
        <v>no</v>
      </c>
      <c r="U12175" t="str">
        <v>no</v>
      </c>
      <c r="V12175">
        <v>292</v>
      </c>
      <c r="W12175">
        <v>14</v>
      </c>
    </row>
    <row r="12176" spans="13:23" x14ac:dyDescent="0.7">
      <c r="M12176">
        <v>2608</v>
      </c>
      <c r="N12176">
        <v>3439</v>
      </c>
      <c r="O12176">
        <v>66</v>
      </c>
      <c r="P12176">
        <v>340</v>
      </c>
      <c r="Q12176">
        <v>8</v>
      </c>
      <c r="R12176">
        <v>17</v>
      </c>
      <c r="S12176" t="str">
        <v>no</v>
      </c>
      <c r="T12176" t="str">
        <v>no</v>
      </c>
      <c r="U12176" t="str">
        <v>no</v>
      </c>
      <c r="V12176">
        <v>292</v>
      </c>
      <c r="W12176">
        <v>14</v>
      </c>
    </row>
    <row r="12177" spans="13:23" x14ac:dyDescent="0.7">
      <c r="M12177">
        <v>2619</v>
      </c>
      <c r="N12177">
        <v>3379</v>
      </c>
      <c r="O12177">
        <v>66</v>
      </c>
      <c r="P12177">
        <v>527</v>
      </c>
      <c r="Q12177">
        <v>8</v>
      </c>
      <c r="R12177">
        <v>15</v>
      </c>
      <c r="S12177" t="str">
        <v>no</v>
      </c>
      <c r="T12177" t="str">
        <v>no</v>
      </c>
      <c r="U12177" t="str">
        <v>no</v>
      </c>
      <c r="V12177">
        <v>292</v>
      </c>
      <c r="W12177">
        <v>14</v>
      </c>
    </row>
    <row r="12178" spans="13:23" x14ac:dyDescent="0.7">
      <c r="M12178">
        <v>2621</v>
      </c>
      <c r="N12178">
        <v>2989</v>
      </c>
      <c r="O12178">
        <v>66</v>
      </c>
      <c r="P12178">
        <v>424</v>
      </c>
      <c r="Q12178">
        <v>8</v>
      </c>
      <c r="R12178">
        <v>14</v>
      </c>
      <c r="S12178" t="str">
        <v>no</v>
      </c>
      <c r="T12178" t="str">
        <v>no</v>
      </c>
      <c r="U12178" t="str">
        <v>no</v>
      </c>
      <c r="V12178">
        <v>292</v>
      </c>
      <c r="W12178">
        <v>14</v>
      </c>
    </row>
    <row r="12179" spans="13:23" x14ac:dyDescent="0.7">
      <c r="M12179">
        <v>2626</v>
      </c>
      <c r="N12179">
        <v>3799</v>
      </c>
      <c r="O12179">
        <v>66</v>
      </c>
      <c r="P12179">
        <v>527</v>
      </c>
      <c r="Q12179">
        <v>8</v>
      </c>
      <c r="R12179">
        <v>17</v>
      </c>
      <c r="S12179" t="str">
        <v>no</v>
      </c>
      <c r="T12179" t="str">
        <v>no</v>
      </c>
      <c r="U12179" t="str">
        <v>no</v>
      </c>
      <c r="V12179">
        <v>292</v>
      </c>
      <c r="W12179">
        <v>14</v>
      </c>
    </row>
    <row r="12180" spans="13:23" x14ac:dyDescent="0.7">
      <c r="M12180">
        <v>2634</v>
      </c>
      <c r="N12180">
        <v>2229</v>
      </c>
      <c r="O12180">
        <v>66</v>
      </c>
      <c r="P12180">
        <v>212</v>
      </c>
      <c r="Q12180">
        <v>4</v>
      </c>
      <c r="R12180">
        <v>14</v>
      </c>
      <c r="S12180" t="str">
        <v>no</v>
      </c>
      <c r="T12180" t="str">
        <v>no</v>
      </c>
      <c r="U12180" t="str">
        <v>no</v>
      </c>
      <c r="V12180">
        <v>292</v>
      </c>
      <c r="W12180">
        <v>14</v>
      </c>
    </row>
    <row r="12181" spans="13:23" x14ac:dyDescent="0.7">
      <c r="M12181">
        <v>2652</v>
      </c>
      <c r="N12181">
        <v>3089</v>
      </c>
      <c r="O12181">
        <v>66</v>
      </c>
      <c r="P12181">
        <v>424</v>
      </c>
      <c r="Q12181">
        <v>8</v>
      </c>
      <c r="R12181">
        <v>14</v>
      </c>
      <c r="S12181" t="str">
        <v>no</v>
      </c>
      <c r="T12181" t="str">
        <v>no</v>
      </c>
      <c r="U12181" t="str">
        <v>no</v>
      </c>
      <c r="V12181">
        <v>292</v>
      </c>
      <c r="W12181">
        <v>14</v>
      </c>
    </row>
    <row r="12182" spans="13:23" x14ac:dyDescent="0.7">
      <c r="M12182">
        <v>2655</v>
      </c>
      <c r="N12182">
        <v>2479</v>
      </c>
      <c r="O12182">
        <v>66</v>
      </c>
      <c r="P12182">
        <v>212</v>
      </c>
      <c r="Q12182">
        <v>4</v>
      </c>
      <c r="R12182">
        <v>15</v>
      </c>
      <c r="S12182" t="str">
        <v>no</v>
      </c>
      <c r="T12182" t="str">
        <v>no</v>
      </c>
      <c r="U12182" t="str">
        <v>no</v>
      </c>
      <c r="V12182">
        <v>292</v>
      </c>
      <c r="W12182">
        <v>14</v>
      </c>
    </row>
    <row r="12183" spans="13:23" x14ac:dyDescent="0.7">
      <c r="M12183">
        <v>2676</v>
      </c>
      <c r="N12183">
        <v>2769</v>
      </c>
      <c r="O12183">
        <v>66</v>
      </c>
      <c r="P12183">
        <v>340</v>
      </c>
      <c r="Q12183">
        <v>8</v>
      </c>
      <c r="R12183">
        <v>14</v>
      </c>
      <c r="S12183" t="str">
        <v>no</v>
      </c>
      <c r="T12183" t="str">
        <v>no</v>
      </c>
      <c r="U12183" t="str">
        <v>no</v>
      </c>
      <c r="V12183">
        <v>292</v>
      </c>
      <c r="W12183">
        <v>14</v>
      </c>
    </row>
    <row r="12184" spans="13:23" x14ac:dyDescent="0.7">
      <c r="M12184">
        <v>2680</v>
      </c>
      <c r="N12184">
        <v>3659</v>
      </c>
      <c r="O12184">
        <v>66</v>
      </c>
      <c r="P12184">
        <v>424</v>
      </c>
      <c r="Q12184">
        <v>8</v>
      </c>
      <c r="R12184">
        <v>17</v>
      </c>
      <c r="S12184" t="str">
        <v>no</v>
      </c>
      <c r="T12184" t="str">
        <v>no</v>
      </c>
      <c r="U12184" t="str">
        <v>no</v>
      </c>
      <c r="V12184">
        <v>292</v>
      </c>
      <c r="W12184">
        <v>14</v>
      </c>
    </row>
    <row r="12185" spans="13:23" x14ac:dyDescent="0.7">
      <c r="M12185">
        <v>2688</v>
      </c>
      <c r="N12185">
        <v>3019</v>
      </c>
      <c r="O12185">
        <v>66</v>
      </c>
      <c r="P12185">
        <v>340</v>
      </c>
      <c r="Q12185">
        <v>8</v>
      </c>
      <c r="R12185">
        <v>15</v>
      </c>
      <c r="S12185" t="str">
        <v>no</v>
      </c>
      <c r="T12185" t="str">
        <v>no</v>
      </c>
      <c r="U12185" t="str">
        <v>no</v>
      </c>
      <c r="V12185">
        <v>292</v>
      </c>
      <c r="W12185">
        <v>14</v>
      </c>
    </row>
    <row r="12186" spans="13:23" x14ac:dyDescent="0.7">
      <c r="M12186">
        <v>2737</v>
      </c>
      <c r="N12186">
        <v>2899</v>
      </c>
      <c r="O12186">
        <v>66</v>
      </c>
      <c r="P12186">
        <v>212</v>
      </c>
      <c r="Q12186">
        <v>4</v>
      </c>
      <c r="R12186">
        <v>17</v>
      </c>
      <c r="S12186" t="str">
        <v>no</v>
      </c>
      <c r="T12186" t="str">
        <v>no</v>
      </c>
      <c r="U12186" t="str">
        <v>no</v>
      </c>
      <c r="V12186">
        <v>292</v>
      </c>
      <c r="W12186">
        <v>14</v>
      </c>
    </row>
    <row r="12187" spans="13:23" x14ac:dyDescent="0.7">
      <c r="M12187">
        <v>2765</v>
      </c>
      <c r="N12187">
        <v>2869</v>
      </c>
      <c r="O12187">
        <v>66</v>
      </c>
      <c r="P12187">
        <v>340</v>
      </c>
      <c r="Q12187">
        <v>8</v>
      </c>
      <c r="R12187">
        <v>14</v>
      </c>
      <c r="S12187" t="str">
        <v>no</v>
      </c>
      <c r="T12187" t="str">
        <v>no</v>
      </c>
      <c r="U12187" t="str">
        <v>no</v>
      </c>
      <c r="V12187">
        <v>292</v>
      </c>
      <c r="W12187">
        <v>14</v>
      </c>
    </row>
    <row r="12188" spans="13:23" x14ac:dyDescent="0.7">
      <c r="M12188">
        <v>2793</v>
      </c>
      <c r="N12188">
        <v>3129</v>
      </c>
      <c r="O12188">
        <v>66</v>
      </c>
      <c r="P12188">
        <v>527</v>
      </c>
      <c r="Q12188">
        <v>8</v>
      </c>
      <c r="R12188">
        <v>14</v>
      </c>
      <c r="S12188" t="str">
        <v>no</v>
      </c>
      <c r="T12188" t="str">
        <v>no</v>
      </c>
      <c r="U12188" t="str">
        <v>no</v>
      </c>
      <c r="V12188">
        <v>292</v>
      </c>
      <c r="W12188">
        <v>14</v>
      </c>
    </row>
    <row r="12189" spans="13:23" x14ac:dyDescent="0.7">
      <c r="M12189">
        <v>2822</v>
      </c>
      <c r="N12189">
        <v>3239</v>
      </c>
      <c r="O12189">
        <v>66</v>
      </c>
      <c r="P12189">
        <v>424</v>
      </c>
      <c r="Q12189">
        <v>8</v>
      </c>
      <c r="R12189">
        <v>15</v>
      </c>
      <c r="S12189" t="str">
        <v>no</v>
      </c>
      <c r="T12189" t="str">
        <v>no</v>
      </c>
      <c r="U12189" t="str">
        <v>no</v>
      </c>
      <c r="V12189">
        <v>292</v>
      </c>
      <c r="W12189">
        <v>14</v>
      </c>
    </row>
    <row r="12190" spans="13:23" x14ac:dyDescent="0.7">
      <c r="M12190">
        <v>2872</v>
      </c>
      <c r="N12190">
        <v>2329</v>
      </c>
      <c r="O12190">
        <v>66</v>
      </c>
      <c r="P12190">
        <v>212</v>
      </c>
      <c r="Q12190">
        <v>4</v>
      </c>
      <c r="R12190">
        <v>14</v>
      </c>
      <c r="S12190" t="str">
        <v>no</v>
      </c>
      <c r="T12190" t="str">
        <v>no</v>
      </c>
      <c r="U12190" t="str">
        <v>no</v>
      </c>
      <c r="V12190">
        <v>267</v>
      </c>
      <c r="W12190">
        <v>15</v>
      </c>
    </row>
    <row r="12191" spans="13:23" x14ac:dyDescent="0.7">
      <c r="M12191">
        <v>2881</v>
      </c>
      <c r="N12191">
        <v>3129</v>
      </c>
      <c r="O12191">
        <v>66</v>
      </c>
      <c r="P12191">
        <v>527</v>
      </c>
      <c r="Q12191">
        <v>8</v>
      </c>
      <c r="R12191">
        <v>14</v>
      </c>
      <c r="S12191" t="str">
        <v>no</v>
      </c>
      <c r="T12191" t="str">
        <v>no</v>
      </c>
      <c r="U12191" t="str">
        <v>no</v>
      </c>
      <c r="V12191">
        <v>267</v>
      </c>
      <c r="W12191">
        <v>15</v>
      </c>
    </row>
    <row r="12192" spans="13:23" x14ac:dyDescent="0.7">
      <c r="M12192">
        <v>2888</v>
      </c>
      <c r="N12192">
        <v>2989</v>
      </c>
      <c r="O12192">
        <v>66</v>
      </c>
      <c r="P12192">
        <v>424</v>
      </c>
      <c r="Q12192">
        <v>8</v>
      </c>
      <c r="R12192">
        <v>14</v>
      </c>
      <c r="S12192" t="str">
        <v>no</v>
      </c>
      <c r="T12192" t="str">
        <v>no</v>
      </c>
      <c r="U12192" t="str">
        <v>no</v>
      </c>
      <c r="V12192">
        <v>267</v>
      </c>
      <c r="W12192">
        <v>15</v>
      </c>
    </row>
    <row r="12193" spans="13:23" x14ac:dyDescent="0.7">
      <c r="M12193">
        <v>2890</v>
      </c>
      <c r="N12193">
        <v>2899</v>
      </c>
      <c r="O12193">
        <v>66</v>
      </c>
      <c r="P12193">
        <v>212</v>
      </c>
      <c r="Q12193">
        <v>4</v>
      </c>
      <c r="R12193">
        <v>17</v>
      </c>
      <c r="S12193" t="str">
        <v>no</v>
      </c>
      <c r="T12193" t="str">
        <v>no</v>
      </c>
      <c r="U12193" t="str">
        <v>no</v>
      </c>
      <c r="V12193">
        <v>267</v>
      </c>
      <c r="W12193">
        <v>15</v>
      </c>
    </row>
    <row r="12194" spans="13:23" x14ac:dyDescent="0.7">
      <c r="M12194">
        <v>2899</v>
      </c>
      <c r="N12194">
        <v>3379</v>
      </c>
      <c r="O12194">
        <v>66</v>
      </c>
      <c r="P12194">
        <v>527</v>
      </c>
      <c r="Q12194">
        <v>8</v>
      </c>
      <c r="R12194">
        <v>15</v>
      </c>
      <c r="S12194" t="str">
        <v>no</v>
      </c>
      <c r="T12194" t="str">
        <v>no</v>
      </c>
      <c r="U12194" t="str">
        <v>no</v>
      </c>
      <c r="V12194">
        <v>267</v>
      </c>
      <c r="W12194">
        <v>15</v>
      </c>
    </row>
    <row r="12195" spans="13:23" x14ac:dyDescent="0.7">
      <c r="M12195">
        <v>2924</v>
      </c>
      <c r="N12195">
        <v>3799</v>
      </c>
      <c r="O12195">
        <v>66</v>
      </c>
      <c r="P12195">
        <v>527</v>
      </c>
      <c r="Q12195">
        <v>8</v>
      </c>
      <c r="R12195">
        <v>17</v>
      </c>
      <c r="S12195" t="str">
        <v>no</v>
      </c>
      <c r="T12195" t="str">
        <v>no</v>
      </c>
      <c r="U12195" t="str">
        <v>no</v>
      </c>
      <c r="V12195">
        <v>267</v>
      </c>
      <c r="W12195">
        <v>15</v>
      </c>
    </row>
    <row r="12196" spans="13:23" x14ac:dyDescent="0.7">
      <c r="M12196">
        <v>2939</v>
      </c>
      <c r="N12196">
        <v>3439</v>
      </c>
      <c r="O12196">
        <v>66</v>
      </c>
      <c r="P12196">
        <v>340</v>
      </c>
      <c r="Q12196">
        <v>8</v>
      </c>
      <c r="R12196">
        <v>17</v>
      </c>
      <c r="S12196" t="str">
        <v>no</v>
      </c>
      <c r="T12196" t="str">
        <v>no</v>
      </c>
      <c r="U12196" t="str">
        <v>no</v>
      </c>
      <c r="V12196">
        <v>267</v>
      </c>
      <c r="W12196">
        <v>15</v>
      </c>
    </row>
    <row r="12197" spans="13:23" x14ac:dyDescent="0.7">
      <c r="M12197">
        <v>2947</v>
      </c>
      <c r="N12197">
        <v>2769</v>
      </c>
      <c r="O12197">
        <v>66</v>
      </c>
      <c r="P12197">
        <v>340</v>
      </c>
      <c r="Q12197">
        <v>8</v>
      </c>
      <c r="R12197">
        <v>14</v>
      </c>
      <c r="S12197" t="str">
        <v>no</v>
      </c>
      <c r="T12197" t="str">
        <v>no</v>
      </c>
      <c r="U12197" t="str">
        <v>no</v>
      </c>
      <c r="V12197">
        <v>267</v>
      </c>
      <c r="W12197">
        <v>15</v>
      </c>
    </row>
    <row r="12198" spans="13:23" x14ac:dyDescent="0.7">
      <c r="M12198">
        <v>2953</v>
      </c>
      <c r="N12198">
        <v>2229</v>
      </c>
      <c r="O12198">
        <v>66</v>
      </c>
      <c r="P12198">
        <v>212</v>
      </c>
      <c r="Q12198">
        <v>4</v>
      </c>
      <c r="R12198">
        <v>14</v>
      </c>
      <c r="S12198" t="str">
        <v>no</v>
      </c>
      <c r="T12198" t="str">
        <v>no</v>
      </c>
      <c r="U12198" t="str">
        <v>no</v>
      </c>
      <c r="V12198">
        <v>267</v>
      </c>
      <c r="W12198">
        <v>15</v>
      </c>
    </row>
    <row r="12199" spans="13:23" x14ac:dyDescent="0.7">
      <c r="M12199">
        <v>2962</v>
      </c>
      <c r="N12199">
        <v>3089</v>
      </c>
      <c r="O12199">
        <v>66</v>
      </c>
      <c r="P12199">
        <v>424</v>
      </c>
      <c r="Q12199">
        <v>8</v>
      </c>
      <c r="R12199">
        <v>14</v>
      </c>
      <c r="S12199" t="str">
        <v>no</v>
      </c>
      <c r="T12199" t="str">
        <v>no</v>
      </c>
      <c r="U12199" t="str">
        <v>no</v>
      </c>
      <c r="V12199">
        <v>267</v>
      </c>
      <c r="W12199">
        <v>15</v>
      </c>
    </row>
    <row r="12200" spans="13:23" x14ac:dyDescent="0.7">
      <c r="M12200">
        <v>2980</v>
      </c>
      <c r="N12200">
        <v>3659</v>
      </c>
      <c r="O12200">
        <v>66</v>
      </c>
      <c r="P12200">
        <v>424</v>
      </c>
      <c r="Q12200">
        <v>8</v>
      </c>
      <c r="R12200">
        <v>17</v>
      </c>
      <c r="S12200" t="str">
        <v>no</v>
      </c>
      <c r="T12200" t="str">
        <v>no</v>
      </c>
      <c r="U12200" t="str">
        <v>no</v>
      </c>
      <c r="V12200">
        <v>267</v>
      </c>
      <c r="W12200">
        <v>15</v>
      </c>
    </row>
    <row r="12201" spans="13:23" x14ac:dyDescent="0.7">
      <c r="M12201">
        <v>3022</v>
      </c>
      <c r="N12201">
        <v>2869</v>
      </c>
      <c r="O12201">
        <v>66</v>
      </c>
      <c r="P12201">
        <v>340</v>
      </c>
      <c r="Q12201">
        <v>8</v>
      </c>
      <c r="R12201">
        <v>14</v>
      </c>
      <c r="S12201" t="str">
        <v>no</v>
      </c>
      <c r="T12201" t="str">
        <v>no</v>
      </c>
      <c r="U12201" t="str">
        <v>no</v>
      </c>
      <c r="V12201">
        <v>267</v>
      </c>
      <c r="W12201">
        <v>15</v>
      </c>
    </row>
    <row r="12202" spans="13:23" x14ac:dyDescent="0.7">
      <c r="M12202">
        <v>3024</v>
      </c>
      <c r="N12202">
        <v>3239</v>
      </c>
      <c r="O12202">
        <v>66</v>
      </c>
      <c r="P12202">
        <v>424</v>
      </c>
      <c r="Q12202">
        <v>8</v>
      </c>
      <c r="R12202">
        <v>15</v>
      </c>
      <c r="S12202" t="str">
        <v>no</v>
      </c>
      <c r="T12202" t="str">
        <v>no</v>
      </c>
      <c r="U12202" t="str">
        <v>no</v>
      </c>
      <c r="V12202">
        <v>267</v>
      </c>
      <c r="W12202">
        <v>15</v>
      </c>
    </row>
    <row r="12203" spans="13:23" x14ac:dyDescent="0.7">
      <c r="M12203">
        <v>3035</v>
      </c>
      <c r="N12203">
        <v>3229</v>
      </c>
      <c r="O12203">
        <v>66</v>
      </c>
      <c r="P12203">
        <v>527</v>
      </c>
      <c r="Q12203">
        <v>8</v>
      </c>
      <c r="R12203">
        <v>14</v>
      </c>
      <c r="S12203" t="str">
        <v>no</v>
      </c>
      <c r="T12203" t="str">
        <v>no</v>
      </c>
      <c r="U12203" t="str">
        <v>no</v>
      </c>
      <c r="V12203">
        <v>267</v>
      </c>
      <c r="W12203">
        <v>15</v>
      </c>
    </row>
    <row r="12204" spans="13:23" x14ac:dyDescent="0.7">
      <c r="M12204">
        <v>3056</v>
      </c>
      <c r="N12204">
        <v>2479</v>
      </c>
      <c r="O12204">
        <v>66</v>
      </c>
      <c r="P12204">
        <v>212</v>
      </c>
      <c r="Q12204">
        <v>4</v>
      </c>
      <c r="R12204">
        <v>15</v>
      </c>
      <c r="S12204" t="str">
        <v>no</v>
      </c>
      <c r="T12204" t="str">
        <v>no</v>
      </c>
      <c r="U12204" t="str">
        <v>no</v>
      </c>
      <c r="V12204">
        <v>267</v>
      </c>
      <c r="W12204">
        <v>15</v>
      </c>
    </row>
    <row r="12205" spans="13:23" x14ac:dyDescent="0.7">
      <c r="M12205">
        <v>3073</v>
      </c>
      <c r="N12205">
        <v>3019</v>
      </c>
      <c r="O12205">
        <v>66</v>
      </c>
      <c r="P12205">
        <v>340</v>
      </c>
      <c r="Q12205">
        <v>8</v>
      </c>
      <c r="R12205">
        <v>15</v>
      </c>
      <c r="S12205" t="str">
        <v>no</v>
      </c>
      <c r="T12205" t="str">
        <v>no</v>
      </c>
      <c r="U12205" t="str">
        <v>no</v>
      </c>
      <c r="V12205">
        <v>267</v>
      </c>
      <c r="W12205">
        <v>15</v>
      </c>
    </row>
    <row r="12206" spans="13:23" x14ac:dyDescent="0.7">
      <c r="M12206">
        <v>3103</v>
      </c>
      <c r="N12206">
        <v>2399</v>
      </c>
      <c r="O12206">
        <v>66</v>
      </c>
      <c r="P12206">
        <v>212</v>
      </c>
      <c r="Q12206">
        <v>4</v>
      </c>
      <c r="R12206">
        <v>15</v>
      </c>
      <c r="S12206" t="str">
        <v>no</v>
      </c>
      <c r="T12206" t="str">
        <v>no</v>
      </c>
      <c r="U12206" t="str">
        <v>no</v>
      </c>
      <c r="V12206">
        <v>307</v>
      </c>
      <c r="W12206">
        <v>16</v>
      </c>
    </row>
    <row r="12207" spans="13:23" x14ac:dyDescent="0.7">
      <c r="M12207">
        <v>3105</v>
      </c>
      <c r="N12207">
        <v>2989</v>
      </c>
      <c r="O12207">
        <v>66</v>
      </c>
      <c r="P12207">
        <v>424</v>
      </c>
      <c r="Q12207">
        <v>8</v>
      </c>
      <c r="R12207">
        <v>14</v>
      </c>
      <c r="S12207" t="str">
        <v>no</v>
      </c>
      <c r="T12207" t="str">
        <v>no</v>
      </c>
      <c r="U12207" t="str">
        <v>no</v>
      </c>
      <c r="V12207">
        <v>307</v>
      </c>
      <c r="W12207">
        <v>16</v>
      </c>
    </row>
    <row r="12208" spans="13:23" x14ac:dyDescent="0.7">
      <c r="M12208">
        <v>3109</v>
      </c>
      <c r="N12208">
        <v>2869</v>
      </c>
      <c r="O12208">
        <v>66</v>
      </c>
      <c r="P12208">
        <v>340</v>
      </c>
      <c r="Q12208">
        <v>8</v>
      </c>
      <c r="R12208">
        <v>14</v>
      </c>
      <c r="S12208" t="str">
        <v>no</v>
      </c>
      <c r="T12208" t="str">
        <v>no</v>
      </c>
      <c r="U12208" t="str">
        <v>no</v>
      </c>
      <c r="V12208">
        <v>307</v>
      </c>
      <c r="W12208">
        <v>16</v>
      </c>
    </row>
    <row r="12209" spans="13:23" x14ac:dyDescent="0.7">
      <c r="M12209">
        <v>3113</v>
      </c>
      <c r="N12209">
        <v>3089</v>
      </c>
      <c r="O12209">
        <v>66</v>
      </c>
      <c r="P12209">
        <v>424</v>
      </c>
      <c r="Q12209">
        <v>8</v>
      </c>
      <c r="R12209">
        <v>14</v>
      </c>
      <c r="S12209" t="str">
        <v>no</v>
      </c>
      <c r="T12209" t="str">
        <v>no</v>
      </c>
      <c r="U12209" t="str">
        <v>no</v>
      </c>
      <c r="V12209">
        <v>307</v>
      </c>
      <c r="W12209">
        <v>16</v>
      </c>
    </row>
    <row r="12210" spans="13:23" x14ac:dyDescent="0.7">
      <c r="M12210">
        <v>3133</v>
      </c>
      <c r="N12210">
        <v>2499</v>
      </c>
      <c r="O12210">
        <v>66</v>
      </c>
      <c r="P12210">
        <v>340</v>
      </c>
      <c r="Q12210">
        <v>4</v>
      </c>
      <c r="R12210">
        <v>14</v>
      </c>
      <c r="S12210" t="str">
        <v>no</v>
      </c>
      <c r="T12210" t="str">
        <v>no</v>
      </c>
      <c r="U12210" t="str">
        <v>no</v>
      </c>
      <c r="V12210">
        <v>307</v>
      </c>
      <c r="W12210">
        <v>16</v>
      </c>
    </row>
    <row r="12211" spans="13:23" x14ac:dyDescent="0.7">
      <c r="M12211">
        <v>3150</v>
      </c>
      <c r="N12211">
        <v>3019</v>
      </c>
      <c r="O12211">
        <v>66</v>
      </c>
      <c r="P12211">
        <v>340</v>
      </c>
      <c r="Q12211">
        <v>8</v>
      </c>
      <c r="R12211">
        <v>15</v>
      </c>
      <c r="S12211" t="str">
        <v>no</v>
      </c>
      <c r="T12211" t="str">
        <v>no</v>
      </c>
      <c r="U12211" t="str">
        <v>no</v>
      </c>
      <c r="V12211">
        <v>307</v>
      </c>
      <c r="W12211">
        <v>16</v>
      </c>
    </row>
    <row r="12212" spans="13:23" x14ac:dyDescent="0.7">
      <c r="M12212">
        <v>3152</v>
      </c>
      <c r="N12212">
        <v>2819</v>
      </c>
      <c r="O12212">
        <v>66</v>
      </c>
      <c r="P12212">
        <v>212</v>
      </c>
      <c r="Q12212">
        <v>4</v>
      </c>
      <c r="R12212">
        <v>17</v>
      </c>
      <c r="S12212" t="str">
        <v>no</v>
      </c>
      <c r="T12212" t="str">
        <v>no</v>
      </c>
      <c r="U12212" t="str">
        <v>no</v>
      </c>
      <c r="V12212">
        <v>307</v>
      </c>
      <c r="W12212">
        <v>16</v>
      </c>
    </row>
    <row r="12213" spans="13:23" x14ac:dyDescent="0.7">
      <c r="M12213">
        <v>3157</v>
      </c>
      <c r="N12213">
        <v>3799</v>
      </c>
      <c r="O12213">
        <v>66</v>
      </c>
      <c r="P12213">
        <v>527</v>
      </c>
      <c r="Q12213">
        <v>8</v>
      </c>
      <c r="R12213">
        <v>17</v>
      </c>
      <c r="S12213" t="str">
        <v>no</v>
      </c>
      <c r="T12213" t="str">
        <v>no</v>
      </c>
      <c r="U12213" t="str">
        <v>no</v>
      </c>
      <c r="V12213">
        <v>307</v>
      </c>
      <c r="W12213">
        <v>16</v>
      </c>
    </row>
    <row r="12214" spans="13:23" x14ac:dyDescent="0.7">
      <c r="M12214">
        <v>3204</v>
      </c>
      <c r="N12214">
        <v>3659</v>
      </c>
      <c r="O12214">
        <v>66</v>
      </c>
      <c r="P12214">
        <v>424</v>
      </c>
      <c r="Q12214">
        <v>8</v>
      </c>
      <c r="R12214">
        <v>17</v>
      </c>
      <c r="S12214" t="str">
        <v>no</v>
      </c>
      <c r="T12214" t="str">
        <v>no</v>
      </c>
      <c r="U12214" t="str">
        <v>no</v>
      </c>
      <c r="V12214">
        <v>307</v>
      </c>
      <c r="W12214">
        <v>16</v>
      </c>
    </row>
    <row r="12215" spans="13:23" x14ac:dyDescent="0.7">
      <c r="M12215">
        <v>3270</v>
      </c>
      <c r="N12215">
        <v>3439</v>
      </c>
      <c r="O12215">
        <v>66</v>
      </c>
      <c r="P12215">
        <v>340</v>
      </c>
      <c r="Q12215">
        <v>8</v>
      </c>
      <c r="R12215">
        <v>17</v>
      </c>
      <c r="S12215" t="str">
        <v>no</v>
      </c>
      <c r="T12215" t="str">
        <v>no</v>
      </c>
      <c r="U12215" t="str">
        <v>no</v>
      </c>
      <c r="V12215">
        <v>307</v>
      </c>
      <c r="W12215">
        <v>16</v>
      </c>
    </row>
    <row r="12216" spans="13:23" x14ac:dyDescent="0.7">
      <c r="M12216">
        <v>3273</v>
      </c>
      <c r="N12216">
        <v>3129</v>
      </c>
      <c r="O12216">
        <v>66</v>
      </c>
      <c r="P12216">
        <v>527</v>
      </c>
      <c r="Q12216">
        <v>8</v>
      </c>
      <c r="R12216">
        <v>14</v>
      </c>
      <c r="S12216" t="str">
        <v>no</v>
      </c>
      <c r="T12216" t="str">
        <v>no</v>
      </c>
      <c r="U12216" t="str">
        <v>no</v>
      </c>
      <c r="V12216">
        <v>307</v>
      </c>
      <c r="W12216">
        <v>16</v>
      </c>
    </row>
    <row r="12217" spans="13:23" x14ac:dyDescent="0.7">
      <c r="M12217">
        <v>3275</v>
      </c>
      <c r="N12217">
        <v>2249</v>
      </c>
      <c r="O12217">
        <v>66</v>
      </c>
      <c r="P12217">
        <v>212</v>
      </c>
      <c r="Q12217">
        <v>4</v>
      </c>
      <c r="R12217">
        <v>14</v>
      </c>
      <c r="S12217" t="str">
        <v>no</v>
      </c>
      <c r="T12217" t="str">
        <v>no</v>
      </c>
      <c r="U12217" t="str">
        <v>no</v>
      </c>
      <c r="V12217">
        <v>307</v>
      </c>
      <c r="W12217">
        <v>16</v>
      </c>
    </row>
    <row r="12218" spans="13:23" x14ac:dyDescent="0.7">
      <c r="M12218">
        <v>3285</v>
      </c>
      <c r="N12218">
        <v>3379</v>
      </c>
      <c r="O12218">
        <v>66</v>
      </c>
      <c r="P12218">
        <v>527</v>
      </c>
      <c r="Q12218">
        <v>8</v>
      </c>
      <c r="R12218">
        <v>15</v>
      </c>
      <c r="S12218" t="str">
        <v>no</v>
      </c>
      <c r="T12218" t="str">
        <v>no</v>
      </c>
      <c r="U12218" t="str">
        <v>no</v>
      </c>
      <c r="V12218">
        <v>307</v>
      </c>
      <c r="W12218">
        <v>16</v>
      </c>
    </row>
    <row r="12219" spans="13:23" x14ac:dyDescent="0.7">
      <c r="M12219">
        <v>3310</v>
      </c>
      <c r="N12219">
        <v>2769</v>
      </c>
      <c r="O12219">
        <v>66</v>
      </c>
      <c r="P12219">
        <v>340</v>
      </c>
      <c r="Q12219">
        <v>8</v>
      </c>
      <c r="R12219">
        <v>14</v>
      </c>
      <c r="S12219" t="str">
        <v>no</v>
      </c>
      <c r="T12219" t="str">
        <v>no</v>
      </c>
      <c r="U12219" t="str">
        <v>no</v>
      </c>
      <c r="V12219">
        <v>307</v>
      </c>
      <c r="W12219">
        <v>16</v>
      </c>
    </row>
    <row r="12220" spans="13:23" x14ac:dyDescent="0.7">
      <c r="M12220">
        <v>3340</v>
      </c>
      <c r="N12220">
        <v>3239</v>
      </c>
      <c r="O12220">
        <v>66</v>
      </c>
      <c r="P12220">
        <v>424</v>
      </c>
      <c r="Q12220">
        <v>8</v>
      </c>
      <c r="R12220">
        <v>15</v>
      </c>
      <c r="S12220" t="str">
        <v>no</v>
      </c>
      <c r="T12220" t="str">
        <v>no</v>
      </c>
      <c r="U12220" t="str">
        <v>no</v>
      </c>
      <c r="V12220">
        <v>307</v>
      </c>
      <c r="W12220">
        <v>16</v>
      </c>
    </row>
    <row r="12221" spans="13:23" x14ac:dyDescent="0.7">
      <c r="M12221">
        <v>3392</v>
      </c>
      <c r="N12221">
        <v>2149</v>
      </c>
      <c r="O12221">
        <v>66</v>
      </c>
      <c r="P12221">
        <v>212</v>
      </c>
      <c r="Q12221">
        <v>4</v>
      </c>
      <c r="R12221">
        <v>14</v>
      </c>
      <c r="S12221" t="str">
        <v>no</v>
      </c>
      <c r="T12221" t="str">
        <v>no</v>
      </c>
      <c r="U12221" t="str">
        <v>no</v>
      </c>
      <c r="V12221">
        <v>307</v>
      </c>
      <c r="W12221">
        <v>16</v>
      </c>
    </row>
    <row r="12222" spans="13:23" x14ac:dyDescent="0.7">
      <c r="M12222">
        <v>3394</v>
      </c>
      <c r="N12222">
        <v>3229</v>
      </c>
      <c r="O12222">
        <v>66</v>
      </c>
      <c r="P12222">
        <v>527</v>
      </c>
      <c r="Q12222">
        <v>8</v>
      </c>
      <c r="R12222">
        <v>14</v>
      </c>
      <c r="S12222" t="str">
        <v>no</v>
      </c>
      <c r="T12222" t="str">
        <v>no</v>
      </c>
      <c r="U12222" t="str">
        <v>no</v>
      </c>
      <c r="V12222">
        <v>307</v>
      </c>
      <c r="W12222">
        <v>16</v>
      </c>
    </row>
    <row r="12223" spans="13:23" x14ac:dyDescent="0.7">
      <c r="M12223">
        <v>3417</v>
      </c>
      <c r="N12223">
        <v>3129</v>
      </c>
      <c r="O12223">
        <v>66</v>
      </c>
      <c r="P12223">
        <v>527</v>
      </c>
      <c r="Q12223">
        <v>8</v>
      </c>
      <c r="R12223">
        <v>14</v>
      </c>
      <c r="S12223" t="str">
        <v>no</v>
      </c>
      <c r="T12223" t="str">
        <v>no</v>
      </c>
      <c r="U12223" t="str">
        <v>no</v>
      </c>
      <c r="V12223">
        <v>339</v>
      </c>
      <c r="W12223">
        <v>17</v>
      </c>
    </row>
    <row r="12224" spans="13:23" x14ac:dyDescent="0.7">
      <c r="M12224">
        <v>3427</v>
      </c>
      <c r="N12224">
        <v>2499</v>
      </c>
      <c r="O12224">
        <v>66</v>
      </c>
      <c r="P12224">
        <v>340</v>
      </c>
      <c r="Q12224">
        <v>4</v>
      </c>
      <c r="R12224">
        <v>14</v>
      </c>
      <c r="S12224" t="str">
        <v>no</v>
      </c>
      <c r="T12224" t="str">
        <v>no</v>
      </c>
      <c r="U12224" t="str">
        <v>no</v>
      </c>
      <c r="V12224">
        <v>339</v>
      </c>
      <c r="W12224">
        <v>17</v>
      </c>
    </row>
    <row r="12225" spans="13:23" x14ac:dyDescent="0.7">
      <c r="M12225">
        <v>3503</v>
      </c>
      <c r="N12225">
        <v>2399</v>
      </c>
      <c r="O12225">
        <v>66</v>
      </c>
      <c r="P12225">
        <v>212</v>
      </c>
      <c r="Q12225">
        <v>4</v>
      </c>
      <c r="R12225">
        <v>15</v>
      </c>
      <c r="S12225" t="str">
        <v>no</v>
      </c>
      <c r="T12225" t="str">
        <v>no</v>
      </c>
      <c r="U12225" t="str">
        <v>no</v>
      </c>
      <c r="V12225">
        <v>339</v>
      </c>
      <c r="W12225">
        <v>17</v>
      </c>
    </row>
    <row r="12226" spans="13:23" x14ac:dyDescent="0.7">
      <c r="M12226">
        <v>3505</v>
      </c>
      <c r="N12226">
        <v>3799</v>
      </c>
      <c r="O12226">
        <v>66</v>
      </c>
      <c r="P12226">
        <v>527</v>
      </c>
      <c r="Q12226">
        <v>8</v>
      </c>
      <c r="R12226">
        <v>17</v>
      </c>
      <c r="S12226" t="str">
        <v>no</v>
      </c>
      <c r="T12226" t="str">
        <v>no</v>
      </c>
      <c r="U12226" t="str">
        <v>no</v>
      </c>
      <c r="V12226">
        <v>339</v>
      </c>
      <c r="W12226">
        <v>17</v>
      </c>
    </row>
    <row r="12227" spans="13:23" x14ac:dyDescent="0.7">
      <c r="M12227">
        <v>3521</v>
      </c>
      <c r="N12227">
        <v>2249</v>
      </c>
      <c r="O12227">
        <v>66</v>
      </c>
      <c r="P12227">
        <v>212</v>
      </c>
      <c r="Q12227">
        <v>4</v>
      </c>
      <c r="R12227">
        <v>14</v>
      </c>
      <c r="S12227" t="str">
        <v>no</v>
      </c>
      <c r="T12227" t="str">
        <v>no</v>
      </c>
      <c r="U12227" t="str">
        <v>no</v>
      </c>
      <c r="V12227">
        <v>339</v>
      </c>
      <c r="W12227">
        <v>17</v>
      </c>
    </row>
    <row r="12228" spans="13:23" x14ac:dyDescent="0.7">
      <c r="M12228">
        <v>3544</v>
      </c>
      <c r="N12228">
        <v>3019</v>
      </c>
      <c r="O12228">
        <v>66</v>
      </c>
      <c r="P12228">
        <v>340</v>
      </c>
      <c r="Q12228">
        <v>8</v>
      </c>
      <c r="R12228">
        <v>15</v>
      </c>
      <c r="S12228" t="str">
        <v>no</v>
      </c>
      <c r="T12228" t="str">
        <v>no</v>
      </c>
      <c r="U12228" t="str">
        <v>no</v>
      </c>
      <c r="V12228">
        <v>339</v>
      </c>
      <c r="W12228">
        <v>17</v>
      </c>
    </row>
    <row r="12229" spans="13:23" x14ac:dyDescent="0.7">
      <c r="M12229">
        <v>3575</v>
      </c>
      <c r="N12229">
        <v>2989</v>
      </c>
      <c r="O12229">
        <v>66</v>
      </c>
      <c r="P12229">
        <v>424</v>
      </c>
      <c r="Q12229">
        <v>8</v>
      </c>
      <c r="R12229">
        <v>14</v>
      </c>
      <c r="S12229" t="str">
        <v>no</v>
      </c>
      <c r="T12229" t="str">
        <v>no</v>
      </c>
      <c r="U12229" t="str">
        <v>no</v>
      </c>
      <c r="V12229">
        <v>339</v>
      </c>
      <c r="W12229">
        <v>17</v>
      </c>
    </row>
    <row r="12230" spans="13:23" x14ac:dyDescent="0.7">
      <c r="M12230">
        <v>3601</v>
      </c>
      <c r="N12230">
        <v>2149</v>
      </c>
      <c r="O12230">
        <v>66</v>
      </c>
      <c r="P12230">
        <v>212</v>
      </c>
      <c r="Q12230">
        <v>4</v>
      </c>
      <c r="R12230">
        <v>14</v>
      </c>
      <c r="S12230" t="str">
        <v>no</v>
      </c>
      <c r="T12230" t="str">
        <v>no</v>
      </c>
      <c r="U12230" t="str">
        <v>no</v>
      </c>
      <c r="V12230">
        <v>339</v>
      </c>
      <c r="W12230">
        <v>17</v>
      </c>
    </row>
    <row r="12231" spans="13:23" x14ac:dyDescent="0.7">
      <c r="M12231">
        <v>3615</v>
      </c>
      <c r="N12231">
        <v>3659</v>
      </c>
      <c r="O12231">
        <v>66</v>
      </c>
      <c r="P12231">
        <v>424</v>
      </c>
      <c r="Q12231">
        <v>8</v>
      </c>
      <c r="R12231">
        <v>17</v>
      </c>
      <c r="S12231" t="str">
        <v>no</v>
      </c>
      <c r="T12231" t="str">
        <v>no</v>
      </c>
      <c r="U12231" t="str">
        <v>no</v>
      </c>
      <c r="V12231">
        <v>339</v>
      </c>
      <c r="W12231">
        <v>17</v>
      </c>
    </row>
    <row r="12232" spans="13:23" x14ac:dyDescent="0.7">
      <c r="M12232">
        <v>3617</v>
      </c>
      <c r="N12232">
        <v>3439</v>
      </c>
      <c r="O12232">
        <v>66</v>
      </c>
      <c r="P12232">
        <v>340</v>
      </c>
      <c r="Q12232">
        <v>8</v>
      </c>
      <c r="R12232">
        <v>17</v>
      </c>
      <c r="S12232" t="str">
        <v>no</v>
      </c>
      <c r="T12232" t="str">
        <v>no</v>
      </c>
      <c r="U12232" t="str">
        <v>no</v>
      </c>
      <c r="V12232">
        <v>339</v>
      </c>
      <c r="W12232">
        <v>17</v>
      </c>
    </row>
    <row r="12233" spans="13:23" x14ac:dyDescent="0.7">
      <c r="M12233">
        <v>3624</v>
      </c>
      <c r="N12233">
        <v>3089</v>
      </c>
      <c r="O12233">
        <v>66</v>
      </c>
      <c r="P12233">
        <v>424</v>
      </c>
      <c r="Q12233">
        <v>8</v>
      </c>
      <c r="R12233">
        <v>14</v>
      </c>
      <c r="S12233" t="str">
        <v>no</v>
      </c>
      <c r="T12233" t="str">
        <v>no</v>
      </c>
      <c r="U12233" t="str">
        <v>no</v>
      </c>
      <c r="V12233">
        <v>339</v>
      </c>
      <c r="W12233">
        <v>17</v>
      </c>
    </row>
    <row r="12234" spans="13:23" x14ac:dyDescent="0.7">
      <c r="M12234">
        <v>3632</v>
      </c>
      <c r="N12234">
        <v>3239</v>
      </c>
      <c r="O12234">
        <v>66</v>
      </c>
      <c r="P12234">
        <v>424</v>
      </c>
      <c r="Q12234">
        <v>8</v>
      </c>
      <c r="R12234">
        <v>15</v>
      </c>
      <c r="S12234" t="str">
        <v>no</v>
      </c>
      <c r="T12234" t="str">
        <v>no</v>
      </c>
      <c r="U12234" t="str">
        <v>no</v>
      </c>
      <c r="V12234">
        <v>339</v>
      </c>
      <c r="W12234">
        <v>17</v>
      </c>
    </row>
    <row r="12235" spans="13:23" x14ac:dyDescent="0.7">
      <c r="M12235">
        <v>3663</v>
      </c>
      <c r="N12235">
        <v>3379</v>
      </c>
      <c r="O12235">
        <v>66</v>
      </c>
      <c r="P12235">
        <v>527</v>
      </c>
      <c r="Q12235">
        <v>8</v>
      </c>
      <c r="R12235">
        <v>15</v>
      </c>
      <c r="S12235" t="str">
        <v>no</v>
      </c>
      <c r="T12235" t="str">
        <v>no</v>
      </c>
      <c r="U12235" t="str">
        <v>no</v>
      </c>
      <c r="V12235">
        <v>339</v>
      </c>
      <c r="W12235">
        <v>17</v>
      </c>
    </row>
    <row r="12236" spans="13:23" x14ac:dyDescent="0.7">
      <c r="M12236">
        <v>3675</v>
      </c>
      <c r="N12236">
        <v>2819</v>
      </c>
      <c r="O12236">
        <v>66</v>
      </c>
      <c r="P12236">
        <v>212</v>
      </c>
      <c r="Q12236">
        <v>4</v>
      </c>
      <c r="R12236">
        <v>17</v>
      </c>
      <c r="S12236" t="str">
        <v>no</v>
      </c>
      <c r="T12236" t="str">
        <v>no</v>
      </c>
      <c r="U12236" t="str">
        <v>no</v>
      </c>
      <c r="V12236">
        <v>339</v>
      </c>
      <c r="W12236">
        <v>17</v>
      </c>
    </row>
    <row r="12237" spans="13:23" x14ac:dyDescent="0.7">
      <c r="M12237">
        <v>3689</v>
      </c>
      <c r="N12237">
        <v>3229</v>
      </c>
      <c r="O12237">
        <v>66</v>
      </c>
      <c r="P12237">
        <v>527</v>
      </c>
      <c r="Q12237">
        <v>8</v>
      </c>
      <c r="R12237">
        <v>14</v>
      </c>
      <c r="S12237" t="str">
        <v>no</v>
      </c>
      <c r="T12237" t="str">
        <v>no</v>
      </c>
      <c r="U12237" t="str">
        <v>no</v>
      </c>
      <c r="V12237">
        <v>339</v>
      </c>
      <c r="W12237">
        <v>17</v>
      </c>
    </row>
    <row r="12238" spans="13:23" x14ac:dyDescent="0.7">
      <c r="M12238">
        <v>3703</v>
      </c>
      <c r="N12238">
        <v>2769</v>
      </c>
      <c r="O12238">
        <v>66</v>
      </c>
      <c r="P12238">
        <v>340</v>
      </c>
      <c r="Q12238">
        <v>8</v>
      </c>
      <c r="R12238">
        <v>14</v>
      </c>
      <c r="S12238" t="str">
        <v>no</v>
      </c>
      <c r="T12238" t="str">
        <v>no</v>
      </c>
      <c r="U12238" t="str">
        <v>no</v>
      </c>
      <c r="V12238">
        <v>339</v>
      </c>
      <c r="W12238">
        <v>17</v>
      </c>
    </row>
    <row r="12239" spans="13:23" x14ac:dyDescent="0.7">
      <c r="M12239">
        <v>3730</v>
      </c>
      <c r="N12239">
        <v>2869</v>
      </c>
      <c r="O12239">
        <v>66</v>
      </c>
      <c r="P12239">
        <v>340</v>
      </c>
      <c r="Q12239">
        <v>8</v>
      </c>
      <c r="R12239">
        <v>14</v>
      </c>
      <c r="S12239" t="str">
        <v>no</v>
      </c>
      <c r="T12239" t="str">
        <v>no</v>
      </c>
      <c r="U12239" t="str">
        <v>no</v>
      </c>
      <c r="V12239">
        <v>339</v>
      </c>
      <c r="W12239">
        <v>17</v>
      </c>
    </row>
    <row r="12240" spans="13:23" x14ac:dyDescent="0.7">
      <c r="M12240">
        <v>3792</v>
      </c>
      <c r="N12240">
        <v>2499</v>
      </c>
      <c r="O12240">
        <v>66</v>
      </c>
      <c r="P12240">
        <v>340</v>
      </c>
      <c r="Q12240">
        <v>4</v>
      </c>
      <c r="R12240">
        <v>14</v>
      </c>
      <c r="S12240" t="str">
        <v>no</v>
      </c>
      <c r="T12240" t="str">
        <v>no</v>
      </c>
      <c r="U12240" t="str">
        <v>no</v>
      </c>
      <c r="V12240">
        <v>273</v>
      </c>
      <c r="W12240">
        <v>18</v>
      </c>
    </row>
    <row r="12241" spans="13:23" x14ac:dyDescent="0.7">
      <c r="M12241">
        <v>3903</v>
      </c>
      <c r="N12241">
        <v>2159</v>
      </c>
      <c r="O12241">
        <v>66</v>
      </c>
      <c r="P12241">
        <v>170</v>
      </c>
      <c r="Q12241">
        <v>4</v>
      </c>
      <c r="R12241">
        <v>14</v>
      </c>
      <c r="S12241" t="str">
        <v>no</v>
      </c>
      <c r="T12241" t="str">
        <v>no</v>
      </c>
      <c r="U12241" t="str">
        <v>no</v>
      </c>
      <c r="V12241">
        <v>273</v>
      </c>
      <c r="W12241">
        <v>18</v>
      </c>
    </row>
    <row r="12242" spans="13:23" x14ac:dyDescent="0.7">
      <c r="M12242">
        <v>3912</v>
      </c>
      <c r="N12242">
        <v>2779</v>
      </c>
      <c r="O12242">
        <v>66</v>
      </c>
      <c r="P12242">
        <v>340</v>
      </c>
      <c r="Q12242">
        <v>4</v>
      </c>
      <c r="R12242">
        <v>14</v>
      </c>
      <c r="S12242" t="str">
        <v>no</v>
      </c>
      <c r="T12242" t="str">
        <v>no</v>
      </c>
      <c r="U12242" t="str">
        <v>no</v>
      </c>
      <c r="V12242">
        <v>273</v>
      </c>
      <c r="W12242">
        <v>18</v>
      </c>
    </row>
    <row r="12243" spans="13:23" x14ac:dyDescent="0.7">
      <c r="M12243">
        <v>3939</v>
      </c>
      <c r="N12243">
        <v>3358</v>
      </c>
      <c r="O12243">
        <v>66</v>
      </c>
      <c r="P12243">
        <v>340</v>
      </c>
      <c r="Q12243">
        <v>4</v>
      </c>
      <c r="R12243">
        <v>15</v>
      </c>
      <c r="S12243" t="str">
        <v>no</v>
      </c>
      <c r="T12243" t="str">
        <v>no</v>
      </c>
      <c r="U12243" t="str">
        <v>no</v>
      </c>
      <c r="V12243">
        <v>273</v>
      </c>
      <c r="W12243">
        <v>18</v>
      </c>
    </row>
    <row r="12244" spans="13:23" x14ac:dyDescent="0.7">
      <c r="M12244">
        <v>3942</v>
      </c>
      <c r="N12244">
        <v>2738</v>
      </c>
      <c r="O12244">
        <v>66</v>
      </c>
      <c r="P12244">
        <v>170</v>
      </c>
      <c r="Q12244">
        <v>4</v>
      </c>
      <c r="R12244">
        <v>15</v>
      </c>
      <c r="S12244" t="str">
        <v>no</v>
      </c>
      <c r="T12244" t="str">
        <v>no</v>
      </c>
      <c r="U12244" t="str">
        <v>no</v>
      </c>
      <c r="V12244">
        <v>273</v>
      </c>
      <c r="W12244">
        <v>18</v>
      </c>
    </row>
    <row r="12245" spans="13:23" x14ac:dyDescent="0.7">
      <c r="M12245">
        <v>3991</v>
      </c>
      <c r="N12245">
        <v>3778</v>
      </c>
      <c r="O12245">
        <v>66</v>
      </c>
      <c r="P12245">
        <v>340</v>
      </c>
      <c r="Q12245">
        <v>4</v>
      </c>
      <c r="R12245">
        <v>17</v>
      </c>
      <c r="S12245" t="str">
        <v>no</v>
      </c>
      <c r="T12245" t="str">
        <v>no</v>
      </c>
      <c r="U12245" t="str">
        <v>no</v>
      </c>
      <c r="V12245">
        <v>273</v>
      </c>
      <c r="W12245">
        <v>18</v>
      </c>
    </row>
    <row r="12246" spans="13:23" x14ac:dyDescent="0.7">
      <c r="M12246">
        <v>4004</v>
      </c>
      <c r="N12246">
        <v>3158</v>
      </c>
      <c r="O12246">
        <v>66</v>
      </c>
      <c r="P12246">
        <v>170</v>
      </c>
      <c r="Q12246">
        <v>4</v>
      </c>
      <c r="R12246">
        <v>17</v>
      </c>
      <c r="S12246" t="str">
        <v>no</v>
      </c>
      <c r="T12246" t="str">
        <v>no</v>
      </c>
      <c r="U12246" t="str">
        <v>no</v>
      </c>
      <c r="V12246">
        <v>273</v>
      </c>
      <c r="W12246">
        <v>18</v>
      </c>
    </row>
    <row r="12247" spans="13:23" x14ac:dyDescent="0.7">
      <c r="M12247">
        <v>4058</v>
      </c>
      <c r="N12247">
        <v>2629</v>
      </c>
      <c r="O12247">
        <v>66</v>
      </c>
      <c r="P12247">
        <v>270</v>
      </c>
      <c r="Q12247">
        <v>4</v>
      </c>
      <c r="R12247">
        <v>14</v>
      </c>
      <c r="S12247" t="str">
        <v>no</v>
      </c>
      <c r="T12247" t="str">
        <v>no</v>
      </c>
      <c r="U12247" t="str">
        <v>no</v>
      </c>
      <c r="V12247">
        <v>225</v>
      </c>
      <c r="W12247">
        <v>19</v>
      </c>
    </row>
    <row r="12248" spans="13:23" x14ac:dyDescent="0.7">
      <c r="M12248">
        <v>4065</v>
      </c>
      <c r="N12248">
        <v>3564</v>
      </c>
      <c r="O12248">
        <v>66</v>
      </c>
      <c r="P12248">
        <v>340</v>
      </c>
      <c r="Q12248">
        <v>8</v>
      </c>
      <c r="R12248">
        <v>15</v>
      </c>
      <c r="S12248" t="str">
        <v>no</v>
      </c>
      <c r="T12248" t="str">
        <v>no</v>
      </c>
      <c r="U12248" t="str">
        <v>no</v>
      </c>
      <c r="V12248">
        <v>225</v>
      </c>
      <c r="W12248">
        <v>19</v>
      </c>
    </row>
    <row r="12249" spans="13:23" x14ac:dyDescent="0.7">
      <c r="M12249">
        <v>4074</v>
      </c>
      <c r="N12249">
        <v>3984</v>
      </c>
      <c r="O12249">
        <v>66</v>
      </c>
      <c r="P12249">
        <v>340</v>
      </c>
      <c r="Q12249">
        <v>8</v>
      </c>
      <c r="R12249">
        <v>17</v>
      </c>
      <c r="S12249" t="str">
        <v>no</v>
      </c>
      <c r="T12249" t="str">
        <v>no</v>
      </c>
      <c r="U12249" t="str">
        <v>no</v>
      </c>
      <c r="V12249">
        <v>225</v>
      </c>
      <c r="W12249">
        <v>19</v>
      </c>
    </row>
    <row r="12250" spans="13:23" x14ac:dyDescent="0.7">
      <c r="M12250">
        <v>4092</v>
      </c>
      <c r="N12250">
        <v>3628</v>
      </c>
      <c r="O12250">
        <v>66</v>
      </c>
      <c r="P12250">
        <v>270</v>
      </c>
      <c r="Q12250">
        <v>4</v>
      </c>
      <c r="R12250">
        <v>17</v>
      </c>
      <c r="S12250" t="str">
        <v>no</v>
      </c>
      <c r="T12250" t="str">
        <v>no</v>
      </c>
      <c r="U12250" t="str">
        <v>no</v>
      </c>
      <c r="V12250">
        <v>225</v>
      </c>
      <c r="W12250">
        <v>19</v>
      </c>
    </row>
    <row r="12251" spans="13:23" x14ac:dyDescent="0.7">
      <c r="M12251">
        <v>4143</v>
      </c>
      <c r="N12251">
        <v>2985</v>
      </c>
      <c r="O12251">
        <v>66</v>
      </c>
      <c r="P12251">
        <v>340</v>
      </c>
      <c r="Q12251">
        <v>8</v>
      </c>
      <c r="R12251">
        <v>14</v>
      </c>
      <c r="S12251" t="str">
        <v>no</v>
      </c>
      <c r="T12251" t="str">
        <v>no</v>
      </c>
      <c r="U12251" t="str">
        <v>no</v>
      </c>
      <c r="V12251">
        <v>225</v>
      </c>
      <c r="W12251">
        <v>19</v>
      </c>
    </row>
    <row r="12252" spans="13:23" x14ac:dyDescent="0.7">
      <c r="M12252">
        <v>4161</v>
      </c>
      <c r="N12252">
        <v>3208</v>
      </c>
      <c r="O12252">
        <v>66</v>
      </c>
      <c r="P12252">
        <v>270</v>
      </c>
      <c r="Q12252">
        <v>4</v>
      </c>
      <c r="R12252">
        <v>15</v>
      </c>
      <c r="S12252" t="str">
        <v>no</v>
      </c>
      <c r="T12252" t="str">
        <v>no</v>
      </c>
      <c r="U12252" t="str">
        <v>no</v>
      </c>
      <c r="V12252">
        <v>225</v>
      </c>
      <c r="W12252">
        <v>19</v>
      </c>
    </row>
    <row r="12253" spans="13:23" x14ac:dyDescent="0.7">
      <c r="M12253">
        <v>4189</v>
      </c>
      <c r="N12253">
        <v>2299</v>
      </c>
      <c r="O12253">
        <v>66</v>
      </c>
      <c r="P12253">
        <v>340</v>
      </c>
      <c r="Q12253">
        <v>4</v>
      </c>
      <c r="R12253">
        <v>14</v>
      </c>
      <c r="S12253" t="str">
        <v>no</v>
      </c>
      <c r="T12253" t="str">
        <v>no</v>
      </c>
      <c r="U12253" t="str">
        <v>no</v>
      </c>
      <c r="V12253">
        <v>225</v>
      </c>
      <c r="W12253">
        <v>19</v>
      </c>
    </row>
    <row r="12254" spans="13:23" x14ac:dyDescent="0.7">
      <c r="M12254">
        <v>4257</v>
      </c>
      <c r="N12254">
        <v>2299</v>
      </c>
      <c r="O12254">
        <v>66</v>
      </c>
      <c r="P12254">
        <v>340</v>
      </c>
      <c r="Q12254">
        <v>4</v>
      </c>
      <c r="R12254">
        <v>14</v>
      </c>
      <c r="S12254" t="str">
        <v>no</v>
      </c>
      <c r="T12254" t="str">
        <v>no</v>
      </c>
      <c r="U12254" t="str">
        <v>no</v>
      </c>
      <c r="V12254">
        <v>248</v>
      </c>
      <c r="W12254">
        <v>20</v>
      </c>
    </row>
    <row r="12255" spans="13:23" x14ac:dyDescent="0.7">
      <c r="M12255">
        <v>4283</v>
      </c>
      <c r="N12255">
        <v>3984</v>
      </c>
      <c r="O12255">
        <v>66</v>
      </c>
      <c r="P12255">
        <v>364</v>
      </c>
      <c r="Q12255">
        <v>8</v>
      </c>
      <c r="R12255">
        <v>17</v>
      </c>
      <c r="S12255" t="str">
        <v>no</v>
      </c>
      <c r="T12255" t="str">
        <v>no</v>
      </c>
      <c r="U12255" t="str">
        <v>no</v>
      </c>
      <c r="V12255">
        <v>248</v>
      </c>
      <c r="W12255">
        <v>20</v>
      </c>
    </row>
    <row r="12256" spans="13:23" x14ac:dyDescent="0.7">
      <c r="M12256">
        <v>4286</v>
      </c>
      <c r="N12256">
        <v>2985</v>
      </c>
      <c r="O12256">
        <v>66</v>
      </c>
      <c r="P12256">
        <v>364</v>
      </c>
      <c r="Q12256">
        <v>8</v>
      </c>
      <c r="R12256">
        <v>14</v>
      </c>
      <c r="S12256" t="str">
        <v>no</v>
      </c>
      <c r="T12256" t="str">
        <v>no</v>
      </c>
      <c r="U12256" t="str">
        <v>no</v>
      </c>
      <c r="V12256">
        <v>248</v>
      </c>
      <c r="W12256">
        <v>20</v>
      </c>
    </row>
    <row r="12257" spans="13:23" x14ac:dyDescent="0.7">
      <c r="M12257">
        <v>4292</v>
      </c>
      <c r="N12257">
        <v>3564</v>
      </c>
      <c r="O12257">
        <v>66</v>
      </c>
      <c r="P12257">
        <v>364</v>
      </c>
      <c r="Q12257">
        <v>8</v>
      </c>
      <c r="R12257">
        <v>15</v>
      </c>
      <c r="S12257" t="str">
        <v>no</v>
      </c>
      <c r="T12257" t="str">
        <v>no</v>
      </c>
      <c r="U12257" t="str">
        <v>no</v>
      </c>
      <c r="V12257">
        <v>248</v>
      </c>
      <c r="W12257">
        <v>20</v>
      </c>
    </row>
    <row r="12258" spans="13:23" x14ac:dyDescent="0.7">
      <c r="M12258">
        <v>4317</v>
      </c>
      <c r="N12258">
        <v>3208</v>
      </c>
      <c r="O12258">
        <v>66</v>
      </c>
      <c r="P12258">
        <v>270</v>
      </c>
      <c r="Q12258">
        <v>4</v>
      </c>
      <c r="R12258">
        <v>15</v>
      </c>
      <c r="S12258" t="str">
        <v>no</v>
      </c>
      <c r="T12258" t="str">
        <v>no</v>
      </c>
      <c r="U12258" t="str">
        <v>no</v>
      </c>
      <c r="V12258">
        <v>248</v>
      </c>
      <c r="W12258">
        <v>20</v>
      </c>
    </row>
    <row r="12259" spans="13:23" x14ac:dyDescent="0.7">
      <c r="M12259">
        <v>4410</v>
      </c>
      <c r="N12259">
        <v>3628</v>
      </c>
      <c r="O12259">
        <v>66</v>
      </c>
      <c r="P12259">
        <v>270</v>
      </c>
      <c r="Q12259">
        <v>4</v>
      </c>
      <c r="R12259">
        <v>17</v>
      </c>
      <c r="S12259" t="str">
        <v>no</v>
      </c>
      <c r="T12259" t="str">
        <v>no</v>
      </c>
      <c r="U12259" t="str">
        <v>no</v>
      </c>
      <c r="V12259">
        <v>248</v>
      </c>
      <c r="W12259">
        <v>20</v>
      </c>
    </row>
    <row r="12260" spans="13:23" x14ac:dyDescent="0.7">
      <c r="M12260">
        <v>4469</v>
      </c>
      <c r="N12260">
        <v>2629</v>
      </c>
      <c r="O12260">
        <v>66</v>
      </c>
      <c r="P12260">
        <v>270</v>
      </c>
      <c r="Q12260">
        <v>4</v>
      </c>
      <c r="R12260">
        <v>14</v>
      </c>
      <c r="S12260" t="str">
        <v>no</v>
      </c>
      <c r="T12260" t="str">
        <v>no</v>
      </c>
      <c r="U12260" t="str">
        <v>no</v>
      </c>
      <c r="V12260">
        <v>248</v>
      </c>
      <c r="W12260">
        <v>20</v>
      </c>
    </row>
    <row r="12261" spans="13:23" x14ac:dyDescent="0.7">
      <c r="M12261">
        <v>4595</v>
      </c>
      <c r="N12261">
        <v>2299</v>
      </c>
      <c r="O12261">
        <v>66</v>
      </c>
      <c r="P12261">
        <v>340</v>
      </c>
      <c r="Q12261">
        <v>4</v>
      </c>
      <c r="R12261">
        <v>14</v>
      </c>
      <c r="S12261" t="str">
        <v>no</v>
      </c>
      <c r="T12261" t="str">
        <v>no</v>
      </c>
      <c r="U12261" t="str">
        <v>no</v>
      </c>
      <c r="V12261">
        <v>205</v>
      </c>
      <c r="W12261">
        <v>21</v>
      </c>
    </row>
    <row r="12262" spans="13:23" x14ac:dyDescent="0.7">
      <c r="M12262">
        <v>4812</v>
      </c>
      <c r="N12262">
        <v>2249</v>
      </c>
      <c r="O12262">
        <v>66</v>
      </c>
      <c r="P12262">
        <v>270</v>
      </c>
      <c r="Q12262">
        <v>8</v>
      </c>
      <c r="R12262">
        <v>14</v>
      </c>
      <c r="S12262" t="str">
        <v>no</v>
      </c>
      <c r="T12262" t="str">
        <v>no</v>
      </c>
      <c r="U12262" t="str">
        <v>no</v>
      </c>
      <c r="V12262">
        <v>162</v>
      </c>
      <c r="W12262">
        <v>22</v>
      </c>
    </row>
    <row r="12263" spans="13:23" x14ac:dyDescent="0.7">
      <c r="M12263">
        <v>4944</v>
      </c>
      <c r="N12263">
        <v>1848</v>
      </c>
      <c r="O12263">
        <v>66</v>
      </c>
      <c r="P12263">
        <v>270</v>
      </c>
      <c r="Q12263">
        <v>4</v>
      </c>
      <c r="R12263">
        <v>14</v>
      </c>
      <c r="S12263" t="str">
        <v>no</v>
      </c>
      <c r="T12263" t="str">
        <v>no</v>
      </c>
      <c r="U12263" t="str">
        <v>no</v>
      </c>
      <c r="V12263">
        <v>191</v>
      </c>
      <c r="W12263">
        <v>23</v>
      </c>
    </row>
    <row r="12264" spans="13:23" x14ac:dyDescent="0.7">
      <c r="M12264">
        <v>4964</v>
      </c>
      <c r="N12264">
        <v>2249</v>
      </c>
      <c r="O12264">
        <v>66</v>
      </c>
      <c r="P12264">
        <v>270</v>
      </c>
      <c r="Q12264">
        <v>8</v>
      </c>
      <c r="R12264">
        <v>14</v>
      </c>
      <c r="S12264" t="str">
        <v>no</v>
      </c>
      <c r="T12264" t="str">
        <v>no</v>
      </c>
      <c r="U12264" t="str">
        <v>no</v>
      </c>
      <c r="V12264">
        <v>191</v>
      </c>
      <c r="W12264">
        <v>23</v>
      </c>
    </row>
    <row r="12265" spans="13:23" x14ac:dyDescent="0.7">
      <c r="M12265">
        <v>4976</v>
      </c>
      <c r="N12265">
        <v>2009</v>
      </c>
      <c r="O12265">
        <v>66</v>
      </c>
      <c r="P12265">
        <v>270</v>
      </c>
      <c r="Q12265">
        <v>4</v>
      </c>
      <c r="R12265">
        <v>14</v>
      </c>
      <c r="S12265" t="str">
        <v>no</v>
      </c>
      <c r="T12265" t="str">
        <v>no</v>
      </c>
      <c r="U12265" t="str">
        <v>no</v>
      </c>
      <c r="V12265">
        <v>191</v>
      </c>
      <c r="W12265">
        <v>23</v>
      </c>
    </row>
    <row r="12266" spans="13:23" x14ac:dyDescent="0.7">
      <c r="M12266">
        <v>5146</v>
      </c>
      <c r="N12266">
        <v>2249</v>
      </c>
      <c r="O12266">
        <v>66</v>
      </c>
      <c r="P12266">
        <v>270</v>
      </c>
      <c r="Q12266">
        <v>8</v>
      </c>
      <c r="R12266">
        <v>14</v>
      </c>
      <c r="S12266" t="str">
        <v>no</v>
      </c>
      <c r="T12266" t="str">
        <v>no</v>
      </c>
      <c r="U12266" t="str">
        <v>no</v>
      </c>
      <c r="V12266">
        <v>182</v>
      </c>
      <c r="W12266">
        <v>24</v>
      </c>
    </row>
    <row r="12267" spans="13:23" x14ac:dyDescent="0.7">
      <c r="M12267">
        <v>5294</v>
      </c>
      <c r="N12267">
        <v>1828</v>
      </c>
      <c r="O12267">
        <v>66</v>
      </c>
      <c r="P12267">
        <v>270</v>
      </c>
      <c r="Q12267">
        <v>4</v>
      </c>
      <c r="R12267">
        <v>14</v>
      </c>
      <c r="S12267" t="str">
        <v>no</v>
      </c>
      <c r="T12267" t="str">
        <v>no</v>
      </c>
      <c r="U12267" t="str">
        <v>no</v>
      </c>
      <c r="V12267">
        <v>158</v>
      </c>
      <c r="W12267">
        <v>25</v>
      </c>
    </row>
    <row r="12268" spans="13:23" x14ac:dyDescent="0.7">
      <c r="M12268">
        <v>5325</v>
      </c>
      <c r="N12268">
        <v>2529</v>
      </c>
      <c r="O12268">
        <v>66</v>
      </c>
      <c r="P12268">
        <v>364</v>
      </c>
      <c r="Q12268">
        <v>8</v>
      </c>
      <c r="R12268">
        <v>14</v>
      </c>
      <c r="S12268" t="str">
        <v>no</v>
      </c>
      <c r="T12268" t="str">
        <v>no</v>
      </c>
      <c r="U12268" t="str">
        <v>no</v>
      </c>
      <c r="V12268">
        <v>158</v>
      </c>
      <c r="W12268">
        <v>25</v>
      </c>
    </row>
    <row r="12269" spans="13:23" x14ac:dyDescent="0.7">
      <c r="M12269">
        <v>5347</v>
      </c>
      <c r="N12269">
        <v>2249</v>
      </c>
      <c r="O12269">
        <v>66</v>
      </c>
      <c r="P12269">
        <v>270</v>
      </c>
      <c r="Q12269">
        <v>8</v>
      </c>
      <c r="R12269">
        <v>14</v>
      </c>
      <c r="S12269" t="str">
        <v>no</v>
      </c>
      <c r="T12269" t="str">
        <v>no</v>
      </c>
      <c r="U12269" t="str">
        <v>no</v>
      </c>
      <c r="V12269">
        <v>158</v>
      </c>
      <c r="W12269">
        <v>25</v>
      </c>
    </row>
    <row r="12270" spans="13:23" x14ac:dyDescent="0.7">
      <c r="M12270">
        <v>5391</v>
      </c>
      <c r="N12270">
        <v>2495</v>
      </c>
      <c r="O12270">
        <v>66</v>
      </c>
      <c r="P12270">
        <v>364</v>
      </c>
      <c r="Q12270">
        <v>8</v>
      </c>
      <c r="R12270">
        <v>14</v>
      </c>
      <c r="S12270" t="str">
        <v>no</v>
      </c>
      <c r="T12270" t="str">
        <v>no</v>
      </c>
      <c r="U12270" t="str">
        <v>no</v>
      </c>
      <c r="V12270">
        <v>152</v>
      </c>
      <c r="W12270">
        <v>26</v>
      </c>
    </row>
    <row r="12271" spans="13:23" x14ac:dyDescent="0.7">
      <c r="M12271">
        <v>5458</v>
      </c>
      <c r="N12271">
        <v>2063</v>
      </c>
      <c r="O12271">
        <v>66</v>
      </c>
      <c r="P12271">
        <v>270</v>
      </c>
      <c r="Q12271">
        <v>4</v>
      </c>
      <c r="R12271">
        <v>14</v>
      </c>
      <c r="S12271" t="str">
        <v>no</v>
      </c>
      <c r="T12271" t="str">
        <v>no</v>
      </c>
      <c r="U12271" t="str">
        <v>no</v>
      </c>
      <c r="V12271">
        <v>152</v>
      </c>
      <c r="W12271">
        <v>26</v>
      </c>
    </row>
    <row r="12272" spans="13:23" x14ac:dyDescent="0.7">
      <c r="M12272">
        <v>5519</v>
      </c>
      <c r="N12272">
        <v>1699</v>
      </c>
      <c r="O12272">
        <v>66</v>
      </c>
      <c r="P12272">
        <v>270</v>
      </c>
      <c r="Q12272">
        <v>4</v>
      </c>
      <c r="R12272">
        <v>14</v>
      </c>
      <c r="S12272" t="str">
        <v>no</v>
      </c>
      <c r="T12272" t="str">
        <v>no</v>
      </c>
      <c r="U12272" t="str">
        <v>no</v>
      </c>
      <c r="V12272">
        <v>152</v>
      </c>
      <c r="W12272">
        <v>26</v>
      </c>
    </row>
    <row r="12273" spans="13:23" x14ac:dyDescent="0.7">
      <c r="M12273">
        <v>5553</v>
      </c>
      <c r="N12273">
        <v>1828</v>
      </c>
      <c r="O12273">
        <v>66</v>
      </c>
      <c r="P12273">
        <v>270</v>
      </c>
      <c r="Q12273">
        <v>4</v>
      </c>
      <c r="R12273">
        <v>14</v>
      </c>
      <c r="S12273" t="str">
        <v>no</v>
      </c>
      <c r="T12273" t="str">
        <v>no</v>
      </c>
      <c r="U12273" t="str">
        <v>no</v>
      </c>
      <c r="V12273">
        <v>163</v>
      </c>
      <c r="W12273">
        <v>27</v>
      </c>
    </row>
    <row r="12274" spans="13:23" x14ac:dyDescent="0.7">
      <c r="M12274">
        <v>5578</v>
      </c>
      <c r="N12274">
        <v>2145</v>
      </c>
      <c r="O12274">
        <v>66</v>
      </c>
      <c r="P12274">
        <v>364</v>
      </c>
      <c r="Q12274">
        <v>8</v>
      </c>
      <c r="R12274">
        <v>14</v>
      </c>
      <c r="S12274" t="str">
        <v>no</v>
      </c>
      <c r="T12274" t="str">
        <v>no</v>
      </c>
      <c r="U12274" t="str">
        <v>no</v>
      </c>
      <c r="V12274">
        <v>163</v>
      </c>
      <c r="W12274">
        <v>27</v>
      </c>
    </row>
    <row r="12275" spans="13:23" x14ac:dyDescent="0.7">
      <c r="M12275">
        <v>5695</v>
      </c>
      <c r="N12275">
        <v>1699</v>
      </c>
      <c r="O12275">
        <v>66</v>
      </c>
      <c r="P12275">
        <v>270</v>
      </c>
      <c r="Q12275">
        <v>4</v>
      </c>
      <c r="R12275">
        <v>14</v>
      </c>
      <c r="S12275" t="str">
        <v>no</v>
      </c>
      <c r="T12275" t="str">
        <v>no</v>
      </c>
      <c r="U12275" t="str">
        <v>no</v>
      </c>
      <c r="V12275">
        <v>163</v>
      </c>
      <c r="W12275">
        <v>27</v>
      </c>
    </row>
    <row r="12276" spans="13:23" x14ac:dyDescent="0.7">
      <c r="M12276">
        <v>5722</v>
      </c>
      <c r="N12276">
        <v>1829</v>
      </c>
      <c r="O12276">
        <v>66</v>
      </c>
      <c r="P12276">
        <v>420</v>
      </c>
      <c r="Q12276">
        <v>8</v>
      </c>
      <c r="R12276">
        <v>14</v>
      </c>
      <c r="S12276" t="str">
        <v>no</v>
      </c>
      <c r="T12276" t="str">
        <v>no</v>
      </c>
      <c r="U12276" t="str">
        <v>no</v>
      </c>
      <c r="V12276">
        <v>132</v>
      </c>
      <c r="W12276">
        <v>28</v>
      </c>
    </row>
    <row r="12277" spans="13:23" x14ac:dyDescent="0.7">
      <c r="M12277">
        <v>5835</v>
      </c>
      <c r="N12277">
        <v>1666</v>
      </c>
      <c r="O12277">
        <v>66</v>
      </c>
      <c r="P12277">
        <v>270</v>
      </c>
      <c r="Q12277">
        <v>4</v>
      </c>
      <c r="R12277">
        <v>14</v>
      </c>
      <c r="S12277" t="str">
        <v>no</v>
      </c>
      <c r="T12277" t="str">
        <v>no</v>
      </c>
      <c r="U12277" t="str">
        <v>no</v>
      </c>
      <c r="V12277">
        <v>129</v>
      </c>
      <c r="W12277">
        <v>29</v>
      </c>
    </row>
    <row r="12278" spans="13:23" x14ac:dyDescent="0.7">
      <c r="M12278">
        <v>5840</v>
      </c>
      <c r="N12278">
        <v>2182</v>
      </c>
      <c r="O12278">
        <v>66</v>
      </c>
      <c r="P12278">
        <v>364</v>
      </c>
      <c r="Q12278">
        <v>8</v>
      </c>
      <c r="R12278">
        <v>14</v>
      </c>
      <c r="S12278" t="str">
        <v>yes</v>
      </c>
      <c r="T12278" t="str">
        <v>no</v>
      </c>
      <c r="U12278" t="str">
        <v>no</v>
      </c>
      <c r="V12278">
        <v>129</v>
      </c>
      <c r="W12278">
        <v>29</v>
      </c>
    </row>
    <row r="12279" spans="13:23" x14ac:dyDescent="0.7">
      <c r="M12279">
        <v>5842</v>
      </c>
      <c r="N12279">
        <v>1865</v>
      </c>
      <c r="O12279">
        <v>66</v>
      </c>
      <c r="P12279">
        <v>270</v>
      </c>
      <c r="Q12279">
        <v>4</v>
      </c>
      <c r="R12279">
        <v>14</v>
      </c>
      <c r="S12279" t="str">
        <v>yes</v>
      </c>
      <c r="T12279" t="str">
        <v>no</v>
      </c>
      <c r="U12279" t="str">
        <v>no</v>
      </c>
      <c r="V12279">
        <v>129</v>
      </c>
      <c r="W12279">
        <v>29</v>
      </c>
    </row>
    <row r="12280" spans="13:23" x14ac:dyDescent="0.7">
      <c r="M12280">
        <v>5856</v>
      </c>
      <c r="N12280">
        <v>1829</v>
      </c>
      <c r="O12280">
        <v>66</v>
      </c>
      <c r="P12280">
        <v>420</v>
      </c>
      <c r="Q12280">
        <v>8</v>
      </c>
      <c r="R12280">
        <v>14</v>
      </c>
      <c r="S12280" t="str">
        <v>no</v>
      </c>
      <c r="T12280" t="str">
        <v>no</v>
      </c>
      <c r="U12280" t="str">
        <v>no</v>
      </c>
      <c r="V12280">
        <v>129</v>
      </c>
      <c r="W12280">
        <v>29</v>
      </c>
    </row>
    <row r="12281" spans="13:23" x14ac:dyDescent="0.7">
      <c r="M12281">
        <v>5934</v>
      </c>
      <c r="N12281">
        <v>1983</v>
      </c>
      <c r="O12281">
        <v>66</v>
      </c>
      <c r="P12281">
        <v>364</v>
      </c>
      <c r="Q12281">
        <v>8</v>
      </c>
      <c r="R12281">
        <v>14</v>
      </c>
      <c r="S12281" t="str">
        <v>no</v>
      </c>
      <c r="T12281" t="str">
        <v>no</v>
      </c>
      <c r="U12281" t="str">
        <v>no</v>
      </c>
      <c r="V12281">
        <v>129</v>
      </c>
      <c r="W12281">
        <v>29</v>
      </c>
    </row>
    <row r="12282" spans="13:23" x14ac:dyDescent="0.7">
      <c r="M12282">
        <v>5999</v>
      </c>
      <c r="N12282">
        <v>1829</v>
      </c>
      <c r="O12282">
        <v>66</v>
      </c>
      <c r="P12282">
        <v>420</v>
      </c>
      <c r="Q12282">
        <v>8</v>
      </c>
      <c r="R12282">
        <v>14</v>
      </c>
      <c r="S12282" t="str">
        <v>no</v>
      </c>
      <c r="T12282" t="str">
        <v>no</v>
      </c>
      <c r="U12282" t="str">
        <v>no</v>
      </c>
      <c r="V12282">
        <v>75</v>
      </c>
      <c r="W12282">
        <v>30</v>
      </c>
    </row>
    <row r="12283" spans="13:23" x14ac:dyDescent="0.7">
      <c r="M12283">
        <v>6046</v>
      </c>
      <c r="N12283">
        <v>1949</v>
      </c>
      <c r="O12283">
        <v>66</v>
      </c>
      <c r="P12283">
        <v>420</v>
      </c>
      <c r="Q12283">
        <v>8</v>
      </c>
      <c r="R12283">
        <v>15</v>
      </c>
      <c r="S12283" t="str">
        <v>no</v>
      </c>
      <c r="T12283" t="str">
        <v>no</v>
      </c>
      <c r="U12283" t="str">
        <v>no</v>
      </c>
      <c r="V12283">
        <v>52</v>
      </c>
      <c r="W12283">
        <v>31</v>
      </c>
    </row>
    <row r="12284" spans="13:23" x14ac:dyDescent="0.7">
      <c r="M12284">
        <v>6101</v>
      </c>
      <c r="N12284">
        <v>1949</v>
      </c>
      <c r="O12284">
        <v>66</v>
      </c>
      <c r="P12284">
        <v>420</v>
      </c>
      <c r="Q12284">
        <v>8</v>
      </c>
      <c r="R12284">
        <v>15</v>
      </c>
      <c r="S12284" t="str">
        <v>no</v>
      </c>
      <c r="T12284" t="str">
        <v>no</v>
      </c>
      <c r="U12284" t="str">
        <v>no</v>
      </c>
      <c r="V12284">
        <v>51</v>
      </c>
      <c r="W12284">
        <v>32</v>
      </c>
    </row>
    <row r="12285" spans="13:23" x14ac:dyDescent="0.7">
      <c r="M12285">
        <v>6167</v>
      </c>
      <c r="N12285">
        <v>1949</v>
      </c>
      <c r="O12285">
        <v>66</v>
      </c>
      <c r="P12285">
        <v>420</v>
      </c>
      <c r="Q12285">
        <v>8</v>
      </c>
      <c r="R12285">
        <v>15</v>
      </c>
      <c r="S12285" t="str">
        <v>no</v>
      </c>
      <c r="T12285" t="str">
        <v>no</v>
      </c>
      <c r="U12285" t="str">
        <v>no</v>
      </c>
      <c r="V12285">
        <v>40</v>
      </c>
      <c r="W12285">
        <v>33</v>
      </c>
    </row>
    <row r="12286" spans="13:23" x14ac:dyDescent="0.7">
      <c r="M12286">
        <v>6191</v>
      </c>
      <c r="N12286">
        <v>1699</v>
      </c>
      <c r="O12286">
        <v>66</v>
      </c>
      <c r="P12286">
        <v>630</v>
      </c>
      <c r="Q12286">
        <v>8</v>
      </c>
      <c r="R12286">
        <v>15</v>
      </c>
      <c r="S12286" t="str">
        <v>no</v>
      </c>
      <c r="T12286" t="str">
        <v>no</v>
      </c>
      <c r="U12286" t="str">
        <v>no</v>
      </c>
      <c r="V12286">
        <v>39</v>
      </c>
      <c r="W12286">
        <v>34</v>
      </c>
    </row>
    <row r="12287" spans="13:23" x14ac:dyDescent="0.7">
      <c r="M12287">
        <v>6235</v>
      </c>
      <c r="N12287">
        <v>1699</v>
      </c>
      <c r="O12287">
        <v>66</v>
      </c>
      <c r="P12287">
        <v>630</v>
      </c>
      <c r="Q12287">
        <v>8</v>
      </c>
      <c r="R12287">
        <v>15</v>
      </c>
      <c r="S12287" t="str">
        <v>no</v>
      </c>
      <c r="T12287" t="str">
        <v>no</v>
      </c>
      <c r="U12287" t="str">
        <v>no</v>
      </c>
      <c r="V12287">
        <v>39</v>
      </c>
      <c r="W12287">
        <v>35</v>
      </c>
    </row>
    <row r="12288" spans="13:23" x14ac:dyDescent="0.7">
      <c r="M12288">
        <v>6</v>
      </c>
      <c r="N12288">
        <v>3695</v>
      </c>
      <c r="O12288">
        <v>66</v>
      </c>
      <c r="P12288">
        <v>340</v>
      </c>
      <c r="Q12288">
        <v>16</v>
      </c>
      <c r="R12288">
        <v>14</v>
      </c>
      <c r="S12288" t="str">
        <v>no</v>
      </c>
      <c r="T12288" t="str">
        <v>no</v>
      </c>
      <c r="U12288" t="str">
        <v>yes</v>
      </c>
      <c r="V12288">
        <v>94</v>
      </c>
      <c r="W12288">
        <v>1</v>
      </c>
    </row>
    <row r="12289" spans="13:23" x14ac:dyDescent="0.7">
      <c r="M12289">
        <v>12</v>
      </c>
      <c r="N12289">
        <v>2605</v>
      </c>
      <c r="O12289">
        <v>66</v>
      </c>
      <c r="P12289">
        <v>210</v>
      </c>
      <c r="Q12289">
        <v>8</v>
      </c>
      <c r="R12289">
        <v>14</v>
      </c>
      <c r="S12289" t="str">
        <v>no</v>
      </c>
      <c r="T12289" t="str">
        <v>no</v>
      </c>
      <c r="U12289" t="str">
        <v>yes</v>
      </c>
      <c r="V12289">
        <v>94</v>
      </c>
      <c r="W12289">
        <v>1</v>
      </c>
    </row>
    <row r="12290" spans="13:23" x14ac:dyDescent="0.7">
      <c r="M12290">
        <v>20</v>
      </c>
      <c r="N12290">
        <v>4395</v>
      </c>
      <c r="O12290">
        <v>66</v>
      </c>
      <c r="P12290">
        <v>452</v>
      </c>
      <c r="Q12290">
        <v>8</v>
      </c>
      <c r="R12290">
        <v>14</v>
      </c>
      <c r="S12290" t="str">
        <v>no</v>
      </c>
      <c r="T12290" t="str">
        <v>no</v>
      </c>
      <c r="U12290" t="str">
        <v>yes</v>
      </c>
      <c r="V12290">
        <v>94</v>
      </c>
      <c r="W12290">
        <v>1</v>
      </c>
    </row>
    <row r="12291" spans="13:23" x14ac:dyDescent="0.7">
      <c r="M12291">
        <v>22</v>
      </c>
      <c r="N12291">
        <v>2795</v>
      </c>
      <c r="O12291">
        <v>66</v>
      </c>
      <c r="P12291">
        <v>130</v>
      </c>
      <c r="Q12291">
        <v>4</v>
      </c>
      <c r="R12291">
        <v>14</v>
      </c>
      <c r="S12291" t="str">
        <v>no</v>
      </c>
      <c r="T12291" t="str">
        <v>no</v>
      </c>
      <c r="U12291" t="str">
        <v>yes</v>
      </c>
      <c r="V12291">
        <v>94</v>
      </c>
      <c r="W12291">
        <v>1</v>
      </c>
    </row>
    <row r="12292" spans="13:23" x14ac:dyDescent="0.7">
      <c r="M12292">
        <v>30</v>
      </c>
      <c r="N12292">
        <v>3244</v>
      </c>
      <c r="O12292">
        <v>66</v>
      </c>
      <c r="P12292">
        <v>245</v>
      </c>
      <c r="Q12292">
        <v>8</v>
      </c>
      <c r="R12292">
        <v>14</v>
      </c>
      <c r="S12292" t="str">
        <v>no</v>
      </c>
      <c r="T12292" t="str">
        <v>no</v>
      </c>
      <c r="U12292" t="str">
        <v>yes</v>
      </c>
      <c r="V12292">
        <v>94</v>
      </c>
      <c r="W12292">
        <v>1</v>
      </c>
    </row>
    <row r="12293" spans="13:23" x14ac:dyDescent="0.7">
      <c r="M12293">
        <v>36</v>
      </c>
      <c r="N12293">
        <v>2675</v>
      </c>
      <c r="O12293">
        <v>66</v>
      </c>
      <c r="P12293">
        <v>210</v>
      </c>
      <c r="Q12293">
        <v>4</v>
      </c>
      <c r="R12293">
        <v>15</v>
      </c>
      <c r="S12293" t="str">
        <v>no</v>
      </c>
      <c r="T12293" t="str">
        <v>no</v>
      </c>
      <c r="U12293" t="str">
        <v>yes</v>
      </c>
      <c r="V12293">
        <v>94</v>
      </c>
      <c r="W12293">
        <v>1</v>
      </c>
    </row>
    <row r="12294" spans="13:23" x14ac:dyDescent="0.7">
      <c r="M12294">
        <v>37</v>
      </c>
      <c r="N12294">
        <v>2325</v>
      </c>
      <c r="O12294">
        <v>66</v>
      </c>
      <c r="P12294">
        <v>210</v>
      </c>
      <c r="Q12294">
        <v>8</v>
      </c>
      <c r="R12294">
        <v>14</v>
      </c>
      <c r="S12294" t="str">
        <v>no</v>
      </c>
      <c r="T12294" t="str">
        <v>no</v>
      </c>
      <c r="U12294" t="str">
        <v>yes</v>
      </c>
      <c r="V12294">
        <v>94</v>
      </c>
      <c r="W12294">
        <v>1</v>
      </c>
    </row>
    <row r="12295" spans="13:23" x14ac:dyDescent="0.7">
      <c r="M12295">
        <v>38</v>
      </c>
      <c r="N12295">
        <v>3795</v>
      </c>
      <c r="O12295">
        <v>66</v>
      </c>
      <c r="P12295">
        <v>500</v>
      </c>
      <c r="Q12295">
        <v>8</v>
      </c>
      <c r="R12295">
        <v>14</v>
      </c>
      <c r="S12295" t="str">
        <v>no</v>
      </c>
      <c r="T12295" t="str">
        <v>no</v>
      </c>
      <c r="U12295" t="str">
        <v>yes</v>
      </c>
      <c r="V12295">
        <v>94</v>
      </c>
      <c r="W12295">
        <v>1</v>
      </c>
    </row>
    <row r="12296" spans="13:23" x14ac:dyDescent="0.7">
      <c r="M12296">
        <v>42</v>
      </c>
      <c r="N12296">
        <v>3895</v>
      </c>
      <c r="O12296">
        <v>66</v>
      </c>
      <c r="P12296">
        <v>500</v>
      </c>
      <c r="Q12296">
        <v>8</v>
      </c>
      <c r="R12296">
        <v>15</v>
      </c>
      <c r="S12296" t="str">
        <v>no</v>
      </c>
      <c r="T12296" t="str">
        <v>no</v>
      </c>
      <c r="U12296" t="str">
        <v>yes</v>
      </c>
      <c r="V12296">
        <v>94</v>
      </c>
      <c r="W12296">
        <v>1</v>
      </c>
    </row>
    <row r="12297" spans="13:23" x14ac:dyDescent="0.7">
      <c r="M12297">
        <v>53</v>
      </c>
      <c r="N12297">
        <v>2995</v>
      </c>
      <c r="O12297">
        <v>66</v>
      </c>
      <c r="P12297">
        <v>340</v>
      </c>
      <c r="Q12297">
        <v>8</v>
      </c>
      <c r="R12297">
        <v>15</v>
      </c>
      <c r="S12297" t="str">
        <v>no</v>
      </c>
      <c r="T12297" t="str">
        <v>no</v>
      </c>
      <c r="U12297" t="str">
        <v>yes</v>
      </c>
      <c r="V12297">
        <v>94</v>
      </c>
      <c r="W12297">
        <v>1</v>
      </c>
    </row>
    <row r="12298" spans="13:23" x14ac:dyDescent="0.7">
      <c r="M12298">
        <v>57</v>
      </c>
      <c r="N12298">
        <v>2045</v>
      </c>
      <c r="O12298">
        <v>66</v>
      </c>
      <c r="P12298">
        <v>130</v>
      </c>
      <c r="Q12298">
        <v>4</v>
      </c>
      <c r="R12298">
        <v>14</v>
      </c>
      <c r="S12298" t="str">
        <v>no</v>
      </c>
      <c r="T12298" t="str">
        <v>no</v>
      </c>
      <c r="U12298" t="str">
        <v>yes</v>
      </c>
      <c r="V12298">
        <v>94</v>
      </c>
      <c r="W12298">
        <v>1</v>
      </c>
    </row>
    <row r="12299" spans="13:23" x14ac:dyDescent="0.7">
      <c r="M12299">
        <v>58</v>
      </c>
      <c r="N12299">
        <v>3075</v>
      </c>
      <c r="O12299">
        <v>66</v>
      </c>
      <c r="P12299">
        <v>210</v>
      </c>
      <c r="Q12299">
        <v>4</v>
      </c>
      <c r="R12299">
        <v>17</v>
      </c>
      <c r="S12299" t="str">
        <v>no</v>
      </c>
      <c r="T12299" t="str">
        <v>no</v>
      </c>
      <c r="U12299" t="str">
        <v>yes</v>
      </c>
      <c r="V12299">
        <v>94</v>
      </c>
      <c r="W12299">
        <v>1</v>
      </c>
    </row>
    <row r="12300" spans="13:23" x14ac:dyDescent="0.7">
      <c r="M12300">
        <v>59</v>
      </c>
      <c r="N12300">
        <v>2945</v>
      </c>
      <c r="O12300">
        <v>66</v>
      </c>
      <c r="P12300">
        <v>210</v>
      </c>
      <c r="Q12300">
        <v>8</v>
      </c>
      <c r="R12300">
        <v>17</v>
      </c>
      <c r="S12300" t="str">
        <v>no</v>
      </c>
      <c r="T12300" t="str">
        <v>no</v>
      </c>
      <c r="U12300" t="str">
        <v>yes</v>
      </c>
      <c r="V12300">
        <v>94</v>
      </c>
      <c r="W12300">
        <v>1</v>
      </c>
    </row>
    <row r="12301" spans="13:23" x14ac:dyDescent="0.7">
      <c r="M12301">
        <v>61</v>
      </c>
      <c r="N12301">
        <v>3990</v>
      </c>
      <c r="O12301">
        <v>66</v>
      </c>
      <c r="P12301">
        <v>330</v>
      </c>
      <c r="Q12301">
        <v>8</v>
      </c>
      <c r="R12301">
        <v>15</v>
      </c>
      <c r="S12301" t="str">
        <v>no</v>
      </c>
      <c r="T12301" t="str">
        <v>no</v>
      </c>
      <c r="U12301" t="str">
        <v>yes</v>
      </c>
      <c r="V12301">
        <v>94</v>
      </c>
      <c r="W12301">
        <v>1</v>
      </c>
    </row>
    <row r="12302" spans="13:23" x14ac:dyDescent="0.7">
      <c r="M12302">
        <v>65</v>
      </c>
      <c r="N12302">
        <v>2195</v>
      </c>
      <c r="O12302">
        <v>66</v>
      </c>
      <c r="P12302">
        <v>85</v>
      </c>
      <c r="Q12302">
        <v>2</v>
      </c>
      <c r="R12302">
        <v>14</v>
      </c>
      <c r="S12302" t="str">
        <v>no</v>
      </c>
      <c r="T12302" t="str">
        <v>no</v>
      </c>
      <c r="U12302" t="str">
        <v>yes</v>
      </c>
      <c r="V12302">
        <v>94</v>
      </c>
      <c r="W12302">
        <v>1</v>
      </c>
    </row>
    <row r="12303" spans="13:23" x14ac:dyDescent="0.7">
      <c r="M12303">
        <v>67</v>
      </c>
      <c r="N12303">
        <v>2325</v>
      </c>
      <c r="O12303">
        <v>66</v>
      </c>
      <c r="P12303">
        <v>130</v>
      </c>
      <c r="Q12303">
        <v>4</v>
      </c>
      <c r="R12303">
        <v>14</v>
      </c>
      <c r="S12303" t="str">
        <v>no</v>
      </c>
      <c r="T12303" t="str">
        <v>no</v>
      </c>
      <c r="U12303" t="str">
        <v>yes</v>
      </c>
      <c r="V12303">
        <v>94</v>
      </c>
      <c r="W12303">
        <v>1</v>
      </c>
    </row>
    <row r="12304" spans="13:23" x14ac:dyDescent="0.7">
      <c r="M12304">
        <v>70</v>
      </c>
      <c r="N12304">
        <v>3095</v>
      </c>
      <c r="O12304">
        <v>66</v>
      </c>
      <c r="P12304">
        <v>245</v>
      </c>
      <c r="Q12304">
        <v>8</v>
      </c>
      <c r="R12304">
        <v>14</v>
      </c>
      <c r="S12304" t="str">
        <v>no</v>
      </c>
      <c r="T12304" t="str">
        <v>no</v>
      </c>
      <c r="U12304" t="str">
        <v>yes</v>
      </c>
      <c r="V12304">
        <v>94</v>
      </c>
      <c r="W12304">
        <v>1</v>
      </c>
    </row>
    <row r="12305" spans="13:23" x14ac:dyDescent="0.7">
      <c r="M12305">
        <v>71</v>
      </c>
      <c r="N12305">
        <v>4020</v>
      </c>
      <c r="O12305">
        <v>66</v>
      </c>
      <c r="P12305">
        <v>500</v>
      </c>
      <c r="Q12305">
        <v>8</v>
      </c>
      <c r="R12305">
        <v>14</v>
      </c>
      <c r="S12305" t="str">
        <v>yes</v>
      </c>
      <c r="T12305" t="str">
        <v>no</v>
      </c>
      <c r="U12305" t="str">
        <v>yes</v>
      </c>
      <c r="V12305">
        <v>94</v>
      </c>
      <c r="W12305">
        <v>1</v>
      </c>
    </row>
    <row r="12306" spans="13:23" x14ac:dyDescent="0.7">
      <c r="M12306">
        <v>78</v>
      </c>
      <c r="N12306">
        <v>3220</v>
      </c>
      <c r="O12306">
        <v>66</v>
      </c>
      <c r="P12306">
        <v>340</v>
      </c>
      <c r="Q12306">
        <v>8</v>
      </c>
      <c r="R12306">
        <v>15</v>
      </c>
      <c r="S12306" t="str">
        <v>yes</v>
      </c>
      <c r="T12306" t="str">
        <v>no</v>
      </c>
      <c r="U12306" t="str">
        <v>yes</v>
      </c>
      <c r="V12306">
        <v>94</v>
      </c>
      <c r="W12306">
        <v>1</v>
      </c>
    </row>
    <row r="12307" spans="13:23" x14ac:dyDescent="0.7">
      <c r="M12307">
        <v>81</v>
      </c>
      <c r="N12307">
        <v>3399</v>
      </c>
      <c r="O12307">
        <v>66</v>
      </c>
      <c r="P12307">
        <v>230</v>
      </c>
      <c r="Q12307">
        <v>4</v>
      </c>
      <c r="R12307">
        <v>15</v>
      </c>
      <c r="S12307" t="str">
        <v>no</v>
      </c>
      <c r="T12307" t="str">
        <v>no</v>
      </c>
      <c r="U12307" t="str">
        <v>yes</v>
      </c>
      <c r="V12307">
        <v>94</v>
      </c>
      <c r="W12307">
        <v>1</v>
      </c>
    </row>
    <row r="12308" spans="13:23" x14ac:dyDescent="0.7">
      <c r="M12308">
        <v>83</v>
      </c>
      <c r="N12308">
        <v>2990</v>
      </c>
      <c r="O12308">
        <v>66</v>
      </c>
      <c r="P12308">
        <v>210</v>
      </c>
      <c r="Q12308">
        <v>8</v>
      </c>
      <c r="R12308">
        <v>15</v>
      </c>
      <c r="S12308" t="str">
        <v>no</v>
      </c>
      <c r="T12308" t="str">
        <v>no</v>
      </c>
      <c r="U12308" t="str">
        <v>yes</v>
      </c>
      <c r="V12308">
        <v>94</v>
      </c>
      <c r="W12308">
        <v>1</v>
      </c>
    </row>
    <row r="12309" spans="13:23" x14ac:dyDescent="0.7">
      <c r="M12309">
        <v>92</v>
      </c>
      <c r="N12309">
        <v>2145</v>
      </c>
      <c r="O12309">
        <v>66</v>
      </c>
      <c r="P12309">
        <v>130</v>
      </c>
      <c r="Q12309">
        <v>4</v>
      </c>
      <c r="R12309">
        <v>14</v>
      </c>
      <c r="S12309" t="str">
        <v>no</v>
      </c>
      <c r="T12309" t="str">
        <v>no</v>
      </c>
      <c r="U12309" t="str">
        <v>yes</v>
      </c>
      <c r="V12309">
        <v>94</v>
      </c>
      <c r="W12309">
        <v>1</v>
      </c>
    </row>
    <row r="12310" spans="13:23" x14ac:dyDescent="0.7">
      <c r="M12310">
        <v>95</v>
      </c>
      <c r="N12310">
        <v>2995</v>
      </c>
      <c r="O12310">
        <v>66</v>
      </c>
      <c r="P12310">
        <v>340</v>
      </c>
      <c r="Q12310">
        <v>16</v>
      </c>
      <c r="R12310">
        <v>14</v>
      </c>
      <c r="S12310" t="str">
        <v>no</v>
      </c>
      <c r="T12310" t="str">
        <v>no</v>
      </c>
      <c r="U12310" t="str">
        <v>yes</v>
      </c>
      <c r="V12310">
        <v>95</v>
      </c>
      <c r="W12310">
        <v>2</v>
      </c>
    </row>
    <row r="12311" spans="13:23" x14ac:dyDescent="0.7">
      <c r="M12311">
        <v>103</v>
      </c>
      <c r="N12311">
        <v>1795</v>
      </c>
      <c r="O12311">
        <v>66</v>
      </c>
      <c r="P12311">
        <v>85</v>
      </c>
      <c r="Q12311">
        <v>2</v>
      </c>
      <c r="R12311">
        <v>14</v>
      </c>
      <c r="S12311" t="str">
        <v>no</v>
      </c>
      <c r="T12311" t="str">
        <v>no</v>
      </c>
      <c r="U12311" t="str">
        <v>yes</v>
      </c>
      <c r="V12311">
        <v>95</v>
      </c>
      <c r="W12311">
        <v>2</v>
      </c>
    </row>
    <row r="12312" spans="13:23" x14ac:dyDescent="0.7">
      <c r="M12312">
        <v>104</v>
      </c>
      <c r="N12312">
        <v>2999</v>
      </c>
      <c r="O12312">
        <v>66</v>
      </c>
      <c r="P12312">
        <v>330</v>
      </c>
      <c r="Q12312">
        <v>4</v>
      </c>
      <c r="R12312">
        <v>15</v>
      </c>
      <c r="S12312" t="str">
        <v>no</v>
      </c>
      <c r="T12312" t="str">
        <v>no</v>
      </c>
      <c r="U12312" t="str">
        <v>yes</v>
      </c>
      <c r="V12312">
        <v>95</v>
      </c>
      <c r="W12312">
        <v>2</v>
      </c>
    </row>
    <row r="12313" spans="13:23" x14ac:dyDescent="0.7">
      <c r="M12313">
        <v>106</v>
      </c>
      <c r="N12313">
        <v>2995</v>
      </c>
      <c r="O12313">
        <v>66</v>
      </c>
      <c r="P12313">
        <v>250</v>
      </c>
      <c r="Q12313">
        <v>8</v>
      </c>
      <c r="R12313">
        <v>17</v>
      </c>
      <c r="S12313" t="str">
        <v>no</v>
      </c>
      <c r="T12313" t="str">
        <v>no</v>
      </c>
      <c r="U12313" t="str">
        <v>yes</v>
      </c>
      <c r="V12313">
        <v>95</v>
      </c>
      <c r="W12313">
        <v>2</v>
      </c>
    </row>
    <row r="12314" spans="13:23" x14ac:dyDescent="0.7">
      <c r="M12314">
        <v>109</v>
      </c>
      <c r="N12314">
        <v>2045</v>
      </c>
      <c r="O12314">
        <v>66</v>
      </c>
      <c r="P12314">
        <v>170</v>
      </c>
      <c r="Q12314">
        <v>4</v>
      </c>
      <c r="R12314">
        <v>14</v>
      </c>
      <c r="S12314" t="str">
        <v>no</v>
      </c>
      <c r="T12314" t="str">
        <v>no</v>
      </c>
      <c r="U12314" t="str">
        <v>yes</v>
      </c>
      <c r="V12314">
        <v>95</v>
      </c>
      <c r="W12314">
        <v>2</v>
      </c>
    </row>
    <row r="12315" spans="13:23" x14ac:dyDescent="0.7">
      <c r="M12315">
        <v>110</v>
      </c>
      <c r="N12315">
        <v>2145</v>
      </c>
      <c r="O12315">
        <v>66</v>
      </c>
      <c r="P12315">
        <v>170</v>
      </c>
      <c r="Q12315">
        <v>4</v>
      </c>
      <c r="R12315">
        <v>14</v>
      </c>
      <c r="S12315" t="str">
        <v>no</v>
      </c>
      <c r="T12315" t="str">
        <v>no</v>
      </c>
      <c r="U12315" t="str">
        <v>yes</v>
      </c>
      <c r="V12315">
        <v>95</v>
      </c>
      <c r="W12315">
        <v>2</v>
      </c>
    </row>
    <row r="12316" spans="13:23" x14ac:dyDescent="0.7">
      <c r="M12316">
        <v>111</v>
      </c>
      <c r="N12316">
        <v>2995</v>
      </c>
      <c r="O12316">
        <v>66</v>
      </c>
      <c r="P12316">
        <v>340</v>
      </c>
      <c r="Q12316">
        <v>8</v>
      </c>
      <c r="R12316">
        <v>15</v>
      </c>
      <c r="S12316" t="str">
        <v>no</v>
      </c>
      <c r="T12316" t="str">
        <v>no</v>
      </c>
      <c r="U12316" t="str">
        <v>yes</v>
      </c>
      <c r="V12316">
        <v>95</v>
      </c>
      <c r="W12316">
        <v>2</v>
      </c>
    </row>
    <row r="12317" spans="13:23" x14ac:dyDescent="0.7">
      <c r="M12317">
        <v>116</v>
      </c>
      <c r="N12317">
        <v>3165</v>
      </c>
      <c r="O12317">
        <v>66</v>
      </c>
      <c r="P12317">
        <v>250</v>
      </c>
      <c r="Q12317">
        <v>4</v>
      </c>
      <c r="R12317">
        <v>17</v>
      </c>
      <c r="S12317" t="str">
        <v>no</v>
      </c>
      <c r="T12317" t="str">
        <v>no</v>
      </c>
      <c r="U12317" t="str">
        <v>yes</v>
      </c>
      <c r="V12317">
        <v>95</v>
      </c>
      <c r="W12317">
        <v>2</v>
      </c>
    </row>
    <row r="12318" spans="13:23" x14ac:dyDescent="0.7">
      <c r="M12318">
        <v>118</v>
      </c>
      <c r="N12318">
        <v>2325</v>
      </c>
      <c r="O12318">
        <v>66</v>
      </c>
      <c r="P12318">
        <v>250</v>
      </c>
      <c r="Q12318">
        <v>8</v>
      </c>
      <c r="R12318">
        <v>14</v>
      </c>
      <c r="S12318" t="str">
        <v>no</v>
      </c>
      <c r="T12318" t="str">
        <v>no</v>
      </c>
      <c r="U12318" t="str">
        <v>yes</v>
      </c>
      <c r="V12318">
        <v>95</v>
      </c>
      <c r="W12318">
        <v>2</v>
      </c>
    </row>
    <row r="12319" spans="13:23" x14ac:dyDescent="0.7">
      <c r="M12319">
        <v>124</v>
      </c>
      <c r="N12319">
        <v>3220</v>
      </c>
      <c r="O12319">
        <v>66</v>
      </c>
      <c r="P12319">
        <v>340</v>
      </c>
      <c r="Q12319">
        <v>8</v>
      </c>
      <c r="R12319">
        <v>15</v>
      </c>
      <c r="S12319" t="str">
        <v>yes</v>
      </c>
      <c r="T12319" t="str">
        <v>no</v>
      </c>
      <c r="U12319" t="str">
        <v>yes</v>
      </c>
      <c r="V12319">
        <v>95</v>
      </c>
      <c r="W12319">
        <v>2</v>
      </c>
    </row>
    <row r="12320" spans="13:23" x14ac:dyDescent="0.7">
      <c r="M12320">
        <v>131</v>
      </c>
      <c r="N12320">
        <v>2295</v>
      </c>
      <c r="O12320">
        <v>66</v>
      </c>
      <c r="P12320">
        <v>130</v>
      </c>
      <c r="Q12320">
        <v>4</v>
      </c>
      <c r="R12320">
        <v>14</v>
      </c>
      <c r="S12320" t="str">
        <v>no</v>
      </c>
      <c r="T12320" t="str">
        <v>no</v>
      </c>
      <c r="U12320" t="str">
        <v>yes</v>
      </c>
      <c r="V12320">
        <v>95</v>
      </c>
      <c r="W12320">
        <v>2</v>
      </c>
    </row>
    <row r="12321" spans="13:23" x14ac:dyDescent="0.7">
      <c r="M12321">
        <v>142</v>
      </c>
      <c r="N12321">
        <v>4020</v>
      </c>
      <c r="O12321">
        <v>66</v>
      </c>
      <c r="P12321">
        <v>500</v>
      </c>
      <c r="Q12321">
        <v>8</v>
      </c>
      <c r="R12321">
        <v>14</v>
      </c>
      <c r="S12321" t="str">
        <v>yes</v>
      </c>
      <c r="T12321" t="str">
        <v>no</v>
      </c>
      <c r="U12321" t="str">
        <v>yes</v>
      </c>
      <c r="V12321">
        <v>95</v>
      </c>
      <c r="W12321">
        <v>2</v>
      </c>
    </row>
    <row r="12322" spans="13:23" x14ac:dyDescent="0.7">
      <c r="M12322">
        <v>145</v>
      </c>
      <c r="N12322">
        <v>3995</v>
      </c>
      <c r="O12322">
        <v>66</v>
      </c>
      <c r="P12322">
        <v>452</v>
      </c>
      <c r="Q12322">
        <v>8</v>
      </c>
      <c r="R12322">
        <v>14</v>
      </c>
      <c r="S12322" t="str">
        <v>no</v>
      </c>
      <c r="T12322" t="str">
        <v>no</v>
      </c>
      <c r="U12322" t="str">
        <v>yes</v>
      </c>
      <c r="V12322">
        <v>95</v>
      </c>
      <c r="W12322">
        <v>2</v>
      </c>
    </row>
    <row r="12323" spans="13:23" x14ac:dyDescent="0.7">
      <c r="M12323">
        <v>146</v>
      </c>
      <c r="N12323">
        <v>2595</v>
      </c>
      <c r="O12323">
        <v>66</v>
      </c>
      <c r="P12323">
        <v>245</v>
      </c>
      <c r="Q12323">
        <v>8</v>
      </c>
      <c r="R12323">
        <v>14</v>
      </c>
      <c r="S12323" t="str">
        <v>no</v>
      </c>
      <c r="T12323" t="str">
        <v>no</v>
      </c>
      <c r="U12323" t="str">
        <v>yes</v>
      </c>
      <c r="V12323">
        <v>95</v>
      </c>
      <c r="W12323">
        <v>2</v>
      </c>
    </row>
    <row r="12324" spans="13:23" x14ac:dyDescent="0.7">
      <c r="M12324">
        <v>147</v>
      </c>
      <c r="N12324">
        <v>2295</v>
      </c>
      <c r="O12324">
        <v>66</v>
      </c>
      <c r="P12324">
        <v>170</v>
      </c>
      <c r="Q12324">
        <v>4</v>
      </c>
      <c r="R12324">
        <v>14</v>
      </c>
      <c r="S12324" t="str">
        <v>no</v>
      </c>
      <c r="T12324" t="str">
        <v>no</v>
      </c>
      <c r="U12324" t="str">
        <v>yes</v>
      </c>
      <c r="V12324">
        <v>95</v>
      </c>
      <c r="W12324">
        <v>2</v>
      </c>
    </row>
    <row r="12325" spans="13:23" x14ac:dyDescent="0.7">
      <c r="M12325">
        <v>150</v>
      </c>
      <c r="N12325">
        <v>3895</v>
      </c>
      <c r="O12325">
        <v>66</v>
      </c>
      <c r="P12325">
        <v>500</v>
      </c>
      <c r="Q12325">
        <v>8</v>
      </c>
      <c r="R12325">
        <v>15</v>
      </c>
      <c r="S12325" t="str">
        <v>no</v>
      </c>
      <c r="T12325" t="str">
        <v>no</v>
      </c>
      <c r="U12325" t="str">
        <v>yes</v>
      </c>
      <c r="V12325">
        <v>95</v>
      </c>
      <c r="W12325">
        <v>2</v>
      </c>
    </row>
    <row r="12326" spans="13:23" x14ac:dyDescent="0.7">
      <c r="M12326">
        <v>153</v>
      </c>
      <c r="N12326">
        <v>3599</v>
      </c>
      <c r="O12326">
        <v>66</v>
      </c>
      <c r="P12326">
        <v>330</v>
      </c>
      <c r="Q12326">
        <v>8</v>
      </c>
      <c r="R12326">
        <v>14</v>
      </c>
      <c r="S12326" t="str">
        <v>no</v>
      </c>
      <c r="T12326" t="str">
        <v>no</v>
      </c>
      <c r="U12326" t="str">
        <v>yes</v>
      </c>
      <c r="V12326">
        <v>95</v>
      </c>
      <c r="W12326">
        <v>2</v>
      </c>
    </row>
    <row r="12327" spans="13:23" x14ac:dyDescent="0.7">
      <c r="M12327">
        <v>156</v>
      </c>
      <c r="N12327">
        <v>2575</v>
      </c>
      <c r="O12327">
        <v>66</v>
      </c>
      <c r="P12327">
        <v>250</v>
      </c>
      <c r="Q12327">
        <v>8</v>
      </c>
      <c r="R12327">
        <v>15</v>
      </c>
      <c r="S12327" t="str">
        <v>no</v>
      </c>
      <c r="T12327" t="str">
        <v>no</v>
      </c>
      <c r="U12327" t="str">
        <v>yes</v>
      </c>
      <c r="V12327">
        <v>95</v>
      </c>
      <c r="W12327">
        <v>2</v>
      </c>
    </row>
    <row r="12328" spans="13:23" x14ac:dyDescent="0.7">
      <c r="M12328">
        <v>160</v>
      </c>
      <c r="N12328">
        <v>3399</v>
      </c>
      <c r="O12328">
        <v>66</v>
      </c>
      <c r="P12328">
        <v>230</v>
      </c>
      <c r="Q12328">
        <v>4</v>
      </c>
      <c r="R12328">
        <v>15</v>
      </c>
      <c r="S12328" t="str">
        <v>no</v>
      </c>
      <c r="T12328" t="str">
        <v>no</v>
      </c>
      <c r="U12328" t="str">
        <v>yes</v>
      </c>
      <c r="V12328">
        <v>95</v>
      </c>
      <c r="W12328">
        <v>2</v>
      </c>
    </row>
    <row r="12329" spans="13:23" x14ac:dyDescent="0.7">
      <c r="M12329">
        <v>171</v>
      </c>
      <c r="N12329">
        <v>2425</v>
      </c>
      <c r="O12329">
        <v>66</v>
      </c>
      <c r="P12329">
        <v>250</v>
      </c>
      <c r="Q12329">
        <v>8</v>
      </c>
      <c r="R12329">
        <v>14</v>
      </c>
      <c r="S12329" t="str">
        <v>no</v>
      </c>
      <c r="T12329" t="str">
        <v>no</v>
      </c>
      <c r="U12329" t="str">
        <v>yes</v>
      </c>
      <c r="V12329">
        <v>95</v>
      </c>
      <c r="W12329">
        <v>2</v>
      </c>
    </row>
    <row r="12330" spans="13:23" x14ac:dyDescent="0.7">
      <c r="M12330">
        <v>174</v>
      </c>
      <c r="N12330">
        <v>2744</v>
      </c>
      <c r="O12330">
        <v>66</v>
      </c>
      <c r="P12330">
        <v>245</v>
      </c>
      <c r="Q12330">
        <v>8</v>
      </c>
      <c r="R12330">
        <v>14</v>
      </c>
      <c r="S12330" t="str">
        <v>no</v>
      </c>
      <c r="T12330" t="str">
        <v>no</v>
      </c>
      <c r="U12330" t="str">
        <v>yes</v>
      </c>
      <c r="V12330">
        <v>95</v>
      </c>
      <c r="W12330">
        <v>2</v>
      </c>
    </row>
    <row r="12331" spans="13:23" x14ac:dyDescent="0.7">
      <c r="M12331">
        <v>176</v>
      </c>
      <c r="N12331">
        <v>2745</v>
      </c>
      <c r="O12331">
        <v>66</v>
      </c>
      <c r="P12331">
        <v>250</v>
      </c>
      <c r="Q12331">
        <v>4</v>
      </c>
      <c r="R12331">
        <v>15</v>
      </c>
      <c r="S12331" t="str">
        <v>no</v>
      </c>
      <c r="T12331" t="str">
        <v>no</v>
      </c>
      <c r="U12331" t="str">
        <v>yes</v>
      </c>
      <c r="V12331">
        <v>95</v>
      </c>
      <c r="W12331">
        <v>2</v>
      </c>
    </row>
    <row r="12332" spans="13:23" x14ac:dyDescent="0.7">
      <c r="M12332">
        <v>185</v>
      </c>
      <c r="N12332">
        <v>3795</v>
      </c>
      <c r="O12332">
        <v>66</v>
      </c>
      <c r="P12332">
        <v>500</v>
      </c>
      <c r="Q12332">
        <v>8</v>
      </c>
      <c r="R12332">
        <v>14</v>
      </c>
      <c r="S12332" t="str">
        <v>no</v>
      </c>
      <c r="T12332" t="str">
        <v>no</v>
      </c>
      <c r="U12332" t="str">
        <v>yes</v>
      </c>
      <c r="V12332">
        <v>95</v>
      </c>
      <c r="W12332">
        <v>2</v>
      </c>
    </row>
    <row r="12333" spans="13:23" x14ac:dyDescent="0.7">
      <c r="M12333">
        <v>188</v>
      </c>
      <c r="N12333">
        <v>2575</v>
      </c>
      <c r="O12333">
        <v>66</v>
      </c>
      <c r="P12333">
        <v>250</v>
      </c>
      <c r="Q12333">
        <v>8</v>
      </c>
      <c r="R12333">
        <v>14</v>
      </c>
      <c r="S12333" t="str">
        <v>no</v>
      </c>
      <c r="T12333" t="str">
        <v>no</v>
      </c>
      <c r="U12333" t="str">
        <v>yes</v>
      </c>
      <c r="V12333">
        <v>95</v>
      </c>
      <c r="W12333">
        <v>2</v>
      </c>
    </row>
    <row r="12334" spans="13:23" x14ac:dyDescent="0.7">
      <c r="M12334">
        <v>190</v>
      </c>
      <c r="N12334">
        <v>2999</v>
      </c>
      <c r="O12334">
        <v>66</v>
      </c>
      <c r="P12334">
        <v>245</v>
      </c>
      <c r="Q12334">
        <v>16</v>
      </c>
      <c r="R12334">
        <v>15</v>
      </c>
      <c r="S12334" t="str">
        <v>no</v>
      </c>
      <c r="T12334" t="str">
        <v>no</v>
      </c>
      <c r="U12334" t="str">
        <v>yes</v>
      </c>
      <c r="V12334">
        <v>100</v>
      </c>
      <c r="W12334">
        <v>3</v>
      </c>
    </row>
    <row r="12335" spans="13:23" x14ac:dyDescent="0.7">
      <c r="M12335">
        <v>200</v>
      </c>
      <c r="N12335">
        <v>3220</v>
      </c>
      <c r="O12335">
        <v>66</v>
      </c>
      <c r="P12335">
        <v>340</v>
      </c>
      <c r="Q12335">
        <v>8</v>
      </c>
      <c r="R12335">
        <v>15</v>
      </c>
      <c r="S12335" t="str">
        <v>yes</v>
      </c>
      <c r="T12335" t="str">
        <v>no</v>
      </c>
      <c r="U12335" t="str">
        <v>yes</v>
      </c>
      <c r="V12335">
        <v>100</v>
      </c>
      <c r="W12335">
        <v>3</v>
      </c>
    </row>
    <row r="12336" spans="13:23" x14ac:dyDescent="0.7">
      <c r="M12336">
        <v>201</v>
      </c>
      <c r="N12336">
        <v>3995</v>
      </c>
      <c r="O12336">
        <v>66</v>
      </c>
      <c r="P12336">
        <v>452</v>
      </c>
      <c r="Q12336">
        <v>8</v>
      </c>
      <c r="R12336">
        <v>14</v>
      </c>
      <c r="S12336" t="str">
        <v>no</v>
      </c>
      <c r="T12336" t="str">
        <v>no</v>
      </c>
      <c r="U12336" t="str">
        <v>yes</v>
      </c>
      <c r="V12336">
        <v>100</v>
      </c>
      <c r="W12336">
        <v>3</v>
      </c>
    </row>
    <row r="12337" spans="13:23" x14ac:dyDescent="0.7">
      <c r="M12337">
        <v>206</v>
      </c>
      <c r="N12337">
        <v>2099</v>
      </c>
      <c r="O12337">
        <v>66</v>
      </c>
      <c r="P12337">
        <v>120</v>
      </c>
      <c r="Q12337">
        <v>4</v>
      </c>
      <c r="R12337">
        <v>14</v>
      </c>
      <c r="S12337" t="str">
        <v>no</v>
      </c>
      <c r="T12337" t="str">
        <v>no</v>
      </c>
      <c r="U12337" t="str">
        <v>yes</v>
      </c>
      <c r="V12337">
        <v>100</v>
      </c>
      <c r="W12337">
        <v>3</v>
      </c>
    </row>
    <row r="12338" spans="13:23" x14ac:dyDescent="0.7">
      <c r="M12338">
        <v>207</v>
      </c>
      <c r="N12338">
        <v>2885</v>
      </c>
      <c r="O12338">
        <v>66</v>
      </c>
      <c r="P12338">
        <v>170</v>
      </c>
      <c r="Q12338">
        <v>8</v>
      </c>
      <c r="R12338">
        <v>15</v>
      </c>
      <c r="S12338" t="str">
        <v>no</v>
      </c>
      <c r="T12338" t="str">
        <v>no</v>
      </c>
      <c r="U12338" t="str">
        <v>yes</v>
      </c>
      <c r="V12338">
        <v>100</v>
      </c>
      <c r="W12338">
        <v>3</v>
      </c>
    </row>
    <row r="12339" spans="13:23" x14ac:dyDescent="0.7">
      <c r="M12339">
        <v>209</v>
      </c>
      <c r="N12339">
        <v>2295</v>
      </c>
      <c r="O12339">
        <v>66</v>
      </c>
      <c r="P12339">
        <v>170</v>
      </c>
      <c r="Q12339">
        <v>4</v>
      </c>
      <c r="R12339">
        <v>14</v>
      </c>
      <c r="S12339" t="str">
        <v>no</v>
      </c>
      <c r="T12339" t="str">
        <v>no</v>
      </c>
      <c r="U12339" t="str">
        <v>yes</v>
      </c>
      <c r="V12339">
        <v>100</v>
      </c>
      <c r="W12339">
        <v>3</v>
      </c>
    </row>
    <row r="12340" spans="13:23" x14ac:dyDescent="0.7">
      <c r="M12340">
        <v>210</v>
      </c>
      <c r="N12340">
        <v>3895</v>
      </c>
      <c r="O12340">
        <v>66</v>
      </c>
      <c r="P12340">
        <v>500</v>
      </c>
      <c r="Q12340">
        <v>8</v>
      </c>
      <c r="R12340">
        <v>15</v>
      </c>
      <c r="S12340" t="str">
        <v>no</v>
      </c>
      <c r="T12340" t="str">
        <v>no</v>
      </c>
      <c r="U12340" t="str">
        <v>yes</v>
      </c>
      <c r="V12340">
        <v>100</v>
      </c>
      <c r="W12340">
        <v>3</v>
      </c>
    </row>
    <row r="12341" spans="13:23" x14ac:dyDescent="0.7">
      <c r="M12341">
        <v>212</v>
      </c>
      <c r="N12341">
        <v>3135</v>
      </c>
      <c r="O12341">
        <v>66</v>
      </c>
      <c r="P12341">
        <v>250</v>
      </c>
      <c r="Q12341">
        <v>8</v>
      </c>
      <c r="R12341">
        <v>17</v>
      </c>
      <c r="S12341" t="str">
        <v>no</v>
      </c>
      <c r="T12341" t="str">
        <v>no</v>
      </c>
      <c r="U12341" t="str">
        <v>yes</v>
      </c>
      <c r="V12341">
        <v>100</v>
      </c>
      <c r="W12341">
        <v>3</v>
      </c>
    </row>
    <row r="12342" spans="13:23" x14ac:dyDescent="0.7">
      <c r="M12342">
        <v>214</v>
      </c>
      <c r="N12342">
        <v>2125</v>
      </c>
      <c r="O12342">
        <v>66</v>
      </c>
      <c r="P12342">
        <v>170</v>
      </c>
      <c r="Q12342">
        <v>4</v>
      </c>
      <c r="R12342">
        <v>14</v>
      </c>
      <c r="S12342" t="str">
        <v>no</v>
      </c>
      <c r="T12342" t="str">
        <v>no</v>
      </c>
      <c r="U12342" t="str">
        <v>yes</v>
      </c>
      <c r="V12342">
        <v>100</v>
      </c>
      <c r="W12342">
        <v>3</v>
      </c>
    </row>
    <row r="12343" spans="13:23" x14ac:dyDescent="0.7">
      <c r="M12343">
        <v>215</v>
      </c>
      <c r="N12343">
        <v>2985</v>
      </c>
      <c r="O12343">
        <v>66</v>
      </c>
      <c r="P12343">
        <v>250</v>
      </c>
      <c r="Q12343">
        <v>8</v>
      </c>
      <c r="R12343">
        <v>17</v>
      </c>
      <c r="S12343" t="str">
        <v>no</v>
      </c>
      <c r="T12343" t="str">
        <v>no</v>
      </c>
      <c r="U12343" t="str">
        <v>yes</v>
      </c>
      <c r="V12343">
        <v>100</v>
      </c>
      <c r="W12343">
        <v>3</v>
      </c>
    </row>
    <row r="12344" spans="13:23" x14ac:dyDescent="0.7">
      <c r="M12344">
        <v>222</v>
      </c>
      <c r="N12344">
        <v>2695</v>
      </c>
      <c r="O12344">
        <v>66</v>
      </c>
      <c r="P12344">
        <v>250</v>
      </c>
      <c r="Q12344">
        <v>8</v>
      </c>
      <c r="R12344">
        <v>15</v>
      </c>
      <c r="S12344" t="str">
        <v>no</v>
      </c>
      <c r="T12344" t="str">
        <v>no</v>
      </c>
      <c r="U12344" t="str">
        <v>yes</v>
      </c>
      <c r="V12344">
        <v>100</v>
      </c>
      <c r="W12344">
        <v>3</v>
      </c>
    </row>
    <row r="12345" spans="13:23" x14ac:dyDescent="0.7">
      <c r="M12345">
        <v>226</v>
      </c>
      <c r="N12345">
        <v>2745</v>
      </c>
      <c r="O12345">
        <v>66</v>
      </c>
      <c r="P12345">
        <v>170</v>
      </c>
      <c r="Q12345">
        <v>8</v>
      </c>
      <c r="R12345">
        <v>14</v>
      </c>
      <c r="S12345" t="str">
        <v>no</v>
      </c>
      <c r="T12345" t="str">
        <v>no</v>
      </c>
      <c r="U12345" t="str">
        <v>yes</v>
      </c>
      <c r="V12345">
        <v>100</v>
      </c>
      <c r="W12345">
        <v>3</v>
      </c>
    </row>
    <row r="12346" spans="13:23" x14ac:dyDescent="0.7">
      <c r="M12346">
        <v>236</v>
      </c>
      <c r="N12346">
        <v>2295</v>
      </c>
      <c r="O12346">
        <v>66</v>
      </c>
      <c r="P12346">
        <v>130</v>
      </c>
      <c r="Q12346">
        <v>4</v>
      </c>
      <c r="R12346">
        <v>14</v>
      </c>
      <c r="S12346" t="str">
        <v>no</v>
      </c>
      <c r="T12346" t="str">
        <v>no</v>
      </c>
      <c r="U12346" t="str">
        <v>yes</v>
      </c>
      <c r="V12346">
        <v>100</v>
      </c>
      <c r="W12346">
        <v>3</v>
      </c>
    </row>
    <row r="12347" spans="13:23" x14ac:dyDescent="0.7">
      <c r="M12347">
        <v>240</v>
      </c>
      <c r="N12347">
        <v>3795</v>
      </c>
      <c r="O12347">
        <v>66</v>
      </c>
      <c r="P12347">
        <v>500</v>
      </c>
      <c r="Q12347">
        <v>8</v>
      </c>
      <c r="R12347">
        <v>14</v>
      </c>
      <c r="S12347" t="str">
        <v>no</v>
      </c>
      <c r="T12347" t="str">
        <v>no</v>
      </c>
      <c r="U12347" t="str">
        <v>yes</v>
      </c>
      <c r="V12347">
        <v>100</v>
      </c>
      <c r="W12347">
        <v>3</v>
      </c>
    </row>
    <row r="12348" spans="13:23" x14ac:dyDescent="0.7">
      <c r="M12348">
        <v>245</v>
      </c>
      <c r="N12348">
        <v>2575</v>
      </c>
      <c r="O12348">
        <v>66</v>
      </c>
      <c r="P12348">
        <v>250</v>
      </c>
      <c r="Q12348">
        <v>8</v>
      </c>
      <c r="R12348">
        <v>14</v>
      </c>
      <c r="S12348" t="str">
        <v>no</v>
      </c>
      <c r="T12348" t="str">
        <v>no</v>
      </c>
      <c r="U12348" t="str">
        <v>yes</v>
      </c>
      <c r="V12348">
        <v>100</v>
      </c>
      <c r="W12348">
        <v>3</v>
      </c>
    </row>
    <row r="12349" spans="13:23" x14ac:dyDescent="0.7">
      <c r="M12349">
        <v>247</v>
      </c>
      <c r="N12349">
        <v>3299</v>
      </c>
      <c r="O12349">
        <v>66</v>
      </c>
      <c r="P12349">
        <v>245</v>
      </c>
      <c r="Q12349">
        <v>16</v>
      </c>
      <c r="R12349">
        <v>15</v>
      </c>
      <c r="S12349" t="str">
        <v>no</v>
      </c>
      <c r="T12349" t="str">
        <v>no</v>
      </c>
      <c r="U12349" t="str">
        <v>yes</v>
      </c>
      <c r="V12349">
        <v>100</v>
      </c>
      <c r="W12349">
        <v>3</v>
      </c>
    </row>
    <row r="12350" spans="13:23" x14ac:dyDescent="0.7">
      <c r="M12350">
        <v>248</v>
      </c>
      <c r="N12350">
        <v>2699</v>
      </c>
      <c r="O12350">
        <v>66</v>
      </c>
      <c r="P12350">
        <v>213</v>
      </c>
      <c r="Q12350">
        <v>8</v>
      </c>
      <c r="R12350">
        <v>14</v>
      </c>
      <c r="S12350" t="str">
        <v>no</v>
      </c>
      <c r="T12350" t="str">
        <v>no</v>
      </c>
      <c r="U12350" t="str">
        <v>yes</v>
      </c>
      <c r="V12350">
        <v>100</v>
      </c>
      <c r="W12350">
        <v>3</v>
      </c>
    </row>
    <row r="12351" spans="13:23" x14ac:dyDescent="0.7">
      <c r="M12351">
        <v>250</v>
      </c>
      <c r="N12351">
        <v>2999</v>
      </c>
      <c r="O12351">
        <v>66</v>
      </c>
      <c r="P12351">
        <v>170</v>
      </c>
      <c r="Q12351">
        <v>4</v>
      </c>
      <c r="R12351">
        <v>14</v>
      </c>
      <c r="S12351" t="str">
        <v>no</v>
      </c>
      <c r="T12351" t="str">
        <v>no</v>
      </c>
      <c r="U12351" t="str">
        <v>yes</v>
      </c>
      <c r="V12351">
        <v>100</v>
      </c>
      <c r="W12351">
        <v>3</v>
      </c>
    </row>
    <row r="12352" spans="13:23" x14ac:dyDescent="0.7">
      <c r="M12352">
        <v>251</v>
      </c>
      <c r="N12352">
        <v>2399</v>
      </c>
      <c r="O12352">
        <v>66</v>
      </c>
      <c r="P12352">
        <v>213</v>
      </c>
      <c r="Q12352">
        <v>8</v>
      </c>
      <c r="R12352">
        <v>14</v>
      </c>
      <c r="S12352" t="str">
        <v>no</v>
      </c>
      <c r="T12352" t="str">
        <v>no</v>
      </c>
      <c r="U12352" t="str">
        <v>yes</v>
      </c>
      <c r="V12352">
        <v>100</v>
      </c>
      <c r="W12352">
        <v>3</v>
      </c>
    </row>
    <row r="12353" spans="13:23" x14ac:dyDescent="0.7">
      <c r="M12353">
        <v>256</v>
      </c>
      <c r="N12353">
        <v>2399</v>
      </c>
      <c r="O12353">
        <v>66</v>
      </c>
      <c r="P12353">
        <v>120</v>
      </c>
      <c r="Q12353">
        <v>4</v>
      </c>
      <c r="R12353">
        <v>14</v>
      </c>
      <c r="S12353" t="str">
        <v>no</v>
      </c>
      <c r="T12353" t="str">
        <v>no</v>
      </c>
      <c r="U12353" t="str">
        <v>yes</v>
      </c>
      <c r="V12353">
        <v>100</v>
      </c>
      <c r="W12353">
        <v>3</v>
      </c>
    </row>
    <row r="12354" spans="13:23" x14ac:dyDescent="0.7">
      <c r="M12354">
        <v>261</v>
      </c>
      <c r="N12354">
        <v>2995</v>
      </c>
      <c r="O12354">
        <v>66</v>
      </c>
      <c r="P12354">
        <v>340</v>
      </c>
      <c r="Q12354">
        <v>8</v>
      </c>
      <c r="R12354">
        <v>15</v>
      </c>
      <c r="S12354" t="str">
        <v>no</v>
      </c>
      <c r="T12354" t="str">
        <v>no</v>
      </c>
      <c r="U12354" t="str">
        <v>yes</v>
      </c>
      <c r="V12354">
        <v>100</v>
      </c>
      <c r="W12354">
        <v>3</v>
      </c>
    </row>
    <row r="12355" spans="13:23" x14ac:dyDescent="0.7">
      <c r="M12355">
        <v>270</v>
      </c>
      <c r="N12355">
        <v>2999</v>
      </c>
      <c r="O12355">
        <v>66</v>
      </c>
      <c r="P12355">
        <v>340</v>
      </c>
      <c r="Q12355">
        <v>4</v>
      </c>
      <c r="R12355">
        <v>15</v>
      </c>
      <c r="S12355" t="str">
        <v>no</v>
      </c>
      <c r="T12355" t="str">
        <v>no</v>
      </c>
      <c r="U12355" t="str">
        <v>yes</v>
      </c>
      <c r="V12355">
        <v>100</v>
      </c>
      <c r="W12355">
        <v>3</v>
      </c>
    </row>
    <row r="12356" spans="13:23" x14ac:dyDescent="0.7">
      <c r="M12356">
        <v>272</v>
      </c>
      <c r="N12356">
        <v>4020</v>
      </c>
      <c r="O12356">
        <v>66</v>
      </c>
      <c r="P12356">
        <v>500</v>
      </c>
      <c r="Q12356">
        <v>8</v>
      </c>
      <c r="R12356">
        <v>14</v>
      </c>
      <c r="S12356" t="str">
        <v>yes</v>
      </c>
      <c r="T12356" t="str">
        <v>no</v>
      </c>
      <c r="U12356" t="str">
        <v>yes</v>
      </c>
      <c r="V12356">
        <v>100</v>
      </c>
      <c r="W12356">
        <v>3</v>
      </c>
    </row>
    <row r="12357" spans="13:23" x14ac:dyDescent="0.7">
      <c r="M12357">
        <v>276</v>
      </c>
      <c r="N12357">
        <v>2995</v>
      </c>
      <c r="O12357">
        <v>66</v>
      </c>
      <c r="P12357">
        <v>340</v>
      </c>
      <c r="Q12357">
        <v>16</v>
      </c>
      <c r="R12357">
        <v>14</v>
      </c>
      <c r="S12357" t="str">
        <v>no</v>
      </c>
      <c r="T12357" t="str">
        <v>no</v>
      </c>
      <c r="U12357" t="str">
        <v>yes</v>
      </c>
      <c r="V12357">
        <v>100</v>
      </c>
      <c r="W12357">
        <v>3</v>
      </c>
    </row>
    <row r="12358" spans="13:23" x14ac:dyDescent="0.7">
      <c r="M12358">
        <v>279</v>
      </c>
      <c r="N12358">
        <v>2405</v>
      </c>
      <c r="O12358">
        <v>66</v>
      </c>
      <c r="P12358">
        <v>250</v>
      </c>
      <c r="Q12358">
        <v>8</v>
      </c>
      <c r="R12358">
        <v>14</v>
      </c>
      <c r="S12358" t="str">
        <v>no</v>
      </c>
      <c r="T12358" t="str">
        <v>no</v>
      </c>
      <c r="U12358" t="str">
        <v>yes</v>
      </c>
      <c r="V12358">
        <v>100</v>
      </c>
      <c r="W12358">
        <v>3</v>
      </c>
    </row>
    <row r="12359" spans="13:23" x14ac:dyDescent="0.7">
      <c r="M12359">
        <v>280</v>
      </c>
      <c r="N12359">
        <v>1795</v>
      </c>
      <c r="O12359">
        <v>66</v>
      </c>
      <c r="P12359">
        <v>85</v>
      </c>
      <c r="Q12359">
        <v>2</v>
      </c>
      <c r="R12359">
        <v>14</v>
      </c>
      <c r="S12359" t="str">
        <v>no</v>
      </c>
      <c r="T12359" t="str">
        <v>no</v>
      </c>
      <c r="U12359" t="str">
        <v>yes</v>
      </c>
      <c r="V12359">
        <v>100</v>
      </c>
      <c r="W12359">
        <v>3</v>
      </c>
    </row>
    <row r="12360" spans="13:23" x14ac:dyDescent="0.7">
      <c r="M12360">
        <v>285</v>
      </c>
      <c r="N12360">
        <v>2545</v>
      </c>
      <c r="O12360">
        <v>66</v>
      </c>
      <c r="P12360">
        <v>250</v>
      </c>
      <c r="Q12360">
        <v>8</v>
      </c>
      <c r="R12360">
        <v>15</v>
      </c>
      <c r="S12360" t="str">
        <v>no</v>
      </c>
      <c r="T12360" t="str">
        <v>no</v>
      </c>
      <c r="U12360" t="str">
        <v>yes</v>
      </c>
      <c r="V12360">
        <v>100</v>
      </c>
      <c r="W12360">
        <v>3</v>
      </c>
    </row>
    <row r="12361" spans="13:23" x14ac:dyDescent="0.7">
      <c r="M12361">
        <v>286</v>
      </c>
      <c r="N12361">
        <v>2595</v>
      </c>
      <c r="O12361">
        <v>66</v>
      </c>
      <c r="P12361">
        <v>245</v>
      </c>
      <c r="Q12361">
        <v>8</v>
      </c>
      <c r="R12361">
        <v>14</v>
      </c>
      <c r="S12361" t="str">
        <v>no</v>
      </c>
      <c r="T12361" t="str">
        <v>no</v>
      </c>
      <c r="U12361" t="str">
        <v>yes</v>
      </c>
      <c r="V12361">
        <v>100</v>
      </c>
      <c r="W12361">
        <v>3</v>
      </c>
    </row>
    <row r="12362" spans="13:23" x14ac:dyDescent="0.7">
      <c r="M12362">
        <v>291</v>
      </c>
      <c r="N12362">
        <v>3995</v>
      </c>
      <c r="O12362">
        <v>66</v>
      </c>
      <c r="P12362">
        <v>452</v>
      </c>
      <c r="Q12362">
        <v>8</v>
      </c>
      <c r="R12362">
        <v>14</v>
      </c>
      <c r="S12362" t="str">
        <v>no</v>
      </c>
      <c r="T12362" t="str">
        <v>no</v>
      </c>
      <c r="U12362" t="str">
        <v>yes</v>
      </c>
      <c r="V12362">
        <v>108</v>
      </c>
      <c r="W12362">
        <v>4</v>
      </c>
    </row>
    <row r="12363" spans="13:23" x14ac:dyDescent="0.7">
      <c r="M12363">
        <v>292</v>
      </c>
      <c r="N12363">
        <v>2999</v>
      </c>
      <c r="O12363">
        <v>66</v>
      </c>
      <c r="P12363">
        <v>240</v>
      </c>
      <c r="Q12363">
        <v>4</v>
      </c>
      <c r="R12363">
        <v>15</v>
      </c>
      <c r="S12363" t="str">
        <v>no</v>
      </c>
      <c r="T12363" t="str">
        <v>no</v>
      </c>
      <c r="U12363" t="str">
        <v>yes</v>
      </c>
      <c r="V12363">
        <v>108</v>
      </c>
      <c r="W12363">
        <v>4</v>
      </c>
    </row>
    <row r="12364" spans="13:23" x14ac:dyDescent="0.7">
      <c r="M12364">
        <v>294</v>
      </c>
      <c r="N12364">
        <v>2455</v>
      </c>
      <c r="O12364">
        <v>66</v>
      </c>
      <c r="P12364">
        <v>250</v>
      </c>
      <c r="Q12364">
        <v>8</v>
      </c>
      <c r="R12364">
        <v>14</v>
      </c>
      <c r="S12364" t="str">
        <v>no</v>
      </c>
      <c r="T12364" t="str">
        <v>no</v>
      </c>
      <c r="U12364" t="str">
        <v>yes</v>
      </c>
      <c r="V12364">
        <v>108</v>
      </c>
      <c r="W12364">
        <v>4</v>
      </c>
    </row>
    <row r="12365" spans="13:23" x14ac:dyDescent="0.7">
      <c r="M12365">
        <v>315</v>
      </c>
      <c r="N12365">
        <v>2695</v>
      </c>
      <c r="O12365">
        <v>66</v>
      </c>
      <c r="P12365">
        <v>250</v>
      </c>
      <c r="Q12365">
        <v>8</v>
      </c>
      <c r="R12365">
        <v>14</v>
      </c>
      <c r="S12365" t="str">
        <v>no</v>
      </c>
      <c r="T12365" t="str">
        <v>no</v>
      </c>
      <c r="U12365" t="str">
        <v>yes</v>
      </c>
      <c r="V12365">
        <v>108</v>
      </c>
      <c r="W12365">
        <v>4</v>
      </c>
    </row>
    <row r="12366" spans="13:23" x14ac:dyDescent="0.7">
      <c r="M12366">
        <v>317</v>
      </c>
      <c r="N12366">
        <v>2399</v>
      </c>
      <c r="O12366">
        <v>66</v>
      </c>
      <c r="P12366">
        <v>120</v>
      </c>
      <c r="Q12366">
        <v>4</v>
      </c>
      <c r="R12366">
        <v>14</v>
      </c>
      <c r="S12366" t="str">
        <v>no</v>
      </c>
      <c r="T12366" t="str">
        <v>no</v>
      </c>
      <c r="U12366" t="str">
        <v>yes</v>
      </c>
      <c r="V12366">
        <v>108</v>
      </c>
      <c r="W12366">
        <v>4</v>
      </c>
    </row>
    <row r="12367" spans="13:23" x14ac:dyDescent="0.7">
      <c r="M12367">
        <v>319</v>
      </c>
      <c r="N12367">
        <v>2335</v>
      </c>
      <c r="O12367">
        <v>66</v>
      </c>
      <c r="P12367">
        <v>250</v>
      </c>
      <c r="Q12367">
        <v>8</v>
      </c>
      <c r="R12367">
        <v>14</v>
      </c>
      <c r="S12367" t="str">
        <v>no</v>
      </c>
      <c r="T12367" t="str">
        <v>no</v>
      </c>
      <c r="U12367" t="str">
        <v>yes</v>
      </c>
      <c r="V12367">
        <v>108</v>
      </c>
      <c r="W12367">
        <v>4</v>
      </c>
    </row>
    <row r="12368" spans="13:23" x14ac:dyDescent="0.7">
      <c r="M12368">
        <v>320</v>
      </c>
      <c r="N12368">
        <v>2195</v>
      </c>
      <c r="O12368">
        <v>66</v>
      </c>
      <c r="P12368">
        <v>170</v>
      </c>
      <c r="Q12368">
        <v>4</v>
      </c>
      <c r="R12368">
        <v>14</v>
      </c>
      <c r="S12368" t="str">
        <v>no</v>
      </c>
      <c r="T12368" t="str">
        <v>no</v>
      </c>
      <c r="U12368" t="str">
        <v>yes</v>
      </c>
      <c r="V12368">
        <v>108</v>
      </c>
      <c r="W12368">
        <v>4</v>
      </c>
    </row>
    <row r="12369" spans="13:23" x14ac:dyDescent="0.7">
      <c r="M12369">
        <v>321</v>
      </c>
      <c r="N12369">
        <v>2425</v>
      </c>
      <c r="O12369">
        <v>66</v>
      </c>
      <c r="P12369">
        <v>250</v>
      </c>
      <c r="Q12369">
        <v>8</v>
      </c>
      <c r="R12369">
        <v>15</v>
      </c>
      <c r="S12369" t="str">
        <v>no</v>
      </c>
      <c r="T12369" t="str">
        <v>no</v>
      </c>
      <c r="U12369" t="str">
        <v>yes</v>
      </c>
      <c r="V12369">
        <v>108</v>
      </c>
      <c r="W12369">
        <v>4</v>
      </c>
    </row>
    <row r="12370" spans="13:23" x14ac:dyDescent="0.7">
      <c r="M12370">
        <v>322</v>
      </c>
      <c r="N12370">
        <v>2995</v>
      </c>
      <c r="O12370">
        <v>66</v>
      </c>
      <c r="P12370">
        <v>340</v>
      </c>
      <c r="Q12370">
        <v>16</v>
      </c>
      <c r="R12370">
        <v>14</v>
      </c>
      <c r="S12370" t="str">
        <v>no</v>
      </c>
      <c r="T12370" t="str">
        <v>no</v>
      </c>
      <c r="U12370" t="str">
        <v>yes</v>
      </c>
      <c r="V12370">
        <v>108</v>
      </c>
      <c r="W12370">
        <v>4</v>
      </c>
    </row>
    <row r="12371" spans="13:23" x14ac:dyDescent="0.7">
      <c r="M12371">
        <v>329</v>
      </c>
      <c r="N12371">
        <v>3090</v>
      </c>
      <c r="O12371">
        <v>66</v>
      </c>
      <c r="P12371">
        <v>340</v>
      </c>
      <c r="Q12371">
        <v>16</v>
      </c>
      <c r="R12371">
        <v>14</v>
      </c>
      <c r="S12371" t="str">
        <v>no</v>
      </c>
      <c r="T12371" t="str">
        <v>no</v>
      </c>
      <c r="U12371" t="str">
        <v>yes</v>
      </c>
      <c r="V12371">
        <v>108</v>
      </c>
      <c r="W12371">
        <v>4</v>
      </c>
    </row>
    <row r="12372" spans="13:23" x14ac:dyDescent="0.7">
      <c r="M12372">
        <v>339</v>
      </c>
      <c r="N12372">
        <v>2905</v>
      </c>
      <c r="O12372">
        <v>66</v>
      </c>
      <c r="P12372">
        <v>250</v>
      </c>
      <c r="Q12372">
        <v>8</v>
      </c>
      <c r="R12372">
        <v>17</v>
      </c>
      <c r="S12372" t="str">
        <v>no</v>
      </c>
      <c r="T12372" t="str">
        <v>no</v>
      </c>
      <c r="U12372" t="str">
        <v>yes</v>
      </c>
      <c r="V12372">
        <v>108</v>
      </c>
      <c r="W12372">
        <v>4</v>
      </c>
    </row>
    <row r="12373" spans="13:23" x14ac:dyDescent="0.7">
      <c r="M12373">
        <v>341</v>
      </c>
      <c r="N12373">
        <v>2390</v>
      </c>
      <c r="O12373">
        <v>66</v>
      </c>
      <c r="P12373">
        <v>130</v>
      </c>
      <c r="Q12373">
        <v>4</v>
      </c>
      <c r="R12373">
        <v>14</v>
      </c>
      <c r="S12373" t="str">
        <v>no</v>
      </c>
      <c r="T12373" t="str">
        <v>no</v>
      </c>
      <c r="U12373" t="str">
        <v>yes</v>
      </c>
      <c r="V12373">
        <v>108</v>
      </c>
      <c r="W12373">
        <v>4</v>
      </c>
    </row>
    <row r="12374" spans="13:23" x14ac:dyDescent="0.7">
      <c r="M12374">
        <v>342</v>
      </c>
      <c r="N12374">
        <v>2699</v>
      </c>
      <c r="O12374">
        <v>66</v>
      </c>
      <c r="P12374">
        <v>213</v>
      </c>
      <c r="Q12374">
        <v>8</v>
      </c>
      <c r="R12374">
        <v>14</v>
      </c>
      <c r="S12374" t="str">
        <v>no</v>
      </c>
      <c r="T12374" t="str">
        <v>no</v>
      </c>
      <c r="U12374" t="str">
        <v>yes</v>
      </c>
      <c r="V12374">
        <v>108</v>
      </c>
      <c r="W12374">
        <v>4</v>
      </c>
    </row>
    <row r="12375" spans="13:23" x14ac:dyDescent="0.7">
      <c r="M12375">
        <v>343</v>
      </c>
      <c r="N12375">
        <v>2995</v>
      </c>
      <c r="O12375">
        <v>66</v>
      </c>
      <c r="P12375">
        <v>340</v>
      </c>
      <c r="Q12375">
        <v>8</v>
      </c>
      <c r="R12375">
        <v>15</v>
      </c>
      <c r="S12375" t="str">
        <v>no</v>
      </c>
      <c r="T12375" t="str">
        <v>no</v>
      </c>
      <c r="U12375" t="str">
        <v>yes</v>
      </c>
      <c r="V12375">
        <v>108</v>
      </c>
      <c r="W12375">
        <v>4</v>
      </c>
    </row>
    <row r="12376" spans="13:23" x14ac:dyDescent="0.7">
      <c r="M12376">
        <v>355</v>
      </c>
      <c r="N12376">
        <v>2075</v>
      </c>
      <c r="O12376">
        <v>66</v>
      </c>
      <c r="P12376">
        <v>170</v>
      </c>
      <c r="Q12376">
        <v>4</v>
      </c>
      <c r="R12376">
        <v>14</v>
      </c>
      <c r="S12376" t="str">
        <v>no</v>
      </c>
      <c r="T12376" t="str">
        <v>no</v>
      </c>
      <c r="U12376" t="str">
        <v>yes</v>
      </c>
      <c r="V12376">
        <v>108</v>
      </c>
      <c r="W12376">
        <v>4</v>
      </c>
    </row>
    <row r="12377" spans="13:23" x14ac:dyDescent="0.7">
      <c r="M12377">
        <v>357</v>
      </c>
      <c r="N12377">
        <v>3299</v>
      </c>
      <c r="O12377">
        <v>66</v>
      </c>
      <c r="P12377">
        <v>245</v>
      </c>
      <c r="Q12377">
        <v>16</v>
      </c>
      <c r="R12377">
        <v>15</v>
      </c>
      <c r="S12377" t="str">
        <v>no</v>
      </c>
      <c r="T12377" t="str">
        <v>no</v>
      </c>
      <c r="U12377" t="str">
        <v>yes</v>
      </c>
      <c r="V12377">
        <v>108</v>
      </c>
      <c r="W12377">
        <v>4</v>
      </c>
    </row>
    <row r="12378" spans="13:23" x14ac:dyDescent="0.7">
      <c r="M12378">
        <v>358</v>
      </c>
      <c r="N12378">
        <v>2645</v>
      </c>
      <c r="O12378">
        <v>66</v>
      </c>
      <c r="P12378">
        <v>250</v>
      </c>
      <c r="Q12378">
        <v>8</v>
      </c>
      <c r="R12378">
        <v>15</v>
      </c>
      <c r="S12378" t="str">
        <v>no</v>
      </c>
      <c r="T12378" t="str">
        <v>no</v>
      </c>
      <c r="U12378" t="str">
        <v>yes</v>
      </c>
      <c r="V12378">
        <v>108</v>
      </c>
      <c r="W12378">
        <v>4</v>
      </c>
    </row>
    <row r="12379" spans="13:23" x14ac:dyDescent="0.7">
      <c r="M12379">
        <v>359</v>
      </c>
      <c r="N12379">
        <v>3125</v>
      </c>
      <c r="O12379">
        <v>66</v>
      </c>
      <c r="P12379">
        <v>250</v>
      </c>
      <c r="Q12379">
        <v>8</v>
      </c>
      <c r="R12379">
        <v>17</v>
      </c>
      <c r="S12379" t="str">
        <v>no</v>
      </c>
      <c r="T12379" t="str">
        <v>no</v>
      </c>
      <c r="U12379" t="str">
        <v>yes</v>
      </c>
      <c r="V12379">
        <v>108</v>
      </c>
      <c r="W12379">
        <v>4</v>
      </c>
    </row>
    <row r="12380" spans="13:23" x14ac:dyDescent="0.7">
      <c r="M12380">
        <v>365</v>
      </c>
      <c r="N12380">
        <v>2815</v>
      </c>
      <c r="O12380">
        <v>66</v>
      </c>
      <c r="P12380">
        <v>250</v>
      </c>
      <c r="Q12380">
        <v>8</v>
      </c>
      <c r="R12380">
        <v>15</v>
      </c>
      <c r="S12380" t="str">
        <v>no</v>
      </c>
      <c r="T12380" t="str">
        <v>no</v>
      </c>
      <c r="U12380" t="str">
        <v>yes</v>
      </c>
      <c r="V12380">
        <v>108</v>
      </c>
      <c r="W12380">
        <v>4</v>
      </c>
    </row>
    <row r="12381" spans="13:23" x14ac:dyDescent="0.7">
      <c r="M12381">
        <v>369</v>
      </c>
      <c r="N12381">
        <v>1795</v>
      </c>
      <c r="O12381">
        <v>66</v>
      </c>
      <c r="P12381">
        <v>85</v>
      </c>
      <c r="Q12381">
        <v>2</v>
      </c>
      <c r="R12381">
        <v>14</v>
      </c>
      <c r="S12381" t="str">
        <v>no</v>
      </c>
      <c r="T12381" t="str">
        <v>no</v>
      </c>
      <c r="U12381" t="str">
        <v>yes</v>
      </c>
      <c r="V12381">
        <v>108</v>
      </c>
      <c r="W12381">
        <v>4</v>
      </c>
    </row>
    <row r="12382" spans="13:23" x14ac:dyDescent="0.7">
      <c r="M12382">
        <v>373</v>
      </c>
      <c r="N12382">
        <v>2690</v>
      </c>
      <c r="O12382">
        <v>66</v>
      </c>
      <c r="P12382">
        <v>245</v>
      </c>
      <c r="Q12382">
        <v>8</v>
      </c>
      <c r="R12382">
        <v>14</v>
      </c>
      <c r="S12382" t="str">
        <v>no</v>
      </c>
      <c r="T12382" t="str">
        <v>no</v>
      </c>
      <c r="U12382" t="str">
        <v>yes</v>
      </c>
      <c r="V12382">
        <v>108</v>
      </c>
      <c r="W12382">
        <v>4</v>
      </c>
    </row>
    <row r="12383" spans="13:23" x14ac:dyDescent="0.7">
      <c r="M12383">
        <v>375</v>
      </c>
      <c r="N12383">
        <v>1890</v>
      </c>
      <c r="O12383">
        <v>66</v>
      </c>
      <c r="P12383">
        <v>85</v>
      </c>
      <c r="Q12383">
        <v>2</v>
      </c>
      <c r="R12383">
        <v>14</v>
      </c>
      <c r="S12383" t="str">
        <v>no</v>
      </c>
      <c r="T12383" t="str">
        <v>no</v>
      </c>
      <c r="U12383" t="str">
        <v>yes</v>
      </c>
      <c r="V12383">
        <v>108</v>
      </c>
      <c r="W12383">
        <v>4</v>
      </c>
    </row>
    <row r="12384" spans="13:23" x14ac:dyDescent="0.7">
      <c r="M12384">
        <v>382</v>
      </c>
      <c r="N12384">
        <v>2399</v>
      </c>
      <c r="O12384">
        <v>66</v>
      </c>
      <c r="P12384">
        <v>213</v>
      </c>
      <c r="Q12384">
        <v>8</v>
      </c>
      <c r="R12384">
        <v>14</v>
      </c>
      <c r="S12384" t="str">
        <v>no</v>
      </c>
      <c r="T12384" t="str">
        <v>no</v>
      </c>
      <c r="U12384" t="str">
        <v>yes</v>
      </c>
      <c r="V12384">
        <v>108</v>
      </c>
      <c r="W12384">
        <v>4</v>
      </c>
    </row>
    <row r="12385" spans="13:23" x14ac:dyDescent="0.7">
      <c r="M12385">
        <v>388</v>
      </c>
      <c r="N12385">
        <v>2099</v>
      </c>
      <c r="O12385">
        <v>66</v>
      </c>
      <c r="P12385">
        <v>120</v>
      </c>
      <c r="Q12385">
        <v>4</v>
      </c>
      <c r="R12385">
        <v>14</v>
      </c>
      <c r="S12385" t="str">
        <v>no</v>
      </c>
      <c r="T12385" t="str">
        <v>no</v>
      </c>
      <c r="U12385" t="str">
        <v>yes</v>
      </c>
      <c r="V12385">
        <v>108</v>
      </c>
      <c r="W12385">
        <v>4</v>
      </c>
    </row>
    <row r="12386" spans="13:23" x14ac:dyDescent="0.7">
      <c r="M12386">
        <v>391</v>
      </c>
      <c r="N12386">
        <v>2295</v>
      </c>
      <c r="O12386">
        <v>66</v>
      </c>
      <c r="P12386">
        <v>130</v>
      </c>
      <c r="Q12386">
        <v>4</v>
      </c>
      <c r="R12386">
        <v>14</v>
      </c>
      <c r="S12386" t="str">
        <v>no</v>
      </c>
      <c r="T12386" t="str">
        <v>no</v>
      </c>
      <c r="U12386" t="str">
        <v>yes</v>
      </c>
      <c r="V12386">
        <v>108</v>
      </c>
      <c r="W12386">
        <v>4</v>
      </c>
    </row>
    <row r="12387" spans="13:23" x14ac:dyDescent="0.7">
      <c r="M12387">
        <v>392</v>
      </c>
      <c r="N12387">
        <v>2595</v>
      </c>
      <c r="O12387">
        <v>66</v>
      </c>
      <c r="P12387">
        <v>245</v>
      </c>
      <c r="Q12387">
        <v>8</v>
      </c>
      <c r="R12387">
        <v>14</v>
      </c>
      <c r="S12387" t="str">
        <v>no</v>
      </c>
      <c r="T12387" t="str">
        <v>no</v>
      </c>
      <c r="U12387" t="str">
        <v>yes</v>
      </c>
      <c r="V12387">
        <v>108</v>
      </c>
      <c r="W12387">
        <v>4</v>
      </c>
    </row>
    <row r="12388" spans="13:23" x14ac:dyDescent="0.7">
      <c r="M12388">
        <v>395</v>
      </c>
      <c r="N12388">
        <v>2999</v>
      </c>
      <c r="O12388">
        <v>66</v>
      </c>
      <c r="P12388">
        <v>170</v>
      </c>
      <c r="Q12388">
        <v>4</v>
      </c>
      <c r="R12388">
        <v>14</v>
      </c>
      <c r="S12388" t="str">
        <v>no</v>
      </c>
      <c r="T12388" t="str">
        <v>no</v>
      </c>
      <c r="U12388" t="str">
        <v>yes</v>
      </c>
      <c r="V12388">
        <v>108</v>
      </c>
      <c r="W12388">
        <v>4</v>
      </c>
    </row>
    <row r="12389" spans="13:23" x14ac:dyDescent="0.7">
      <c r="M12389">
        <v>396</v>
      </c>
      <c r="N12389">
        <v>2999</v>
      </c>
      <c r="O12389">
        <v>66</v>
      </c>
      <c r="P12389">
        <v>245</v>
      </c>
      <c r="Q12389">
        <v>16</v>
      </c>
      <c r="R12389">
        <v>15</v>
      </c>
      <c r="S12389" t="str">
        <v>no</v>
      </c>
      <c r="T12389" t="str">
        <v>no</v>
      </c>
      <c r="U12389" t="str">
        <v>yes</v>
      </c>
      <c r="V12389">
        <v>108</v>
      </c>
      <c r="W12389">
        <v>4</v>
      </c>
    </row>
    <row r="12390" spans="13:23" x14ac:dyDescent="0.7">
      <c r="M12390">
        <v>404</v>
      </c>
      <c r="N12390">
        <v>2995</v>
      </c>
      <c r="O12390">
        <v>66</v>
      </c>
      <c r="P12390">
        <v>452</v>
      </c>
      <c r="Q12390">
        <v>16</v>
      </c>
      <c r="R12390">
        <v>14</v>
      </c>
      <c r="S12390" t="str">
        <v>no</v>
      </c>
      <c r="T12390" t="str">
        <v>no</v>
      </c>
      <c r="U12390" t="str">
        <v>yes</v>
      </c>
      <c r="V12390">
        <v>139</v>
      </c>
      <c r="W12390">
        <v>5</v>
      </c>
    </row>
    <row r="12391" spans="13:23" x14ac:dyDescent="0.7">
      <c r="M12391">
        <v>407</v>
      </c>
      <c r="N12391">
        <v>2399</v>
      </c>
      <c r="O12391">
        <v>66</v>
      </c>
      <c r="P12391">
        <v>213</v>
      </c>
      <c r="Q12391">
        <v>8</v>
      </c>
      <c r="R12391">
        <v>14</v>
      </c>
      <c r="S12391" t="str">
        <v>no</v>
      </c>
      <c r="T12391" t="str">
        <v>no</v>
      </c>
      <c r="U12391" t="str">
        <v>yes</v>
      </c>
      <c r="V12391">
        <v>139</v>
      </c>
      <c r="W12391">
        <v>5</v>
      </c>
    </row>
    <row r="12392" spans="13:23" x14ac:dyDescent="0.7">
      <c r="M12392">
        <v>412</v>
      </c>
      <c r="N12392">
        <v>2075</v>
      </c>
      <c r="O12392">
        <v>66</v>
      </c>
      <c r="P12392">
        <v>170</v>
      </c>
      <c r="Q12392">
        <v>4</v>
      </c>
      <c r="R12392">
        <v>14</v>
      </c>
      <c r="S12392" t="str">
        <v>no</v>
      </c>
      <c r="T12392" t="str">
        <v>no</v>
      </c>
      <c r="U12392" t="str">
        <v>yes</v>
      </c>
      <c r="V12392">
        <v>139</v>
      </c>
      <c r="W12392">
        <v>5</v>
      </c>
    </row>
    <row r="12393" spans="13:23" x14ac:dyDescent="0.7">
      <c r="M12393">
        <v>415</v>
      </c>
      <c r="N12393">
        <v>3999</v>
      </c>
      <c r="O12393">
        <v>66</v>
      </c>
      <c r="P12393">
        <v>340</v>
      </c>
      <c r="Q12393">
        <v>16</v>
      </c>
      <c r="R12393">
        <v>17</v>
      </c>
      <c r="S12393" t="str">
        <v>no</v>
      </c>
      <c r="T12393" t="str">
        <v>no</v>
      </c>
      <c r="U12393" t="str">
        <v>yes</v>
      </c>
      <c r="V12393">
        <v>139</v>
      </c>
      <c r="W12393">
        <v>5</v>
      </c>
    </row>
    <row r="12394" spans="13:23" x14ac:dyDescent="0.7">
      <c r="M12394">
        <v>420</v>
      </c>
      <c r="N12394">
        <v>2195</v>
      </c>
      <c r="O12394">
        <v>66</v>
      </c>
      <c r="P12394">
        <v>170</v>
      </c>
      <c r="Q12394">
        <v>4</v>
      </c>
      <c r="R12394">
        <v>14</v>
      </c>
      <c r="S12394" t="str">
        <v>no</v>
      </c>
      <c r="T12394" t="str">
        <v>no</v>
      </c>
      <c r="U12394" t="str">
        <v>yes</v>
      </c>
      <c r="V12394">
        <v>139</v>
      </c>
      <c r="W12394">
        <v>5</v>
      </c>
    </row>
    <row r="12395" spans="13:23" x14ac:dyDescent="0.7">
      <c r="M12395">
        <v>421</v>
      </c>
      <c r="N12395">
        <v>3090</v>
      </c>
      <c r="O12395">
        <v>66</v>
      </c>
      <c r="P12395">
        <v>452</v>
      </c>
      <c r="Q12395">
        <v>16</v>
      </c>
      <c r="R12395">
        <v>14</v>
      </c>
      <c r="S12395" t="str">
        <v>no</v>
      </c>
      <c r="T12395" t="str">
        <v>no</v>
      </c>
      <c r="U12395" t="str">
        <v>yes</v>
      </c>
      <c r="V12395">
        <v>139</v>
      </c>
      <c r="W12395">
        <v>5</v>
      </c>
    </row>
    <row r="12396" spans="13:23" x14ac:dyDescent="0.7">
      <c r="M12396">
        <v>450</v>
      </c>
      <c r="N12396">
        <v>2625</v>
      </c>
      <c r="O12396">
        <v>66</v>
      </c>
      <c r="P12396">
        <v>250</v>
      </c>
      <c r="Q12396">
        <v>8</v>
      </c>
      <c r="R12396">
        <v>15</v>
      </c>
      <c r="S12396" t="str">
        <v>no</v>
      </c>
      <c r="T12396" t="str">
        <v>no</v>
      </c>
      <c r="U12396" t="str">
        <v>yes</v>
      </c>
      <c r="V12396">
        <v>139</v>
      </c>
      <c r="W12396">
        <v>5</v>
      </c>
    </row>
    <row r="12397" spans="13:23" x14ac:dyDescent="0.7">
      <c r="M12397">
        <v>454</v>
      </c>
      <c r="N12397">
        <v>2425</v>
      </c>
      <c r="O12397">
        <v>66</v>
      </c>
      <c r="P12397">
        <v>250</v>
      </c>
      <c r="Q12397">
        <v>8</v>
      </c>
      <c r="R12397">
        <v>15</v>
      </c>
      <c r="S12397" t="str">
        <v>no</v>
      </c>
      <c r="T12397" t="str">
        <v>no</v>
      </c>
      <c r="U12397" t="str">
        <v>yes</v>
      </c>
      <c r="V12397">
        <v>139</v>
      </c>
      <c r="W12397">
        <v>5</v>
      </c>
    </row>
    <row r="12398" spans="13:23" x14ac:dyDescent="0.7">
      <c r="M12398">
        <v>457</v>
      </c>
      <c r="N12398">
        <v>3105</v>
      </c>
      <c r="O12398">
        <v>66</v>
      </c>
      <c r="P12398">
        <v>250</v>
      </c>
      <c r="Q12398">
        <v>8</v>
      </c>
      <c r="R12398">
        <v>17</v>
      </c>
      <c r="S12398" t="str">
        <v>no</v>
      </c>
      <c r="T12398" t="str">
        <v>no</v>
      </c>
      <c r="U12398" t="str">
        <v>yes</v>
      </c>
      <c r="V12398">
        <v>139</v>
      </c>
      <c r="W12398">
        <v>5</v>
      </c>
    </row>
    <row r="12399" spans="13:23" x14ac:dyDescent="0.7">
      <c r="M12399">
        <v>458</v>
      </c>
      <c r="N12399">
        <v>2390</v>
      </c>
      <c r="O12399">
        <v>66</v>
      </c>
      <c r="P12399">
        <v>214</v>
      </c>
      <c r="Q12399">
        <v>4</v>
      </c>
      <c r="R12399">
        <v>15</v>
      </c>
      <c r="S12399" t="str">
        <v>no</v>
      </c>
      <c r="T12399" t="str">
        <v>no</v>
      </c>
      <c r="U12399" t="str">
        <v>yes</v>
      </c>
      <c r="V12399">
        <v>139</v>
      </c>
      <c r="W12399">
        <v>5</v>
      </c>
    </row>
    <row r="12400" spans="13:23" x14ac:dyDescent="0.7">
      <c r="M12400">
        <v>459</v>
      </c>
      <c r="N12400">
        <v>2905</v>
      </c>
      <c r="O12400">
        <v>66</v>
      </c>
      <c r="P12400">
        <v>250</v>
      </c>
      <c r="Q12400">
        <v>8</v>
      </c>
      <c r="R12400">
        <v>17</v>
      </c>
      <c r="S12400" t="str">
        <v>no</v>
      </c>
      <c r="T12400" t="str">
        <v>no</v>
      </c>
      <c r="U12400" t="str">
        <v>yes</v>
      </c>
      <c r="V12400">
        <v>139</v>
      </c>
      <c r="W12400">
        <v>5</v>
      </c>
    </row>
    <row r="12401" spans="13:23" x14ac:dyDescent="0.7">
      <c r="M12401">
        <v>461</v>
      </c>
      <c r="N12401">
        <v>2695</v>
      </c>
      <c r="O12401">
        <v>66</v>
      </c>
      <c r="P12401">
        <v>250</v>
      </c>
      <c r="Q12401">
        <v>8</v>
      </c>
      <c r="R12401">
        <v>14</v>
      </c>
      <c r="S12401" t="str">
        <v>no</v>
      </c>
      <c r="T12401" t="str">
        <v>no</v>
      </c>
      <c r="U12401" t="str">
        <v>yes</v>
      </c>
      <c r="V12401">
        <v>139</v>
      </c>
      <c r="W12401">
        <v>5</v>
      </c>
    </row>
    <row r="12402" spans="13:23" x14ac:dyDescent="0.7">
      <c r="M12402">
        <v>463</v>
      </c>
      <c r="N12402">
        <v>3495</v>
      </c>
      <c r="O12402">
        <v>66</v>
      </c>
      <c r="P12402">
        <v>500</v>
      </c>
      <c r="Q12402">
        <v>8</v>
      </c>
      <c r="R12402">
        <v>14</v>
      </c>
      <c r="S12402" t="str">
        <v>no</v>
      </c>
      <c r="T12402" t="str">
        <v>no</v>
      </c>
      <c r="U12402" t="str">
        <v>yes</v>
      </c>
      <c r="V12402">
        <v>139</v>
      </c>
      <c r="W12402">
        <v>5</v>
      </c>
    </row>
    <row r="12403" spans="13:23" x14ac:dyDescent="0.7">
      <c r="M12403">
        <v>466</v>
      </c>
      <c r="N12403">
        <v>1795</v>
      </c>
      <c r="O12403">
        <v>66</v>
      </c>
      <c r="P12403">
        <v>107</v>
      </c>
      <c r="Q12403">
        <v>2</v>
      </c>
      <c r="R12403">
        <v>14</v>
      </c>
      <c r="S12403" t="str">
        <v>no</v>
      </c>
      <c r="T12403" t="str">
        <v>no</v>
      </c>
      <c r="U12403" t="str">
        <v>yes</v>
      </c>
      <c r="V12403">
        <v>139</v>
      </c>
      <c r="W12403">
        <v>5</v>
      </c>
    </row>
    <row r="12404" spans="13:23" x14ac:dyDescent="0.7">
      <c r="M12404">
        <v>467</v>
      </c>
      <c r="N12404">
        <v>2995</v>
      </c>
      <c r="O12404">
        <v>66</v>
      </c>
      <c r="P12404">
        <v>340</v>
      </c>
      <c r="Q12404">
        <v>8</v>
      </c>
      <c r="R12404">
        <v>15</v>
      </c>
      <c r="S12404" t="str">
        <v>yes</v>
      </c>
      <c r="T12404" t="str">
        <v>no</v>
      </c>
      <c r="U12404" t="str">
        <v>yes</v>
      </c>
      <c r="V12404">
        <v>139</v>
      </c>
      <c r="W12404">
        <v>5</v>
      </c>
    </row>
    <row r="12405" spans="13:23" x14ac:dyDescent="0.7">
      <c r="M12405">
        <v>470</v>
      </c>
      <c r="N12405">
        <v>3720</v>
      </c>
      <c r="O12405">
        <v>66</v>
      </c>
      <c r="P12405">
        <v>500</v>
      </c>
      <c r="Q12405">
        <v>8</v>
      </c>
      <c r="R12405">
        <v>14</v>
      </c>
      <c r="S12405" t="str">
        <v>yes</v>
      </c>
      <c r="T12405" t="str">
        <v>no</v>
      </c>
      <c r="U12405" t="str">
        <v>yes</v>
      </c>
      <c r="V12405">
        <v>139</v>
      </c>
      <c r="W12405">
        <v>5</v>
      </c>
    </row>
    <row r="12406" spans="13:23" x14ac:dyDescent="0.7">
      <c r="M12406">
        <v>485</v>
      </c>
      <c r="N12406">
        <v>2455</v>
      </c>
      <c r="O12406">
        <v>66</v>
      </c>
      <c r="P12406">
        <v>250</v>
      </c>
      <c r="Q12406">
        <v>8</v>
      </c>
      <c r="R12406">
        <v>14</v>
      </c>
      <c r="S12406" t="str">
        <v>no</v>
      </c>
      <c r="T12406" t="str">
        <v>no</v>
      </c>
      <c r="U12406" t="str">
        <v>yes</v>
      </c>
      <c r="V12406">
        <v>139</v>
      </c>
      <c r="W12406">
        <v>5</v>
      </c>
    </row>
    <row r="12407" spans="13:23" x14ac:dyDescent="0.7">
      <c r="M12407">
        <v>490</v>
      </c>
      <c r="N12407">
        <v>2790</v>
      </c>
      <c r="O12407">
        <v>66</v>
      </c>
      <c r="P12407">
        <v>340</v>
      </c>
      <c r="Q12407">
        <v>8</v>
      </c>
      <c r="R12407">
        <v>14</v>
      </c>
      <c r="S12407" t="str">
        <v>no</v>
      </c>
      <c r="T12407" t="str">
        <v>no</v>
      </c>
      <c r="U12407" t="str">
        <v>yes</v>
      </c>
      <c r="V12407">
        <v>139</v>
      </c>
      <c r="W12407">
        <v>5</v>
      </c>
    </row>
    <row r="12408" spans="13:23" x14ac:dyDescent="0.7">
      <c r="M12408">
        <v>491</v>
      </c>
      <c r="N12408">
        <v>3990</v>
      </c>
      <c r="O12408">
        <v>66</v>
      </c>
      <c r="P12408">
        <v>1000</v>
      </c>
      <c r="Q12408">
        <v>16</v>
      </c>
      <c r="R12408">
        <v>14</v>
      </c>
      <c r="S12408" t="str">
        <v>no</v>
      </c>
      <c r="T12408" t="str">
        <v>no</v>
      </c>
      <c r="U12408" t="str">
        <v>yes</v>
      </c>
      <c r="V12408">
        <v>139</v>
      </c>
      <c r="W12408">
        <v>5</v>
      </c>
    </row>
    <row r="12409" spans="13:23" x14ac:dyDescent="0.7">
      <c r="M12409">
        <v>494</v>
      </c>
      <c r="N12409">
        <v>3599</v>
      </c>
      <c r="O12409">
        <v>66</v>
      </c>
      <c r="P12409">
        <v>405</v>
      </c>
      <c r="Q12409">
        <v>8</v>
      </c>
      <c r="R12409">
        <v>14</v>
      </c>
      <c r="S12409" t="str">
        <v>no</v>
      </c>
      <c r="T12409" t="str">
        <v>no</v>
      </c>
      <c r="U12409" t="str">
        <v>yes</v>
      </c>
      <c r="V12409">
        <v>139</v>
      </c>
      <c r="W12409">
        <v>5</v>
      </c>
    </row>
    <row r="12410" spans="13:23" x14ac:dyDescent="0.7">
      <c r="M12410">
        <v>498</v>
      </c>
      <c r="N12410">
        <v>1890</v>
      </c>
      <c r="O12410">
        <v>66</v>
      </c>
      <c r="P12410">
        <v>107</v>
      </c>
      <c r="Q12410">
        <v>2</v>
      </c>
      <c r="R12410">
        <v>14</v>
      </c>
      <c r="S12410" t="str">
        <v>no</v>
      </c>
      <c r="T12410" t="str">
        <v>no</v>
      </c>
      <c r="U12410" t="str">
        <v>yes</v>
      </c>
      <c r="V12410">
        <v>139</v>
      </c>
      <c r="W12410">
        <v>5</v>
      </c>
    </row>
    <row r="12411" spans="13:23" x14ac:dyDescent="0.7">
      <c r="M12411">
        <v>502</v>
      </c>
      <c r="N12411">
        <v>2295</v>
      </c>
      <c r="O12411">
        <v>66</v>
      </c>
      <c r="P12411">
        <v>214</v>
      </c>
      <c r="Q12411">
        <v>4</v>
      </c>
      <c r="R12411">
        <v>14</v>
      </c>
      <c r="S12411" t="str">
        <v>no</v>
      </c>
      <c r="T12411" t="str">
        <v>no</v>
      </c>
      <c r="U12411" t="str">
        <v>yes</v>
      </c>
      <c r="V12411">
        <v>139</v>
      </c>
      <c r="W12411">
        <v>5</v>
      </c>
    </row>
    <row r="12412" spans="13:23" x14ac:dyDescent="0.7">
      <c r="M12412">
        <v>504</v>
      </c>
      <c r="N12412">
        <v>2695</v>
      </c>
      <c r="O12412">
        <v>66</v>
      </c>
      <c r="P12412">
        <v>340</v>
      </c>
      <c r="Q12412">
        <v>8</v>
      </c>
      <c r="R12412">
        <v>14</v>
      </c>
      <c r="S12412" t="str">
        <v>no</v>
      </c>
      <c r="T12412" t="str">
        <v>no</v>
      </c>
      <c r="U12412" t="str">
        <v>yes</v>
      </c>
      <c r="V12412">
        <v>139</v>
      </c>
      <c r="W12412">
        <v>5</v>
      </c>
    </row>
    <row r="12413" spans="13:23" x14ac:dyDescent="0.7">
      <c r="M12413">
        <v>505</v>
      </c>
      <c r="N12413">
        <v>3149</v>
      </c>
      <c r="O12413">
        <v>66</v>
      </c>
      <c r="P12413">
        <v>230</v>
      </c>
      <c r="Q12413">
        <v>8</v>
      </c>
      <c r="R12413">
        <v>14</v>
      </c>
      <c r="S12413" t="str">
        <v>no</v>
      </c>
      <c r="T12413" t="str">
        <v>no</v>
      </c>
      <c r="U12413" t="str">
        <v>yes</v>
      </c>
      <c r="V12413">
        <v>139</v>
      </c>
      <c r="W12413">
        <v>5</v>
      </c>
    </row>
    <row r="12414" spans="13:23" x14ac:dyDescent="0.7">
      <c r="M12414">
        <v>510</v>
      </c>
      <c r="N12414">
        <v>3195</v>
      </c>
      <c r="O12414">
        <v>66</v>
      </c>
      <c r="P12414">
        <v>540</v>
      </c>
      <c r="Q12414">
        <v>8</v>
      </c>
      <c r="R12414">
        <v>15</v>
      </c>
      <c r="S12414" t="str">
        <v>no</v>
      </c>
      <c r="T12414" t="str">
        <v>no</v>
      </c>
      <c r="U12414" t="str">
        <v>yes</v>
      </c>
      <c r="V12414">
        <v>139</v>
      </c>
      <c r="W12414">
        <v>5</v>
      </c>
    </row>
    <row r="12415" spans="13:23" x14ac:dyDescent="0.7">
      <c r="M12415">
        <v>511</v>
      </c>
      <c r="N12415">
        <v>3695</v>
      </c>
      <c r="O12415">
        <v>66</v>
      </c>
      <c r="P12415">
        <v>452</v>
      </c>
      <c r="Q12415">
        <v>8</v>
      </c>
      <c r="R12415">
        <v>14</v>
      </c>
      <c r="S12415" t="str">
        <v>no</v>
      </c>
      <c r="T12415" t="str">
        <v>no</v>
      </c>
      <c r="U12415" t="str">
        <v>yes</v>
      </c>
      <c r="V12415">
        <v>139</v>
      </c>
      <c r="W12415">
        <v>5</v>
      </c>
    </row>
    <row r="12416" spans="13:23" x14ac:dyDescent="0.7">
      <c r="M12416">
        <v>513</v>
      </c>
      <c r="N12416">
        <v>3090</v>
      </c>
      <c r="O12416">
        <v>66</v>
      </c>
      <c r="P12416">
        <v>452</v>
      </c>
      <c r="Q12416">
        <v>16</v>
      </c>
      <c r="R12416">
        <v>15</v>
      </c>
      <c r="S12416" t="str">
        <v>no</v>
      </c>
      <c r="T12416" t="str">
        <v>no</v>
      </c>
      <c r="U12416" t="str">
        <v>yes</v>
      </c>
      <c r="V12416">
        <v>139</v>
      </c>
      <c r="W12416">
        <v>5</v>
      </c>
    </row>
    <row r="12417" spans="13:23" x14ac:dyDescent="0.7">
      <c r="M12417">
        <v>514</v>
      </c>
      <c r="N12417">
        <v>1890</v>
      </c>
      <c r="O12417">
        <v>66</v>
      </c>
      <c r="P12417">
        <v>107</v>
      </c>
      <c r="Q12417">
        <v>2</v>
      </c>
      <c r="R12417">
        <v>15</v>
      </c>
      <c r="S12417" t="str">
        <v>no</v>
      </c>
      <c r="T12417" t="str">
        <v>no</v>
      </c>
      <c r="U12417" t="str">
        <v>yes</v>
      </c>
      <c r="V12417">
        <v>139</v>
      </c>
      <c r="W12417">
        <v>5</v>
      </c>
    </row>
    <row r="12418" spans="13:23" x14ac:dyDescent="0.7">
      <c r="M12418">
        <v>519</v>
      </c>
      <c r="N12418">
        <v>2390</v>
      </c>
      <c r="O12418">
        <v>66</v>
      </c>
      <c r="P12418">
        <v>214</v>
      </c>
      <c r="Q12418">
        <v>4</v>
      </c>
      <c r="R12418">
        <v>14</v>
      </c>
      <c r="S12418" t="str">
        <v>no</v>
      </c>
      <c r="T12418" t="str">
        <v>no</v>
      </c>
      <c r="U12418" t="str">
        <v>yes</v>
      </c>
      <c r="V12418">
        <v>139</v>
      </c>
      <c r="W12418">
        <v>5</v>
      </c>
    </row>
    <row r="12419" spans="13:23" x14ac:dyDescent="0.7">
      <c r="M12419">
        <v>525</v>
      </c>
      <c r="N12419">
        <v>2099</v>
      </c>
      <c r="O12419">
        <v>66</v>
      </c>
      <c r="P12419">
        <v>120</v>
      </c>
      <c r="Q12419">
        <v>4</v>
      </c>
      <c r="R12419">
        <v>14</v>
      </c>
      <c r="S12419" t="str">
        <v>no</v>
      </c>
      <c r="T12419" t="str">
        <v>no</v>
      </c>
      <c r="U12419" t="str">
        <v>yes</v>
      </c>
      <c r="V12419">
        <v>139</v>
      </c>
      <c r="W12419">
        <v>5</v>
      </c>
    </row>
    <row r="12420" spans="13:23" x14ac:dyDescent="0.7">
      <c r="M12420">
        <v>526</v>
      </c>
      <c r="N12420">
        <v>2999</v>
      </c>
      <c r="O12420">
        <v>66</v>
      </c>
      <c r="P12420">
        <v>245</v>
      </c>
      <c r="Q12420">
        <v>16</v>
      </c>
      <c r="R12420">
        <v>15</v>
      </c>
      <c r="S12420" t="str">
        <v>no</v>
      </c>
      <c r="T12420" t="str">
        <v>no</v>
      </c>
      <c r="U12420" t="str">
        <v>yes</v>
      </c>
      <c r="V12420">
        <v>139</v>
      </c>
      <c r="W12420">
        <v>5</v>
      </c>
    </row>
    <row r="12421" spans="13:23" x14ac:dyDescent="0.7">
      <c r="M12421">
        <v>527</v>
      </c>
      <c r="N12421">
        <v>2790</v>
      </c>
      <c r="O12421">
        <v>66</v>
      </c>
      <c r="P12421">
        <v>340</v>
      </c>
      <c r="Q12421">
        <v>8</v>
      </c>
      <c r="R12421">
        <v>15</v>
      </c>
      <c r="S12421" t="str">
        <v>no</v>
      </c>
      <c r="T12421" t="str">
        <v>no</v>
      </c>
      <c r="U12421" t="str">
        <v>yes</v>
      </c>
      <c r="V12421">
        <v>139</v>
      </c>
      <c r="W12421">
        <v>5</v>
      </c>
    </row>
    <row r="12422" spans="13:23" x14ac:dyDescent="0.7">
      <c r="M12422">
        <v>534</v>
      </c>
      <c r="N12422">
        <v>2335</v>
      </c>
      <c r="O12422">
        <v>66</v>
      </c>
      <c r="P12422">
        <v>250</v>
      </c>
      <c r="Q12422">
        <v>8</v>
      </c>
      <c r="R12422">
        <v>14</v>
      </c>
      <c r="S12422" t="str">
        <v>no</v>
      </c>
      <c r="T12422" t="str">
        <v>no</v>
      </c>
      <c r="U12422" t="str">
        <v>yes</v>
      </c>
      <c r="V12422">
        <v>139</v>
      </c>
      <c r="W12422">
        <v>5</v>
      </c>
    </row>
    <row r="12423" spans="13:23" x14ac:dyDescent="0.7">
      <c r="M12423">
        <v>536</v>
      </c>
      <c r="N12423">
        <v>2815</v>
      </c>
      <c r="O12423">
        <v>66</v>
      </c>
      <c r="P12423">
        <v>250</v>
      </c>
      <c r="Q12423">
        <v>8</v>
      </c>
      <c r="R12423">
        <v>15</v>
      </c>
      <c r="S12423" t="str">
        <v>no</v>
      </c>
      <c r="T12423" t="str">
        <v>no</v>
      </c>
      <c r="U12423" t="str">
        <v>yes</v>
      </c>
      <c r="V12423">
        <v>139</v>
      </c>
      <c r="W12423">
        <v>5</v>
      </c>
    </row>
    <row r="12424" spans="13:23" x14ac:dyDescent="0.7">
      <c r="M12424">
        <v>539</v>
      </c>
      <c r="N12424">
        <v>3599</v>
      </c>
      <c r="O12424">
        <v>66</v>
      </c>
      <c r="P12424">
        <v>450</v>
      </c>
      <c r="Q12424">
        <v>8</v>
      </c>
      <c r="R12424">
        <v>14</v>
      </c>
      <c r="S12424" t="str">
        <v>no</v>
      </c>
      <c r="T12424" t="str">
        <v>no</v>
      </c>
      <c r="U12424" t="str">
        <v>yes</v>
      </c>
      <c r="V12424">
        <v>176</v>
      </c>
      <c r="W12424">
        <v>6</v>
      </c>
    </row>
    <row r="12425" spans="13:23" x14ac:dyDescent="0.7">
      <c r="M12425">
        <v>542</v>
      </c>
      <c r="N12425">
        <v>2795</v>
      </c>
      <c r="O12425">
        <v>66</v>
      </c>
      <c r="P12425">
        <v>250</v>
      </c>
      <c r="Q12425">
        <v>8</v>
      </c>
      <c r="R12425">
        <v>15</v>
      </c>
      <c r="S12425" t="str">
        <v>no</v>
      </c>
      <c r="T12425" t="str">
        <v>no</v>
      </c>
      <c r="U12425" t="str">
        <v>yes</v>
      </c>
      <c r="V12425">
        <v>176</v>
      </c>
      <c r="W12425">
        <v>6</v>
      </c>
    </row>
    <row r="12426" spans="13:23" x14ac:dyDescent="0.7">
      <c r="M12426">
        <v>544</v>
      </c>
      <c r="N12426">
        <v>2698</v>
      </c>
      <c r="O12426">
        <v>66</v>
      </c>
      <c r="P12426">
        <v>245</v>
      </c>
      <c r="Q12426">
        <v>8</v>
      </c>
      <c r="R12426">
        <v>14</v>
      </c>
      <c r="S12426" t="str">
        <v>yes</v>
      </c>
      <c r="T12426" t="str">
        <v>no</v>
      </c>
      <c r="U12426" t="str">
        <v>yes</v>
      </c>
      <c r="V12426">
        <v>176</v>
      </c>
      <c r="W12426">
        <v>6</v>
      </c>
    </row>
    <row r="12427" spans="13:23" x14ac:dyDescent="0.7">
      <c r="M12427">
        <v>546</v>
      </c>
      <c r="N12427">
        <v>2695</v>
      </c>
      <c r="O12427">
        <v>66</v>
      </c>
      <c r="P12427">
        <v>340</v>
      </c>
      <c r="Q12427">
        <v>8</v>
      </c>
      <c r="R12427">
        <v>14</v>
      </c>
      <c r="S12427" t="str">
        <v>no</v>
      </c>
      <c r="T12427" t="str">
        <v>no</v>
      </c>
      <c r="U12427" t="str">
        <v>yes</v>
      </c>
      <c r="V12427">
        <v>176</v>
      </c>
      <c r="W12427">
        <v>6</v>
      </c>
    </row>
    <row r="12428" spans="13:23" x14ac:dyDescent="0.7">
      <c r="M12428">
        <v>551</v>
      </c>
      <c r="N12428">
        <v>2720</v>
      </c>
      <c r="O12428">
        <v>66</v>
      </c>
      <c r="P12428">
        <v>340</v>
      </c>
      <c r="Q12428">
        <v>8</v>
      </c>
      <c r="R12428">
        <v>14</v>
      </c>
      <c r="S12428" t="str">
        <v>yes</v>
      </c>
      <c r="T12428" t="str">
        <v>no</v>
      </c>
      <c r="U12428" t="str">
        <v>yes</v>
      </c>
      <c r="V12428">
        <v>176</v>
      </c>
      <c r="W12428">
        <v>6</v>
      </c>
    </row>
    <row r="12429" spans="13:23" x14ac:dyDescent="0.7">
      <c r="M12429">
        <v>554</v>
      </c>
      <c r="N12429">
        <v>1890</v>
      </c>
      <c r="O12429">
        <v>66</v>
      </c>
      <c r="P12429">
        <v>107</v>
      </c>
      <c r="Q12429">
        <v>2</v>
      </c>
      <c r="R12429">
        <v>15</v>
      </c>
      <c r="S12429" t="str">
        <v>no</v>
      </c>
      <c r="T12429" t="str">
        <v>no</v>
      </c>
      <c r="U12429" t="str">
        <v>yes</v>
      </c>
      <c r="V12429">
        <v>176</v>
      </c>
      <c r="W12429">
        <v>6</v>
      </c>
    </row>
    <row r="12430" spans="13:23" x14ac:dyDescent="0.7">
      <c r="M12430">
        <v>560</v>
      </c>
      <c r="N12430">
        <v>2245</v>
      </c>
      <c r="O12430">
        <v>66</v>
      </c>
      <c r="P12430">
        <v>250</v>
      </c>
      <c r="Q12430">
        <v>4</v>
      </c>
      <c r="R12430">
        <v>15</v>
      </c>
      <c r="S12430" t="str">
        <v>no</v>
      </c>
      <c r="T12430" t="str">
        <v>no</v>
      </c>
      <c r="U12430" t="str">
        <v>yes</v>
      </c>
      <c r="V12430">
        <v>176</v>
      </c>
      <c r="W12430">
        <v>6</v>
      </c>
    </row>
    <row r="12431" spans="13:23" x14ac:dyDescent="0.7">
      <c r="M12431">
        <v>561</v>
      </c>
      <c r="N12431">
        <v>3999</v>
      </c>
      <c r="O12431">
        <v>66</v>
      </c>
      <c r="P12431">
        <v>345</v>
      </c>
      <c r="Q12431">
        <v>16</v>
      </c>
      <c r="R12431">
        <v>17</v>
      </c>
      <c r="S12431" t="str">
        <v>no</v>
      </c>
      <c r="T12431" t="str">
        <v>no</v>
      </c>
      <c r="U12431" t="str">
        <v>yes</v>
      </c>
      <c r="V12431">
        <v>176</v>
      </c>
      <c r="W12431">
        <v>6</v>
      </c>
    </row>
    <row r="12432" spans="13:23" x14ac:dyDescent="0.7">
      <c r="M12432">
        <v>572</v>
      </c>
      <c r="N12432">
        <v>2325</v>
      </c>
      <c r="O12432">
        <v>66</v>
      </c>
      <c r="P12432">
        <v>250</v>
      </c>
      <c r="Q12432">
        <v>8</v>
      </c>
      <c r="R12432">
        <v>15</v>
      </c>
      <c r="S12432" t="str">
        <v>no</v>
      </c>
      <c r="T12432" t="str">
        <v>no</v>
      </c>
      <c r="U12432" t="str">
        <v>yes</v>
      </c>
      <c r="V12432">
        <v>176</v>
      </c>
      <c r="W12432">
        <v>6</v>
      </c>
    </row>
    <row r="12433" spans="13:23" x14ac:dyDescent="0.7">
      <c r="M12433">
        <v>576</v>
      </c>
      <c r="N12433">
        <v>2755</v>
      </c>
      <c r="O12433">
        <v>66</v>
      </c>
      <c r="P12433">
        <v>250</v>
      </c>
      <c r="Q12433">
        <v>8</v>
      </c>
      <c r="R12433">
        <v>17</v>
      </c>
      <c r="S12433" t="str">
        <v>no</v>
      </c>
      <c r="T12433" t="str">
        <v>no</v>
      </c>
      <c r="U12433" t="str">
        <v>yes</v>
      </c>
      <c r="V12433">
        <v>176</v>
      </c>
      <c r="W12433">
        <v>6</v>
      </c>
    </row>
    <row r="12434" spans="13:23" x14ac:dyDescent="0.7">
      <c r="M12434">
        <v>577</v>
      </c>
      <c r="N12434">
        <v>2145</v>
      </c>
      <c r="O12434">
        <v>66</v>
      </c>
      <c r="P12434">
        <v>250</v>
      </c>
      <c r="Q12434">
        <v>4</v>
      </c>
      <c r="R12434">
        <v>14</v>
      </c>
      <c r="S12434" t="str">
        <v>no</v>
      </c>
      <c r="T12434" t="str">
        <v>no</v>
      </c>
      <c r="U12434" t="str">
        <v>yes</v>
      </c>
      <c r="V12434">
        <v>176</v>
      </c>
      <c r="W12434">
        <v>6</v>
      </c>
    </row>
    <row r="12435" spans="13:23" x14ac:dyDescent="0.7">
      <c r="M12435">
        <v>578</v>
      </c>
      <c r="N12435">
        <v>3090</v>
      </c>
      <c r="O12435">
        <v>66</v>
      </c>
      <c r="P12435">
        <v>452</v>
      </c>
      <c r="Q12435">
        <v>16</v>
      </c>
      <c r="R12435">
        <v>14</v>
      </c>
      <c r="S12435" t="str">
        <v>no</v>
      </c>
      <c r="T12435" t="str">
        <v>no</v>
      </c>
      <c r="U12435" t="str">
        <v>yes</v>
      </c>
      <c r="V12435">
        <v>176</v>
      </c>
      <c r="W12435">
        <v>6</v>
      </c>
    </row>
    <row r="12436" spans="13:23" x14ac:dyDescent="0.7">
      <c r="M12436">
        <v>579</v>
      </c>
      <c r="N12436">
        <v>2790</v>
      </c>
      <c r="O12436">
        <v>66</v>
      </c>
      <c r="P12436">
        <v>340</v>
      </c>
      <c r="Q12436">
        <v>8</v>
      </c>
      <c r="R12436">
        <v>14</v>
      </c>
      <c r="S12436" t="str">
        <v>no</v>
      </c>
      <c r="T12436" t="str">
        <v>no</v>
      </c>
      <c r="U12436" t="str">
        <v>yes</v>
      </c>
      <c r="V12436">
        <v>176</v>
      </c>
      <c r="W12436">
        <v>6</v>
      </c>
    </row>
    <row r="12437" spans="13:23" x14ac:dyDescent="0.7">
      <c r="M12437">
        <v>581</v>
      </c>
      <c r="N12437">
        <v>1998</v>
      </c>
      <c r="O12437">
        <v>66</v>
      </c>
      <c r="P12437">
        <v>130</v>
      </c>
      <c r="Q12437">
        <v>4</v>
      </c>
      <c r="R12437">
        <v>14</v>
      </c>
      <c r="S12437" t="str">
        <v>yes</v>
      </c>
      <c r="T12437" t="str">
        <v>no</v>
      </c>
      <c r="U12437" t="str">
        <v>yes</v>
      </c>
      <c r="V12437">
        <v>176</v>
      </c>
      <c r="W12437">
        <v>6</v>
      </c>
    </row>
    <row r="12438" spans="13:23" x14ac:dyDescent="0.7">
      <c r="M12438">
        <v>584</v>
      </c>
      <c r="N12438">
        <v>2545</v>
      </c>
      <c r="O12438">
        <v>66</v>
      </c>
      <c r="P12438">
        <v>250</v>
      </c>
      <c r="Q12438">
        <v>8</v>
      </c>
      <c r="R12438">
        <v>15</v>
      </c>
      <c r="S12438" t="str">
        <v>no</v>
      </c>
      <c r="T12438" t="str">
        <v>no</v>
      </c>
      <c r="U12438" t="str">
        <v>yes</v>
      </c>
      <c r="V12438">
        <v>176</v>
      </c>
      <c r="W12438">
        <v>6</v>
      </c>
    </row>
    <row r="12439" spans="13:23" x14ac:dyDescent="0.7">
      <c r="M12439">
        <v>586</v>
      </c>
      <c r="N12439">
        <v>2250</v>
      </c>
      <c r="O12439">
        <v>66</v>
      </c>
      <c r="P12439">
        <v>170</v>
      </c>
      <c r="Q12439">
        <v>4</v>
      </c>
      <c r="R12439">
        <v>14</v>
      </c>
      <c r="S12439" t="str">
        <v>yes</v>
      </c>
      <c r="T12439" t="str">
        <v>no</v>
      </c>
      <c r="U12439" t="str">
        <v>yes</v>
      </c>
      <c r="V12439">
        <v>176</v>
      </c>
      <c r="W12439">
        <v>6</v>
      </c>
    </row>
    <row r="12440" spans="13:23" x14ac:dyDescent="0.7">
      <c r="M12440">
        <v>590</v>
      </c>
      <c r="N12440">
        <v>2125</v>
      </c>
      <c r="O12440">
        <v>66</v>
      </c>
      <c r="P12440">
        <v>170</v>
      </c>
      <c r="Q12440">
        <v>4</v>
      </c>
      <c r="R12440">
        <v>15</v>
      </c>
      <c r="S12440" t="str">
        <v>no</v>
      </c>
      <c r="T12440" t="str">
        <v>no</v>
      </c>
      <c r="U12440" t="str">
        <v>yes</v>
      </c>
      <c r="V12440">
        <v>176</v>
      </c>
      <c r="W12440">
        <v>6</v>
      </c>
    </row>
    <row r="12441" spans="13:23" x14ac:dyDescent="0.7">
      <c r="M12441">
        <v>594</v>
      </c>
      <c r="N12441">
        <v>1599</v>
      </c>
      <c r="O12441">
        <v>66</v>
      </c>
      <c r="P12441">
        <v>130</v>
      </c>
      <c r="Q12441">
        <v>4</v>
      </c>
      <c r="R12441">
        <v>14</v>
      </c>
      <c r="S12441" t="str">
        <v>no</v>
      </c>
      <c r="T12441" t="str">
        <v>no</v>
      </c>
      <c r="U12441" t="str">
        <v>yes</v>
      </c>
      <c r="V12441">
        <v>176</v>
      </c>
      <c r="W12441">
        <v>6</v>
      </c>
    </row>
    <row r="12442" spans="13:23" x14ac:dyDescent="0.7">
      <c r="M12442">
        <v>595</v>
      </c>
      <c r="N12442">
        <v>2295</v>
      </c>
      <c r="O12442">
        <v>66</v>
      </c>
      <c r="P12442">
        <v>214</v>
      </c>
      <c r="Q12442">
        <v>4</v>
      </c>
      <c r="R12442">
        <v>14</v>
      </c>
      <c r="S12442" t="str">
        <v>no</v>
      </c>
      <c r="T12442" t="str">
        <v>no</v>
      </c>
      <c r="U12442" t="str">
        <v>yes</v>
      </c>
      <c r="V12442">
        <v>176</v>
      </c>
      <c r="W12442">
        <v>6</v>
      </c>
    </row>
    <row r="12443" spans="13:23" x14ac:dyDescent="0.7">
      <c r="M12443">
        <v>598</v>
      </c>
      <c r="N12443">
        <v>2899</v>
      </c>
      <c r="O12443">
        <v>66</v>
      </c>
      <c r="P12443">
        <v>340</v>
      </c>
      <c r="Q12443">
        <v>8</v>
      </c>
      <c r="R12443">
        <v>15</v>
      </c>
      <c r="S12443" t="str">
        <v>no</v>
      </c>
      <c r="T12443" t="str">
        <v>no</v>
      </c>
      <c r="U12443" t="str">
        <v>yes</v>
      </c>
      <c r="V12443">
        <v>176</v>
      </c>
      <c r="W12443">
        <v>6</v>
      </c>
    </row>
    <row r="12444" spans="13:23" x14ac:dyDescent="0.7">
      <c r="M12444">
        <v>599</v>
      </c>
      <c r="N12444">
        <v>2390</v>
      </c>
      <c r="O12444">
        <v>66</v>
      </c>
      <c r="P12444">
        <v>214</v>
      </c>
      <c r="Q12444">
        <v>4</v>
      </c>
      <c r="R12444">
        <v>14</v>
      </c>
      <c r="S12444" t="str">
        <v>no</v>
      </c>
      <c r="T12444" t="str">
        <v>no</v>
      </c>
      <c r="U12444" t="str">
        <v>yes</v>
      </c>
      <c r="V12444">
        <v>176</v>
      </c>
      <c r="W12444">
        <v>6</v>
      </c>
    </row>
    <row r="12445" spans="13:23" x14ac:dyDescent="0.7">
      <c r="M12445">
        <v>601</v>
      </c>
      <c r="N12445">
        <v>3149</v>
      </c>
      <c r="O12445">
        <v>66</v>
      </c>
      <c r="P12445">
        <v>230</v>
      </c>
      <c r="Q12445">
        <v>8</v>
      </c>
      <c r="R12445">
        <v>14</v>
      </c>
      <c r="S12445" t="str">
        <v>no</v>
      </c>
      <c r="T12445" t="str">
        <v>no</v>
      </c>
      <c r="U12445" t="str">
        <v>yes</v>
      </c>
      <c r="V12445">
        <v>176</v>
      </c>
      <c r="W12445">
        <v>6</v>
      </c>
    </row>
    <row r="12446" spans="13:23" x14ac:dyDescent="0.7">
      <c r="M12446">
        <v>607</v>
      </c>
      <c r="N12446">
        <v>2299</v>
      </c>
      <c r="O12446">
        <v>66</v>
      </c>
      <c r="P12446">
        <v>245</v>
      </c>
      <c r="Q12446">
        <v>8</v>
      </c>
      <c r="R12446">
        <v>14</v>
      </c>
      <c r="S12446" t="str">
        <v>no</v>
      </c>
      <c r="T12446" t="str">
        <v>no</v>
      </c>
      <c r="U12446" t="str">
        <v>yes</v>
      </c>
      <c r="V12446">
        <v>176</v>
      </c>
      <c r="W12446">
        <v>6</v>
      </c>
    </row>
    <row r="12447" spans="13:23" x14ac:dyDescent="0.7">
      <c r="M12447">
        <v>610</v>
      </c>
      <c r="N12447">
        <v>1890</v>
      </c>
      <c r="O12447">
        <v>66</v>
      </c>
      <c r="P12447">
        <v>107</v>
      </c>
      <c r="Q12447">
        <v>2</v>
      </c>
      <c r="R12447">
        <v>14</v>
      </c>
      <c r="S12447" t="str">
        <v>no</v>
      </c>
      <c r="T12447" t="str">
        <v>no</v>
      </c>
      <c r="U12447" t="str">
        <v>yes</v>
      </c>
      <c r="V12447">
        <v>176</v>
      </c>
      <c r="W12447">
        <v>6</v>
      </c>
    </row>
    <row r="12448" spans="13:23" x14ac:dyDescent="0.7">
      <c r="M12448">
        <v>611</v>
      </c>
      <c r="N12448">
        <v>2995</v>
      </c>
      <c r="O12448">
        <v>66</v>
      </c>
      <c r="P12448">
        <v>452</v>
      </c>
      <c r="Q12448">
        <v>16</v>
      </c>
      <c r="R12448">
        <v>14</v>
      </c>
      <c r="S12448" t="str">
        <v>no</v>
      </c>
      <c r="T12448" t="str">
        <v>no</v>
      </c>
      <c r="U12448" t="str">
        <v>yes</v>
      </c>
      <c r="V12448">
        <v>176</v>
      </c>
      <c r="W12448">
        <v>6</v>
      </c>
    </row>
    <row r="12449" spans="13:23" x14ac:dyDescent="0.7">
      <c r="M12449">
        <v>613</v>
      </c>
      <c r="N12449">
        <v>2790</v>
      </c>
      <c r="O12449">
        <v>66</v>
      </c>
      <c r="P12449">
        <v>340</v>
      </c>
      <c r="Q12449">
        <v>8</v>
      </c>
      <c r="R12449">
        <v>15</v>
      </c>
      <c r="S12449" t="str">
        <v>no</v>
      </c>
      <c r="T12449" t="str">
        <v>no</v>
      </c>
      <c r="U12449" t="str">
        <v>yes</v>
      </c>
      <c r="V12449">
        <v>176</v>
      </c>
      <c r="W12449">
        <v>6</v>
      </c>
    </row>
    <row r="12450" spans="13:23" x14ac:dyDescent="0.7">
      <c r="M12450">
        <v>616</v>
      </c>
      <c r="N12450">
        <v>3990</v>
      </c>
      <c r="O12450">
        <v>66</v>
      </c>
      <c r="P12450">
        <v>1000</v>
      </c>
      <c r="Q12450">
        <v>16</v>
      </c>
      <c r="R12450">
        <v>14</v>
      </c>
      <c r="S12450" t="str">
        <v>no</v>
      </c>
      <c r="T12450" t="str">
        <v>no</v>
      </c>
      <c r="U12450" t="str">
        <v>yes</v>
      </c>
      <c r="V12450">
        <v>176</v>
      </c>
      <c r="W12450">
        <v>6</v>
      </c>
    </row>
    <row r="12451" spans="13:23" x14ac:dyDescent="0.7">
      <c r="M12451">
        <v>617</v>
      </c>
      <c r="N12451">
        <v>2999</v>
      </c>
      <c r="O12451">
        <v>66</v>
      </c>
      <c r="P12451">
        <v>240</v>
      </c>
      <c r="Q12451">
        <v>4</v>
      </c>
      <c r="R12451">
        <v>15</v>
      </c>
      <c r="S12451" t="str">
        <v>no</v>
      </c>
      <c r="T12451" t="str">
        <v>no</v>
      </c>
      <c r="U12451" t="str">
        <v>yes</v>
      </c>
      <c r="V12451">
        <v>176</v>
      </c>
      <c r="W12451">
        <v>6</v>
      </c>
    </row>
    <row r="12452" spans="13:23" x14ac:dyDescent="0.7">
      <c r="M12452">
        <v>622</v>
      </c>
      <c r="N12452">
        <v>2025</v>
      </c>
      <c r="O12452">
        <v>66</v>
      </c>
      <c r="P12452">
        <v>170</v>
      </c>
      <c r="Q12452">
        <v>4</v>
      </c>
      <c r="R12452">
        <v>14</v>
      </c>
      <c r="S12452" t="str">
        <v>no</v>
      </c>
      <c r="T12452" t="str">
        <v>no</v>
      </c>
      <c r="U12452" t="str">
        <v>yes</v>
      </c>
      <c r="V12452">
        <v>176</v>
      </c>
      <c r="W12452">
        <v>6</v>
      </c>
    </row>
    <row r="12453" spans="13:23" x14ac:dyDescent="0.7">
      <c r="M12453">
        <v>626</v>
      </c>
      <c r="N12453">
        <v>3595</v>
      </c>
      <c r="O12453">
        <v>66</v>
      </c>
      <c r="P12453">
        <v>500</v>
      </c>
      <c r="Q12453">
        <v>8</v>
      </c>
      <c r="R12453">
        <v>15</v>
      </c>
      <c r="S12453" t="str">
        <v>no</v>
      </c>
      <c r="T12453" t="str">
        <v>no</v>
      </c>
      <c r="U12453" t="str">
        <v>yes</v>
      </c>
      <c r="V12453">
        <v>176</v>
      </c>
      <c r="W12453">
        <v>6</v>
      </c>
    </row>
    <row r="12454" spans="13:23" x14ac:dyDescent="0.7">
      <c r="M12454">
        <v>627</v>
      </c>
      <c r="N12454">
        <v>2595</v>
      </c>
      <c r="O12454">
        <v>66</v>
      </c>
      <c r="P12454">
        <v>340</v>
      </c>
      <c r="Q12454">
        <v>8</v>
      </c>
      <c r="R12454">
        <v>15</v>
      </c>
      <c r="S12454" t="str">
        <v>no</v>
      </c>
      <c r="T12454" t="str">
        <v>no</v>
      </c>
      <c r="U12454" t="str">
        <v>yes</v>
      </c>
      <c r="V12454">
        <v>176</v>
      </c>
      <c r="W12454">
        <v>6</v>
      </c>
    </row>
    <row r="12455" spans="13:23" x14ac:dyDescent="0.7">
      <c r="M12455">
        <v>628</v>
      </c>
      <c r="N12455">
        <v>2395</v>
      </c>
      <c r="O12455">
        <v>66</v>
      </c>
      <c r="P12455">
        <v>250</v>
      </c>
      <c r="Q12455">
        <v>4</v>
      </c>
      <c r="R12455">
        <v>14</v>
      </c>
      <c r="S12455" t="str">
        <v>no</v>
      </c>
      <c r="T12455" t="str">
        <v>no</v>
      </c>
      <c r="U12455" t="str">
        <v>yes</v>
      </c>
      <c r="V12455">
        <v>176</v>
      </c>
      <c r="W12455">
        <v>6</v>
      </c>
    </row>
    <row r="12456" spans="13:23" x14ac:dyDescent="0.7">
      <c r="M12456">
        <v>648</v>
      </c>
      <c r="N12456">
        <v>2495</v>
      </c>
      <c r="O12456">
        <v>66</v>
      </c>
      <c r="P12456">
        <v>340</v>
      </c>
      <c r="Q12456">
        <v>8</v>
      </c>
      <c r="R12456">
        <v>14</v>
      </c>
      <c r="S12456" t="str">
        <v>no</v>
      </c>
      <c r="T12456" t="str">
        <v>no</v>
      </c>
      <c r="U12456" t="str">
        <v>yes</v>
      </c>
      <c r="V12456">
        <v>176</v>
      </c>
      <c r="W12456">
        <v>6</v>
      </c>
    </row>
    <row r="12457" spans="13:23" x14ac:dyDescent="0.7">
      <c r="M12457">
        <v>661</v>
      </c>
      <c r="N12457">
        <v>4398</v>
      </c>
      <c r="O12457">
        <v>66</v>
      </c>
      <c r="P12457">
        <v>345</v>
      </c>
      <c r="Q12457">
        <v>16</v>
      </c>
      <c r="R12457">
        <v>17</v>
      </c>
      <c r="S12457" t="str">
        <v>yes</v>
      </c>
      <c r="T12457" t="str">
        <v>no</v>
      </c>
      <c r="U12457" t="str">
        <v>yes</v>
      </c>
      <c r="V12457">
        <v>176</v>
      </c>
      <c r="W12457">
        <v>6</v>
      </c>
    </row>
    <row r="12458" spans="13:23" x14ac:dyDescent="0.7">
      <c r="M12458">
        <v>671</v>
      </c>
      <c r="N12458">
        <v>2575</v>
      </c>
      <c r="O12458">
        <v>66</v>
      </c>
      <c r="P12458">
        <v>250</v>
      </c>
      <c r="Q12458">
        <v>8</v>
      </c>
      <c r="R12458">
        <v>15</v>
      </c>
      <c r="S12458" t="str">
        <v>no</v>
      </c>
      <c r="T12458" t="str">
        <v>no</v>
      </c>
      <c r="U12458" t="str">
        <v>yes</v>
      </c>
      <c r="V12458">
        <v>176</v>
      </c>
      <c r="W12458">
        <v>6</v>
      </c>
    </row>
    <row r="12459" spans="13:23" x14ac:dyDescent="0.7">
      <c r="M12459">
        <v>672</v>
      </c>
      <c r="N12459">
        <v>2999</v>
      </c>
      <c r="O12459">
        <v>66</v>
      </c>
      <c r="P12459">
        <v>345</v>
      </c>
      <c r="Q12459">
        <v>16</v>
      </c>
      <c r="R12459">
        <v>15</v>
      </c>
      <c r="S12459" t="str">
        <v>no</v>
      </c>
      <c r="T12459" t="str">
        <v>no</v>
      </c>
      <c r="U12459" t="str">
        <v>yes</v>
      </c>
      <c r="V12459">
        <v>176</v>
      </c>
      <c r="W12459">
        <v>6</v>
      </c>
    </row>
    <row r="12460" spans="13:23" x14ac:dyDescent="0.7">
      <c r="M12460">
        <v>673</v>
      </c>
      <c r="N12460">
        <v>3495</v>
      </c>
      <c r="O12460">
        <v>66</v>
      </c>
      <c r="P12460">
        <v>500</v>
      </c>
      <c r="Q12460">
        <v>8</v>
      </c>
      <c r="R12460">
        <v>14</v>
      </c>
      <c r="S12460" t="str">
        <v>no</v>
      </c>
      <c r="T12460" t="str">
        <v>no</v>
      </c>
      <c r="U12460" t="str">
        <v>yes</v>
      </c>
      <c r="V12460">
        <v>176</v>
      </c>
      <c r="W12460">
        <v>6</v>
      </c>
    </row>
    <row r="12461" spans="13:23" x14ac:dyDescent="0.7">
      <c r="M12461">
        <v>674</v>
      </c>
      <c r="N12461">
        <v>2995</v>
      </c>
      <c r="O12461">
        <v>66</v>
      </c>
      <c r="P12461">
        <v>340</v>
      </c>
      <c r="Q12461">
        <v>16</v>
      </c>
      <c r="R12461">
        <v>15</v>
      </c>
      <c r="S12461" t="str">
        <v>yes</v>
      </c>
      <c r="T12461" t="str">
        <v>no</v>
      </c>
      <c r="U12461" t="str">
        <v>yes</v>
      </c>
      <c r="V12461">
        <v>176</v>
      </c>
      <c r="W12461">
        <v>6</v>
      </c>
    </row>
    <row r="12462" spans="13:23" x14ac:dyDescent="0.7">
      <c r="M12462">
        <v>675</v>
      </c>
      <c r="N12462">
        <v>2275</v>
      </c>
      <c r="O12462">
        <v>66</v>
      </c>
      <c r="P12462">
        <v>250</v>
      </c>
      <c r="Q12462">
        <v>8</v>
      </c>
      <c r="R12462">
        <v>14</v>
      </c>
      <c r="S12462" t="str">
        <v>no</v>
      </c>
      <c r="T12462" t="str">
        <v>no</v>
      </c>
      <c r="U12462" t="str">
        <v>yes</v>
      </c>
      <c r="V12462">
        <v>176</v>
      </c>
      <c r="W12462">
        <v>6</v>
      </c>
    </row>
    <row r="12463" spans="13:23" x14ac:dyDescent="0.7">
      <c r="M12463">
        <v>677</v>
      </c>
      <c r="N12463">
        <v>2975</v>
      </c>
      <c r="O12463">
        <v>66</v>
      </c>
      <c r="P12463">
        <v>250</v>
      </c>
      <c r="Q12463">
        <v>8</v>
      </c>
      <c r="R12463">
        <v>17</v>
      </c>
      <c r="S12463" t="str">
        <v>no</v>
      </c>
      <c r="T12463" t="str">
        <v>no</v>
      </c>
      <c r="U12463" t="str">
        <v>yes</v>
      </c>
      <c r="V12463">
        <v>176</v>
      </c>
      <c r="W12463">
        <v>6</v>
      </c>
    </row>
    <row r="12464" spans="13:23" x14ac:dyDescent="0.7">
      <c r="M12464">
        <v>684</v>
      </c>
      <c r="N12464">
        <v>3720</v>
      </c>
      <c r="O12464">
        <v>66</v>
      </c>
      <c r="P12464">
        <v>500</v>
      </c>
      <c r="Q12464">
        <v>8</v>
      </c>
      <c r="R12464">
        <v>14</v>
      </c>
      <c r="S12464" t="str">
        <v>yes</v>
      </c>
      <c r="T12464" t="str">
        <v>no</v>
      </c>
      <c r="U12464" t="str">
        <v>yes</v>
      </c>
      <c r="V12464">
        <v>176</v>
      </c>
      <c r="W12464">
        <v>6</v>
      </c>
    </row>
    <row r="12465" spans="13:23" x14ac:dyDescent="0.7">
      <c r="M12465">
        <v>685</v>
      </c>
      <c r="N12465">
        <v>1795</v>
      </c>
      <c r="O12465">
        <v>66</v>
      </c>
      <c r="P12465">
        <v>107</v>
      </c>
      <c r="Q12465">
        <v>2</v>
      </c>
      <c r="R12465">
        <v>14</v>
      </c>
      <c r="S12465" t="str">
        <v>no</v>
      </c>
      <c r="T12465" t="str">
        <v>no</v>
      </c>
      <c r="U12465" t="str">
        <v>yes</v>
      </c>
      <c r="V12465">
        <v>176</v>
      </c>
      <c r="W12465">
        <v>6</v>
      </c>
    </row>
    <row r="12466" spans="13:23" x14ac:dyDescent="0.7">
      <c r="M12466">
        <v>687</v>
      </c>
      <c r="N12466">
        <v>3565</v>
      </c>
      <c r="O12466">
        <v>66</v>
      </c>
      <c r="P12466">
        <v>540</v>
      </c>
      <c r="Q12466">
        <v>8</v>
      </c>
      <c r="R12466">
        <v>17</v>
      </c>
      <c r="S12466" t="str">
        <v>no</v>
      </c>
      <c r="T12466" t="str">
        <v>no</v>
      </c>
      <c r="U12466" t="str">
        <v>yes</v>
      </c>
      <c r="V12466">
        <v>176</v>
      </c>
      <c r="W12466">
        <v>6</v>
      </c>
    </row>
    <row r="12467" spans="13:23" x14ac:dyDescent="0.7">
      <c r="M12467">
        <v>690</v>
      </c>
      <c r="N12467">
        <v>3045</v>
      </c>
      <c r="O12467">
        <v>66</v>
      </c>
      <c r="P12467">
        <v>540</v>
      </c>
      <c r="Q12467">
        <v>8</v>
      </c>
      <c r="R12467">
        <v>14</v>
      </c>
      <c r="S12467" t="str">
        <v>no</v>
      </c>
      <c r="T12467" t="str">
        <v>no</v>
      </c>
      <c r="U12467" t="str">
        <v>yes</v>
      </c>
      <c r="V12467">
        <v>176</v>
      </c>
      <c r="W12467">
        <v>6</v>
      </c>
    </row>
    <row r="12468" spans="13:23" x14ac:dyDescent="0.7">
      <c r="M12468">
        <v>693</v>
      </c>
      <c r="N12468">
        <v>2390</v>
      </c>
      <c r="O12468">
        <v>66</v>
      </c>
      <c r="P12468">
        <v>214</v>
      </c>
      <c r="Q12468">
        <v>4</v>
      </c>
      <c r="R12468">
        <v>15</v>
      </c>
      <c r="S12468" t="str">
        <v>no</v>
      </c>
      <c r="T12468" t="str">
        <v>no</v>
      </c>
      <c r="U12468" t="str">
        <v>yes</v>
      </c>
      <c r="V12468">
        <v>176</v>
      </c>
      <c r="W12468">
        <v>6</v>
      </c>
    </row>
    <row r="12469" spans="13:23" x14ac:dyDescent="0.7">
      <c r="M12469">
        <v>704</v>
      </c>
      <c r="N12469">
        <v>3090</v>
      </c>
      <c r="O12469">
        <v>66</v>
      </c>
      <c r="P12469">
        <v>452</v>
      </c>
      <c r="Q12469">
        <v>16</v>
      </c>
      <c r="R12469">
        <v>15</v>
      </c>
      <c r="S12469" t="str">
        <v>no</v>
      </c>
      <c r="T12469" t="str">
        <v>no</v>
      </c>
      <c r="U12469" t="str">
        <v>yes</v>
      </c>
      <c r="V12469">
        <v>176</v>
      </c>
      <c r="W12469">
        <v>6</v>
      </c>
    </row>
    <row r="12470" spans="13:23" x14ac:dyDescent="0.7">
      <c r="M12470">
        <v>707</v>
      </c>
      <c r="N12470">
        <v>3398</v>
      </c>
      <c r="O12470">
        <v>66</v>
      </c>
      <c r="P12470">
        <v>345</v>
      </c>
      <c r="Q12470">
        <v>16</v>
      </c>
      <c r="R12470">
        <v>15</v>
      </c>
      <c r="S12470" t="str">
        <v>yes</v>
      </c>
      <c r="T12470" t="str">
        <v>no</v>
      </c>
      <c r="U12470" t="str">
        <v>yes</v>
      </c>
      <c r="V12470">
        <v>176</v>
      </c>
      <c r="W12470">
        <v>6</v>
      </c>
    </row>
    <row r="12471" spans="13:23" x14ac:dyDescent="0.7">
      <c r="M12471">
        <v>715</v>
      </c>
      <c r="N12471">
        <v>1995</v>
      </c>
      <c r="O12471">
        <v>66</v>
      </c>
      <c r="P12471">
        <v>107</v>
      </c>
      <c r="Q12471">
        <v>2</v>
      </c>
      <c r="R12471">
        <v>14</v>
      </c>
      <c r="S12471" t="str">
        <v>no</v>
      </c>
      <c r="T12471" t="str">
        <v>no</v>
      </c>
      <c r="U12471" t="str">
        <v>yes</v>
      </c>
      <c r="V12471">
        <v>249</v>
      </c>
      <c r="W12471">
        <v>7</v>
      </c>
    </row>
    <row r="12472" spans="13:23" x14ac:dyDescent="0.7">
      <c r="M12472">
        <v>717</v>
      </c>
      <c r="N12472">
        <v>2999</v>
      </c>
      <c r="O12472">
        <v>66</v>
      </c>
      <c r="P12472">
        <v>345</v>
      </c>
      <c r="Q12472">
        <v>16</v>
      </c>
      <c r="R12472">
        <v>15</v>
      </c>
      <c r="S12472" t="str">
        <v>no</v>
      </c>
      <c r="T12472" t="str">
        <v>no</v>
      </c>
      <c r="U12472" t="str">
        <v>yes</v>
      </c>
      <c r="V12472">
        <v>249</v>
      </c>
      <c r="W12472">
        <v>7</v>
      </c>
    </row>
    <row r="12473" spans="13:23" x14ac:dyDescent="0.7">
      <c r="M12473">
        <v>719</v>
      </c>
      <c r="N12473">
        <v>3295</v>
      </c>
      <c r="O12473">
        <v>66</v>
      </c>
      <c r="P12473">
        <v>545</v>
      </c>
      <c r="Q12473">
        <v>8</v>
      </c>
      <c r="R12473">
        <v>14</v>
      </c>
      <c r="S12473" t="str">
        <v>no</v>
      </c>
      <c r="T12473" t="str">
        <v>no</v>
      </c>
      <c r="U12473" t="str">
        <v>yes</v>
      </c>
      <c r="V12473">
        <v>249</v>
      </c>
      <c r="W12473">
        <v>7</v>
      </c>
    </row>
    <row r="12474" spans="13:23" x14ac:dyDescent="0.7">
      <c r="M12474">
        <v>720</v>
      </c>
      <c r="N12474">
        <v>3999</v>
      </c>
      <c r="O12474">
        <v>66</v>
      </c>
      <c r="P12474">
        <v>450</v>
      </c>
      <c r="Q12474">
        <v>8</v>
      </c>
      <c r="R12474">
        <v>17</v>
      </c>
      <c r="S12474" t="str">
        <v>no</v>
      </c>
      <c r="T12474" t="str">
        <v>no</v>
      </c>
      <c r="U12474" t="str">
        <v>yes</v>
      </c>
      <c r="V12474">
        <v>249</v>
      </c>
      <c r="W12474">
        <v>7</v>
      </c>
    </row>
    <row r="12475" spans="13:23" x14ac:dyDescent="0.7">
      <c r="M12475">
        <v>723</v>
      </c>
      <c r="N12475">
        <v>2648</v>
      </c>
      <c r="O12475">
        <v>66</v>
      </c>
      <c r="P12475">
        <v>245</v>
      </c>
      <c r="Q12475">
        <v>8</v>
      </c>
      <c r="R12475">
        <v>14</v>
      </c>
      <c r="S12475" t="str">
        <v>yes</v>
      </c>
      <c r="T12475" t="str">
        <v>no</v>
      </c>
      <c r="U12475" t="str">
        <v>yes</v>
      </c>
      <c r="V12475">
        <v>249</v>
      </c>
      <c r="W12475">
        <v>7</v>
      </c>
    </row>
    <row r="12476" spans="13:23" x14ac:dyDescent="0.7">
      <c r="M12476">
        <v>724</v>
      </c>
      <c r="N12476">
        <v>2295</v>
      </c>
      <c r="O12476">
        <v>66</v>
      </c>
      <c r="P12476">
        <v>214</v>
      </c>
      <c r="Q12476">
        <v>4</v>
      </c>
      <c r="R12476">
        <v>14</v>
      </c>
      <c r="S12476" t="str">
        <v>no</v>
      </c>
      <c r="T12476" t="str">
        <v>no</v>
      </c>
      <c r="U12476" t="str">
        <v>yes</v>
      </c>
      <c r="V12476">
        <v>249</v>
      </c>
      <c r="W12476">
        <v>7</v>
      </c>
    </row>
    <row r="12477" spans="13:23" x14ac:dyDescent="0.7">
      <c r="M12477">
        <v>725</v>
      </c>
      <c r="N12477">
        <v>2199</v>
      </c>
      <c r="O12477">
        <v>66</v>
      </c>
      <c r="P12477">
        <v>340</v>
      </c>
      <c r="Q12477">
        <v>4</v>
      </c>
      <c r="R12477">
        <v>14</v>
      </c>
      <c r="S12477" t="str">
        <v>no</v>
      </c>
      <c r="T12477" t="str">
        <v>no</v>
      </c>
      <c r="U12477" t="str">
        <v>yes</v>
      </c>
      <c r="V12477">
        <v>249</v>
      </c>
      <c r="W12477">
        <v>7</v>
      </c>
    </row>
    <row r="12478" spans="13:23" x14ac:dyDescent="0.7">
      <c r="M12478">
        <v>726</v>
      </c>
      <c r="N12478">
        <v>2090</v>
      </c>
      <c r="O12478">
        <v>66</v>
      </c>
      <c r="P12478">
        <v>107</v>
      </c>
      <c r="Q12478">
        <v>2</v>
      </c>
      <c r="R12478">
        <v>14</v>
      </c>
      <c r="S12478" t="str">
        <v>no</v>
      </c>
      <c r="T12478" t="str">
        <v>no</v>
      </c>
      <c r="U12478" t="str">
        <v>yes</v>
      </c>
      <c r="V12478">
        <v>249</v>
      </c>
      <c r="W12478">
        <v>7</v>
      </c>
    </row>
    <row r="12479" spans="13:23" x14ac:dyDescent="0.7">
      <c r="M12479">
        <v>740</v>
      </c>
      <c r="N12479">
        <v>3099</v>
      </c>
      <c r="O12479">
        <v>66</v>
      </c>
      <c r="P12479">
        <v>450</v>
      </c>
      <c r="Q12479">
        <v>16</v>
      </c>
      <c r="R12479">
        <v>15</v>
      </c>
      <c r="S12479" t="str">
        <v>yes</v>
      </c>
      <c r="T12479" t="str">
        <v>no</v>
      </c>
      <c r="U12479" t="str">
        <v>yes</v>
      </c>
      <c r="V12479">
        <v>249</v>
      </c>
      <c r="W12479">
        <v>7</v>
      </c>
    </row>
    <row r="12480" spans="13:23" x14ac:dyDescent="0.7">
      <c r="M12480">
        <v>742</v>
      </c>
      <c r="N12480">
        <v>2144</v>
      </c>
      <c r="O12480">
        <v>66</v>
      </c>
      <c r="P12480">
        <v>107</v>
      </c>
      <c r="Q12480">
        <v>2</v>
      </c>
      <c r="R12480">
        <v>14</v>
      </c>
      <c r="S12480" t="str">
        <v>no</v>
      </c>
      <c r="T12480" t="str">
        <v>no</v>
      </c>
      <c r="U12480" t="str">
        <v>yes</v>
      </c>
      <c r="V12480">
        <v>249</v>
      </c>
      <c r="W12480">
        <v>7</v>
      </c>
    </row>
    <row r="12481" spans="13:23" x14ac:dyDescent="0.7">
      <c r="M12481">
        <v>746</v>
      </c>
      <c r="N12481">
        <v>4248</v>
      </c>
      <c r="O12481">
        <v>66</v>
      </c>
      <c r="P12481">
        <v>345</v>
      </c>
      <c r="Q12481">
        <v>16</v>
      </c>
      <c r="R12481">
        <v>17</v>
      </c>
      <c r="S12481" t="str">
        <v>yes</v>
      </c>
      <c r="T12481" t="str">
        <v>no</v>
      </c>
      <c r="U12481" t="str">
        <v>yes</v>
      </c>
      <c r="V12481">
        <v>249</v>
      </c>
      <c r="W12481">
        <v>7</v>
      </c>
    </row>
    <row r="12482" spans="13:23" x14ac:dyDescent="0.7">
      <c r="M12482">
        <v>750</v>
      </c>
      <c r="N12482">
        <v>2844</v>
      </c>
      <c r="O12482">
        <v>66</v>
      </c>
      <c r="P12482">
        <v>340</v>
      </c>
      <c r="Q12482">
        <v>8</v>
      </c>
      <c r="R12482">
        <v>14</v>
      </c>
      <c r="S12482" t="str">
        <v>no</v>
      </c>
      <c r="T12482" t="str">
        <v>no</v>
      </c>
      <c r="U12482" t="str">
        <v>yes</v>
      </c>
      <c r="V12482">
        <v>249</v>
      </c>
      <c r="W12482">
        <v>7</v>
      </c>
    </row>
    <row r="12483" spans="13:23" x14ac:dyDescent="0.7">
      <c r="M12483">
        <v>758</v>
      </c>
      <c r="N12483">
        <v>2745</v>
      </c>
      <c r="O12483">
        <v>66</v>
      </c>
      <c r="P12483">
        <v>250</v>
      </c>
      <c r="Q12483">
        <v>8</v>
      </c>
      <c r="R12483">
        <v>17</v>
      </c>
      <c r="S12483" t="str">
        <v>no</v>
      </c>
      <c r="T12483" t="str">
        <v>no</v>
      </c>
      <c r="U12483" t="str">
        <v>yes</v>
      </c>
      <c r="V12483">
        <v>249</v>
      </c>
      <c r="W12483">
        <v>7</v>
      </c>
    </row>
    <row r="12484" spans="13:23" x14ac:dyDescent="0.7">
      <c r="M12484">
        <v>769</v>
      </c>
      <c r="N12484">
        <v>2015</v>
      </c>
      <c r="O12484">
        <v>66</v>
      </c>
      <c r="P12484">
        <v>210</v>
      </c>
      <c r="Q12484">
        <v>4</v>
      </c>
      <c r="R12484">
        <v>14</v>
      </c>
      <c r="S12484" t="str">
        <v>yes</v>
      </c>
      <c r="T12484" t="str">
        <v>no</v>
      </c>
      <c r="U12484" t="str">
        <v>yes</v>
      </c>
      <c r="V12484">
        <v>249</v>
      </c>
      <c r="W12484">
        <v>7</v>
      </c>
    </row>
    <row r="12485" spans="13:23" x14ac:dyDescent="0.7">
      <c r="M12485">
        <v>770</v>
      </c>
      <c r="N12485">
        <v>2799</v>
      </c>
      <c r="O12485">
        <v>66</v>
      </c>
      <c r="P12485">
        <v>450</v>
      </c>
      <c r="Q12485">
        <v>8</v>
      </c>
      <c r="R12485">
        <v>15</v>
      </c>
      <c r="S12485" t="str">
        <v>yes</v>
      </c>
      <c r="T12485" t="str">
        <v>no</v>
      </c>
      <c r="U12485" t="str">
        <v>yes</v>
      </c>
      <c r="V12485">
        <v>249</v>
      </c>
      <c r="W12485">
        <v>7</v>
      </c>
    </row>
    <row r="12486" spans="13:23" x14ac:dyDescent="0.7">
      <c r="M12486">
        <v>772</v>
      </c>
      <c r="N12486">
        <v>2544</v>
      </c>
      <c r="O12486">
        <v>66</v>
      </c>
      <c r="P12486">
        <v>214</v>
      </c>
      <c r="Q12486">
        <v>4</v>
      </c>
      <c r="R12486">
        <v>14</v>
      </c>
      <c r="S12486" t="str">
        <v>no</v>
      </c>
      <c r="T12486" t="str">
        <v>no</v>
      </c>
      <c r="U12486" t="str">
        <v>yes</v>
      </c>
      <c r="V12486">
        <v>249</v>
      </c>
      <c r="W12486">
        <v>7</v>
      </c>
    </row>
    <row r="12487" spans="13:23" x14ac:dyDescent="0.7">
      <c r="M12487">
        <v>783</v>
      </c>
      <c r="N12487">
        <v>3090</v>
      </c>
      <c r="O12487">
        <v>66</v>
      </c>
      <c r="P12487">
        <v>452</v>
      </c>
      <c r="Q12487">
        <v>16</v>
      </c>
      <c r="R12487">
        <v>15</v>
      </c>
      <c r="S12487" t="str">
        <v>no</v>
      </c>
      <c r="T12487" t="str">
        <v>no</v>
      </c>
      <c r="U12487" t="str">
        <v>yes</v>
      </c>
      <c r="V12487">
        <v>249</v>
      </c>
      <c r="W12487">
        <v>7</v>
      </c>
    </row>
    <row r="12488" spans="13:23" x14ac:dyDescent="0.7">
      <c r="M12488">
        <v>787</v>
      </c>
      <c r="N12488">
        <v>2494</v>
      </c>
      <c r="O12488">
        <v>66</v>
      </c>
      <c r="P12488">
        <v>214</v>
      </c>
      <c r="Q12488">
        <v>4</v>
      </c>
      <c r="R12488">
        <v>14</v>
      </c>
      <c r="S12488" t="str">
        <v>yes</v>
      </c>
      <c r="T12488" t="str">
        <v>no</v>
      </c>
      <c r="U12488" t="str">
        <v>yes</v>
      </c>
      <c r="V12488">
        <v>249</v>
      </c>
      <c r="W12488">
        <v>7</v>
      </c>
    </row>
    <row r="12489" spans="13:23" x14ac:dyDescent="0.7">
      <c r="M12489">
        <v>789</v>
      </c>
      <c r="N12489">
        <v>1845</v>
      </c>
      <c r="O12489">
        <v>66</v>
      </c>
      <c r="P12489">
        <v>210</v>
      </c>
      <c r="Q12489">
        <v>4</v>
      </c>
      <c r="R12489">
        <v>14</v>
      </c>
      <c r="S12489" t="str">
        <v>no</v>
      </c>
      <c r="T12489" t="str">
        <v>no</v>
      </c>
      <c r="U12489" t="str">
        <v>yes</v>
      </c>
      <c r="V12489">
        <v>249</v>
      </c>
      <c r="W12489">
        <v>7</v>
      </c>
    </row>
    <row r="12490" spans="13:23" x14ac:dyDescent="0.7">
      <c r="M12490">
        <v>792</v>
      </c>
      <c r="N12490">
        <v>2995</v>
      </c>
      <c r="O12490">
        <v>66</v>
      </c>
      <c r="P12490">
        <v>340</v>
      </c>
      <c r="Q12490">
        <v>16</v>
      </c>
      <c r="R12490">
        <v>15</v>
      </c>
      <c r="S12490" t="str">
        <v>yes</v>
      </c>
      <c r="T12490" t="str">
        <v>no</v>
      </c>
      <c r="U12490" t="str">
        <v>yes</v>
      </c>
      <c r="V12490">
        <v>249</v>
      </c>
      <c r="W12490">
        <v>7</v>
      </c>
    </row>
    <row r="12491" spans="13:23" x14ac:dyDescent="0.7">
      <c r="M12491">
        <v>794</v>
      </c>
      <c r="N12491">
        <v>2845</v>
      </c>
      <c r="O12491">
        <v>66</v>
      </c>
      <c r="P12491">
        <v>340</v>
      </c>
      <c r="Q12491">
        <v>8</v>
      </c>
      <c r="R12491">
        <v>17</v>
      </c>
      <c r="S12491" t="str">
        <v>yes</v>
      </c>
      <c r="T12491" t="str">
        <v>no</v>
      </c>
      <c r="U12491" t="str">
        <v>yes</v>
      </c>
      <c r="V12491">
        <v>249</v>
      </c>
      <c r="W12491">
        <v>7</v>
      </c>
    </row>
    <row r="12492" spans="13:23" x14ac:dyDescent="0.7">
      <c r="M12492">
        <v>804</v>
      </c>
      <c r="N12492">
        <v>3499</v>
      </c>
      <c r="O12492">
        <v>66</v>
      </c>
      <c r="P12492">
        <v>450</v>
      </c>
      <c r="Q12492">
        <v>8</v>
      </c>
      <c r="R12492">
        <v>17</v>
      </c>
      <c r="S12492" t="str">
        <v>no</v>
      </c>
      <c r="T12492" t="str">
        <v>no</v>
      </c>
      <c r="U12492" t="str">
        <v>yes</v>
      </c>
      <c r="V12492">
        <v>249</v>
      </c>
      <c r="W12492">
        <v>7</v>
      </c>
    </row>
    <row r="12493" spans="13:23" x14ac:dyDescent="0.7">
      <c r="M12493">
        <v>809</v>
      </c>
      <c r="N12493">
        <v>2295</v>
      </c>
      <c r="O12493">
        <v>66</v>
      </c>
      <c r="P12493">
        <v>250</v>
      </c>
      <c r="Q12493">
        <v>8</v>
      </c>
      <c r="R12493">
        <v>15</v>
      </c>
      <c r="S12493" t="str">
        <v>yes</v>
      </c>
      <c r="T12493" t="str">
        <v>no</v>
      </c>
      <c r="U12493" t="str">
        <v>yes</v>
      </c>
      <c r="V12493">
        <v>249</v>
      </c>
      <c r="W12493">
        <v>7</v>
      </c>
    </row>
    <row r="12494" spans="13:23" x14ac:dyDescent="0.7">
      <c r="M12494">
        <v>813</v>
      </c>
      <c r="N12494">
        <v>1769</v>
      </c>
      <c r="O12494">
        <v>66</v>
      </c>
      <c r="P12494">
        <v>170</v>
      </c>
      <c r="Q12494">
        <v>4</v>
      </c>
      <c r="R12494">
        <v>14</v>
      </c>
      <c r="S12494" t="str">
        <v>no</v>
      </c>
      <c r="T12494" t="str">
        <v>no</v>
      </c>
      <c r="U12494" t="str">
        <v>yes</v>
      </c>
      <c r="V12494">
        <v>249</v>
      </c>
      <c r="W12494">
        <v>7</v>
      </c>
    </row>
    <row r="12495" spans="13:23" x14ac:dyDescent="0.7">
      <c r="M12495">
        <v>822</v>
      </c>
      <c r="N12495">
        <v>2495</v>
      </c>
      <c r="O12495">
        <v>66</v>
      </c>
      <c r="P12495">
        <v>340</v>
      </c>
      <c r="Q12495">
        <v>8</v>
      </c>
      <c r="R12495">
        <v>14</v>
      </c>
      <c r="S12495" t="str">
        <v>yes</v>
      </c>
      <c r="T12495" t="str">
        <v>no</v>
      </c>
      <c r="U12495" t="str">
        <v>yes</v>
      </c>
      <c r="V12495">
        <v>249</v>
      </c>
      <c r="W12495">
        <v>7</v>
      </c>
    </row>
    <row r="12496" spans="13:23" x14ac:dyDescent="0.7">
      <c r="M12496">
        <v>823</v>
      </c>
      <c r="N12496">
        <v>2945</v>
      </c>
      <c r="O12496">
        <v>66</v>
      </c>
      <c r="P12496">
        <v>250</v>
      </c>
      <c r="Q12496">
        <v>8</v>
      </c>
      <c r="R12496">
        <v>15</v>
      </c>
      <c r="S12496" t="str">
        <v>no</v>
      </c>
      <c r="T12496" t="str">
        <v>no</v>
      </c>
      <c r="U12496" t="str">
        <v>yes</v>
      </c>
      <c r="V12496">
        <v>249</v>
      </c>
      <c r="W12496">
        <v>7</v>
      </c>
    </row>
    <row r="12497" spans="13:23" x14ac:dyDescent="0.7">
      <c r="M12497">
        <v>830</v>
      </c>
      <c r="N12497">
        <v>3348</v>
      </c>
      <c r="O12497">
        <v>66</v>
      </c>
      <c r="P12497">
        <v>345</v>
      </c>
      <c r="Q12497">
        <v>16</v>
      </c>
      <c r="R12497">
        <v>15</v>
      </c>
      <c r="S12497" t="str">
        <v>yes</v>
      </c>
      <c r="T12497" t="str">
        <v>no</v>
      </c>
      <c r="U12497" t="str">
        <v>yes</v>
      </c>
      <c r="V12497">
        <v>249</v>
      </c>
      <c r="W12497">
        <v>7</v>
      </c>
    </row>
    <row r="12498" spans="13:23" x14ac:dyDescent="0.7">
      <c r="M12498">
        <v>831</v>
      </c>
      <c r="N12498">
        <v>2999</v>
      </c>
      <c r="O12498">
        <v>66</v>
      </c>
      <c r="P12498">
        <v>540</v>
      </c>
      <c r="Q12498">
        <v>8</v>
      </c>
      <c r="R12498">
        <v>15</v>
      </c>
      <c r="S12498" t="str">
        <v>no</v>
      </c>
      <c r="T12498" t="str">
        <v>no</v>
      </c>
      <c r="U12498" t="str">
        <v>yes</v>
      </c>
      <c r="V12498">
        <v>249</v>
      </c>
      <c r="W12498">
        <v>7</v>
      </c>
    </row>
    <row r="12499" spans="13:23" x14ac:dyDescent="0.7">
      <c r="M12499">
        <v>836</v>
      </c>
      <c r="N12499">
        <v>2059</v>
      </c>
      <c r="O12499">
        <v>66</v>
      </c>
      <c r="P12499">
        <v>170</v>
      </c>
      <c r="Q12499">
        <v>4</v>
      </c>
      <c r="R12499">
        <v>14</v>
      </c>
      <c r="S12499" t="str">
        <v>yes</v>
      </c>
      <c r="T12499" t="str">
        <v>yes</v>
      </c>
      <c r="U12499" t="str">
        <v>yes</v>
      </c>
      <c r="V12499">
        <v>249</v>
      </c>
      <c r="W12499">
        <v>7</v>
      </c>
    </row>
    <row r="12500" spans="13:23" x14ac:dyDescent="0.7">
      <c r="M12500">
        <v>842</v>
      </c>
      <c r="N12500">
        <v>2325</v>
      </c>
      <c r="O12500">
        <v>66</v>
      </c>
      <c r="P12500">
        <v>250</v>
      </c>
      <c r="Q12500">
        <v>8</v>
      </c>
      <c r="R12500">
        <v>15</v>
      </c>
      <c r="S12500" t="str">
        <v>no</v>
      </c>
      <c r="T12500" t="str">
        <v>no</v>
      </c>
      <c r="U12500" t="str">
        <v>yes</v>
      </c>
      <c r="V12500">
        <v>249</v>
      </c>
      <c r="W12500">
        <v>7</v>
      </c>
    </row>
    <row r="12501" spans="13:23" x14ac:dyDescent="0.7">
      <c r="M12501">
        <v>843</v>
      </c>
      <c r="N12501">
        <v>3495</v>
      </c>
      <c r="O12501">
        <v>66</v>
      </c>
      <c r="P12501">
        <v>500</v>
      </c>
      <c r="Q12501">
        <v>8</v>
      </c>
      <c r="R12501">
        <v>14</v>
      </c>
      <c r="S12501" t="str">
        <v>no</v>
      </c>
      <c r="T12501" t="str">
        <v>no</v>
      </c>
      <c r="U12501" t="str">
        <v>yes</v>
      </c>
      <c r="V12501">
        <v>249</v>
      </c>
      <c r="W12501">
        <v>7</v>
      </c>
    </row>
    <row r="12502" spans="13:23" x14ac:dyDescent="0.7">
      <c r="M12502">
        <v>848</v>
      </c>
      <c r="N12502">
        <v>2225</v>
      </c>
      <c r="O12502">
        <v>66</v>
      </c>
      <c r="P12502">
        <v>250</v>
      </c>
      <c r="Q12502">
        <v>4</v>
      </c>
      <c r="R12502">
        <v>14</v>
      </c>
      <c r="S12502" t="str">
        <v>yes</v>
      </c>
      <c r="T12502" t="str">
        <v>yes</v>
      </c>
      <c r="U12502" t="str">
        <v>yes</v>
      </c>
      <c r="V12502">
        <v>249</v>
      </c>
      <c r="W12502">
        <v>7</v>
      </c>
    </row>
    <row r="12503" spans="13:23" x14ac:dyDescent="0.7">
      <c r="M12503">
        <v>853</v>
      </c>
      <c r="N12503">
        <v>3695</v>
      </c>
      <c r="O12503">
        <v>66</v>
      </c>
      <c r="P12503">
        <v>452</v>
      </c>
      <c r="Q12503">
        <v>8</v>
      </c>
      <c r="R12503">
        <v>14</v>
      </c>
      <c r="S12503" t="str">
        <v>no</v>
      </c>
      <c r="T12503" t="str">
        <v>no</v>
      </c>
      <c r="U12503" t="str">
        <v>yes</v>
      </c>
      <c r="V12503">
        <v>249</v>
      </c>
      <c r="W12503">
        <v>7</v>
      </c>
    </row>
    <row r="12504" spans="13:23" x14ac:dyDescent="0.7">
      <c r="M12504">
        <v>859</v>
      </c>
      <c r="N12504">
        <v>2090</v>
      </c>
      <c r="O12504">
        <v>66</v>
      </c>
      <c r="P12504">
        <v>107</v>
      </c>
      <c r="Q12504">
        <v>2</v>
      </c>
      <c r="R12504">
        <v>15</v>
      </c>
      <c r="S12504" t="str">
        <v>no</v>
      </c>
      <c r="T12504" t="str">
        <v>no</v>
      </c>
      <c r="U12504" t="str">
        <v>yes</v>
      </c>
      <c r="V12504">
        <v>249</v>
      </c>
      <c r="W12504">
        <v>7</v>
      </c>
    </row>
    <row r="12505" spans="13:23" x14ac:dyDescent="0.7">
      <c r="M12505">
        <v>863</v>
      </c>
      <c r="N12505">
        <v>1975</v>
      </c>
      <c r="O12505">
        <v>66</v>
      </c>
      <c r="P12505">
        <v>250</v>
      </c>
      <c r="Q12505">
        <v>4</v>
      </c>
      <c r="R12505">
        <v>14</v>
      </c>
      <c r="S12505" t="str">
        <v>no</v>
      </c>
      <c r="T12505" t="str">
        <v>no</v>
      </c>
      <c r="U12505" t="str">
        <v>yes</v>
      </c>
      <c r="V12505">
        <v>249</v>
      </c>
      <c r="W12505">
        <v>7</v>
      </c>
    </row>
    <row r="12506" spans="13:23" x14ac:dyDescent="0.7">
      <c r="M12506">
        <v>864</v>
      </c>
      <c r="N12506">
        <v>2390</v>
      </c>
      <c r="O12506">
        <v>66</v>
      </c>
      <c r="P12506">
        <v>214</v>
      </c>
      <c r="Q12506">
        <v>4</v>
      </c>
      <c r="R12506">
        <v>15</v>
      </c>
      <c r="S12506" t="str">
        <v>no</v>
      </c>
      <c r="T12506" t="str">
        <v>no</v>
      </c>
      <c r="U12506" t="str">
        <v>yes</v>
      </c>
      <c r="V12506">
        <v>249</v>
      </c>
      <c r="W12506">
        <v>7</v>
      </c>
    </row>
    <row r="12507" spans="13:23" x14ac:dyDescent="0.7">
      <c r="M12507">
        <v>865</v>
      </c>
      <c r="N12507">
        <v>3720</v>
      </c>
      <c r="O12507">
        <v>66</v>
      </c>
      <c r="P12507">
        <v>500</v>
      </c>
      <c r="Q12507">
        <v>8</v>
      </c>
      <c r="R12507">
        <v>14</v>
      </c>
      <c r="S12507" t="str">
        <v>yes</v>
      </c>
      <c r="T12507" t="str">
        <v>no</v>
      </c>
      <c r="U12507" t="str">
        <v>yes</v>
      </c>
      <c r="V12507">
        <v>249</v>
      </c>
      <c r="W12507">
        <v>7</v>
      </c>
    </row>
    <row r="12508" spans="13:23" x14ac:dyDescent="0.7">
      <c r="M12508">
        <v>867</v>
      </c>
      <c r="N12508">
        <v>1999</v>
      </c>
      <c r="O12508">
        <v>66</v>
      </c>
      <c r="P12508">
        <v>210</v>
      </c>
      <c r="Q12508">
        <v>4</v>
      </c>
      <c r="R12508">
        <v>15</v>
      </c>
      <c r="S12508" t="str">
        <v>no</v>
      </c>
      <c r="T12508" t="str">
        <v>no</v>
      </c>
      <c r="U12508" t="str">
        <v>yes</v>
      </c>
      <c r="V12508">
        <v>249</v>
      </c>
      <c r="W12508">
        <v>7</v>
      </c>
    </row>
    <row r="12509" spans="13:23" x14ac:dyDescent="0.7">
      <c r="M12509">
        <v>868</v>
      </c>
      <c r="N12509">
        <v>2595</v>
      </c>
      <c r="O12509">
        <v>66</v>
      </c>
      <c r="P12509">
        <v>340</v>
      </c>
      <c r="Q12509">
        <v>8</v>
      </c>
      <c r="R12509">
        <v>14</v>
      </c>
      <c r="S12509" t="str">
        <v>no</v>
      </c>
      <c r="T12509" t="str">
        <v>no</v>
      </c>
      <c r="U12509" t="str">
        <v>yes</v>
      </c>
      <c r="V12509">
        <v>249</v>
      </c>
      <c r="W12509">
        <v>7</v>
      </c>
    </row>
    <row r="12510" spans="13:23" x14ac:dyDescent="0.7">
      <c r="M12510">
        <v>877</v>
      </c>
      <c r="N12510">
        <v>2175</v>
      </c>
      <c r="O12510">
        <v>66</v>
      </c>
      <c r="P12510">
        <v>250</v>
      </c>
      <c r="Q12510">
        <v>8</v>
      </c>
      <c r="R12510">
        <v>15</v>
      </c>
      <c r="S12510" t="str">
        <v>no</v>
      </c>
      <c r="T12510" t="str">
        <v>no</v>
      </c>
      <c r="U12510" t="str">
        <v>yes</v>
      </c>
      <c r="V12510">
        <v>249</v>
      </c>
      <c r="W12510">
        <v>7</v>
      </c>
    </row>
    <row r="12511" spans="13:23" x14ac:dyDescent="0.7">
      <c r="M12511">
        <v>879</v>
      </c>
      <c r="N12511">
        <v>2244</v>
      </c>
      <c r="O12511">
        <v>66</v>
      </c>
      <c r="P12511">
        <v>107</v>
      </c>
      <c r="Q12511">
        <v>2</v>
      </c>
      <c r="R12511">
        <v>14</v>
      </c>
      <c r="S12511" t="str">
        <v>no</v>
      </c>
      <c r="T12511" t="str">
        <v>no</v>
      </c>
      <c r="U12511" t="str">
        <v>yes</v>
      </c>
      <c r="V12511">
        <v>249</v>
      </c>
      <c r="W12511">
        <v>7</v>
      </c>
    </row>
    <row r="12512" spans="13:23" x14ac:dyDescent="0.7">
      <c r="M12512">
        <v>880</v>
      </c>
      <c r="N12512">
        <v>2125</v>
      </c>
      <c r="O12512">
        <v>66</v>
      </c>
      <c r="P12512">
        <v>250</v>
      </c>
      <c r="Q12512">
        <v>8</v>
      </c>
      <c r="R12512">
        <v>15</v>
      </c>
      <c r="S12512" t="str">
        <v>no</v>
      </c>
      <c r="T12512" t="str">
        <v>no</v>
      </c>
      <c r="U12512" t="str">
        <v>yes</v>
      </c>
      <c r="V12512">
        <v>249</v>
      </c>
      <c r="W12512">
        <v>7</v>
      </c>
    </row>
    <row r="12513" spans="13:23" x14ac:dyDescent="0.7">
      <c r="M12513">
        <v>881</v>
      </c>
      <c r="N12513">
        <v>2845</v>
      </c>
      <c r="O12513">
        <v>66</v>
      </c>
      <c r="P12513">
        <v>250</v>
      </c>
      <c r="Q12513">
        <v>8</v>
      </c>
      <c r="R12513">
        <v>14</v>
      </c>
      <c r="S12513" t="str">
        <v>no</v>
      </c>
      <c r="T12513" t="str">
        <v>no</v>
      </c>
      <c r="U12513" t="str">
        <v>yes</v>
      </c>
      <c r="V12513">
        <v>249</v>
      </c>
      <c r="W12513">
        <v>7</v>
      </c>
    </row>
    <row r="12514" spans="13:23" x14ac:dyDescent="0.7">
      <c r="M12514">
        <v>882</v>
      </c>
      <c r="N12514">
        <v>3899</v>
      </c>
      <c r="O12514">
        <v>66</v>
      </c>
      <c r="P12514">
        <v>345</v>
      </c>
      <c r="Q12514">
        <v>16</v>
      </c>
      <c r="R12514">
        <v>17</v>
      </c>
      <c r="S12514" t="str">
        <v>no</v>
      </c>
      <c r="T12514" t="str">
        <v>no</v>
      </c>
      <c r="U12514" t="str">
        <v>yes</v>
      </c>
      <c r="V12514">
        <v>249</v>
      </c>
      <c r="W12514">
        <v>7</v>
      </c>
    </row>
    <row r="12515" spans="13:23" x14ac:dyDescent="0.7">
      <c r="M12515">
        <v>884</v>
      </c>
      <c r="N12515">
        <v>2595</v>
      </c>
      <c r="O12515">
        <v>66</v>
      </c>
      <c r="P12515">
        <v>340</v>
      </c>
      <c r="Q12515">
        <v>8</v>
      </c>
      <c r="R12515">
        <v>15</v>
      </c>
      <c r="S12515" t="str">
        <v>yes</v>
      </c>
      <c r="T12515" t="str">
        <v>no</v>
      </c>
      <c r="U12515" t="str">
        <v>yes</v>
      </c>
      <c r="V12515">
        <v>249</v>
      </c>
      <c r="W12515">
        <v>7</v>
      </c>
    </row>
    <row r="12516" spans="13:23" x14ac:dyDescent="0.7">
      <c r="M12516">
        <v>885</v>
      </c>
      <c r="N12516">
        <v>3144</v>
      </c>
      <c r="O12516">
        <v>66</v>
      </c>
      <c r="P12516">
        <v>452</v>
      </c>
      <c r="Q12516">
        <v>16</v>
      </c>
      <c r="R12516">
        <v>14</v>
      </c>
      <c r="S12516" t="str">
        <v>no</v>
      </c>
      <c r="T12516" t="str">
        <v>no</v>
      </c>
      <c r="U12516" t="str">
        <v>yes</v>
      </c>
      <c r="V12516">
        <v>249</v>
      </c>
      <c r="W12516">
        <v>7</v>
      </c>
    </row>
    <row r="12517" spans="13:23" x14ac:dyDescent="0.7">
      <c r="M12517">
        <v>888</v>
      </c>
      <c r="N12517">
        <v>3090</v>
      </c>
      <c r="O12517">
        <v>66</v>
      </c>
      <c r="P12517">
        <v>452</v>
      </c>
      <c r="Q12517">
        <v>16</v>
      </c>
      <c r="R12517">
        <v>14</v>
      </c>
      <c r="S12517" t="str">
        <v>no</v>
      </c>
      <c r="T12517" t="str">
        <v>no</v>
      </c>
      <c r="U12517" t="str">
        <v>yes</v>
      </c>
      <c r="V12517">
        <v>249</v>
      </c>
      <c r="W12517">
        <v>7</v>
      </c>
    </row>
    <row r="12518" spans="13:23" x14ac:dyDescent="0.7">
      <c r="M12518">
        <v>891</v>
      </c>
      <c r="N12518">
        <v>2999</v>
      </c>
      <c r="O12518">
        <v>66</v>
      </c>
      <c r="P12518">
        <v>450</v>
      </c>
      <c r="Q12518">
        <v>8</v>
      </c>
      <c r="R12518">
        <v>15</v>
      </c>
      <c r="S12518" t="str">
        <v>no</v>
      </c>
      <c r="T12518" t="str">
        <v>no</v>
      </c>
      <c r="U12518" t="str">
        <v>yes</v>
      </c>
      <c r="V12518">
        <v>249</v>
      </c>
      <c r="W12518">
        <v>7</v>
      </c>
    </row>
    <row r="12519" spans="13:23" x14ac:dyDescent="0.7">
      <c r="M12519">
        <v>895</v>
      </c>
      <c r="N12519">
        <v>2675</v>
      </c>
      <c r="O12519">
        <v>66</v>
      </c>
      <c r="P12519">
        <v>340</v>
      </c>
      <c r="Q12519">
        <v>8</v>
      </c>
      <c r="R12519">
        <v>17</v>
      </c>
      <c r="S12519" t="str">
        <v>no</v>
      </c>
      <c r="T12519" t="str">
        <v>no</v>
      </c>
      <c r="U12519" t="str">
        <v>yes</v>
      </c>
      <c r="V12519">
        <v>249</v>
      </c>
      <c r="W12519">
        <v>7</v>
      </c>
    </row>
    <row r="12520" spans="13:23" x14ac:dyDescent="0.7">
      <c r="M12520">
        <v>901</v>
      </c>
      <c r="N12520">
        <v>3895</v>
      </c>
      <c r="O12520">
        <v>66</v>
      </c>
      <c r="P12520">
        <v>1370</v>
      </c>
      <c r="Q12520">
        <v>8</v>
      </c>
      <c r="R12520">
        <v>14</v>
      </c>
      <c r="S12520" t="str">
        <v>no</v>
      </c>
      <c r="T12520" t="str">
        <v>no</v>
      </c>
      <c r="U12520" t="str">
        <v>yes</v>
      </c>
      <c r="V12520">
        <v>249</v>
      </c>
      <c r="W12520">
        <v>7</v>
      </c>
    </row>
    <row r="12521" spans="13:23" x14ac:dyDescent="0.7">
      <c r="M12521">
        <v>902</v>
      </c>
      <c r="N12521">
        <v>2999</v>
      </c>
      <c r="O12521">
        <v>66</v>
      </c>
      <c r="P12521">
        <v>320</v>
      </c>
      <c r="Q12521">
        <v>8</v>
      </c>
      <c r="R12521">
        <v>15</v>
      </c>
      <c r="S12521" t="str">
        <v>yes</v>
      </c>
      <c r="T12521" t="str">
        <v>yes</v>
      </c>
      <c r="U12521" t="str">
        <v>yes</v>
      </c>
      <c r="V12521">
        <v>249</v>
      </c>
      <c r="W12521">
        <v>7</v>
      </c>
    </row>
    <row r="12522" spans="13:23" x14ac:dyDescent="0.7">
      <c r="M12522">
        <v>905</v>
      </c>
      <c r="N12522">
        <v>2794</v>
      </c>
      <c r="O12522">
        <v>66</v>
      </c>
      <c r="P12522">
        <v>340</v>
      </c>
      <c r="Q12522">
        <v>8</v>
      </c>
      <c r="R12522">
        <v>14</v>
      </c>
      <c r="S12522" t="str">
        <v>yes</v>
      </c>
      <c r="T12522" t="str">
        <v>no</v>
      </c>
      <c r="U12522" t="str">
        <v>yes</v>
      </c>
      <c r="V12522">
        <v>249</v>
      </c>
      <c r="W12522">
        <v>7</v>
      </c>
    </row>
    <row r="12523" spans="13:23" x14ac:dyDescent="0.7">
      <c r="M12523">
        <v>911</v>
      </c>
      <c r="N12523">
        <v>2995</v>
      </c>
      <c r="O12523">
        <v>66</v>
      </c>
      <c r="P12523">
        <v>452</v>
      </c>
      <c r="Q12523">
        <v>16</v>
      </c>
      <c r="R12523">
        <v>14</v>
      </c>
      <c r="S12523" t="str">
        <v>no</v>
      </c>
      <c r="T12523" t="str">
        <v>no</v>
      </c>
      <c r="U12523" t="str">
        <v>yes</v>
      </c>
      <c r="V12523">
        <v>249</v>
      </c>
      <c r="W12523">
        <v>7</v>
      </c>
    </row>
    <row r="12524" spans="13:23" x14ac:dyDescent="0.7">
      <c r="M12524">
        <v>912</v>
      </c>
      <c r="N12524">
        <v>2325</v>
      </c>
      <c r="O12524">
        <v>66</v>
      </c>
      <c r="P12524">
        <v>250</v>
      </c>
      <c r="Q12524">
        <v>4</v>
      </c>
      <c r="R12524">
        <v>15</v>
      </c>
      <c r="S12524" t="str">
        <v>yes</v>
      </c>
      <c r="T12524" t="str">
        <v>yes</v>
      </c>
      <c r="U12524" t="str">
        <v>yes</v>
      </c>
      <c r="V12524">
        <v>249</v>
      </c>
      <c r="W12524">
        <v>7</v>
      </c>
    </row>
    <row r="12525" spans="13:23" x14ac:dyDescent="0.7">
      <c r="M12525">
        <v>913</v>
      </c>
      <c r="N12525">
        <v>1599</v>
      </c>
      <c r="O12525">
        <v>66</v>
      </c>
      <c r="P12525">
        <v>130</v>
      </c>
      <c r="Q12525">
        <v>4</v>
      </c>
      <c r="R12525">
        <v>14</v>
      </c>
      <c r="S12525" t="str">
        <v>no</v>
      </c>
      <c r="T12525" t="str">
        <v>no</v>
      </c>
      <c r="U12525" t="str">
        <v>yes</v>
      </c>
      <c r="V12525">
        <v>249</v>
      </c>
      <c r="W12525">
        <v>7</v>
      </c>
    </row>
    <row r="12526" spans="13:23" x14ac:dyDescent="0.7">
      <c r="M12526">
        <v>914</v>
      </c>
      <c r="N12526">
        <v>2299</v>
      </c>
      <c r="O12526">
        <v>66</v>
      </c>
      <c r="P12526">
        <v>245</v>
      </c>
      <c r="Q12526">
        <v>8</v>
      </c>
      <c r="R12526">
        <v>14</v>
      </c>
      <c r="S12526" t="str">
        <v>no</v>
      </c>
      <c r="T12526" t="str">
        <v>no</v>
      </c>
      <c r="U12526" t="str">
        <v>yes</v>
      </c>
      <c r="V12526">
        <v>249</v>
      </c>
      <c r="W12526">
        <v>7</v>
      </c>
    </row>
    <row r="12527" spans="13:23" x14ac:dyDescent="0.7">
      <c r="M12527">
        <v>919</v>
      </c>
      <c r="N12527">
        <v>1948</v>
      </c>
      <c r="O12527">
        <v>66</v>
      </c>
      <c r="P12527">
        <v>130</v>
      </c>
      <c r="Q12527">
        <v>4</v>
      </c>
      <c r="R12527">
        <v>14</v>
      </c>
      <c r="S12527" t="str">
        <v>yes</v>
      </c>
      <c r="T12527" t="str">
        <v>no</v>
      </c>
      <c r="U12527" t="str">
        <v>yes</v>
      </c>
      <c r="V12527">
        <v>249</v>
      </c>
      <c r="W12527">
        <v>7</v>
      </c>
    </row>
    <row r="12528" spans="13:23" x14ac:dyDescent="0.7">
      <c r="M12528">
        <v>921</v>
      </c>
      <c r="N12528">
        <v>2690</v>
      </c>
      <c r="O12528">
        <v>66</v>
      </c>
      <c r="P12528">
        <v>340</v>
      </c>
      <c r="Q12528">
        <v>8</v>
      </c>
      <c r="R12528">
        <v>14</v>
      </c>
      <c r="S12528" t="str">
        <v>no</v>
      </c>
      <c r="T12528" t="str">
        <v>no</v>
      </c>
      <c r="U12528" t="str">
        <v>yes</v>
      </c>
      <c r="V12528">
        <v>249</v>
      </c>
      <c r="W12528">
        <v>7</v>
      </c>
    </row>
    <row r="12529" spans="13:23" x14ac:dyDescent="0.7">
      <c r="M12529">
        <v>923</v>
      </c>
      <c r="N12529">
        <v>2690</v>
      </c>
      <c r="O12529">
        <v>66</v>
      </c>
      <c r="P12529">
        <v>340</v>
      </c>
      <c r="Q12529">
        <v>8</v>
      </c>
      <c r="R12529">
        <v>15</v>
      </c>
      <c r="S12529" t="str">
        <v>no</v>
      </c>
      <c r="T12529" t="str">
        <v>no</v>
      </c>
      <c r="U12529" t="str">
        <v>yes</v>
      </c>
      <c r="V12529">
        <v>249</v>
      </c>
      <c r="W12529">
        <v>7</v>
      </c>
    </row>
    <row r="12530" spans="13:23" x14ac:dyDescent="0.7">
      <c r="M12530">
        <v>925</v>
      </c>
      <c r="N12530">
        <v>2145</v>
      </c>
      <c r="O12530">
        <v>66</v>
      </c>
      <c r="P12530">
        <v>250</v>
      </c>
      <c r="Q12530">
        <v>4</v>
      </c>
      <c r="R12530">
        <v>14</v>
      </c>
      <c r="S12530" t="str">
        <v>yes</v>
      </c>
      <c r="T12530" t="str">
        <v>no</v>
      </c>
      <c r="U12530" t="str">
        <v>yes</v>
      </c>
      <c r="V12530">
        <v>249</v>
      </c>
      <c r="W12530">
        <v>7</v>
      </c>
    </row>
    <row r="12531" spans="13:23" x14ac:dyDescent="0.7">
      <c r="M12531">
        <v>933</v>
      </c>
      <c r="N12531">
        <v>2390</v>
      </c>
      <c r="O12531">
        <v>66</v>
      </c>
      <c r="P12531">
        <v>214</v>
      </c>
      <c r="Q12531">
        <v>4</v>
      </c>
      <c r="R12531">
        <v>14</v>
      </c>
      <c r="S12531" t="str">
        <v>no</v>
      </c>
      <c r="T12531" t="str">
        <v>no</v>
      </c>
      <c r="U12531" t="str">
        <v>yes</v>
      </c>
      <c r="V12531">
        <v>249</v>
      </c>
      <c r="W12531">
        <v>7</v>
      </c>
    </row>
    <row r="12532" spans="13:23" x14ac:dyDescent="0.7">
      <c r="M12532">
        <v>937</v>
      </c>
      <c r="N12532">
        <v>2744</v>
      </c>
      <c r="O12532">
        <v>66</v>
      </c>
      <c r="P12532">
        <v>340</v>
      </c>
      <c r="Q12532">
        <v>8</v>
      </c>
      <c r="R12532">
        <v>14</v>
      </c>
      <c r="S12532" t="str">
        <v>no</v>
      </c>
      <c r="T12532" t="str">
        <v>no</v>
      </c>
      <c r="U12532" t="str">
        <v>yes</v>
      </c>
      <c r="V12532">
        <v>249</v>
      </c>
      <c r="W12532">
        <v>7</v>
      </c>
    </row>
    <row r="12533" spans="13:23" x14ac:dyDescent="0.7">
      <c r="M12533">
        <v>942</v>
      </c>
      <c r="N12533">
        <v>3194</v>
      </c>
      <c r="O12533">
        <v>66</v>
      </c>
      <c r="P12533">
        <v>452</v>
      </c>
      <c r="Q12533">
        <v>16</v>
      </c>
      <c r="R12533">
        <v>14</v>
      </c>
      <c r="S12533" t="str">
        <v>yes</v>
      </c>
      <c r="T12533" t="str">
        <v>no</v>
      </c>
      <c r="U12533" t="str">
        <v>yes</v>
      </c>
      <c r="V12533">
        <v>249</v>
      </c>
      <c r="W12533">
        <v>7</v>
      </c>
    </row>
    <row r="12534" spans="13:23" x14ac:dyDescent="0.7">
      <c r="M12534">
        <v>944</v>
      </c>
      <c r="N12534">
        <v>2194</v>
      </c>
      <c r="O12534">
        <v>66</v>
      </c>
      <c r="P12534">
        <v>107</v>
      </c>
      <c r="Q12534">
        <v>2</v>
      </c>
      <c r="R12534">
        <v>14</v>
      </c>
      <c r="S12534" t="str">
        <v>yes</v>
      </c>
      <c r="T12534" t="str">
        <v>no</v>
      </c>
      <c r="U12534" t="str">
        <v>yes</v>
      </c>
      <c r="V12534">
        <v>249</v>
      </c>
      <c r="W12534">
        <v>7</v>
      </c>
    </row>
    <row r="12535" spans="13:23" x14ac:dyDescent="0.7">
      <c r="M12535">
        <v>949</v>
      </c>
      <c r="N12535">
        <v>1639</v>
      </c>
      <c r="O12535">
        <v>66</v>
      </c>
      <c r="P12535">
        <v>130</v>
      </c>
      <c r="Q12535">
        <v>4</v>
      </c>
      <c r="R12535">
        <v>14</v>
      </c>
      <c r="S12535" t="str">
        <v>no</v>
      </c>
      <c r="T12535" t="str">
        <v>no</v>
      </c>
      <c r="U12535" t="str">
        <v>yes</v>
      </c>
      <c r="V12535">
        <v>249</v>
      </c>
      <c r="W12535">
        <v>7</v>
      </c>
    </row>
    <row r="12536" spans="13:23" x14ac:dyDescent="0.7">
      <c r="M12536">
        <v>951</v>
      </c>
      <c r="N12536">
        <v>3244</v>
      </c>
      <c r="O12536">
        <v>66</v>
      </c>
      <c r="P12536">
        <v>452</v>
      </c>
      <c r="Q12536">
        <v>16</v>
      </c>
      <c r="R12536">
        <v>14</v>
      </c>
      <c r="S12536" t="str">
        <v>no</v>
      </c>
      <c r="T12536" t="str">
        <v>no</v>
      </c>
      <c r="U12536" t="str">
        <v>yes</v>
      </c>
      <c r="V12536">
        <v>249</v>
      </c>
      <c r="W12536">
        <v>7</v>
      </c>
    </row>
    <row r="12537" spans="13:23" x14ac:dyDescent="0.7">
      <c r="M12537">
        <v>952</v>
      </c>
      <c r="N12537">
        <v>3595</v>
      </c>
      <c r="O12537">
        <v>66</v>
      </c>
      <c r="P12537">
        <v>500</v>
      </c>
      <c r="Q12537">
        <v>8</v>
      </c>
      <c r="R12537">
        <v>15</v>
      </c>
      <c r="S12537" t="str">
        <v>no</v>
      </c>
      <c r="T12537" t="str">
        <v>no</v>
      </c>
      <c r="U12537" t="str">
        <v>yes</v>
      </c>
      <c r="V12537">
        <v>249</v>
      </c>
      <c r="W12537">
        <v>7</v>
      </c>
    </row>
    <row r="12538" spans="13:23" x14ac:dyDescent="0.7">
      <c r="M12538">
        <v>954</v>
      </c>
      <c r="N12538">
        <v>2444</v>
      </c>
      <c r="O12538">
        <v>66</v>
      </c>
      <c r="P12538">
        <v>214</v>
      </c>
      <c r="Q12538">
        <v>4</v>
      </c>
      <c r="R12538">
        <v>14</v>
      </c>
      <c r="S12538" t="str">
        <v>no</v>
      </c>
      <c r="T12538" t="str">
        <v>no</v>
      </c>
      <c r="U12538" t="str">
        <v>yes</v>
      </c>
      <c r="V12538">
        <v>249</v>
      </c>
      <c r="W12538">
        <v>7</v>
      </c>
    </row>
    <row r="12539" spans="13:23" x14ac:dyDescent="0.7">
      <c r="M12539">
        <v>961</v>
      </c>
      <c r="N12539">
        <v>2225</v>
      </c>
      <c r="O12539">
        <v>66</v>
      </c>
      <c r="P12539">
        <v>340</v>
      </c>
      <c r="Q12539">
        <v>8</v>
      </c>
      <c r="R12539">
        <v>15</v>
      </c>
      <c r="S12539" t="str">
        <v>no</v>
      </c>
      <c r="T12539" t="str">
        <v>no</v>
      </c>
      <c r="U12539" t="str">
        <v>yes</v>
      </c>
      <c r="V12539">
        <v>249</v>
      </c>
      <c r="W12539">
        <v>7</v>
      </c>
    </row>
    <row r="12540" spans="13:23" x14ac:dyDescent="0.7">
      <c r="M12540">
        <v>969</v>
      </c>
      <c r="N12540">
        <v>2195</v>
      </c>
      <c r="O12540">
        <v>66</v>
      </c>
      <c r="P12540">
        <v>214</v>
      </c>
      <c r="Q12540">
        <v>4</v>
      </c>
      <c r="R12540">
        <v>14</v>
      </c>
      <c r="S12540" t="str">
        <v>no</v>
      </c>
      <c r="T12540" t="str">
        <v>no</v>
      </c>
      <c r="U12540" t="str">
        <v>yes</v>
      </c>
      <c r="V12540">
        <v>298</v>
      </c>
      <c r="W12540">
        <v>8</v>
      </c>
    </row>
    <row r="12541" spans="13:23" x14ac:dyDescent="0.7">
      <c r="M12541">
        <v>973</v>
      </c>
      <c r="N12541">
        <v>3499</v>
      </c>
      <c r="O12541">
        <v>66</v>
      </c>
      <c r="P12541">
        <v>450</v>
      </c>
      <c r="Q12541">
        <v>8</v>
      </c>
      <c r="R12541">
        <v>17</v>
      </c>
      <c r="S12541" t="str">
        <v>no</v>
      </c>
      <c r="T12541" t="str">
        <v>no</v>
      </c>
      <c r="U12541" t="str">
        <v>yes</v>
      </c>
      <c r="V12541">
        <v>298</v>
      </c>
      <c r="W12541">
        <v>8</v>
      </c>
    </row>
    <row r="12542" spans="13:23" x14ac:dyDescent="0.7">
      <c r="M12542">
        <v>975</v>
      </c>
      <c r="N12542">
        <v>2695</v>
      </c>
      <c r="O12542">
        <v>66</v>
      </c>
      <c r="P12542">
        <v>340</v>
      </c>
      <c r="Q12542">
        <v>4</v>
      </c>
      <c r="R12542">
        <v>14</v>
      </c>
      <c r="S12542" t="str">
        <v>no</v>
      </c>
      <c r="T12542" t="str">
        <v>no</v>
      </c>
      <c r="U12542" t="str">
        <v>yes</v>
      </c>
      <c r="V12542">
        <v>298</v>
      </c>
      <c r="W12542">
        <v>8</v>
      </c>
    </row>
    <row r="12543" spans="13:23" x14ac:dyDescent="0.7">
      <c r="M12543">
        <v>980</v>
      </c>
      <c r="N12543">
        <v>1845</v>
      </c>
      <c r="O12543">
        <v>66</v>
      </c>
      <c r="P12543">
        <v>210</v>
      </c>
      <c r="Q12543">
        <v>4</v>
      </c>
      <c r="R12543">
        <v>14</v>
      </c>
      <c r="S12543" t="str">
        <v>no</v>
      </c>
      <c r="T12543" t="str">
        <v>no</v>
      </c>
      <c r="U12543" t="str">
        <v>yes</v>
      </c>
      <c r="V12543">
        <v>298</v>
      </c>
      <c r="W12543">
        <v>8</v>
      </c>
    </row>
    <row r="12544" spans="13:23" x14ac:dyDescent="0.7">
      <c r="M12544">
        <v>987</v>
      </c>
      <c r="N12544">
        <v>2225</v>
      </c>
      <c r="O12544">
        <v>66</v>
      </c>
      <c r="P12544">
        <v>250</v>
      </c>
      <c r="Q12544">
        <v>4</v>
      </c>
      <c r="R12544">
        <v>14</v>
      </c>
      <c r="S12544" t="str">
        <v>yes</v>
      </c>
      <c r="T12544" t="str">
        <v>yes</v>
      </c>
      <c r="U12544" t="str">
        <v>yes</v>
      </c>
      <c r="V12544">
        <v>298</v>
      </c>
      <c r="W12544">
        <v>8</v>
      </c>
    </row>
    <row r="12545" spans="13:23" x14ac:dyDescent="0.7">
      <c r="M12545">
        <v>990</v>
      </c>
      <c r="N12545">
        <v>2394</v>
      </c>
      <c r="O12545">
        <v>66</v>
      </c>
      <c r="P12545">
        <v>214</v>
      </c>
      <c r="Q12545">
        <v>4</v>
      </c>
      <c r="R12545">
        <v>14</v>
      </c>
      <c r="S12545" t="str">
        <v>yes</v>
      </c>
      <c r="T12545" t="str">
        <v>no</v>
      </c>
      <c r="U12545" t="str">
        <v>yes</v>
      </c>
      <c r="V12545">
        <v>298</v>
      </c>
      <c r="W12545">
        <v>8</v>
      </c>
    </row>
    <row r="12546" spans="13:23" x14ac:dyDescent="0.7">
      <c r="M12546">
        <v>998</v>
      </c>
      <c r="N12546">
        <v>2290</v>
      </c>
      <c r="O12546">
        <v>66</v>
      </c>
      <c r="P12546">
        <v>214</v>
      </c>
      <c r="Q12546">
        <v>4</v>
      </c>
      <c r="R12546">
        <v>14</v>
      </c>
      <c r="S12546" t="str">
        <v>no</v>
      </c>
      <c r="T12546" t="str">
        <v>no</v>
      </c>
      <c r="U12546" t="str">
        <v>yes</v>
      </c>
      <c r="V12546">
        <v>298</v>
      </c>
      <c r="W12546">
        <v>8</v>
      </c>
    </row>
    <row r="12547" spans="13:23" x14ac:dyDescent="0.7">
      <c r="M12547">
        <v>1003</v>
      </c>
      <c r="N12547">
        <v>2325</v>
      </c>
      <c r="O12547">
        <v>66</v>
      </c>
      <c r="P12547">
        <v>250</v>
      </c>
      <c r="Q12547">
        <v>8</v>
      </c>
      <c r="R12547">
        <v>15</v>
      </c>
      <c r="S12547" t="str">
        <v>no</v>
      </c>
      <c r="T12547" t="str">
        <v>no</v>
      </c>
      <c r="U12547" t="str">
        <v>yes</v>
      </c>
      <c r="V12547">
        <v>298</v>
      </c>
      <c r="W12547">
        <v>8</v>
      </c>
    </row>
    <row r="12548" spans="13:23" x14ac:dyDescent="0.7">
      <c r="M12548">
        <v>1004</v>
      </c>
      <c r="N12548">
        <v>3515</v>
      </c>
      <c r="O12548">
        <v>66</v>
      </c>
      <c r="P12548">
        <v>424</v>
      </c>
      <c r="Q12548">
        <v>16</v>
      </c>
      <c r="R12548">
        <v>17</v>
      </c>
      <c r="S12548" t="str">
        <v>yes</v>
      </c>
      <c r="T12548" t="str">
        <v>no</v>
      </c>
      <c r="U12548" t="str">
        <v>yes</v>
      </c>
      <c r="V12548">
        <v>298</v>
      </c>
      <c r="W12548">
        <v>8</v>
      </c>
    </row>
    <row r="12549" spans="13:23" x14ac:dyDescent="0.7">
      <c r="M12549">
        <v>1008</v>
      </c>
      <c r="N12549">
        <v>2589</v>
      </c>
      <c r="O12549">
        <v>66</v>
      </c>
      <c r="P12549">
        <v>340</v>
      </c>
      <c r="Q12549">
        <v>8</v>
      </c>
      <c r="R12549">
        <v>17</v>
      </c>
      <c r="S12549" t="str">
        <v>no</v>
      </c>
      <c r="T12549" t="str">
        <v>no</v>
      </c>
      <c r="U12549" t="str">
        <v>yes</v>
      </c>
      <c r="V12549">
        <v>298</v>
      </c>
      <c r="W12549">
        <v>8</v>
      </c>
    </row>
    <row r="12550" spans="13:23" x14ac:dyDescent="0.7">
      <c r="M12550">
        <v>1013</v>
      </c>
      <c r="N12550">
        <v>2175</v>
      </c>
      <c r="O12550">
        <v>66</v>
      </c>
      <c r="P12550">
        <v>250</v>
      </c>
      <c r="Q12550">
        <v>8</v>
      </c>
      <c r="R12550">
        <v>15</v>
      </c>
      <c r="S12550" t="str">
        <v>no</v>
      </c>
      <c r="T12550" t="str">
        <v>no</v>
      </c>
      <c r="U12550" t="str">
        <v>yes</v>
      </c>
      <c r="V12550">
        <v>298</v>
      </c>
      <c r="W12550">
        <v>8</v>
      </c>
    </row>
    <row r="12551" spans="13:23" x14ac:dyDescent="0.7">
      <c r="M12551">
        <v>1021</v>
      </c>
      <c r="N12551">
        <v>3144</v>
      </c>
      <c r="O12551">
        <v>66</v>
      </c>
      <c r="P12551">
        <v>540</v>
      </c>
      <c r="Q12551">
        <v>16</v>
      </c>
      <c r="R12551">
        <v>14</v>
      </c>
      <c r="S12551" t="str">
        <v>no</v>
      </c>
      <c r="T12551" t="str">
        <v>no</v>
      </c>
      <c r="U12551" t="str">
        <v>yes</v>
      </c>
      <c r="V12551">
        <v>298</v>
      </c>
      <c r="W12551">
        <v>8</v>
      </c>
    </row>
    <row r="12552" spans="13:23" x14ac:dyDescent="0.7">
      <c r="M12552">
        <v>1025</v>
      </c>
      <c r="N12552">
        <v>2894</v>
      </c>
      <c r="O12552">
        <v>66</v>
      </c>
      <c r="P12552">
        <v>340</v>
      </c>
      <c r="Q12552">
        <v>4</v>
      </c>
      <c r="R12552">
        <v>14</v>
      </c>
      <c r="S12552" t="str">
        <v>yes</v>
      </c>
      <c r="T12552" t="str">
        <v>no</v>
      </c>
      <c r="U12552" t="str">
        <v>yes</v>
      </c>
      <c r="V12552">
        <v>298</v>
      </c>
      <c r="W12552">
        <v>8</v>
      </c>
    </row>
    <row r="12553" spans="13:23" x14ac:dyDescent="0.7">
      <c r="M12553">
        <v>1035</v>
      </c>
      <c r="N12553">
        <v>2594</v>
      </c>
      <c r="O12553">
        <v>66</v>
      </c>
      <c r="P12553">
        <v>107</v>
      </c>
      <c r="Q12553">
        <v>4</v>
      </c>
      <c r="R12553">
        <v>14</v>
      </c>
      <c r="S12553" t="str">
        <v>yes</v>
      </c>
      <c r="T12553" t="str">
        <v>no</v>
      </c>
      <c r="U12553" t="str">
        <v>yes</v>
      </c>
      <c r="V12553">
        <v>298</v>
      </c>
      <c r="W12553">
        <v>8</v>
      </c>
    </row>
    <row r="12554" spans="13:23" x14ac:dyDescent="0.7">
      <c r="M12554">
        <v>1036</v>
      </c>
      <c r="N12554">
        <v>2845</v>
      </c>
      <c r="O12554">
        <v>66</v>
      </c>
      <c r="P12554">
        <v>340</v>
      </c>
      <c r="Q12554">
        <v>8</v>
      </c>
      <c r="R12554">
        <v>17</v>
      </c>
      <c r="S12554" t="str">
        <v>yes</v>
      </c>
      <c r="T12554" t="str">
        <v>no</v>
      </c>
      <c r="U12554" t="str">
        <v>yes</v>
      </c>
      <c r="V12554">
        <v>298</v>
      </c>
      <c r="W12554">
        <v>8</v>
      </c>
    </row>
    <row r="12555" spans="13:23" x14ac:dyDescent="0.7">
      <c r="M12555">
        <v>1038</v>
      </c>
      <c r="N12555">
        <v>2999</v>
      </c>
      <c r="O12555">
        <v>66</v>
      </c>
      <c r="P12555">
        <v>540</v>
      </c>
      <c r="Q12555">
        <v>8</v>
      </c>
      <c r="R12555">
        <v>15</v>
      </c>
      <c r="S12555" t="str">
        <v>no</v>
      </c>
      <c r="T12555" t="str">
        <v>no</v>
      </c>
      <c r="U12555" t="str">
        <v>yes</v>
      </c>
      <c r="V12555">
        <v>298</v>
      </c>
      <c r="W12555">
        <v>8</v>
      </c>
    </row>
    <row r="12556" spans="13:23" x14ac:dyDescent="0.7">
      <c r="M12556">
        <v>1040</v>
      </c>
      <c r="N12556">
        <v>3295</v>
      </c>
      <c r="O12556">
        <v>66</v>
      </c>
      <c r="P12556">
        <v>545</v>
      </c>
      <c r="Q12556">
        <v>8</v>
      </c>
      <c r="R12556">
        <v>14</v>
      </c>
      <c r="S12556" t="str">
        <v>no</v>
      </c>
      <c r="T12556" t="str">
        <v>no</v>
      </c>
      <c r="U12556" t="str">
        <v>yes</v>
      </c>
      <c r="V12556">
        <v>298</v>
      </c>
      <c r="W12556">
        <v>8</v>
      </c>
    </row>
    <row r="12557" spans="13:23" x14ac:dyDescent="0.7">
      <c r="M12557">
        <v>1041</v>
      </c>
      <c r="N12557">
        <v>3099</v>
      </c>
      <c r="O12557">
        <v>66</v>
      </c>
      <c r="P12557">
        <v>450</v>
      </c>
      <c r="Q12557">
        <v>16</v>
      </c>
      <c r="R12557">
        <v>15</v>
      </c>
      <c r="S12557" t="str">
        <v>yes</v>
      </c>
      <c r="T12557" t="str">
        <v>no</v>
      </c>
      <c r="U12557" t="str">
        <v>yes</v>
      </c>
      <c r="V12557">
        <v>298</v>
      </c>
      <c r="W12557">
        <v>8</v>
      </c>
    </row>
    <row r="12558" spans="13:23" x14ac:dyDescent="0.7">
      <c r="M12558">
        <v>1052</v>
      </c>
      <c r="N12558">
        <v>2295</v>
      </c>
      <c r="O12558">
        <v>66</v>
      </c>
      <c r="P12558">
        <v>250</v>
      </c>
      <c r="Q12558">
        <v>8</v>
      </c>
      <c r="R12558">
        <v>15</v>
      </c>
      <c r="S12558" t="str">
        <v>yes</v>
      </c>
      <c r="T12558" t="str">
        <v>no</v>
      </c>
      <c r="U12558" t="str">
        <v>yes</v>
      </c>
      <c r="V12558">
        <v>298</v>
      </c>
      <c r="W12558">
        <v>8</v>
      </c>
    </row>
    <row r="12559" spans="13:23" x14ac:dyDescent="0.7">
      <c r="M12559">
        <v>1056</v>
      </c>
      <c r="N12559">
        <v>2845</v>
      </c>
      <c r="O12559">
        <v>66</v>
      </c>
      <c r="P12559">
        <v>250</v>
      </c>
      <c r="Q12559">
        <v>8</v>
      </c>
      <c r="R12559">
        <v>14</v>
      </c>
      <c r="S12559" t="str">
        <v>no</v>
      </c>
      <c r="T12559" t="str">
        <v>no</v>
      </c>
      <c r="U12559" t="str">
        <v>yes</v>
      </c>
      <c r="V12559">
        <v>298</v>
      </c>
      <c r="W12559">
        <v>8</v>
      </c>
    </row>
    <row r="12560" spans="13:23" x14ac:dyDescent="0.7">
      <c r="M12560">
        <v>1070</v>
      </c>
      <c r="N12560">
        <v>2644</v>
      </c>
      <c r="O12560">
        <v>66</v>
      </c>
      <c r="P12560">
        <v>426</v>
      </c>
      <c r="Q12560">
        <v>8</v>
      </c>
      <c r="R12560">
        <v>14</v>
      </c>
      <c r="S12560" t="str">
        <v>no</v>
      </c>
      <c r="T12560" t="str">
        <v>no</v>
      </c>
      <c r="U12560" t="str">
        <v>yes</v>
      </c>
      <c r="V12560">
        <v>298</v>
      </c>
      <c r="W12560">
        <v>8</v>
      </c>
    </row>
    <row r="12561" spans="13:23" x14ac:dyDescent="0.7">
      <c r="M12561">
        <v>1072</v>
      </c>
      <c r="N12561">
        <v>1990</v>
      </c>
      <c r="O12561">
        <v>66</v>
      </c>
      <c r="P12561">
        <v>107</v>
      </c>
      <c r="Q12561">
        <v>2</v>
      </c>
      <c r="R12561">
        <v>15</v>
      </c>
      <c r="S12561" t="str">
        <v>no</v>
      </c>
      <c r="T12561" t="str">
        <v>no</v>
      </c>
      <c r="U12561" t="str">
        <v>yes</v>
      </c>
      <c r="V12561">
        <v>298</v>
      </c>
      <c r="W12561">
        <v>8</v>
      </c>
    </row>
    <row r="12562" spans="13:23" x14ac:dyDescent="0.7">
      <c r="M12562">
        <v>1079</v>
      </c>
      <c r="N12562">
        <v>2995</v>
      </c>
      <c r="O12562">
        <v>66</v>
      </c>
      <c r="P12562">
        <v>424</v>
      </c>
      <c r="Q12562">
        <v>16</v>
      </c>
      <c r="R12562">
        <v>15</v>
      </c>
      <c r="S12562" t="str">
        <v>yes</v>
      </c>
      <c r="T12562" t="str">
        <v>no</v>
      </c>
      <c r="U12562" t="str">
        <v>yes</v>
      </c>
      <c r="V12562">
        <v>298</v>
      </c>
      <c r="W12562">
        <v>8</v>
      </c>
    </row>
    <row r="12563" spans="13:23" x14ac:dyDescent="0.7">
      <c r="M12563">
        <v>1088</v>
      </c>
      <c r="N12563">
        <v>2648</v>
      </c>
      <c r="O12563">
        <v>66</v>
      </c>
      <c r="P12563">
        <v>245</v>
      </c>
      <c r="Q12563">
        <v>8</v>
      </c>
      <c r="R12563">
        <v>14</v>
      </c>
      <c r="S12563" t="str">
        <v>yes</v>
      </c>
      <c r="T12563" t="str">
        <v>no</v>
      </c>
      <c r="U12563" t="str">
        <v>yes</v>
      </c>
      <c r="V12563">
        <v>298</v>
      </c>
      <c r="W12563">
        <v>8</v>
      </c>
    </row>
    <row r="12564" spans="13:23" x14ac:dyDescent="0.7">
      <c r="M12564">
        <v>1089</v>
      </c>
      <c r="N12564">
        <v>2590</v>
      </c>
      <c r="O12564">
        <v>66</v>
      </c>
      <c r="P12564">
        <v>426</v>
      </c>
      <c r="Q12564">
        <v>8</v>
      </c>
      <c r="R12564">
        <v>15</v>
      </c>
      <c r="S12564" t="str">
        <v>no</v>
      </c>
      <c r="T12564" t="str">
        <v>no</v>
      </c>
      <c r="U12564" t="str">
        <v>yes</v>
      </c>
      <c r="V12564">
        <v>298</v>
      </c>
      <c r="W12564">
        <v>8</v>
      </c>
    </row>
    <row r="12565" spans="13:23" x14ac:dyDescent="0.7">
      <c r="M12565">
        <v>1091</v>
      </c>
      <c r="N12565">
        <v>3495</v>
      </c>
      <c r="O12565">
        <v>66</v>
      </c>
      <c r="P12565">
        <v>500</v>
      </c>
      <c r="Q12565">
        <v>16</v>
      </c>
      <c r="R12565">
        <v>14</v>
      </c>
      <c r="S12565" t="str">
        <v>no</v>
      </c>
      <c r="T12565" t="str">
        <v>no</v>
      </c>
      <c r="U12565" t="str">
        <v>yes</v>
      </c>
      <c r="V12565">
        <v>298</v>
      </c>
      <c r="W12565">
        <v>8</v>
      </c>
    </row>
    <row r="12566" spans="13:23" x14ac:dyDescent="0.7">
      <c r="M12566">
        <v>1098</v>
      </c>
      <c r="N12566">
        <v>2144</v>
      </c>
      <c r="O12566">
        <v>66</v>
      </c>
      <c r="P12566">
        <v>107</v>
      </c>
      <c r="Q12566">
        <v>2</v>
      </c>
      <c r="R12566">
        <v>14</v>
      </c>
      <c r="S12566" t="str">
        <v>no</v>
      </c>
      <c r="T12566" t="str">
        <v>no</v>
      </c>
      <c r="U12566" t="str">
        <v>yes</v>
      </c>
      <c r="V12566">
        <v>298</v>
      </c>
      <c r="W12566">
        <v>8</v>
      </c>
    </row>
    <row r="12567" spans="13:23" x14ac:dyDescent="0.7">
      <c r="M12567">
        <v>1099</v>
      </c>
      <c r="N12567">
        <v>4495</v>
      </c>
      <c r="O12567">
        <v>66</v>
      </c>
      <c r="P12567">
        <v>1100</v>
      </c>
      <c r="Q12567">
        <v>16</v>
      </c>
      <c r="R12567">
        <v>14</v>
      </c>
      <c r="S12567" t="str">
        <v>no</v>
      </c>
      <c r="T12567" t="str">
        <v>no</v>
      </c>
      <c r="U12567" t="str">
        <v>yes</v>
      </c>
      <c r="V12567">
        <v>298</v>
      </c>
      <c r="W12567">
        <v>8</v>
      </c>
    </row>
    <row r="12568" spans="13:23" x14ac:dyDescent="0.7">
      <c r="M12568">
        <v>1100</v>
      </c>
      <c r="N12568">
        <v>2444</v>
      </c>
      <c r="O12568">
        <v>66</v>
      </c>
      <c r="P12568">
        <v>214</v>
      </c>
      <c r="Q12568">
        <v>4</v>
      </c>
      <c r="R12568">
        <v>14</v>
      </c>
      <c r="S12568" t="str">
        <v>no</v>
      </c>
      <c r="T12568" t="str">
        <v>no</v>
      </c>
      <c r="U12568" t="str">
        <v>yes</v>
      </c>
      <c r="V12568">
        <v>298</v>
      </c>
      <c r="W12568">
        <v>8</v>
      </c>
    </row>
    <row r="12569" spans="13:23" x14ac:dyDescent="0.7">
      <c r="M12569">
        <v>1101</v>
      </c>
      <c r="N12569">
        <v>2325</v>
      </c>
      <c r="O12569">
        <v>66</v>
      </c>
      <c r="P12569">
        <v>250</v>
      </c>
      <c r="Q12569">
        <v>4</v>
      </c>
      <c r="R12569">
        <v>15</v>
      </c>
      <c r="S12569" t="str">
        <v>yes</v>
      </c>
      <c r="T12569" t="str">
        <v>yes</v>
      </c>
      <c r="U12569" t="str">
        <v>yes</v>
      </c>
      <c r="V12569">
        <v>298</v>
      </c>
      <c r="W12569">
        <v>8</v>
      </c>
    </row>
    <row r="12570" spans="13:23" x14ac:dyDescent="0.7">
      <c r="M12570">
        <v>1102</v>
      </c>
      <c r="N12570">
        <v>3895</v>
      </c>
      <c r="O12570">
        <v>66</v>
      </c>
      <c r="P12570">
        <v>1370</v>
      </c>
      <c r="Q12570">
        <v>8</v>
      </c>
      <c r="R12570">
        <v>14</v>
      </c>
      <c r="S12570" t="str">
        <v>no</v>
      </c>
      <c r="T12570" t="str">
        <v>no</v>
      </c>
      <c r="U12570" t="str">
        <v>yes</v>
      </c>
      <c r="V12570">
        <v>298</v>
      </c>
      <c r="W12570">
        <v>8</v>
      </c>
    </row>
    <row r="12571" spans="13:23" x14ac:dyDescent="0.7">
      <c r="M12571">
        <v>1104</v>
      </c>
      <c r="N12571">
        <v>1895</v>
      </c>
      <c r="O12571">
        <v>66</v>
      </c>
      <c r="P12571">
        <v>107</v>
      </c>
      <c r="Q12571">
        <v>2</v>
      </c>
      <c r="R12571">
        <v>14</v>
      </c>
      <c r="S12571" t="str">
        <v>no</v>
      </c>
      <c r="T12571" t="str">
        <v>no</v>
      </c>
      <c r="U12571" t="str">
        <v>yes</v>
      </c>
      <c r="V12571">
        <v>298</v>
      </c>
      <c r="W12571">
        <v>8</v>
      </c>
    </row>
    <row r="12572" spans="13:23" x14ac:dyDescent="0.7">
      <c r="M12572">
        <v>1105</v>
      </c>
      <c r="N12572">
        <v>2299</v>
      </c>
      <c r="O12572">
        <v>66</v>
      </c>
      <c r="P12572">
        <v>245</v>
      </c>
      <c r="Q12572">
        <v>8</v>
      </c>
      <c r="R12572">
        <v>14</v>
      </c>
      <c r="S12572" t="str">
        <v>no</v>
      </c>
      <c r="T12572" t="str">
        <v>no</v>
      </c>
      <c r="U12572" t="str">
        <v>yes</v>
      </c>
      <c r="V12572">
        <v>298</v>
      </c>
      <c r="W12572">
        <v>8</v>
      </c>
    </row>
    <row r="12573" spans="13:23" x14ac:dyDescent="0.7">
      <c r="M12573">
        <v>1106</v>
      </c>
      <c r="N12573">
        <v>2344</v>
      </c>
      <c r="O12573">
        <v>66</v>
      </c>
      <c r="P12573">
        <v>214</v>
      </c>
      <c r="Q12573">
        <v>4</v>
      </c>
      <c r="R12573">
        <v>14</v>
      </c>
      <c r="S12573" t="str">
        <v>no</v>
      </c>
      <c r="T12573" t="str">
        <v>no</v>
      </c>
      <c r="U12573" t="str">
        <v>yes</v>
      </c>
      <c r="V12573">
        <v>298</v>
      </c>
      <c r="W12573">
        <v>8</v>
      </c>
    </row>
    <row r="12574" spans="13:23" x14ac:dyDescent="0.7">
      <c r="M12574">
        <v>1107</v>
      </c>
      <c r="N12574">
        <v>2999</v>
      </c>
      <c r="O12574">
        <v>66</v>
      </c>
      <c r="P12574">
        <v>320</v>
      </c>
      <c r="Q12574">
        <v>8</v>
      </c>
      <c r="R12574">
        <v>15</v>
      </c>
      <c r="S12574" t="str">
        <v>yes</v>
      </c>
      <c r="T12574" t="str">
        <v>yes</v>
      </c>
      <c r="U12574" t="str">
        <v>yes</v>
      </c>
      <c r="V12574">
        <v>298</v>
      </c>
      <c r="W12574">
        <v>8</v>
      </c>
    </row>
    <row r="12575" spans="13:23" x14ac:dyDescent="0.7">
      <c r="M12575">
        <v>1110</v>
      </c>
      <c r="N12575">
        <v>2834</v>
      </c>
      <c r="O12575">
        <v>66</v>
      </c>
      <c r="P12575">
        <v>426</v>
      </c>
      <c r="Q12575">
        <v>8</v>
      </c>
      <c r="R12575">
        <v>15</v>
      </c>
      <c r="S12575" t="str">
        <v>no</v>
      </c>
      <c r="T12575" t="str">
        <v>no</v>
      </c>
      <c r="U12575" t="str">
        <v>yes</v>
      </c>
      <c r="V12575">
        <v>298</v>
      </c>
      <c r="W12575">
        <v>8</v>
      </c>
    </row>
    <row r="12576" spans="13:23" x14ac:dyDescent="0.7">
      <c r="M12576">
        <v>1114</v>
      </c>
      <c r="N12576">
        <v>2225</v>
      </c>
      <c r="O12576">
        <v>66</v>
      </c>
      <c r="P12576">
        <v>340</v>
      </c>
      <c r="Q12576">
        <v>8</v>
      </c>
      <c r="R12576">
        <v>15</v>
      </c>
      <c r="S12576" t="str">
        <v>no</v>
      </c>
      <c r="T12576" t="str">
        <v>no</v>
      </c>
      <c r="U12576" t="str">
        <v>yes</v>
      </c>
      <c r="V12576">
        <v>298</v>
      </c>
      <c r="W12576">
        <v>8</v>
      </c>
    </row>
    <row r="12577" spans="13:23" x14ac:dyDescent="0.7">
      <c r="M12577">
        <v>1119</v>
      </c>
      <c r="N12577">
        <v>2995</v>
      </c>
      <c r="O12577">
        <v>66</v>
      </c>
      <c r="P12577">
        <v>540</v>
      </c>
      <c r="Q12577">
        <v>16</v>
      </c>
      <c r="R12577">
        <v>14</v>
      </c>
      <c r="S12577" t="str">
        <v>no</v>
      </c>
      <c r="T12577" t="str">
        <v>no</v>
      </c>
      <c r="U12577" t="str">
        <v>yes</v>
      </c>
      <c r="V12577">
        <v>298</v>
      </c>
      <c r="W12577">
        <v>8</v>
      </c>
    </row>
    <row r="12578" spans="13:23" x14ac:dyDescent="0.7">
      <c r="M12578">
        <v>1122</v>
      </c>
      <c r="N12578">
        <v>1939</v>
      </c>
      <c r="O12578">
        <v>66</v>
      </c>
      <c r="P12578">
        <v>210</v>
      </c>
      <c r="Q12578">
        <v>4</v>
      </c>
      <c r="R12578">
        <v>15</v>
      </c>
      <c r="S12578" t="str">
        <v>no</v>
      </c>
      <c r="T12578" t="str">
        <v>no</v>
      </c>
      <c r="U12578" t="str">
        <v>yes</v>
      </c>
      <c r="V12578">
        <v>298</v>
      </c>
      <c r="W12578">
        <v>8</v>
      </c>
    </row>
    <row r="12579" spans="13:23" x14ac:dyDescent="0.7">
      <c r="M12579">
        <v>1123</v>
      </c>
      <c r="N12579">
        <v>4694</v>
      </c>
      <c r="O12579">
        <v>66</v>
      </c>
      <c r="P12579">
        <v>1100</v>
      </c>
      <c r="Q12579">
        <v>16</v>
      </c>
      <c r="R12579">
        <v>14</v>
      </c>
      <c r="S12579" t="str">
        <v>yes</v>
      </c>
      <c r="T12579" t="str">
        <v>no</v>
      </c>
      <c r="U12579" t="str">
        <v>yes</v>
      </c>
      <c r="V12579">
        <v>298</v>
      </c>
      <c r="W12579">
        <v>8</v>
      </c>
    </row>
    <row r="12580" spans="13:23" x14ac:dyDescent="0.7">
      <c r="M12580">
        <v>1124</v>
      </c>
      <c r="N12580">
        <v>2039</v>
      </c>
      <c r="O12580">
        <v>66</v>
      </c>
      <c r="P12580">
        <v>170</v>
      </c>
      <c r="Q12580">
        <v>4</v>
      </c>
      <c r="R12580">
        <v>14</v>
      </c>
      <c r="S12580" t="str">
        <v>yes</v>
      </c>
      <c r="T12580" t="str">
        <v>yes</v>
      </c>
      <c r="U12580" t="str">
        <v>yes</v>
      </c>
      <c r="V12580">
        <v>298</v>
      </c>
      <c r="W12580">
        <v>8</v>
      </c>
    </row>
    <row r="12581" spans="13:23" x14ac:dyDescent="0.7">
      <c r="M12581">
        <v>1126</v>
      </c>
      <c r="N12581">
        <v>3334</v>
      </c>
      <c r="O12581">
        <v>66</v>
      </c>
      <c r="P12581">
        <v>540</v>
      </c>
      <c r="Q12581">
        <v>16</v>
      </c>
      <c r="R12581">
        <v>15</v>
      </c>
      <c r="S12581" t="str">
        <v>no</v>
      </c>
      <c r="T12581" t="str">
        <v>no</v>
      </c>
      <c r="U12581" t="str">
        <v>yes</v>
      </c>
      <c r="V12581">
        <v>298</v>
      </c>
      <c r="W12581">
        <v>8</v>
      </c>
    </row>
    <row r="12582" spans="13:23" x14ac:dyDescent="0.7">
      <c r="M12582">
        <v>1127</v>
      </c>
      <c r="N12582">
        <v>3794</v>
      </c>
      <c r="O12582">
        <v>66</v>
      </c>
      <c r="P12582">
        <v>452</v>
      </c>
      <c r="Q12582">
        <v>8</v>
      </c>
      <c r="R12582">
        <v>14</v>
      </c>
      <c r="S12582" t="str">
        <v>yes</v>
      </c>
      <c r="T12582" t="str">
        <v>no</v>
      </c>
      <c r="U12582" t="str">
        <v>yes</v>
      </c>
      <c r="V12582">
        <v>298</v>
      </c>
      <c r="W12582">
        <v>8</v>
      </c>
    </row>
    <row r="12583" spans="13:23" x14ac:dyDescent="0.7">
      <c r="M12583">
        <v>1128</v>
      </c>
      <c r="N12583">
        <v>2999</v>
      </c>
      <c r="O12583">
        <v>66</v>
      </c>
      <c r="P12583">
        <v>345</v>
      </c>
      <c r="Q12583">
        <v>16</v>
      </c>
      <c r="R12583">
        <v>15</v>
      </c>
      <c r="S12583" t="str">
        <v>no</v>
      </c>
      <c r="T12583" t="str">
        <v>no</v>
      </c>
      <c r="U12583" t="str">
        <v>yes</v>
      </c>
      <c r="V12583">
        <v>298</v>
      </c>
      <c r="W12583">
        <v>8</v>
      </c>
    </row>
    <row r="12584" spans="13:23" x14ac:dyDescent="0.7">
      <c r="M12584">
        <v>1129</v>
      </c>
      <c r="N12584">
        <v>2094</v>
      </c>
      <c r="O12584">
        <v>66</v>
      </c>
      <c r="P12584">
        <v>107</v>
      </c>
      <c r="Q12584">
        <v>2</v>
      </c>
      <c r="R12584">
        <v>14</v>
      </c>
      <c r="S12584" t="str">
        <v>yes</v>
      </c>
      <c r="T12584" t="str">
        <v>no</v>
      </c>
      <c r="U12584" t="str">
        <v>yes</v>
      </c>
      <c r="V12584">
        <v>298</v>
      </c>
      <c r="W12584">
        <v>8</v>
      </c>
    </row>
    <row r="12585" spans="13:23" x14ac:dyDescent="0.7">
      <c r="M12585">
        <v>1132</v>
      </c>
      <c r="N12585">
        <v>1948</v>
      </c>
      <c r="O12585">
        <v>66</v>
      </c>
      <c r="P12585">
        <v>130</v>
      </c>
      <c r="Q12585">
        <v>4</v>
      </c>
      <c r="R12585">
        <v>14</v>
      </c>
      <c r="S12585" t="str">
        <v>yes</v>
      </c>
      <c r="T12585" t="str">
        <v>no</v>
      </c>
      <c r="U12585" t="str">
        <v>yes</v>
      </c>
      <c r="V12585">
        <v>298</v>
      </c>
      <c r="W12585">
        <v>8</v>
      </c>
    </row>
    <row r="12586" spans="13:23" x14ac:dyDescent="0.7">
      <c r="M12586">
        <v>1135</v>
      </c>
      <c r="N12586">
        <v>2125</v>
      </c>
      <c r="O12586">
        <v>66</v>
      </c>
      <c r="P12586">
        <v>250</v>
      </c>
      <c r="Q12586">
        <v>8</v>
      </c>
      <c r="R12586">
        <v>15</v>
      </c>
      <c r="S12586" t="str">
        <v>no</v>
      </c>
      <c r="T12586" t="str">
        <v>no</v>
      </c>
      <c r="U12586" t="str">
        <v>yes</v>
      </c>
      <c r="V12586">
        <v>298</v>
      </c>
      <c r="W12586">
        <v>8</v>
      </c>
    </row>
    <row r="12587" spans="13:23" x14ac:dyDescent="0.7">
      <c r="M12587">
        <v>1136</v>
      </c>
      <c r="N12587">
        <v>2745</v>
      </c>
      <c r="O12587">
        <v>66</v>
      </c>
      <c r="P12587">
        <v>250</v>
      </c>
      <c r="Q12587">
        <v>8</v>
      </c>
      <c r="R12587">
        <v>17</v>
      </c>
      <c r="S12587" t="str">
        <v>no</v>
      </c>
      <c r="T12587" t="str">
        <v>no</v>
      </c>
      <c r="U12587" t="str">
        <v>yes</v>
      </c>
      <c r="V12587">
        <v>298</v>
      </c>
      <c r="W12587">
        <v>8</v>
      </c>
    </row>
    <row r="12588" spans="13:23" x14ac:dyDescent="0.7">
      <c r="M12588">
        <v>1139</v>
      </c>
      <c r="N12588">
        <v>2999</v>
      </c>
      <c r="O12588">
        <v>66</v>
      </c>
      <c r="P12588">
        <v>450</v>
      </c>
      <c r="Q12588">
        <v>8</v>
      </c>
      <c r="R12588">
        <v>15</v>
      </c>
      <c r="S12588" t="str">
        <v>no</v>
      </c>
      <c r="T12588" t="str">
        <v>no</v>
      </c>
      <c r="U12588" t="str">
        <v>yes</v>
      </c>
      <c r="V12588">
        <v>298</v>
      </c>
      <c r="W12588">
        <v>8</v>
      </c>
    </row>
    <row r="12589" spans="13:23" x14ac:dyDescent="0.7">
      <c r="M12589">
        <v>1144</v>
      </c>
      <c r="N12589">
        <v>2495</v>
      </c>
      <c r="O12589">
        <v>66</v>
      </c>
      <c r="P12589">
        <v>426</v>
      </c>
      <c r="Q12589">
        <v>8</v>
      </c>
      <c r="R12589">
        <v>14</v>
      </c>
      <c r="S12589" t="str">
        <v>no</v>
      </c>
      <c r="T12589" t="str">
        <v>no</v>
      </c>
      <c r="U12589" t="str">
        <v>yes</v>
      </c>
      <c r="V12589">
        <v>298</v>
      </c>
      <c r="W12589">
        <v>8</v>
      </c>
    </row>
    <row r="12590" spans="13:23" x14ac:dyDescent="0.7">
      <c r="M12590">
        <v>1145</v>
      </c>
      <c r="N12590">
        <v>3999</v>
      </c>
      <c r="O12590">
        <v>66</v>
      </c>
      <c r="P12590">
        <v>450</v>
      </c>
      <c r="Q12590">
        <v>8</v>
      </c>
      <c r="R12590">
        <v>17</v>
      </c>
      <c r="S12590" t="str">
        <v>no</v>
      </c>
      <c r="T12590" t="str">
        <v>no</v>
      </c>
      <c r="U12590" t="str">
        <v>yes</v>
      </c>
      <c r="V12590">
        <v>298</v>
      </c>
      <c r="W12590">
        <v>8</v>
      </c>
    </row>
    <row r="12591" spans="13:23" x14ac:dyDescent="0.7">
      <c r="M12591">
        <v>1151</v>
      </c>
      <c r="N12591">
        <v>3670</v>
      </c>
      <c r="O12591">
        <v>66</v>
      </c>
      <c r="P12591">
        <v>500</v>
      </c>
      <c r="Q12591">
        <v>16</v>
      </c>
      <c r="R12591">
        <v>14</v>
      </c>
      <c r="S12591" t="str">
        <v>yes</v>
      </c>
      <c r="T12591" t="str">
        <v>no</v>
      </c>
      <c r="U12591" t="str">
        <v>yes</v>
      </c>
      <c r="V12591">
        <v>298</v>
      </c>
      <c r="W12591">
        <v>8</v>
      </c>
    </row>
    <row r="12592" spans="13:23" x14ac:dyDescent="0.7">
      <c r="M12592">
        <v>1153</v>
      </c>
      <c r="N12592">
        <v>1729</v>
      </c>
      <c r="O12592">
        <v>66</v>
      </c>
      <c r="P12592">
        <v>170</v>
      </c>
      <c r="Q12592">
        <v>4</v>
      </c>
      <c r="R12592">
        <v>14</v>
      </c>
      <c r="S12592" t="str">
        <v>no</v>
      </c>
      <c r="T12592" t="str">
        <v>no</v>
      </c>
      <c r="U12592" t="str">
        <v>yes</v>
      </c>
      <c r="V12592">
        <v>298</v>
      </c>
      <c r="W12592">
        <v>8</v>
      </c>
    </row>
    <row r="12593" spans="13:23" x14ac:dyDescent="0.7">
      <c r="M12593">
        <v>1155</v>
      </c>
      <c r="N12593">
        <v>4095</v>
      </c>
      <c r="O12593">
        <v>66</v>
      </c>
      <c r="P12593">
        <v>500</v>
      </c>
      <c r="Q12593">
        <v>16</v>
      </c>
      <c r="R12593">
        <v>17</v>
      </c>
      <c r="S12593" t="str">
        <v>no</v>
      </c>
      <c r="T12593" t="str">
        <v>no</v>
      </c>
      <c r="U12593" t="str">
        <v>yes</v>
      </c>
      <c r="V12593">
        <v>298</v>
      </c>
      <c r="W12593">
        <v>8</v>
      </c>
    </row>
    <row r="12594" spans="13:23" x14ac:dyDescent="0.7">
      <c r="M12594">
        <v>1160</v>
      </c>
      <c r="N12594">
        <v>1599</v>
      </c>
      <c r="O12594">
        <v>66</v>
      </c>
      <c r="P12594">
        <v>130</v>
      </c>
      <c r="Q12594">
        <v>4</v>
      </c>
      <c r="R12594">
        <v>14</v>
      </c>
      <c r="S12594" t="str">
        <v>no</v>
      </c>
      <c r="T12594" t="str">
        <v>no</v>
      </c>
      <c r="U12594" t="str">
        <v>yes</v>
      </c>
      <c r="V12594">
        <v>298</v>
      </c>
      <c r="W12594">
        <v>8</v>
      </c>
    </row>
    <row r="12595" spans="13:23" x14ac:dyDescent="0.7">
      <c r="M12595">
        <v>1162</v>
      </c>
      <c r="N12595">
        <v>2675</v>
      </c>
      <c r="O12595">
        <v>66</v>
      </c>
      <c r="P12595">
        <v>340</v>
      </c>
      <c r="Q12595">
        <v>8</v>
      </c>
      <c r="R12595">
        <v>17</v>
      </c>
      <c r="S12595" t="str">
        <v>no</v>
      </c>
      <c r="T12595" t="str">
        <v>no</v>
      </c>
      <c r="U12595" t="str">
        <v>yes</v>
      </c>
      <c r="V12595">
        <v>298</v>
      </c>
      <c r="W12595">
        <v>8</v>
      </c>
    </row>
    <row r="12596" spans="13:23" x14ac:dyDescent="0.7">
      <c r="M12596">
        <v>1164</v>
      </c>
      <c r="N12596">
        <v>3090</v>
      </c>
      <c r="O12596">
        <v>66</v>
      </c>
      <c r="P12596">
        <v>540</v>
      </c>
      <c r="Q12596">
        <v>16</v>
      </c>
      <c r="R12596">
        <v>15</v>
      </c>
      <c r="S12596" t="str">
        <v>no</v>
      </c>
      <c r="T12596" t="str">
        <v>no</v>
      </c>
      <c r="U12596" t="str">
        <v>yes</v>
      </c>
      <c r="V12596">
        <v>298</v>
      </c>
      <c r="W12596">
        <v>8</v>
      </c>
    </row>
    <row r="12597" spans="13:23" x14ac:dyDescent="0.7">
      <c r="M12597">
        <v>1165</v>
      </c>
      <c r="N12597">
        <v>1975</v>
      </c>
      <c r="O12597">
        <v>66</v>
      </c>
      <c r="P12597">
        <v>250</v>
      </c>
      <c r="Q12597">
        <v>4</v>
      </c>
      <c r="R12597">
        <v>14</v>
      </c>
      <c r="S12597" t="str">
        <v>no</v>
      </c>
      <c r="T12597" t="str">
        <v>no</v>
      </c>
      <c r="U12597" t="str">
        <v>yes</v>
      </c>
      <c r="V12597">
        <v>298</v>
      </c>
      <c r="W12597">
        <v>8</v>
      </c>
    </row>
    <row r="12598" spans="13:23" x14ac:dyDescent="0.7">
      <c r="M12598">
        <v>1167</v>
      </c>
      <c r="N12598">
        <v>1990</v>
      </c>
      <c r="O12598">
        <v>66</v>
      </c>
      <c r="P12598">
        <v>107</v>
      </c>
      <c r="Q12598">
        <v>2</v>
      </c>
      <c r="R12598">
        <v>14</v>
      </c>
      <c r="S12598" t="str">
        <v>no</v>
      </c>
      <c r="T12598" t="str">
        <v>no</v>
      </c>
      <c r="U12598" t="str">
        <v>yes</v>
      </c>
      <c r="V12598">
        <v>298</v>
      </c>
      <c r="W12598">
        <v>8</v>
      </c>
    </row>
    <row r="12599" spans="13:23" x14ac:dyDescent="0.7">
      <c r="M12599">
        <v>1169</v>
      </c>
      <c r="N12599">
        <v>2145</v>
      </c>
      <c r="O12599">
        <v>66</v>
      </c>
      <c r="P12599">
        <v>250</v>
      </c>
      <c r="Q12599">
        <v>4</v>
      </c>
      <c r="R12599">
        <v>14</v>
      </c>
      <c r="S12599" t="str">
        <v>yes</v>
      </c>
      <c r="T12599" t="str">
        <v>no</v>
      </c>
      <c r="U12599" t="str">
        <v>yes</v>
      </c>
      <c r="V12599">
        <v>298</v>
      </c>
      <c r="W12599">
        <v>8</v>
      </c>
    </row>
    <row r="12600" spans="13:23" x14ac:dyDescent="0.7">
      <c r="M12600">
        <v>1173</v>
      </c>
      <c r="N12600">
        <v>2590</v>
      </c>
      <c r="O12600">
        <v>66</v>
      </c>
      <c r="P12600">
        <v>426</v>
      </c>
      <c r="Q12600">
        <v>8</v>
      </c>
      <c r="R12600">
        <v>14</v>
      </c>
      <c r="S12600" t="str">
        <v>no</v>
      </c>
      <c r="T12600" t="str">
        <v>no</v>
      </c>
      <c r="U12600" t="str">
        <v>yes</v>
      </c>
      <c r="V12600">
        <v>298</v>
      </c>
      <c r="W12600">
        <v>8</v>
      </c>
    </row>
    <row r="12601" spans="13:23" x14ac:dyDescent="0.7">
      <c r="M12601">
        <v>1174</v>
      </c>
      <c r="N12601">
        <v>2015</v>
      </c>
      <c r="O12601">
        <v>66</v>
      </c>
      <c r="P12601">
        <v>210</v>
      </c>
      <c r="Q12601">
        <v>4</v>
      </c>
      <c r="R12601">
        <v>14</v>
      </c>
      <c r="S12601" t="str">
        <v>yes</v>
      </c>
      <c r="T12601" t="str">
        <v>no</v>
      </c>
      <c r="U12601" t="str">
        <v>yes</v>
      </c>
      <c r="V12601">
        <v>298</v>
      </c>
      <c r="W12601">
        <v>8</v>
      </c>
    </row>
    <row r="12602" spans="13:23" x14ac:dyDescent="0.7">
      <c r="M12602">
        <v>1178</v>
      </c>
      <c r="N12602">
        <v>3244</v>
      </c>
      <c r="O12602">
        <v>66</v>
      </c>
      <c r="P12602">
        <v>540</v>
      </c>
      <c r="Q12602">
        <v>16</v>
      </c>
      <c r="R12602">
        <v>14</v>
      </c>
      <c r="S12602" t="str">
        <v>no</v>
      </c>
      <c r="T12602" t="str">
        <v>no</v>
      </c>
      <c r="U12602" t="str">
        <v>yes</v>
      </c>
      <c r="V12602">
        <v>298</v>
      </c>
      <c r="W12602">
        <v>8</v>
      </c>
    </row>
    <row r="12603" spans="13:23" x14ac:dyDescent="0.7">
      <c r="M12603">
        <v>1179</v>
      </c>
      <c r="N12603">
        <v>2945</v>
      </c>
      <c r="O12603">
        <v>66</v>
      </c>
      <c r="P12603">
        <v>250</v>
      </c>
      <c r="Q12603">
        <v>8</v>
      </c>
      <c r="R12603">
        <v>15</v>
      </c>
      <c r="S12603" t="str">
        <v>no</v>
      </c>
      <c r="T12603" t="str">
        <v>no</v>
      </c>
      <c r="U12603" t="str">
        <v>yes</v>
      </c>
      <c r="V12603">
        <v>298</v>
      </c>
      <c r="W12603">
        <v>8</v>
      </c>
    </row>
    <row r="12604" spans="13:23" x14ac:dyDescent="0.7">
      <c r="M12604">
        <v>1180</v>
      </c>
      <c r="N12604">
        <v>2199</v>
      </c>
      <c r="O12604">
        <v>66</v>
      </c>
      <c r="P12604">
        <v>340</v>
      </c>
      <c r="Q12604">
        <v>4</v>
      </c>
      <c r="R12604">
        <v>14</v>
      </c>
      <c r="S12604" t="str">
        <v>no</v>
      </c>
      <c r="T12604" t="str">
        <v>no</v>
      </c>
      <c r="U12604" t="str">
        <v>yes</v>
      </c>
      <c r="V12604">
        <v>298</v>
      </c>
      <c r="W12604">
        <v>8</v>
      </c>
    </row>
    <row r="12605" spans="13:23" x14ac:dyDescent="0.7">
      <c r="M12605">
        <v>1185</v>
      </c>
      <c r="N12605">
        <v>2395</v>
      </c>
      <c r="O12605">
        <v>66</v>
      </c>
      <c r="P12605">
        <v>107</v>
      </c>
      <c r="Q12605">
        <v>4</v>
      </c>
      <c r="R12605">
        <v>14</v>
      </c>
      <c r="S12605" t="str">
        <v>no</v>
      </c>
      <c r="T12605" t="str">
        <v>no</v>
      </c>
      <c r="U12605" t="str">
        <v>yes</v>
      </c>
      <c r="V12605">
        <v>298</v>
      </c>
      <c r="W12605">
        <v>8</v>
      </c>
    </row>
    <row r="12606" spans="13:23" x14ac:dyDescent="0.7">
      <c r="M12606">
        <v>1192</v>
      </c>
      <c r="N12606">
        <v>1639</v>
      </c>
      <c r="O12606">
        <v>66</v>
      </c>
      <c r="P12606">
        <v>130</v>
      </c>
      <c r="Q12606">
        <v>4</v>
      </c>
      <c r="R12606">
        <v>14</v>
      </c>
      <c r="S12606" t="str">
        <v>no</v>
      </c>
      <c r="T12606" t="str">
        <v>no</v>
      </c>
      <c r="U12606" t="str">
        <v>yes</v>
      </c>
      <c r="V12606">
        <v>298</v>
      </c>
      <c r="W12606">
        <v>8</v>
      </c>
    </row>
    <row r="12607" spans="13:23" x14ac:dyDescent="0.7">
      <c r="M12607">
        <v>1202</v>
      </c>
      <c r="N12607">
        <v>3899</v>
      </c>
      <c r="O12607">
        <v>66</v>
      </c>
      <c r="P12607">
        <v>345</v>
      </c>
      <c r="Q12607">
        <v>16</v>
      </c>
      <c r="R12607">
        <v>17</v>
      </c>
      <c r="S12607" t="str">
        <v>no</v>
      </c>
      <c r="T12607" t="str">
        <v>no</v>
      </c>
      <c r="U12607" t="str">
        <v>yes</v>
      </c>
      <c r="V12607">
        <v>298</v>
      </c>
      <c r="W12607">
        <v>8</v>
      </c>
    </row>
    <row r="12608" spans="13:23" x14ac:dyDescent="0.7">
      <c r="M12608">
        <v>1207</v>
      </c>
      <c r="N12608">
        <v>4248</v>
      </c>
      <c r="O12608">
        <v>66</v>
      </c>
      <c r="P12608">
        <v>345</v>
      </c>
      <c r="Q12608">
        <v>16</v>
      </c>
      <c r="R12608">
        <v>17</v>
      </c>
      <c r="S12608" t="str">
        <v>yes</v>
      </c>
      <c r="T12608" t="str">
        <v>no</v>
      </c>
      <c r="U12608" t="str">
        <v>yes</v>
      </c>
      <c r="V12608">
        <v>298</v>
      </c>
      <c r="W12608">
        <v>8</v>
      </c>
    </row>
    <row r="12609" spans="13:23" x14ac:dyDescent="0.7">
      <c r="M12609">
        <v>1210</v>
      </c>
      <c r="N12609">
        <v>3595</v>
      </c>
      <c r="O12609">
        <v>66</v>
      </c>
      <c r="P12609">
        <v>500</v>
      </c>
      <c r="Q12609">
        <v>16</v>
      </c>
      <c r="R12609">
        <v>15</v>
      </c>
      <c r="S12609" t="str">
        <v>no</v>
      </c>
      <c r="T12609" t="str">
        <v>no</v>
      </c>
      <c r="U12609" t="str">
        <v>yes</v>
      </c>
      <c r="V12609">
        <v>298</v>
      </c>
      <c r="W12609">
        <v>8</v>
      </c>
    </row>
    <row r="12610" spans="13:23" x14ac:dyDescent="0.7">
      <c r="M12610">
        <v>1215</v>
      </c>
      <c r="N12610">
        <v>2694</v>
      </c>
      <c r="O12610">
        <v>66</v>
      </c>
      <c r="P12610">
        <v>426</v>
      </c>
      <c r="Q12610">
        <v>8</v>
      </c>
      <c r="R12610">
        <v>14</v>
      </c>
      <c r="S12610" t="str">
        <v>yes</v>
      </c>
      <c r="T12610" t="str">
        <v>no</v>
      </c>
      <c r="U12610" t="str">
        <v>yes</v>
      </c>
      <c r="V12610">
        <v>298</v>
      </c>
      <c r="W12610">
        <v>8</v>
      </c>
    </row>
    <row r="12611" spans="13:23" x14ac:dyDescent="0.7">
      <c r="M12611">
        <v>1218</v>
      </c>
      <c r="N12611">
        <v>2799</v>
      </c>
      <c r="O12611">
        <v>66</v>
      </c>
      <c r="P12611">
        <v>450</v>
      </c>
      <c r="Q12611">
        <v>8</v>
      </c>
      <c r="R12611">
        <v>15</v>
      </c>
      <c r="S12611" t="str">
        <v>yes</v>
      </c>
      <c r="T12611" t="str">
        <v>no</v>
      </c>
      <c r="U12611" t="str">
        <v>yes</v>
      </c>
      <c r="V12611">
        <v>298</v>
      </c>
      <c r="W12611">
        <v>8</v>
      </c>
    </row>
    <row r="12612" spans="13:23" x14ac:dyDescent="0.7">
      <c r="M12612">
        <v>1228</v>
      </c>
      <c r="N12612">
        <v>2290</v>
      </c>
      <c r="O12612">
        <v>66</v>
      </c>
      <c r="P12612">
        <v>214</v>
      </c>
      <c r="Q12612">
        <v>4</v>
      </c>
      <c r="R12612">
        <v>15</v>
      </c>
      <c r="S12612" t="str">
        <v>no</v>
      </c>
      <c r="T12612" t="str">
        <v>no</v>
      </c>
      <c r="U12612" t="str">
        <v>yes</v>
      </c>
      <c r="V12612">
        <v>298</v>
      </c>
      <c r="W12612">
        <v>8</v>
      </c>
    </row>
    <row r="12613" spans="13:23" x14ac:dyDescent="0.7">
      <c r="M12613">
        <v>1232</v>
      </c>
      <c r="N12613">
        <v>3348</v>
      </c>
      <c r="O12613">
        <v>66</v>
      </c>
      <c r="P12613">
        <v>345</v>
      </c>
      <c r="Q12613">
        <v>16</v>
      </c>
      <c r="R12613">
        <v>15</v>
      </c>
      <c r="S12613" t="str">
        <v>yes</v>
      </c>
      <c r="T12613" t="str">
        <v>no</v>
      </c>
      <c r="U12613" t="str">
        <v>yes</v>
      </c>
      <c r="V12613">
        <v>298</v>
      </c>
      <c r="W12613">
        <v>8</v>
      </c>
    </row>
    <row r="12614" spans="13:23" x14ac:dyDescent="0.7">
      <c r="M12614">
        <v>1235</v>
      </c>
      <c r="N12614">
        <v>2044</v>
      </c>
      <c r="O12614">
        <v>66</v>
      </c>
      <c r="P12614">
        <v>107</v>
      </c>
      <c r="Q12614">
        <v>2</v>
      </c>
      <c r="R12614">
        <v>14</v>
      </c>
      <c r="S12614" t="str">
        <v>no</v>
      </c>
      <c r="T12614" t="str">
        <v>no</v>
      </c>
      <c r="U12614" t="str">
        <v>yes</v>
      </c>
      <c r="V12614">
        <v>298</v>
      </c>
      <c r="W12614">
        <v>8</v>
      </c>
    </row>
    <row r="12615" spans="13:23" x14ac:dyDescent="0.7">
      <c r="M12615">
        <v>1247</v>
      </c>
      <c r="N12615">
        <v>3595</v>
      </c>
      <c r="O12615">
        <v>66</v>
      </c>
      <c r="P12615">
        <v>452</v>
      </c>
      <c r="Q12615">
        <v>8</v>
      </c>
      <c r="R12615">
        <v>14</v>
      </c>
      <c r="S12615" t="str">
        <v>no</v>
      </c>
      <c r="T12615" t="str">
        <v>no</v>
      </c>
      <c r="U12615" t="str">
        <v>yes</v>
      </c>
      <c r="V12615">
        <v>298</v>
      </c>
      <c r="W12615">
        <v>8</v>
      </c>
    </row>
    <row r="12616" spans="13:23" x14ac:dyDescent="0.7">
      <c r="M12616">
        <v>1250</v>
      </c>
      <c r="N12616">
        <v>3090</v>
      </c>
      <c r="O12616">
        <v>66</v>
      </c>
      <c r="P12616">
        <v>540</v>
      </c>
      <c r="Q12616">
        <v>16</v>
      </c>
      <c r="R12616">
        <v>14</v>
      </c>
      <c r="S12616" t="str">
        <v>no</v>
      </c>
      <c r="T12616" t="str">
        <v>no</v>
      </c>
      <c r="U12616" t="str">
        <v>yes</v>
      </c>
      <c r="V12616">
        <v>298</v>
      </c>
      <c r="W12616">
        <v>8</v>
      </c>
    </row>
    <row r="12617" spans="13:23" x14ac:dyDescent="0.7">
      <c r="M12617">
        <v>1257</v>
      </c>
      <c r="N12617">
        <v>3194</v>
      </c>
      <c r="O12617">
        <v>66</v>
      </c>
      <c r="P12617">
        <v>540</v>
      </c>
      <c r="Q12617">
        <v>16</v>
      </c>
      <c r="R12617">
        <v>14</v>
      </c>
      <c r="S12617" t="str">
        <v>yes</v>
      </c>
      <c r="T12617" t="str">
        <v>no</v>
      </c>
      <c r="U12617" t="str">
        <v>yes</v>
      </c>
      <c r="V12617">
        <v>298</v>
      </c>
      <c r="W12617">
        <v>8</v>
      </c>
    </row>
    <row r="12618" spans="13:23" x14ac:dyDescent="0.7">
      <c r="M12618">
        <v>1259</v>
      </c>
      <c r="N12618">
        <v>2744</v>
      </c>
      <c r="O12618">
        <v>66</v>
      </c>
      <c r="P12618">
        <v>426</v>
      </c>
      <c r="Q12618">
        <v>8</v>
      </c>
      <c r="R12618">
        <v>14</v>
      </c>
      <c r="S12618" t="str">
        <v>no</v>
      </c>
      <c r="T12618" t="str">
        <v>no</v>
      </c>
      <c r="U12618" t="str">
        <v>yes</v>
      </c>
      <c r="V12618">
        <v>298</v>
      </c>
      <c r="W12618">
        <v>8</v>
      </c>
    </row>
    <row r="12619" spans="13:23" x14ac:dyDescent="0.7">
      <c r="M12619">
        <v>1261</v>
      </c>
      <c r="N12619">
        <v>1895</v>
      </c>
      <c r="O12619">
        <v>66</v>
      </c>
      <c r="P12619">
        <v>107</v>
      </c>
      <c r="Q12619">
        <v>2</v>
      </c>
      <c r="R12619">
        <v>14</v>
      </c>
      <c r="S12619" t="str">
        <v>no</v>
      </c>
      <c r="T12619" t="str">
        <v>no</v>
      </c>
      <c r="U12619" t="str">
        <v>yes</v>
      </c>
      <c r="V12619">
        <v>246</v>
      </c>
      <c r="W12619">
        <v>9</v>
      </c>
    </row>
    <row r="12620" spans="13:23" x14ac:dyDescent="0.7">
      <c r="M12620">
        <v>1264</v>
      </c>
      <c r="N12620">
        <v>2199</v>
      </c>
      <c r="O12620">
        <v>66</v>
      </c>
      <c r="P12620">
        <v>340</v>
      </c>
      <c r="Q12620">
        <v>4</v>
      </c>
      <c r="R12620">
        <v>14</v>
      </c>
      <c r="S12620" t="str">
        <v>no</v>
      </c>
      <c r="T12620" t="str">
        <v>no</v>
      </c>
      <c r="U12620" t="str">
        <v>yes</v>
      </c>
      <c r="V12620">
        <v>246</v>
      </c>
      <c r="W12620">
        <v>9</v>
      </c>
    </row>
    <row r="12621" spans="13:23" x14ac:dyDescent="0.7">
      <c r="M12621">
        <v>1268</v>
      </c>
      <c r="N12621">
        <v>3348</v>
      </c>
      <c r="O12621">
        <v>66</v>
      </c>
      <c r="P12621">
        <v>345</v>
      </c>
      <c r="Q12621">
        <v>16</v>
      </c>
      <c r="R12621">
        <v>15</v>
      </c>
      <c r="S12621" t="str">
        <v>yes</v>
      </c>
      <c r="T12621" t="str">
        <v>no</v>
      </c>
      <c r="U12621" t="str">
        <v>yes</v>
      </c>
      <c r="V12621">
        <v>246</v>
      </c>
      <c r="W12621">
        <v>9</v>
      </c>
    </row>
    <row r="12622" spans="13:23" x14ac:dyDescent="0.7">
      <c r="M12622">
        <v>1276</v>
      </c>
      <c r="N12622">
        <v>3699</v>
      </c>
      <c r="O12622">
        <v>66</v>
      </c>
      <c r="P12622">
        <v>345</v>
      </c>
      <c r="Q12622">
        <v>16</v>
      </c>
      <c r="R12622">
        <v>17</v>
      </c>
      <c r="S12622" t="str">
        <v>no</v>
      </c>
      <c r="T12622" t="str">
        <v>no</v>
      </c>
      <c r="U12622" t="str">
        <v>yes</v>
      </c>
      <c r="V12622">
        <v>246</v>
      </c>
      <c r="W12622">
        <v>9</v>
      </c>
    </row>
    <row r="12623" spans="13:23" x14ac:dyDescent="0.7">
      <c r="M12623">
        <v>1284</v>
      </c>
      <c r="N12623">
        <v>2599</v>
      </c>
      <c r="O12623">
        <v>66</v>
      </c>
      <c r="P12623">
        <v>340</v>
      </c>
      <c r="Q12623">
        <v>8</v>
      </c>
      <c r="R12623">
        <v>15</v>
      </c>
      <c r="S12623" t="str">
        <v>yes</v>
      </c>
      <c r="T12623" t="str">
        <v>no</v>
      </c>
      <c r="U12623" t="str">
        <v>yes</v>
      </c>
      <c r="V12623">
        <v>246</v>
      </c>
      <c r="W12623">
        <v>9</v>
      </c>
    </row>
    <row r="12624" spans="13:23" x14ac:dyDescent="0.7">
      <c r="M12624">
        <v>1285</v>
      </c>
      <c r="N12624">
        <v>1999</v>
      </c>
      <c r="O12624">
        <v>66</v>
      </c>
      <c r="P12624">
        <v>170</v>
      </c>
      <c r="Q12624">
        <v>4</v>
      </c>
      <c r="R12624">
        <v>14</v>
      </c>
      <c r="S12624" t="str">
        <v>yes</v>
      </c>
      <c r="T12624" t="str">
        <v>yes</v>
      </c>
      <c r="U12624" t="str">
        <v>yes</v>
      </c>
      <c r="V12624">
        <v>246</v>
      </c>
      <c r="W12624">
        <v>9</v>
      </c>
    </row>
    <row r="12625" spans="13:23" x14ac:dyDescent="0.7">
      <c r="M12625">
        <v>1290</v>
      </c>
      <c r="N12625">
        <v>1990</v>
      </c>
      <c r="O12625">
        <v>66</v>
      </c>
      <c r="P12625">
        <v>107</v>
      </c>
      <c r="Q12625">
        <v>2</v>
      </c>
      <c r="R12625">
        <v>15</v>
      </c>
      <c r="S12625" t="str">
        <v>no</v>
      </c>
      <c r="T12625" t="str">
        <v>no</v>
      </c>
      <c r="U12625" t="str">
        <v>yes</v>
      </c>
      <c r="V12625">
        <v>246</v>
      </c>
      <c r="W12625">
        <v>9</v>
      </c>
    </row>
    <row r="12626" spans="13:23" x14ac:dyDescent="0.7">
      <c r="M12626">
        <v>1297</v>
      </c>
      <c r="N12626">
        <v>2590</v>
      </c>
      <c r="O12626">
        <v>66</v>
      </c>
      <c r="P12626">
        <v>426</v>
      </c>
      <c r="Q12626">
        <v>8</v>
      </c>
      <c r="R12626">
        <v>14</v>
      </c>
      <c r="S12626" t="str">
        <v>no</v>
      </c>
      <c r="T12626" t="str">
        <v>no</v>
      </c>
      <c r="U12626" t="str">
        <v>yes</v>
      </c>
      <c r="V12626">
        <v>246</v>
      </c>
      <c r="W12626">
        <v>9</v>
      </c>
    </row>
    <row r="12627" spans="13:23" x14ac:dyDescent="0.7">
      <c r="M12627">
        <v>1298</v>
      </c>
      <c r="N12627">
        <v>1929</v>
      </c>
      <c r="O12627">
        <v>66</v>
      </c>
      <c r="P12627">
        <v>210</v>
      </c>
      <c r="Q12627">
        <v>4</v>
      </c>
      <c r="R12627">
        <v>15</v>
      </c>
      <c r="S12627" t="str">
        <v>no</v>
      </c>
      <c r="T12627" t="str">
        <v>no</v>
      </c>
      <c r="U12627" t="str">
        <v>yes</v>
      </c>
      <c r="V12627">
        <v>246</v>
      </c>
      <c r="W12627">
        <v>9</v>
      </c>
    </row>
    <row r="12628" spans="13:23" x14ac:dyDescent="0.7">
      <c r="M12628">
        <v>1299</v>
      </c>
      <c r="N12628">
        <v>2995</v>
      </c>
      <c r="O12628">
        <v>66</v>
      </c>
      <c r="P12628">
        <v>540</v>
      </c>
      <c r="Q12628">
        <v>16</v>
      </c>
      <c r="R12628">
        <v>14</v>
      </c>
      <c r="S12628" t="str">
        <v>no</v>
      </c>
      <c r="T12628" t="str">
        <v>no</v>
      </c>
      <c r="U12628" t="str">
        <v>yes</v>
      </c>
      <c r="V12628">
        <v>246</v>
      </c>
      <c r="W12628">
        <v>9</v>
      </c>
    </row>
    <row r="12629" spans="13:23" x14ac:dyDescent="0.7">
      <c r="M12629">
        <v>1325</v>
      </c>
      <c r="N12629">
        <v>2798</v>
      </c>
      <c r="O12629">
        <v>66</v>
      </c>
      <c r="P12629">
        <v>340</v>
      </c>
      <c r="Q12629">
        <v>8</v>
      </c>
      <c r="R12629">
        <v>15</v>
      </c>
      <c r="S12629" t="str">
        <v>yes</v>
      </c>
      <c r="T12629" t="str">
        <v>no</v>
      </c>
      <c r="U12629" t="str">
        <v>yes</v>
      </c>
      <c r="V12629">
        <v>246</v>
      </c>
      <c r="W12629">
        <v>9</v>
      </c>
    </row>
    <row r="12630" spans="13:23" x14ac:dyDescent="0.7">
      <c r="M12630">
        <v>1330</v>
      </c>
      <c r="N12630">
        <v>1999</v>
      </c>
      <c r="O12630">
        <v>66</v>
      </c>
      <c r="P12630">
        <v>245</v>
      </c>
      <c r="Q12630">
        <v>8</v>
      </c>
      <c r="R12630">
        <v>14</v>
      </c>
      <c r="S12630" t="str">
        <v>no</v>
      </c>
      <c r="T12630" t="str">
        <v>no</v>
      </c>
      <c r="U12630" t="str">
        <v>yes</v>
      </c>
      <c r="V12630">
        <v>246</v>
      </c>
      <c r="W12630">
        <v>9</v>
      </c>
    </row>
    <row r="12631" spans="13:23" x14ac:dyDescent="0.7">
      <c r="M12631">
        <v>1335</v>
      </c>
      <c r="N12631">
        <v>2495</v>
      </c>
      <c r="O12631">
        <v>66</v>
      </c>
      <c r="P12631">
        <v>426</v>
      </c>
      <c r="Q12631">
        <v>8</v>
      </c>
      <c r="R12631">
        <v>14</v>
      </c>
      <c r="S12631" t="str">
        <v>no</v>
      </c>
      <c r="T12631" t="str">
        <v>no</v>
      </c>
      <c r="U12631" t="str">
        <v>yes</v>
      </c>
      <c r="V12631">
        <v>246</v>
      </c>
      <c r="W12631">
        <v>9</v>
      </c>
    </row>
    <row r="12632" spans="13:23" x14ac:dyDescent="0.7">
      <c r="M12632">
        <v>1336</v>
      </c>
      <c r="N12632">
        <v>4095</v>
      </c>
      <c r="O12632">
        <v>66</v>
      </c>
      <c r="P12632">
        <v>500</v>
      </c>
      <c r="Q12632">
        <v>16</v>
      </c>
      <c r="R12632">
        <v>17</v>
      </c>
      <c r="S12632" t="str">
        <v>no</v>
      </c>
      <c r="T12632" t="str">
        <v>no</v>
      </c>
      <c r="U12632" t="str">
        <v>yes</v>
      </c>
      <c r="V12632">
        <v>246</v>
      </c>
      <c r="W12632">
        <v>9</v>
      </c>
    </row>
    <row r="12633" spans="13:23" x14ac:dyDescent="0.7">
      <c r="M12633">
        <v>1340</v>
      </c>
      <c r="N12633">
        <v>3899</v>
      </c>
      <c r="O12633">
        <v>66</v>
      </c>
      <c r="P12633">
        <v>345</v>
      </c>
      <c r="Q12633">
        <v>16</v>
      </c>
      <c r="R12633">
        <v>17</v>
      </c>
      <c r="S12633" t="str">
        <v>no</v>
      </c>
      <c r="T12633" t="str">
        <v>no</v>
      </c>
      <c r="U12633" t="str">
        <v>yes</v>
      </c>
      <c r="V12633">
        <v>246</v>
      </c>
      <c r="W12633">
        <v>9</v>
      </c>
    </row>
    <row r="12634" spans="13:23" x14ac:dyDescent="0.7">
      <c r="M12634">
        <v>1350</v>
      </c>
      <c r="N12634">
        <v>2144</v>
      </c>
      <c r="O12634">
        <v>66</v>
      </c>
      <c r="P12634">
        <v>107</v>
      </c>
      <c r="Q12634">
        <v>2</v>
      </c>
      <c r="R12634">
        <v>14</v>
      </c>
      <c r="S12634" t="str">
        <v>no</v>
      </c>
      <c r="T12634" t="str">
        <v>no</v>
      </c>
      <c r="U12634" t="str">
        <v>yes</v>
      </c>
      <c r="V12634">
        <v>246</v>
      </c>
      <c r="W12634">
        <v>9</v>
      </c>
    </row>
    <row r="12635" spans="13:23" x14ac:dyDescent="0.7">
      <c r="M12635">
        <v>1355</v>
      </c>
      <c r="N12635">
        <v>2590</v>
      </c>
      <c r="O12635">
        <v>66</v>
      </c>
      <c r="P12635">
        <v>426</v>
      </c>
      <c r="Q12635">
        <v>8</v>
      </c>
      <c r="R12635">
        <v>15</v>
      </c>
      <c r="S12635" t="str">
        <v>no</v>
      </c>
      <c r="T12635" t="str">
        <v>no</v>
      </c>
      <c r="U12635" t="str">
        <v>yes</v>
      </c>
      <c r="V12635">
        <v>246</v>
      </c>
      <c r="W12635">
        <v>9</v>
      </c>
    </row>
    <row r="12636" spans="13:23" x14ac:dyDescent="0.7">
      <c r="M12636">
        <v>1356</v>
      </c>
      <c r="N12636">
        <v>2290</v>
      </c>
      <c r="O12636">
        <v>66</v>
      </c>
      <c r="P12636">
        <v>214</v>
      </c>
      <c r="Q12636">
        <v>4</v>
      </c>
      <c r="R12636">
        <v>15</v>
      </c>
      <c r="S12636" t="str">
        <v>no</v>
      </c>
      <c r="T12636" t="str">
        <v>no</v>
      </c>
      <c r="U12636" t="str">
        <v>yes</v>
      </c>
      <c r="V12636">
        <v>246</v>
      </c>
      <c r="W12636">
        <v>9</v>
      </c>
    </row>
    <row r="12637" spans="13:23" x14ac:dyDescent="0.7">
      <c r="M12637">
        <v>1359</v>
      </c>
      <c r="N12637">
        <v>2444</v>
      </c>
      <c r="O12637">
        <v>66</v>
      </c>
      <c r="P12637">
        <v>214</v>
      </c>
      <c r="Q12637">
        <v>4</v>
      </c>
      <c r="R12637">
        <v>14</v>
      </c>
      <c r="S12637" t="str">
        <v>no</v>
      </c>
      <c r="T12637" t="str">
        <v>no</v>
      </c>
      <c r="U12637" t="str">
        <v>yes</v>
      </c>
      <c r="V12637">
        <v>246</v>
      </c>
      <c r="W12637">
        <v>9</v>
      </c>
    </row>
    <row r="12638" spans="13:23" x14ac:dyDescent="0.7">
      <c r="M12638">
        <v>1364</v>
      </c>
      <c r="N12638">
        <v>3334</v>
      </c>
      <c r="O12638">
        <v>66</v>
      </c>
      <c r="P12638">
        <v>540</v>
      </c>
      <c r="Q12638">
        <v>16</v>
      </c>
      <c r="R12638">
        <v>15</v>
      </c>
      <c r="S12638" t="str">
        <v>no</v>
      </c>
      <c r="T12638" t="str">
        <v>no</v>
      </c>
      <c r="U12638" t="str">
        <v>yes</v>
      </c>
      <c r="V12638">
        <v>246</v>
      </c>
      <c r="W12638">
        <v>9</v>
      </c>
    </row>
    <row r="12639" spans="13:23" x14ac:dyDescent="0.7">
      <c r="M12639">
        <v>1365</v>
      </c>
      <c r="N12639">
        <v>3849</v>
      </c>
      <c r="O12639">
        <v>66</v>
      </c>
      <c r="P12639">
        <v>450</v>
      </c>
      <c r="Q12639">
        <v>16</v>
      </c>
      <c r="R12639">
        <v>15</v>
      </c>
      <c r="S12639" t="str">
        <v>no</v>
      </c>
      <c r="T12639" t="str">
        <v>no</v>
      </c>
      <c r="U12639" t="str">
        <v>yes</v>
      </c>
      <c r="V12639">
        <v>246</v>
      </c>
      <c r="W12639">
        <v>9</v>
      </c>
    </row>
    <row r="12640" spans="13:23" x14ac:dyDescent="0.7">
      <c r="M12640">
        <v>1371</v>
      </c>
      <c r="N12640">
        <v>1499</v>
      </c>
      <c r="O12640">
        <v>66</v>
      </c>
      <c r="P12640">
        <v>130</v>
      </c>
      <c r="Q12640">
        <v>4</v>
      </c>
      <c r="R12640">
        <v>14</v>
      </c>
      <c r="S12640" t="str">
        <v>no</v>
      </c>
      <c r="T12640" t="str">
        <v>no</v>
      </c>
      <c r="U12640" t="str">
        <v>yes</v>
      </c>
      <c r="V12640">
        <v>246</v>
      </c>
      <c r="W12640">
        <v>9</v>
      </c>
    </row>
    <row r="12641" spans="13:23" x14ac:dyDescent="0.7">
      <c r="M12641">
        <v>1379</v>
      </c>
      <c r="N12641">
        <v>2044</v>
      </c>
      <c r="O12641">
        <v>66</v>
      </c>
      <c r="P12641">
        <v>107</v>
      </c>
      <c r="Q12641">
        <v>2</v>
      </c>
      <c r="R12641">
        <v>14</v>
      </c>
      <c r="S12641" t="str">
        <v>no</v>
      </c>
      <c r="T12641" t="str">
        <v>no</v>
      </c>
      <c r="U12641" t="str">
        <v>yes</v>
      </c>
      <c r="V12641">
        <v>246</v>
      </c>
      <c r="W12641">
        <v>9</v>
      </c>
    </row>
    <row r="12642" spans="13:23" x14ac:dyDescent="0.7">
      <c r="M12642">
        <v>1380</v>
      </c>
      <c r="N12642">
        <v>2699</v>
      </c>
      <c r="O12642">
        <v>66</v>
      </c>
      <c r="P12642">
        <v>340</v>
      </c>
      <c r="Q12642">
        <v>8</v>
      </c>
      <c r="R12642">
        <v>15</v>
      </c>
      <c r="S12642" t="str">
        <v>no</v>
      </c>
      <c r="T12642" t="str">
        <v>no</v>
      </c>
      <c r="U12642" t="str">
        <v>yes</v>
      </c>
      <c r="V12642">
        <v>246</v>
      </c>
      <c r="W12642">
        <v>9</v>
      </c>
    </row>
    <row r="12643" spans="13:23" x14ac:dyDescent="0.7">
      <c r="M12643">
        <v>1385</v>
      </c>
      <c r="N12643">
        <v>1990</v>
      </c>
      <c r="O12643">
        <v>66</v>
      </c>
      <c r="P12643">
        <v>107</v>
      </c>
      <c r="Q12643">
        <v>2</v>
      </c>
      <c r="R12643">
        <v>14</v>
      </c>
      <c r="S12643" t="str">
        <v>no</v>
      </c>
      <c r="T12643" t="str">
        <v>no</v>
      </c>
      <c r="U12643" t="str">
        <v>yes</v>
      </c>
      <c r="V12643">
        <v>246</v>
      </c>
      <c r="W12643">
        <v>9</v>
      </c>
    </row>
    <row r="12644" spans="13:23" x14ac:dyDescent="0.7">
      <c r="M12644">
        <v>1387</v>
      </c>
      <c r="N12644">
        <v>3194</v>
      </c>
      <c r="O12644">
        <v>66</v>
      </c>
      <c r="P12644">
        <v>424</v>
      </c>
      <c r="Q12644">
        <v>16</v>
      </c>
      <c r="R12644">
        <v>15</v>
      </c>
      <c r="S12644" t="str">
        <v>yes</v>
      </c>
      <c r="T12644" t="str">
        <v>yes</v>
      </c>
      <c r="U12644" t="str">
        <v>yes</v>
      </c>
      <c r="V12644">
        <v>246</v>
      </c>
      <c r="W12644">
        <v>9</v>
      </c>
    </row>
    <row r="12645" spans="13:23" x14ac:dyDescent="0.7">
      <c r="M12645">
        <v>1395</v>
      </c>
      <c r="N12645">
        <v>3515</v>
      </c>
      <c r="O12645">
        <v>66</v>
      </c>
      <c r="P12645">
        <v>424</v>
      </c>
      <c r="Q12645">
        <v>16</v>
      </c>
      <c r="R12645">
        <v>17</v>
      </c>
      <c r="S12645" t="str">
        <v>yes</v>
      </c>
      <c r="T12645" t="str">
        <v>no</v>
      </c>
      <c r="U12645" t="str">
        <v>yes</v>
      </c>
      <c r="V12645">
        <v>246</v>
      </c>
      <c r="W12645">
        <v>9</v>
      </c>
    </row>
    <row r="12646" spans="13:23" x14ac:dyDescent="0.7">
      <c r="M12646">
        <v>1398</v>
      </c>
      <c r="N12646">
        <v>2998</v>
      </c>
      <c r="O12646">
        <v>66</v>
      </c>
      <c r="P12646">
        <v>450</v>
      </c>
      <c r="Q12646">
        <v>8</v>
      </c>
      <c r="R12646">
        <v>15</v>
      </c>
      <c r="S12646" t="str">
        <v>yes</v>
      </c>
      <c r="T12646" t="str">
        <v>no</v>
      </c>
      <c r="U12646" t="str">
        <v>yes</v>
      </c>
      <c r="V12646">
        <v>246</v>
      </c>
      <c r="W12646">
        <v>9</v>
      </c>
    </row>
    <row r="12647" spans="13:23" x14ac:dyDescent="0.7">
      <c r="M12647">
        <v>1401</v>
      </c>
      <c r="N12647">
        <v>2394</v>
      </c>
      <c r="O12647">
        <v>66</v>
      </c>
      <c r="P12647">
        <v>214</v>
      </c>
      <c r="Q12647">
        <v>4</v>
      </c>
      <c r="R12647">
        <v>14</v>
      </c>
      <c r="S12647" t="str">
        <v>yes</v>
      </c>
      <c r="T12647" t="str">
        <v>no</v>
      </c>
      <c r="U12647" t="str">
        <v>yes</v>
      </c>
      <c r="V12647">
        <v>246</v>
      </c>
      <c r="W12647">
        <v>9</v>
      </c>
    </row>
    <row r="12648" spans="13:23" x14ac:dyDescent="0.7">
      <c r="M12648">
        <v>1404</v>
      </c>
      <c r="N12648">
        <v>3244</v>
      </c>
      <c r="O12648">
        <v>66</v>
      </c>
      <c r="P12648">
        <v>528</v>
      </c>
      <c r="Q12648">
        <v>16</v>
      </c>
      <c r="R12648">
        <v>14</v>
      </c>
      <c r="S12648" t="str">
        <v>no</v>
      </c>
      <c r="T12648" t="str">
        <v>no</v>
      </c>
      <c r="U12648" t="str">
        <v>yes</v>
      </c>
      <c r="V12648">
        <v>246</v>
      </c>
      <c r="W12648">
        <v>9</v>
      </c>
    </row>
    <row r="12649" spans="13:23" x14ac:dyDescent="0.7">
      <c r="M12649">
        <v>1406</v>
      </c>
      <c r="N12649">
        <v>2694</v>
      </c>
      <c r="O12649">
        <v>66</v>
      </c>
      <c r="P12649">
        <v>426</v>
      </c>
      <c r="Q12649">
        <v>8</v>
      </c>
      <c r="R12649">
        <v>14</v>
      </c>
      <c r="S12649" t="str">
        <v>yes</v>
      </c>
      <c r="T12649" t="str">
        <v>no</v>
      </c>
      <c r="U12649" t="str">
        <v>yes</v>
      </c>
      <c r="V12649">
        <v>246</v>
      </c>
      <c r="W12649">
        <v>9</v>
      </c>
    </row>
    <row r="12650" spans="13:23" x14ac:dyDescent="0.7">
      <c r="M12650">
        <v>1407</v>
      </c>
      <c r="N12650">
        <v>2644</v>
      </c>
      <c r="O12650">
        <v>66</v>
      </c>
      <c r="P12650">
        <v>426</v>
      </c>
      <c r="Q12650">
        <v>8</v>
      </c>
      <c r="R12650">
        <v>14</v>
      </c>
      <c r="S12650" t="str">
        <v>no</v>
      </c>
      <c r="T12650" t="str">
        <v>no</v>
      </c>
      <c r="U12650" t="str">
        <v>yes</v>
      </c>
      <c r="V12650">
        <v>246</v>
      </c>
      <c r="W12650">
        <v>9</v>
      </c>
    </row>
    <row r="12651" spans="13:23" x14ac:dyDescent="0.7">
      <c r="M12651">
        <v>1408</v>
      </c>
      <c r="N12651">
        <v>2744</v>
      </c>
      <c r="O12651">
        <v>66</v>
      </c>
      <c r="P12651">
        <v>426</v>
      </c>
      <c r="Q12651">
        <v>8</v>
      </c>
      <c r="R12651">
        <v>14</v>
      </c>
      <c r="S12651" t="str">
        <v>no</v>
      </c>
      <c r="T12651" t="str">
        <v>no</v>
      </c>
      <c r="U12651" t="str">
        <v>yes</v>
      </c>
      <c r="V12651">
        <v>246</v>
      </c>
      <c r="W12651">
        <v>9</v>
      </c>
    </row>
    <row r="12652" spans="13:23" x14ac:dyDescent="0.7">
      <c r="M12652">
        <v>1413</v>
      </c>
      <c r="N12652">
        <v>1699</v>
      </c>
      <c r="O12652">
        <v>66</v>
      </c>
      <c r="P12652">
        <v>170</v>
      </c>
      <c r="Q12652">
        <v>4</v>
      </c>
      <c r="R12652">
        <v>14</v>
      </c>
      <c r="S12652" t="str">
        <v>no</v>
      </c>
      <c r="T12652" t="str">
        <v>no</v>
      </c>
      <c r="U12652" t="str">
        <v>yes</v>
      </c>
      <c r="V12652">
        <v>246</v>
      </c>
      <c r="W12652">
        <v>9</v>
      </c>
    </row>
    <row r="12653" spans="13:23" x14ac:dyDescent="0.7">
      <c r="M12653">
        <v>1416</v>
      </c>
      <c r="N12653">
        <v>1599</v>
      </c>
      <c r="O12653">
        <v>66</v>
      </c>
      <c r="P12653">
        <v>130</v>
      </c>
      <c r="Q12653">
        <v>4</v>
      </c>
      <c r="R12653">
        <v>14</v>
      </c>
      <c r="S12653" t="str">
        <v>no</v>
      </c>
      <c r="T12653" t="str">
        <v>no</v>
      </c>
      <c r="U12653" t="str">
        <v>yes</v>
      </c>
      <c r="V12653">
        <v>246</v>
      </c>
      <c r="W12653">
        <v>9</v>
      </c>
    </row>
    <row r="12654" spans="13:23" x14ac:dyDescent="0.7">
      <c r="M12654">
        <v>1417</v>
      </c>
      <c r="N12654">
        <v>2348</v>
      </c>
      <c r="O12654">
        <v>66</v>
      </c>
      <c r="P12654">
        <v>245</v>
      </c>
      <c r="Q12654">
        <v>8</v>
      </c>
      <c r="R12654">
        <v>14</v>
      </c>
      <c r="S12654" t="str">
        <v>yes</v>
      </c>
      <c r="T12654" t="str">
        <v>no</v>
      </c>
      <c r="U12654" t="str">
        <v>yes</v>
      </c>
      <c r="V12654">
        <v>246</v>
      </c>
      <c r="W12654">
        <v>9</v>
      </c>
    </row>
    <row r="12655" spans="13:23" x14ac:dyDescent="0.7">
      <c r="M12655">
        <v>1418</v>
      </c>
      <c r="N12655">
        <v>2290</v>
      </c>
      <c r="O12655">
        <v>66</v>
      </c>
      <c r="P12655">
        <v>214</v>
      </c>
      <c r="Q12655">
        <v>4</v>
      </c>
      <c r="R12655">
        <v>14</v>
      </c>
      <c r="S12655" t="str">
        <v>no</v>
      </c>
      <c r="T12655" t="str">
        <v>no</v>
      </c>
      <c r="U12655" t="str">
        <v>yes</v>
      </c>
      <c r="V12655">
        <v>246</v>
      </c>
      <c r="W12655">
        <v>9</v>
      </c>
    </row>
    <row r="12656" spans="13:23" x14ac:dyDescent="0.7">
      <c r="M12656">
        <v>1420</v>
      </c>
      <c r="N12656">
        <v>3144</v>
      </c>
      <c r="O12656">
        <v>66</v>
      </c>
      <c r="P12656">
        <v>528</v>
      </c>
      <c r="Q12656">
        <v>16</v>
      </c>
      <c r="R12656">
        <v>14</v>
      </c>
      <c r="S12656" t="str">
        <v>no</v>
      </c>
      <c r="T12656" t="str">
        <v>no</v>
      </c>
      <c r="U12656" t="str">
        <v>yes</v>
      </c>
      <c r="V12656">
        <v>246</v>
      </c>
      <c r="W12656">
        <v>9</v>
      </c>
    </row>
    <row r="12657" spans="13:23" x14ac:dyDescent="0.7">
      <c r="M12657">
        <v>1430</v>
      </c>
      <c r="N12657">
        <v>2195</v>
      </c>
      <c r="O12657">
        <v>66</v>
      </c>
      <c r="P12657">
        <v>214</v>
      </c>
      <c r="Q12657">
        <v>4</v>
      </c>
      <c r="R12657">
        <v>14</v>
      </c>
      <c r="S12657" t="str">
        <v>no</v>
      </c>
      <c r="T12657" t="str">
        <v>no</v>
      </c>
      <c r="U12657" t="str">
        <v>yes</v>
      </c>
      <c r="V12657">
        <v>246</v>
      </c>
      <c r="W12657">
        <v>9</v>
      </c>
    </row>
    <row r="12658" spans="13:23" x14ac:dyDescent="0.7">
      <c r="M12658">
        <v>1439</v>
      </c>
      <c r="N12658">
        <v>3495</v>
      </c>
      <c r="O12658">
        <v>66</v>
      </c>
      <c r="P12658">
        <v>500</v>
      </c>
      <c r="Q12658">
        <v>16</v>
      </c>
      <c r="R12658">
        <v>14</v>
      </c>
      <c r="S12658" t="str">
        <v>no</v>
      </c>
      <c r="T12658" t="str">
        <v>no</v>
      </c>
      <c r="U12658" t="str">
        <v>yes</v>
      </c>
      <c r="V12658">
        <v>246</v>
      </c>
      <c r="W12658">
        <v>9</v>
      </c>
    </row>
    <row r="12659" spans="13:23" x14ac:dyDescent="0.7">
      <c r="M12659">
        <v>1441</v>
      </c>
      <c r="N12659">
        <v>4999</v>
      </c>
      <c r="O12659">
        <v>66</v>
      </c>
      <c r="P12659">
        <v>525</v>
      </c>
      <c r="Q12659">
        <v>8</v>
      </c>
      <c r="R12659">
        <v>17</v>
      </c>
      <c r="S12659" t="str">
        <v>no</v>
      </c>
      <c r="T12659" t="str">
        <v>no</v>
      </c>
      <c r="U12659" t="str">
        <v>yes</v>
      </c>
      <c r="V12659">
        <v>246</v>
      </c>
      <c r="W12659">
        <v>9</v>
      </c>
    </row>
    <row r="12660" spans="13:23" x14ac:dyDescent="0.7">
      <c r="M12660">
        <v>1445</v>
      </c>
      <c r="N12660">
        <v>3199</v>
      </c>
      <c r="O12660">
        <v>66</v>
      </c>
      <c r="P12660">
        <v>450</v>
      </c>
      <c r="Q12660">
        <v>8</v>
      </c>
      <c r="R12660">
        <v>15</v>
      </c>
      <c r="S12660" t="str">
        <v>no</v>
      </c>
      <c r="T12660" t="str">
        <v>no</v>
      </c>
      <c r="U12660" t="str">
        <v>yes</v>
      </c>
      <c r="V12660">
        <v>246</v>
      </c>
      <c r="W12660">
        <v>9</v>
      </c>
    </row>
    <row r="12661" spans="13:23" x14ac:dyDescent="0.7">
      <c r="M12661">
        <v>1446</v>
      </c>
      <c r="N12661">
        <v>4248</v>
      </c>
      <c r="O12661">
        <v>66</v>
      </c>
      <c r="P12661">
        <v>345</v>
      </c>
      <c r="Q12661">
        <v>16</v>
      </c>
      <c r="R12661">
        <v>17</v>
      </c>
      <c r="S12661" t="str">
        <v>yes</v>
      </c>
      <c r="T12661" t="str">
        <v>no</v>
      </c>
      <c r="U12661" t="str">
        <v>yes</v>
      </c>
      <c r="V12661">
        <v>246</v>
      </c>
      <c r="W12661">
        <v>9</v>
      </c>
    </row>
    <row r="12662" spans="13:23" x14ac:dyDescent="0.7">
      <c r="M12662">
        <v>1450</v>
      </c>
      <c r="N12662">
        <v>2834</v>
      </c>
      <c r="O12662">
        <v>66</v>
      </c>
      <c r="P12662">
        <v>426</v>
      </c>
      <c r="Q12662">
        <v>8</v>
      </c>
      <c r="R12662">
        <v>15</v>
      </c>
      <c r="S12662" t="str">
        <v>no</v>
      </c>
      <c r="T12662" t="str">
        <v>no</v>
      </c>
      <c r="U12662" t="str">
        <v>yes</v>
      </c>
      <c r="V12662">
        <v>246</v>
      </c>
      <c r="W12662">
        <v>9</v>
      </c>
    </row>
    <row r="12663" spans="13:23" x14ac:dyDescent="0.7">
      <c r="M12663">
        <v>1455</v>
      </c>
      <c r="N12663">
        <v>2995</v>
      </c>
      <c r="O12663">
        <v>66</v>
      </c>
      <c r="P12663">
        <v>424</v>
      </c>
      <c r="Q12663">
        <v>16</v>
      </c>
      <c r="R12663">
        <v>15</v>
      </c>
      <c r="S12663" t="str">
        <v>yes</v>
      </c>
      <c r="T12663" t="str">
        <v>no</v>
      </c>
      <c r="U12663" t="str">
        <v>yes</v>
      </c>
      <c r="V12663">
        <v>246</v>
      </c>
      <c r="W12663">
        <v>9</v>
      </c>
    </row>
    <row r="12664" spans="13:23" x14ac:dyDescent="0.7">
      <c r="M12664">
        <v>1456</v>
      </c>
      <c r="N12664">
        <v>1848</v>
      </c>
      <c r="O12664">
        <v>66</v>
      </c>
      <c r="P12664">
        <v>130</v>
      </c>
      <c r="Q12664">
        <v>4</v>
      </c>
      <c r="R12664">
        <v>14</v>
      </c>
      <c r="S12664" t="str">
        <v>yes</v>
      </c>
      <c r="T12664" t="str">
        <v>no</v>
      </c>
      <c r="U12664" t="str">
        <v>yes</v>
      </c>
      <c r="V12664">
        <v>246</v>
      </c>
      <c r="W12664">
        <v>9</v>
      </c>
    </row>
    <row r="12665" spans="13:23" x14ac:dyDescent="0.7">
      <c r="M12665">
        <v>1457</v>
      </c>
      <c r="N12665">
        <v>3148</v>
      </c>
      <c r="O12665">
        <v>66</v>
      </c>
      <c r="P12665">
        <v>345</v>
      </c>
      <c r="Q12665">
        <v>16</v>
      </c>
      <c r="R12665">
        <v>15</v>
      </c>
      <c r="S12665" t="str">
        <v>yes</v>
      </c>
      <c r="T12665" t="str">
        <v>no</v>
      </c>
      <c r="U12665" t="str">
        <v>yes</v>
      </c>
      <c r="V12665">
        <v>246</v>
      </c>
      <c r="W12665">
        <v>9</v>
      </c>
    </row>
    <row r="12666" spans="13:23" x14ac:dyDescent="0.7">
      <c r="M12666">
        <v>1458</v>
      </c>
      <c r="N12666">
        <v>3595</v>
      </c>
      <c r="O12666">
        <v>66</v>
      </c>
      <c r="P12666">
        <v>500</v>
      </c>
      <c r="Q12666">
        <v>16</v>
      </c>
      <c r="R12666">
        <v>15</v>
      </c>
      <c r="S12666" t="str">
        <v>no</v>
      </c>
      <c r="T12666" t="str">
        <v>no</v>
      </c>
      <c r="U12666" t="str">
        <v>yes</v>
      </c>
      <c r="V12666">
        <v>246</v>
      </c>
      <c r="W12666">
        <v>9</v>
      </c>
    </row>
    <row r="12667" spans="13:23" x14ac:dyDescent="0.7">
      <c r="M12667">
        <v>1464</v>
      </c>
      <c r="N12667">
        <v>3890</v>
      </c>
      <c r="O12667">
        <v>66</v>
      </c>
      <c r="P12667">
        <v>500</v>
      </c>
      <c r="Q12667">
        <v>16</v>
      </c>
      <c r="R12667">
        <v>14</v>
      </c>
      <c r="S12667" t="str">
        <v>yes</v>
      </c>
      <c r="T12667" t="str">
        <v>yes</v>
      </c>
      <c r="U12667" t="str">
        <v>yes</v>
      </c>
      <c r="V12667">
        <v>246</v>
      </c>
      <c r="W12667">
        <v>9</v>
      </c>
    </row>
    <row r="12668" spans="13:23" x14ac:dyDescent="0.7">
      <c r="M12668">
        <v>1471</v>
      </c>
      <c r="N12668">
        <v>3194</v>
      </c>
      <c r="O12668">
        <v>66</v>
      </c>
      <c r="P12668">
        <v>528</v>
      </c>
      <c r="Q12668">
        <v>16</v>
      </c>
      <c r="R12668">
        <v>14</v>
      </c>
      <c r="S12668" t="str">
        <v>yes</v>
      </c>
      <c r="T12668" t="str">
        <v>no</v>
      </c>
      <c r="U12668" t="str">
        <v>yes</v>
      </c>
      <c r="V12668">
        <v>246</v>
      </c>
      <c r="W12668">
        <v>9</v>
      </c>
    </row>
    <row r="12669" spans="13:23" x14ac:dyDescent="0.7">
      <c r="M12669">
        <v>1474</v>
      </c>
      <c r="N12669">
        <v>2344</v>
      </c>
      <c r="O12669">
        <v>66</v>
      </c>
      <c r="P12669">
        <v>214</v>
      </c>
      <c r="Q12669">
        <v>4</v>
      </c>
      <c r="R12669">
        <v>14</v>
      </c>
      <c r="S12669" t="str">
        <v>no</v>
      </c>
      <c r="T12669" t="str">
        <v>no</v>
      </c>
      <c r="U12669" t="str">
        <v>yes</v>
      </c>
      <c r="V12669">
        <v>246</v>
      </c>
      <c r="W12669">
        <v>9</v>
      </c>
    </row>
    <row r="12670" spans="13:23" x14ac:dyDescent="0.7">
      <c r="M12670">
        <v>1478</v>
      </c>
      <c r="N12670">
        <v>4048</v>
      </c>
      <c r="O12670">
        <v>66</v>
      </c>
      <c r="P12670">
        <v>345</v>
      </c>
      <c r="Q12670">
        <v>16</v>
      </c>
      <c r="R12670">
        <v>17</v>
      </c>
      <c r="S12670" t="str">
        <v>yes</v>
      </c>
      <c r="T12670" t="str">
        <v>no</v>
      </c>
      <c r="U12670" t="str">
        <v>yes</v>
      </c>
      <c r="V12670">
        <v>246</v>
      </c>
      <c r="W12670">
        <v>9</v>
      </c>
    </row>
    <row r="12671" spans="13:23" x14ac:dyDescent="0.7">
      <c r="M12671">
        <v>1483</v>
      </c>
      <c r="N12671">
        <v>2995</v>
      </c>
      <c r="O12671">
        <v>66</v>
      </c>
      <c r="P12671">
        <v>528</v>
      </c>
      <c r="Q12671">
        <v>16</v>
      </c>
      <c r="R12671">
        <v>14</v>
      </c>
      <c r="S12671" t="str">
        <v>no</v>
      </c>
      <c r="T12671" t="str">
        <v>no</v>
      </c>
      <c r="U12671" t="str">
        <v>yes</v>
      </c>
      <c r="V12671">
        <v>246</v>
      </c>
      <c r="W12671">
        <v>9</v>
      </c>
    </row>
    <row r="12672" spans="13:23" x14ac:dyDescent="0.7">
      <c r="M12672">
        <v>1485</v>
      </c>
      <c r="N12672">
        <v>2799</v>
      </c>
      <c r="O12672">
        <v>66</v>
      </c>
      <c r="P12672">
        <v>345</v>
      </c>
      <c r="Q12672">
        <v>16</v>
      </c>
      <c r="R12672">
        <v>15</v>
      </c>
      <c r="S12672" t="str">
        <v>no</v>
      </c>
      <c r="T12672" t="str">
        <v>no</v>
      </c>
      <c r="U12672" t="str">
        <v>yes</v>
      </c>
      <c r="V12672">
        <v>246</v>
      </c>
      <c r="W12672">
        <v>9</v>
      </c>
    </row>
    <row r="12673" spans="13:23" x14ac:dyDescent="0.7">
      <c r="M12673">
        <v>1486</v>
      </c>
      <c r="N12673">
        <v>2094</v>
      </c>
      <c r="O12673">
        <v>66</v>
      </c>
      <c r="P12673">
        <v>107</v>
      </c>
      <c r="Q12673">
        <v>2</v>
      </c>
      <c r="R12673">
        <v>14</v>
      </c>
      <c r="S12673" t="str">
        <v>yes</v>
      </c>
      <c r="T12673" t="str">
        <v>no</v>
      </c>
      <c r="U12673" t="str">
        <v>yes</v>
      </c>
      <c r="V12673">
        <v>246</v>
      </c>
      <c r="W12673">
        <v>9</v>
      </c>
    </row>
    <row r="12674" spans="13:23" x14ac:dyDescent="0.7">
      <c r="M12674">
        <v>1488</v>
      </c>
      <c r="N12674">
        <v>2999</v>
      </c>
      <c r="O12674">
        <v>66</v>
      </c>
      <c r="P12674">
        <v>345</v>
      </c>
      <c r="Q12674">
        <v>16</v>
      </c>
      <c r="R12674">
        <v>15</v>
      </c>
      <c r="S12674" t="str">
        <v>no</v>
      </c>
      <c r="T12674" t="str">
        <v>no</v>
      </c>
      <c r="U12674" t="str">
        <v>yes</v>
      </c>
      <c r="V12674">
        <v>246</v>
      </c>
      <c r="W12674">
        <v>9</v>
      </c>
    </row>
    <row r="12675" spans="13:23" x14ac:dyDescent="0.7">
      <c r="M12675">
        <v>1491</v>
      </c>
      <c r="N12675">
        <v>3090</v>
      </c>
      <c r="O12675">
        <v>66</v>
      </c>
      <c r="P12675">
        <v>528</v>
      </c>
      <c r="Q12675">
        <v>16</v>
      </c>
      <c r="R12675">
        <v>15</v>
      </c>
      <c r="S12675" t="str">
        <v>no</v>
      </c>
      <c r="T12675" t="str">
        <v>no</v>
      </c>
      <c r="U12675" t="str">
        <v>yes</v>
      </c>
      <c r="V12675">
        <v>246</v>
      </c>
      <c r="W12675">
        <v>9</v>
      </c>
    </row>
    <row r="12676" spans="13:23" x14ac:dyDescent="0.7">
      <c r="M12676">
        <v>1492</v>
      </c>
      <c r="N12676">
        <v>3090</v>
      </c>
      <c r="O12676">
        <v>66</v>
      </c>
      <c r="P12676">
        <v>528</v>
      </c>
      <c r="Q12676">
        <v>16</v>
      </c>
      <c r="R12676">
        <v>14</v>
      </c>
      <c r="S12676" t="str">
        <v>no</v>
      </c>
      <c r="T12676" t="str">
        <v>no</v>
      </c>
      <c r="U12676" t="str">
        <v>yes</v>
      </c>
      <c r="V12676">
        <v>246</v>
      </c>
      <c r="W12676">
        <v>9</v>
      </c>
    </row>
    <row r="12677" spans="13:23" x14ac:dyDescent="0.7">
      <c r="M12677">
        <v>1503</v>
      </c>
      <c r="N12677">
        <v>2559</v>
      </c>
      <c r="O12677">
        <v>66</v>
      </c>
      <c r="P12677">
        <v>340</v>
      </c>
      <c r="Q12677">
        <v>8</v>
      </c>
      <c r="R12677">
        <v>17</v>
      </c>
      <c r="S12677" t="str">
        <v>no</v>
      </c>
      <c r="T12677" t="str">
        <v>no</v>
      </c>
      <c r="U12677" t="str">
        <v>yes</v>
      </c>
      <c r="V12677">
        <v>246</v>
      </c>
      <c r="W12677">
        <v>9</v>
      </c>
    </row>
    <row r="12678" spans="13:23" x14ac:dyDescent="0.7">
      <c r="M12678">
        <v>1505</v>
      </c>
      <c r="N12678">
        <v>1939</v>
      </c>
      <c r="O12678">
        <v>66</v>
      </c>
      <c r="P12678">
        <v>212</v>
      </c>
      <c r="Q12678">
        <v>4</v>
      </c>
      <c r="R12678">
        <v>14</v>
      </c>
      <c r="S12678" t="str">
        <v>no</v>
      </c>
      <c r="T12678" t="str">
        <v>no</v>
      </c>
      <c r="U12678" t="str">
        <v>yes</v>
      </c>
      <c r="V12678">
        <v>246</v>
      </c>
      <c r="W12678">
        <v>9</v>
      </c>
    </row>
    <row r="12679" spans="13:23" x14ac:dyDescent="0.7">
      <c r="M12679">
        <v>1507</v>
      </c>
      <c r="N12679">
        <v>5399</v>
      </c>
      <c r="O12679">
        <v>66</v>
      </c>
      <c r="P12679">
        <v>1200</v>
      </c>
      <c r="Q12679">
        <v>32</v>
      </c>
      <c r="R12679">
        <v>17</v>
      </c>
      <c r="S12679" t="str">
        <v>yes</v>
      </c>
      <c r="T12679" t="str">
        <v>no</v>
      </c>
      <c r="U12679" t="str">
        <v>yes</v>
      </c>
      <c r="V12679">
        <v>283</v>
      </c>
      <c r="W12679">
        <v>10</v>
      </c>
    </row>
    <row r="12680" spans="13:23" x14ac:dyDescent="0.7">
      <c r="M12680">
        <v>1509</v>
      </c>
      <c r="N12680">
        <v>2025</v>
      </c>
      <c r="O12680">
        <v>66</v>
      </c>
      <c r="P12680">
        <v>340</v>
      </c>
      <c r="Q12680">
        <v>4</v>
      </c>
      <c r="R12680">
        <v>15</v>
      </c>
      <c r="S12680" t="str">
        <v>no</v>
      </c>
      <c r="T12680" t="str">
        <v>no</v>
      </c>
      <c r="U12680" t="str">
        <v>yes</v>
      </c>
      <c r="V12680">
        <v>283</v>
      </c>
      <c r="W12680">
        <v>10</v>
      </c>
    </row>
    <row r="12681" spans="13:23" x14ac:dyDescent="0.7">
      <c r="M12681">
        <v>1511</v>
      </c>
      <c r="N12681">
        <v>2590</v>
      </c>
      <c r="O12681">
        <v>66</v>
      </c>
      <c r="P12681">
        <v>426</v>
      </c>
      <c r="Q12681">
        <v>8</v>
      </c>
      <c r="R12681">
        <v>15</v>
      </c>
      <c r="S12681" t="str">
        <v>no</v>
      </c>
      <c r="T12681" t="str">
        <v>no</v>
      </c>
      <c r="U12681" t="str">
        <v>yes</v>
      </c>
      <c r="V12681">
        <v>283</v>
      </c>
      <c r="W12681">
        <v>10</v>
      </c>
    </row>
    <row r="12682" spans="13:23" x14ac:dyDescent="0.7">
      <c r="M12682">
        <v>1520</v>
      </c>
      <c r="N12682">
        <v>2744</v>
      </c>
      <c r="O12682">
        <v>66</v>
      </c>
      <c r="P12682">
        <v>426</v>
      </c>
      <c r="Q12682">
        <v>8</v>
      </c>
      <c r="R12682">
        <v>14</v>
      </c>
      <c r="S12682" t="str">
        <v>no</v>
      </c>
      <c r="T12682" t="str">
        <v>no</v>
      </c>
      <c r="U12682" t="str">
        <v>yes</v>
      </c>
      <c r="V12682">
        <v>283</v>
      </c>
      <c r="W12682">
        <v>10</v>
      </c>
    </row>
    <row r="12683" spans="13:23" x14ac:dyDescent="0.7">
      <c r="M12683">
        <v>1525</v>
      </c>
      <c r="N12683">
        <v>3385</v>
      </c>
      <c r="O12683">
        <v>66</v>
      </c>
      <c r="P12683">
        <v>1370</v>
      </c>
      <c r="Q12683">
        <v>8</v>
      </c>
      <c r="R12683">
        <v>14</v>
      </c>
      <c r="S12683" t="str">
        <v>no</v>
      </c>
      <c r="T12683" t="str">
        <v>no</v>
      </c>
      <c r="U12683" t="str">
        <v>yes</v>
      </c>
      <c r="V12683">
        <v>283</v>
      </c>
      <c r="W12683">
        <v>10</v>
      </c>
    </row>
    <row r="12684" spans="13:23" x14ac:dyDescent="0.7">
      <c r="M12684">
        <v>1533</v>
      </c>
      <c r="N12684">
        <v>2645</v>
      </c>
      <c r="O12684">
        <v>66</v>
      </c>
      <c r="P12684">
        <v>340</v>
      </c>
      <c r="Q12684">
        <v>8</v>
      </c>
      <c r="R12684">
        <v>17</v>
      </c>
      <c r="S12684" t="str">
        <v>no</v>
      </c>
      <c r="T12684" t="str">
        <v>no</v>
      </c>
      <c r="U12684" t="str">
        <v>yes</v>
      </c>
      <c r="V12684">
        <v>283</v>
      </c>
      <c r="W12684">
        <v>10</v>
      </c>
    </row>
    <row r="12685" spans="13:23" x14ac:dyDescent="0.7">
      <c r="M12685">
        <v>1535</v>
      </c>
      <c r="N12685">
        <v>2999</v>
      </c>
      <c r="O12685">
        <v>66</v>
      </c>
      <c r="P12685">
        <v>340</v>
      </c>
      <c r="Q12685">
        <v>4</v>
      </c>
      <c r="R12685">
        <v>15</v>
      </c>
      <c r="S12685" t="str">
        <v>no</v>
      </c>
      <c r="T12685" t="str">
        <v>no</v>
      </c>
      <c r="U12685" t="str">
        <v>yes</v>
      </c>
      <c r="V12685">
        <v>283</v>
      </c>
      <c r="W12685">
        <v>10</v>
      </c>
    </row>
    <row r="12686" spans="13:23" x14ac:dyDescent="0.7">
      <c r="M12686">
        <v>1538</v>
      </c>
      <c r="N12686">
        <v>1699</v>
      </c>
      <c r="O12686">
        <v>66</v>
      </c>
      <c r="P12686">
        <v>170</v>
      </c>
      <c r="Q12686">
        <v>4</v>
      </c>
      <c r="R12686">
        <v>14</v>
      </c>
      <c r="S12686" t="str">
        <v>no</v>
      </c>
      <c r="T12686" t="str">
        <v>no</v>
      </c>
      <c r="U12686" t="str">
        <v>yes</v>
      </c>
      <c r="V12686">
        <v>283</v>
      </c>
      <c r="W12686">
        <v>10</v>
      </c>
    </row>
    <row r="12687" spans="13:23" x14ac:dyDescent="0.7">
      <c r="M12687">
        <v>1546</v>
      </c>
      <c r="N12687">
        <v>2375</v>
      </c>
      <c r="O12687">
        <v>66</v>
      </c>
      <c r="P12687">
        <v>340</v>
      </c>
      <c r="Q12687">
        <v>8</v>
      </c>
      <c r="R12687">
        <v>15</v>
      </c>
      <c r="S12687" t="str">
        <v>no</v>
      </c>
      <c r="T12687" t="str">
        <v>no</v>
      </c>
      <c r="U12687" t="str">
        <v>yes</v>
      </c>
      <c r="V12687">
        <v>283</v>
      </c>
      <c r="W12687">
        <v>10</v>
      </c>
    </row>
    <row r="12688" spans="13:23" x14ac:dyDescent="0.7">
      <c r="M12688">
        <v>1547</v>
      </c>
      <c r="N12688">
        <v>2344</v>
      </c>
      <c r="O12688">
        <v>66</v>
      </c>
      <c r="P12688">
        <v>214</v>
      </c>
      <c r="Q12688">
        <v>4</v>
      </c>
      <c r="R12688">
        <v>14</v>
      </c>
      <c r="S12688" t="str">
        <v>no</v>
      </c>
      <c r="T12688" t="str">
        <v>no</v>
      </c>
      <c r="U12688" t="str">
        <v>yes</v>
      </c>
      <c r="V12688">
        <v>283</v>
      </c>
      <c r="W12688">
        <v>10</v>
      </c>
    </row>
    <row r="12689" spans="13:23" x14ac:dyDescent="0.7">
      <c r="M12689">
        <v>1551</v>
      </c>
      <c r="N12689">
        <v>2225</v>
      </c>
      <c r="O12689">
        <v>66</v>
      </c>
      <c r="P12689">
        <v>340</v>
      </c>
      <c r="Q12689">
        <v>8</v>
      </c>
      <c r="R12689">
        <v>15</v>
      </c>
      <c r="S12689" t="str">
        <v>no</v>
      </c>
      <c r="T12689" t="str">
        <v>no</v>
      </c>
      <c r="U12689" t="str">
        <v>yes</v>
      </c>
      <c r="V12689">
        <v>283</v>
      </c>
      <c r="W12689">
        <v>10</v>
      </c>
    </row>
    <row r="12690" spans="13:23" x14ac:dyDescent="0.7">
      <c r="M12690">
        <v>1560</v>
      </c>
      <c r="N12690">
        <v>2495</v>
      </c>
      <c r="O12690">
        <v>66</v>
      </c>
      <c r="P12690">
        <v>426</v>
      </c>
      <c r="Q12690">
        <v>8</v>
      </c>
      <c r="R12690">
        <v>14</v>
      </c>
      <c r="S12690" t="str">
        <v>no</v>
      </c>
      <c r="T12690" t="str">
        <v>no</v>
      </c>
      <c r="U12690" t="str">
        <v>yes</v>
      </c>
      <c r="V12690">
        <v>283</v>
      </c>
      <c r="W12690">
        <v>10</v>
      </c>
    </row>
    <row r="12691" spans="13:23" x14ac:dyDescent="0.7">
      <c r="M12691">
        <v>1568</v>
      </c>
      <c r="N12691">
        <v>2290</v>
      </c>
      <c r="O12691">
        <v>66</v>
      </c>
      <c r="P12691">
        <v>214</v>
      </c>
      <c r="Q12691">
        <v>4</v>
      </c>
      <c r="R12691">
        <v>15</v>
      </c>
      <c r="S12691" t="str">
        <v>no</v>
      </c>
      <c r="T12691" t="str">
        <v>no</v>
      </c>
      <c r="U12691" t="str">
        <v>yes</v>
      </c>
      <c r="V12691">
        <v>283</v>
      </c>
      <c r="W12691">
        <v>10</v>
      </c>
    </row>
    <row r="12692" spans="13:23" x14ac:dyDescent="0.7">
      <c r="M12692">
        <v>1569</v>
      </c>
      <c r="N12692">
        <v>2495</v>
      </c>
      <c r="O12692">
        <v>66</v>
      </c>
      <c r="P12692">
        <v>340</v>
      </c>
      <c r="Q12692">
        <v>8</v>
      </c>
      <c r="R12692">
        <v>15</v>
      </c>
      <c r="S12692" t="str">
        <v>yes</v>
      </c>
      <c r="T12692" t="str">
        <v>no</v>
      </c>
      <c r="U12692" t="str">
        <v>yes</v>
      </c>
      <c r="V12692">
        <v>283</v>
      </c>
      <c r="W12692">
        <v>10</v>
      </c>
    </row>
    <row r="12693" spans="13:23" x14ac:dyDescent="0.7">
      <c r="M12693">
        <v>1577</v>
      </c>
      <c r="N12693">
        <v>2095</v>
      </c>
      <c r="O12693">
        <v>66</v>
      </c>
      <c r="P12693">
        <v>340</v>
      </c>
      <c r="Q12693">
        <v>4</v>
      </c>
      <c r="R12693">
        <v>15</v>
      </c>
      <c r="S12693" t="str">
        <v>no</v>
      </c>
      <c r="T12693" t="str">
        <v>no</v>
      </c>
      <c r="U12693" t="str">
        <v>yes</v>
      </c>
      <c r="V12693">
        <v>283</v>
      </c>
      <c r="W12693">
        <v>10</v>
      </c>
    </row>
    <row r="12694" spans="13:23" x14ac:dyDescent="0.7">
      <c r="M12694">
        <v>1578</v>
      </c>
      <c r="N12694">
        <v>2144</v>
      </c>
      <c r="O12694">
        <v>66</v>
      </c>
      <c r="P12694">
        <v>107</v>
      </c>
      <c r="Q12694">
        <v>2</v>
      </c>
      <c r="R12694">
        <v>14</v>
      </c>
      <c r="S12694" t="str">
        <v>no</v>
      </c>
      <c r="T12694" t="str">
        <v>no</v>
      </c>
      <c r="U12694" t="str">
        <v>yes</v>
      </c>
      <c r="V12694">
        <v>283</v>
      </c>
      <c r="W12694">
        <v>10</v>
      </c>
    </row>
    <row r="12695" spans="13:23" x14ac:dyDescent="0.7">
      <c r="M12695">
        <v>1579</v>
      </c>
      <c r="N12695">
        <v>2699</v>
      </c>
      <c r="O12695">
        <v>66</v>
      </c>
      <c r="P12695">
        <v>245</v>
      </c>
      <c r="Q12695">
        <v>8</v>
      </c>
      <c r="R12695">
        <v>15</v>
      </c>
      <c r="S12695" t="str">
        <v>yes</v>
      </c>
      <c r="T12695" t="str">
        <v>no</v>
      </c>
      <c r="U12695" t="str">
        <v>yes</v>
      </c>
      <c r="V12695">
        <v>283</v>
      </c>
      <c r="W12695">
        <v>10</v>
      </c>
    </row>
    <row r="12696" spans="13:23" x14ac:dyDescent="0.7">
      <c r="M12696">
        <v>1581</v>
      </c>
      <c r="N12696">
        <v>1990</v>
      </c>
      <c r="O12696">
        <v>66</v>
      </c>
      <c r="P12696">
        <v>107</v>
      </c>
      <c r="Q12696">
        <v>2</v>
      </c>
      <c r="R12696">
        <v>14</v>
      </c>
      <c r="S12696" t="str">
        <v>no</v>
      </c>
      <c r="T12696" t="str">
        <v>no</v>
      </c>
      <c r="U12696" t="str">
        <v>yes</v>
      </c>
      <c r="V12696">
        <v>283</v>
      </c>
      <c r="W12696">
        <v>10</v>
      </c>
    </row>
    <row r="12697" spans="13:23" x14ac:dyDescent="0.7">
      <c r="M12697">
        <v>1584</v>
      </c>
      <c r="N12697">
        <v>1999</v>
      </c>
      <c r="O12697">
        <v>66</v>
      </c>
      <c r="P12697">
        <v>170</v>
      </c>
      <c r="Q12697">
        <v>4</v>
      </c>
      <c r="R12697">
        <v>14</v>
      </c>
      <c r="S12697" t="str">
        <v>yes</v>
      </c>
      <c r="T12697" t="str">
        <v>yes</v>
      </c>
      <c r="U12697" t="str">
        <v>yes</v>
      </c>
      <c r="V12697">
        <v>283</v>
      </c>
      <c r="W12697">
        <v>10</v>
      </c>
    </row>
    <row r="12698" spans="13:23" x14ac:dyDescent="0.7">
      <c r="M12698">
        <v>1587</v>
      </c>
      <c r="N12698">
        <v>3015</v>
      </c>
      <c r="O12698">
        <v>66</v>
      </c>
      <c r="P12698">
        <v>340</v>
      </c>
      <c r="Q12698">
        <v>8</v>
      </c>
      <c r="R12698">
        <v>17</v>
      </c>
      <c r="S12698" t="str">
        <v>yes</v>
      </c>
      <c r="T12698" t="str">
        <v>no</v>
      </c>
      <c r="U12698" t="str">
        <v>yes</v>
      </c>
      <c r="V12698">
        <v>283</v>
      </c>
      <c r="W12698">
        <v>10</v>
      </c>
    </row>
    <row r="12699" spans="13:23" x14ac:dyDescent="0.7">
      <c r="M12699">
        <v>1588</v>
      </c>
      <c r="N12699">
        <v>2699</v>
      </c>
      <c r="O12699">
        <v>66</v>
      </c>
      <c r="P12699">
        <v>245</v>
      </c>
      <c r="Q12699">
        <v>8</v>
      </c>
      <c r="R12699">
        <v>15</v>
      </c>
      <c r="S12699" t="str">
        <v>yes</v>
      </c>
      <c r="T12699" t="str">
        <v>no</v>
      </c>
      <c r="U12699" t="str">
        <v>yes</v>
      </c>
      <c r="V12699">
        <v>283</v>
      </c>
      <c r="W12699">
        <v>10</v>
      </c>
    </row>
    <row r="12700" spans="13:23" x14ac:dyDescent="0.7">
      <c r="M12700">
        <v>1590</v>
      </c>
      <c r="N12700">
        <v>3144</v>
      </c>
      <c r="O12700">
        <v>66</v>
      </c>
      <c r="P12700">
        <v>528</v>
      </c>
      <c r="Q12700">
        <v>16</v>
      </c>
      <c r="R12700">
        <v>14</v>
      </c>
      <c r="S12700" t="str">
        <v>no</v>
      </c>
      <c r="T12700" t="str">
        <v>no</v>
      </c>
      <c r="U12700" t="str">
        <v>yes</v>
      </c>
      <c r="V12700">
        <v>283</v>
      </c>
      <c r="W12700">
        <v>10</v>
      </c>
    </row>
    <row r="12701" spans="13:23" x14ac:dyDescent="0.7">
      <c r="M12701">
        <v>1592</v>
      </c>
      <c r="N12701">
        <v>2290</v>
      </c>
      <c r="O12701">
        <v>66</v>
      </c>
      <c r="P12701">
        <v>214</v>
      </c>
      <c r="Q12701">
        <v>4</v>
      </c>
      <c r="R12701">
        <v>14</v>
      </c>
      <c r="S12701" t="str">
        <v>no</v>
      </c>
      <c r="T12701" t="str">
        <v>no</v>
      </c>
      <c r="U12701" t="str">
        <v>yes</v>
      </c>
      <c r="V12701">
        <v>283</v>
      </c>
      <c r="W12701">
        <v>10</v>
      </c>
    </row>
    <row r="12702" spans="13:23" x14ac:dyDescent="0.7">
      <c r="M12702">
        <v>1595</v>
      </c>
      <c r="N12702">
        <v>1929</v>
      </c>
      <c r="O12702">
        <v>66</v>
      </c>
      <c r="P12702">
        <v>210</v>
      </c>
      <c r="Q12702">
        <v>4</v>
      </c>
      <c r="R12702">
        <v>15</v>
      </c>
      <c r="S12702" t="str">
        <v>no</v>
      </c>
      <c r="T12702" t="str">
        <v>no</v>
      </c>
      <c r="U12702" t="str">
        <v>yes</v>
      </c>
      <c r="V12702">
        <v>283</v>
      </c>
      <c r="W12702">
        <v>10</v>
      </c>
    </row>
    <row r="12703" spans="13:23" x14ac:dyDescent="0.7">
      <c r="M12703">
        <v>1597</v>
      </c>
      <c r="N12703">
        <v>3899</v>
      </c>
      <c r="O12703">
        <v>66</v>
      </c>
      <c r="P12703">
        <v>540</v>
      </c>
      <c r="Q12703">
        <v>16</v>
      </c>
      <c r="R12703">
        <v>17</v>
      </c>
      <c r="S12703" t="str">
        <v>yes</v>
      </c>
      <c r="T12703" t="str">
        <v>no</v>
      </c>
      <c r="U12703" t="str">
        <v>yes</v>
      </c>
      <c r="V12703">
        <v>283</v>
      </c>
      <c r="W12703">
        <v>10</v>
      </c>
    </row>
    <row r="12704" spans="13:23" x14ac:dyDescent="0.7">
      <c r="M12704">
        <v>1598</v>
      </c>
      <c r="N12704">
        <v>3334</v>
      </c>
      <c r="O12704">
        <v>66</v>
      </c>
      <c r="P12704">
        <v>528</v>
      </c>
      <c r="Q12704">
        <v>16</v>
      </c>
      <c r="R12704">
        <v>15</v>
      </c>
      <c r="S12704" t="str">
        <v>no</v>
      </c>
      <c r="T12704" t="str">
        <v>no</v>
      </c>
      <c r="U12704" t="str">
        <v>yes</v>
      </c>
      <c r="V12704">
        <v>283</v>
      </c>
      <c r="W12704">
        <v>10</v>
      </c>
    </row>
    <row r="12705" spans="13:23" x14ac:dyDescent="0.7">
      <c r="M12705">
        <v>1599</v>
      </c>
      <c r="N12705">
        <v>2795</v>
      </c>
      <c r="O12705">
        <v>66</v>
      </c>
      <c r="P12705">
        <v>545</v>
      </c>
      <c r="Q12705">
        <v>8</v>
      </c>
      <c r="R12705">
        <v>14</v>
      </c>
      <c r="S12705" t="str">
        <v>no</v>
      </c>
      <c r="T12705" t="str">
        <v>no</v>
      </c>
      <c r="U12705" t="str">
        <v>yes</v>
      </c>
      <c r="V12705">
        <v>283</v>
      </c>
      <c r="W12705">
        <v>10</v>
      </c>
    </row>
    <row r="12706" spans="13:23" x14ac:dyDescent="0.7">
      <c r="M12706">
        <v>1614</v>
      </c>
      <c r="N12706">
        <v>3315</v>
      </c>
      <c r="O12706">
        <v>66</v>
      </c>
      <c r="P12706">
        <v>545</v>
      </c>
      <c r="Q12706">
        <v>8</v>
      </c>
      <c r="R12706">
        <v>17</v>
      </c>
      <c r="S12706" t="str">
        <v>no</v>
      </c>
      <c r="T12706" t="str">
        <v>no</v>
      </c>
      <c r="U12706" t="str">
        <v>yes</v>
      </c>
      <c r="V12706">
        <v>283</v>
      </c>
      <c r="W12706">
        <v>10</v>
      </c>
    </row>
    <row r="12707" spans="13:23" x14ac:dyDescent="0.7">
      <c r="M12707">
        <v>1617</v>
      </c>
      <c r="N12707">
        <v>2705</v>
      </c>
      <c r="O12707">
        <v>66</v>
      </c>
      <c r="P12707">
        <v>545</v>
      </c>
      <c r="Q12707">
        <v>8</v>
      </c>
      <c r="R12707">
        <v>15</v>
      </c>
      <c r="S12707" t="str">
        <v>no</v>
      </c>
      <c r="T12707" t="str">
        <v>no</v>
      </c>
      <c r="U12707" t="str">
        <v>yes</v>
      </c>
      <c r="V12707">
        <v>283</v>
      </c>
      <c r="W12707">
        <v>10</v>
      </c>
    </row>
    <row r="12708" spans="13:23" x14ac:dyDescent="0.7">
      <c r="M12708">
        <v>1620</v>
      </c>
      <c r="N12708">
        <v>2694</v>
      </c>
      <c r="O12708">
        <v>66</v>
      </c>
      <c r="P12708">
        <v>426</v>
      </c>
      <c r="Q12708">
        <v>8</v>
      </c>
      <c r="R12708">
        <v>14</v>
      </c>
      <c r="S12708" t="str">
        <v>yes</v>
      </c>
      <c r="T12708" t="str">
        <v>no</v>
      </c>
      <c r="U12708" t="str">
        <v>yes</v>
      </c>
      <c r="V12708">
        <v>283</v>
      </c>
      <c r="W12708">
        <v>10</v>
      </c>
    </row>
    <row r="12709" spans="13:23" x14ac:dyDescent="0.7">
      <c r="M12709">
        <v>1622</v>
      </c>
      <c r="N12709">
        <v>1925</v>
      </c>
      <c r="O12709">
        <v>66</v>
      </c>
      <c r="P12709">
        <v>340</v>
      </c>
      <c r="Q12709">
        <v>4</v>
      </c>
      <c r="R12709">
        <v>14</v>
      </c>
      <c r="S12709" t="str">
        <v>no</v>
      </c>
      <c r="T12709" t="str">
        <v>no</v>
      </c>
      <c r="U12709" t="str">
        <v>yes</v>
      </c>
      <c r="V12709">
        <v>283</v>
      </c>
      <c r="W12709">
        <v>10</v>
      </c>
    </row>
    <row r="12710" spans="13:23" x14ac:dyDescent="0.7">
      <c r="M12710">
        <v>1623</v>
      </c>
      <c r="N12710">
        <v>2559</v>
      </c>
      <c r="O12710">
        <v>66</v>
      </c>
      <c r="P12710">
        <v>340</v>
      </c>
      <c r="Q12710">
        <v>8</v>
      </c>
      <c r="R12710">
        <v>17</v>
      </c>
      <c r="S12710" t="str">
        <v>no</v>
      </c>
      <c r="T12710" t="str">
        <v>no</v>
      </c>
      <c r="U12710" t="str">
        <v>yes</v>
      </c>
      <c r="V12710">
        <v>283</v>
      </c>
      <c r="W12710">
        <v>10</v>
      </c>
    </row>
    <row r="12711" spans="13:23" x14ac:dyDescent="0.7">
      <c r="M12711">
        <v>1628</v>
      </c>
      <c r="N12711">
        <v>2644</v>
      </c>
      <c r="O12711">
        <v>66</v>
      </c>
      <c r="P12711">
        <v>426</v>
      </c>
      <c r="Q12711">
        <v>8</v>
      </c>
      <c r="R12711">
        <v>14</v>
      </c>
      <c r="S12711" t="str">
        <v>no</v>
      </c>
      <c r="T12711" t="str">
        <v>no</v>
      </c>
      <c r="U12711" t="str">
        <v>yes</v>
      </c>
      <c r="V12711">
        <v>283</v>
      </c>
      <c r="W12711">
        <v>10</v>
      </c>
    </row>
    <row r="12712" spans="13:23" x14ac:dyDescent="0.7">
      <c r="M12712">
        <v>1630</v>
      </c>
      <c r="N12712">
        <v>1990</v>
      </c>
      <c r="O12712">
        <v>66</v>
      </c>
      <c r="P12712">
        <v>107</v>
      </c>
      <c r="Q12712">
        <v>2</v>
      </c>
      <c r="R12712">
        <v>15</v>
      </c>
      <c r="S12712" t="str">
        <v>no</v>
      </c>
      <c r="T12712" t="str">
        <v>no</v>
      </c>
      <c r="U12712" t="str">
        <v>yes</v>
      </c>
      <c r="V12712">
        <v>283</v>
      </c>
      <c r="W12712">
        <v>10</v>
      </c>
    </row>
    <row r="12713" spans="13:23" x14ac:dyDescent="0.7">
      <c r="M12713">
        <v>1631</v>
      </c>
      <c r="N12713">
        <v>2149</v>
      </c>
      <c r="O12713">
        <v>66</v>
      </c>
      <c r="P12713">
        <v>340</v>
      </c>
      <c r="Q12713">
        <v>4</v>
      </c>
      <c r="R12713">
        <v>14</v>
      </c>
      <c r="S12713" t="str">
        <v>no</v>
      </c>
      <c r="T12713" t="str">
        <v>no</v>
      </c>
      <c r="U12713" t="str">
        <v>yes</v>
      </c>
      <c r="V12713">
        <v>283</v>
      </c>
      <c r="W12713">
        <v>10</v>
      </c>
    </row>
    <row r="12714" spans="13:23" x14ac:dyDescent="0.7">
      <c r="M12714">
        <v>1639</v>
      </c>
      <c r="N12714">
        <v>3244</v>
      </c>
      <c r="O12714">
        <v>66</v>
      </c>
      <c r="P12714">
        <v>528</v>
      </c>
      <c r="Q12714">
        <v>16</v>
      </c>
      <c r="R12714">
        <v>14</v>
      </c>
      <c r="S12714" t="str">
        <v>no</v>
      </c>
      <c r="T12714" t="str">
        <v>no</v>
      </c>
      <c r="U12714" t="str">
        <v>yes</v>
      </c>
      <c r="V12714">
        <v>283</v>
      </c>
      <c r="W12714">
        <v>10</v>
      </c>
    </row>
    <row r="12715" spans="13:23" x14ac:dyDescent="0.7">
      <c r="M12715">
        <v>1659</v>
      </c>
      <c r="N12715">
        <v>3194</v>
      </c>
      <c r="O12715">
        <v>66</v>
      </c>
      <c r="P12715">
        <v>528</v>
      </c>
      <c r="Q12715">
        <v>16</v>
      </c>
      <c r="R12715">
        <v>14</v>
      </c>
      <c r="S12715" t="str">
        <v>yes</v>
      </c>
      <c r="T12715" t="str">
        <v>no</v>
      </c>
      <c r="U12715" t="str">
        <v>yes</v>
      </c>
      <c r="V12715">
        <v>283</v>
      </c>
      <c r="W12715">
        <v>10</v>
      </c>
    </row>
    <row r="12716" spans="13:23" x14ac:dyDescent="0.7">
      <c r="M12716">
        <v>1669</v>
      </c>
      <c r="N12716">
        <v>3090</v>
      </c>
      <c r="O12716">
        <v>66</v>
      </c>
      <c r="P12716">
        <v>528</v>
      </c>
      <c r="Q12716">
        <v>16</v>
      </c>
      <c r="R12716">
        <v>14</v>
      </c>
      <c r="S12716" t="str">
        <v>no</v>
      </c>
      <c r="T12716" t="str">
        <v>no</v>
      </c>
      <c r="U12716" t="str">
        <v>yes</v>
      </c>
      <c r="V12716">
        <v>283</v>
      </c>
      <c r="W12716">
        <v>10</v>
      </c>
    </row>
    <row r="12717" spans="13:23" x14ac:dyDescent="0.7">
      <c r="M12717">
        <v>1678</v>
      </c>
      <c r="N12717">
        <v>2195</v>
      </c>
      <c r="O12717">
        <v>66</v>
      </c>
      <c r="P12717">
        <v>214</v>
      </c>
      <c r="Q12717">
        <v>4</v>
      </c>
      <c r="R12717">
        <v>14</v>
      </c>
      <c r="S12717" t="str">
        <v>no</v>
      </c>
      <c r="T12717" t="str">
        <v>no</v>
      </c>
      <c r="U12717" t="str">
        <v>yes</v>
      </c>
      <c r="V12717">
        <v>283</v>
      </c>
      <c r="W12717">
        <v>10</v>
      </c>
    </row>
    <row r="12718" spans="13:23" x14ac:dyDescent="0.7">
      <c r="M12718">
        <v>1681</v>
      </c>
      <c r="N12718">
        <v>2395</v>
      </c>
      <c r="O12718">
        <v>66</v>
      </c>
      <c r="P12718">
        <v>340</v>
      </c>
      <c r="Q12718">
        <v>8</v>
      </c>
      <c r="R12718">
        <v>15</v>
      </c>
      <c r="S12718" t="str">
        <v>yes</v>
      </c>
      <c r="T12718" t="str">
        <v>no</v>
      </c>
      <c r="U12718" t="str">
        <v>yes</v>
      </c>
      <c r="V12718">
        <v>283</v>
      </c>
      <c r="W12718">
        <v>10</v>
      </c>
    </row>
    <row r="12719" spans="13:23" x14ac:dyDescent="0.7">
      <c r="M12719">
        <v>1691</v>
      </c>
      <c r="N12719">
        <v>2394</v>
      </c>
      <c r="O12719">
        <v>66</v>
      </c>
      <c r="P12719">
        <v>214</v>
      </c>
      <c r="Q12719">
        <v>4</v>
      </c>
      <c r="R12719">
        <v>14</v>
      </c>
      <c r="S12719" t="str">
        <v>yes</v>
      </c>
      <c r="T12719" t="str">
        <v>no</v>
      </c>
      <c r="U12719" t="str">
        <v>yes</v>
      </c>
      <c r="V12719">
        <v>283</v>
      </c>
      <c r="W12719">
        <v>10</v>
      </c>
    </row>
    <row r="12720" spans="13:23" x14ac:dyDescent="0.7">
      <c r="M12720">
        <v>1693</v>
      </c>
      <c r="N12720">
        <v>2094</v>
      </c>
      <c r="O12720">
        <v>66</v>
      </c>
      <c r="P12720">
        <v>107</v>
      </c>
      <c r="Q12720">
        <v>2</v>
      </c>
      <c r="R12720">
        <v>14</v>
      </c>
      <c r="S12720" t="str">
        <v>yes</v>
      </c>
      <c r="T12720" t="str">
        <v>no</v>
      </c>
      <c r="U12720" t="str">
        <v>yes</v>
      </c>
      <c r="V12720">
        <v>283</v>
      </c>
      <c r="W12720">
        <v>10</v>
      </c>
    </row>
    <row r="12721" spans="13:23" x14ac:dyDescent="0.7">
      <c r="M12721">
        <v>1695</v>
      </c>
      <c r="N12721">
        <v>1895</v>
      </c>
      <c r="O12721">
        <v>66</v>
      </c>
      <c r="P12721">
        <v>107</v>
      </c>
      <c r="Q12721">
        <v>2</v>
      </c>
      <c r="R12721">
        <v>14</v>
      </c>
      <c r="S12721" t="str">
        <v>no</v>
      </c>
      <c r="T12721" t="str">
        <v>no</v>
      </c>
      <c r="U12721" t="str">
        <v>yes</v>
      </c>
      <c r="V12721">
        <v>283</v>
      </c>
      <c r="W12721">
        <v>10</v>
      </c>
    </row>
    <row r="12722" spans="13:23" x14ac:dyDescent="0.7">
      <c r="M12722">
        <v>1696</v>
      </c>
      <c r="N12722">
        <v>2690</v>
      </c>
      <c r="O12722">
        <v>66</v>
      </c>
      <c r="P12722">
        <v>340</v>
      </c>
      <c r="Q12722">
        <v>8</v>
      </c>
      <c r="R12722">
        <v>15</v>
      </c>
      <c r="S12722" t="str">
        <v>yes</v>
      </c>
      <c r="T12722" t="str">
        <v>yes</v>
      </c>
      <c r="U12722" t="str">
        <v>yes</v>
      </c>
      <c r="V12722">
        <v>283</v>
      </c>
      <c r="W12722">
        <v>10</v>
      </c>
    </row>
    <row r="12723" spans="13:23" x14ac:dyDescent="0.7">
      <c r="M12723">
        <v>1699</v>
      </c>
      <c r="N12723">
        <v>2799</v>
      </c>
      <c r="O12723">
        <v>66</v>
      </c>
      <c r="P12723">
        <v>340</v>
      </c>
      <c r="Q12723">
        <v>16</v>
      </c>
      <c r="R12723">
        <v>15</v>
      </c>
      <c r="S12723" t="str">
        <v>yes</v>
      </c>
      <c r="T12723" t="str">
        <v>no</v>
      </c>
      <c r="U12723" t="str">
        <v>yes</v>
      </c>
      <c r="V12723">
        <v>283</v>
      </c>
      <c r="W12723">
        <v>10</v>
      </c>
    </row>
    <row r="12724" spans="13:23" x14ac:dyDescent="0.7">
      <c r="M12724">
        <v>1701</v>
      </c>
      <c r="N12724">
        <v>4999</v>
      </c>
      <c r="O12724">
        <v>66</v>
      </c>
      <c r="P12724">
        <v>525</v>
      </c>
      <c r="Q12724">
        <v>8</v>
      </c>
      <c r="R12724">
        <v>17</v>
      </c>
      <c r="S12724" t="str">
        <v>yes</v>
      </c>
      <c r="T12724" t="str">
        <v>no</v>
      </c>
      <c r="U12724" t="str">
        <v>yes</v>
      </c>
      <c r="V12724">
        <v>283</v>
      </c>
      <c r="W12724">
        <v>10</v>
      </c>
    </row>
    <row r="12725" spans="13:23" x14ac:dyDescent="0.7">
      <c r="M12725">
        <v>1704</v>
      </c>
      <c r="N12725">
        <v>3649</v>
      </c>
      <c r="O12725">
        <v>66</v>
      </c>
      <c r="P12725">
        <v>450</v>
      </c>
      <c r="Q12725">
        <v>8</v>
      </c>
      <c r="R12725">
        <v>15</v>
      </c>
      <c r="S12725" t="str">
        <v>no</v>
      </c>
      <c r="T12725" t="str">
        <v>no</v>
      </c>
      <c r="U12725" t="str">
        <v>yes</v>
      </c>
      <c r="V12725">
        <v>283</v>
      </c>
      <c r="W12725">
        <v>10</v>
      </c>
    </row>
    <row r="12726" spans="13:23" x14ac:dyDescent="0.7">
      <c r="M12726">
        <v>1707</v>
      </c>
      <c r="N12726">
        <v>2834</v>
      </c>
      <c r="O12726">
        <v>66</v>
      </c>
      <c r="P12726">
        <v>426</v>
      </c>
      <c r="Q12726">
        <v>8</v>
      </c>
      <c r="R12726">
        <v>15</v>
      </c>
      <c r="S12726" t="str">
        <v>no</v>
      </c>
      <c r="T12726" t="str">
        <v>no</v>
      </c>
      <c r="U12726" t="str">
        <v>yes</v>
      </c>
      <c r="V12726">
        <v>283</v>
      </c>
      <c r="W12726">
        <v>10</v>
      </c>
    </row>
    <row r="12727" spans="13:23" x14ac:dyDescent="0.7">
      <c r="M12727">
        <v>1709</v>
      </c>
      <c r="N12727">
        <v>2044</v>
      </c>
      <c r="O12727">
        <v>66</v>
      </c>
      <c r="P12727">
        <v>107</v>
      </c>
      <c r="Q12727">
        <v>2</v>
      </c>
      <c r="R12727">
        <v>14</v>
      </c>
      <c r="S12727" t="str">
        <v>no</v>
      </c>
      <c r="T12727" t="str">
        <v>no</v>
      </c>
      <c r="U12727" t="str">
        <v>yes</v>
      </c>
      <c r="V12727">
        <v>283</v>
      </c>
      <c r="W12727">
        <v>10</v>
      </c>
    </row>
    <row r="12728" spans="13:23" x14ac:dyDescent="0.7">
      <c r="M12728">
        <v>1713</v>
      </c>
      <c r="N12728">
        <v>3595</v>
      </c>
      <c r="O12728">
        <v>66</v>
      </c>
      <c r="P12728">
        <v>340</v>
      </c>
      <c r="Q12728">
        <v>16</v>
      </c>
      <c r="R12728">
        <v>17</v>
      </c>
      <c r="S12728" t="str">
        <v>yes</v>
      </c>
      <c r="T12728" t="str">
        <v>no</v>
      </c>
      <c r="U12728" t="str">
        <v>yes</v>
      </c>
      <c r="V12728">
        <v>283</v>
      </c>
      <c r="W12728">
        <v>10</v>
      </c>
    </row>
    <row r="12729" spans="13:23" x14ac:dyDescent="0.7">
      <c r="M12729">
        <v>1722</v>
      </c>
      <c r="N12729">
        <v>1599</v>
      </c>
      <c r="O12729">
        <v>66</v>
      </c>
      <c r="P12729">
        <v>130</v>
      </c>
      <c r="Q12729">
        <v>4</v>
      </c>
      <c r="R12729">
        <v>14</v>
      </c>
      <c r="S12729" t="str">
        <v>no</v>
      </c>
      <c r="T12729" t="str">
        <v>no</v>
      </c>
      <c r="U12729" t="str">
        <v>yes</v>
      </c>
      <c r="V12729">
        <v>283</v>
      </c>
      <c r="W12729">
        <v>10</v>
      </c>
    </row>
    <row r="12730" spans="13:23" x14ac:dyDescent="0.7">
      <c r="M12730">
        <v>1723</v>
      </c>
      <c r="N12730">
        <v>2595</v>
      </c>
      <c r="O12730">
        <v>66</v>
      </c>
      <c r="P12730">
        <v>340</v>
      </c>
      <c r="Q12730">
        <v>4</v>
      </c>
      <c r="R12730">
        <v>17</v>
      </c>
      <c r="S12730" t="str">
        <v>no</v>
      </c>
      <c r="T12730" t="str">
        <v>no</v>
      </c>
      <c r="U12730" t="str">
        <v>yes</v>
      </c>
      <c r="V12730">
        <v>283</v>
      </c>
      <c r="W12730">
        <v>10</v>
      </c>
    </row>
    <row r="12731" spans="13:23" x14ac:dyDescent="0.7">
      <c r="M12731">
        <v>1729</v>
      </c>
      <c r="N12731">
        <v>1995</v>
      </c>
      <c r="O12731">
        <v>66</v>
      </c>
      <c r="P12731">
        <v>340</v>
      </c>
      <c r="Q12731">
        <v>4</v>
      </c>
      <c r="R12731">
        <v>14</v>
      </c>
      <c r="S12731" t="str">
        <v>no</v>
      </c>
      <c r="T12731" t="str">
        <v>no</v>
      </c>
      <c r="U12731" t="str">
        <v>yes</v>
      </c>
      <c r="V12731">
        <v>283</v>
      </c>
      <c r="W12731">
        <v>10</v>
      </c>
    </row>
    <row r="12732" spans="13:23" x14ac:dyDescent="0.7">
      <c r="M12732">
        <v>1733</v>
      </c>
      <c r="N12732">
        <v>2995</v>
      </c>
      <c r="O12732">
        <v>66</v>
      </c>
      <c r="P12732">
        <v>528</v>
      </c>
      <c r="Q12732">
        <v>16</v>
      </c>
      <c r="R12732">
        <v>14</v>
      </c>
      <c r="S12732" t="str">
        <v>no</v>
      </c>
      <c r="T12732" t="str">
        <v>no</v>
      </c>
      <c r="U12732" t="str">
        <v>yes</v>
      </c>
      <c r="V12732">
        <v>283</v>
      </c>
      <c r="W12732">
        <v>10</v>
      </c>
    </row>
    <row r="12733" spans="13:23" x14ac:dyDescent="0.7">
      <c r="M12733">
        <v>1735</v>
      </c>
      <c r="N12733">
        <v>2390</v>
      </c>
      <c r="O12733">
        <v>66</v>
      </c>
      <c r="P12733">
        <v>340</v>
      </c>
      <c r="Q12733">
        <v>4</v>
      </c>
      <c r="R12733">
        <v>14</v>
      </c>
      <c r="S12733" t="str">
        <v>yes</v>
      </c>
      <c r="T12733" t="str">
        <v>yes</v>
      </c>
      <c r="U12733" t="str">
        <v>yes</v>
      </c>
      <c r="V12733">
        <v>283</v>
      </c>
      <c r="W12733">
        <v>10</v>
      </c>
    </row>
    <row r="12734" spans="13:23" x14ac:dyDescent="0.7">
      <c r="M12734">
        <v>1737</v>
      </c>
      <c r="N12734">
        <v>2995</v>
      </c>
      <c r="O12734">
        <v>66</v>
      </c>
      <c r="P12734">
        <v>424</v>
      </c>
      <c r="Q12734">
        <v>16</v>
      </c>
      <c r="R12734">
        <v>15</v>
      </c>
      <c r="S12734" t="str">
        <v>yes</v>
      </c>
      <c r="T12734" t="str">
        <v>no</v>
      </c>
      <c r="U12734" t="str">
        <v>yes</v>
      </c>
      <c r="V12734">
        <v>283</v>
      </c>
      <c r="W12734">
        <v>10</v>
      </c>
    </row>
    <row r="12735" spans="13:23" x14ac:dyDescent="0.7">
      <c r="M12735">
        <v>1738</v>
      </c>
      <c r="N12735">
        <v>2999</v>
      </c>
      <c r="O12735">
        <v>66</v>
      </c>
      <c r="P12735">
        <v>450</v>
      </c>
      <c r="Q12735">
        <v>16</v>
      </c>
      <c r="R12735">
        <v>15</v>
      </c>
      <c r="S12735" t="str">
        <v>yes</v>
      </c>
      <c r="T12735" t="str">
        <v>no</v>
      </c>
      <c r="U12735" t="str">
        <v>yes</v>
      </c>
      <c r="V12735">
        <v>283</v>
      </c>
      <c r="W12735">
        <v>10</v>
      </c>
    </row>
    <row r="12736" spans="13:23" x14ac:dyDescent="0.7">
      <c r="M12736">
        <v>1740</v>
      </c>
      <c r="N12736">
        <v>3515</v>
      </c>
      <c r="O12736">
        <v>66</v>
      </c>
      <c r="P12736">
        <v>424</v>
      </c>
      <c r="Q12736">
        <v>16</v>
      </c>
      <c r="R12736">
        <v>17</v>
      </c>
      <c r="S12736" t="str">
        <v>yes</v>
      </c>
      <c r="T12736" t="str">
        <v>no</v>
      </c>
      <c r="U12736" t="str">
        <v>yes</v>
      </c>
      <c r="V12736">
        <v>283</v>
      </c>
      <c r="W12736">
        <v>10</v>
      </c>
    </row>
    <row r="12737" spans="13:23" x14ac:dyDescent="0.7">
      <c r="M12737">
        <v>1744</v>
      </c>
      <c r="N12737">
        <v>2799</v>
      </c>
      <c r="O12737">
        <v>66</v>
      </c>
      <c r="P12737">
        <v>450</v>
      </c>
      <c r="Q12737">
        <v>8</v>
      </c>
      <c r="R12737">
        <v>15</v>
      </c>
      <c r="S12737" t="str">
        <v>yes</v>
      </c>
      <c r="T12737" t="str">
        <v>no</v>
      </c>
      <c r="U12737" t="str">
        <v>yes</v>
      </c>
      <c r="V12737">
        <v>283</v>
      </c>
      <c r="W12737">
        <v>10</v>
      </c>
    </row>
    <row r="12738" spans="13:23" x14ac:dyDescent="0.7">
      <c r="M12738">
        <v>1747</v>
      </c>
      <c r="N12738">
        <v>2345</v>
      </c>
      <c r="O12738">
        <v>66</v>
      </c>
      <c r="P12738">
        <v>250</v>
      </c>
      <c r="Q12738">
        <v>4</v>
      </c>
      <c r="R12738">
        <v>15</v>
      </c>
      <c r="S12738" t="str">
        <v>yes</v>
      </c>
      <c r="T12738" t="str">
        <v>no</v>
      </c>
      <c r="U12738" t="str">
        <v>yes</v>
      </c>
      <c r="V12738">
        <v>283</v>
      </c>
      <c r="W12738">
        <v>10</v>
      </c>
    </row>
    <row r="12739" spans="13:23" x14ac:dyDescent="0.7">
      <c r="M12739">
        <v>1748</v>
      </c>
      <c r="N12739">
        <v>2175</v>
      </c>
      <c r="O12739">
        <v>66</v>
      </c>
      <c r="P12739">
        <v>250</v>
      </c>
      <c r="Q12739">
        <v>4</v>
      </c>
      <c r="R12739">
        <v>15</v>
      </c>
      <c r="S12739" t="str">
        <v>no</v>
      </c>
      <c r="T12739" t="str">
        <v>no</v>
      </c>
      <c r="U12739" t="str">
        <v>yes</v>
      </c>
      <c r="V12739">
        <v>283</v>
      </c>
      <c r="W12739">
        <v>10</v>
      </c>
    </row>
    <row r="12740" spans="13:23" x14ac:dyDescent="0.7">
      <c r="M12740">
        <v>1752</v>
      </c>
      <c r="N12740">
        <v>3190</v>
      </c>
      <c r="O12740">
        <v>66</v>
      </c>
      <c r="P12740">
        <v>424</v>
      </c>
      <c r="Q12740">
        <v>16</v>
      </c>
      <c r="R12740">
        <v>15</v>
      </c>
      <c r="S12740" t="str">
        <v>yes</v>
      </c>
      <c r="T12740" t="str">
        <v>yes</v>
      </c>
      <c r="U12740" t="str">
        <v>yes</v>
      </c>
      <c r="V12740">
        <v>283</v>
      </c>
      <c r="W12740">
        <v>10</v>
      </c>
    </row>
    <row r="12741" spans="13:23" x14ac:dyDescent="0.7">
      <c r="M12741">
        <v>1754</v>
      </c>
      <c r="N12741">
        <v>2565</v>
      </c>
      <c r="O12741">
        <v>66</v>
      </c>
      <c r="P12741">
        <v>545</v>
      </c>
      <c r="Q12741">
        <v>4</v>
      </c>
      <c r="R12741">
        <v>15</v>
      </c>
      <c r="S12741" t="str">
        <v>no</v>
      </c>
      <c r="T12741" t="str">
        <v>no</v>
      </c>
      <c r="U12741" t="str">
        <v>yes</v>
      </c>
      <c r="V12741">
        <v>283</v>
      </c>
      <c r="W12741">
        <v>10</v>
      </c>
    </row>
    <row r="12742" spans="13:23" x14ac:dyDescent="0.7">
      <c r="M12742">
        <v>1756</v>
      </c>
      <c r="N12742">
        <v>3198</v>
      </c>
      <c r="O12742">
        <v>66</v>
      </c>
      <c r="P12742">
        <v>450</v>
      </c>
      <c r="Q12742">
        <v>16</v>
      </c>
      <c r="R12742">
        <v>15</v>
      </c>
      <c r="S12742" t="str">
        <v>yes</v>
      </c>
      <c r="T12742" t="str">
        <v>no</v>
      </c>
      <c r="U12742" t="str">
        <v>yes</v>
      </c>
      <c r="V12742">
        <v>283</v>
      </c>
      <c r="W12742">
        <v>10</v>
      </c>
    </row>
    <row r="12743" spans="13:23" x14ac:dyDescent="0.7">
      <c r="M12743">
        <v>1757</v>
      </c>
      <c r="N12743">
        <v>3199</v>
      </c>
      <c r="O12743">
        <v>66</v>
      </c>
      <c r="P12743">
        <v>340</v>
      </c>
      <c r="Q12743">
        <v>16</v>
      </c>
      <c r="R12743">
        <v>15</v>
      </c>
      <c r="S12743" t="str">
        <v>yes</v>
      </c>
      <c r="T12743" t="str">
        <v>no</v>
      </c>
      <c r="U12743" t="str">
        <v>yes</v>
      </c>
      <c r="V12743">
        <v>283</v>
      </c>
      <c r="W12743">
        <v>10</v>
      </c>
    </row>
    <row r="12744" spans="13:23" x14ac:dyDescent="0.7">
      <c r="M12744">
        <v>1764</v>
      </c>
      <c r="N12744">
        <v>3249</v>
      </c>
      <c r="O12744">
        <v>66</v>
      </c>
      <c r="P12744">
        <v>450</v>
      </c>
      <c r="Q12744">
        <v>4</v>
      </c>
      <c r="R12744">
        <v>15</v>
      </c>
      <c r="S12744" t="str">
        <v>no</v>
      </c>
      <c r="T12744" t="str">
        <v>no</v>
      </c>
      <c r="U12744" t="str">
        <v>yes</v>
      </c>
      <c r="V12744">
        <v>283</v>
      </c>
      <c r="W12744">
        <v>10</v>
      </c>
    </row>
    <row r="12745" spans="13:23" x14ac:dyDescent="0.7">
      <c r="M12745">
        <v>1766</v>
      </c>
      <c r="N12745">
        <v>2590</v>
      </c>
      <c r="O12745">
        <v>66</v>
      </c>
      <c r="P12745">
        <v>426</v>
      </c>
      <c r="Q12745">
        <v>8</v>
      </c>
      <c r="R12745">
        <v>14</v>
      </c>
      <c r="S12745" t="str">
        <v>no</v>
      </c>
      <c r="T12745" t="str">
        <v>no</v>
      </c>
      <c r="U12745" t="str">
        <v>yes</v>
      </c>
      <c r="V12745">
        <v>283</v>
      </c>
      <c r="W12745">
        <v>10</v>
      </c>
    </row>
    <row r="12746" spans="13:23" x14ac:dyDescent="0.7">
      <c r="M12746">
        <v>1768</v>
      </c>
      <c r="N12746">
        <v>2795</v>
      </c>
      <c r="O12746">
        <v>66</v>
      </c>
      <c r="P12746">
        <v>340</v>
      </c>
      <c r="Q12746">
        <v>8</v>
      </c>
      <c r="R12746">
        <v>17</v>
      </c>
      <c r="S12746" t="str">
        <v>no</v>
      </c>
      <c r="T12746" t="str">
        <v>no</v>
      </c>
      <c r="U12746" t="str">
        <v>yes</v>
      </c>
      <c r="V12746">
        <v>283</v>
      </c>
      <c r="W12746">
        <v>10</v>
      </c>
    </row>
    <row r="12747" spans="13:23" x14ac:dyDescent="0.7">
      <c r="M12747">
        <v>1778</v>
      </c>
      <c r="N12747">
        <v>2999</v>
      </c>
      <c r="O12747">
        <v>66</v>
      </c>
      <c r="P12747">
        <v>424</v>
      </c>
      <c r="Q12747">
        <v>8</v>
      </c>
      <c r="R12747">
        <v>15</v>
      </c>
      <c r="S12747" t="str">
        <v>yes</v>
      </c>
      <c r="T12747" t="str">
        <v>no</v>
      </c>
      <c r="U12747" t="str">
        <v>yes</v>
      </c>
      <c r="V12747">
        <v>283</v>
      </c>
      <c r="W12747">
        <v>10</v>
      </c>
    </row>
    <row r="12748" spans="13:23" x14ac:dyDescent="0.7">
      <c r="M12748">
        <v>1781</v>
      </c>
      <c r="N12748">
        <v>2444</v>
      </c>
      <c r="O12748">
        <v>66</v>
      </c>
      <c r="P12748">
        <v>214</v>
      </c>
      <c r="Q12748">
        <v>4</v>
      </c>
      <c r="R12748">
        <v>14</v>
      </c>
      <c r="S12748" t="str">
        <v>no</v>
      </c>
      <c r="T12748" t="str">
        <v>no</v>
      </c>
      <c r="U12748" t="str">
        <v>yes</v>
      </c>
      <c r="V12748">
        <v>283</v>
      </c>
      <c r="W12748">
        <v>10</v>
      </c>
    </row>
    <row r="12749" spans="13:23" x14ac:dyDescent="0.7">
      <c r="M12749">
        <v>1785</v>
      </c>
      <c r="N12749">
        <v>3125</v>
      </c>
      <c r="O12749">
        <v>66</v>
      </c>
      <c r="P12749">
        <v>1370</v>
      </c>
      <c r="Q12749">
        <v>4</v>
      </c>
      <c r="R12749">
        <v>15</v>
      </c>
      <c r="S12749" t="str">
        <v>no</v>
      </c>
      <c r="T12749" t="str">
        <v>no</v>
      </c>
      <c r="U12749" t="str">
        <v>yes</v>
      </c>
      <c r="V12749">
        <v>283</v>
      </c>
      <c r="W12749">
        <v>10</v>
      </c>
    </row>
    <row r="12750" spans="13:23" x14ac:dyDescent="0.7">
      <c r="M12750">
        <v>1787</v>
      </c>
      <c r="N12750">
        <v>3090</v>
      </c>
      <c r="O12750">
        <v>66</v>
      </c>
      <c r="P12750">
        <v>528</v>
      </c>
      <c r="Q12750">
        <v>16</v>
      </c>
      <c r="R12750">
        <v>15</v>
      </c>
      <c r="S12750" t="str">
        <v>no</v>
      </c>
      <c r="T12750" t="str">
        <v>no</v>
      </c>
      <c r="U12750" t="str">
        <v>yes</v>
      </c>
      <c r="V12750">
        <v>283</v>
      </c>
      <c r="W12750">
        <v>10</v>
      </c>
    </row>
    <row r="12751" spans="13:23" x14ac:dyDescent="0.7">
      <c r="M12751">
        <v>1789</v>
      </c>
      <c r="N12751">
        <v>2995</v>
      </c>
      <c r="O12751">
        <v>66</v>
      </c>
      <c r="P12751">
        <v>340</v>
      </c>
      <c r="Q12751">
        <v>16</v>
      </c>
      <c r="R12751">
        <v>15</v>
      </c>
      <c r="S12751" t="str">
        <v>yes</v>
      </c>
      <c r="T12751" t="str">
        <v>no</v>
      </c>
      <c r="U12751" t="str">
        <v>yes</v>
      </c>
      <c r="V12751">
        <v>259</v>
      </c>
      <c r="W12751">
        <v>11</v>
      </c>
    </row>
    <row r="12752" spans="13:23" x14ac:dyDescent="0.7">
      <c r="M12752">
        <v>1790</v>
      </c>
      <c r="N12752">
        <v>3199</v>
      </c>
      <c r="O12752">
        <v>66</v>
      </c>
      <c r="P12752">
        <v>340</v>
      </c>
      <c r="Q12752">
        <v>16</v>
      </c>
      <c r="R12752">
        <v>15</v>
      </c>
      <c r="S12752" t="str">
        <v>yes</v>
      </c>
      <c r="T12752" t="str">
        <v>no</v>
      </c>
      <c r="U12752" t="str">
        <v>yes</v>
      </c>
      <c r="V12752">
        <v>259</v>
      </c>
      <c r="W12752">
        <v>11</v>
      </c>
    </row>
    <row r="12753" spans="13:23" x14ac:dyDescent="0.7">
      <c r="M12753">
        <v>1791</v>
      </c>
      <c r="N12753">
        <v>3334</v>
      </c>
      <c r="O12753">
        <v>66</v>
      </c>
      <c r="P12753">
        <v>528</v>
      </c>
      <c r="Q12753">
        <v>16</v>
      </c>
      <c r="R12753">
        <v>15</v>
      </c>
      <c r="S12753" t="str">
        <v>no</v>
      </c>
      <c r="T12753" t="str">
        <v>no</v>
      </c>
      <c r="U12753" t="str">
        <v>yes</v>
      </c>
      <c r="V12753">
        <v>259</v>
      </c>
      <c r="W12753">
        <v>11</v>
      </c>
    </row>
    <row r="12754" spans="13:23" x14ac:dyDescent="0.7">
      <c r="M12754">
        <v>1792</v>
      </c>
      <c r="N12754">
        <v>3595</v>
      </c>
      <c r="O12754">
        <v>66</v>
      </c>
      <c r="P12754">
        <v>452</v>
      </c>
      <c r="Q12754">
        <v>8</v>
      </c>
      <c r="R12754">
        <v>14</v>
      </c>
      <c r="S12754" t="str">
        <v>no</v>
      </c>
      <c r="T12754" t="str">
        <v>no</v>
      </c>
      <c r="U12754" t="str">
        <v>yes</v>
      </c>
      <c r="V12754">
        <v>259</v>
      </c>
      <c r="W12754">
        <v>11</v>
      </c>
    </row>
    <row r="12755" spans="13:23" x14ac:dyDescent="0.7">
      <c r="M12755">
        <v>1795</v>
      </c>
      <c r="N12755">
        <v>3244</v>
      </c>
      <c r="O12755">
        <v>66</v>
      </c>
      <c r="P12755">
        <v>528</v>
      </c>
      <c r="Q12755">
        <v>16</v>
      </c>
      <c r="R12755">
        <v>14</v>
      </c>
      <c r="S12755" t="str">
        <v>no</v>
      </c>
      <c r="T12755" t="str">
        <v>no</v>
      </c>
      <c r="U12755" t="str">
        <v>yes</v>
      </c>
      <c r="V12755">
        <v>259</v>
      </c>
      <c r="W12755">
        <v>11</v>
      </c>
    </row>
    <row r="12756" spans="13:23" x14ac:dyDescent="0.7">
      <c r="M12756">
        <v>1802</v>
      </c>
      <c r="N12756">
        <v>2495</v>
      </c>
      <c r="O12756">
        <v>66</v>
      </c>
      <c r="P12756">
        <v>424</v>
      </c>
      <c r="Q12756">
        <v>8</v>
      </c>
      <c r="R12756">
        <v>15</v>
      </c>
      <c r="S12756" t="str">
        <v>yes</v>
      </c>
      <c r="T12756" t="str">
        <v>no</v>
      </c>
      <c r="U12756" t="str">
        <v>yes</v>
      </c>
      <c r="V12756">
        <v>259</v>
      </c>
      <c r="W12756">
        <v>11</v>
      </c>
    </row>
    <row r="12757" spans="13:23" x14ac:dyDescent="0.7">
      <c r="M12757">
        <v>1812</v>
      </c>
      <c r="N12757">
        <v>3015</v>
      </c>
      <c r="O12757">
        <v>66</v>
      </c>
      <c r="P12757">
        <v>424</v>
      </c>
      <c r="Q12757">
        <v>8</v>
      </c>
      <c r="R12757">
        <v>17</v>
      </c>
      <c r="S12757" t="str">
        <v>yes</v>
      </c>
      <c r="T12757" t="str">
        <v>no</v>
      </c>
      <c r="U12757" t="str">
        <v>yes</v>
      </c>
      <c r="V12757">
        <v>259</v>
      </c>
      <c r="W12757">
        <v>11</v>
      </c>
    </row>
    <row r="12758" spans="13:23" x14ac:dyDescent="0.7">
      <c r="M12758">
        <v>1814</v>
      </c>
      <c r="N12758">
        <v>3515</v>
      </c>
      <c r="O12758">
        <v>66</v>
      </c>
      <c r="P12758">
        <v>424</v>
      </c>
      <c r="Q12758">
        <v>16</v>
      </c>
      <c r="R12758">
        <v>17</v>
      </c>
      <c r="S12758" t="str">
        <v>yes</v>
      </c>
      <c r="T12758" t="str">
        <v>no</v>
      </c>
      <c r="U12758" t="str">
        <v>yes</v>
      </c>
      <c r="V12758">
        <v>259</v>
      </c>
      <c r="W12758">
        <v>11</v>
      </c>
    </row>
    <row r="12759" spans="13:23" x14ac:dyDescent="0.7">
      <c r="M12759">
        <v>1818</v>
      </c>
      <c r="N12759">
        <v>3544</v>
      </c>
      <c r="O12759">
        <v>66</v>
      </c>
      <c r="P12759">
        <v>340</v>
      </c>
      <c r="Q12759">
        <v>16</v>
      </c>
      <c r="R12759">
        <v>17</v>
      </c>
      <c r="S12759" t="str">
        <v>yes</v>
      </c>
      <c r="T12759" t="str">
        <v>no</v>
      </c>
      <c r="U12759" t="str">
        <v>yes</v>
      </c>
      <c r="V12759">
        <v>259</v>
      </c>
      <c r="W12759">
        <v>11</v>
      </c>
    </row>
    <row r="12760" spans="13:23" x14ac:dyDescent="0.7">
      <c r="M12760">
        <v>1819</v>
      </c>
      <c r="N12760">
        <v>1925</v>
      </c>
      <c r="O12760">
        <v>66</v>
      </c>
      <c r="P12760">
        <v>340</v>
      </c>
      <c r="Q12760">
        <v>4</v>
      </c>
      <c r="R12760">
        <v>15</v>
      </c>
      <c r="S12760" t="str">
        <v>no</v>
      </c>
      <c r="T12760" t="str">
        <v>no</v>
      </c>
      <c r="U12760" t="str">
        <v>yes</v>
      </c>
      <c r="V12760">
        <v>259</v>
      </c>
      <c r="W12760">
        <v>11</v>
      </c>
    </row>
    <row r="12761" spans="13:23" x14ac:dyDescent="0.7">
      <c r="M12761">
        <v>1820</v>
      </c>
      <c r="N12761">
        <v>2545</v>
      </c>
      <c r="O12761">
        <v>66</v>
      </c>
      <c r="P12761">
        <v>340</v>
      </c>
      <c r="Q12761">
        <v>8</v>
      </c>
      <c r="R12761">
        <v>17</v>
      </c>
      <c r="S12761" t="str">
        <v>no</v>
      </c>
      <c r="T12761" t="str">
        <v>no</v>
      </c>
      <c r="U12761" t="str">
        <v>yes</v>
      </c>
      <c r="V12761">
        <v>259</v>
      </c>
      <c r="W12761">
        <v>11</v>
      </c>
    </row>
    <row r="12762" spans="13:23" x14ac:dyDescent="0.7">
      <c r="M12762">
        <v>1821</v>
      </c>
      <c r="N12762">
        <v>2995</v>
      </c>
      <c r="O12762">
        <v>66</v>
      </c>
      <c r="P12762">
        <v>528</v>
      </c>
      <c r="Q12762">
        <v>8</v>
      </c>
      <c r="R12762">
        <v>15</v>
      </c>
      <c r="S12762" t="str">
        <v>no</v>
      </c>
      <c r="T12762" t="str">
        <v>no</v>
      </c>
      <c r="U12762" t="str">
        <v>yes</v>
      </c>
      <c r="V12762">
        <v>259</v>
      </c>
      <c r="W12762">
        <v>11</v>
      </c>
    </row>
    <row r="12763" spans="13:23" x14ac:dyDescent="0.7">
      <c r="M12763">
        <v>1822</v>
      </c>
      <c r="N12763">
        <v>2125</v>
      </c>
      <c r="O12763">
        <v>66</v>
      </c>
      <c r="P12763">
        <v>340</v>
      </c>
      <c r="Q12763">
        <v>8</v>
      </c>
      <c r="R12763">
        <v>15</v>
      </c>
      <c r="S12763" t="str">
        <v>no</v>
      </c>
      <c r="T12763" t="str">
        <v>no</v>
      </c>
      <c r="U12763" t="str">
        <v>yes</v>
      </c>
      <c r="V12763">
        <v>259</v>
      </c>
      <c r="W12763">
        <v>11</v>
      </c>
    </row>
    <row r="12764" spans="13:23" x14ac:dyDescent="0.7">
      <c r="M12764">
        <v>1824</v>
      </c>
      <c r="N12764">
        <v>1825</v>
      </c>
      <c r="O12764">
        <v>66</v>
      </c>
      <c r="P12764">
        <v>340</v>
      </c>
      <c r="Q12764">
        <v>4</v>
      </c>
      <c r="R12764">
        <v>14</v>
      </c>
      <c r="S12764" t="str">
        <v>no</v>
      </c>
      <c r="T12764" t="str">
        <v>no</v>
      </c>
      <c r="U12764" t="str">
        <v>yes</v>
      </c>
      <c r="V12764">
        <v>259</v>
      </c>
      <c r="W12764">
        <v>11</v>
      </c>
    </row>
    <row r="12765" spans="13:23" x14ac:dyDescent="0.7">
      <c r="M12765">
        <v>1828</v>
      </c>
      <c r="N12765">
        <v>2699</v>
      </c>
      <c r="O12765">
        <v>66</v>
      </c>
      <c r="P12765">
        <v>245</v>
      </c>
      <c r="Q12765">
        <v>8</v>
      </c>
      <c r="R12765">
        <v>15</v>
      </c>
      <c r="S12765" t="str">
        <v>yes</v>
      </c>
      <c r="T12765" t="str">
        <v>no</v>
      </c>
      <c r="U12765" t="str">
        <v>yes</v>
      </c>
      <c r="V12765">
        <v>259</v>
      </c>
      <c r="W12765">
        <v>11</v>
      </c>
    </row>
    <row r="12766" spans="13:23" x14ac:dyDescent="0.7">
      <c r="M12766">
        <v>1834</v>
      </c>
      <c r="N12766">
        <v>2705</v>
      </c>
      <c r="O12766">
        <v>66</v>
      </c>
      <c r="P12766">
        <v>340</v>
      </c>
      <c r="Q12766">
        <v>8</v>
      </c>
      <c r="R12766">
        <v>17</v>
      </c>
      <c r="S12766" t="str">
        <v>no</v>
      </c>
      <c r="T12766" t="str">
        <v>no</v>
      </c>
      <c r="U12766" t="str">
        <v>yes</v>
      </c>
      <c r="V12766">
        <v>259</v>
      </c>
      <c r="W12766">
        <v>11</v>
      </c>
    </row>
    <row r="12767" spans="13:23" x14ac:dyDescent="0.7">
      <c r="M12767">
        <v>1835</v>
      </c>
      <c r="N12767">
        <v>2799</v>
      </c>
      <c r="O12767">
        <v>66</v>
      </c>
      <c r="P12767">
        <v>450</v>
      </c>
      <c r="Q12767">
        <v>8</v>
      </c>
      <c r="R12767">
        <v>15</v>
      </c>
      <c r="S12767" t="str">
        <v>yes</v>
      </c>
      <c r="T12767" t="str">
        <v>no</v>
      </c>
      <c r="U12767" t="str">
        <v>yes</v>
      </c>
      <c r="V12767">
        <v>259</v>
      </c>
      <c r="W12767">
        <v>11</v>
      </c>
    </row>
    <row r="12768" spans="13:23" x14ac:dyDescent="0.7">
      <c r="M12768">
        <v>1836</v>
      </c>
      <c r="N12768">
        <v>3205</v>
      </c>
      <c r="O12768">
        <v>66</v>
      </c>
      <c r="P12768">
        <v>1370</v>
      </c>
      <c r="Q12768">
        <v>8</v>
      </c>
      <c r="R12768">
        <v>14</v>
      </c>
      <c r="S12768" t="str">
        <v>no</v>
      </c>
      <c r="T12768" t="str">
        <v>no</v>
      </c>
      <c r="U12768" t="str">
        <v>yes</v>
      </c>
      <c r="V12768">
        <v>259</v>
      </c>
      <c r="W12768">
        <v>11</v>
      </c>
    </row>
    <row r="12769" spans="13:23" x14ac:dyDescent="0.7">
      <c r="M12769">
        <v>1837</v>
      </c>
      <c r="N12769">
        <v>3899</v>
      </c>
      <c r="O12769">
        <v>66</v>
      </c>
      <c r="P12769">
        <v>527</v>
      </c>
      <c r="Q12769">
        <v>16</v>
      </c>
      <c r="R12769">
        <v>17</v>
      </c>
      <c r="S12769" t="str">
        <v>yes</v>
      </c>
      <c r="T12769" t="str">
        <v>no</v>
      </c>
      <c r="U12769" t="str">
        <v>yes</v>
      </c>
      <c r="V12769">
        <v>259</v>
      </c>
      <c r="W12769">
        <v>11</v>
      </c>
    </row>
    <row r="12770" spans="13:23" x14ac:dyDescent="0.7">
      <c r="M12770">
        <v>1839</v>
      </c>
      <c r="N12770">
        <v>2444</v>
      </c>
      <c r="O12770">
        <v>66</v>
      </c>
      <c r="P12770">
        <v>214</v>
      </c>
      <c r="Q12770">
        <v>4</v>
      </c>
      <c r="R12770">
        <v>14</v>
      </c>
      <c r="S12770" t="str">
        <v>no</v>
      </c>
      <c r="T12770" t="str">
        <v>no</v>
      </c>
      <c r="U12770" t="str">
        <v>yes</v>
      </c>
      <c r="V12770">
        <v>259</v>
      </c>
      <c r="W12770">
        <v>11</v>
      </c>
    </row>
    <row r="12771" spans="13:23" x14ac:dyDescent="0.7">
      <c r="M12771">
        <v>1842</v>
      </c>
      <c r="N12771">
        <v>2995</v>
      </c>
      <c r="O12771">
        <v>66</v>
      </c>
      <c r="P12771">
        <v>424</v>
      </c>
      <c r="Q12771">
        <v>16</v>
      </c>
      <c r="R12771">
        <v>15</v>
      </c>
      <c r="S12771" t="str">
        <v>yes</v>
      </c>
      <c r="T12771" t="str">
        <v>no</v>
      </c>
      <c r="U12771" t="str">
        <v>yes</v>
      </c>
      <c r="V12771">
        <v>259</v>
      </c>
      <c r="W12771">
        <v>11</v>
      </c>
    </row>
    <row r="12772" spans="13:23" x14ac:dyDescent="0.7">
      <c r="M12772">
        <v>1846</v>
      </c>
      <c r="N12772">
        <v>2290</v>
      </c>
      <c r="O12772">
        <v>66</v>
      </c>
      <c r="P12772">
        <v>107</v>
      </c>
      <c r="Q12772">
        <v>2</v>
      </c>
      <c r="R12772">
        <v>14</v>
      </c>
      <c r="S12772" t="str">
        <v>yes</v>
      </c>
      <c r="T12772" t="str">
        <v>yes</v>
      </c>
      <c r="U12772" t="str">
        <v>yes</v>
      </c>
      <c r="V12772">
        <v>259</v>
      </c>
      <c r="W12772">
        <v>11</v>
      </c>
    </row>
    <row r="12773" spans="13:23" x14ac:dyDescent="0.7">
      <c r="M12773">
        <v>1848</v>
      </c>
      <c r="N12773">
        <v>2395</v>
      </c>
      <c r="O12773">
        <v>66</v>
      </c>
      <c r="P12773">
        <v>340</v>
      </c>
      <c r="Q12773">
        <v>8</v>
      </c>
      <c r="R12773">
        <v>15</v>
      </c>
      <c r="S12773" t="str">
        <v>no</v>
      </c>
      <c r="T12773" t="str">
        <v>no</v>
      </c>
      <c r="U12773" t="str">
        <v>yes</v>
      </c>
      <c r="V12773">
        <v>259</v>
      </c>
      <c r="W12773">
        <v>11</v>
      </c>
    </row>
    <row r="12774" spans="13:23" x14ac:dyDescent="0.7">
      <c r="M12774">
        <v>1851</v>
      </c>
      <c r="N12774">
        <v>2605</v>
      </c>
      <c r="O12774">
        <v>66</v>
      </c>
      <c r="P12774">
        <v>545</v>
      </c>
      <c r="Q12774">
        <v>8</v>
      </c>
      <c r="R12774">
        <v>15</v>
      </c>
      <c r="S12774" t="str">
        <v>no</v>
      </c>
      <c r="T12774" t="str">
        <v>no</v>
      </c>
      <c r="U12774" t="str">
        <v>yes</v>
      </c>
      <c r="V12774">
        <v>259</v>
      </c>
      <c r="W12774">
        <v>11</v>
      </c>
    </row>
    <row r="12775" spans="13:23" x14ac:dyDescent="0.7">
      <c r="M12775">
        <v>1854</v>
      </c>
      <c r="N12775">
        <v>3090</v>
      </c>
      <c r="O12775">
        <v>66</v>
      </c>
      <c r="P12775">
        <v>528</v>
      </c>
      <c r="Q12775">
        <v>16</v>
      </c>
      <c r="R12775">
        <v>15</v>
      </c>
      <c r="S12775" t="str">
        <v>no</v>
      </c>
      <c r="T12775" t="str">
        <v>no</v>
      </c>
      <c r="U12775" t="str">
        <v>yes</v>
      </c>
      <c r="V12775">
        <v>259</v>
      </c>
      <c r="W12775">
        <v>11</v>
      </c>
    </row>
    <row r="12776" spans="13:23" x14ac:dyDescent="0.7">
      <c r="M12776">
        <v>1855</v>
      </c>
      <c r="N12776">
        <v>2590</v>
      </c>
      <c r="O12776">
        <v>66</v>
      </c>
      <c r="P12776">
        <v>426</v>
      </c>
      <c r="Q12776">
        <v>8</v>
      </c>
      <c r="R12776">
        <v>15</v>
      </c>
      <c r="S12776" t="str">
        <v>no</v>
      </c>
      <c r="T12776" t="str">
        <v>no</v>
      </c>
      <c r="U12776" t="str">
        <v>yes</v>
      </c>
      <c r="V12776">
        <v>259</v>
      </c>
      <c r="W12776">
        <v>11</v>
      </c>
    </row>
    <row r="12777" spans="13:23" x14ac:dyDescent="0.7">
      <c r="M12777">
        <v>1858</v>
      </c>
      <c r="N12777">
        <v>2499</v>
      </c>
      <c r="O12777">
        <v>66</v>
      </c>
      <c r="P12777">
        <v>424</v>
      </c>
      <c r="Q12777">
        <v>8</v>
      </c>
      <c r="R12777">
        <v>15</v>
      </c>
      <c r="S12777" t="str">
        <v>no</v>
      </c>
      <c r="T12777" t="str">
        <v>no</v>
      </c>
      <c r="U12777" t="str">
        <v>yes</v>
      </c>
      <c r="V12777">
        <v>259</v>
      </c>
      <c r="W12777">
        <v>11</v>
      </c>
    </row>
    <row r="12778" spans="13:23" x14ac:dyDescent="0.7">
      <c r="M12778">
        <v>1859</v>
      </c>
      <c r="N12778">
        <v>3144</v>
      </c>
      <c r="O12778">
        <v>66</v>
      </c>
      <c r="P12778">
        <v>528</v>
      </c>
      <c r="Q12778">
        <v>16</v>
      </c>
      <c r="R12778">
        <v>14</v>
      </c>
      <c r="S12778" t="str">
        <v>no</v>
      </c>
      <c r="T12778" t="str">
        <v>no</v>
      </c>
      <c r="U12778" t="str">
        <v>yes</v>
      </c>
      <c r="V12778">
        <v>259</v>
      </c>
      <c r="W12778">
        <v>11</v>
      </c>
    </row>
    <row r="12779" spans="13:23" x14ac:dyDescent="0.7">
      <c r="M12779">
        <v>1861</v>
      </c>
      <c r="N12779">
        <v>2390</v>
      </c>
      <c r="O12779">
        <v>66</v>
      </c>
      <c r="P12779">
        <v>424</v>
      </c>
      <c r="Q12779">
        <v>4</v>
      </c>
      <c r="R12779">
        <v>14</v>
      </c>
      <c r="S12779" t="str">
        <v>yes</v>
      </c>
      <c r="T12779" t="str">
        <v>yes</v>
      </c>
      <c r="U12779" t="str">
        <v>yes</v>
      </c>
      <c r="V12779">
        <v>259</v>
      </c>
      <c r="W12779">
        <v>11</v>
      </c>
    </row>
    <row r="12780" spans="13:23" x14ac:dyDescent="0.7">
      <c r="M12780">
        <v>1866</v>
      </c>
      <c r="N12780">
        <v>2890</v>
      </c>
      <c r="O12780">
        <v>66</v>
      </c>
      <c r="P12780">
        <v>426</v>
      </c>
      <c r="Q12780">
        <v>8</v>
      </c>
      <c r="R12780">
        <v>14</v>
      </c>
      <c r="S12780" t="str">
        <v>yes</v>
      </c>
      <c r="T12780" t="str">
        <v>yes</v>
      </c>
      <c r="U12780" t="str">
        <v>yes</v>
      </c>
      <c r="V12780">
        <v>259</v>
      </c>
      <c r="W12780">
        <v>11</v>
      </c>
    </row>
    <row r="12781" spans="13:23" x14ac:dyDescent="0.7">
      <c r="M12781">
        <v>1868</v>
      </c>
      <c r="N12781">
        <v>3198</v>
      </c>
      <c r="O12781">
        <v>66</v>
      </c>
      <c r="P12781">
        <v>450</v>
      </c>
      <c r="Q12781">
        <v>16</v>
      </c>
      <c r="R12781">
        <v>15</v>
      </c>
      <c r="S12781" t="str">
        <v>yes</v>
      </c>
      <c r="T12781" t="str">
        <v>no</v>
      </c>
      <c r="U12781" t="str">
        <v>yes</v>
      </c>
      <c r="V12781">
        <v>259</v>
      </c>
      <c r="W12781">
        <v>11</v>
      </c>
    </row>
    <row r="12782" spans="13:23" x14ac:dyDescent="0.7">
      <c r="M12782">
        <v>1871</v>
      </c>
      <c r="N12782">
        <v>2685</v>
      </c>
      <c r="O12782">
        <v>66</v>
      </c>
      <c r="P12782">
        <v>545</v>
      </c>
      <c r="Q12782">
        <v>8</v>
      </c>
      <c r="R12782">
        <v>14</v>
      </c>
      <c r="S12782" t="str">
        <v>no</v>
      </c>
      <c r="T12782" t="str">
        <v>no</v>
      </c>
      <c r="U12782" t="str">
        <v>yes</v>
      </c>
      <c r="V12782">
        <v>259</v>
      </c>
      <c r="W12782">
        <v>11</v>
      </c>
    </row>
    <row r="12783" spans="13:23" x14ac:dyDescent="0.7">
      <c r="M12783">
        <v>1872</v>
      </c>
      <c r="N12783">
        <v>2044</v>
      </c>
      <c r="O12783">
        <v>66</v>
      </c>
      <c r="P12783">
        <v>107</v>
      </c>
      <c r="Q12783">
        <v>2</v>
      </c>
      <c r="R12783">
        <v>14</v>
      </c>
      <c r="S12783" t="str">
        <v>no</v>
      </c>
      <c r="T12783" t="str">
        <v>no</v>
      </c>
      <c r="U12783" t="str">
        <v>yes</v>
      </c>
      <c r="V12783">
        <v>259</v>
      </c>
      <c r="W12783">
        <v>11</v>
      </c>
    </row>
    <row r="12784" spans="13:23" x14ac:dyDescent="0.7">
      <c r="M12784">
        <v>1875</v>
      </c>
      <c r="N12784">
        <v>2285</v>
      </c>
      <c r="O12784">
        <v>66</v>
      </c>
      <c r="P12784">
        <v>340</v>
      </c>
      <c r="Q12784">
        <v>8</v>
      </c>
      <c r="R12784">
        <v>15</v>
      </c>
      <c r="S12784" t="str">
        <v>no</v>
      </c>
      <c r="T12784" t="str">
        <v>no</v>
      </c>
      <c r="U12784" t="str">
        <v>yes</v>
      </c>
      <c r="V12784">
        <v>259</v>
      </c>
      <c r="W12784">
        <v>11</v>
      </c>
    </row>
    <row r="12785" spans="13:23" x14ac:dyDescent="0.7">
      <c r="M12785">
        <v>1880</v>
      </c>
      <c r="N12785">
        <v>2149</v>
      </c>
      <c r="O12785">
        <v>66</v>
      </c>
      <c r="P12785">
        <v>245</v>
      </c>
      <c r="Q12785">
        <v>4</v>
      </c>
      <c r="R12785">
        <v>15</v>
      </c>
      <c r="S12785" t="str">
        <v>yes</v>
      </c>
      <c r="T12785" t="str">
        <v>yes</v>
      </c>
      <c r="U12785" t="str">
        <v>yes</v>
      </c>
      <c r="V12785">
        <v>259</v>
      </c>
      <c r="W12785">
        <v>11</v>
      </c>
    </row>
    <row r="12786" spans="13:23" x14ac:dyDescent="0.7">
      <c r="M12786">
        <v>1883</v>
      </c>
      <c r="N12786">
        <v>2999</v>
      </c>
      <c r="O12786">
        <v>66</v>
      </c>
      <c r="P12786">
        <v>340</v>
      </c>
      <c r="Q12786">
        <v>8</v>
      </c>
      <c r="R12786">
        <v>15</v>
      </c>
      <c r="S12786" t="str">
        <v>yes</v>
      </c>
      <c r="T12786" t="str">
        <v>yes</v>
      </c>
      <c r="U12786" t="str">
        <v>yes</v>
      </c>
      <c r="V12786">
        <v>259</v>
      </c>
      <c r="W12786">
        <v>11</v>
      </c>
    </row>
    <row r="12787" spans="13:23" x14ac:dyDescent="0.7">
      <c r="M12787">
        <v>1884</v>
      </c>
      <c r="N12787">
        <v>1990</v>
      </c>
      <c r="O12787">
        <v>66</v>
      </c>
      <c r="P12787">
        <v>107</v>
      </c>
      <c r="Q12787">
        <v>2</v>
      </c>
      <c r="R12787">
        <v>15</v>
      </c>
      <c r="S12787" t="str">
        <v>no</v>
      </c>
      <c r="T12787" t="str">
        <v>no</v>
      </c>
      <c r="U12787" t="str">
        <v>yes</v>
      </c>
      <c r="V12787">
        <v>259</v>
      </c>
      <c r="W12787">
        <v>11</v>
      </c>
    </row>
    <row r="12788" spans="13:23" x14ac:dyDescent="0.7">
      <c r="M12788">
        <v>1900</v>
      </c>
      <c r="N12788">
        <v>1899</v>
      </c>
      <c r="O12788">
        <v>66</v>
      </c>
      <c r="P12788">
        <v>245</v>
      </c>
      <c r="Q12788">
        <v>4</v>
      </c>
      <c r="R12788">
        <v>15</v>
      </c>
      <c r="S12788" t="str">
        <v>no</v>
      </c>
      <c r="T12788" t="str">
        <v>no</v>
      </c>
      <c r="U12788" t="str">
        <v>yes</v>
      </c>
      <c r="V12788">
        <v>259</v>
      </c>
      <c r="W12788">
        <v>11</v>
      </c>
    </row>
    <row r="12789" spans="13:23" x14ac:dyDescent="0.7">
      <c r="M12789">
        <v>1911</v>
      </c>
      <c r="N12789">
        <v>2175</v>
      </c>
      <c r="O12789">
        <v>66</v>
      </c>
      <c r="P12789">
        <v>340</v>
      </c>
      <c r="Q12789">
        <v>4</v>
      </c>
      <c r="R12789">
        <v>15</v>
      </c>
      <c r="S12789" t="str">
        <v>no</v>
      </c>
      <c r="T12789" t="str">
        <v>no</v>
      </c>
      <c r="U12789" t="str">
        <v>yes</v>
      </c>
      <c r="V12789">
        <v>259</v>
      </c>
      <c r="W12789">
        <v>11</v>
      </c>
    </row>
    <row r="12790" spans="13:23" x14ac:dyDescent="0.7">
      <c r="M12790">
        <v>1918</v>
      </c>
      <c r="N12790">
        <v>2590</v>
      </c>
      <c r="O12790">
        <v>66</v>
      </c>
      <c r="P12790">
        <v>214</v>
      </c>
      <c r="Q12790">
        <v>4</v>
      </c>
      <c r="R12790">
        <v>14</v>
      </c>
      <c r="S12790" t="str">
        <v>yes</v>
      </c>
      <c r="T12790" t="str">
        <v>yes</v>
      </c>
      <c r="U12790" t="str">
        <v>yes</v>
      </c>
      <c r="V12790">
        <v>259</v>
      </c>
      <c r="W12790">
        <v>11</v>
      </c>
    </row>
    <row r="12791" spans="13:23" x14ac:dyDescent="0.7">
      <c r="M12791">
        <v>1922</v>
      </c>
      <c r="N12791">
        <v>3390</v>
      </c>
      <c r="O12791">
        <v>66</v>
      </c>
      <c r="P12791">
        <v>528</v>
      </c>
      <c r="Q12791">
        <v>16</v>
      </c>
      <c r="R12791">
        <v>14</v>
      </c>
      <c r="S12791" t="str">
        <v>yes</v>
      </c>
      <c r="T12791" t="str">
        <v>yes</v>
      </c>
      <c r="U12791" t="str">
        <v>yes</v>
      </c>
      <c r="V12791">
        <v>259</v>
      </c>
      <c r="W12791">
        <v>11</v>
      </c>
    </row>
    <row r="12792" spans="13:23" x14ac:dyDescent="0.7">
      <c r="M12792">
        <v>1934</v>
      </c>
      <c r="N12792">
        <v>2495</v>
      </c>
      <c r="O12792">
        <v>66</v>
      </c>
      <c r="P12792">
        <v>426</v>
      </c>
      <c r="Q12792">
        <v>8</v>
      </c>
      <c r="R12792">
        <v>14</v>
      </c>
      <c r="S12792" t="str">
        <v>no</v>
      </c>
      <c r="T12792" t="str">
        <v>no</v>
      </c>
      <c r="U12792" t="str">
        <v>yes</v>
      </c>
      <c r="V12792">
        <v>259</v>
      </c>
      <c r="W12792">
        <v>11</v>
      </c>
    </row>
    <row r="12793" spans="13:23" x14ac:dyDescent="0.7">
      <c r="M12793">
        <v>1935</v>
      </c>
      <c r="N12793">
        <v>2405</v>
      </c>
      <c r="O12793">
        <v>66</v>
      </c>
      <c r="P12793">
        <v>425</v>
      </c>
      <c r="Q12793">
        <v>8</v>
      </c>
      <c r="R12793">
        <v>15</v>
      </c>
      <c r="S12793" t="str">
        <v>no</v>
      </c>
      <c r="T12793" t="str">
        <v>no</v>
      </c>
      <c r="U12793" t="str">
        <v>yes</v>
      </c>
      <c r="V12793">
        <v>259</v>
      </c>
      <c r="W12793">
        <v>11</v>
      </c>
    </row>
    <row r="12794" spans="13:23" x14ac:dyDescent="0.7">
      <c r="M12794">
        <v>1938</v>
      </c>
      <c r="N12794">
        <v>2195</v>
      </c>
      <c r="O12794">
        <v>66</v>
      </c>
      <c r="P12794">
        <v>214</v>
      </c>
      <c r="Q12794">
        <v>4</v>
      </c>
      <c r="R12794">
        <v>14</v>
      </c>
      <c r="S12794" t="str">
        <v>no</v>
      </c>
      <c r="T12794" t="str">
        <v>no</v>
      </c>
      <c r="U12794" t="str">
        <v>yes</v>
      </c>
      <c r="V12794">
        <v>259</v>
      </c>
      <c r="W12794">
        <v>11</v>
      </c>
    </row>
    <row r="12795" spans="13:23" x14ac:dyDescent="0.7">
      <c r="M12795">
        <v>1940</v>
      </c>
      <c r="N12795">
        <v>2344</v>
      </c>
      <c r="O12795">
        <v>66</v>
      </c>
      <c r="P12795">
        <v>214</v>
      </c>
      <c r="Q12795">
        <v>4</v>
      </c>
      <c r="R12795">
        <v>14</v>
      </c>
      <c r="S12795" t="str">
        <v>no</v>
      </c>
      <c r="T12795" t="str">
        <v>no</v>
      </c>
      <c r="U12795" t="str">
        <v>yes</v>
      </c>
      <c r="V12795">
        <v>259</v>
      </c>
      <c r="W12795">
        <v>11</v>
      </c>
    </row>
    <row r="12796" spans="13:23" x14ac:dyDescent="0.7">
      <c r="M12796">
        <v>1946</v>
      </c>
      <c r="N12796">
        <v>2944</v>
      </c>
      <c r="O12796">
        <v>66</v>
      </c>
      <c r="P12796">
        <v>340</v>
      </c>
      <c r="Q12796">
        <v>8</v>
      </c>
      <c r="R12796">
        <v>17</v>
      </c>
      <c r="S12796" t="str">
        <v>no</v>
      </c>
      <c r="T12796" t="str">
        <v>no</v>
      </c>
      <c r="U12796" t="str">
        <v>yes</v>
      </c>
      <c r="V12796">
        <v>259</v>
      </c>
      <c r="W12796">
        <v>11</v>
      </c>
    </row>
    <row r="12797" spans="13:23" x14ac:dyDescent="0.7">
      <c r="M12797">
        <v>1949</v>
      </c>
      <c r="N12797">
        <v>2144</v>
      </c>
      <c r="O12797">
        <v>66</v>
      </c>
      <c r="P12797">
        <v>107</v>
      </c>
      <c r="Q12797">
        <v>2</v>
      </c>
      <c r="R12797">
        <v>14</v>
      </c>
      <c r="S12797" t="str">
        <v>no</v>
      </c>
      <c r="T12797" t="str">
        <v>no</v>
      </c>
      <c r="U12797" t="str">
        <v>yes</v>
      </c>
      <c r="V12797">
        <v>259</v>
      </c>
      <c r="W12797">
        <v>11</v>
      </c>
    </row>
    <row r="12798" spans="13:23" x14ac:dyDescent="0.7">
      <c r="M12798">
        <v>1955</v>
      </c>
      <c r="N12798">
        <v>3205</v>
      </c>
      <c r="O12798">
        <v>66</v>
      </c>
      <c r="P12798">
        <v>545</v>
      </c>
      <c r="Q12798">
        <v>8</v>
      </c>
      <c r="R12798">
        <v>17</v>
      </c>
      <c r="S12798" t="str">
        <v>no</v>
      </c>
      <c r="T12798" t="str">
        <v>no</v>
      </c>
      <c r="U12798" t="str">
        <v>yes</v>
      </c>
      <c r="V12798">
        <v>259</v>
      </c>
      <c r="W12798">
        <v>11</v>
      </c>
    </row>
    <row r="12799" spans="13:23" x14ac:dyDescent="0.7">
      <c r="M12799">
        <v>1969</v>
      </c>
      <c r="N12799">
        <v>2744</v>
      </c>
      <c r="O12799">
        <v>66</v>
      </c>
      <c r="P12799">
        <v>426</v>
      </c>
      <c r="Q12799">
        <v>8</v>
      </c>
      <c r="R12799">
        <v>14</v>
      </c>
      <c r="S12799" t="str">
        <v>no</v>
      </c>
      <c r="T12799" t="str">
        <v>no</v>
      </c>
      <c r="U12799" t="str">
        <v>yes</v>
      </c>
      <c r="V12799">
        <v>259</v>
      </c>
      <c r="W12799">
        <v>11</v>
      </c>
    </row>
    <row r="12800" spans="13:23" x14ac:dyDescent="0.7">
      <c r="M12800">
        <v>1978</v>
      </c>
      <c r="N12800">
        <v>1895</v>
      </c>
      <c r="O12800">
        <v>66</v>
      </c>
      <c r="P12800">
        <v>107</v>
      </c>
      <c r="Q12800">
        <v>2</v>
      </c>
      <c r="R12800">
        <v>14</v>
      </c>
      <c r="S12800" t="str">
        <v>no</v>
      </c>
      <c r="T12800" t="str">
        <v>no</v>
      </c>
      <c r="U12800" t="str">
        <v>yes</v>
      </c>
      <c r="V12800">
        <v>259</v>
      </c>
      <c r="W12800">
        <v>11</v>
      </c>
    </row>
    <row r="12801" spans="13:23" x14ac:dyDescent="0.7">
      <c r="M12801">
        <v>1980</v>
      </c>
      <c r="N12801">
        <v>1995</v>
      </c>
      <c r="O12801">
        <v>66</v>
      </c>
      <c r="P12801">
        <v>424</v>
      </c>
      <c r="Q12801">
        <v>4</v>
      </c>
      <c r="R12801">
        <v>14</v>
      </c>
      <c r="S12801" t="str">
        <v>no</v>
      </c>
      <c r="T12801" t="str">
        <v>no</v>
      </c>
      <c r="U12801" t="str">
        <v>yes</v>
      </c>
      <c r="V12801">
        <v>259</v>
      </c>
      <c r="W12801">
        <v>11</v>
      </c>
    </row>
    <row r="12802" spans="13:23" x14ac:dyDescent="0.7">
      <c r="M12802">
        <v>1992</v>
      </c>
      <c r="N12802">
        <v>5399</v>
      </c>
      <c r="O12802">
        <v>66</v>
      </c>
      <c r="P12802">
        <v>1200</v>
      </c>
      <c r="Q12802">
        <v>32</v>
      </c>
      <c r="R12802">
        <v>17</v>
      </c>
      <c r="S12802" t="str">
        <v>yes</v>
      </c>
      <c r="T12802" t="str">
        <v>no</v>
      </c>
      <c r="U12802" t="str">
        <v>yes</v>
      </c>
      <c r="V12802">
        <v>259</v>
      </c>
      <c r="W12802">
        <v>11</v>
      </c>
    </row>
    <row r="12803" spans="13:23" x14ac:dyDescent="0.7">
      <c r="M12803">
        <v>1994</v>
      </c>
      <c r="N12803">
        <v>3365</v>
      </c>
      <c r="O12803">
        <v>66</v>
      </c>
      <c r="P12803">
        <v>450</v>
      </c>
      <c r="Q12803">
        <v>16</v>
      </c>
      <c r="R12803">
        <v>15</v>
      </c>
      <c r="S12803" t="str">
        <v>yes</v>
      </c>
      <c r="T12803" t="str">
        <v>yes</v>
      </c>
      <c r="U12803" t="str">
        <v>yes</v>
      </c>
      <c r="V12803">
        <v>259</v>
      </c>
      <c r="W12803">
        <v>11</v>
      </c>
    </row>
    <row r="12804" spans="13:23" x14ac:dyDescent="0.7">
      <c r="M12804">
        <v>1998</v>
      </c>
      <c r="N12804">
        <v>2295</v>
      </c>
      <c r="O12804">
        <v>66</v>
      </c>
      <c r="P12804">
        <v>340</v>
      </c>
      <c r="Q12804">
        <v>8</v>
      </c>
      <c r="R12804">
        <v>15</v>
      </c>
      <c r="S12804" t="str">
        <v>yes</v>
      </c>
      <c r="T12804" t="str">
        <v>no</v>
      </c>
      <c r="U12804" t="str">
        <v>yes</v>
      </c>
      <c r="V12804">
        <v>259</v>
      </c>
      <c r="W12804">
        <v>11</v>
      </c>
    </row>
    <row r="12805" spans="13:23" x14ac:dyDescent="0.7">
      <c r="M12805">
        <v>2004</v>
      </c>
      <c r="N12805">
        <v>2999</v>
      </c>
      <c r="O12805">
        <v>66</v>
      </c>
      <c r="P12805">
        <v>450</v>
      </c>
      <c r="Q12805">
        <v>16</v>
      </c>
      <c r="R12805">
        <v>15</v>
      </c>
      <c r="S12805" t="str">
        <v>yes</v>
      </c>
      <c r="T12805" t="str">
        <v>no</v>
      </c>
      <c r="U12805" t="str">
        <v>yes</v>
      </c>
      <c r="V12805">
        <v>259</v>
      </c>
      <c r="W12805">
        <v>11</v>
      </c>
    </row>
    <row r="12806" spans="13:23" x14ac:dyDescent="0.7">
      <c r="M12806">
        <v>2011</v>
      </c>
      <c r="N12806">
        <v>2799</v>
      </c>
      <c r="O12806">
        <v>66</v>
      </c>
      <c r="P12806">
        <v>340</v>
      </c>
      <c r="Q12806">
        <v>16</v>
      </c>
      <c r="R12806">
        <v>15</v>
      </c>
      <c r="S12806" t="str">
        <v>yes</v>
      </c>
      <c r="T12806" t="str">
        <v>no</v>
      </c>
      <c r="U12806" t="str">
        <v>yes</v>
      </c>
      <c r="V12806">
        <v>259</v>
      </c>
      <c r="W12806">
        <v>11</v>
      </c>
    </row>
    <row r="12807" spans="13:23" x14ac:dyDescent="0.7">
      <c r="M12807">
        <v>2016</v>
      </c>
      <c r="N12807">
        <v>2699</v>
      </c>
      <c r="O12807">
        <v>66</v>
      </c>
      <c r="P12807">
        <v>245</v>
      </c>
      <c r="Q12807">
        <v>8</v>
      </c>
      <c r="R12807">
        <v>15</v>
      </c>
      <c r="S12807" t="str">
        <v>yes</v>
      </c>
      <c r="T12807" t="str">
        <v>no</v>
      </c>
      <c r="U12807" t="str">
        <v>yes</v>
      </c>
      <c r="V12807">
        <v>259</v>
      </c>
      <c r="W12807">
        <v>11</v>
      </c>
    </row>
    <row r="12808" spans="13:23" x14ac:dyDescent="0.7">
      <c r="M12808">
        <v>2017</v>
      </c>
      <c r="N12808">
        <v>1749</v>
      </c>
      <c r="O12808">
        <v>66</v>
      </c>
      <c r="P12808">
        <v>245</v>
      </c>
      <c r="Q12808">
        <v>4</v>
      </c>
      <c r="R12808">
        <v>14</v>
      </c>
      <c r="S12808" t="str">
        <v>no</v>
      </c>
      <c r="T12808" t="str">
        <v>no</v>
      </c>
      <c r="U12808" t="str">
        <v>yes</v>
      </c>
      <c r="V12808">
        <v>259</v>
      </c>
      <c r="W12808">
        <v>11</v>
      </c>
    </row>
    <row r="12809" spans="13:23" x14ac:dyDescent="0.7">
      <c r="M12809">
        <v>2024</v>
      </c>
      <c r="N12809">
        <v>2644</v>
      </c>
      <c r="O12809">
        <v>66</v>
      </c>
      <c r="P12809">
        <v>426</v>
      </c>
      <c r="Q12809">
        <v>8</v>
      </c>
      <c r="R12809">
        <v>14</v>
      </c>
      <c r="S12809" t="str">
        <v>no</v>
      </c>
      <c r="T12809" t="str">
        <v>no</v>
      </c>
      <c r="U12809" t="str">
        <v>yes</v>
      </c>
      <c r="V12809">
        <v>259</v>
      </c>
      <c r="W12809">
        <v>11</v>
      </c>
    </row>
    <row r="12810" spans="13:23" x14ac:dyDescent="0.7">
      <c r="M12810">
        <v>2030</v>
      </c>
      <c r="N12810">
        <v>2995</v>
      </c>
      <c r="O12810">
        <v>66</v>
      </c>
      <c r="P12810">
        <v>528</v>
      </c>
      <c r="Q12810">
        <v>16</v>
      </c>
      <c r="R12810">
        <v>14</v>
      </c>
      <c r="S12810" t="str">
        <v>no</v>
      </c>
      <c r="T12810" t="str">
        <v>no</v>
      </c>
      <c r="U12810" t="str">
        <v>yes</v>
      </c>
      <c r="V12810">
        <v>259</v>
      </c>
      <c r="W12810">
        <v>11</v>
      </c>
    </row>
    <row r="12811" spans="13:23" x14ac:dyDescent="0.7">
      <c r="M12811">
        <v>2032</v>
      </c>
      <c r="N12811">
        <v>2595</v>
      </c>
      <c r="O12811">
        <v>66</v>
      </c>
      <c r="P12811">
        <v>424</v>
      </c>
      <c r="Q12811">
        <v>4</v>
      </c>
      <c r="R12811">
        <v>17</v>
      </c>
      <c r="S12811" t="str">
        <v>no</v>
      </c>
      <c r="T12811" t="str">
        <v>no</v>
      </c>
      <c r="U12811" t="str">
        <v>yes</v>
      </c>
      <c r="V12811">
        <v>259</v>
      </c>
      <c r="W12811">
        <v>11</v>
      </c>
    </row>
    <row r="12812" spans="13:23" x14ac:dyDescent="0.7">
      <c r="M12812">
        <v>2033</v>
      </c>
      <c r="N12812">
        <v>2559</v>
      </c>
      <c r="O12812">
        <v>66</v>
      </c>
      <c r="P12812">
        <v>340</v>
      </c>
      <c r="Q12812">
        <v>8</v>
      </c>
      <c r="R12812">
        <v>17</v>
      </c>
      <c r="S12812" t="str">
        <v>no</v>
      </c>
      <c r="T12812" t="str">
        <v>no</v>
      </c>
      <c r="U12812" t="str">
        <v>yes</v>
      </c>
      <c r="V12812">
        <v>259</v>
      </c>
      <c r="W12812">
        <v>11</v>
      </c>
    </row>
    <row r="12813" spans="13:23" x14ac:dyDescent="0.7">
      <c r="M12813">
        <v>2034</v>
      </c>
      <c r="N12813">
        <v>2375</v>
      </c>
      <c r="O12813">
        <v>66</v>
      </c>
      <c r="P12813">
        <v>340</v>
      </c>
      <c r="Q12813">
        <v>4</v>
      </c>
      <c r="R12813">
        <v>15</v>
      </c>
      <c r="S12813" t="str">
        <v>yes</v>
      </c>
      <c r="T12813" t="str">
        <v>no</v>
      </c>
      <c r="U12813" t="str">
        <v>yes</v>
      </c>
      <c r="V12813">
        <v>259</v>
      </c>
      <c r="W12813">
        <v>11</v>
      </c>
    </row>
    <row r="12814" spans="13:23" x14ac:dyDescent="0.7">
      <c r="M12814">
        <v>2035</v>
      </c>
      <c r="N12814">
        <v>2290</v>
      </c>
      <c r="O12814">
        <v>66</v>
      </c>
      <c r="P12814">
        <v>214</v>
      </c>
      <c r="Q12814">
        <v>4</v>
      </c>
      <c r="R12814">
        <v>15</v>
      </c>
      <c r="S12814" t="str">
        <v>no</v>
      </c>
      <c r="T12814" t="str">
        <v>no</v>
      </c>
      <c r="U12814" t="str">
        <v>yes</v>
      </c>
      <c r="V12814">
        <v>259</v>
      </c>
      <c r="W12814">
        <v>11</v>
      </c>
    </row>
    <row r="12815" spans="13:23" x14ac:dyDescent="0.7">
      <c r="M12815">
        <v>2045</v>
      </c>
      <c r="N12815">
        <v>2685</v>
      </c>
      <c r="O12815">
        <v>66</v>
      </c>
      <c r="P12815">
        <v>528</v>
      </c>
      <c r="Q12815">
        <v>8</v>
      </c>
      <c r="R12815">
        <v>14</v>
      </c>
      <c r="S12815" t="str">
        <v>no</v>
      </c>
      <c r="T12815" t="str">
        <v>no</v>
      </c>
      <c r="U12815" t="str">
        <v>yes</v>
      </c>
      <c r="V12815">
        <v>259</v>
      </c>
      <c r="W12815">
        <v>11</v>
      </c>
    </row>
    <row r="12816" spans="13:23" x14ac:dyDescent="0.7">
      <c r="M12816">
        <v>2051</v>
      </c>
      <c r="N12816">
        <v>3090</v>
      </c>
      <c r="O12816">
        <v>66</v>
      </c>
      <c r="P12816">
        <v>528</v>
      </c>
      <c r="Q12816">
        <v>16</v>
      </c>
      <c r="R12816">
        <v>15</v>
      </c>
      <c r="S12816" t="str">
        <v>no</v>
      </c>
      <c r="T12816" t="str">
        <v>no</v>
      </c>
      <c r="U12816" t="str">
        <v>yes</v>
      </c>
      <c r="V12816">
        <v>275</v>
      </c>
      <c r="W12816">
        <v>12</v>
      </c>
    </row>
    <row r="12817" spans="13:23" x14ac:dyDescent="0.7">
      <c r="M12817">
        <v>2053</v>
      </c>
      <c r="N12817">
        <v>2995</v>
      </c>
      <c r="O12817">
        <v>66</v>
      </c>
      <c r="P12817">
        <v>528</v>
      </c>
      <c r="Q12817">
        <v>16</v>
      </c>
      <c r="R12817">
        <v>14</v>
      </c>
      <c r="S12817" t="str">
        <v>no</v>
      </c>
      <c r="T12817" t="str">
        <v>no</v>
      </c>
      <c r="U12817" t="str">
        <v>yes</v>
      </c>
      <c r="V12817">
        <v>275</v>
      </c>
      <c r="W12817">
        <v>12</v>
      </c>
    </row>
    <row r="12818" spans="13:23" x14ac:dyDescent="0.7">
      <c r="M12818">
        <v>2055</v>
      </c>
      <c r="N12818">
        <v>3015</v>
      </c>
      <c r="O12818">
        <v>66</v>
      </c>
      <c r="P12818">
        <v>424</v>
      </c>
      <c r="Q12818">
        <v>8</v>
      </c>
      <c r="R12818">
        <v>17</v>
      </c>
      <c r="S12818" t="str">
        <v>yes</v>
      </c>
      <c r="T12818" t="str">
        <v>no</v>
      </c>
      <c r="U12818" t="str">
        <v>yes</v>
      </c>
      <c r="V12818">
        <v>275</v>
      </c>
      <c r="W12818">
        <v>12</v>
      </c>
    </row>
    <row r="12819" spans="13:23" x14ac:dyDescent="0.7">
      <c r="M12819">
        <v>2066</v>
      </c>
      <c r="N12819">
        <v>3899</v>
      </c>
      <c r="O12819">
        <v>66</v>
      </c>
      <c r="P12819">
        <v>527</v>
      </c>
      <c r="Q12819">
        <v>16</v>
      </c>
      <c r="R12819">
        <v>17</v>
      </c>
      <c r="S12819" t="str">
        <v>yes</v>
      </c>
      <c r="T12819" t="str">
        <v>no</v>
      </c>
      <c r="U12819" t="str">
        <v>yes</v>
      </c>
      <c r="V12819">
        <v>275</v>
      </c>
      <c r="W12819">
        <v>12</v>
      </c>
    </row>
    <row r="12820" spans="13:23" x14ac:dyDescent="0.7">
      <c r="M12820">
        <v>2068</v>
      </c>
      <c r="N12820">
        <v>3144</v>
      </c>
      <c r="O12820">
        <v>66</v>
      </c>
      <c r="P12820">
        <v>528</v>
      </c>
      <c r="Q12820">
        <v>16</v>
      </c>
      <c r="R12820">
        <v>14</v>
      </c>
      <c r="S12820" t="str">
        <v>no</v>
      </c>
      <c r="T12820" t="str">
        <v>no</v>
      </c>
      <c r="U12820" t="str">
        <v>yes</v>
      </c>
      <c r="V12820">
        <v>275</v>
      </c>
      <c r="W12820">
        <v>12</v>
      </c>
    </row>
    <row r="12821" spans="13:23" x14ac:dyDescent="0.7">
      <c r="M12821">
        <v>2070</v>
      </c>
      <c r="N12821">
        <v>2890</v>
      </c>
      <c r="O12821">
        <v>66</v>
      </c>
      <c r="P12821">
        <v>426</v>
      </c>
      <c r="Q12821">
        <v>8</v>
      </c>
      <c r="R12821">
        <v>14</v>
      </c>
      <c r="S12821" t="str">
        <v>yes</v>
      </c>
      <c r="T12821" t="str">
        <v>yes</v>
      </c>
      <c r="U12821" t="str">
        <v>yes</v>
      </c>
      <c r="V12821">
        <v>275</v>
      </c>
      <c r="W12821">
        <v>12</v>
      </c>
    </row>
    <row r="12822" spans="13:23" x14ac:dyDescent="0.7">
      <c r="M12822">
        <v>2073</v>
      </c>
      <c r="N12822">
        <v>3127</v>
      </c>
      <c r="O12822">
        <v>66</v>
      </c>
      <c r="P12822">
        <v>424</v>
      </c>
      <c r="Q12822">
        <v>16</v>
      </c>
      <c r="R12822">
        <v>15</v>
      </c>
      <c r="S12822" t="str">
        <v>yes</v>
      </c>
      <c r="T12822" t="str">
        <v>yes</v>
      </c>
      <c r="U12822" t="str">
        <v>yes</v>
      </c>
      <c r="V12822">
        <v>275</v>
      </c>
      <c r="W12822">
        <v>12</v>
      </c>
    </row>
    <row r="12823" spans="13:23" x14ac:dyDescent="0.7">
      <c r="M12823">
        <v>2074</v>
      </c>
      <c r="N12823">
        <v>2995</v>
      </c>
      <c r="O12823">
        <v>66</v>
      </c>
      <c r="P12823">
        <v>528</v>
      </c>
      <c r="Q12823">
        <v>8</v>
      </c>
      <c r="R12823">
        <v>15</v>
      </c>
      <c r="S12823" t="str">
        <v>no</v>
      </c>
      <c r="T12823" t="str">
        <v>no</v>
      </c>
      <c r="U12823" t="str">
        <v>yes</v>
      </c>
      <c r="V12823">
        <v>275</v>
      </c>
      <c r="W12823">
        <v>12</v>
      </c>
    </row>
    <row r="12824" spans="13:23" x14ac:dyDescent="0.7">
      <c r="M12824">
        <v>2082</v>
      </c>
      <c r="N12824">
        <v>2290</v>
      </c>
      <c r="O12824">
        <v>66</v>
      </c>
      <c r="P12824">
        <v>214</v>
      </c>
      <c r="Q12824">
        <v>4</v>
      </c>
      <c r="R12824">
        <v>15</v>
      </c>
      <c r="S12824" t="str">
        <v>no</v>
      </c>
      <c r="T12824" t="str">
        <v>no</v>
      </c>
      <c r="U12824" t="str">
        <v>yes</v>
      </c>
      <c r="V12824">
        <v>275</v>
      </c>
      <c r="W12824">
        <v>12</v>
      </c>
    </row>
    <row r="12825" spans="13:23" x14ac:dyDescent="0.7">
      <c r="M12825">
        <v>2087</v>
      </c>
      <c r="N12825">
        <v>2999</v>
      </c>
      <c r="O12825">
        <v>66</v>
      </c>
      <c r="P12825">
        <v>450</v>
      </c>
      <c r="Q12825">
        <v>16</v>
      </c>
      <c r="R12825">
        <v>15</v>
      </c>
      <c r="S12825" t="str">
        <v>yes</v>
      </c>
      <c r="T12825" t="str">
        <v>no</v>
      </c>
      <c r="U12825" t="str">
        <v>yes</v>
      </c>
      <c r="V12825">
        <v>275</v>
      </c>
      <c r="W12825">
        <v>12</v>
      </c>
    </row>
    <row r="12826" spans="13:23" x14ac:dyDescent="0.7">
      <c r="M12826">
        <v>2090</v>
      </c>
      <c r="N12826">
        <v>2644</v>
      </c>
      <c r="O12826">
        <v>66</v>
      </c>
      <c r="P12826">
        <v>426</v>
      </c>
      <c r="Q12826">
        <v>8</v>
      </c>
      <c r="R12826">
        <v>14</v>
      </c>
      <c r="S12826" t="str">
        <v>no</v>
      </c>
      <c r="T12826" t="str">
        <v>no</v>
      </c>
      <c r="U12826" t="str">
        <v>yes</v>
      </c>
      <c r="V12826">
        <v>275</v>
      </c>
      <c r="W12826">
        <v>12</v>
      </c>
    </row>
    <row r="12827" spans="13:23" x14ac:dyDescent="0.7">
      <c r="M12827">
        <v>2097</v>
      </c>
      <c r="N12827">
        <v>5399</v>
      </c>
      <c r="O12827">
        <v>66</v>
      </c>
      <c r="P12827">
        <v>1200</v>
      </c>
      <c r="Q12827">
        <v>32</v>
      </c>
      <c r="R12827">
        <v>17</v>
      </c>
      <c r="S12827" t="str">
        <v>yes</v>
      </c>
      <c r="T12827" t="str">
        <v>no</v>
      </c>
      <c r="U12827" t="str">
        <v>yes</v>
      </c>
      <c r="V12827">
        <v>275</v>
      </c>
      <c r="W12827">
        <v>12</v>
      </c>
    </row>
    <row r="12828" spans="13:23" x14ac:dyDescent="0.7">
      <c r="M12828">
        <v>2100</v>
      </c>
      <c r="N12828">
        <v>1995</v>
      </c>
      <c r="O12828">
        <v>66</v>
      </c>
      <c r="P12828">
        <v>340</v>
      </c>
      <c r="Q12828">
        <v>8</v>
      </c>
      <c r="R12828">
        <v>15</v>
      </c>
      <c r="S12828" t="str">
        <v>no</v>
      </c>
      <c r="T12828" t="str">
        <v>no</v>
      </c>
      <c r="U12828" t="str">
        <v>yes</v>
      </c>
      <c r="V12828">
        <v>275</v>
      </c>
      <c r="W12828">
        <v>12</v>
      </c>
    </row>
    <row r="12829" spans="13:23" x14ac:dyDescent="0.7">
      <c r="M12829">
        <v>2107</v>
      </c>
      <c r="N12829">
        <v>3099</v>
      </c>
      <c r="O12829">
        <v>66</v>
      </c>
      <c r="P12829">
        <v>450</v>
      </c>
      <c r="Q12829">
        <v>16</v>
      </c>
      <c r="R12829">
        <v>15</v>
      </c>
      <c r="S12829" t="str">
        <v>yes</v>
      </c>
      <c r="T12829" t="str">
        <v>no</v>
      </c>
      <c r="U12829" t="str">
        <v>yes</v>
      </c>
      <c r="V12829">
        <v>275</v>
      </c>
      <c r="W12829">
        <v>12</v>
      </c>
    </row>
    <row r="12830" spans="13:23" x14ac:dyDescent="0.7">
      <c r="M12830">
        <v>2111</v>
      </c>
      <c r="N12830">
        <v>3334</v>
      </c>
      <c r="O12830">
        <v>66</v>
      </c>
      <c r="P12830">
        <v>528</v>
      </c>
      <c r="Q12830">
        <v>16</v>
      </c>
      <c r="R12830">
        <v>15</v>
      </c>
      <c r="S12830" t="str">
        <v>no</v>
      </c>
      <c r="T12830" t="str">
        <v>no</v>
      </c>
      <c r="U12830" t="str">
        <v>yes</v>
      </c>
      <c r="V12830">
        <v>275</v>
      </c>
      <c r="W12830">
        <v>12</v>
      </c>
    </row>
    <row r="12831" spans="13:23" x14ac:dyDescent="0.7">
      <c r="M12831">
        <v>2115</v>
      </c>
      <c r="N12831">
        <v>2099</v>
      </c>
      <c r="O12831">
        <v>66</v>
      </c>
      <c r="P12831">
        <v>245</v>
      </c>
      <c r="Q12831">
        <v>4</v>
      </c>
      <c r="R12831">
        <v>15</v>
      </c>
      <c r="S12831" t="str">
        <v>yes</v>
      </c>
      <c r="T12831" t="str">
        <v>yes</v>
      </c>
      <c r="U12831" t="str">
        <v>yes</v>
      </c>
      <c r="V12831">
        <v>275</v>
      </c>
      <c r="W12831">
        <v>12</v>
      </c>
    </row>
    <row r="12832" spans="13:23" x14ac:dyDescent="0.7">
      <c r="M12832">
        <v>2121</v>
      </c>
      <c r="N12832">
        <v>2195</v>
      </c>
      <c r="O12832">
        <v>66</v>
      </c>
      <c r="P12832">
        <v>214</v>
      </c>
      <c r="Q12832">
        <v>4</v>
      </c>
      <c r="R12832">
        <v>14</v>
      </c>
      <c r="S12832" t="str">
        <v>no</v>
      </c>
      <c r="T12832" t="str">
        <v>no</v>
      </c>
      <c r="U12832" t="str">
        <v>yes</v>
      </c>
      <c r="V12832">
        <v>275</v>
      </c>
      <c r="W12832">
        <v>12</v>
      </c>
    </row>
    <row r="12833" spans="13:23" x14ac:dyDescent="0.7">
      <c r="M12833">
        <v>2122</v>
      </c>
      <c r="N12833">
        <v>2944</v>
      </c>
      <c r="O12833">
        <v>66</v>
      </c>
      <c r="P12833">
        <v>340</v>
      </c>
      <c r="Q12833">
        <v>8</v>
      </c>
      <c r="R12833">
        <v>17</v>
      </c>
      <c r="S12833" t="str">
        <v>no</v>
      </c>
      <c r="T12833" t="str">
        <v>no</v>
      </c>
      <c r="U12833" t="str">
        <v>yes</v>
      </c>
      <c r="V12833">
        <v>275</v>
      </c>
      <c r="W12833">
        <v>12</v>
      </c>
    </row>
    <row r="12834" spans="13:23" x14ac:dyDescent="0.7">
      <c r="M12834">
        <v>2125</v>
      </c>
      <c r="N12834">
        <v>1995</v>
      </c>
      <c r="O12834">
        <v>66</v>
      </c>
      <c r="P12834">
        <v>424</v>
      </c>
      <c r="Q12834">
        <v>4</v>
      </c>
      <c r="R12834">
        <v>14</v>
      </c>
      <c r="S12834" t="str">
        <v>no</v>
      </c>
      <c r="T12834" t="str">
        <v>no</v>
      </c>
      <c r="U12834" t="str">
        <v>yes</v>
      </c>
      <c r="V12834">
        <v>275</v>
      </c>
      <c r="W12834">
        <v>12</v>
      </c>
    </row>
    <row r="12835" spans="13:23" x14ac:dyDescent="0.7">
      <c r="M12835">
        <v>2132</v>
      </c>
      <c r="N12835">
        <v>2444</v>
      </c>
      <c r="O12835">
        <v>66</v>
      </c>
      <c r="P12835">
        <v>214</v>
      </c>
      <c r="Q12835">
        <v>4</v>
      </c>
      <c r="R12835">
        <v>14</v>
      </c>
      <c r="S12835" t="str">
        <v>no</v>
      </c>
      <c r="T12835" t="str">
        <v>no</v>
      </c>
      <c r="U12835" t="str">
        <v>yes</v>
      </c>
      <c r="V12835">
        <v>275</v>
      </c>
      <c r="W12835">
        <v>12</v>
      </c>
    </row>
    <row r="12836" spans="13:23" x14ac:dyDescent="0.7">
      <c r="M12836">
        <v>2133</v>
      </c>
      <c r="N12836">
        <v>2627</v>
      </c>
      <c r="O12836">
        <v>66</v>
      </c>
      <c r="P12836">
        <v>424</v>
      </c>
      <c r="Q12836">
        <v>8</v>
      </c>
      <c r="R12836">
        <v>15</v>
      </c>
      <c r="S12836" t="str">
        <v>yes</v>
      </c>
      <c r="T12836" t="str">
        <v>yes</v>
      </c>
      <c r="U12836" t="str">
        <v>yes</v>
      </c>
      <c r="V12836">
        <v>275</v>
      </c>
      <c r="W12836">
        <v>12</v>
      </c>
    </row>
    <row r="12837" spans="13:23" x14ac:dyDescent="0.7">
      <c r="M12837">
        <v>2134</v>
      </c>
      <c r="N12837">
        <v>2995</v>
      </c>
      <c r="O12837">
        <v>66</v>
      </c>
      <c r="P12837">
        <v>340</v>
      </c>
      <c r="Q12837">
        <v>16</v>
      </c>
      <c r="R12837">
        <v>15</v>
      </c>
      <c r="S12837" t="str">
        <v>yes</v>
      </c>
      <c r="T12837" t="str">
        <v>no</v>
      </c>
      <c r="U12837" t="str">
        <v>yes</v>
      </c>
      <c r="V12837">
        <v>275</v>
      </c>
      <c r="W12837">
        <v>12</v>
      </c>
    </row>
    <row r="12838" spans="13:23" x14ac:dyDescent="0.7">
      <c r="M12838">
        <v>2137</v>
      </c>
      <c r="N12838">
        <v>3544</v>
      </c>
      <c r="O12838">
        <v>66</v>
      </c>
      <c r="P12838">
        <v>340</v>
      </c>
      <c r="Q12838">
        <v>16</v>
      </c>
      <c r="R12838">
        <v>17</v>
      </c>
      <c r="S12838" t="str">
        <v>yes</v>
      </c>
      <c r="T12838" t="str">
        <v>no</v>
      </c>
      <c r="U12838" t="str">
        <v>yes</v>
      </c>
      <c r="V12838">
        <v>275</v>
      </c>
      <c r="W12838">
        <v>12</v>
      </c>
    </row>
    <row r="12839" spans="13:23" x14ac:dyDescent="0.7">
      <c r="M12839">
        <v>2142</v>
      </c>
      <c r="N12839">
        <v>2999</v>
      </c>
      <c r="O12839">
        <v>66</v>
      </c>
      <c r="P12839">
        <v>340</v>
      </c>
      <c r="Q12839">
        <v>8</v>
      </c>
      <c r="R12839">
        <v>15</v>
      </c>
      <c r="S12839" t="str">
        <v>yes</v>
      </c>
      <c r="T12839" t="str">
        <v>yes</v>
      </c>
      <c r="U12839" t="str">
        <v>yes</v>
      </c>
      <c r="V12839">
        <v>275</v>
      </c>
      <c r="W12839">
        <v>12</v>
      </c>
    </row>
    <row r="12840" spans="13:23" x14ac:dyDescent="0.7">
      <c r="M12840">
        <v>2149</v>
      </c>
      <c r="N12840">
        <v>3995</v>
      </c>
      <c r="O12840">
        <v>66</v>
      </c>
      <c r="P12840">
        <v>1000</v>
      </c>
      <c r="Q12840">
        <v>16</v>
      </c>
      <c r="R12840">
        <v>14</v>
      </c>
      <c r="S12840" t="str">
        <v>yes</v>
      </c>
      <c r="T12840" t="str">
        <v>no</v>
      </c>
      <c r="U12840" t="str">
        <v>yes</v>
      </c>
      <c r="V12840">
        <v>275</v>
      </c>
      <c r="W12840">
        <v>12</v>
      </c>
    </row>
    <row r="12841" spans="13:23" x14ac:dyDescent="0.7">
      <c r="M12841">
        <v>2150</v>
      </c>
      <c r="N12841">
        <v>2595</v>
      </c>
      <c r="O12841">
        <v>66</v>
      </c>
      <c r="P12841">
        <v>424</v>
      </c>
      <c r="Q12841">
        <v>4</v>
      </c>
      <c r="R12841">
        <v>17</v>
      </c>
      <c r="S12841" t="str">
        <v>no</v>
      </c>
      <c r="T12841" t="str">
        <v>no</v>
      </c>
      <c r="U12841" t="str">
        <v>yes</v>
      </c>
      <c r="V12841">
        <v>275</v>
      </c>
      <c r="W12841">
        <v>12</v>
      </c>
    </row>
    <row r="12842" spans="13:23" x14ac:dyDescent="0.7">
      <c r="M12842">
        <v>2155</v>
      </c>
      <c r="N12842">
        <v>2559</v>
      </c>
      <c r="O12842">
        <v>66</v>
      </c>
      <c r="P12842">
        <v>340</v>
      </c>
      <c r="Q12842">
        <v>8</v>
      </c>
      <c r="R12842">
        <v>17</v>
      </c>
      <c r="S12842" t="str">
        <v>no</v>
      </c>
      <c r="T12842" t="str">
        <v>no</v>
      </c>
      <c r="U12842" t="str">
        <v>yes</v>
      </c>
      <c r="V12842">
        <v>275</v>
      </c>
      <c r="W12842">
        <v>12</v>
      </c>
    </row>
    <row r="12843" spans="13:23" x14ac:dyDescent="0.7">
      <c r="M12843">
        <v>2156</v>
      </c>
      <c r="N12843">
        <v>2495</v>
      </c>
      <c r="O12843">
        <v>66</v>
      </c>
      <c r="P12843">
        <v>424</v>
      </c>
      <c r="Q12843">
        <v>8</v>
      </c>
      <c r="R12843">
        <v>15</v>
      </c>
      <c r="S12843" t="str">
        <v>yes</v>
      </c>
      <c r="T12843" t="str">
        <v>no</v>
      </c>
      <c r="U12843" t="str">
        <v>yes</v>
      </c>
      <c r="V12843">
        <v>275</v>
      </c>
      <c r="W12843">
        <v>12</v>
      </c>
    </row>
    <row r="12844" spans="13:23" x14ac:dyDescent="0.7">
      <c r="M12844">
        <v>2159</v>
      </c>
      <c r="N12844">
        <v>2895</v>
      </c>
      <c r="O12844">
        <v>66</v>
      </c>
      <c r="P12844">
        <v>520</v>
      </c>
      <c r="Q12844">
        <v>8</v>
      </c>
      <c r="R12844">
        <v>14</v>
      </c>
      <c r="S12844" t="str">
        <v>no</v>
      </c>
      <c r="T12844" t="str">
        <v>no</v>
      </c>
      <c r="U12844" t="str">
        <v>yes</v>
      </c>
      <c r="V12844">
        <v>275</v>
      </c>
      <c r="W12844">
        <v>12</v>
      </c>
    </row>
    <row r="12845" spans="13:23" x14ac:dyDescent="0.7">
      <c r="M12845">
        <v>2161</v>
      </c>
      <c r="N12845">
        <v>2349</v>
      </c>
      <c r="O12845">
        <v>66</v>
      </c>
      <c r="P12845">
        <v>340</v>
      </c>
      <c r="Q12845">
        <v>4</v>
      </c>
      <c r="R12845">
        <v>14</v>
      </c>
      <c r="S12845" t="str">
        <v>yes</v>
      </c>
      <c r="T12845" t="str">
        <v>yes</v>
      </c>
      <c r="U12845" t="str">
        <v>yes</v>
      </c>
      <c r="V12845">
        <v>275</v>
      </c>
      <c r="W12845">
        <v>12</v>
      </c>
    </row>
    <row r="12846" spans="13:23" x14ac:dyDescent="0.7">
      <c r="M12846">
        <v>2162</v>
      </c>
      <c r="N12846">
        <v>2795</v>
      </c>
      <c r="O12846">
        <v>66</v>
      </c>
      <c r="P12846">
        <v>340</v>
      </c>
      <c r="Q12846">
        <v>8</v>
      </c>
      <c r="R12846">
        <v>15</v>
      </c>
      <c r="S12846" t="str">
        <v>no</v>
      </c>
      <c r="T12846" t="str">
        <v>no</v>
      </c>
      <c r="U12846" t="str">
        <v>yes</v>
      </c>
      <c r="V12846">
        <v>275</v>
      </c>
      <c r="W12846">
        <v>12</v>
      </c>
    </row>
    <row r="12847" spans="13:23" x14ac:dyDescent="0.7">
      <c r="M12847">
        <v>2171</v>
      </c>
      <c r="N12847">
        <v>2495</v>
      </c>
      <c r="O12847">
        <v>66</v>
      </c>
      <c r="P12847">
        <v>540</v>
      </c>
      <c r="Q12847">
        <v>8</v>
      </c>
      <c r="R12847">
        <v>14</v>
      </c>
      <c r="S12847" t="str">
        <v>no</v>
      </c>
      <c r="T12847" t="str">
        <v>no</v>
      </c>
      <c r="U12847" t="str">
        <v>yes</v>
      </c>
      <c r="V12847">
        <v>275</v>
      </c>
      <c r="W12847">
        <v>12</v>
      </c>
    </row>
    <row r="12848" spans="13:23" x14ac:dyDescent="0.7">
      <c r="M12848">
        <v>2179</v>
      </c>
      <c r="N12848">
        <v>2985</v>
      </c>
      <c r="O12848">
        <v>66</v>
      </c>
      <c r="P12848">
        <v>540</v>
      </c>
      <c r="Q12848">
        <v>8</v>
      </c>
      <c r="R12848">
        <v>17</v>
      </c>
      <c r="S12848" t="str">
        <v>no</v>
      </c>
      <c r="T12848" t="str">
        <v>no</v>
      </c>
      <c r="U12848" t="str">
        <v>yes</v>
      </c>
      <c r="V12848">
        <v>275</v>
      </c>
      <c r="W12848">
        <v>12</v>
      </c>
    </row>
    <row r="12849" spans="13:23" x14ac:dyDescent="0.7">
      <c r="M12849">
        <v>2180</v>
      </c>
      <c r="N12849">
        <v>2590</v>
      </c>
      <c r="O12849">
        <v>66</v>
      </c>
      <c r="P12849">
        <v>214</v>
      </c>
      <c r="Q12849">
        <v>4</v>
      </c>
      <c r="R12849">
        <v>14</v>
      </c>
      <c r="S12849" t="str">
        <v>yes</v>
      </c>
      <c r="T12849" t="str">
        <v>yes</v>
      </c>
      <c r="U12849" t="str">
        <v>yes</v>
      </c>
      <c r="V12849">
        <v>275</v>
      </c>
      <c r="W12849">
        <v>12</v>
      </c>
    </row>
    <row r="12850" spans="13:23" x14ac:dyDescent="0.7">
      <c r="M12850">
        <v>2181</v>
      </c>
      <c r="N12850">
        <v>2335</v>
      </c>
      <c r="O12850">
        <v>66</v>
      </c>
      <c r="P12850">
        <v>540</v>
      </c>
      <c r="Q12850">
        <v>8</v>
      </c>
      <c r="R12850">
        <v>15</v>
      </c>
      <c r="S12850" t="str">
        <v>no</v>
      </c>
      <c r="T12850" t="str">
        <v>no</v>
      </c>
      <c r="U12850" t="str">
        <v>yes</v>
      </c>
      <c r="V12850">
        <v>275</v>
      </c>
      <c r="W12850">
        <v>12</v>
      </c>
    </row>
    <row r="12851" spans="13:23" x14ac:dyDescent="0.7">
      <c r="M12851">
        <v>2182</v>
      </c>
      <c r="N12851">
        <v>2044</v>
      </c>
      <c r="O12851">
        <v>66</v>
      </c>
      <c r="P12851">
        <v>107</v>
      </c>
      <c r="Q12851">
        <v>2</v>
      </c>
      <c r="R12851">
        <v>14</v>
      </c>
      <c r="S12851" t="str">
        <v>no</v>
      </c>
      <c r="T12851" t="str">
        <v>no</v>
      </c>
      <c r="U12851" t="str">
        <v>yes</v>
      </c>
      <c r="V12851">
        <v>275</v>
      </c>
      <c r="W12851">
        <v>12</v>
      </c>
    </row>
    <row r="12852" spans="13:23" x14ac:dyDescent="0.7">
      <c r="M12852">
        <v>2188</v>
      </c>
      <c r="N12852">
        <v>1975</v>
      </c>
      <c r="O12852">
        <v>66</v>
      </c>
      <c r="P12852">
        <v>340</v>
      </c>
      <c r="Q12852">
        <v>4</v>
      </c>
      <c r="R12852">
        <v>15</v>
      </c>
      <c r="S12852" t="str">
        <v>no</v>
      </c>
      <c r="T12852" t="str">
        <v>no</v>
      </c>
      <c r="U12852" t="str">
        <v>yes</v>
      </c>
      <c r="V12852">
        <v>275</v>
      </c>
      <c r="W12852">
        <v>12</v>
      </c>
    </row>
    <row r="12853" spans="13:23" x14ac:dyDescent="0.7">
      <c r="M12853">
        <v>2189</v>
      </c>
      <c r="N12853">
        <v>3515</v>
      </c>
      <c r="O12853">
        <v>66</v>
      </c>
      <c r="P12853">
        <v>424</v>
      </c>
      <c r="Q12853">
        <v>16</v>
      </c>
      <c r="R12853">
        <v>17</v>
      </c>
      <c r="S12853" t="str">
        <v>yes</v>
      </c>
      <c r="T12853" t="str">
        <v>no</v>
      </c>
      <c r="U12853" t="str">
        <v>yes</v>
      </c>
      <c r="V12853">
        <v>275</v>
      </c>
      <c r="W12853">
        <v>12</v>
      </c>
    </row>
    <row r="12854" spans="13:23" x14ac:dyDescent="0.7">
      <c r="M12854">
        <v>2194</v>
      </c>
      <c r="N12854">
        <v>2144</v>
      </c>
      <c r="O12854">
        <v>66</v>
      </c>
      <c r="P12854">
        <v>107</v>
      </c>
      <c r="Q12854">
        <v>2</v>
      </c>
      <c r="R12854">
        <v>14</v>
      </c>
      <c r="S12854" t="str">
        <v>no</v>
      </c>
      <c r="T12854" t="str">
        <v>no</v>
      </c>
      <c r="U12854" t="str">
        <v>yes</v>
      </c>
      <c r="V12854">
        <v>275</v>
      </c>
      <c r="W12854">
        <v>12</v>
      </c>
    </row>
    <row r="12855" spans="13:23" x14ac:dyDescent="0.7">
      <c r="M12855">
        <v>2201</v>
      </c>
      <c r="N12855">
        <v>2170</v>
      </c>
      <c r="O12855">
        <v>66</v>
      </c>
      <c r="P12855">
        <v>340</v>
      </c>
      <c r="Q12855">
        <v>4</v>
      </c>
      <c r="R12855">
        <v>15</v>
      </c>
      <c r="S12855" t="str">
        <v>yes</v>
      </c>
      <c r="T12855" t="str">
        <v>no</v>
      </c>
      <c r="U12855" t="str">
        <v>yes</v>
      </c>
      <c r="V12855">
        <v>275</v>
      </c>
      <c r="W12855">
        <v>12</v>
      </c>
    </row>
    <row r="12856" spans="13:23" x14ac:dyDescent="0.7">
      <c r="M12856">
        <v>2204</v>
      </c>
      <c r="N12856">
        <v>1735</v>
      </c>
      <c r="O12856">
        <v>66</v>
      </c>
      <c r="P12856">
        <v>340</v>
      </c>
      <c r="Q12856">
        <v>4</v>
      </c>
      <c r="R12856">
        <v>14</v>
      </c>
      <c r="S12856" t="str">
        <v>no</v>
      </c>
      <c r="T12856" t="str">
        <v>no</v>
      </c>
      <c r="U12856" t="str">
        <v>yes</v>
      </c>
      <c r="V12856">
        <v>275</v>
      </c>
      <c r="W12856">
        <v>12</v>
      </c>
    </row>
    <row r="12857" spans="13:23" x14ac:dyDescent="0.7">
      <c r="M12857">
        <v>2211</v>
      </c>
      <c r="N12857">
        <v>2294</v>
      </c>
      <c r="O12857">
        <v>66</v>
      </c>
      <c r="P12857">
        <v>424</v>
      </c>
      <c r="Q12857">
        <v>4</v>
      </c>
      <c r="R12857">
        <v>14</v>
      </c>
      <c r="S12857" t="str">
        <v>yes</v>
      </c>
      <c r="T12857" t="str">
        <v>yes</v>
      </c>
      <c r="U12857" t="str">
        <v>yes</v>
      </c>
      <c r="V12857">
        <v>275</v>
      </c>
      <c r="W12857">
        <v>12</v>
      </c>
    </row>
    <row r="12858" spans="13:23" x14ac:dyDescent="0.7">
      <c r="M12858">
        <v>2215</v>
      </c>
      <c r="N12858">
        <v>1699</v>
      </c>
      <c r="O12858">
        <v>66</v>
      </c>
      <c r="P12858">
        <v>245</v>
      </c>
      <c r="Q12858">
        <v>4</v>
      </c>
      <c r="R12858">
        <v>14</v>
      </c>
      <c r="S12858" t="str">
        <v>no</v>
      </c>
      <c r="T12858" t="str">
        <v>no</v>
      </c>
      <c r="U12858" t="str">
        <v>yes</v>
      </c>
      <c r="V12858">
        <v>275</v>
      </c>
      <c r="W12858">
        <v>12</v>
      </c>
    </row>
    <row r="12859" spans="13:23" x14ac:dyDescent="0.7">
      <c r="M12859">
        <v>2216</v>
      </c>
      <c r="N12859">
        <v>2699</v>
      </c>
      <c r="O12859">
        <v>66</v>
      </c>
      <c r="P12859">
        <v>245</v>
      </c>
      <c r="Q12859">
        <v>8</v>
      </c>
      <c r="R12859">
        <v>15</v>
      </c>
      <c r="S12859" t="str">
        <v>yes</v>
      </c>
      <c r="T12859" t="str">
        <v>no</v>
      </c>
      <c r="U12859" t="str">
        <v>yes</v>
      </c>
      <c r="V12859">
        <v>275</v>
      </c>
      <c r="W12859">
        <v>12</v>
      </c>
    </row>
    <row r="12860" spans="13:23" x14ac:dyDescent="0.7">
      <c r="M12860">
        <v>2219</v>
      </c>
      <c r="N12860">
        <v>2495</v>
      </c>
      <c r="O12860">
        <v>66</v>
      </c>
      <c r="P12860">
        <v>426</v>
      </c>
      <c r="Q12860">
        <v>8</v>
      </c>
      <c r="R12860">
        <v>14</v>
      </c>
      <c r="S12860" t="str">
        <v>no</v>
      </c>
      <c r="T12860" t="str">
        <v>no</v>
      </c>
      <c r="U12860" t="str">
        <v>yes</v>
      </c>
      <c r="V12860">
        <v>275</v>
      </c>
      <c r="W12860">
        <v>12</v>
      </c>
    </row>
    <row r="12861" spans="13:23" x14ac:dyDescent="0.7">
      <c r="M12861">
        <v>2221</v>
      </c>
      <c r="N12861">
        <v>1849</v>
      </c>
      <c r="O12861">
        <v>66</v>
      </c>
      <c r="P12861">
        <v>245</v>
      </c>
      <c r="Q12861">
        <v>4</v>
      </c>
      <c r="R12861">
        <v>15</v>
      </c>
      <c r="S12861" t="str">
        <v>no</v>
      </c>
      <c r="T12861" t="str">
        <v>no</v>
      </c>
      <c r="U12861" t="str">
        <v>yes</v>
      </c>
      <c r="V12861">
        <v>275</v>
      </c>
      <c r="W12861">
        <v>12</v>
      </c>
    </row>
    <row r="12862" spans="13:23" x14ac:dyDescent="0.7">
      <c r="M12862">
        <v>2222</v>
      </c>
      <c r="N12862">
        <v>2620</v>
      </c>
      <c r="O12862">
        <v>66</v>
      </c>
      <c r="P12862">
        <v>528</v>
      </c>
      <c r="Q12862">
        <v>8</v>
      </c>
      <c r="R12862">
        <v>14</v>
      </c>
      <c r="S12862" t="str">
        <v>no</v>
      </c>
      <c r="T12862" t="str">
        <v>no</v>
      </c>
      <c r="U12862" t="str">
        <v>yes</v>
      </c>
      <c r="V12862">
        <v>275</v>
      </c>
      <c r="W12862">
        <v>12</v>
      </c>
    </row>
    <row r="12863" spans="13:23" x14ac:dyDescent="0.7">
      <c r="M12863">
        <v>2225</v>
      </c>
      <c r="N12863">
        <v>2744</v>
      </c>
      <c r="O12863">
        <v>66</v>
      </c>
      <c r="P12863">
        <v>426</v>
      </c>
      <c r="Q12863">
        <v>8</v>
      </c>
      <c r="R12863">
        <v>14</v>
      </c>
      <c r="S12863" t="str">
        <v>no</v>
      </c>
      <c r="T12863" t="str">
        <v>no</v>
      </c>
      <c r="U12863" t="str">
        <v>yes</v>
      </c>
      <c r="V12863">
        <v>275</v>
      </c>
      <c r="W12863">
        <v>12</v>
      </c>
    </row>
    <row r="12864" spans="13:23" x14ac:dyDescent="0.7">
      <c r="M12864">
        <v>2226</v>
      </c>
      <c r="N12864">
        <v>2449</v>
      </c>
      <c r="O12864">
        <v>66</v>
      </c>
      <c r="P12864">
        <v>425</v>
      </c>
      <c r="Q12864">
        <v>8</v>
      </c>
      <c r="R12864">
        <v>15</v>
      </c>
      <c r="S12864" t="str">
        <v>no</v>
      </c>
      <c r="T12864" t="str">
        <v>no</v>
      </c>
      <c r="U12864" t="str">
        <v>yes</v>
      </c>
      <c r="V12864">
        <v>275</v>
      </c>
      <c r="W12864">
        <v>12</v>
      </c>
    </row>
    <row r="12865" spans="13:23" x14ac:dyDescent="0.7">
      <c r="M12865">
        <v>2229</v>
      </c>
      <c r="N12865">
        <v>2395</v>
      </c>
      <c r="O12865">
        <v>66</v>
      </c>
      <c r="P12865">
        <v>340</v>
      </c>
      <c r="Q12865">
        <v>8</v>
      </c>
      <c r="R12865">
        <v>15</v>
      </c>
      <c r="S12865" t="str">
        <v>no</v>
      </c>
      <c r="T12865" t="str">
        <v>no</v>
      </c>
      <c r="U12865" t="str">
        <v>yes</v>
      </c>
      <c r="V12865">
        <v>275</v>
      </c>
      <c r="W12865">
        <v>12</v>
      </c>
    </row>
    <row r="12866" spans="13:23" x14ac:dyDescent="0.7">
      <c r="M12866">
        <v>2234</v>
      </c>
      <c r="N12866">
        <v>1895</v>
      </c>
      <c r="O12866">
        <v>66</v>
      </c>
      <c r="P12866">
        <v>107</v>
      </c>
      <c r="Q12866">
        <v>2</v>
      </c>
      <c r="R12866">
        <v>14</v>
      </c>
      <c r="S12866" t="str">
        <v>no</v>
      </c>
      <c r="T12866" t="str">
        <v>no</v>
      </c>
      <c r="U12866" t="str">
        <v>yes</v>
      </c>
      <c r="V12866">
        <v>275</v>
      </c>
      <c r="W12866">
        <v>12</v>
      </c>
    </row>
    <row r="12867" spans="13:23" x14ac:dyDescent="0.7">
      <c r="M12867">
        <v>2239</v>
      </c>
      <c r="N12867">
        <v>2590</v>
      </c>
      <c r="O12867">
        <v>66</v>
      </c>
      <c r="P12867">
        <v>426</v>
      </c>
      <c r="Q12867">
        <v>8</v>
      </c>
      <c r="R12867">
        <v>15</v>
      </c>
      <c r="S12867" t="str">
        <v>no</v>
      </c>
      <c r="T12867" t="str">
        <v>no</v>
      </c>
      <c r="U12867" t="str">
        <v>yes</v>
      </c>
      <c r="V12867">
        <v>275</v>
      </c>
      <c r="W12867">
        <v>12</v>
      </c>
    </row>
    <row r="12868" spans="13:23" x14ac:dyDescent="0.7">
      <c r="M12868">
        <v>2244</v>
      </c>
      <c r="N12868">
        <v>2344</v>
      </c>
      <c r="O12868">
        <v>66</v>
      </c>
      <c r="P12868">
        <v>214</v>
      </c>
      <c r="Q12868">
        <v>4</v>
      </c>
      <c r="R12868">
        <v>14</v>
      </c>
      <c r="S12868" t="str">
        <v>no</v>
      </c>
      <c r="T12868" t="str">
        <v>no</v>
      </c>
      <c r="U12868" t="str">
        <v>yes</v>
      </c>
      <c r="V12868">
        <v>275</v>
      </c>
      <c r="W12868">
        <v>12</v>
      </c>
    </row>
    <row r="12869" spans="13:23" x14ac:dyDescent="0.7">
      <c r="M12869">
        <v>2246</v>
      </c>
      <c r="N12869">
        <v>2225</v>
      </c>
      <c r="O12869">
        <v>66</v>
      </c>
      <c r="P12869">
        <v>340</v>
      </c>
      <c r="Q12869">
        <v>8</v>
      </c>
      <c r="R12869">
        <v>15</v>
      </c>
      <c r="S12869" t="str">
        <v>yes</v>
      </c>
      <c r="T12869" t="str">
        <v>no</v>
      </c>
      <c r="U12869" t="str">
        <v>yes</v>
      </c>
      <c r="V12869">
        <v>275</v>
      </c>
      <c r="W12869">
        <v>12</v>
      </c>
    </row>
    <row r="12870" spans="13:23" x14ac:dyDescent="0.7">
      <c r="M12870">
        <v>2247</v>
      </c>
      <c r="N12870">
        <v>2095</v>
      </c>
      <c r="O12870">
        <v>66</v>
      </c>
      <c r="P12870">
        <v>340</v>
      </c>
      <c r="Q12870">
        <v>8</v>
      </c>
      <c r="R12870">
        <v>15</v>
      </c>
      <c r="S12870" t="str">
        <v>no</v>
      </c>
      <c r="T12870" t="str">
        <v>no</v>
      </c>
      <c r="U12870" t="str">
        <v>yes</v>
      </c>
      <c r="V12870">
        <v>275</v>
      </c>
      <c r="W12870">
        <v>12</v>
      </c>
    </row>
    <row r="12871" spans="13:23" x14ac:dyDescent="0.7">
      <c r="M12871">
        <v>2250</v>
      </c>
      <c r="N12871">
        <v>2385</v>
      </c>
      <c r="O12871">
        <v>66</v>
      </c>
      <c r="P12871">
        <v>340</v>
      </c>
      <c r="Q12871">
        <v>8</v>
      </c>
      <c r="R12871">
        <v>17</v>
      </c>
      <c r="S12871" t="str">
        <v>no</v>
      </c>
      <c r="T12871" t="str">
        <v>no</v>
      </c>
      <c r="U12871" t="str">
        <v>yes</v>
      </c>
      <c r="V12871">
        <v>275</v>
      </c>
      <c r="W12871">
        <v>12</v>
      </c>
    </row>
    <row r="12872" spans="13:23" x14ac:dyDescent="0.7">
      <c r="M12872">
        <v>2251</v>
      </c>
      <c r="N12872">
        <v>3244</v>
      </c>
      <c r="O12872">
        <v>66</v>
      </c>
      <c r="P12872">
        <v>528</v>
      </c>
      <c r="Q12872">
        <v>16</v>
      </c>
      <c r="R12872">
        <v>14</v>
      </c>
      <c r="S12872" t="str">
        <v>no</v>
      </c>
      <c r="T12872" t="str">
        <v>no</v>
      </c>
      <c r="U12872" t="str">
        <v>yes</v>
      </c>
      <c r="V12872">
        <v>275</v>
      </c>
      <c r="W12872">
        <v>12</v>
      </c>
    </row>
    <row r="12873" spans="13:23" x14ac:dyDescent="0.7">
      <c r="M12873">
        <v>2269</v>
      </c>
      <c r="N12873">
        <v>2290</v>
      </c>
      <c r="O12873">
        <v>66</v>
      </c>
      <c r="P12873">
        <v>107</v>
      </c>
      <c r="Q12873">
        <v>2</v>
      </c>
      <c r="R12873">
        <v>14</v>
      </c>
      <c r="S12873" t="str">
        <v>yes</v>
      </c>
      <c r="T12873" t="str">
        <v>yes</v>
      </c>
      <c r="U12873" t="str">
        <v>yes</v>
      </c>
      <c r="V12873">
        <v>275</v>
      </c>
      <c r="W12873">
        <v>12</v>
      </c>
    </row>
    <row r="12874" spans="13:23" x14ac:dyDescent="0.7">
      <c r="M12874">
        <v>2272</v>
      </c>
      <c r="N12874">
        <v>3390</v>
      </c>
      <c r="O12874">
        <v>66</v>
      </c>
      <c r="P12874">
        <v>528</v>
      </c>
      <c r="Q12874">
        <v>16</v>
      </c>
      <c r="R12874">
        <v>14</v>
      </c>
      <c r="S12874" t="str">
        <v>yes</v>
      </c>
      <c r="T12874" t="str">
        <v>yes</v>
      </c>
      <c r="U12874" t="str">
        <v>yes</v>
      </c>
      <c r="V12874">
        <v>275</v>
      </c>
      <c r="W12874">
        <v>12</v>
      </c>
    </row>
    <row r="12875" spans="13:23" x14ac:dyDescent="0.7">
      <c r="M12875">
        <v>2277</v>
      </c>
      <c r="N12875">
        <v>1675</v>
      </c>
      <c r="O12875">
        <v>66</v>
      </c>
      <c r="P12875">
        <v>250</v>
      </c>
      <c r="Q12875">
        <v>4</v>
      </c>
      <c r="R12875">
        <v>14</v>
      </c>
      <c r="S12875" t="str">
        <v>no</v>
      </c>
      <c r="T12875" t="str">
        <v>no</v>
      </c>
      <c r="U12875" t="str">
        <v>yes</v>
      </c>
      <c r="V12875">
        <v>275</v>
      </c>
      <c r="W12875">
        <v>12</v>
      </c>
    </row>
    <row r="12876" spans="13:23" x14ac:dyDescent="0.7">
      <c r="M12876">
        <v>2282</v>
      </c>
      <c r="N12876">
        <v>3994</v>
      </c>
      <c r="O12876">
        <v>66</v>
      </c>
      <c r="P12876">
        <v>424</v>
      </c>
      <c r="Q12876">
        <v>32</v>
      </c>
      <c r="R12876">
        <v>15</v>
      </c>
      <c r="S12876" t="str">
        <v>yes</v>
      </c>
      <c r="T12876" t="str">
        <v>no</v>
      </c>
      <c r="U12876" t="str">
        <v>yes</v>
      </c>
      <c r="V12876">
        <v>275</v>
      </c>
      <c r="W12876">
        <v>12</v>
      </c>
    </row>
    <row r="12877" spans="13:23" x14ac:dyDescent="0.7">
      <c r="M12877">
        <v>2283</v>
      </c>
      <c r="N12877">
        <v>2985</v>
      </c>
      <c r="O12877">
        <v>66</v>
      </c>
      <c r="P12877">
        <v>1060</v>
      </c>
      <c r="Q12877">
        <v>8</v>
      </c>
      <c r="R12877">
        <v>14</v>
      </c>
      <c r="S12877" t="str">
        <v>no</v>
      </c>
      <c r="T12877" t="str">
        <v>no</v>
      </c>
      <c r="U12877" t="str">
        <v>yes</v>
      </c>
      <c r="V12877">
        <v>275</v>
      </c>
      <c r="W12877">
        <v>12</v>
      </c>
    </row>
    <row r="12878" spans="13:23" x14ac:dyDescent="0.7">
      <c r="M12878">
        <v>2293</v>
      </c>
      <c r="N12878">
        <v>1990</v>
      </c>
      <c r="O12878">
        <v>66</v>
      </c>
      <c r="P12878">
        <v>107</v>
      </c>
      <c r="Q12878">
        <v>2</v>
      </c>
      <c r="R12878">
        <v>15</v>
      </c>
      <c r="S12878" t="str">
        <v>no</v>
      </c>
      <c r="T12878" t="str">
        <v>no</v>
      </c>
      <c r="U12878" t="str">
        <v>yes</v>
      </c>
      <c r="V12878">
        <v>275</v>
      </c>
      <c r="W12878">
        <v>12</v>
      </c>
    </row>
    <row r="12879" spans="13:23" x14ac:dyDescent="0.7">
      <c r="M12879">
        <v>2296</v>
      </c>
      <c r="N12879">
        <v>3199</v>
      </c>
      <c r="O12879">
        <v>66</v>
      </c>
      <c r="P12879">
        <v>340</v>
      </c>
      <c r="Q12879">
        <v>16</v>
      </c>
      <c r="R12879">
        <v>15</v>
      </c>
      <c r="S12879" t="str">
        <v>yes</v>
      </c>
      <c r="T12879" t="str">
        <v>no</v>
      </c>
      <c r="U12879" t="str">
        <v>yes</v>
      </c>
      <c r="V12879">
        <v>275</v>
      </c>
      <c r="W12879">
        <v>12</v>
      </c>
    </row>
    <row r="12880" spans="13:23" x14ac:dyDescent="0.7">
      <c r="M12880">
        <v>2306</v>
      </c>
      <c r="N12880">
        <v>2995</v>
      </c>
      <c r="O12880">
        <v>66</v>
      </c>
      <c r="P12880">
        <v>424</v>
      </c>
      <c r="Q12880">
        <v>16</v>
      </c>
      <c r="R12880">
        <v>15</v>
      </c>
      <c r="S12880" t="str">
        <v>yes</v>
      </c>
      <c r="T12880" t="str">
        <v>no</v>
      </c>
      <c r="U12880" t="str">
        <v>yes</v>
      </c>
      <c r="V12880">
        <v>275</v>
      </c>
      <c r="W12880">
        <v>12</v>
      </c>
    </row>
    <row r="12881" spans="13:23" x14ac:dyDescent="0.7">
      <c r="M12881">
        <v>2307</v>
      </c>
      <c r="N12881">
        <v>2699</v>
      </c>
      <c r="O12881">
        <v>66</v>
      </c>
      <c r="P12881">
        <v>245</v>
      </c>
      <c r="Q12881">
        <v>8</v>
      </c>
      <c r="R12881">
        <v>15</v>
      </c>
      <c r="S12881" t="str">
        <v>yes</v>
      </c>
      <c r="T12881" t="str">
        <v>no</v>
      </c>
      <c r="U12881" t="str">
        <v>yes</v>
      </c>
      <c r="V12881">
        <v>275</v>
      </c>
      <c r="W12881">
        <v>12</v>
      </c>
    </row>
    <row r="12882" spans="13:23" x14ac:dyDescent="0.7">
      <c r="M12882">
        <v>2309</v>
      </c>
      <c r="N12882">
        <v>2799</v>
      </c>
      <c r="O12882">
        <v>66</v>
      </c>
      <c r="P12882">
        <v>340</v>
      </c>
      <c r="Q12882">
        <v>16</v>
      </c>
      <c r="R12882">
        <v>15</v>
      </c>
      <c r="S12882" t="str">
        <v>yes</v>
      </c>
      <c r="T12882" t="str">
        <v>no</v>
      </c>
      <c r="U12882" t="str">
        <v>yes</v>
      </c>
      <c r="V12882">
        <v>275</v>
      </c>
      <c r="W12882">
        <v>12</v>
      </c>
    </row>
    <row r="12883" spans="13:23" x14ac:dyDescent="0.7">
      <c r="M12883">
        <v>2323</v>
      </c>
      <c r="N12883">
        <v>2290</v>
      </c>
      <c r="O12883">
        <v>66</v>
      </c>
      <c r="P12883">
        <v>214</v>
      </c>
      <c r="Q12883">
        <v>4</v>
      </c>
      <c r="R12883">
        <v>15</v>
      </c>
      <c r="S12883" t="str">
        <v>no</v>
      </c>
      <c r="T12883" t="str">
        <v>no</v>
      </c>
      <c r="U12883" t="str">
        <v>yes</v>
      </c>
      <c r="V12883">
        <v>216</v>
      </c>
      <c r="W12883">
        <v>13</v>
      </c>
    </row>
    <row r="12884" spans="13:23" x14ac:dyDescent="0.7">
      <c r="M12884">
        <v>2327</v>
      </c>
      <c r="N12884">
        <v>2644</v>
      </c>
      <c r="O12884">
        <v>66</v>
      </c>
      <c r="P12884">
        <v>426</v>
      </c>
      <c r="Q12884">
        <v>8</v>
      </c>
      <c r="R12884">
        <v>14</v>
      </c>
      <c r="S12884" t="str">
        <v>no</v>
      </c>
      <c r="T12884" t="str">
        <v>no</v>
      </c>
      <c r="U12884" t="str">
        <v>yes</v>
      </c>
      <c r="V12884">
        <v>216</v>
      </c>
      <c r="W12884">
        <v>13</v>
      </c>
    </row>
    <row r="12885" spans="13:23" x14ac:dyDescent="0.7">
      <c r="M12885">
        <v>2336</v>
      </c>
      <c r="N12885">
        <v>3699</v>
      </c>
      <c r="O12885">
        <v>66</v>
      </c>
      <c r="P12885">
        <v>527</v>
      </c>
      <c r="Q12885">
        <v>16</v>
      </c>
      <c r="R12885">
        <v>17</v>
      </c>
      <c r="S12885" t="str">
        <v>yes</v>
      </c>
      <c r="T12885" t="str">
        <v>no</v>
      </c>
      <c r="U12885" t="str">
        <v>yes</v>
      </c>
      <c r="V12885">
        <v>216</v>
      </c>
      <c r="W12885">
        <v>13</v>
      </c>
    </row>
    <row r="12886" spans="13:23" x14ac:dyDescent="0.7">
      <c r="M12886">
        <v>2351</v>
      </c>
      <c r="N12886">
        <v>2385</v>
      </c>
      <c r="O12886">
        <v>66</v>
      </c>
      <c r="P12886">
        <v>420</v>
      </c>
      <c r="Q12886">
        <v>8</v>
      </c>
      <c r="R12886">
        <v>17</v>
      </c>
      <c r="S12886" t="str">
        <v>no</v>
      </c>
      <c r="T12886" t="str">
        <v>no</v>
      </c>
      <c r="U12886" t="str">
        <v>yes</v>
      </c>
      <c r="V12886">
        <v>216</v>
      </c>
      <c r="W12886">
        <v>13</v>
      </c>
    </row>
    <row r="12887" spans="13:23" x14ac:dyDescent="0.7">
      <c r="M12887">
        <v>2352</v>
      </c>
      <c r="N12887">
        <v>1799</v>
      </c>
      <c r="O12887">
        <v>66</v>
      </c>
      <c r="P12887">
        <v>245</v>
      </c>
      <c r="Q12887">
        <v>4</v>
      </c>
      <c r="R12887">
        <v>15</v>
      </c>
      <c r="S12887" t="str">
        <v>no</v>
      </c>
      <c r="T12887" t="str">
        <v>no</v>
      </c>
      <c r="U12887" t="str">
        <v>yes</v>
      </c>
      <c r="V12887">
        <v>216</v>
      </c>
      <c r="W12887">
        <v>13</v>
      </c>
    </row>
    <row r="12888" spans="13:23" x14ac:dyDescent="0.7">
      <c r="M12888">
        <v>2354</v>
      </c>
      <c r="N12888">
        <v>1975</v>
      </c>
      <c r="O12888">
        <v>66</v>
      </c>
      <c r="P12888">
        <v>420</v>
      </c>
      <c r="Q12888">
        <v>4</v>
      </c>
      <c r="R12888">
        <v>14</v>
      </c>
      <c r="S12888" t="str">
        <v>yes</v>
      </c>
      <c r="T12888" t="str">
        <v>no</v>
      </c>
      <c r="U12888" t="str">
        <v>yes</v>
      </c>
      <c r="V12888">
        <v>216</v>
      </c>
      <c r="W12888">
        <v>13</v>
      </c>
    </row>
    <row r="12889" spans="13:23" x14ac:dyDescent="0.7">
      <c r="M12889">
        <v>2357</v>
      </c>
      <c r="N12889">
        <v>2044</v>
      </c>
      <c r="O12889">
        <v>66</v>
      </c>
      <c r="P12889">
        <v>107</v>
      </c>
      <c r="Q12889">
        <v>2</v>
      </c>
      <c r="R12889">
        <v>14</v>
      </c>
      <c r="S12889" t="str">
        <v>no</v>
      </c>
      <c r="T12889" t="str">
        <v>no</v>
      </c>
      <c r="U12889" t="str">
        <v>yes</v>
      </c>
      <c r="V12889">
        <v>216</v>
      </c>
      <c r="W12889">
        <v>13</v>
      </c>
    </row>
    <row r="12890" spans="13:23" x14ac:dyDescent="0.7">
      <c r="M12890">
        <v>2366</v>
      </c>
      <c r="N12890">
        <v>1990</v>
      </c>
      <c r="O12890">
        <v>66</v>
      </c>
      <c r="P12890">
        <v>107</v>
      </c>
      <c r="Q12890">
        <v>2</v>
      </c>
      <c r="R12890">
        <v>15</v>
      </c>
      <c r="S12890" t="str">
        <v>no</v>
      </c>
      <c r="T12890" t="str">
        <v>no</v>
      </c>
      <c r="U12890" t="str">
        <v>yes</v>
      </c>
      <c r="V12890">
        <v>216</v>
      </c>
      <c r="W12890">
        <v>13</v>
      </c>
    </row>
    <row r="12891" spans="13:23" x14ac:dyDescent="0.7">
      <c r="M12891">
        <v>2377</v>
      </c>
      <c r="N12891">
        <v>2590</v>
      </c>
      <c r="O12891">
        <v>66</v>
      </c>
      <c r="P12891">
        <v>426</v>
      </c>
      <c r="Q12891">
        <v>8</v>
      </c>
      <c r="R12891">
        <v>15</v>
      </c>
      <c r="S12891" t="str">
        <v>no</v>
      </c>
      <c r="T12891" t="str">
        <v>no</v>
      </c>
      <c r="U12891" t="str">
        <v>yes</v>
      </c>
      <c r="V12891">
        <v>216</v>
      </c>
      <c r="W12891">
        <v>13</v>
      </c>
    </row>
    <row r="12892" spans="13:23" x14ac:dyDescent="0.7">
      <c r="M12892">
        <v>2380</v>
      </c>
      <c r="N12892">
        <v>2397</v>
      </c>
      <c r="O12892">
        <v>66</v>
      </c>
      <c r="P12892">
        <v>270</v>
      </c>
      <c r="Q12892">
        <v>4</v>
      </c>
      <c r="R12892">
        <v>14</v>
      </c>
      <c r="S12892" t="str">
        <v>yes</v>
      </c>
      <c r="T12892" t="str">
        <v>yes</v>
      </c>
      <c r="U12892" t="str">
        <v>yes</v>
      </c>
      <c r="V12892">
        <v>216</v>
      </c>
      <c r="W12892">
        <v>13</v>
      </c>
    </row>
    <row r="12893" spans="13:23" x14ac:dyDescent="0.7">
      <c r="M12893">
        <v>2381</v>
      </c>
      <c r="N12893">
        <v>2999</v>
      </c>
      <c r="O12893">
        <v>66</v>
      </c>
      <c r="P12893">
        <v>340</v>
      </c>
      <c r="Q12893">
        <v>8</v>
      </c>
      <c r="R12893">
        <v>15</v>
      </c>
      <c r="S12893" t="str">
        <v>yes</v>
      </c>
      <c r="T12893" t="str">
        <v>yes</v>
      </c>
      <c r="U12893" t="str">
        <v>yes</v>
      </c>
      <c r="V12893">
        <v>216</v>
      </c>
      <c r="W12893">
        <v>13</v>
      </c>
    </row>
    <row r="12894" spans="13:23" x14ac:dyDescent="0.7">
      <c r="M12894">
        <v>2387</v>
      </c>
      <c r="N12894">
        <v>3090</v>
      </c>
      <c r="O12894">
        <v>66</v>
      </c>
      <c r="P12894">
        <v>528</v>
      </c>
      <c r="Q12894">
        <v>16</v>
      </c>
      <c r="R12894">
        <v>15</v>
      </c>
      <c r="S12894" t="str">
        <v>no</v>
      </c>
      <c r="T12894" t="str">
        <v>no</v>
      </c>
      <c r="U12894" t="str">
        <v>yes</v>
      </c>
      <c r="V12894">
        <v>216</v>
      </c>
      <c r="W12894">
        <v>13</v>
      </c>
    </row>
    <row r="12895" spans="13:23" x14ac:dyDescent="0.7">
      <c r="M12895">
        <v>2391</v>
      </c>
      <c r="N12895">
        <v>1995</v>
      </c>
      <c r="O12895">
        <v>66</v>
      </c>
      <c r="P12895">
        <v>420</v>
      </c>
      <c r="Q12895">
        <v>8</v>
      </c>
      <c r="R12895">
        <v>15</v>
      </c>
      <c r="S12895" t="str">
        <v>no</v>
      </c>
      <c r="T12895" t="str">
        <v>no</v>
      </c>
      <c r="U12895" t="str">
        <v>yes</v>
      </c>
      <c r="V12895">
        <v>216</v>
      </c>
      <c r="W12895">
        <v>13</v>
      </c>
    </row>
    <row r="12896" spans="13:23" x14ac:dyDescent="0.7">
      <c r="M12896">
        <v>2400</v>
      </c>
      <c r="N12896">
        <v>2195</v>
      </c>
      <c r="O12896">
        <v>66</v>
      </c>
      <c r="P12896">
        <v>214</v>
      </c>
      <c r="Q12896">
        <v>4</v>
      </c>
      <c r="R12896">
        <v>14</v>
      </c>
      <c r="S12896" t="str">
        <v>no</v>
      </c>
      <c r="T12896" t="str">
        <v>no</v>
      </c>
      <c r="U12896" t="str">
        <v>yes</v>
      </c>
      <c r="V12896">
        <v>216</v>
      </c>
      <c r="W12896">
        <v>13</v>
      </c>
    </row>
    <row r="12897" spans="13:23" x14ac:dyDescent="0.7">
      <c r="M12897">
        <v>2406</v>
      </c>
      <c r="N12897">
        <v>2099</v>
      </c>
      <c r="O12897">
        <v>66</v>
      </c>
      <c r="P12897">
        <v>245</v>
      </c>
      <c r="Q12897">
        <v>4</v>
      </c>
      <c r="R12897">
        <v>15</v>
      </c>
      <c r="S12897" t="str">
        <v>yes</v>
      </c>
      <c r="T12897" t="str">
        <v>yes</v>
      </c>
      <c r="U12897" t="str">
        <v>yes</v>
      </c>
      <c r="V12897">
        <v>216</v>
      </c>
      <c r="W12897">
        <v>13</v>
      </c>
    </row>
    <row r="12898" spans="13:23" x14ac:dyDescent="0.7">
      <c r="M12898">
        <v>2412</v>
      </c>
      <c r="N12898">
        <v>2495</v>
      </c>
      <c r="O12898">
        <v>66</v>
      </c>
      <c r="P12898">
        <v>426</v>
      </c>
      <c r="Q12898">
        <v>8</v>
      </c>
      <c r="R12898">
        <v>14</v>
      </c>
      <c r="S12898" t="str">
        <v>no</v>
      </c>
      <c r="T12898" t="str">
        <v>no</v>
      </c>
      <c r="U12898" t="str">
        <v>yes</v>
      </c>
      <c r="V12898">
        <v>216</v>
      </c>
      <c r="W12898">
        <v>13</v>
      </c>
    </row>
    <row r="12899" spans="13:23" x14ac:dyDescent="0.7">
      <c r="M12899">
        <v>2415</v>
      </c>
      <c r="N12899">
        <v>2444</v>
      </c>
      <c r="O12899">
        <v>66</v>
      </c>
      <c r="P12899">
        <v>214</v>
      </c>
      <c r="Q12899">
        <v>4</v>
      </c>
      <c r="R12899">
        <v>14</v>
      </c>
      <c r="S12899" t="str">
        <v>no</v>
      </c>
      <c r="T12899" t="str">
        <v>no</v>
      </c>
      <c r="U12899" t="str">
        <v>yes</v>
      </c>
      <c r="V12899">
        <v>216</v>
      </c>
      <c r="W12899">
        <v>13</v>
      </c>
    </row>
    <row r="12900" spans="13:23" x14ac:dyDescent="0.7">
      <c r="M12900">
        <v>2417</v>
      </c>
      <c r="N12900">
        <v>2620</v>
      </c>
      <c r="O12900">
        <v>66</v>
      </c>
      <c r="P12900">
        <v>528</v>
      </c>
      <c r="Q12900">
        <v>8</v>
      </c>
      <c r="R12900">
        <v>14</v>
      </c>
      <c r="S12900" t="str">
        <v>no</v>
      </c>
      <c r="T12900" t="str">
        <v>no</v>
      </c>
      <c r="U12900" t="str">
        <v>yes</v>
      </c>
      <c r="V12900">
        <v>216</v>
      </c>
      <c r="W12900">
        <v>13</v>
      </c>
    </row>
    <row r="12901" spans="13:23" x14ac:dyDescent="0.7">
      <c r="M12901">
        <v>2419</v>
      </c>
      <c r="N12901">
        <v>2699</v>
      </c>
      <c r="O12901">
        <v>66</v>
      </c>
      <c r="P12901">
        <v>528</v>
      </c>
      <c r="Q12901">
        <v>8</v>
      </c>
      <c r="R12901">
        <v>15</v>
      </c>
      <c r="S12901" t="str">
        <v>no</v>
      </c>
      <c r="T12901" t="str">
        <v>no</v>
      </c>
      <c r="U12901" t="str">
        <v>yes</v>
      </c>
      <c r="V12901">
        <v>216</v>
      </c>
      <c r="W12901">
        <v>13</v>
      </c>
    </row>
    <row r="12902" spans="13:23" x14ac:dyDescent="0.7">
      <c r="M12902">
        <v>2424</v>
      </c>
      <c r="N12902">
        <v>3544</v>
      </c>
      <c r="O12902">
        <v>66</v>
      </c>
      <c r="P12902">
        <v>340</v>
      </c>
      <c r="Q12902">
        <v>16</v>
      </c>
      <c r="R12902">
        <v>17</v>
      </c>
      <c r="S12902" t="str">
        <v>yes</v>
      </c>
      <c r="T12902" t="str">
        <v>no</v>
      </c>
      <c r="U12902" t="str">
        <v>yes</v>
      </c>
      <c r="V12902">
        <v>216</v>
      </c>
      <c r="W12902">
        <v>13</v>
      </c>
    </row>
    <row r="12903" spans="13:23" x14ac:dyDescent="0.7">
      <c r="M12903">
        <v>2432</v>
      </c>
      <c r="N12903">
        <v>1895</v>
      </c>
      <c r="O12903">
        <v>66</v>
      </c>
      <c r="P12903">
        <v>420</v>
      </c>
      <c r="Q12903">
        <v>4</v>
      </c>
      <c r="R12903">
        <v>15</v>
      </c>
      <c r="S12903" t="str">
        <v>no</v>
      </c>
      <c r="T12903" t="str">
        <v>no</v>
      </c>
      <c r="U12903" t="str">
        <v>yes</v>
      </c>
      <c r="V12903">
        <v>216</v>
      </c>
      <c r="W12903">
        <v>13</v>
      </c>
    </row>
    <row r="12904" spans="13:23" x14ac:dyDescent="0.7">
      <c r="M12904">
        <v>2434</v>
      </c>
      <c r="N12904">
        <v>1795</v>
      </c>
      <c r="O12904">
        <v>66</v>
      </c>
      <c r="P12904">
        <v>420</v>
      </c>
      <c r="Q12904">
        <v>4</v>
      </c>
      <c r="R12904">
        <v>14</v>
      </c>
      <c r="S12904" t="str">
        <v>no</v>
      </c>
      <c r="T12904" t="str">
        <v>no</v>
      </c>
      <c r="U12904" t="str">
        <v>yes</v>
      </c>
      <c r="V12904">
        <v>216</v>
      </c>
      <c r="W12904">
        <v>13</v>
      </c>
    </row>
    <row r="12905" spans="13:23" x14ac:dyDescent="0.7">
      <c r="M12905">
        <v>2438</v>
      </c>
      <c r="N12905">
        <v>2995</v>
      </c>
      <c r="O12905">
        <v>66</v>
      </c>
      <c r="P12905">
        <v>528</v>
      </c>
      <c r="Q12905">
        <v>16</v>
      </c>
      <c r="R12905">
        <v>14</v>
      </c>
      <c r="S12905" t="str">
        <v>no</v>
      </c>
      <c r="T12905" t="str">
        <v>no</v>
      </c>
      <c r="U12905" t="str">
        <v>yes</v>
      </c>
      <c r="V12905">
        <v>216</v>
      </c>
      <c r="W12905">
        <v>13</v>
      </c>
    </row>
    <row r="12906" spans="13:23" x14ac:dyDescent="0.7">
      <c r="M12906">
        <v>2439</v>
      </c>
      <c r="N12906">
        <v>2744</v>
      </c>
      <c r="O12906">
        <v>66</v>
      </c>
      <c r="P12906">
        <v>426</v>
      </c>
      <c r="Q12906">
        <v>8</v>
      </c>
      <c r="R12906">
        <v>14</v>
      </c>
      <c r="S12906" t="str">
        <v>no</v>
      </c>
      <c r="T12906" t="str">
        <v>no</v>
      </c>
      <c r="U12906" t="str">
        <v>yes</v>
      </c>
      <c r="V12906">
        <v>216</v>
      </c>
      <c r="W12906">
        <v>13</v>
      </c>
    </row>
    <row r="12907" spans="13:23" x14ac:dyDescent="0.7">
      <c r="M12907">
        <v>2449</v>
      </c>
      <c r="N12907">
        <v>2995</v>
      </c>
      <c r="O12907">
        <v>66</v>
      </c>
      <c r="P12907">
        <v>528</v>
      </c>
      <c r="Q12907">
        <v>8</v>
      </c>
      <c r="R12907">
        <v>15</v>
      </c>
      <c r="S12907" t="str">
        <v>no</v>
      </c>
      <c r="T12907" t="str">
        <v>no</v>
      </c>
      <c r="U12907" t="str">
        <v>yes</v>
      </c>
      <c r="V12907">
        <v>216</v>
      </c>
      <c r="W12907">
        <v>13</v>
      </c>
    </row>
    <row r="12908" spans="13:23" x14ac:dyDescent="0.7">
      <c r="M12908">
        <v>2452</v>
      </c>
      <c r="N12908">
        <v>2995</v>
      </c>
      <c r="O12908">
        <v>66</v>
      </c>
      <c r="P12908">
        <v>528</v>
      </c>
      <c r="Q12908">
        <v>16</v>
      </c>
      <c r="R12908">
        <v>14</v>
      </c>
      <c r="S12908" t="str">
        <v>no</v>
      </c>
      <c r="T12908" t="str">
        <v>no</v>
      </c>
      <c r="U12908" t="str">
        <v>yes</v>
      </c>
      <c r="V12908">
        <v>216</v>
      </c>
      <c r="W12908">
        <v>13</v>
      </c>
    </row>
    <row r="12909" spans="13:23" x14ac:dyDescent="0.7">
      <c r="M12909">
        <v>2456</v>
      </c>
      <c r="N12909">
        <v>2999</v>
      </c>
      <c r="O12909">
        <v>66</v>
      </c>
      <c r="P12909">
        <v>450</v>
      </c>
      <c r="Q12909">
        <v>16</v>
      </c>
      <c r="R12909">
        <v>15</v>
      </c>
      <c r="S12909" t="str">
        <v>yes</v>
      </c>
      <c r="T12909" t="str">
        <v>no</v>
      </c>
      <c r="U12909" t="str">
        <v>yes</v>
      </c>
      <c r="V12909">
        <v>216</v>
      </c>
      <c r="W12909">
        <v>13</v>
      </c>
    </row>
    <row r="12910" spans="13:23" x14ac:dyDescent="0.7">
      <c r="M12910">
        <v>2459</v>
      </c>
      <c r="N12910">
        <v>2890</v>
      </c>
      <c r="O12910">
        <v>66</v>
      </c>
      <c r="P12910">
        <v>426</v>
      </c>
      <c r="Q12910">
        <v>8</v>
      </c>
      <c r="R12910">
        <v>14</v>
      </c>
      <c r="S12910" t="str">
        <v>yes</v>
      </c>
      <c r="T12910" t="str">
        <v>yes</v>
      </c>
      <c r="U12910" t="str">
        <v>yes</v>
      </c>
      <c r="V12910">
        <v>216</v>
      </c>
      <c r="W12910">
        <v>13</v>
      </c>
    </row>
    <row r="12911" spans="13:23" x14ac:dyDescent="0.7">
      <c r="M12911">
        <v>2460</v>
      </c>
      <c r="N12911">
        <v>2395</v>
      </c>
      <c r="O12911">
        <v>66</v>
      </c>
      <c r="P12911">
        <v>340</v>
      </c>
      <c r="Q12911">
        <v>8</v>
      </c>
      <c r="R12911">
        <v>14</v>
      </c>
      <c r="S12911" t="str">
        <v>no</v>
      </c>
      <c r="T12911" t="str">
        <v>no</v>
      </c>
      <c r="U12911" t="str">
        <v>yes</v>
      </c>
      <c r="V12911">
        <v>216</v>
      </c>
      <c r="W12911">
        <v>13</v>
      </c>
    </row>
    <row r="12912" spans="13:23" x14ac:dyDescent="0.7">
      <c r="M12912">
        <v>2462</v>
      </c>
      <c r="N12912">
        <v>3097</v>
      </c>
      <c r="O12912">
        <v>66</v>
      </c>
      <c r="P12912">
        <v>528</v>
      </c>
      <c r="Q12912">
        <v>8</v>
      </c>
      <c r="R12912">
        <v>15</v>
      </c>
      <c r="S12912" t="str">
        <v>yes</v>
      </c>
      <c r="T12912" t="str">
        <v>yes</v>
      </c>
      <c r="U12912" t="str">
        <v>yes</v>
      </c>
      <c r="V12912">
        <v>216</v>
      </c>
      <c r="W12912">
        <v>13</v>
      </c>
    </row>
    <row r="12913" spans="13:23" x14ac:dyDescent="0.7">
      <c r="M12913">
        <v>2464</v>
      </c>
      <c r="N12913">
        <v>2590</v>
      </c>
      <c r="O12913">
        <v>66</v>
      </c>
      <c r="P12913">
        <v>214</v>
      </c>
      <c r="Q12913">
        <v>4</v>
      </c>
      <c r="R12913">
        <v>14</v>
      </c>
      <c r="S12913" t="str">
        <v>yes</v>
      </c>
      <c r="T12913" t="str">
        <v>yes</v>
      </c>
      <c r="U12913" t="str">
        <v>yes</v>
      </c>
      <c r="V12913">
        <v>216</v>
      </c>
      <c r="W12913">
        <v>13</v>
      </c>
    </row>
    <row r="12914" spans="13:23" x14ac:dyDescent="0.7">
      <c r="M12914">
        <v>2466</v>
      </c>
      <c r="N12914">
        <v>3198</v>
      </c>
      <c r="O12914">
        <v>66</v>
      </c>
      <c r="P12914">
        <v>450</v>
      </c>
      <c r="Q12914">
        <v>16</v>
      </c>
      <c r="R12914">
        <v>15</v>
      </c>
      <c r="S12914" t="str">
        <v>yes</v>
      </c>
      <c r="T12914" t="str">
        <v>yes</v>
      </c>
      <c r="U12914" t="str">
        <v>yes</v>
      </c>
      <c r="V12914">
        <v>216</v>
      </c>
      <c r="W12914">
        <v>13</v>
      </c>
    </row>
    <row r="12915" spans="13:23" x14ac:dyDescent="0.7">
      <c r="M12915">
        <v>2469</v>
      </c>
      <c r="N12915">
        <v>4799</v>
      </c>
      <c r="O12915">
        <v>66</v>
      </c>
      <c r="P12915">
        <v>1000</v>
      </c>
      <c r="Q12915">
        <v>16</v>
      </c>
      <c r="R12915">
        <v>17</v>
      </c>
      <c r="S12915" t="str">
        <v>yes</v>
      </c>
      <c r="T12915" t="str">
        <v>no</v>
      </c>
      <c r="U12915" t="str">
        <v>yes</v>
      </c>
      <c r="V12915">
        <v>216</v>
      </c>
      <c r="W12915">
        <v>13</v>
      </c>
    </row>
    <row r="12916" spans="13:23" x14ac:dyDescent="0.7">
      <c r="M12916">
        <v>2470</v>
      </c>
      <c r="N12916">
        <v>2795</v>
      </c>
      <c r="O12916">
        <v>66</v>
      </c>
      <c r="P12916">
        <v>340</v>
      </c>
      <c r="Q12916">
        <v>8</v>
      </c>
      <c r="R12916">
        <v>15</v>
      </c>
      <c r="S12916" t="str">
        <v>no</v>
      </c>
      <c r="T12916" t="str">
        <v>no</v>
      </c>
      <c r="U12916" t="str">
        <v>yes</v>
      </c>
      <c r="V12916">
        <v>216</v>
      </c>
      <c r="W12916">
        <v>13</v>
      </c>
    </row>
    <row r="12917" spans="13:23" x14ac:dyDescent="0.7">
      <c r="M12917">
        <v>2472</v>
      </c>
      <c r="N12917">
        <v>2799</v>
      </c>
      <c r="O12917">
        <v>66</v>
      </c>
      <c r="P12917">
        <v>340</v>
      </c>
      <c r="Q12917">
        <v>16</v>
      </c>
      <c r="R12917">
        <v>15</v>
      </c>
      <c r="S12917" t="str">
        <v>yes</v>
      </c>
      <c r="T12917" t="str">
        <v>no</v>
      </c>
      <c r="U12917" t="str">
        <v>yes</v>
      </c>
      <c r="V12917">
        <v>216</v>
      </c>
      <c r="W12917">
        <v>13</v>
      </c>
    </row>
    <row r="12918" spans="13:23" x14ac:dyDescent="0.7">
      <c r="M12918">
        <v>2473</v>
      </c>
      <c r="N12918">
        <v>3334</v>
      </c>
      <c r="O12918">
        <v>66</v>
      </c>
      <c r="P12918">
        <v>528</v>
      </c>
      <c r="Q12918">
        <v>16</v>
      </c>
      <c r="R12918">
        <v>15</v>
      </c>
      <c r="S12918" t="str">
        <v>no</v>
      </c>
      <c r="T12918" t="str">
        <v>no</v>
      </c>
      <c r="U12918" t="str">
        <v>yes</v>
      </c>
      <c r="V12918">
        <v>216</v>
      </c>
      <c r="W12918">
        <v>13</v>
      </c>
    </row>
    <row r="12919" spans="13:23" x14ac:dyDescent="0.7">
      <c r="M12919">
        <v>2474</v>
      </c>
      <c r="N12919">
        <v>2290</v>
      </c>
      <c r="O12919">
        <v>66</v>
      </c>
      <c r="P12919">
        <v>107</v>
      </c>
      <c r="Q12919">
        <v>2</v>
      </c>
      <c r="R12919">
        <v>14</v>
      </c>
      <c r="S12919" t="str">
        <v>yes</v>
      </c>
      <c r="T12919" t="str">
        <v>yes</v>
      </c>
      <c r="U12919" t="str">
        <v>yes</v>
      </c>
      <c r="V12919">
        <v>216</v>
      </c>
      <c r="W12919">
        <v>13</v>
      </c>
    </row>
    <row r="12920" spans="13:23" x14ac:dyDescent="0.7">
      <c r="M12920">
        <v>2477</v>
      </c>
      <c r="N12920">
        <v>2429</v>
      </c>
      <c r="O12920">
        <v>66</v>
      </c>
      <c r="P12920">
        <v>340</v>
      </c>
      <c r="Q12920">
        <v>8</v>
      </c>
      <c r="R12920">
        <v>17</v>
      </c>
      <c r="S12920" t="str">
        <v>no</v>
      </c>
      <c r="T12920" t="str">
        <v>no</v>
      </c>
      <c r="U12920" t="str">
        <v>yes</v>
      </c>
      <c r="V12920">
        <v>216</v>
      </c>
      <c r="W12920">
        <v>13</v>
      </c>
    </row>
    <row r="12921" spans="13:23" x14ac:dyDescent="0.7">
      <c r="M12921">
        <v>2478</v>
      </c>
      <c r="N12921">
        <v>1895</v>
      </c>
      <c r="O12921">
        <v>66</v>
      </c>
      <c r="P12921">
        <v>107</v>
      </c>
      <c r="Q12921">
        <v>2</v>
      </c>
      <c r="R12921">
        <v>14</v>
      </c>
      <c r="S12921" t="str">
        <v>no</v>
      </c>
      <c r="T12921" t="str">
        <v>no</v>
      </c>
      <c r="U12921" t="str">
        <v>yes</v>
      </c>
      <c r="V12921">
        <v>216</v>
      </c>
      <c r="W12921">
        <v>13</v>
      </c>
    </row>
    <row r="12922" spans="13:23" x14ac:dyDescent="0.7">
      <c r="M12922">
        <v>2480</v>
      </c>
      <c r="N12922">
        <v>3397</v>
      </c>
      <c r="O12922">
        <v>66</v>
      </c>
      <c r="P12922">
        <v>450</v>
      </c>
      <c r="Q12922">
        <v>16</v>
      </c>
      <c r="R12922">
        <v>15</v>
      </c>
      <c r="S12922" t="str">
        <v>yes</v>
      </c>
      <c r="T12922" t="str">
        <v>yes</v>
      </c>
      <c r="U12922" t="str">
        <v>yes</v>
      </c>
      <c r="V12922">
        <v>216</v>
      </c>
      <c r="W12922">
        <v>13</v>
      </c>
    </row>
    <row r="12923" spans="13:23" x14ac:dyDescent="0.7">
      <c r="M12923">
        <v>2481</v>
      </c>
      <c r="N12923">
        <v>2995</v>
      </c>
      <c r="O12923">
        <v>66</v>
      </c>
      <c r="P12923">
        <v>340</v>
      </c>
      <c r="Q12923">
        <v>16</v>
      </c>
      <c r="R12923">
        <v>15</v>
      </c>
      <c r="S12923" t="str">
        <v>yes</v>
      </c>
      <c r="T12923" t="str">
        <v>no</v>
      </c>
      <c r="U12923" t="str">
        <v>yes</v>
      </c>
      <c r="V12923">
        <v>216</v>
      </c>
      <c r="W12923">
        <v>13</v>
      </c>
    </row>
    <row r="12924" spans="13:23" x14ac:dyDescent="0.7">
      <c r="M12924">
        <v>2483</v>
      </c>
      <c r="N12924">
        <v>3485</v>
      </c>
      <c r="O12924">
        <v>66</v>
      </c>
      <c r="P12924">
        <v>540</v>
      </c>
      <c r="Q12924">
        <v>16</v>
      </c>
      <c r="R12924">
        <v>17</v>
      </c>
      <c r="S12924" t="str">
        <v>no</v>
      </c>
      <c r="T12924" t="str">
        <v>no</v>
      </c>
      <c r="U12924" t="str">
        <v>yes</v>
      </c>
      <c r="V12924">
        <v>216</v>
      </c>
      <c r="W12924">
        <v>13</v>
      </c>
    </row>
    <row r="12925" spans="13:23" x14ac:dyDescent="0.7">
      <c r="M12925">
        <v>2489</v>
      </c>
      <c r="N12925">
        <v>2899</v>
      </c>
      <c r="O12925">
        <v>66</v>
      </c>
      <c r="P12925">
        <v>340</v>
      </c>
      <c r="Q12925">
        <v>16</v>
      </c>
      <c r="R12925">
        <v>15</v>
      </c>
      <c r="S12925" t="str">
        <v>yes</v>
      </c>
      <c r="T12925" t="str">
        <v>no</v>
      </c>
      <c r="U12925" t="str">
        <v>yes</v>
      </c>
      <c r="V12925">
        <v>216</v>
      </c>
      <c r="W12925">
        <v>13</v>
      </c>
    </row>
    <row r="12926" spans="13:23" x14ac:dyDescent="0.7">
      <c r="M12926">
        <v>2490</v>
      </c>
      <c r="N12926">
        <v>2144</v>
      </c>
      <c r="O12926">
        <v>66</v>
      </c>
      <c r="P12926">
        <v>107</v>
      </c>
      <c r="Q12926">
        <v>2</v>
      </c>
      <c r="R12926">
        <v>14</v>
      </c>
      <c r="S12926" t="str">
        <v>no</v>
      </c>
      <c r="T12926" t="str">
        <v>no</v>
      </c>
      <c r="U12926" t="str">
        <v>yes</v>
      </c>
      <c r="V12926">
        <v>216</v>
      </c>
      <c r="W12926">
        <v>13</v>
      </c>
    </row>
    <row r="12927" spans="13:23" x14ac:dyDescent="0.7">
      <c r="M12927">
        <v>2507</v>
      </c>
      <c r="N12927">
        <v>1669</v>
      </c>
      <c r="O12927">
        <v>66</v>
      </c>
      <c r="P12927">
        <v>245</v>
      </c>
      <c r="Q12927">
        <v>4</v>
      </c>
      <c r="R12927">
        <v>14</v>
      </c>
      <c r="S12927" t="str">
        <v>no</v>
      </c>
      <c r="T12927" t="str">
        <v>no</v>
      </c>
      <c r="U12927" t="str">
        <v>yes</v>
      </c>
      <c r="V12927">
        <v>216</v>
      </c>
      <c r="W12927">
        <v>13</v>
      </c>
    </row>
    <row r="12928" spans="13:23" x14ac:dyDescent="0.7">
      <c r="M12928">
        <v>2509</v>
      </c>
      <c r="N12928">
        <v>3275</v>
      </c>
      <c r="O12928">
        <v>66</v>
      </c>
      <c r="P12928">
        <v>540</v>
      </c>
      <c r="Q12928">
        <v>16</v>
      </c>
      <c r="R12928">
        <v>15</v>
      </c>
      <c r="S12928" t="str">
        <v>yes</v>
      </c>
      <c r="T12928" t="str">
        <v>no</v>
      </c>
      <c r="U12928" t="str">
        <v>yes</v>
      </c>
      <c r="V12928">
        <v>216</v>
      </c>
      <c r="W12928">
        <v>13</v>
      </c>
    </row>
    <row r="12929" spans="13:23" x14ac:dyDescent="0.7">
      <c r="M12929">
        <v>2512</v>
      </c>
      <c r="N12929">
        <v>3244</v>
      </c>
      <c r="O12929">
        <v>66</v>
      </c>
      <c r="P12929">
        <v>528</v>
      </c>
      <c r="Q12929">
        <v>16</v>
      </c>
      <c r="R12929">
        <v>14</v>
      </c>
      <c r="S12929" t="str">
        <v>no</v>
      </c>
      <c r="T12929" t="str">
        <v>no</v>
      </c>
      <c r="U12929" t="str">
        <v>yes</v>
      </c>
      <c r="V12929">
        <v>216</v>
      </c>
      <c r="W12929">
        <v>13</v>
      </c>
    </row>
    <row r="12930" spans="13:23" x14ac:dyDescent="0.7">
      <c r="M12930">
        <v>2516</v>
      </c>
      <c r="N12930">
        <v>2944</v>
      </c>
      <c r="O12930">
        <v>66</v>
      </c>
      <c r="P12930">
        <v>340</v>
      </c>
      <c r="Q12930">
        <v>8</v>
      </c>
      <c r="R12930">
        <v>17</v>
      </c>
      <c r="S12930" t="str">
        <v>no</v>
      </c>
      <c r="T12930" t="str">
        <v>no</v>
      </c>
      <c r="U12930" t="str">
        <v>yes</v>
      </c>
      <c r="V12930">
        <v>216</v>
      </c>
      <c r="W12930">
        <v>13</v>
      </c>
    </row>
    <row r="12931" spans="13:23" x14ac:dyDescent="0.7">
      <c r="M12931">
        <v>2517</v>
      </c>
      <c r="N12931">
        <v>2344</v>
      </c>
      <c r="O12931">
        <v>66</v>
      </c>
      <c r="P12931">
        <v>214</v>
      </c>
      <c r="Q12931">
        <v>4</v>
      </c>
      <c r="R12931">
        <v>14</v>
      </c>
      <c r="S12931" t="str">
        <v>no</v>
      </c>
      <c r="T12931" t="str">
        <v>no</v>
      </c>
      <c r="U12931" t="str">
        <v>yes</v>
      </c>
      <c r="V12931">
        <v>216</v>
      </c>
      <c r="W12931">
        <v>13</v>
      </c>
    </row>
    <row r="12932" spans="13:23" x14ac:dyDescent="0.7">
      <c r="M12932">
        <v>2518</v>
      </c>
      <c r="N12932">
        <v>2395</v>
      </c>
      <c r="O12932">
        <v>66</v>
      </c>
      <c r="P12932">
        <v>340</v>
      </c>
      <c r="Q12932">
        <v>8</v>
      </c>
      <c r="R12932">
        <v>15</v>
      </c>
      <c r="S12932" t="str">
        <v>no</v>
      </c>
      <c r="T12932" t="str">
        <v>no</v>
      </c>
      <c r="U12932" t="str">
        <v>yes</v>
      </c>
      <c r="V12932">
        <v>216</v>
      </c>
      <c r="W12932">
        <v>13</v>
      </c>
    </row>
    <row r="12933" spans="13:23" x14ac:dyDescent="0.7">
      <c r="M12933">
        <v>2520</v>
      </c>
      <c r="N12933">
        <v>3390</v>
      </c>
      <c r="O12933">
        <v>66</v>
      </c>
      <c r="P12933">
        <v>528</v>
      </c>
      <c r="Q12933">
        <v>16</v>
      </c>
      <c r="R12933">
        <v>14</v>
      </c>
      <c r="S12933" t="str">
        <v>yes</v>
      </c>
      <c r="T12933" t="str">
        <v>yes</v>
      </c>
      <c r="U12933" t="str">
        <v>yes</v>
      </c>
      <c r="V12933">
        <v>216</v>
      </c>
      <c r="W12933">
        <v>13</v>
      </c>
    </row>
    <row r="12934" spans="13:23" x14ac:dyDescent="0.7">
      <c r="M12934">
        <v>2525</v>
      </c>
      <c r="N12934">
        <v>3095</v>
      </c>
      <c r="O12934">
        <v>66</v>
      </c>
      <c r="P12934">
        <v>540</v>
      </c>
      <c r="Q12934">
        <v>16</v>
      </c>
      <c r="R12934">
        <v>15</v>
      </c>
      <c r="S12934" t="str">
        <v>no</v>
      </c>
      <c r="T12934" t="str">
        <v>no</v>
      </c>
      <c r="U12934" t="str">
        <v>yes</v>
      </c>
      <c r="V12934">
        <v>216</v>
      </c>
      <c r="W12934">
        <v>13</v>
      </c>
    </row>
    <row r="12935" spans="13:23" x14ac:dyDescent="0.7">
      <c r="M12935">
        <v>2527</v>
      </c>
      <c r="N12935">
        <v>1999</v>
      </c>
      <c r="O12935">
        <v>66</v>
      </c>
      <c r="P12935">
        <v>270</v>
      </c>
      <c r="Q12935">
        <v>4</v>
      </c>
      <c r="R12935">
        <v>14</v>
      </c>
      <c r="S12935" t="str">
        <v>no</v>
      </c>
      <c r="T12935" t="str">
        <v>no</v>
      </c>
      <c r="U12935" t="str">
        <v>yes</v>
      </c>
      <c r="V12935">
        <v>216</v>
      </c>
      <c r="W12935">
        <v>13</v>
      </c>
    </row>
    <row r="12936" spans="13:23" x14ac:dyDescent="0.7">
      <c r="M12936">
        <v>2529</v>
      </c>
      <c r="N12936">
        <v>2499</v>
      </c>
      <c r="O12936">
        <v>66</v>
      </c>
      <c r="P12936">
        <v>425</v>
      </c>
      <c r="Q12936">
        <v>8</v>
      </c>
      <c r="R12936">
        <v>15</v>
      </c>
      <c r="S12936" t="str">
        <v>no</v>
      </c>
      <c r="T12936" t="str">
        <v>no</v>
      </c>
      <c r="U12936" t="str">
        <v>yes</v>
      </c>
      <c r="V12936">
        <v>216</v>
      </c>
      <c r="W12936">
        <v>13</v>
      </c>
    </row>
    <row r="12937" spans="13:23" x14ac:dyDescent="0.7">
      <c r="M12937">
        <v>2530</v>
      </c>
      <c r="N12937">
        <v>3144</v>
      </c>
      <c r="O12937">
        <v>66</v>
      </c>
      <c r="P12937">
        <v>528</v>
      </c>
      <c r="Q12937">
        <v>16</v>
      </c>
      <c r="R12937">
        <v>14</v>
      </c>
      <c r="S12937" t="str">
        <v>no</v>
      </c>
      <c r="T12937" t="str">
        <v>no</v>
      </c>
      <c r="U12937" t="str">
        <v>yes</v>
      </c>
      <c r="V12937">
        <v>216</v>
      </c>
      <c r="W12937">
        <v>13</v>
      </c>
    </row>
    <row r="12938" spans="13:23" x14ac:dyDescent="0.7">
      <c r="M12938">
        <v>2542</v>
      </c>
      <c r="N12938">
        <v>2627</v>
      </c>
      <c r="O12938">
        <v>66</v>
      </c>
      <c r="P12938">
        <v>424</v>
      </c>
      <c r="Q12938">
        <v>8</v>
      </c>
      <c r="R12938">
        <v>15</v>
      </c>
      <c r="S12938" t="str">
        <v>yes</v>
      </c>
      <c r="T12938" t="str">
        <v>yes</v>
      </c>
      <c r="U12938" t="str">
        <v>yes</v>
      </c>
      <c r="V12938">
        <v>292</v>
      </c>
      <c r="W12938">
        <v>14</v>
      </c>
    </row>
    <row r="12939" spans="13:23" x14ac:dyDescent="0.7">
      <c r="M12939">
        <v>2546</v>
      </c>
      <c r="N12939">
        <v>2395</v>
      </c>
      <c r="O12939">
        <v>66</v>
      </c>
      <c r="P12939">
        <v>340</v>
      </c>
      <c r="Q12939">
        <v>8</v>
      </c>
      <c r="R12939">
        <v>14</v>
      </c>
      <c r="S12939" t="str">
        <v>no</v>
      </c>
      <c r="T12939" t="str">
        <v>no</v>
      </c>
      <c r="U12939" t="str">
        <v>yes</v>
      </c>
      <c r="V12939">
        <v>292</v>
      </c>
      <c r="W12939">
        <v>14</v>
      </c>
    </row>
    <row r="12940" spans="13:23" x14ac:dyDescent="0.7">
      <c r="M12940">
        <v>2549</v>
      </c>
      <c r="N12940">
        <v>3090</v>
      </c>
      <c r="O12940">
        <v>66</v>
      </c>
      <c r="P12940">
        <v>528</v>
      </c>
      <c r="Q12940">
        <v>16</v>
      </c>
      <c r="R12940">
        <v>15</v>
      </c>
      <c r="S12940" t="str">
        <v>yes</v>
      </c>
      <c r="T12940" t="str">
        <v>no</v>
      </c>
      <c r="U12940" t="str">
        <v>yes</v>
      </c>
      <c r="V12940">
        <v>292</v>
      </c>
      <c r="W12940">
        <v>14</v>
      </c>
    </row>
    <row r="12941" spans="13:23" x14ac:dyDescent="0.7">
      <c r="M12941">
        <v>2555</v>
      </c>
      <c r="N12941">
        <v>3090</v>
      </c>
      <c r="O12941">
        <v>66</v>
      </c>
      <c r="P12941">
        <v>528</v>
      </c>
      <c r="Q12941">
        <v>16</v>
      </c>
      <c r="R12941">
        <v>14</v>
      </c>
      <c r="S12941" t="str">
        <v>yes</v>
      </c>
      <c r="T12941" t="str">
        <v>no</v>
      </c>
      <c r="U12941" t="str">
        <v>yes</v>
      </c>
      <c r="V12941">
        <v>292</v>
      </c>
      <c r="W12941">
        <v>14</v>
      </c>
    </row>
    <row r="12942" spans="13:23" x14ac:dyDescent="0.7">
      <c r="M12942">
        <v>2556</v>
      </c>
      <c r="N12942">
        <v>1844</v>
      </c>
      <c r="O12942">
        <v>66</v>
      </c>
      <c r="P12942">
        <v>107</v>
      </c>
      <c r="Q12942">
        <v>2</v>
      </c>
      <c r="R12942">
        <v>14</v>
      </c>
      <c r="S12942" t="str">
        <v>no</v>
      </c>
      <c r="T12942" t="str">
        <v>no</v>
      </c>
      <c r="U12942" t="str">
        <v>yes</v>
      </c>
      <c r="V12942">
        <v>292</v>
      </c>
      <c r="W12942">
        <v>14</v>
      </c>
    </row>
    <row r="12943" spans="13:23" x14ac:dyDescent="0.7">
      <c r="M12943">
        <v>2557</v>
      </c>
      <c r="N12943">
        <v>1995</v>
      </c>
      <c r="O12943">
        <v>66</v>
      </c>
      <c r="P12943">
        <v>214</v>
      </c>
      <c r="Q12943">
        <v>4</v>
      </c>
      <c r="R12943">
        <v>14</v>
      </c>
      <c r="S12943" t="str">
        <v>no</v>
      </c>
      <c r="T12943" t="str">
        <v>no</v>
      </c>
      <c r="U12943" t="str">
        <v>yes</v>
      </c>
      <c r="V12943">
        <v>292</v>
      </c>
      <c r="W12943">
        <v>14</v>
      </c>
    </row>
    <row r="12944" spans="13:23" x14ac:dyDescent="0.7">
      <c r="M12944">
        <v>2558</v>
      </c>
      <c r="N12944">
        <v>2244</v>
      </c>
      <c r="O12944">
        <v>66</v>
      </c>
      <c r="P12944">
        <v>214</v>
      </c>
      <c r="Q12944">
        <v>4</v>
      </c>
      <c r="R12944">
        <v>14</v>
      </c>
      <c r="S12944" t="str">
        <v>no</v>
      </c>
      <c r="T12944" t="str">
        <v>no</v>
      </c>
      <c r="U12944" t="str">
        <v>yes</v>
      </c>
      <c r="V12944">
        <v>292</v>
      </c>
      <c r="W12944">
        <v>14</v>
      </c>
    </row>
    <row r="12945" spans="13:23" x14ac:dyDescent="0.7">
      <c r="M12945">
        <v>2566</v>
      </c>
      <c r="N12945">
        <v>1399</v>
      </c>
      <c r="O12945">
        <v>66</v>
      </c>
      <c r="P12945">
        <v>270</v>
      </c>
      <c r="Q12945">
        <v>4</v>
      </c>
      <c r="R12945">
        <v>14</v>
      </c>
      <c r="S12945" t="str">
        <v>no</v>
      </c>
      <c r="T12945" t="str">
        <v>no</v>
      </c>
      <c r="U12945" t="str">
        <v>yes</v>
      </c>
      <c r="V12945">
        <v>292</v>
      </c>
      <c r="W12945">
        <v>14</v>
      </c>
    </row>
    <row r="12946" spans="13:23" x14ac:dyDescent="0.7">
      <c r="M12946">
        <v>2571</v>
      </c>
      <c r="N12946">
        <v>2294</v>
      </c>
      <c r="O12946">
        <v>66</v>
      </c>
      <c r="P12946">
        <v>424</v>
      </c>
      <c r="Q12946">
        <v>4</v>
      </c>
      <c r="R12946">
        <v>14</v>
      </c>
      <c r="S12946" t="str">
        <v>yes</v>
      </c>
      <c r="T12946" t="str">
        <v>yes</v>
      </c>
      <c r="U12946" t="str">
        <v>yes</v>
      </c>
      <c r="V12946">
        <v>292</v>
      </c>
      <c r="W12946">
        <v>14</v>
      </c>
    </row>
    <row r="12947" spans="13:23" x14ac:dyDescent="0.7">
      <c r="M12947">
        <v>2573</v>
      </c>
      <c r="N12947">
        <v>2395</v>
      </c>
      <c r="O12947">
        <v>66</v>
      </c>
      <c r="P12947">
        <v>340</v>
      </c>
      <c r="Q12947">
        <v>8</v>
      </c>
      <c r="R12947">
        <v>15</v>
      </c>
      <c r="S12947" t="str">
        <v>no</v>
      </c>
      <c r="T12947" t="str">
        <v>no</v>
      </c>
      <c r="U12947" t="str">
        <v>yes</v>
      </c>
      <c r="V12947">
        <v>292</v>
      </c>
      <c r="W12947">
        <v>14</v>
      </c>
    </row>
    <row r="12948" spans="13:23" x14ac:dyDescent="0.7">
      <c r="M12948">
        <v>2574</v>
      </c>
      <c r="N12948">
        <v>3244</v>
      </c>
      <c r="O12948">
        <v>66</v>
      </c>
      <c r="P12948">
        <v>528</v>
      </c>
      <c r="Q12948">
        <v>16</v>
      </c>
      <c r="R12948">
        <v>14</v>
      </c>
      <c r="S12948" t="str">
        <v>yes</v>
      </c>
      <c r="T12948" t="str">
        <v>no</v>
      </c>
      <c r="U12948" t="str">
        <v>yes</v>
      </c>
      <c r="V12948">
        <v>292</v>
      </c>
      <c r="W12948">
        <v>14</v>
      </c>
    </row>
    <row r="12949" spans="13:23" x14ac:dyDescent="0.7">
      <c r="M12949">
        <v>2577</v>
      </c>
      <c r="N12949">
        <v>2699</v>
      </c>
      <c r="O12949">
        <v>66</v>
      </c>
      <c r="P12949">
        <v>528</v>
      </c>
      <c r="Q12949">
        <v>8</v>
      </c>
      <c r="R12949">
        <v>15</v>
      </c>
      <c r="S12949" t="str">
        <v>no</v>
      </c>
      <c r="T12949" t="str">
        <v>no</v>
      </c>
      <c r="U12949" t="str">
        <v>yes</v>
      </c>
      <c r="V12949">
        <v>292</v>
      </c>
      <c r="W12949">
        <v>14</v>
      </c>
    </row>
    <row r="12950" spans="13:23" x14ac:dyDescent="0.7">
      <c r="M12950">
        <v>2590</v>
      </c>
      <c r="N12950">
        <v>1559</v>
      </c>
      <c r="O12950">
        <v>66</v>
      </c>
      <c r="P12950">
        <v>245</v>
      </c>
      <c r="Q12950">
        <v>4</v>
      </c>
      <c r="R12950">
        <v>14</v>
      </c>
      <c r="S12950" t="str">
        <v>no</v>
      </c>
      <c r="T12950" t="str">
        <v>no</v>
      </c>
      <c r="U12950" t="str">
        <v>yes</v>
      </c>
      <c r="V12950">
        <v>292</v>
      </c>
      <c r="W12950">
        <v>14</v>
      </c>
    </row>
    <row r="12951" spans="13:23" x14ac:dyDescent="0.7">
      <c r="M12951">
        <v>2593</v>
      </c>
      <c r="N12951">
        <v>2995</v>
      </c>
      <c r="O12951">
        <v>66</v>
      </c>
      <c r="P12951">
        <v>540</v>
      </c>
      <c r="Q12951">
        <v>16</v>
      </c>
      <c r="R12951">
        <v>15</v>
      </c>
      <c r="S12951" t="str">
        <v>no</v>
      </c>
      <c r="T12951" t="str">
        <v>no</v>
      </c>
      <c r="U12951" t="str">
        <v>yes</v>
      </c>
      <c r="V12951">
        <v>292</v>
      </c>
      <c r="W12951">
        <v>14</v>
      </c>
    </row>
    <row r="12952" spans="13:23" x14ac:dyDescent="0.7">
      <c r="M12952">
        <v>2596</v>
      </c>
      <c r="N12952">
        <v>1994</v>
      </c>
      <c r="O12952">
        <v>66</v>
      </c>
      <c r="P12952">
        <v>107</v>
      </c>
      <c r="Q12952">
        <v>2</v>
      </c>
      <c r="R12952">
        <v>14</v>
      </c>
      <c r="S12952" t="str">
        <v>yes</v>
      </c>
      <c r="T12952" t="str">
        <v>yes</v>
      </c>
      <c r="U12952" t="str">
        <v>yes</v>
      </c>
      <c r="V12952">
        <v>292</v>
      </c>
      <c r="W12952">
        <v>14</v>
      </c>
    </row>
    <row r="12953" spans="13:23" x14ac:dyDescent="0.7">
      <c r="M12953">
        <v>2609</v>
      </c>
      <c r="N12953">
        <v>3144</v>
      </c>
      <c r="O12953">
        <v>66</v>
      </c>
      <c r="P12953">
        <v>528</v>
      </c>
      <c r="Q12953">
        <v>16</v>
      </c>
      <c r="R12953">
        <v>14</v>
      </c>
      <c r="S12953" t="str">
        <v>yes</v>
      </c>
      <c r="T12953" t="str">
        <v>no</v>
      </c>
      <c r="U12953" t="str">
        <v>yes</v>
      </c>
      <c r="V12953">
        <v>292</v>
      </c>
      <c r="W12953">
        <v>14</v>
      </c>
    </row>
    <row r="12954" spans="13:23" x14ac:dyDescent="0.7">
      <c r="M12954">
        <v>2615</v>
      </c>
      <c r="N12954">
        <v>2845</v>
      </c>
      <c r="O12954">
        <v>66</v>
      </c>
      <c r="P12954">
        <v>424</v>
      </c>
      <c r="Q12954">
        <v>8</v>
      </c>
      <c r="R12954">
        <v>17</v>
      </c>
      <c r="S12954" t="str">
        <v>yes</v>
      </c>
      <c r="T12954" t="str">
        <v>no</v>
      </c>
      <c r="U12954" t="str">
        <v>yes</v>
      </c>
      <c r="V12954">
        <v>292</v>
      </c>
      <c r="W12954">
        <v>14</v>
      </c>
    </row>
    <row r="12955" spans="13:23" x14ac:dyDescent="0.7">
      <c r="M12955">
        <v>2624</v>
      </c>
      <c r="N12955">
        <v>1875</v>
      </c>
      <c r="O12955">
        <v>66</v>
      </c>
      <c r="P12955">
        <v>420</v>
      </c>
      <c r="Q12955">
        <v>4</v>
      </c>
      <c r="R12955">
        <v>15</v>
      </c>
      <c r="S12955" t="str">
        <v>no</v>
      </c>
      <c r="T12955" t="str">
        <v>no</v>
      </c>
      <c r="U12955" t="str">
        <v>yes</v>
      </c>
      <c r="V12955">
        <v>292</v>
      </c>
      <c r="W12955">
        <v>14</v>
      </c>
    </row>
    <row r="12956" spans="13:23" x14ac:dyDescent="0.7">
      <c r="M12956">
        <v>2627</v>
      </c>
      <c r="N12956">
        <v>2369</v>
      </c>
      <c r="O12956">
        <v>66</v>
      </c>
      <c r="P12956">
        <v>340</v>
      </c>
      <c r="Q12956">
        <v>8</v>
      </c>
      <c r="R12956">
        <v>17</v>
      </c>
      <c r="S12956" t="str">
        <v>no</v>
      </c>
      <c r="T12956" t="str">
        <v>no</v>
      </c>
      <c r="U12956" t="str">
        <v>yes</v>
      </c>
      <c r="V12956">
        <v>292</v>
      </c>
      <c r="W12956">
        <v>14</v>
      </c>
    </row>
    <row r="12957" spans="13:23" x14ac:dyDescent="0.7">
      <c r="M12957">
        <v>2628</v>
      </c>
      <c r="N12957">
        <v>2144</v>
      </c>
      <c r="O12957">
        <v>66</v>
      </c>
      <c r="P12957">
        <v>214</v>
      </c>
      <c r="Q12957">
        <v>4</v>
      </c>
      <c r="R12957">
        <v>14</v>
      </c>
      <c r="S12957" t="str">
        <v>no</v>
      </c>
      <c r="T12957" t="str">
        <v>no</v>
      </c>
      <c r="U12957" t="str">
        <v>yes</v>
      </c>
      <c r="V12957">
        <v>292</v>
      </c>
      <c r="W12957">
        <v>14</v>
      </c>
    </row>
    <row r="12958" spans="13:23" x14ac:dyDescent="0.7">
      <c r="M12958">
        <v>2631</v>
      </c>
      <c r="N12958">
        <v>1729</v>
      </c>
      <c r="O12958">
        <v>66</v>
      </c>
      <c r="P12958">
        <v>245</v>
      </c>
      <c r="Q12958">
        <v>4</v>
      </c>
      <c r="R12958">
        <v>15</v>
      </c>
      <c r="S12958" t="str">
        <v>no</v>
      </c>
      <c r="T12958" t="str">
        <v>no</v>
      </c>
      <c r="U12958" t="str">
        <v>yes</v>
      </c>
      <c r="V12958">
        <v>292</v>
      </c>
      <c r="W12958">
        <v>14</v>
      </c>
    </row>
    <row r="12959" spans="13:23" x14ac:dyDescent="0.7">
      <c r="M12959">
        <v>2633</v>
      </c>
      <c r="N12959">
        <v>2644</v>
      </c>
      <c r="O12959">
        <v>66</v>
      </c>
      <c r="P12959">
        <v>426</v>
      </c>
      <c r="Q12959">
        <v>8</v>
      </c>
      <c r="R12959">
        <v>14</v>
      </c>
      <c r="S12959" t="str">
        <v>yes</v>
      </c>
      <c r="T12959" t="str">
        <v>yes</v>
      </c>
      <c r="U12959" t="str">
        <v>yes</v>
      </c>
      <c r="V12959">
        <v>292</v>
      </c>
      <c r="W12959">
        <v>14</v>
      </c>
    </row>
    <row r="12960" spans="13:23" x14ac:dyDescent="0.7">
      <c r="M12960">
        <v>2635</v>
      </c>
      <c r="N12960">
        <v>1995</v>
      </c>
      <c r="O12960">
        <v>66</v>
      </c>
      <c r="P12960">
        <v>424</v>
      </c>
      <c r="Q12960">
        <v>4</v>
      </c>
      <c r="R12960">
        <v>14</v>
      </c>
      <c r="S12960" t="str">
        <v>no</v>
      </c>
      <c r="T12960" t="str">
        <v>no</v>
      </c>
      <c r="U12960" t="str">
        <v>yes</v>
      </c>
      <c r="V12960">
        <v>292</v>
      </c>
      <c r="W12960">
        <v>14</v>
      </c>
    </row>
    <row r="12961" spans="13:23" x14ac:dyDescent="0.7">
      <c r="M12961">
        <v>2637</v>
      </c>
      <c r="N12961">
        <v>3294</v>
      </c>
      <c r="O12961">
        <v>66</v>
      </c>
      <c r="P12961">
        <v>528</v>
      </c>
      <c r="Q12961">
        <v>16</v>
      </c>
      <c r="R12961">
        <v>14</v>
      </c>
      <c r="S12961" t="str">
        <v>yes</v>
      </c>
      <c r="T12961" t="str">
        <v>yes</v>
      </c>
      <c r="U12961" t="str">
        <v>yes</v>
      </c>
      <c r="V12961">
        <v>292</v>
      </c>
      <c r="W12961">
        <v>14</v>
      </c>
    </row>
    <row r="12962" spans="13:23" x14ac:dyDescent="0.7">
      <c r="M12962">
        <v>2639</v>
      </c>
      <c r="N12962">
        <v>2090</v>
      </c>
      <c r="O12962">
        <v>66</v>
      </c>
      <c r="P12962">
        <v>214</v>
      </c>
      <c r="Q12962">
        <v>4</v>
      </c>
      <c r="R12962">
        <v>15</v>
      </c>
      <c r="S12962" t="str">
        <v>no</v>
      </c>
      <c r="T12962" t="str">
        <v>no</v>
      </c>
      <c r="U12962" t="str">
        <v>yes</v>
      </c>
      <c r="V12962">
        <v>292</v>
      </c>
      <c r="W12962">
        <v>14</v>
      </c>
    </row>
    <row r="12963" spans="13:23" x14ac:dyDescent="0.7">
      <c r="M12963">
        <v>2641</v>
      </c>
      <c r="N12963">
        <v>1975</v>
      </c>
      <c r="O12963">
        <v>66</v>
      </c>
      <c r="P12963">
        <v>420</v>
      </c>
      <c r="Q12963">
        <v>8</v>
      </c>
      <c r="R12963">
        <v>15</v>
      </c>
      <c r="S12963" t="str">
        <v>no</v>
      </c>
      <c r="T12963" t="str">
        <v>no</v>
      </c>
      <c r="U12963" t="str">
        <v>yes</v>
      </c>
      <c r="V12963">
        <v>292</v>
      </c>
      <c r="W12963">
        <v>14</v>
      </c>
    </row>
    <row r="12964" spans="13:23" x14ac:dyDescent="0.7">
      <c r="M12964">
        <v>2644</v>
      </c>
      <c r="N12964">
        <v>2944</v>
      </c>
      <c r="O12964">
        <v>66</v>
      </c>
      <c r="P12964">
        <v>340</v>
      </c>
      <c r="Q12964">
        <v>8</v>
      </c>
      <c r="R12964">
        <v>17</v>
      </c>
      <c r="S12964" t="str">
        <v>no</v>
      </c>
      <c r="T12964" t="str">
        <v>no</v>
      </c>
      <c r="U12964" t="str">
        <v>yes</v>
      </c>
      <c r="V12964">
        <v>292</v>
      </c>
      <c r="W12964">
        <v>14</v>
      </c>
    </row>
    <row r="12965" spans="13:23" x14ac:dyDescent="0.7">
      <c r="M12965">
        <v>2645</v>
      </c>
      <c r="N12965">
        <v>1790</v>
      </c>
      <c r="O12965">
        <v>66</v>
      </c>
      <c r="P12965">
        <v>107</v>
      </c>
      <c r="Q12965">
        <v>2</v>
      </c>
      <c r="R12965">
        <v>15</v>
      </c>
      <c r="S12965" t="str">
        <v>no</v>
      </c>
      <c r="T12965" t="str">
        <v>no</v>
      </c>
      <c r="U12965" t="str">
        <v>yes</v>
      </c>
      <c r="V12965">
        <v>292</v>
      </c>
      <c r="W12965">
        <v>14</v>
      </c>
    </row>
    <row r="12966" spans="13:23" x14ac:dyDescent="0.7">
      <c r="M12966">
        <v>2646</v>
      </c>
      <c r="N12966">
        <v>2995</v>
      </c>
      <c r="O12966">
        <v>66</v>
      </c>
      <c r="P12966">
        <v>256</v>
      </c>
      <c r="Q12966">
        <v>8</v>
      </c>
      <c r="R12966">
        <v>15</v>
      </c>
      <c r="S12966" t="str">
        <v>yes</v>
      </c>
      <c r="T12966" t="str">
        <v>no</v>
      </c>
      <c r="U12966" t="str">
        <v>yes</v>
      </c>
      <c r="V12966">
        <v>292</v>
      </c>
      <c r="W12966">
        <v>14</v>
      </c>
    </row>
    <row r="12967" spans="13:23" x14ac:dyDescent="0.7">
      <c r="M12967">
        <v>2647</v>
      </c>
      <c r="N12967">
        <v>2495</v>
      </c>
      <c r="O12967">
        <v>66</v>
      </c>
      <c r="P12967">
        <v>424</v>
      </c>
      <c r="Q12967">
        <v>8</v>
      </c>
      <c r="R12967">
        <v>15</v>
      </c>
      <c r="S12967" t="str">
        <v>yes</v>
      </c>
      <c r="T12967" t="str">
        <v>no</v>
      </c>
      <c r="U12967" t="str">
        <v>yes</v>
      </c>
      <c r="V12967">
        <v>292</v>
      </c>
      <c r="W12967">
        <v>14</v>
      </c>
    </row>
    <row r="12968" spans="13:23" x14ac:dyDescent="0.7">
      <c r="M12968">
        <v>2648</v>
      </c>
      <c r="N12968">
        <v>1955</v>
      </c>
      <c r="O12968">
        <v>66</v>
      </c>
      <c r="P12968">
        <v>420</v>
      </c>
      <c r="Q12968">
        <v>4</v>
      </c>
      <c r="R12968">
        <v>14</v>
      </c>
      <c r="S12968" t="str">
        <v>yes</v>
      </c>
      <c r="T12968" t="str">
        <v>no</v>
      </c>
      <c r="U12968" t="str">
        <v>yes</v>
      </c>
      <c r="V12968">
        <v>292</v>
      </c>
      <c r="W12968">
        <v>14</v>
      </c>
    </row>
    <row r="12969" spans="13:23" x14ac:dyDescent="0.7">
      <c r="M12969">
        <v>2667</v>
      </c>
      <c r="N12969">
        <v>2590</v>
      </c>
      <c r="O12969">
        <v>66</v>
      </c>
      <c r="P12969">
        <v>426</v>
      </c>
      <c r="Q12969">
        <v>8</v>
      </c>
      <c r="R12969">
        <v>14</v>
      </c>
      <c r="S12969" t="str">
        <v>yes</v>
      </c>
      <c r="T12969" t="str">
        <v>no</v>
      </c>
      <c r="U12969" t="str">
        <v>yes</v>
      </c>
      <c r="V12969">
        <v>292</v>
      </c>
      <c r="W12969">
        <v>14</v>
      </c>
    </row>
    <row r="12970" spans="13:23" x14ac:dyDescent="0.7">
      <c r="M12970">
        <v>2671</v>
      </c>
      <c r="N12970">
        <v>2275</v>
      </c>
      <c r="O12970">
        <v>66</v>
      </c>
      <c r="P12970">
        <v>530</v>
      </c>
      <c r="Q12970">
        <v>8</v>
      </c>
      <c r="R12970">
        <v>15</v>
      </c>
      <c r="S12970" t="str">
        <v>yes</v>
      </c>
      <c r="T12970" t="str">
        <v>no</v>
      </c>
      <c r="U12970" t="str">
        <v>yes</v>
      </c>
      <c r="V12970">
        <v>292</v>
      </c>
      <c r="W12970">
        <v>14</v>
      </c>
    </row>
    <row r="12971" spans="13:23" x14ac:dyDescent="0.7">
      <c r="M12971">
        <v>2672</v>
      </c>
      <c r="N12971">
        <v>3397</v>
      </c>
      <c r="O12971">
        <v>66</v>
      </c>
      <c r="P12971">
        <v>450</v>
      </c>
      <c r="Q12971">
        <v>16</v>
      </c>
      <c r="R12971">
        <v>15</v>
      </c>
      <c r="S12971" t="str">
        <v>yes</v>
      </c>
      <c r="T12971" t="str">
        <v>yes</v>
      </c>
      <c r="U12971" t="str">
        <v>yes</v>
      </c>
      <c r="V12971">
        <v>292</v>
      </c>
      <c r="W12971">
        <v>14</v>
      </c>
    </row>
    <row r="12972" spans="13:23" x14ac:dyDescent="0.7">
      <c r="M12972">
        <v>2677</v>
      </c>
      <c r="N12972">
        <v>1695</v>
      </c>
      <c r="O12972">
        <v>66</v>
      </c>
      <c r="P12972">
        <v>107</v>
      </c>
      <c r="Q12972">
        <v>2</v>
      </c>
      <c r="R12972">
        <v>14</v>
      </c>
      <c r="S12972" t="str">
        <v>no</v>
      </c>
      <c r="T12972" t="str">
        <v>no</v>
      </c>
      <c r="U12972" t="str">
        <v>yes</v>
      </c>
      <c r="V12972">
        <v>292</v>
      </c>
      <c r="W12972">
        <v>14</v>
      </c>
    </row>
    <row r="12973" spans="13:23" x14ac:dyDescent="0.7">
      <c r="M12973">
        <v>2678</v>
      </c>
      <c r="N12973">
        <v>2995</v>
      </c>
      <c r="O12973">
        <v>66</v>
      </c>
      <c r="P12973">
        <v>528</v>
      </c>
      <c r="Q12973">
        <v>16</v>
      </c>
      <c r="R12973">
        <v>14</v>
      </c>
      <c r="S12973" t="str">
        <v>yes</v>
      </c>
      <c r="T12973" t="str">
        <v>no</v>
      </c>
      <c r="U12973" t="str">
        <v>yes</v>
      </c>
      <c r="V12973">
        <v>292</v>
      </c>
      <c r="W12973">
        <v>14</v>
      </c>
    </row>
    <row r="12974" spans="13:23" x14ac:dyDescent="0.7">
      <c r="M12974">
        <v>2681</v>
      </c>
      <c r="N12974">
        <v>2644</v>
      </c>
      <c r="O12974">
        <v>66</v>
      </c>
      <c r="P12974">
        <v>426</v>
      </c>
      <c r="Q12974">
        <v>8</v>
      </c>
      <c r="R12974">
        <v>14</v>
      </c>
      <c r="S12974" t="str">
        <v>yes</v>
      </c>
      <c r="T12974" t="str">
        <v>no</v>
      </c>
      <c r="U12974" t="str">
        <v>yes</v>
      </c>
      <c r="V12974">
        <v>292</v>
      </c>
      <c r="W12974">
        <v>14</v>
      </c>
    </row>
    <row r="12975" spans="13:23" x14ac:dyDescent="0.7">
      <c r="M12975">
        <v>2684</v>
      </c>
      <c r="N12975">
        <v>2645</v>
      </c>
      <c r="O12975">
        <v>66</v>
      </c>
      <c r="P12975">
        <v>424</v>
      </c>
      <c r="Q12975">
        <v>8</v>
      </c>
      <c r="R12975">
        <v>17</v>
      </c>
      <c r="S12975" t="str">
        <v>yes</v>
      </c>
      <c r="T12975" t="str">
        <v>no</v>
      </c>
      <c r="U12975" t="str">
        <v>yes</v>
      </c>
      <c r="V12975">
        <v>292</v>
      </c>
      <c r="W12975">
        <v>14</v>
      </c>
    </row>
    <row r="12976" spans="13:23" x14ac:dyDescent="0.7">
      <c r="M12976">
        <v>2686</v>
      </c>
      <c r="N12976">
        <v>3544</v>
      </c>
      <c r="O12976">
        <v>66</v>
      </c>
      <c r="P12976">
        <v>340</v>
      </c>
      <c r="Q12976">
        <v>16</v>
      </c>
      <c r="R12976">
        <v>17</v>
      </c>
      <c r="S12976" t="str">
        <v>yes</v>
      </c>
      <c r="T12976" t="str">
        <v>no</v>
      </c>
      <c r="U12976" t="str">
        <v>yes</v>
      </c>
      <c r="V12976">
        <v>292</v>
      </c>
      <c r="W12976">
        <v>14</v>
      </c>
    </row>
    <row r="12977" spans="13:23" x14ac:dyDescent="0.7">
      <c r="M12977">
        <v>2701</v>
      </c>
      <c r="N12977">
        <v>2799</v>
      </c>
      <c r="O12977">
        <v>66</v>
      </c>
      <c r="P12977">
        <v>340</v>
      </c>
      <c r="Q12977">
        <v>16</v>
      </c>
      <c r="R12977">
        <v>15</v>
      </c>
      <c r="S12977" t="str">
        <v>yes</v>
      </c>
      <c r="T12977" t="str">
        <v>no</v>
      </c>
      <c r="U12977" t="str">
        <v>yes</v>
      </c>
      <c r="V12977">
        <v>292</v>
      </c>
      <c r="W12977">
        <v>14</v>
      </c>
    </row>
    <row r="12978" spans="13:23" x14ac:dyDescent="0.7">
      <c r="M12978">
        <v>2708</v>
      </c>
      <c r="N12978">
        <v>2495</v>
      </c>
      <c r="O12978">
        <v>66</v>
      </c>
      <c r="P12978">
        <v>426</v>
      </c>
      <c r="Q12978">
        <v>8</v>
      </c>
      <c r="R12978">
        <v>14</v>
      </c>
      <c r="S12978" t="str">
        <v>yes</v>
      </c>
      <c r="T12978" t="str">
        <v>no</v>
      </c>
      <c r="U12978" t="str">
        <v>yes</v>
      </c>
      <c r="V12978">
        <v>292</v>
      </c>
      <c r="W12978">
        <v>14</v>
      </c>
    </row>
    <row r="12979" spans="13:23" x14ac:dyDescent="0.7">
      <c r="M12979">
        <v>2712</v>
      </c>
      <c r="N12979">
        <v>1790</v>
      </c>
      <c r="O12979">
        <v>66</v>
      </c>
      <c r="P12979">
        <v>107</v>
      </c>
      <c r="Q12979">
        <v>2</v>
      </c>
      <c r="R12979">
        <v>14</v>
      </c>
      <c r="S12979" t="str">
        <v>no</v>
      </c>
      <c r="T12979" t="str">
        <v>no</v>
      </c>
      <c r="U12979" t="str">
        <v>yes</v>
      </c>
      <c r="V12979">
        <v>292</v>
      </c>
      <c r="W12979">
        <v>14</v>
      </c>
    </row>
    <row r="12980" spans="13:23" x14ac:dyDescent="0.7">
      <c r="M12980">
        <v>2714</v>
      </c>
      <c r="N12980">
        <v>2849</v>
      </c>
      <c r="O12980">
        <v>66</v>
      </c>
      <c r="P12980">
        <v>340</v>
      </c>
      <c r="Q12980">
        <v>8</v>
      </c>
      <c r="R12980">
        <v>15</v>
      </c>
      <c r="S12980" t="str">
        <v>yes</v>
      </c>
      <c r="T12980" t="str">
        <v>yes</v>
      </c>
      <c r="U12980" t="str">
        <v>yes</v>
      </c>
      <c r="V12980">
        <v>292</v>
      </c>
      <c r="W12980">
        <v>14</v>
      </c>
    </row>
    <row r="12981" spans="13:23" x14ac:dyDescent="0.7">
      <c r="M12981">
        <v>2716</v>
      </c>
      <c r="N12981">
        <v>2365</v>
      </c>
      <c r="O12981">
        <v>66</v>
      </c>
      <c r="P12981">
        <v>420</v>
      </c>
      <c r="Q12981">
        <v>8</v>
      </c>
      <c r="R12981">
        <v>17</v>
      </c>
      <c r="S12981" t="str">
        <v>no</v>
      </c>
      <c r="T12981" t="str">
        <v>no</v>
      </c>
      <c r="U12981" t="str">
        <v>yes</v>
      </c>
      <c r="V12981">
        <v>292</v>
      </c>
      <c r="W12981">
        <v>14</v>
      </c>
    </row>
    <row r="12982" spans="13:23" x14ac:dyDescent="0.7">
      <c r="M12982">
        <v>2725</v>
      </c>
      <c r="N12982">
        <v>2427</v>
      </c>
      <c r="O12982">
        <v>66</v>
      </c>
      <c r="P12982">
        <v>424</v>
      </c>
      <c r="Q12982">
        <v>8</v>
      </c>
      <c r="R12982">
        <v>15</v>
      </c>
      <c r="S12982" t="str">
        <v>yes</v>
      </c>
      <c r="T12982" t="str">
        <v>yes</v>
      </c>
      <c r="U12982" t="str">
        <v>yes</v>
      </c>
      <c r="V12982">
        <v>292</v>
      </c>
      <c r="W12982">
        <v>14</v>
      </c>
    </row>
    <row r="12983" spans="13:23" x14ac:dyDescent="0.7">
      <c r="M12983">
        <v>2729</v>
      </c>
      <c r="N12983">
        <v>2795</v>
      </c>
      <c r="O12983">
        <v>66</v>
      </c>
      <c r="P12983">
        <v>424</v>
      </c>
      <c r="Q12983">
        <v>16</v>
      </c>
      <c r="R12983">
        <v>15</v>
      </c>
      <c r="S12983" t="str">
        <v>yes</v>
      </c>
      <c r="T12983" t="str">
        <v>no</v>
      </c>
      <c r="U12983" t="str">
        <v>yes</v>
      </c>
      <c r="V12983">
        <v>292</v>
      </c>
      <c r="W12983">
        <v>14</v>
      </c>
    </row>
    <row r="12984" spans="13:23" x14ac:dyDescent="0.7">
      <c r="M12984">
        <v>2739</v>
      </c>
      <c r="N12984">
        <v>2295</v>
      </c>
      <c r="O12984">
        <v>66</v>
      </c>
      <c r="P12984">
        <v>424</v>
      </c>
      <c r="Q12984">
        <v>8</v>
      </c>
      <c r="R12984">
        <v>15</v>
      </c>
      <c r="S12984" t="str">
        <v>yes</v>
      </c>
      <c r="T12984" t="str">
        <v>no</v>
      </c>
      <c r="U12984" t="str">
        <v>yes</v>
      </c>
      <c r="V12984">
        <v>292</v>
      </c>
      <c r="W12984">
        <v>14</v>
      </c>
    </row>
    <row r="12985" spans="13:23" x14ac:dyDescent="0.7">
      <c r="M12985">
        <v>2740</v>
      </c>
      <c r="N12985">
        <v>3175</v>
      </c>
      <c r="O12985">
        <v>66</v>
      </c>
      <c r="P12985">
        <v>540</v>
      </c>
      <c r="Q12985">
        <v>16</v>
      </c>
      <c r="R12985">
        <v>15</v>
      </c>
      <c r="S12985" t="str">
        <v>yes</v>
      </c>
      <c r="T12985" t="str">
        <v>no</v>
      </c>
      <c r="U12985" t="str">
        <v>yes</v>
      </c>
      <c r="V12985">
        <v>292</v>
      </c>
      <c r="W12985">
        <v>14</v>
      </c>
    </row>
    <row r="12986" spans="13:23" x14ac:dyDescent="0.7">
      <c r="M12986">
        <v>2743</v>
      </c>
      <c r="N12986">
        <v>2425</v>
      </c>
      <c r="O12986">
        <v>66</v>
      </c>
      <c r="P12986">
        <v>424</v>
      </c>
      <c r="Q12986">
        <v>4</v>
      </c>
      <c r="R12986">
        <v>14</v>
      </c>
      <c r="S12986" t="str">
        <v>no</v>
      </c>
      <c r="T12986" t="str">
        <v>no</v>
      </c>
      <c r="U12986" t="str">
        <v>yes</v>
      </c>
      <c r="V12986">
        <v>292</v>
      </c>
      <c r="W12986">
        <v>14</v>
      </c>
    </row>
    <row r="12987" spans="13:23" x14ac:dyDescent="0.7">
      <c r="M12987">
        <v>2750</v>
      </c>
      <c r="N12987">
        <v>2590</v>
      </c>
      <c r="O12987">
        <v>66</v>
      </c>
      <c r="P12987">
        <v>426</v>
      </c>
      <c r="Q12987">
        <v>8</v>
      </c>
      <c r="R12987">
        <v>15</v>
      </c>
      <c r="S12987" t="str">
        <v>yes</v>
      </c>
      <c r="T12987" t="str">
        <v>no</v>
      </c>
      <c r="U12987" t="str">
        <v>yes</v>
      </c>
      <c r="V12987">
        <v>292</v>
      </c>
      <c r="W12987">
        <v>14</v>
      </c>
    </row>
    <row r="12988" spans="13:23" x14ac:dyDescent="0.7">
      <c r="M12988">
        <v>2754</v>
      </c>
      <c r="N12988">
        <v>3145</v>
      </c>
      <c r="O12988">
        <v>66</v>
      </c>
      <c r="P12988">
        <v>424</v>
      </c>
      <c r="Q12988">
        <v>16</v>
      </c>
      <c r="R12988">
        <v>17</v>
      </c>
      <c r="S12988" t="str">
        <v>yes</v>
      </c>
      <c r="T12988" t="str">
        <v>no</v>
      </c>
      <c r="U12988" t="str">
        <v>yes</v>
      </c>
      <c r="V12988">
        <v>292</v>
      </c>
      <c r="W12988">
        <v>14</v>
      </c>
    </row>
    <row r="12989" spans="13:23" x14ac:dyDescent="0.7">
      <c r="M12989">
        <v>2759</v>
      </c>
      <c r="N12989">
        <v>2899</v>
      </c>
      <c r="O12989">
        <v>66</v>
      </c>
      <c r="P12989">
        <v>340</v>
      </c>
      <c r="Q12989">
        <v>16</v>
      </c>
      <c r="R12989">
        <v>15</v>
      </c>
      <c r="S12989" t="str">
        <v>yes</v>
      </c>
      <c r="T12989" t="str">
        <v>no</v>
      </c>
      <c r="U12989" t="str">
        <v>yes</v>
      </c>
      <c r="V12989">
        <v>292</v>
      </c>
      <c r="W12989">
        <v>14</v>
      </c>
    </row>
    <row r="12990" spans="13:23" x14ac:dyDescent="0.7">
      <c r="M12990">
        <v>2760</v>
      </c>
      <c r="N12990">
        <v>1775</v>
      </c>
      <c r="O12990">
        <v>66</v>
      </c>
      <c r="P12990">
        <v>420</v>
      </c>
      <c r="Q12990">
        <v>4</v>
      </c>
      <c r="R12990">
        <v>14</v>
      </c>
      <c r="S12990" t="str">
        <v>no</v>
      </c>
      <c r="T12990" t="str">
        <v>no</v>
      </c>
      <c r="U12990" t="str">
        <v>yes</v>
      </c>
      <c r="V12990">
        <v>292</v>
      </c>
      <c r="W12990">
        <v>14</v>
      </c>
    </row>
    <row r="12991" spans="13:23" x14ac:dyDescent="0.7">
      <c r="M12991">
        <v>2762</v>
      </c>
      <c r="N12991">
        <v>2090</v>
      </c>
      <c r="O12991">
        <v>66</v>
      </c>
      <c r="P12991">
        <v>214</v>
      </c>
      <c r="Q12991">
        <v>4</v>
      </c>
      <c r="R12991">
        <v>14</v>
      </c>
      <c r="S12991" t="str">
        <v>no</v>
      </c>
      <c r="T12991" t="str">
        <v>no</v>
      </c>
      <c r="U12991" t="str">
        <v>yes</v>
      </c>
      <c r="V12991">
        <v>292</v>
      </c>
      <c r="W12991">
        <v>14</v>
      </c>
    </row>
    <row r="12992" spans="13:23" x14ac:dyDescent="0.7">
      <c r="M12992">
        <v>2766</v>
      </c>
      <c r="N12992">
        <v>2795</v>
      </c>
      <c r="O12992">
        <v>66</v>
      </c>
      <c r="P12992">
        <v>340</v>
      </c>
      <c r="Q12992">
        <v>8</v>
      </c>
      <c r="R12992">
        <v>15</v>
      </c>
      <c r="S12992" t="str">
        <v>no</v>
      </c>
      <c r="T12992" t="str">
        <v>no</v>
      </c>
      <c r="U12992" t="str">
        <v>yes</v>
      </c>
      <c r="V12992">
        <v>292</v>
      </c>
      <c r="W12992">
        <v>14</v>
      </c>
    </row>
    <row r="12993" spans="13:23" x14ac:dyDescent="0.7">
      <c r="M12993">
        <v>2768</v>
      </c>
      <c r="N12993">
        <v>2495</v>
      </c>
      <c r="O12993">
        <v>66</v>
      </c>
      <c r="P12993">
        <v>426</v>
      </c>
      <c r="Q12993">
        <v>8</v>
      </c>
      <c r="R12993">
        <v>14</v>
      </c>
      <c r="S12993" t="str">
        <v>yes</v>
      </c>
      <c r="T12993" t="str">
        <v>no</v>
      </c>
      <c r="U12993" t="str">
        <v>yes</v>
      </c>
      <c r="V12993">
        <v>292</v>
      </c>
      <c r="W12993">
        <v>14</v>
      </c>
    </row>
    <row r="12994" spans="13:23" x14ac:dyDescent="0.7">
      <c r="M12994">
        <v>2776</v>
      </c>
      <c r="N12994">
        <v>2999</v>
      </c>
      <c r="O12994">
        <v>66</v>
      </c>
      <c r="P12994">
        <v>450</v>
      </c>
      <c r="Q12994">
        <v>16</v>
      </c>
      <c r="R12994">
        <v>15</v>
      </c>
      <c r="S12994" t="str">
        <v>yes</v>
      </c>
      <c r="T12994" t="str">
        <v>no</v>
      </c>
      <c r="U12994" t="str">
        <v>yes</v>
      </c>
      <c r="V12994">
        <v>292</v>
      </c>
      <c r="W12994">
        <v>14</v>
      </c>
    </row>
    <row r="12995" spans="13:23" x14ac:dyDescent="0.7">
      <c r="M12995">
        <v>2778</v>
      </c>
      <c r="N12995">
        <v>2199</v>
      </c>
      <c r="O12995">
        <v>66</v>
      </c>
      <c r="P12995">
        <v>340</v>
      </c>
      <c r="Q12995">
        <v>8</v>
      </c>
      <c r="R12995">
        <v>14</v>
      </c>
      <c r="S12995" t="str">
        <v>yes</v>
      </c>
      <c r="T12995" t="str">
        <v>no</v>
      </c>
      <c r="U12995" t="str">
        <v>yes</v>
      </c>
      <c r="V12995">
        <v>292</v>
      </c>
      <c r="W12995">
        <v>14</v>
      </c>
    </row>
    <row r="12996" spans="13:23" x14ac:dyDescent="0.7">
      <c r="M12996">
        <v>2785</v>
      </c>
      <c r="N12996">
        <v>2927</v>
      </c>
      <c r="O12996">
        <v>66</v>
      </c>
      <c r="P12996">
        <v>424</v>
      </c>
      <c r="Q12996">
        <v>16</v>
      </c>
      <c r="R12996">
        <v>15</v>
      </c>
      <c r="S12996" t="str">
        <v>yes</v>
      </c>
      <c r="T12996" t="str">
        <v>yes</v>
      </c>
      <c r="U12996" t="str">
        <v>yes</v>
      </c>
      <c r="V12996">
        <v>292</v>
      </c>
      <c r="W12996">
        <v>14</v>
      </c>
    </row>
    <row r="12997" spans="13:23" x14ac:dyDescent="0.7">
      <c r="M12997">
        <v>2786</v>
      </c>
      <c r="N12997">
        <v>2794</v>
      </c>
      <c r="O12997">
        <v>66</v>
      </c>
      <c r="P12997">
        <v>426</v>
      </c>
      <c r="Q12997">
        <v>8</v>
      </c>
      <c r="R12997">
        <v>14</v>
      </c>
      <c r="S12997" t="str">
        <v>yes</v>
      </c>
      <c r="T12997" t="str">
        <v>yes</v>
      </c>
      <c r="U12997" t="str">
        <v>yes</v>
      </c>
      <c r="V12997">
        <v>292</v>
      </c>
      <c r="W12997">
        <v>14</v>
      </c>
    </row>
    <row r="12998" spans="13:23" x14ac:dyDescent="0.7">
      <c r="M12998">
        <v>2789</v>
      </c>
      <c r="N12998">
        <v>1999</v>
      </c>
      <c r="O12998">
        <v>66</v>
      </c>
      <c r="P12998">
        <v>245</v>
      </c>
      <c r="Q12998">
        <v>4</v>
      </c>
      <c r="R12998">
        <v>15</v>
      </c>
      <c r="S12998" t="str">
        <v>yes</v>
      </c>
      <c r="T12998" t="str">
        <v>yes</v>
      </c>
      <c r="U12998" t="str">
        <v>yes</v>
      </c>
      <c r="V12998">
        <v>292</v>
      </c>
      <c r="W12998">
        <v>14</v>
      </c>
    </row>
    <row r="12999" spans="13:23" x14ac:dyDescent="0.7">
      <c r="M12999">
        <v>2790</v>
      </c>
      <c r="N12999">
        <v>2620</v>
      </c>
      <c r="O12999">
        <v>66</v>
      </c>
      <c r="P12999">
        <v>528</v>
      </c>
      <c r="Q12999">
        <v>8</v>
      </c>
      <c r="R12999">
        <v>14</v>
      </c>
      <c r="S12999" t="str">
        <v>yes</v>
      </c>
      <c r="T12999" t="str">
        <v>no</v>
      </c>
      <c r="U12999" t="str">
        <v>yes</v>
      </c>
      <c r="V12999">
        <v>292</v>
      </c>
      <c r="W12999">
        <v>14</v>
      </c>
    </row>
    <row r="13000" spans="13:23" x14ac:dyDescent="0.7">
      <c r="M13000">
        <v>2796</v>
      </c>
      <c r="N13000">
        <v>2744</v>
      </c>
      <c r="O13000">
        <v>66</v>
      </c>
      <c r="P13000">
        <v>426</v>
      </c>
      <c r="Q13000">
        <v>8</v>
      </c>
      <c r="R13000">
        <v>14</v>
      </c>
      <c r="S13000" t="str">
        <v>yes</v>
      </c>
      <c r="T13000" t="str">
        <v>no</v>
      </c>
      <c r="U13000" t="str">
        <v>yes</v>
      </c>
      <c r="V13000">
        <v>292</v>
      </c>
      <c r="W13000">
        <v>14</v>
      </c>
    </row>
    <row r="13001" spans="13:23" x14ac:dyDescent="0.7">
      <c r="M13001">
        <v>2801</v>
      </c>
      <c r="N13001">
        <v>2294</v>
      </c>
      <c r="O13001">
        <v>66</v>
      </c>
      <c r="P13001">
        <v>214</v>
      </c>
      <c r="Q13001">
        <v>4</v>
      </c>
      <c r="R13001">
        <v>14</v>
      </c>
      <c r="S13001" t="str">
        <v>yes</v>
      </c>
      <c r="T13001" t="str">
        <v>yes</v>
      </c>
      <c r="U13001" t="str">
        <v>yes</v>
      </c>
      <c r="V13001">
        <v>292</v>
      </c>
      <c r="W13001">
        <v>14</v>
      </c>
    </row>
    <row r="13002" spans="13:23" x14ac:dyDescent="0.7">
      <c r="M13002">
        <v>2802</v>
      </c>
      <c r="N13002">
        <v>3397</v>
      </c>
      <c r="O13002">
        <v>66</v>
      </c>
      <c r="P13002">
        <v>450</v>
      </c>
      <c r="Q13002">
        <v>16</v>
      </c>
      <c r="R13002">
        <v>15</v>
      </c>
      <c r="S13002" t="str">
        <v>yes</v>
      </c>
      <c r="T13002" t="str">
        <v>yes</v>
      </c>
      <c r="U13002" t="str">
        <v>yes</v>
      </c>
      <c r="V13002">
        <v>292</v>
      </c>
      <c r="W13002">
        <v>14</v>
      </c>
    </row>
    <row r="13003" spans="13:23" x14ac:dyDescent="0.7">
      <c r="M13003">
        <v>2810</v>
      </c>
      <c r="N13003">
        <v>1944</v>
      </c>
      <c r="O13003">
        <v>66</v>
      </c>
      <c r="P13003">
        <v>107</v>
      </c>
      <c r="Q13003">
        <v>2</v>
      </c>
      <c r="R13003">
        <v>14</v>
      </c>
      <c r="S13003" t="str">
        <v>no</v>
      </c>
      <c r="T13003" t="str">
        <v>no</v>
      </c>
      <c r="U13003" t="str">
        <v>yes</v>
      </c>
      <c r="V13003">
        <v>292</v>
      </c>
      <c r="W13003">
        <v>14</v>
      </c>
    </row>
    <row r="13004" spans="13:23" x14ac:dyDescent="0.7">
      <c r="M13004">
        <v>2816</v>
      </c>
      <c r="N13004">
        <v>2995</v>
      </c>
      <c r="O13004">
        <v>66</v>
      </c>
      <c r="P13004">
        <v>528</v>
      </c>
      <c r="Q13004">
        <v>16</v>
      </c>
      <c r="R13004">
        <v>14</v>
      </c>
      <c r="S13004" t="str">
        <v>yes</v>
      </c>
      <c r="T13004" t="str">
        <v>no</v>
      </c>
      <c r="U13004" t="str">
        <v>yes</v>
      </c>
      <c r="V13004">
        <v>292</v>
      </c>
      <c r="W13004">
        <v>14</v>
      </c>
    </row>
    <row r="13005" spans="13:23" x14ac:dyDescent="0.7">
      <c r="M13005">
        <v>2819</v>
      </c>
      <c r="N13005">
        <v>3334</v>
      </c>
      <c r="O13005">
        <v>66</v>
      </c>
      <c r="P13005">
        <v>528</v>
      </c>
      <c r="Q13005">
        <v>16</v>
      </c>
      <c r="R13005">
        <v>15</v>
      </c>
      <c r="S13005" t="str">
        <v>yes</v>
      </c>
      <c r="T13005" t="str">
        <v>no</v>
      </c>
      <c r="U13005" t="str">
        <v>yes</v>
      </c>
      <c r="V13005">
        <v>292</v>
      </c>
      <c r="W13005">
        <v>14</v>
      </c>
    </row>
    <row r="13006" spans="13:23" x14ac:dyDescent="0.7">
      <c r="M13006">
        <v>2820</v>
      </c>
      <c r="N13006">
        <v>3385</v>
      </c>
      <c r="O13006">
        <v>66</v>
      </c>
      <c r="P13006">
        <v>540</v>
      </c>
      <c r="Q13006">
        <v>16</v>
      </c>
      <c r="R13006">
        <v>17</v>
      </c>
      <c r="S13006" t="str">
        <v>no</v>
      </c>
      <c r="T13006" t="str">
        <v>no</v>
      </c>
      <c r="U13006" t="str">
        <v>yes</v>
      </c>
      <c r="V13006">
        <v>292</v>
      </c>
      <c r="W13006">
        <v>14</v>
      </c>
    </row>
    <row r="13007" spans="13:23" x14ac:dyDescent="0.7">
      <c r="M13007">
        <v>2821</v>
      </c>
      <c r="N13007">
        <v>2995</v>
      </c>
      <c r="O13007">
        <v>66</v>
      </c>
      <c r="P13007">
        <v>340</v>
      </c>
      <c r="Q13007">
        <v>16</v>
      </c>
      <c r="R13007">
        <v>15</v>
      </c>
      <c r="S13007" t="str">
        <v>yes</v>
      </c>
      <c r="T13007" t="str">
        <v>no</v>
      </c>
      <c r="U13007" t="str">
        <v>yes</v>
      </c>
      <c r="V13007">
        <v>292</v>
      </c>
      <c r="W13007">
        <v>14</v>
      </c>
    </row>
    <row r="13008" spans="13:23" x14ac:dyDescent="0.7">
      <c r="M13008">
        <v>2834</v>
      </c>
      <c r="N13008">
        <v>1944</v>
      </c>
      <c r="O13008">
        <v>66</v>
      </c>
      <c r="P13008">
        <v>107</v>
      </c>
      <c r="Q13008">
        <v>2</v>
      </c>
      <c r="R13008">
        <v>14</v>
      </c>
      <c r="S13008" t="str">
        <v>no</v>
      </c>
      <c r="T13008" t="str">
        <v>no</v>
      </c>
      <c r="U13008" t="str">
        <v>yes</v>
      </c>
      <c r="V13008">
        <v>267</v>
      </c>
      <c r="W13008">
        <v>15</v>
      </c>
    </row>
    <row r="13009" spans="13:23" x14ac:dyDescent="0.7">
      <c r="M13009">
        <v>2835</v>
      </c>
      <c r="N13009">
        <v>2495</v>
      </c>
      <c r="O13009">
        <v>66</v>
      </c>
      <c r="P13009">
        <v>424</v>
      </c>
      <c r="Q13009">
        <v>8</v>
      </c>
      <c r="R13009">
        <v>15</v>
      </c>
      <c r="S13009" t="str">
        <v>yes</v>
      </c>
      <c r="T13009" t="str">
        <v>no</v>
      </c>
      <c r="U13009" t="str">
        <v>yes</v>
      </c>
      <c r="V13009">
        <v>267</v>
      </c>
      <c r="W13009">
        <v>15</v>
      </c>
    </row>
    <row r="13010" spans="13:23" x14ac:dyDescent="0.7">
      <c r="M13010">
        <v>2839</v>
      </c>
      <c r="N13010">
        <v>1895</v>
      </c>
      <c r="O13010">
        <v>66</v>
      </c>
      <c r="P13010">
        <v>425</v>
      </c>
      <c r="Q13010">
        <v>8</v>
      </c>
      <c r="R13010">
        <v>15</v>
      </c>
      <c r="S13010" t="str">
        <v>no</v>
      </c>
      <c r="T13010" t="str">
        <v>no</v>
      </c>
      <c r="U13010" t="str">
        <v>yes</v>
      </c>
      <c r="V13010">
        <v>267</v>
      </c>
      <c r="W13010">
        <v>15</v>
      </c>
    </row>
    <row r="13011" spans="13:23" x14ac:dyDescent="0.7">
      <c r="M13011">
        <v>2843</v>
      </c>
      <c r="N13011">
        <v>1695</v>
      </c>
      <c r="O13011">
        <v>66</v>
      </c>
      <c r="P13011">
        <v>107</v>
      </c>
      <c r="Q13011">
        <v>2</v>
      </c>
      <c r="R13011">
        <v>14</v>
      </c>
      <c r="S13011" t="str">
        <v>no</v>
      </c>
      <c r="T13011" t="str">
        <v>no</v>
      </c>
      <c r="U13011" t="str">
        <v>yes</v>
      </c>
      <c r="V13011">
        <v>267</v>
      </c>
      <c r="W13011">
        <v>15</v>
      </c>
    </row>
    <row r="13012" spans="13:23" x14ac:dyDescent="0.7">
      <c r="M13012">
        <v>2845</v>
      </c>
      <c r="N13012">
        <v>2895</v>
      </c>
      <c r="O13012">
        <v>66</v>
      </c>
      <c r="P13012">
        <v>528</v>
      </c>
      <c r="Q13012">
        <v>8</v>
      </c>
      <c r="R13012">
        <v>15</v>
      </c>
      <c r="S13012" t="str">
        <v>yes</v>
      </c>
      <c r="T13012" t="str">
        <v>no</v>
      </c>
      <c r="U13012" t="str">
        <v>yes</v>
      </c>
      <c r="V13012">
        <v>267</v>
      </c>
      <c r="W13012">
        <v>15</v>
      </c>
    </row>
    <row r="13013" spans="13:23" x14ac:dyDescent="0.7">
      <c r="M13013">
        <v>2848</v>
      </c>
      <c r="N13013">
        <v>1999</v>
      </c>
      <c r="O13013">
        <v>66</v>
      </c>
      <c r="P13013">
        <v>340</v>
      </c>
      <c r="Q13013">
        <v>8</v>
      </c>
      <c r="R13013">
        <v>15</v>
      </c>
      <c r="S13013" t="str">
        <v>yes</v>
      </c>
      <c r="T13013" t="str">
        <v>no</v>
      </c>
      <c r="U13013" t="str">
        <v>yes</v>
      </c>
      <c r="V13013">
        <v>267</v>
      </c>
      <c r="W13013">
        <v>15</v>
      </c>
    </row>
    <row r="13014" spans="13:23" x14ac:dyDescent="0.7">
      <c r="M13014">
        <v>2858</v>
      </c>
      <c r="N13014">
        <v>1995</v>
      </c>
      <c r="O13014">
        <v>66</v>
      </c>
      <c r="P13014">
        <v>212</v>
      </c>
      <c r="Q13014">
        <v>8</v>
      </c>
      <c r="R13014">
        <v>14</v>
      </c>
      <c r="S13014" t="str">
        <v>no</v>
      </c>
      <c r="T13014" t="str">
        <v>no</v>
      </c>
      <c r="U13014" t="str">
        <v>yes</v>
      </c>
      <c r="V13014">
        <v>267</v>
      </c>
      <c r="W13014">
        <v>15</v>
      </c>
    </row>
    <row r="13015" spans="13:23" x14ac:dyDescent="0.7">
      <c r="M13015">
        <v>2860</v>
      </c>
      <c r="N13015">
        <v>2490</v>
      </c>
      <c r="O13015">
        <v>66</v>
      </c>
      <c r="P13015">
        <v>426</v>
      </c>
      <c r="Q13015">
        <v>8</v>
      </c>
      <c r="R13015">
        <v>15</v>
      </c>
      <c r="S13015" t="str">
        <v>yes</v>
      </c>
      <c r="T13015" t="str">
        <v>no</v>
      </c>
      <c r="U13015" t="str">
        <v>yes</v>
      </c>
      <c r="V13015">
        <v>267</v>
      </c>
      <c r="W13015">
        <v>15</v>
      </c>
    </row>
    <row r="13016" spans="13:23" x14ac:dyDescent="0.7">
      <c r="M13016">
        <v>2863</v>
      </c>
      <c r="N13016">
        <v>2265</v>
      </c>
      <c r="O13016">
        <v>66</v>
      </c>
      <c r="P13016">
        <v>425</v>
      </c>
      <c r="Q13016">
        <v>8</v>
      </c>
      <c r="R13016">
        <v>17</v>
      </c>
      <c r="S13016" t="str">
        <v>no</v>
      </c>
      <c r="T13016" t="str">
        <v>no</v>
      </c>
      <c r="U13016" t="str">
        <v>yes</v>
      </c>
      <c r="V13016">
        <v>267</v>
      </c>
      <c r="W13016">
        <v>15</v>
      </c>
    </row>
    <row r="13017" spans="13:23" x14ac:dyDescent="0.7">
      <c r="M13017">
        <v>2864</v>
      </c>
      <c r="N13017">
        <v>2699</v>
      </c>
      <c r="O13017">
        <v>66</v>
      </c>
      <c r="P13017">
        <v>245</v>
      </c>
      <c r="Q13017">
        <v>8</v>
      </c>
      <c r="R13017">
        <v>15</v>
      </c>
      <c r="S13017" t="str">
        <v>yes</v>
      </c>
      <c r="T13017" t="str">
        <v>no</v>
      </c>
      <c r="U13017" t="str">
        <v>yes</v>
      </c>
      <c r="V13017">
        <v>267</v>
      </c>
      <c r="W13017">
        <v>15</v>
      </c>
    </row>
    <row r="13018" spans="13:23" x14ac:dyDescent="0.7">
      <c r="M13018">
        <v>2866</v>
      </c>
      <c r="N13018">
        <v>2627</v>
      </c>
      <c r="O13018">
        <v>66</v>
      </c>
      <c r="P13018">
        <v>424</v>
      </c>
      <c r="Q13018">
        <v>8</v>
      </c>
      <c r="R13018">
        <v>15</v>
      </c>
      <c r="S13018" t="str">
        <v>yes</v>
      </c>
      <c r="T13018" t="str">
        <v>yes</v>
      </c>
      <c r="U13018" t="str">
        <v>yes</v>
      </c>
      <c r="V13018">
        <v>267</v>
      </c>
      <c r="W13018">
        <v>15</v>
      </c>
    </row>
    <row r="13019" spans="13:23" x14ac:dyDescent="0.7">
      <c r="M13019">
        <v>2873</v>
      </c>
      <c r="N13019">
        <v>2090</v>
      </c>
      <c r="O13019">
        <v>66</v>
      </c>
      <c r="P13019">
        <v>214</v>
      </c>
      <c r="Q13019">
        <v>4</v>
      </c>
      <c r="R13019">
        <v>14</v>
      </c>
      <c r="S13019" t="str">
        <v>no</v>
      </c>
      <c r="T13019" t="str">
        <v>no</v>
      </c>
      <c r="U13019" t="str">
        <v>yes</v>
      </c>
      <c r="V13019">
        <v>267</v>
      </c>
      <c r="W13019">
        <v>15</v>
      </c>
    </row>
    <row r="13020" spans="13:23" x14ac:dyDescent="0.7">
      <c r="M13020">
        <v>2876</v>
      </c>
      <c r="N13020">
        <v>1835</v>
      </c>
      <c r="O13020">
        <v>66</v>
      </c>
      <c r="P13020">
        <v>340</v>
      </c>
      <c r="Q13020">
        <v>4</v>
      </c>
      <c r="R13020">
        <v>14</v>
      </c>
      <c r="S13020" t="str">
        <v>yes</v>
      </c>
      <c r="T13020" t="str">
        <v>no</v>
      </c>
      <c r="U13020" t="str">
        <v>yes</v>
      </c>
      <c r="V13020">
        <v>267</v>
      </c>
      <c r="W13020">
        <v>15</v>
      </c>
    </row>
    <row r="13021" spans="13:23" x14ac:dyDescent="0.7">
      <c r="M13021">
        <v>2878</v>
      </c>
      <c r="N13021">
        <v>1999</v>
      </c>
      <c r="O13021">
        <v>66</v>
      </c>
      <c r="P13021">
        <v>450</v>
      </c>
      <c r="Q13021">
        <v>4</v>
      </c>
      <c r="R13021">
        <v>14</v>
      </c>
      <c r="S13021" t="str">
        <v>no</v>
      </c>
      <c r="T13021" t="str">
        <v>no</v>
      </c>
      <c r="U13021" t="str">
        <v>yes</v>
      </c>
      <c r="V13021">
        <v>267</v>
      </c>
      <c r="W13021">
        <v>15</v>
      </c>
    </row>
    <row r="13022" spans="13:23" x14ac:dyDescent="0.7">
      <c r="M13022">
        <v>2882</v>
      </c>
      <c r="N13022">
        <v>2144</v>
      </c>
      <c r="O13022">
        <v>66</v>
      </c>
      <c r="P13022">
        <v>214</v>
      </c>
      <c r="Q13022">
        <v>4</v>
      </c>
      <c r="R13022">
        <v>14</v>
      </c>
      <c r="S13022" t="str">
        <v>no</v>
      </c>
      <c r="T13022" t="str">
        <v>no</v>
      </c>
      <c r="U13022" t="str">
        <v>yes</v>
      </c>
      <c r="V13022">
        <v>267</v>
      </c>
      <c r="W13022">
        <v>15</v>
      </c>
    </row>
    <row r="13023" spans="13:23" x14ac:dyDescent="0.7">
      <c r="M13023">
        <v>2883</v>
      </c>
      <c r="N13023">
        <v>2499</v>
      </c>
      <c r="O13023">
        <v>66</v>
      </c>
      <c r="P13023">
        <v>545</v>
      </c>
      <c r="Q13023">
        <v>8</v>
      </c>
      <c r="R13023">
        <v>15</v>
      </c>
      <c r="S13023" t="str">
        <v>yes</v>
      </c>
      <c r="T13023" t="str">
        <v>no</v>
      </c>
      <c r="U13023" t="str">
        <v>yes</v>
      </c>
      <c r="V13023">
        <v>267</v>
      </c>
      <c r="W13023">
        <v>15</v>
      </c>
    </row>
    <row r="13024" spans="13:23" x14ac:dyDescent="0.7">
      <c r="M13024">
        <v>2887</v>
      </c>
      <c r="N13024">
        <v>2427</v>
      </c>
      <c r="O13024">
        <v>66</v>
      </c>
      <c r="P13024">
        <v>424</v>
      </c>
      <c r="Q13024">
        <v>8</v>
      </c>
      <c r="R13024">
        <v>15</v>
      </c>
      <c r="S13024" t="str">
        <v>yes</v>
      </c>
      <c r="T13024" t="str">
        <v>yes</v>
      </c>
      <c r="U13024" t="str">
        <v>yes</v>
      </c>
      <c r="V13024">
        <v>267</v>
      </c>
      <c r="W13024">
        <v>15</v>
      </c>
    </row>
    <row r="13025" spans="13:23" x14ac:dyDescent="0.7">
      <c r="M13025">
        <v>2894</v>
      </c>
      <c r="N13025">
        <v>2795</v>
      </c>
      <c r="O13025">
        <v>66</v>
      </c>
      <c r="P13025">
        <v>528</v>
      </c>
      <c r="Q13025">
        <v>16</v>
      </c>
      <c r="R13025">
        <v>14</v>
      </c>
      <c r="S13025" t="str">
        <v>yes</v>
      </c>
      <c r="T13025" t="str">
        <v>no</v>
      </c>
      <c r="U13025" t="str">
        <v>yes</v>
      </c>
      <c r="V13025">
        <v>267</v>
      </c>
      <c r="W13025">
        <v>15</v>
      </c>
    </row>
    <row r="13026" spans="13:23" x14ac:dyDescent="0.7">
      <c r="M13026">
        <v>2900</v>
      </c>
      <c r="N13026">
        <v>2525</v>
      </c>
      <c r="O13026">
        <v>66</v>
      </c>
      <c r="P13026">
        <v>530</v>
      </c>
      <c r="Q13026">
        <v>16</v>
      </c>
      <c r="R13026">
        <v>15</v>
      </c>
      <c r="S13026" t="str">
        <v>no</v>
      </c>
      <c r="T13026" t="str">
        <v>no</v>
      </c>
      <c r="U13026" t="str">
        <v>yes</v>
      </c>
      <c r="V13026">
        <v>267</v>
      </c>
      <c r="W13026">
        <v>15</v>
      </c>
    </row>
    <row r="13027" spans="13:23" x14ac:dyDescent="0.7">
      <c r="M13027">
        <v>2912</v>
      </c>
      <c r="N13027">
        <v>2550</v>
      </c>
      <c r="O13027">
        <v>66</v>
      </c>
      <c r="P13027">
        <v>340</v>
      </c>
      <c r="Q13027">
        <v>8</v>
      </c>
      <c r="R13027">
        <v>15</v>
      </c>
      <c r="S13027" t="str">
        <v>yes</v>
      </c>
      <c r="T13027" t="str">
        <v>yes</v>
      </c>
      <c r="U13027" t="str">
        <v>yes</v>
      </c>
      <c r="V13027">
        <v>267</v>
      </c>
      <c r="W13027">
        <v>15</v>
      </c>
    </row>
    <row r="13028" spans="13:23" x14ac:dyDescent="0.7">
      <c r="M13028">
        <v>2915</v>
      </c>
      <c r="N13028">
        <v>2970</v>
      </c>
      <c r="O13028">
        <v>66</v>
      </c>
      <c r="P13028">
        <v>420</v>
      </c>
      <c r="Q13028">
        <v>16</v>
      </c>
      <c r="R13028">
        <v>15</v>
      </c>
      <c r="S13028" t="str">
        <v>yes</v>
      </c>
      <c r="T13028" t="str">
        <v>yes</v>
      </c>
      <c r="U13028" t="str">
        <v>yes</v>
      </c>
      <c r="V13028">
        <v>267</v>
      </c>
      <c r="W13028">
        <v>15</v>
      </c>
    </row>
    <row r="13029" spans="13:23" x14ac:dyDescent="0.7">
      <c r="M13029">
        <v>2923</v>
      </c>
      <c r="N13029">
        <v>2944</v>
      </c>
      <c r="O13029">
        <v>66</v>
      </c>
      <c r="P13029">
        <v>528</v>
      </c>
      <c r="Q13029">
        <v>16</v>
      </c>
      <c r="R13029">
        <v>14</v>
      </c>
      <c r="S13029" t="str">
        <v>yes</v>
      </c>
      <c r="T13029" t="str">
        <v>no</v>
      </c>
      <c r="U13029" t="str">
        <v>yes</v>
      </c>
      <c r="V13029">
        <v>267</v>
      </c>
      <c r="W13029">
        <v>15</v>
      </c>
    </row>
    <row r="13030" spans="13:23" x14ac:dyDescent="0.7">
      <c r="M13030">
        <v>2930</v>
      </c>
      <c r="N13030">
        <v>2890</v>
      </c>
      <c r="O13030">
        <v>66</v>
      </c>
      <c r="P13030">
        <v>528</v>
      </c>
      <c r="Q13030">
        <v>16</v>
      </c>
      <c r="R13030">
        <v>15</v>
      </c>
      <c r="S13030" t="str">
        <v>yes</v>
      </c>
      <c r="T13030" t="str">
        <v>no</v>
      </c>
      <c r="U13030" t="str">
        <v>yes</v>
      </c>
      <c r="V13030">
        <v>267</v>
      </c>
      <c r="W13030">
        <v>15</v>
      </c>
    </row>
    <row r="13031" spans="13:23" x14ac:dyDescent="0.7">
      <c r="M13031">
        <v>2931</v>
      </c>
      <c r="N13031">
        <v>2294</v>
      </c>
      <c r="O13031">
        <v>66</v>
      </c>
      <c r="P13031">
        <v>214</v>
      </c>
      <c r="Q13031">
        <v>4</v>
      </c>
      <c r="R13031">
        <v>14</v>
      </c>
      <c r="S13031" t="str">
        <v>yes</v>
      </c>
      <c r="T13031" t="str">
        <v>yes</v>
      </c>
      <c r="U13031" t="str">
        <v>yes</v>
      </c>
      <c r="V13031">
        <v>267</v>
      </c>
      <c r="W13031">
        <v>15</v>
      </c>
    </row>
    <row r="13032" spans="13:23" x14ac:dyDescent="0.7">
      <c r="M13032">
        <v>2932</v>
      </c>
      <c r="N13032">
        <v>3044</v>
      </c>
      <c r="O13032">
        <v>66</v>
      </c>
      <c r="P13032">
        <v>528</v>
      </c>
      <c r="Q13032">
        <v>16</v>
      </c>
      <c r="R13032">
        <v>14</v>
      </c>
      <c r="S13032" t="str">
        <v>yes</v>
      </c>
      <c r="T13032" t="str">
        <v>no</v>
      </c>
      <c r="U13032" t="str">
        <v>yes</v>
      </c>
      <c r="V13032">
        <v>267</v>
      </c>
      <c r="W13032">
        <v>15</v>
      </c>
    </row>
    <row r="13033" spans="13:23" x14ac:dyDescent="0.7">
      <c r="M13033">
        <v>2933</v>
      </c>
      <c r="N13033">
        <v>2895</v>
      </c>
      <c r="O13033">
        <v>66</v>
      </c>
      <c r="P13033">
        <v>530</v>
      </c>
      <c r="Q13033">
        <v>16</v>
      </c>
      <c r="R13033">
        <v>17</v>
      </c>
      <c r="S13033" t="str">
        <v>no</v>
      </c>
      <c r="T13033" t="str">
        <v>no</v>
      </c>
      <c r="U13033" t="str">
        <v>yes</v>
      </c>
      <c r="V13033">
        <v>267</v>
      </c>
      <c r="W13033">
        <v>15</v>
      </c>
    </row>
    <row r="13034" spans="13:23" x14ac:dyDescent="0.7">
      <c r="M13034">
        <v>2935</v>
      </c>
      <c r="N13034">
        <v>2294</v>
      </c>
      <c r="O13034">
        <v>66</v>
      </c>
      <c r="P13034">
        <v>212</v>
      </c>
      <c r="Q13034">
        <v>8</v>
      </c>
      <c r="R13034">
        <v>14</v>
      </c>
      <c r="S13034" t="str">
        <v>yes</v>
      </c>
      <c r="T13034" t="str">
        <v>yes</v>
      </c>
      <c r="U13034" t="str">
        <v>yes</v>
      </c>
      <c r="V13034">
        <v>267</v>
      </c>
      <c r="W13034">
        <v>15</v>
      </c>
    </row>
    <row r="13035" spans="13:23" x14ac:dyDescent="0.7">
      <c r="M13035">
        <v>2938</v>
      </c>
      <c r="N13035">
        <v>1790</v>
      </c>
      <c r="O13035">
        <v>66</v>
      </c>
      <c r="P13035">
        <v>107</v>
      </c>
      <c r="Q13035">
        <v>2</v>
      </c>
      <c r="R13035">
        <v>15</v>
      </c>
      <c r="S13035" t="str">
        <v>no</v>
      </c>
      <c r="T13035" t="str">
        <v>no</v>
      </c>
      <c r="U13035" t="str">
        <v>yes</v>
      </c>
      <c r="V13035">
        <v>267</v>
      </c>
      <c r="W13035">
        <v>15</v>
      </c>
    </row>
    <row r="13036" spans="13:23" x14ac:dyDescent="0.7">
      <c r="M13036">
        <v>2941</v>
      </c>
      <c r="N13036">
        <v>2890</v>
      </c>
      <c r="O13036">
        <v>66</v>
      </c>
      <c r="P13036">
        <v>528</v>
      </c>
      <c r="Q13036">
        <v>16</v>
      </c>
      <c r="R13036">
        <v>14</v>
      </c>
      <c r="S13036" t="str">
        <v>yes</v>
      </c>
      <c r="T13036" t="str">
        <v>no</v>
      </c>
      <c r="U13036" t="str">
        <v>yes</v>
      </c>
      <c r="V13036">
        <v>267</v>
      </c>
      <c r="W13036">
        <v>15</v>
      </c>
    </row>
    <row r="13037" spans="13:23" x14ac:dyDescent="0.7">
      <c r="M13037">
        <v>2945</v>
      </c>
      <c r="N13037">
        <v>2645</v>
      </c>
      <c r="O13037">
        <v>66</v>
      </c>
      <c r="P13037">
        <v>424</v>
      </c>
      <c r="Q13037">
        <v>8</v>
      </c>
      <c r="R13037">
        <v>17</v>
      </c>
      <c r="S13037" t="str">
        <v>yes</v>
      </c>
      <c r="T13037" t="str">
        <v>no</v>
      </c>
      <c r="U13037" t="str">
        <v>yes</v>
      </c>
      <c r="V13037">
        <v>267</v>
      </c>
      <c r="W13037">
        <v>15</v>
      </c>
    </row>
    <row r="13038" spans="13:23" x14ac:dyDescent="0.7">
      <c r="M13038">
        <v>2951</v>
      </c>
      <c r="N13038">
        <v>2927</v>
      </c>
      <c r="O13038">
        <v>66</v>
      </c>
      <c r="P13038">
        <v>424</v>
      </c>
      <c r="Q13038">
        <v>16</v>
      </c>
      <c r="R13038">
        <v>15</v>
      </c>
      <c r="S13038" t="str">
        <v>yes</v>
      </c>
      <c r="T13038" t="str">
        <v>yes</v>
      </c>
      <c r="U13038" t="str">
        <v>yes</v>
      </c>
      <c r="V13038">
        <v>267</v>
      </c>
      <c r="W13038">
        <v>15</v>
      </c>
    </row>
    <row r="13039" spans="13:23" x14ac:dyDescent="0.7">
      <c r="M13039">
        <v>2955</v>
      </c>
      <c r="N13039">
        <v>1844</v>
      </c>
      <c r="O13039">
        <v>66</v>
      </c>
      <c r="P13039">
        <v>107</v>
      </c>
      <c r="Q13039">
        <v>2</v>
      </c>
      <c r="R13039">
        <v>14</v>
      </c>
      <c r="S13039" t="str">
        <v>no</v>
      </c>
      <c r="T13039" t="str">
        <v>no</v>
      </c>
      <c r="U13039" t="str">
        <v>yes</v>
      </c>
      <c r="V13039">
        <v>267</v>
      </c>
      <c r="W13039">
        <v>15</v>
      </c>
    </row>
    <row r="13040" spans="13:23" x14ac:dyDescent="0.7">
      <c r="M13040">
        <v>2956</v>
      </c>
      <c r="N13040">
        <v>2090</v>
      </c>
      <c r="O13040">
        <v>66</v>
      </c>
      <c r="P13040">
        <v>214</v>
      </c>
      <c r="Q13040">
        <v>4</v>
      </c>
      <c r="R13040">
        <v>15</v>
      </c>
      <c r="S13040" t="str">
        <v>no</v>
      </c>
      <c r="T13040" t="str">
        <v>no</v>
      </c>
      <c r="U13040" t="str">
        <v>yes</v>
      </c>
      <c r="V13040">
        <v>267</v>
      </c>
      <c r="W13040">
        <v>15</v>
      </c>
    </row>
    <row r="13041" spans="13:23" x14ac:dyDescent="0.7">
      <c r="M13041">
        <v>2957</v>
      </c>
      <c r="N13041">
        <v>2644</v>
      </c>
      <c r="O13041">
        <v>66</v>
      </c>
      <c r="P13041">
        <v>426</v>
      </c>
      <c r="Q13041">
        <v>8</v>
      </c>
      <c r="R13041">
        <v>14</v>
      </c>
      <c r="S13041" t="str">
        <v>yes</v>
      </c>
      <c r="T13041" t="str">
        <v>no</v>
      </c>
      <c r="U13041" t="str">
        <v>yes</v>
      </c>
      <c r="V13041">
        <v>267</v>
      </c>
      <c r="W13041">
        <v>15</v>
      </c>
    </row>
    <row r="13042" spans="13:23" x14ac:dyDescent="0.7">
      <c r="M13042">
        <v>2958</v>
      </c>
      <c r="N13042">
        <v>1655</v>
      </c>
      <c r="O13042">
        <v>66</v>
      </c>
      <c r="P13042">
        <v>340</v>
      </c>
      <c r="Q13042">
        <v>4</v>
      </c>
      <c r="R13042">
        <v>14</v>
      </c>
      <c r="S13042" t="str">
        <v>no</v>
      </c>
      <c r="T13042" t="str">
        <v>no</v>
      </c>
      <c r="U13042" t="str">
        <v>yes</v>
      </c>
      <c r="V13042">
        <v>267</v>
      </c>
      <c r="W13042">
        <v>15</v>
      </c>
    </row>
    <row r="13043" spans="13:23" x14ac:dyDescent="0.7">
      <c r="M13043">
        <v>2961</v>
      </c>
      <c r="N13043">
        <v>1755</v>
      </c>
      <c r="O13043">
        <v>66</v>
      </c>
      <c r="P13043">
        <v>340</v>
      </c>
      <c r="Q13043">
        <v>4</v>
      </c>
      <c r="R13043">
        <v>15</v>
      </c>
      <c r="S13043" t="str">
        <v>no</v>
      </c>
      <c r="T13043" t="str">
        <v>no</v>
      </c>
      <c r="U13043" t="str">
        <v>yes</v>
      </c>
      <c r="V13043">
        <v>267</v>
      </c>
      <c r="W13043">
        <v>15</v>
      </c>
    </row>
    <row r="13044" spans="13:23" x14ac:dyDescent="0.7">
      <c r="M13044">
        <v>2963</v>
      </c>
      <c r="N13044">
        <v>2520</v>
      </c>
      <c r="O13044">
        <v>66</v>
      </c>
      <c r="P13044">
        <v>528</v>
      </c>
      <c r="Q13044">
        <v>8</v>
      </c>
      <c r="R13044">
        <v>14</v>
      </c>
      <c r="S13044" t="str">
        <v>yes</v>
      </c>
      <c r="T13044" t="str">
        <v>no</v>
      </c>
      <c r="U13044" t="str">
        <v>yes</v>
      </c>
      <c r="V13044">
        <v>267</v>
      </c>
      <c r="W13044">
        <v>15</v>
      </c>
    </row>
    <row r="13045" spans="13:23" x14ac:dyDescent="0.7">
      <c r="M13045">
        <v>2965</v>
      </c>
      <c r="N13045">
        <v>1790</v>
      </c>
      <c r="O13045">
        <v>66</v>
      </c>
      <c r="P13045">
        <v>107</v>
      </c>
      <c r="Q13045">
        <v>2</v>
      </c>
      <c r="R13045">
        <v>14</v>
      </c>
      <c r="S13045" t="str">
        <v>no</v>
      </c>
      <c r="T13045" t="str">
        <v>no</v>
      </c>
      <c r="U13045" t="str">
        <v>yes</v>
      </c>
      <c r="V13045">
        <v>267</v>
      </c>
      <c r="W13045">
        <v>15</v>
      </c>
    </row>
    <row r="13046" spans="13:23" x14ac:dyDescent="0.7">
      <c r="M13046">
        <v>2967</v>
      </c>
      <c r="N13046">
        <v>2395</v>
      </c>
      <c r="O13046">
        <v>66</v>
      </c>
      <c r="P13046">
        <v>426</v>
      </c>
      <c r="Q13046">
        <v>8</v>
      </c>
      <c r="R13046">
        <v>14</v>
      </c>
      <c r="S13046" t="str">
        <v>yes</v>
      </c>
      <c r="T13046" t="str">
        <v>no</v>
      </c>
      <c r="U13046" t="str">
        <v>yes</v>
      </c>
      <c r="V13046">
        <v>267</v>
      </c>
      <c r="W13046">
        <v>15</v>
      </c>
    </row>
    <row r="13047" spans="13:23" x14ac:dyDescent="0.7">
      <c r="M13047">
        <v>2976</v>
      </c>
      <c r="N13047">
        <v>2125</v>
      </c>
      <c r="O13047">
        <v>66</v>
      </c>
      <c r="P13047">
        <v>425</v>
      </c>
      <c r="Q13047">
        <v>8</v>
      </c>
      <c r="R13047">
        <v>15</v>
      </c>
      <c r="S13047" t="str">
        <v>yes</v>
      </c>
      <c r="T13047" t="str">
        <v>no</v>
      </c>
      <c r="U13047" t="str">
        <v>yes</v>
      </c>
      <c r="V13047">
        <v>267</v>
      </c>
      <c r="W13047">
        <v>15</v>
      </c>
    </row>
    <row r="13048" spans="13:23" x14ac:dyDescent="0.7">
      <c r="M13048">
        <v>2981</v>
      </c>
      <c r="N13048">
        <v>2543</v>
      </c>
      <c r="O13048">
        <v>66</v>
      </c>
      <c r="P13048">
        <v>426</v>
      </c>
      <c r="Q13048">
        <v>8</v>
      </c>
      <c r="R13048">
        <v>14</v>
      </c>
      <c r="S13048" t="str">
        <v>yes</v>
      </c>
      <c r="T13048" t="str">
        <v>yes</v>
      </c>
      <c r="U13048" t="str">
        <v>yes</v>
      </c>
      <c r="V13048">
        <v>267</v>
      </c>
      <c r="W13048">
        <v>15</v>
      </c>
    </row>
    <row r="13049" spans="13:23" x14ac:dyDescent="0.7">
      <c r="M13049">
        <v>2992</v>
      </c>
      <c r="N13049">
        <v>3397</v>
      </c>
      <c r="O13049">
        <v>66</v>
      </c>
      <c r="P13049">
        <v>450</v>
      </c>
      <c r="Q13049">
        <v>16</v>
      </c>
      <c r="R13049">
        <v>15</v>
      </c>
      <c r="S13049" t="str">
        <v>yes</v>
      </c>
      <c r="T13049" t="str">
        <v>yes</v>
      </c>
      <c r="U13049" t="str">
        <v>yes</v>
      </c>
      <c r="V13049">
        <v>267</v>
      </c>
      <c r="W13049">
        <v>15</v>
      </c>
    </row>
    <row r="13050" spans="13:23" x14ac:dyDescent="0.7">
      <c r="M13050">
        <v>2997</v>
      </c>
      <c r="N13050">
        <v>2244</v>
      </c>
      <c r="O13050">
        <v>66</v>
      </c>
      <c r="P13050">
        <v>214</v>
      </c>
      <c r="Q13050">
        <v>4</v>
      </c>
      <c r="R13050">
        <v>14</v>
      </c>
      <c r="S13050" t="str">
        <v>no</v>
      </c>
      <c r="T13050" t="str">
        <v>no</v>
      </c>
      <c r="U13050" t="str">
        <v>yes</v>
      </c>
      <c r="V13050">
        <v>267</v>
      </c>
      <c r="W13050">
        <v>15</v>
      </c>
    </row>
    <row r="13051" spans="13:23" x14ac:dyDescent="0.7">
      <c r="M13051">
        <v>3012</v>
      </c>
      <c r="N13051">
        <v>3749</v>
      </c>
      <c r="O13051">
        <v>66</v>
      </c>
      <c r="P13051">
        <v>450</v>
      </c>
      <c r="Q13051">
        <v>16</v>
      </c>
      <c r="R13051">
        <v>17</v>
      </c>
      <c r="S13051" t="str">
        <v>yes</v>
      </c>
      <c r="T13051" t="str">
        <v>yes</v>
      </c>
      <c r="U13051" t="str">
        <v>yes</v>
      </c>
      <c r="V13051">
        <v>267</v>
      </c>
      <c r="W13051">
        <v>15</v>
      </c>
    </row>
    <row r="13052" spans="13:23" x14ac:dyDescent="0.7">
      <c r="M13052">
        <v>3015</v>
      </c>
      <c r="N13052">
        <v>2295</v>
      </c>
      <c r="O13052">
        <v>66</v>
      </c>
      <c r="P13052">
        <v>424</v>
      </c>
      <c r="Q13052">
        <v>8</v>
      </c>
      <c r="R13052">
        <v>15</v>
      </c>
      <c r="S13052" t="str">
        <v>yes</v>
      </c>
      <c r="T13052" t="str">
        <v>no</v>
      </c>
      <c r="U13052" t="str">
        <v>yes</v>
      </c>
      <c r="V13052">
        <v>267</v>
      </c>
      <c r="W13052">
        <v>15</v>
      </c>
    </row>
    <row r="13053" spans="13:23" x14ac:dyDescent="0.7">
      <c r="M13053">
        <v>3017</v>
      </c>
      <c r="N13053">
        <v>2745</v>
      </c>
      <c r="O13053">
        <v>66</v>
      </c>
      <c r="P13053">
        <v>530</v>
      </c>
      <c r="Q13053">
        <v>16</v>
      </c>
      <c r="R13053">
        <v>15</v>
      </c>
      <c r="S13053" t="str">
        <v>yes</v>
      </c>
      <c r="T13053" t="str">
        <v>no</v>
      </c>
      <c r="U13053" t="str">
        <v>yes</v>
      </c>
      <c r="V13053">
        <v>267</v>
      </c>
      <c r="W13053">
        <v>15</v>
      </c>
    </row>
    <row r="13054" spans="13:23" x14ac:dyDescent="0.7">
      <c r="M13054">
        <v>3019</v>
      </c>
      <c r="N13054">
        <v>3304</v>
      </c>
      <c r="O13054">
        <v>66</v>
      </c>
      <c r="P13054">
        <v>420</v>
      </c>
      <c r="Q13054">
        <v>16</v>
      </c>
      <c r="R13054">
        <v>17</v>
      </c>
      <c r="S13054" t="str">
        <v>yes</v>
      </c>
      <c r="T13054" t="str">
        <v>no</v>
      </c>
      <c r="U13054" t="str">
        <v>yes</v>
      </c>
      <c r="V13054">
        <v>267</v>
      </c>
      <c r="W13054">
        <v>15</v>
      </c>
    </row>
    <row r="13055" spans="13:23" x14ac:dyDescent="0.7">
      <c r="M13055">
        <v>3025</v>
      </c>
      <c r="N13055">
        <v>2544</v>
      </c>
      <c r="O13055">
        <v>66</v>
      </c>
      <c r="P13055">
        <v>426</v>
      </c>
      <c r="Q13055">
        <v>8</v>
      </c>
      <c r="R13055">
        <v>14</v>
      </c>
      <c r="S13055" t="str">
        <v>yes</v>
      </c>
      <c r="T13055" t="str">
        <v>no</v>
      </c>
      <c r="U13055" t="str">
        <v>yes</v>
      </c>
      <c r="V13055">
        <v>267</v>
      </c>
      <c r="W13055">
        <v>15</v>
      </c>
    </row>
    <row r="13056" spans="13:23" x14ac:dyDescent="0.7">
      <c r="M13056">
        <v>3031</v>
      </c>
      <c r="N13056">
        <v>2425</v>
      </c>
      <c r="O13056">
        <v>66</v>
      </c>
      <c r="P13056">
        <v>212</v>
      </c>
      <c r="Q13056">
        <v>8</v>
      </c>
      <c r="R13056">
        <v>15</v>
      </c>
      <c r="S13056" t="str">
        <v>no</v>
      </c>
      <c r="T13056" t="str">
        <v>no</v>
      </c>
      <c r="U13056" t="str">
        <v>yes</v>
      </c>
      <c r="V13056">
        <v>267</v>
      </c>
      <c r="W13056">
        <v>15</v>
      </c>
    </row>
    <row r="13057" spans="13:23" x14ac:dyDescent="0.7">
      <c r="M13057">
        <v>3032</v>
      </c>
      <c r="N13057">
        <v>2045</v>
      </c>
      <c r="O13057">
        <v>66</v>
      </c>
      <c r="P13057">
        <v>425</v>
      </c>
      <c r="Q13057">
        <v>8</v>
      </c>
      <c r="R13057">
        <v>15</v>
      </c>
      <c r="S13057" t="str">
        <v>no</v>
      </c>
      <c r="T13057" t="str">
        <v>no</v>
      </c>
      <c r="U13057" t="str">
        <v>yes</v>
      </c>
      <c r="V13057">
        <v>267</v>
      </c>
      <c r="W13057">
        <v>15</v>
      </c>
    </row>
    <row r="13058" spans="13:23" x14ac:dyDescent="0.7">
      <c r="M13058">
        <v>3037</v>
      </c>
      <c r="N13058">
        <v>2199</v>
      </c>
      <c r="O13058">
        <v>66</v>
      </c>
      <c r="P13058">
        <v>340</v>
      </c>
      <c r="Q13058">
        <v>8</v>
      </c>
      <c r="R13058">
        <v>14</v>
      </c>
      <c r="S13058" t="str">
        <v>yes</v>
      </c>
      <c r="T13058" t="str">
        <v>no</v>
      </c>
      <c r="U13058" t="str">
        <v>yes</v>
      </c>
      <c r="V13058">
        <v>267</v>
      </c>
      <c r="W13058">
        <v>15</v>
      </c>
    </row>
    <row r="13059" spans="13:23" x14ac:dyDescent="0.7">
      <c r="M13059">
        <v>3040</v>
      </c>
      <c r="N13059">
        <v>1994</v>
      </c>
      <c r="O13059">
        <v>66</v>
      </c>
      <c r="P13059">
        <v>107</v>
      </c>
      <c r="Q13059">
        <v>2</v>
      </c>
      <c r="R13059">
        <v>14</v>
      </c>
      <c r="S13059" t="str">
        <v>yes</v>
      </c>
      <c r="T13059" t="str">
        <v>yes</v>
      </c>
      <c r="U13059" t="str">
        <v>yes</v>
      </c>
      <c r="V13059">
        <v>267</v>
      </c>
      <c r="W13059">
        <v>15</v>
      </c>
    </row>
    <row r="13060" spans="13:23" x14ac:dyDescent="0.7">
      <c r="M13060">
        <v>3043</v>
      </c>
      <c r="N13060">
        <v>2799</v>
      </c>
      <c r="O13060">
        <v>66</v>
      </c>
      <c r="P13060">
        <v>340</v>
      </c>
      <c r="Q13060">
        <v>16</v>
      </c>
      <c r="R13060">
        <v>15</v>
      </c>
      <c r="S13060" t="str">
        <v>yes</v>
      </c>
      <c r="T13060" t="str">
        <v>no</v>
      </c>
      <c r="U13060" t="str">
        <v>yes</v>
      </c>
      <c r="V13060">
        <v>267</v>
      </c>
      <c r="W13060">
        <v>15</v>
      </c>
    </row>
    <row r="13061" spans="13:23" x14ac:dyDescent="0.7">
      <c r="M13061">
        <v>3045</v>
      </c>
      <c r="N13061">
        <v>2490</v>
      </c>
      <c r="O13061">
        <v>66</v>
      </c>
      <c r="P13061">
        <v>426</v>
      </c>
      <c r="Q13061">
        <v>8</v>
      </c>
      <c r="R13061">
        <v>14</v>
      </c>
      <c r="S13061" t="str">
        <v>yes</v>
      </c>
      <c r="T13061" t="str">
        <v>no</v>
      </c>
      <c r="U13061" t="str">
        <v>yes</v>
      </c>
      <c r="V13061">
        <v>267</v>
      </c>
      <c r="W13061">
        <v>15</v>
      </c>
    </row>
    <row r="13062" spans="13:23" x14ac:dyDescent="0.7">
      <c r="M13062">
        <v>3058</v>
      </c>
      <c r="N13062">
        <v>2845</v>
      </c>
      <c r="O13062">
        <v>66</v>
      </c>
      <c r="P13062">
        <v>424</v>
      </c>
      <c r="Q13062">
        <v>8</v>
      </c>
      <c r="R13062">
        <v>17</v>
      </c>
      <c r="S13062" t="str">
        <v>yes</v>
      </c>
      <c r="T13062" t="str">
        <v>no</v>
      </c>
      <c r="U13062" t="str">
        <v>yes</v>
      </c>
      <c r="V13062">
        <v>267</v>
      </c>
      <c r="W13062">
        <v>15</v>
      </c>
    </row>
    <row r="13063" spans="13:23" x14ac:dyDescent="0.7">
      <c r="M13063">
        <v>3062</v>
      </c>
      <c r="N13063">
        <v>1995</v>
      </c>
      <c r="O13063">
        <v>66</v>
      </c>
      <c r="P13063">
        <v>214</v>
      </c>
      <c r="Q13063">
        <v>4</v>
      </c>
      <c r="R13063">
        <v>14</v>
      </c>
      <c r="S13063" t="str">
        <v>no</v>
      </c>
      <c r="T13063" t="str">
        <v>no</v>
      </c>
      <c r="U13063" t="str">
        <v>yes</v>
      </c>
      <c r="V13063">
        <v>267</v>
      </c>
      <c r="W13063">
        <v>15</v>
      </c>
    </row>
    <row r="13064" spans="13:23" x14ac:dyDescent="0.7">
      <c r="M13064">
        <v>3063</v>
      </c>
      <c r="N13064">
        <v>2355</v>
      </c>
      <c r="O13064">
        <v>66</v>
      </c>
      <c r="P13064">
        <v>340</v>
      </c>
      <c r="Q13064">
        <v>8</v>
      </c>
      <c r="R13064">
        <v>15</v>
      </c>
      <c r="S13064" t="str">
        <v>yes</v>
      </c>
      <c r="T13064" t="str">
        <v>no</v>
      </c>
      <c r="U13064" t="str">
        <v>yes</v>
      </c>
      <c r="V13064">
        <v>267</v>
      </c>
      <c r="W13064">
        <v>15</v>
      </c>
    </row>
    <row r="13065" spans="13:23" x14ac:dyDescent="0.7">
      <c r="M13065">
        <v>3065</v>
      </c>
      <c r="N13065">
        <v>3145</v>
      </c>
      <c r="O13065">
        <v>66</v>
      </c>
      <c r="P13065">
        <v>424</v>
      </c>
      <c r="Q13065">
        <v>16</v>
      </c>
      <c r="R13065">
        <v>17</v>
      </c>
      <c r="S13065" t="str">
        <v>yes</v>
      </c>
      <c r="T13065" t="str">
        <v>no</v>
      </c>
      <c r="U13065" t="str">
        <v>yes</v>
      </c>
      <c r="V13065">
        <v>267</v>
      </c>
      <c r="W13065">
        <v>15</v>
      </c>
    </row>
    <row r="13066" spans="13:23" x14ac:dyDescent="0.7">
      <c r="M13066">
        <v>3066</v>
      </c>
      <c r="N13066">
        <v>2775</v>
      </c>
      <c r="O13066">
        <v>66</v>
      </c>
      <c r="P13066">
        <v>420</v>
      </c>
      <c r="Q13066">
        <v>16</v>
      </c>
      <c r="R13066">
        <v>15</v>
      </c>
      <c r="S13066" t="str">
        <v>yes</v>
      </c>
      <c r="T13066" t="str">
        <v>no</v>
      </c>
      <c r="U13066" t="str">
        <v>yes</v>
      </c>
      <c r="V13066">
        <v>267</v>
      </c>
      <c r="W13066">
        <v>15</v>
      </c>
    </row>
    <row r="13067" spans="13:23" x14ac:dyDescent="0.7">
      <c r="M13067">
        <v>3077</v>
      </c>
      <c r="N13067">
        <v>2699</v>
      </c>
      <c r="O13067">
        <v>66</v>
      </c>
      <c r="P13067">
        <v>470</v>
      </c>
      <c r="Q13067">
        <v>8</v>
      </c>
      <c r="R13067">
        <v>15</v>
      </c>
      <c r="S13067" t="str">
        <v>yes</v>
      </c>
      <c r="T13067" t="str">
        <v>no</v>
      </c>
      <c r="U13067" t="str">
        <v>yes</v>
      </c>
      <c r="V13067">
        <v>267</v>
      </c>
      <c r="W13067">
        <v>15</v>
      </c>
    </row>
    <row r="13068" spans="13:23" x14ac:dyDescent="0.7">
      <c r="M13068">
        <v>3091</v>
      </c>
      <c r="N13068">
        <v>2904</v>
      </c>
      <c r="O13068">
        <v>66</v>
      </c>
      <c r="P13068">
        <v>340</v>
      </c>
      <c r="Q13068">
        <v>8</v>
      </c>
      <c r="R13068">
        <v>17</v>
      </c>
      <c r="S13068" t="str">
        <v>yes</v>
      </c>
      <c r="T13068" t="str">
        <v>no</v>
      </c>
      <c r="U13068" t="str">
        <v>yes</v>
      </c>
      <c r="V13068">
        <v>267</v>
      </c>
      <c r="W13068">
        <v>15</v>
      </c>
    </row>
    <row r="13069" spans="13:23" x14ac:dyDescent="0.7">
      <c r="M13069">
        <v>3097</v>
      </c>
      <c r="N13069">
        <v>2795</v>
      </c>
      <c r="O13069">
        <v>66</v>
      </c>
      <c r="P13069">
        <v>424</v>
      </c>
      <c r="Q13069">
        <v>16</v>
      </c>
      <c r="R13069">
        <v>15</v>
      </c>
      <c r="S13069" t="str">
        <v>yes</v>
      </c>
      <c r="T13069" t="str">
        <v>no</v>
      </c>
      <c r="U13069" t="str">
        <v>yes</v>
      </c>
      <c r="V13069">
        <v>267</v>
      </c>
      <c r="W13069">
        <v>15</v>
      </c>
    </row>
    <row r="13070" spans="13:23" x14ac:dyDescent="0.7">
      <c r="M13070">
        <v>3098</v>
      </c>
      <c r="N13070">
        <v>2849</v>
      </c>
      <c r="O13070">
        <v>66</v>
      </c>
      <c r="P13070">
        <v>527</v>
      </c>
      <c r="Q13070">
        <v>16</v>
      </c>
      <c r="R13070">
        <v>15</v>
      </c>
      <c r="S13070" t="str">
        <v>yes</v>
      </c>
      <c r="T13070" t="str">
        <v>no</v>
      </c>
      <c r="U13070" t="str">
        <v>yes</v>
      </c>
      <c r="V13070">
        <v>307</v>
      </c>
      <c r="W13070">
        <v>16</v>
      </c>
    </row>
    <row r="13071" spans="13:23" x14ac:dyDescent="0.7">
      <c r="M13071">
        <v>3101</v>
      </c>
      <c r="N13071">
        <v>1944</v>
      </c>
      <c r="O13071">
        <v>66</v>
      </c>
      <c r="P13071">
        <v>214</v>
      </c>
      <c r="Q13071">
        <v>4</v>
      </c>
      <c r="R13071">
        <v>14</v>
      </c>
      <c r="S13071" t="str">
        <v>no</v>
      </c>
      <c r="T13071" t="str">
        <v>no</v>
      </c>
      <c r="U13071" t="str">
        <v>yes</v>
      </c>
      <c r="V13071">
        <v>307</v>
      </c>
      <c r="W13071">
        <v>16</v>
      </c>
    </row>
    <row r="13072" spans="13:23" x14ac:dyDescent="0.7">
      <c r="M13072">
        <v>3115</v>
      </c>
      <c r="N13072">
        <v>2970</v>
      </c>
      <c r="O13072">
        <v>66</v>
      </c>
      <c r="P13072">
        <v>420</v>
      </c>
      <c r="Q13072">
        <v>16</v>
      </c>
      <c r="R13072">
        <v>15</v>
      </c>
      <c r="S13072" t="str">
        <v>yes</v>
      </c>
      <c r="T13072" t="str">
        <v>yes</v>
      </c>
      <c r="U13072" t="str">
        <v>yes</v>
      </c>
      <c r="V13072">
        <v>307</v>
      </c>
      <c r="W13072">
        <v>16</v>
      </c>
    </row>
    <row r="13073" spans="13:23" x14ac:dyDescent="0.7">
      <c r="M13073">
        <v>3120</v>
      </c>
      <c r="N13073">
        <v>2295</v>
      </c>
      <c r="O13073">
        <v>66</v>
      </c>
      <c r="P13073">
        <v>424</v>
      </c>
      <c r="Q13073">
        <v>8</v>
      </c>
      <c r="R13073">
        <v>15</v>
      </c>
      <c r="S13073" t="str">
        <v>yes</v>
      </c>
      <c r="T13073" t="str">
        <v>no</v>
      </c>
      <c r="U13073" t="str">
        <v>yes</v>
      </c>
      <c r="V13073">
        <v>307</v>
      </c>
      <c r="W13073">
        <v>16</v>
      </c>
    </row>
    <row r="13074" spans="13:23" x14ac:dyDescent="0.7">
      <c r="M13074">
        <v>3122</v>
      </c>
      <c r="N13074">
        <v>2929</v>
      </c>
      <c r="O13074">
        <v>66</v>
      </c>
      <c r="P13074">
        <v>527</v>
      </c>
      <c r="Q13074">
        <v>16</v>
      </c>
      <c r="R13074">
        <v>15</v>
      </c>
      <c r="S13074" t="str">
        <v>yes</v>
      </c>
      <c r="T13074" t="str">
        <v>yes</v>
      </c>
      <c r="U13074" t="str">
        <v>yes</v>
      </c>
      <c r="V13074">
        <v>307</v>
      </c>
      <c r="W13074">
        <v>16</v>
      </c>
    </row>
    <row r="13075" spans="13:23" x14ac:dyDescent="0.7">
      <c r="M13075">
        <v>3123</v>
      </c>
      <c r="N13075">
        <v>3149</v>
      </c>
      <c r="O13075">
        <v>66</v>
      </c>
      <c r="P13075">
        <v>527</v>
      </c>
      <c r="Q13075">
        <v>16</v>
      </c>
      <c r="R13075">
        <v>17</v>
      </c>
      <c r="S13075" t="str">
        <v>yes</v>
      </c>
      <c r="T13075" t="str">
        <v>no</v>
      </c>
      <c r="U13075" t="str">
        <v>yes</v>
      </c>
      <c r="V13075">
        <v>307</v>
      </c>
      <c r="W13075">
        <v>16</v>
      </c>
    </row>
    <row r="13076" spans="13:23" x14ac:dyDescent="0.7">
      <c r="M13076">
        <v>3125</v>
      </c>
      <c r="N13076">
        <v>1999</v>
      </c>
      <c r="O13076">
        <v>66</v>
      </c>
      <c r="P13076">
        <v>450</v>
      </c>
      <c r="Q13076">
        <v>4</v>
      </c>
      <c r="R13076">
        <v>14</v>
      </c>
      <c r="S13076" t="str">
        <v>no</v>
      </c>
      <c r="T13076" t="str">
        <v>no</v>
      </c>
      <c r="U13076" t="str">
        <v>yes</v>
      </c>
      <c r="V13076">
        <v>307</v>
      </c>
      <c r="W13076">
        <v>16</v>
      </c>
    </row>
    <row r="13077" spans="13:23" x14ac:dyDescent="0.7">
      <c r="M13077">
        <v>3131</v>
      </c>
      <c r="N13077">
        <v>2690</v>
      </c>
      <c r="O13077">
        <v>66</v>
      </c>
      <c r="P13077">
        <v>528</v>
      </c>
      <c r="Q13077">
        <v>16</v>
      </c>
      <c r="R13077">
        <v>14</v>
      </c>
      <c r="S13077" t="str">
        <v>yes</v>
      </c>
      <c r="T13077" t="str">
        <v>no</v>
      </c>
      <c r="U13077" t="str">
        <v>yes</v>
      </c>
      <c r="V13077">
        <v>307</v>
      </c>
      <c r="W13077">
        <v>16</v>
      </c>
    </row>
    <row r="13078" spans="13:23" x14ac:dyDescent="0.7">
      <c r="M13078">
        <v>3136</v>
      </c>
      <c r="N13078">
        <v>2904</v>
      </c>
      <c r="O13078">
        <v>66</v>
      </c>
      <c r="P13078">
        <v>340</v>
      </c>
      <c r="Q13078">
        <v>8</v>
      </c>
      <c r="R13078">
        <v>17</v>
      </c>
      <c r="S13078" t="str">
        <v>yes</v>
      </c>
      <c r="T13078" t="str">
        <v>no</v>
      </c>
      <c r="U13078" t="str">
        <v>yes</v>
      </c>
      <c r="V13078">
        <v>307</v>
      </c>
      <c r="W13078">
        <v>16</v>
      </c>
    </row>
    <row r="13079" spans="13:23" x14ac:dyDescent="0.7">
      <c r="M13079">
        <v>3137</v>
      </c>
      <c r="N13079">
        <v>2320</v>
      </c>
      <c r="O13079">
        <v>66</v>
      </c>
      <c r="P13079">
        <v>528</v>
      </c>
      <c r="Q13079">
        <v>8</v>
      </c>
      <c r="R13079">
        <v>14</v>
      </c>
      <c r="S13079" t="str">
        <v>yes</v>
      </c>
      <c r="T13079" t="str">
        <v>no</v>
      </c>
      <c r="U13079" t="str">
        <v>yes</v>
      </c>
      <c r="V13079">
        <v>307</v>
      </c>
      <c r="W13079">
        <v>16</v>
      </c>
    </row>
    <row r="13080" spans="13:23" x14ac:dyDescent="0.7">
      <c r="M13080">
        <v>3145</v>
      </c>
      <c r="N13080">
        <v>2690</v>
      </c>
      <c r="O13080">
        <v>66</v>
      </c>
      <c r="P13080">
        <v>528</v>
      </c>
      <c r="Q13080">
        <v>16</v>
      </c>
      <c r="R13080">
        <v>15</v>
      </c>
      <c r="S13080" t="str">
        <v>yes</v>
      </c>
      <c r="T13080" t="str">
        <v>no</v>
      </c>
      <c r="U13080" t="str">
        <v>yes</v>
      </c>
      <c r="V13080">
        <v>307</v>
      </c>
      <c r="W13080">
        <v>16</v>
      </c>
    </row>
    <row r="13081" spans="13:23" x14ac:dyDescent="0.7">
      <c r="M13081">
        <v>3147</v>
      </c>
      <c r="N13081">
        <v>3299</v>
      </c>
      <c r="O13081">
        <v>66</v>
      </c>
      <c r="P13081">
        <v>1000</v>
      </c>
      <c r="Q13081">
        <v>16</v>
      </c>
      <c r="R13081">
        <v>15</v>
      </c>
      <c r="S13081" t="str">
        <v>yes</v>
      </c>
      <c r="T13081" t="str">
        <v>no</v>
      </c>
      <c r="U13081" t="str">
        <v>yes</v>
      </c>
      <c r="V13081">
        <v>307</v>
      </c>
      <c r="W13081">
        <v>16</v>
      </c>
    </row>
    <row r="13082" spans="13:23" x14ac:dyDescent="0.7">
      <c r="M13082">
        <v>3148</v>
      </c>
      <c r="N13082">
        <v>2355</v>
      </c>
      <c r="O13082">
        <v>66</v>
      </c>
      <c r="P13082">
        <v>340</v>
      </c>
      <c r="Q13082">
        <v>8</v>
      </c>
      <c r="R13082">
        <v>15</v>
      </c>
      <c r="S13082" t="str">
        <v>yes</v>
      </c>
      <c r="T13082" t="str">
        <v>no</v>
      </c>
      <c r="U13082" t="str">
        <v>yes</v>
      </c>
      <c r="V13082">
        <v>307</v>
      </c>
      <c r="W13082">
        <v>16</v>
      </c>
    </row>
    <row r="13083" spans="13:23" x14ac:dyDescent="0.7">
      <c r="M13083">
        <v>3151</v>
      </c>
      <c r="N13083">
        <v>1595</v>
      </c>
      <c r="O13083">
        <v>66</v>
      </c>
      <c r="P13083">
        <v>214</v>
      </c>
      <c r="Q13083">
        <v>4</v>
      </c>
      <c r="R13083">
        <v>14</v>
      </c>
      <c r="S13083" t="str">
        <v>no</v>
      </c>
      <c r="T13083" t="str">
        <v>no</v>
      </c>
      <c r="U13083" t="str">
        <v>yes</v>
      </c>
      <c r="V13083">
        <v>307</v>
      </c>
      <c r="W13083">
        <v>16</v>
      </c>
    </row>
    <row r="13084" spans="13:23" x14ac:dyDescent="0.7">
      <c r="M13084">
        <v>3158</v>
      </c>
      <c r="N13084">
        <v>2195</v>
      </c>
      <c r="O13084">
        <v>66</v>
      </c>
      <c r="P13084">
        <v>426</v>
      </c>
      <c r="Q13084">
        <v>8</v>
      </c>
      <c r="R13084">
        <v>14</v>
      </c>
      <c r="S13084" t="str">
        <v>yes</v>
      </c>
      <c r="T13084" t="str">
        <v>no</v>
      </c>
      <c r="U13084" t="str">
        <v>yes</v>
      </c>
      <c r="V13084">
        <v>307</v>
      </c>
      <c r="W13084">
        <v>16</v>
      </c>
    </row>
    <row r="13085" spans="13:23" x14ac:dyDescent="0.7">
      <c r="M13085">
        <v>3160</v>
      </c>
      <c r="N13085">
        <v>2844</v>
      </c>
      <c r="O13085">
        <v>66</v>
      </c>
      <c r="P13085">
        <v>528</v>
      </c>
      <c r="Q13085">
        <v>16</v>
      </c>
      <c r="R13085">
        <v>14</v>
      </c>
      <c r="S13085" t="str">
        <v>yes</v>
      </c>
      <c r="T13085" t="str">
        <v>no</v>
      </c>
      <c r="U13085" t="str">
        <v>yes</v>
      </c>
      <c r="V13085">
        <v>307</v>
      </c>
      <c r="W13085">
        <v>16</v>
      </c>
    </row>
    <row r="13086" spans="13:23" x14ac:dyDescent="0.7">
      <c r="M13086">
        <v>3162</v>
      </c>
      <c r="N13086">
        <v>1690</v>
      </c>
      <c r="O13086">
        <v>66</v>
      </c>
      <c r="P13086">
        <v>107</v>
      </c>
      <c r="Q13086">
        <v>2</v>
      </c>
      <c r="R13086">
        <v>14</v>
      </c>
      <c r="S13086" t="str">
        <v>no</v>
      </c>
      <c r="T13086" t="str">
        <v>no</v>
      </c>
      <c r="U13086" t="str">
        <v>yes</v>
      </c>
      <c r="V13086">
        <v>307</v>
      </c>
      <c r="W13086">
        <v>16</v>
      </c>
    </row>
    <row r="13087" spans="13:23" x14ac:dyDescent="0.7">
      <c r="M13087">
        <v>3171</v>
      </c>
      <c r="N13087">
        <v>2845</v>
      </c>
      <c r="O13087">
        <v>66</v>
      </c>
      <c r="P13087">
        <v>540</v>
      </c>
      <c r="Q13087">
        <v>8</v>
      </c>
      <c r="R13087">
        <v>17</v>
      </c>
      <c r="S13087" t="str">
        <v>yes</v>
      </c>
      <c r="T13087" t="str">
        <v>no</v>
      </c>
      <c r="U13087" t="str">
        <v>yes</v>
      </c>
      <c r="V13087">
        <v>307</v>
      </c>
      <c r="W13087">
        <v>16</v>
      </c>
    </row>
    <row r="13088" spans="13:23" x14ac:dyDescent="0.7">
      <c r="M13088">
        <v>3175</v>
      </c>
      <c r="N13088">
        <v>1825</v>
      </c>
      <c r="O13088">
        <v>66</v>
      </c>
      <c r="P13088">
        <v>425</v>
      </c>
      <c r="Q13088">
        <v>8</v>
      </c>
      <c r="R13088">
        <v>15</v>
      </c>
      <c r="S13088" t="str">
        <v>no</v>
      </c>
      <c r="T13088" t="str">
        <v>no</v>
      </c>
      <c r="U13088" t="str">
        <v>yes</v>
      </c>
      <c r="V13088">
        <v>307</v>
      </c>
      <c r="W13088">
        <v>16</v>
      </c>
    </row>
    <row r="13089" spans="13:23" x14ac:dyDescent="0.7">
      <c r="M13089">
        <v>3192</v>
      </c>
      <c r="N13089">
        <v>1795</v>
      </c>
      <c r="O13089">
        <v>66</v>
      </c>
      <c r="P13089">
        <v>214</v>
      </c>
      <c r="Q13089">
        <v>4</v>
      </c>
      <c r="R13089">
        <v>14</v>
      </c>
      <c r="S13089" t="str">
        <v>no</v>
      </c>
      <c r="T13089" t="str">
        <v>no</v>
      </c>
      <c r="U13089" t="str">
        <v>yes</v>
      </c>
      <c r="V13089">
        <v>307</v>
      </c>
      <c r="W13089">
        <v>16</v>
      </c>
    </row>
    <row r="13090" spans="13:23" x14ac:dyDescent="0.7">
      <c r="M13090">
        <v>3193</v>
      </c>
      <c r="N13090">
        <v>3304</v>
      </c>
      <c r="O13090">
        <v>66</v>
      </c>
      <c r="P13090">
        <v>420</v>
      </c>
      <c r="Q13090">
        <v>16</v>
      </c>
      <c r="R13090">
        <v>17</v>
      </c>
      <c r="S13090" t="str">
        <v>yes</v>
      </c>
      <c r="T13090" t="str">
        <v>no</v>
      </c>
      <c r="U13090" t="str">
        <v>yes</v>
      </c>
      <c r="V13090">
        <v>307</v>
      </c>
      <c r="W13090">
        <v>16</v>
      </c>
    </row>
    <row r="13091" spans="13:23" x14ac:dyDescent="0.7">
      <c r="M13091">
        <v>3200</v>
      </c>
      <c r="N13091">
        <v>2343</v>
      </c>
      <c r="O13091">
        <v>66</v>
      </c>
      <c r="P13091">
        <v>426</v>
      </c>
      <c r="Q13091">
        <v>8</v>
      </c>
      <c r="R13091">
        <v>14</v>
      </c>
      <c r="S13091" t="str">
        <v>yes</v>
      </c>
      <c r="T13091" t="str">
        <v>yes</v>
      </c>
      <c r="U13091" t="str">
        <v>yes</v>
      </c>
      <c r="V13091">
        <v>307</v>
      </c>
      <c r="W13091">
        <v>16</v>
      </c>
    </row>
    <row r="13092" spans="13:23" x14ac:dyDescent="0.7">
      <c r="M13092">
        <v>3201</v>
      </c>
      <c r="N13092">
        <v>1744</v>
      </c>
      <c r="O13092">
        <v>66</v>
      </c>
      <c r="P13092">
        <v>107</v>
      </c>
      <c r="Q13092">
        <v>2</v>
      </c>
      <c r="R13092">
        <v>14</v>
      </c>
      <c r="S13092" t="str">
        <v>no</v>
      </c>
      <c r="T13092" t="str">
        <v>no</v>
      </c>
      <c r="U13092" t="str">
        <v>yes</v>
      </c>
      <c r="V13092">
        <v>307</v>
      </c>
      <c r="W13092">
        <v>16</v>
      </c>
    </row>
    <row r="13093" spans="13:23" x14ac:dyDescent="0.7">
      <c r="M13093">
        <v>3209</v>
      </c>
      <c r="N13093">
        <v>2290</v>
      </c>
      <c r="O13093">
        <v>66</v>
      </c>
      <c r="P13093">
        <v>426</v>
      </c>
      <c r="Q13093">
        <v>8</v>
      </c>
      <c r="R13093">
        <v>15</v>
      </c>
      <c r="S13093" t="str">
        <v>yes</v>
      </c>
      <c r="T13093" t="str">
        <v>no</v>
      </c>
      <c r="U13093" t="str">
        <v>yes</v>
      </c>
      <c r="V13093">
        <v>307</v>
      </c>
      <c r="W13093">
        <v>16</v>
      </c>
    </row>
    <row r="13094" spans="13:23" x14ac:dyDescent="0.7">
      <c r="M13094">
        <v>3214</v>
      </c>
      <c r="N13094">
        <v>1844</v>
      </c>
      <c r="O13094">
        <v>66</v>
      </c>
      <c r="P13094">
        <v>107</v>
      </c>
      <c r="Q13094">
        <v>2</v>
      </c>
      <c r="R13094">
        <v>14</v>
      </c>
      <c r="S13094" t="str">
        <v>no</v>
      </c>
      <c r="T13094" t="str">
        <v>no</v>
      </c>
      <c r="U13094" t="str">
        <v>yes</v>
      </c>
      <c r="V13094">
        <v>307</v>
      </c>
      <c r="W13094">
        <v>16</v>
      </c>
    </row>
    <row r="13095" spans="13:23" x14ac:dyDescent="0.7">
      <c r="M13095">
        <v>3222</v>
      </c>
      <c r="N13095">
        <v>2799</v>
      </c>
      <c r="O13095">
        <v>66</v>
      </c>
      <c r="P13095">
        <v>527</v>
      </c>
      <c r="Q13095">
        <v>16</v>
      </c>
      <c r="R13095">
        <v>15</v>
      </c>
      <c r="S13095" t="str">
        <v>yes</v>
      </c>
      <c r="T13095" t="str">
        <v>no</v>
      </c>
      <c r="U13095" t="str">
        <v>yes</v>
      </c>
      <c r="V13095">
        <v>307</v>
      </c>
      <c r="W13095">
        <v>16</v>
      </c>
    </row>
    <row r="13096" spans="13:23" x14ac:dyDescent="0.7">
      <c r="M13096">
        <v>3226</v>
      </c>
      <c r="N13096">
        <v>2495</v>
      </c>
      <c r="O13096">
        <v>66</v>
      </c>
      <c r="P13096">
        <v>540</v>
      </c>
      <c r="Q13096">
        <v>8</v>
      </c>
      <c r="R13096">
        <v>15</v>
      </c>
      <c r="S13096" t="str">
        <v>yes</v>
      </c>
      <c r="T13096" t="str">
        <v>no</v>
      </c>
      <c r="U13096" t="str">
        <v>yes</v>
      </c>
      <c r="V13096">
        <v>307</v>
      </c>
      <c r="W13096">
        <v>16</v>
      </c>
    </row>
    <row r="13097" spans="13:23" x14ac:dyDescent="0.7">
      <c r="M13097">
        <v>3229</v>
      </c>
      <c r="N13097">
        <v>1595</v>
      </c>
      <c r="O13097">
        <v>66</v>
      </c>
      <c r="P13097">
        <v>107</v>
      </c>
      <c r="Q13097">
        <v>2</v>
      </c>
      <c r="R13097">
        <v>14</v>
      </c>
      <c r="S13097" t="str">
        <v>no</v>
      </c>
      <c r="T13097" t="str">
        <v>no</v>
      </c>
      <c r="U13097" t="str">
        <v>yes</v>
      </c>
      <c r="V13097">
        <v>307</v>
      </c>
      <c r="W13097">
        <v>16</v>
      </c>
    </row>
    <row r="13098" spans="13:23" x14ac:dyDescent="0.7">
      <c r="M13098">
        <v>3237</v>
      </c>
      <c r="N13098">
        <v>1690</v>
      </c>
      <c r="O13098">
        <v>66</v>
      </c>
      <c r="P13098">
        <v>107</v>
      </c>
      <c r="Q13098">
        <v>2</v>
      </c>
      <c r="R13098">
        <v>15</v>
      </c>
      <c r="S13098" t="str">
        <v>no</v>
      </c>
      <c r="T13098" t="str">
        <v>no</v>
      </c>
      <c r="U13098" t="str">
        <v>yes</v>
      </c>
      <c r="V13098">
        <v>307</v>
      </c>
      <c r="W13098">
        <v>16</v>
      </c>
    </row>
    <row r="13099" spans="13:23" x14ac:dyDescent="0.7">
      <c r="M13099">
        <v>3247</v>
      </c>
      <c r="N13099">
        <v>1999</v>
      </c>
      <c r="O13099">
        <v>66</v>
      </c>
      <c r="P13099">
        <v>340</v>
      </c>
      <c r="Q13099">
        <v>8</v>
      </c>
      <c r="R13099">
        <v>15</v>
      </c>
      <c r="S13099" t="str">
        <v>yes</v>
      </c>
      <c r="T13099" t="str">
        <v>no</v>
      </c>
      <c r="U13099" t="str">
        <v>yes</v>
      </c>
      <c r="V13099">
        <v>307</v>
      </c>
      <c r="W13099">
        <v>16</v>
      </c>
    </row>
    <row r="13100" spans="13:23" x14ac:dyDescent="0.7">
      <c r="M13100">
        <v>3249</v>
      </c>
      <c r="N13100">
        <v>2645</v>
      </c>
      <c r="O13100">
        <v>66</v>
      </c>
      <c r="P13100">
        <v>424</v>
      </c>
      <c r="Q13100">
        <v>8</v>
      </c>
      <c r="R13100">
        <v>17</v>
      </c>
      <c r="S13100" t="str">
        <v>yes</v>
      </c>
      <c r="T13100" t="str">
        <v>no</v>
      </c>
      <c r="U13100" t="str">
        <v>yes</v>
      </c>
      <c r="V13100">
        <v>307</v>
      </c>
      <c r="W13100">
        <v>16</v>
      </c>
    </row>
    <row r="13101" spans="13:23" x14ac:dyDescent="0.7">
      <c r="M13101">
        <v>3254</v>
      </c>
      <c r="N13101">
        <v>1890</v>
      </c>
      <c r="O13101">
        <v>66</v>
      </c>
      <c r="P13101">
        <v>214</v>
      </c>
      <c r="Q13101">
        <v>4</v>
      </c>
      <c r="R13101">
        <v>15</v>
      </c>
      <c r="S13101" t="str">
        <v>no</v>
      </c>
      <c r="T13101" t="str">
        <v>no</v>
      </c>
      <c r="U13101" t="str">
        <v>yes</v>
      </c>
      <c r="V13101">
        <v>307</v>
      </c>
      <c r="W13101">
        <v>16</v>
      </c>
    </row>
    <row r="13102" spans="13:23" x14ac:dyDescent="0.7">
      <c r="M13102">
        <v>3256</v>
      </c>
      <c r="N13102">
        <v>1890</v>
      </c>
      <c r="O13102">
        <v>66</v>
      </c>
      <c r="P13102">
        <v>214</v>
      </c>
      <c r="Q13102">
        <v>4</v>
      </c>
      <c r="R13102">
        <v>14</v>
      </c>
      <c r="S13102" t="str">
        <v>no</v>
      </c>
      <c r="T13102" t="str">
        <v>no</v>
      </c>
      <c r="U13102" t="str">
        <v>yes</v>
      </c>
      <c r="V13102">
        <v>307</v>
      </c>
      <c r="W13102">
        <v>16</v>
      </c>
    </row>
    <row r="13103" spans="13:23" x14ac:dyDescent="0.7">
      <c r="M13103">
        <v>3259</v>
      </c>
      <c r="N13103">
        <v>1995</v>
      </c>
      <c r="O13103">
        <v>66</v>
      </c>
      <c r="P13103">
        <v>425</v>
      </c>
      <c r="Q13103">
        <v>8</v>
      </c>
      <c r="R13103">
        <v>15</v>
      </c>
      <c r="S13103" t="str">
        <v>yes</v>
      </c>
      <c r="T13103" t="str">
        <v>no</v>
      </c>
      <c r="U13103" t="str">
        <v>yes</v>
      </c>
      <c r="V13103">
        <v>307</v>
      </c>
      <c r="W13103">
        <v>16</v>
      </c>
    </row>
    <row r="13104" spans="13:23" x14ac:dyDescent="0.7">
      <c r="M13104">
        <v>3272</v>
      </c>
      <c r="N13104">
        <v>2444</v>
      </c>
      <c r="O13104">
        <v>66</v>
      </c>
      <c r="P13104">
        <v>426</v>
      </c>
      <c r="Q13104">
        <v>8</v>
      </c>
      <c r="R13104">
        <v>14</v>
      </c>
      <c r="S13104" t="str">
        <v>yes</v>
      </c>
      <c r="T13104" t="str">
        <v>no</v>
      </c>
      <c r="U13104" t="str">
        <v>yes</v>
      </c>
      <c r="V13104">
        <v>307</v>
      </c>
      <c r="W13104">
        <v>16</v>
      </c>
    </row>
    <row r="13105" spans="13:23" x14ac:dyDescent="0.7">
      <c r="M13105">
        <v>3280</v>
      </c>
      <c r="N13105">
        <v>2344</v>
      </c>
      <c r="O13105">
        <v>66</v>
      </c>
      <c r="P13105">
        <v>426</v>
      </c>
      <c r="Q13105">
        <v>8</v>
      </c>
      <c r="R13105">
        <v>14</v>
      </c>
      <c r="S13105" t="str">
        <v>yes</v>
      </c>
      <c r="T13105" t="str">
        <v>no</v>
      </c>
      <c r="U13105" t="str">
        <v>yes</v>
      </c>
      <c r="V13105">
        <v>307</v>
      </c>
      <c r="W13105">
        <v>16</v>
      </c>
    </row>
    <row r="13106" spans="13:23" x14ac:dyDescent="0.7">
      <c r="M13106">
        <v>3282</v>
      </c>
      <c r="N13106">
        <v>2094</v>
      </c>
      <c r="O13106">
        <v>66</v>
      </c>
      <c r="P13106">
        <v>214</v>
      </c>
      <c r="Q13106">
        <v>4</v>
      </c>
      <c r="R13106">
        <v>14</v>
      </c>
      <c r="S13106" t="str">
        <v>yes</v>
      </c>
      <c r="T13106" t="str">
        <v>yes</v>
      </c>
      <c r="U13106" t="str">
        <v>yes</v>
      </c>
      <c r="V13106">
        <v>307</v>
      </c>
      <c r="W13106">
        <v>16</v>
      </c>
    </row>
    <row r="13107" spans="13:23" x14ac:dyDescent="0.7">
      <c r="M13107">
        <v>3289</v>
      </c>
      <c r="N13107">
        <v>2290</v>
      </c>
      <c r="O13107">
        <v>66</v>
      </c>
      <c r="P13107">
        <v>426</v>
      </c>
      <c r="Q13107">
        <v>8</v>
      </c>
      <c r="R13107">
        <v>14</v>
      </c>
      <c r="S13107" t="str">
        <v>yes</v>
      </c>
      <c r="T13107" t="str">
        <v>no</v>
      </c>
      <c r="U13107" t="str">
        <v>yes</v>
      </c>
      <c r="V13107">
        <v>307</v>
      </c>
      <c r="W13107">
        <v>16</v>
      </c>
    </row>
    <row r="13108" spans="13:23" x14ac:dyDescent="0.7">
      <c r="M13108">
        <v>3291</v>
      </c>
      <c r="N13108">
        <v>2343</v>
      </c>
      <c r="O13108">
        <v>66</v>
      </c>
      <c r="P13108">
        <v>426</v>
      </c>
      <c r="Q13108">
        <v>8</v>
      </c>
      <c r="R13108">
        <v>14</v>
      </c>
      <c r="S13108" t="str">
        <v>yes</v>
      </c>
      <c r="T13108" t="str">
        <v>yes</v>
      </c>
      <c r="U13108" t="str">
        <v>yes</v>
      </c>
      <c r="V13108">
        <v>307</v>
      </c>
      <c r="W13108">
        <v>16</v>
      </c>
    </row>
    <row r="13109" spans="13:23" x14ac:dyDescent="0.7">
      <c r="M13109">
        <v>3307</v>
      </c>
      <c r="N13109">
        <v>1595</v>
      </c>
      <c r="O13109">
        <v>66</v>
      </c>
      <c r="P13109">
        <v>340</v>
      </c>
      <c r="Q13109">
        <v>4</v>
      </c>
      <c r="R13109">
        <v>14</v>
      </c>
      <c r="S13109" t="str">
        <v>no</v>
      </c>
      <c r="T13109" t="str">
        <v>no</v>
      </c>
      <c r="U13109" t="str">
        <v>yes</v>
      </c>
      <c r="V13109">
        <v>307</v>
      </c>
      <c r="W13109">
        <v>16</v>
      </c>
    </row>
    <row r="13110" spans="13:23" x14ac:dyDescent="0.7">
      <c r="M13110">
        <v>3317</v>
      </c>
      <c r="N13110">
        <v>2195</v>
      </c>
      <c r="O13110">
        <v>66</v>
      </c>
      <c r="P13110">
        <v>426</v>
      </c>
      <c r="Q13110">
        <v>8</v>
      </c>
      <c r="R13110">
        <v>14</v>
      </c>
      <c r="S13110" t="str">
        <v>yes</v>
      </c>
      <c r="T13110" t="str">
        <v>no</v>
      </c>
      <c r="U13110" t="str">
        <v>yes</v>
      </c>
      <c r="V13110">
        <v>307</v>
      </c>
      <c r="W13110">
        <v>16</v>
      </c>
    </row>
    <row r="13111" spans="13:23" x14ac:dyDescent="0.7">
      <c r="M13111">
        <v>3318</v>
      </c>
      <c r="N13111">
        <v>2775</v>
      </c>
      <c r="O13111">
        <v>66</v>
      </c>
      <c r="P13111">
        <v>420</v>
      </c>
      <c r="Q13111">
        <v>16</v>
      </c>
      <c r="R13111">
        <v>15</v>
      </c>
      <c r="S13111" t="str">
        <v>yes</v>
      </c>
      <c r="T13111" t="str">
        <v>no</v>
      </c>
      <c r="U13111" t="str">
        <v>yes</v>
      </c>
      <c r="V13111">
        <v>307</v>
      </c>
      <c r="W13111">
        <v>16</v>
      </c>
    </row>
    <row r="13112" spans="13:23" x14ac:dyDescent="0.7">
      <c r="M13112">
        <v>3319</v>
      </c>
      <c r="N13112">
        <v>2499</v>
      </c>
      <c r="O13112">
        <v>66</v>
      </c>
      <c r="P13112">
        <v>528</v>
      </c>
      <c r="Q13112">
        <v>16</v>
      </c>
      <c r="R13112">
        <v>15</v>
      </c>
      <c r="S13112" t="str">
        <v>yes</v>
      </c>
      <c r="T13112" t="str">
        <v>no</v>
      </c>
      <c r="U13112" t="str">
        <v>yes</v>
      </c>
      <c r="V13112">
        <v>307</v>
      </c>
      <c r="W13112">
        <v>16</v>
      </c>
    </row>
    <row r="13113" spans="13:23" x14ac:dyDescent="0.7">
      <c r="M13113">
        <v>3324</v>
      </c>
      <c r="N13113">
        <v>2899</v>
      </c>
      <c r="O13113">
        <v>66</v>
      </c>
      <c r="P13113">
        <v>527</v>
      </c>
      <c r="Q13113">
        <v>16</v>
      </c>
      <c r="R13113">
        <v>15</v>
      </c>
      <c r="S13113" t="str">
        <v>yes</v>
      </c>
      <c r="T13113" t="str">
        <v>no</v>
      </c>
      <c r="U13113" t="str">
        <v>yes</v>
      </c>
      <c r="V13113">
        <v>307</v>
      </c>
      <c r="W13113">
        <v>16</v>
      </c>
    </row>
    <row r="13114" spans="13:23" x14ac:dyDescent="0.7">
      <c r="M13114">
        <v>3327</v>
      </c>
      <c r="N13114">
        <v>2695</v>
      </c>
      <c r="O13114">
        <v>66</v>
      </c>
      <c r="P13114">
        <v>528</v>
      </c>
      <c r="Q13114">
        <v>8</v>
      </c>
      <c r="R13114">
        <v>15</v>
      </c>
      <c r="S13114" t="str">
        <v>yes</v>
      </c>
      <c r="T13114" t="str">
        <v>no</v>
      </c>
      <c r="U13114" t="str">
        <v>yes</v>
      </c>
      <c r="V13114">
        <v>307</v>
      </c>
      <c r="W13114">
        <v>16</v>
      </c>
    </row>
    <row r="13115" spans="13:23" x14ac:dyDescent="0.7">
      <c r="M13115">
        <v>3328</v>
      </c>
      <c r="N13115">
        <v>1690</v>
      </c>
      <c r="O13115">
        <v>66</v>
      </c>
      <c r="P13115">
        <v>340</v>
      </c>
      <c r="Q13115">
        <v>4</v>
      </c>
      <c r="R13115">
        <v>15</v>
      </c>
      <c r="S13115" t="str">
        <v>no</v>
      </c>
      <c r="T13115" t="str">
        <v>no</v>
      </c>
      <c r="U13115" t="str">
        <v>yes</v>
      </c>
      <c r="V13115">
        <v>307</v>
      </c>
      <c r="W13115">
        <v>16</v>
      </c>
    </row>
    <row r="13116" spans="13:23" x14ac:dyDescent="0.7">
      <c r="M13116">
        <v>3333</v>
      </c>
      <c r="N13116">
        <v>2744</v>
      </c>
      <c r="O13116">
        <v>66</v>
      </c>
      <c r="P13116">
        <v>528</v>
      </c>
      <c r="Q13116">
        <v>16</v>
      </c>
      <c r="R13116">
        <v>14</v>
      </c>
      <c r="S13116" t="str">
        <v>yes</v>
      </c>
      <c r="T13116" t="str">
        <v>no</v>
      </c>
      <c r="U13116" t="str">
        <v>yes</v>
      </c>
      <c r="V13116">
        <v>307</v>
      </c>
      <c r="W13116">
        <v>16</v>
      </c>
    </row>
    <row r="13117" spans="13:23" x14ac:dyDescent="0.7">
      <c r="M13117">
        <v>3341</v>
      </c>
      <c r="N13117">
        <v>2044</v>
      </c>
      <c r="O13117">
        <v>66</v>
      </c>
      <c r="P13117">
        <v>214</v>
      </c>
      <c r="Q13117">
        <v>4</v>
      </c>
      <c r="R13117">
        <v>14</v>
      </c>
      <c r="S13117" t="str">
        <v>no</v>
      </c>
      <c r="T13117" t="str">
        <v>no</v>
      </c>
      <c r="U13117" t="str">
        <v>yes</v>
      </c>
      <c r="V13117">
        <v>307</v>
      </c>
      <c r="W13117">
        <v>16</v>
      </c>
    </row>
    <row r="13118" spans="13:23" x14ac:dyDescent="0.7">
      <c r="M13118">
        <v>3345</v>
      </c>
      <c r="N13118">
        <v>2775</v>
      </c>
      <c r="O13118">
        <v>66</v>
      </c>
      <c r="P13118">
        <v>530</v>
      </c>
      <c r="Q13118">
        <v>16</v>
      </c>
      <c r="R13118">
        <v>17</v>
      </c>
      <c r="S13118" t="str">
        <v>no</v>
      </c>
      <c r="T13118" t="str">
        <v>no</v>
      </c>
      <c r="U13118" t="str">
        <v>yes</v>
      </c>
      <c r="V13118">
        <v>307</v>
      </c>
      <c r="W13118">
        <v>16</v>
      </c>
    </row>
    <row r="13119" spans="13:23" x14ac:dyDescent="0.7">
      <c r="M13119">
        <v>3347</v>
      </c>
      <c r="N13119">
        <v>1894</v>
      </c>
      <c r="O13119">
        <v>66</v>
      </c>
      <c r="P13119">
        <v>107</v>
      </c>
      <c r="Q13119">
        <v>2</v>
      </c>
      <c r="R13119">
        <v>14</v>
      </c>
      <c r="S13119" t="str">
        <v>yes</v>
      </c>
      <c r="T13119" t="str">
        <v>yes</v>
      </c>
      <c r="U13119" t="str">
        <v>yes</v>
      </c>
      <c r="V13119">
        <v>307</v>
      </c>
      <c r="W13119">
        <v>16</v>
      </c>
    </row>
    <row r="13120" spans="13:23" x14ac:dyDescent="0.7">
      <c r="M13120">
        <v>3349</v>
      </c>
      <c r="N13120">
        <v>1795</v>
      </c>
      <c r="O13120">
        <v>66</v>
      </c>
      <c r="P13120">
        <v>340</v>
      </c>
      <c r="Q13120">
        <v>8</v>
      </c>
      <c r="R13120">
        <v>14</v>
      </c>
      <c r="S13120" t="str">
        <v>no</v>
      </c>
      <c r="T13120" t="str">
        <v>no</v>
      </c>
      <c r="U13120" t="str">
        <v>yes</v>
      </c>
      <c r="V13120">
        <v>307</v>
      </c>
      <c r="W13120">
        <v>16</v>
      </c>
    </row>
    <row r="13121" spans="13:23" x14ac:dyDescent="0.7">
      <c r="M13121">
        <v>3356</v>
      </c>
      <c r="N13121">
        <v>2599</v>
      </c>
      <c r="O13121">
        <v>66</v>
      </c>
      <c r="P13121">
        <v>450</v>
      </c>
      <c r="Q13121">
        <v>8</v>
      </c>
      <c r="R13121">
        <v>15</v>
      </c>
      <c r="S13121" t="str">
        <v>yes</v>
      </c>
      <c r="T13121" t="str">
        <v>no</v>
      </c>
      <c r="U13121" t="str">
        <v>yes</v>
      </c>
      <c r="V13121">
        <v>307</v>
      </c>
      <c r="W13121">
        <v>16</v>
      </c>
    </row>
    <row r="13122" spans="13:23" x14ac:dyDescent="0.7">
      <c r="M13122">
        <v>3361</v>
      </c>
      <c r="N13122">
        <v>2499</v>
      </c>
      <c r="O13122">
        <v>66</v>
      </c>
      <c r="P13122">
        <v>528</v>
      </c>
      <c r="Q13122">
        <v>8</v>
      </c>
      <c r="R13122">
        <v>15</v>
      </c>
      <c r="S13122" t="str">
        <v>yes</v>
      </c>
      <c r="T13122" t="str">
        <v>no</v>
      </c>
      <c r="U13122" t="str">
        <v>yes</v>
      </c>
      <c r="V13122">
        <v>307</v>
      </c>
      <c r="W13122">
        <v>16</v>
      </c>
    </row>
    <row r="13123" spans="13:23" x14ac:dyDescent="0.7">
      <c r="M13123">
        <v>3373</v>
      </c>
      <c r="N13123">
        <v>2595</v>
      </c>
      <c r="O13123">
        <v>66</v>
      </c>
      <c r="P13123">
        <v>530</v>
      </c>
      <c r="Q13123">
        <v>16</v>
      </c>
      <c r="R13123">
        <v>15</v>
      </c>
      <c r="S13123" t="str">
        <v>yes</v>
      </c>
      <c r="T13123" t="str">
        <v>no</v>
      </c>
      <c r="U13123" t="str">
        <v>yes</v>
      </c>
      <c r="V13123">
        <v>307</v>
      </c>
      <c r="W13123">
        <v>16</v>
      </c>
    </row>
    <row r="13124" spans="13:23" x14ac:dyDescent="0.7">
      <c r="M13124">
        <v>3380</v>
      </c>
      <c r="N13124">
        <v>2425</v>
      </c>
      <c r="O13124">
        <v>66</v>
      </c>
      <c r="P13124">
        <v>530</v>
      </c>
      <c r="Q13124">
        <v>16</v>
      </c>
      <c r="R13124">
        <v>15</v>
      </c>
      <c r="S13124" t="str">
        <v>no</v>
      </c>
      <c r="T13124" t="str">
        <v>no</v>
      </c>
      <c r="U13124" t="str">
        <v>yes</v>
      </c>
      <c r="V13124">
        <v>307</v>
      </c>
      <c r="W13124">
        <v>16</v>
      </c>
    </row>
    <row r="13125" spans="13:23" x14ac:dyDescent="0.7">
      <c r="M13125">
        <v>3381</v>
      </c>
      <c r="N13125">
        <v>2550</v>
      </c>
      <c r="O13125">
        <v>66</v>
      </c>
      <c r="P13125">
        <v>340</v>
      </c>
      <c r="Q13125">
        <v>8</v>
      </c>
      <c r="R13125">
        <v>15</v>
      </c>
      <c r="S13125" t="str">
        <v>yes</v>
      </c>
      <c r="T13125" t="str">
        <v>yes</v>
      </c>
      <c r="U13125" t="str">
        <v>yes</v>
      </c>
      <c r="V13125">
        <v>307</v>
      </c>
      <c r="W13125">
        <v>16</v>
      </c>
    </row>
    <row r="13126" spans="13:23" x14ac:dyDescent="0.7">
      <c r="M13126">
        <v>3383</v>
      </c>
      <c r="N13126">
        <v>1765</v>
      </c>
      <c r="O13126">
        <v>66</v>
      </c>
      <c r="P13126">
        <v>340</v>
      </c>
      <c r="Q13126">
        <v>4</v>
      </c>
      <c r="R13126">
        <v>14</v>
      </c>
      <c r="S13126" t="str">
        <v>yes</v>
      </c>
      <c r="T13126" t="str">
        <v>no</v>
      </c>
      <c r="U13126" t="str">
        <v>yes</v>
      </c>
      <c r="V13126">
        <v>307</v>
      </c>
      <c r="W13126">
        <v>16</v>
      </c>
    </row>
    <row r="13127" spans="13:23" x14ac:dyDescent="0.7">
      <c r="M13127">
        <v>3401</v>
      </c>
      <c r="N13127">
        <v>3397</v>
      </c>
      <c r="O13127">
        <v>66</v>
      </c>
      <c r="P13127">
        <v>450</v>
      </c>
      <c r="Q13127">
        <v>16</v>
      </c>
      <c r="R13127">
        <v>15</v>
      </c>
      <c r="S13127" t="str">
        <v>yes</v>
      </c>
      <c r="T13127" t="str">
        <v>yes</v>
      </c>
      <c r="U13127" t="str">
        <v>yes</v>
      </c>
      <c r="V13127">
        <v>307</v>
      </c>
      <c r="W13127">
        <v>16</v>
      </c>
    </row>
    <row r="13128" spans="13:23" x14ac:dyDescent="0.7">
      <c r="M13128">
        <v>3402</v>
      </c>
      <c r="N13128">
        <v>2595</v>
      </c>
      <c r="O13128">
        <v>66</v>
      </c>
      <c r="P13128">
        <v>528</v>
      </c>
      <c r="Q13128">
        <v>16</v>
      </c>
      <c r="R13128">
        <v>14</v>
      </c>
      <c r="S13128" t="str">
        <v>yes</v>
      </c>
      <c r="T13128" t="str">
        <v>no</v>
      </c>
      <c r="U13128" t="str">
        <v>yes</v>
      </c>
      <c r="V13128">
        <v>307</v>
      </c>
      <c r="W13128">
        <v>16</v>
      </c>
    </row>
    <row r="13129" spans="13:23" x14ac:dyDescent="0.7">
      <c r="M13129">
        <v>3404</v>
      </c>
      <c r="N13129">
        <v>2075</v>
      </c>
      <c r="O13129">
        <v>66</v>
      </c>
      <c r="P13129">
        <v>425</v>
      </c>
      <c r="Q13129">
        <v>8</v>
      </c>
      <c r="R13129">
        <v>15</v>
      </c>
      <c r="S13129" t="str">
        <v>yes</v>
      </c>
      <c r="T13129" t="str">
        <v>no</v>
      </c>
      <c r="U13129" t="str">
        <v>yes</v>
      </c>
      <c r="V13129">
        <v>307</v>
      </c>
      <c r="W13129">
        <v>16</v>
      </c>
    </row>
    <row r="13130" spans="13:23" x14ac:dyDescent="0.7">
      <c r="M13130">
        <v>3414</v>
      </c>
      <c r="N13130">
        <v>1690</v>
      </c>
      <c r="O13130">
        <v>66</v>
      </c>
      <c r="P13130">
        <v>107</v>
      </c>
      <c r="Q13130">
        <v>2</v>
      </c>
      <c r="R13130">
        <v>15</v>
      </c>
      <c r="S13130" t="str">
        <v>no</v>
      </c>
      <c r="T13130" t="str">
        <v>no</v>
      </c>
      <c r="U13130" t="str">
        <v>yes</v>
      </c>
      <c r="V13130">
        <v>339</v>
      </c>
      <c r="W13130">
        <v>17</v>
      </c>
    </row>
    <row r="13131" spans="13:23" x14ac:dyDescent="0.7">
      <c r="M13131">
        <v>3415</v>
      </c>
      <c r="N13131">
        <v>1465</v>
      </c>
      <c r="O13131">
        <v>66</v>
      </c>
      <c r="P13131">
        <v>210</v>
      </c>
      <c r="Q13131">
        <v>4</v>
      </c>
      <c r="R13131">
        <v>14</v>
      </c>
      <c r="S13131" t="str">
        <v>no</v>
      </c>
      <c r="T13131" t="str">
        <v>no</v>
      </c>
      <c r="U13131" t="str">
        <v>yes</v>
      </c>
      <c r="V13131">
        <v>339</v>
      </c>
      <c r="W13131">
        <v>17</v>
      </c>
    </row>
    <row r="13132" spans="13:23" x14ac:dyDescent="0.7">
      <c r="M13132">
        <v>3420</v>
      </c>
      <c r="N13132">
        <v>2344</v>
      </c>
      <c r="O13132">
        <v>66</v>
      </c>
      <c r="P13132">
        <v>426</v>
      </c>
      <c r="Q13132">
        <v>8</v>
      </c>
      <c r="R13132">
        <v>14</v>
      </c>
      <c r="S13132" t="str">
        <v>yes</v>
      </c>
      <c r="T13132" t="str">
        <v>no</v>
      </c>
      <c r="U13132" t="str">
        <v>yes</v>
      </c>
      <c r="V13132">
        <v>339</v>
      </c>
      <c r="W13132">
        <v>17</v>
      </c>
    </row>
    <row r="13133" spans="13:23" x14ac:dyDescent="0.7">
      <c r="M13133">
        <v>3428</v>
      </c>
      <c r="N13133">
        <v>2625</v>
      </c>
      <c r="O13133">
        <v>66</v>
      </c>
      <c r="P13133">
        <v>530</v>
      </c>
      <c r="Q13133">
        <v>8</v>
      </c>
      <c r="R13133">
        <v>17</v>
      </c>
      <c r="S13133" t="str">
        <v>yes</v>
      </c>
      <c r="T13133" t="str">
        <v>no</v>
      </c>
      <c r="U13133" t="str">
        <v>yes</v>
      </c>
      <c r="V13133">
        <v>339</v>
      </c>
      <c r="W13133">
        <v>17</v>
      </c>
    </row>
    <row r="13134" spans="13:23" x14ac:dyDescent="0.7">
      <c r="M13134">
        <v>3431</v>
      </c>
      <c r="N13134">
        <v>1799</v>
      </c>
      <c r="O13134">
        <v>66</v>
      </c>
      <c r="P13134">
        <v>212</v>
      </c>
      <c r="Q13134">
        <v>4</v>
      </c>
      <c r="R13134">
        <v>14</v>
      </c>
      <c r="S13134" t="str">
        <v>no</v>
      </c>
      <c r="T13134" t="str">
        <v>no</v>
      </c>
      <c r="U13134" t="str">
        <v>yes</v>
      </c>
      <c r="V13134">
        <v>339</v>
      </c>
      <c r="W13134">
        <v>17</v>
      </c>
    </row>
    <row r="13135" spans="13:23" x14ac:dyDescent="0.7">
      <c r="M13135">
        <v>3432</v>
      </c>
      <c r="N13135">
        <v>1844</v>
      </c>
      <c r="O13135">
        <v>66</v>
      </c>
      <c r="P13135">
        <v>107</v>
      </c>
      <c r="Q13135">
        <v>2</v>
      </c>
      <c r="R13135">
        <v>14</v>
      </c>
      <c r="S13135" t="str">
        <v>no</v>
      </c>
      <c r="T13135" t="str">
        <v>no</v>
      </c>
      <c r="U13135" t="str">
        <v>yes</v>
      </c>
      <c r="V13135">
        <v>339</v>
      </c>
      <c r="W13135">
        <v>17</v>
      </c>
    </row>
    <row r="13136" spans="13:23" x14ac:dyDescent="0.7">
      <c r="M13136">
        <v>3433</v>
      </c>
      <c r="N13136">
        <v>2365</v>
      </c>
      <c r="O13136">
        <v>66</v>
      </c>
      <c r="P13136">
        <v>540</v>
      </c>
      <c r="Q13136">
        <v>8</v>
      </c>
      <c r="R13136">
        <v>15</v>
      </c>
      <c r="S13136" t="str">
        <v>yes</v>
      </c>
      <c r="T13136" t="str">
        <v>no</v>
      </c>
      <c r="U13136" t="str">
        <v>yes</v>
      </c>
      <c r="V13136">
        <v>339</v>
      </c>
      <c r="W13136">
        <v>17</v>
      </c>
    </row>
    <row r="13137" spans="13:23" x14ac:dyDescent="0.7">
      <c r="M13137">
        <v>3435</v>
      </c>
      <c r="N13137">
        <v>1995</v>
      </c>
      <c r="O13137">
        <v>66</v>
      </c>
      <c r="P13137">
        <v>340</v>
      </c>
      <c r="Q13137">
        <v>8</v>
      </c>
      <c r="R13137">
        <v>14</v>
      </c>
      <c r="S13137" t="str">
        <v>yes</v>
      </c>
      <c r="T13137" t="str">
        <v>yes</v>
      </c>
      <c r="U13137" t="str">
        <v>yes</v>
      </c>
      <c r="V13137">
        <v>339</v>
      </c>
      <c r="W13137">
        <v>17</v>
      </c>
    </row>
    <row r="13138" spans="13:23" x14ac:dyDescent="0.7">
      <c r="M13138">
        <v>3438</v>
      </c>
      <c r="N13138">
        <v>1795</v>
      </c>
      <c r="O13138">
        <v>66</v>
      </c>
      <c r="P13138">
        <v>340</v>
      </c>
      <c r="Q13138">
        <v>8</v>
      </c>
      <c r="R13138">
        <v>14</v>
      </c>
      <c r="S13138" t="str">
        <v>no</v>
      </c>
      <c r="T13138" t="str">
        <v>no</v>
      </c>
      <c r="U13138" t="str">
        <v>yes</v>
      </c>
      <c r="V13138">
        <v>339</v>
      </c>
      <c r="W13138">
        <v>17</v>
      </c>
    </row>
    <row r="13139" spans="13:23" x14ac:dyDescent="0.7">
      <c r="M13139">
        <v>3442</v>
      </c>
      <c r="N13139">
        <v>1944</v>
      </c>
      <c r="O13139">
        <v>66</v>
      </c>
      <c r="P13139">
        <v>214</v>
      </c>
      <c r="Q13139">
        <v>4</v>
      </c>
      <c r="R13139">
        <v>14</v>
      </c>
      <c r="S13139" t="str">
        <v>no</v>
      </c>
      <c r="T13139" t="str">
        <v>no</v>
      </c>
      <c r="U13139" t="str">
        <v>yes</v>
      </c>
      <c r="V13139">
        <v>339</v>
      </c>
      <c r="W13139">
        <v>17</v>
      </c>
    </row>
    <row r="13140" spans="13:23" x14ac:dyDescent="0.7">
      <c r="M13140">
        <v>3475</v>
      </c>
      <c r="N13140">
        <v>2065</v>
      </c>
      <c r="O13140">
        <v>66</v>
      </c>
      <c r="P13140">
        <v>540</v>
      </c>
      <c r="Q13140">
        <v>8</v>
      </c>
      <c r="R13140">
        <v>15</v>
      </c>
      <c r="S13140" t="str">
        <v>no</v>
      </c>
      <c r="T13140" t="str">
        <v>no</v>
      </c>
      <c r="U13140" t="str">
        <v>yes</v>
      </c>
      <c r="V13140">
        <v>339</v>
      </c>
      <c r="W13140">
        <v>17</v>
      </c>
    </row>
    <row r="13141" spans="13:23" x14ac:dyDescent="0.7">
      <c r="M13141">
        <v>3479</v>
      </c>
      <c r="N13141">
        <v>2215</v>
      </c>
      <c r="O13141">
        <v>66</v>
      </c>
      <c r="P13141">
        <v>425</v>
      </c>
      <c r="Q13141">
        <v>8</v>
      </c>
      <c r="R13141">
        <v>15</v>
      </c>
      <c r="S13141" t="str">
        <v>yes</v>
      </c>
      <c r="T13141" t="str">
        <v>yes</v>
      </c>
      <c r="U13141" t="str">
        <v>yes</v>
      </c>
      <c r="V13141">
        <v>339</v>
      </c>
      <c r="W13141">
        <v>17</v>
      </c>
    </row>
    <row r="13142" spans="13:23" x14ac:dyDescent="0.7">
      <c r="M13142">
        <v>3482</v>
      </c>
      <c r="N13142">
        <v>2904</v>
      </c>
      <c r="O13142">
        <v>66</v>
      </c>
      <c r="P13142">
        <v>340</v>
      </c>
      <c r="Q13142">
        <v>8</v>
      </c>
      <c r="R13142">
        <v>17</v>
      </c>
      <c r="S13142" t="str">
        <v>yes</v>
      </c>
      <c r="T13142" t="str">
        <v>no</v>
      </c>
      <c r="U13142" t="str">
        <v>yes</v>
      </c>
      <c r="V13142">
        <v>339</v>
      </c>
      <c r="W13142">
        <v>17</v>
      </c>
    </row>
    <row r="13143" spans="13:23" x14ac:dyDescent="0.7">
      <c r="M13143">
        <v>3483</v>
      </c>
      <c r="N13143">
        <v>2425</v>
      </c>
      <c r="O13143">
        <v>66</v>
      </c>
      <c r="P13143">
        <v>340</v>
      </c>
      <c r="Q13143">
        <v>8</v>
      </c>
      <c r="R13143">
        <v>17</v>
      </c>
      <c r="S13143" t="str">
        <v>yes</v>
      </c>
      <c r="T13143" t="str">
        <v>yes</v>
      </c>
      <c r="U13143" t="str">
        <v>yes</v>
      </c>
      <c r="V13143">
        <v>339</v>
      </c>
      <c r="W13143">
        <v>17</v>
      </c>
    </row>
    <row r="13144" spans="13:23" x14ac:dyDescent="0.7">
      <c r="M13144">
        <v>3484</v>
      </c>
      <c r="N13144">
        <v>1999</v>
      </c>
      <c r="O13144">
        <v>66</v>
      </c>
      <c r="P13144">
        <v>340</v>
      </c>
      <c r="Q13144">
        <v>8</v>
      </c>
      <c r="R13144">
        <v>15</v>
      </c>
      <c r="S13144" t="str">
        <v>yes</v>
      </c>
      <c r="T13144" t="str">
        <v>no</v>
      </c>
      <c r="U13144" t="str">
        <v>yes</v>
      </c>
      <c r="V13144">
        <v>339</v>
      </c>
      <c r="W13144">
        <v>17</v>
      </c>
    </row>
    <row r="13145" spans="13:23" x14ac:dyDescent="0.7">
      <c r="M13145">
        <v>3485</v>
      </c>
      <c r="N13145">
        <v>2115</v>
      </c>
      <c r="O13145">
        <v>66</v>
      </c>
      <c r="P13145">
        <v>340</v>
      </c>
      <c r="Q13145">
        <v>8</v>
      </c>
      <c r="R13145">
        <v>15</v>
      </c>
      <c r="S13145" t="str">
        <v>yes</v>
      </c>
      <c r="T13145" t="str">
        <v>no</v>
      </c>
      <c r="U13145" t="str">
        <v>yes</v>
      </c>
      <c r="V13145">
        <v>339</v>
      </c>
      <c r="W13145">
        <v>17</v>
      </c>
    </row>
    <row r="13146" spans="13:23" x14ac:dyDescent="0.7">
      <c r="M13146">
        <v>3486</v>
      </c>
      <c r="N13146">
        <v>2744</v>
      </c>
      <c r="O13146">
        <v>66</v>
      </c>
      <c r="P13146">
        <v>528</v>
      </c>
      <c r="Q13146">
        <v>16</v>
      </c>
      <c r="R13146">
        <v>14</v>
      </c>
      <c r="S13146" t="str">
        <v>yes</v>
      </c>
      <c r="T13146" t="str">
        <v>no</v>
      </c>
      <c r="U13146" t="str">
        <v>yes</v>
      </c>
      <c r="V13146">
        <v>339</v>
      </c>
      <c r="W13146">
        <v>17</v>
      </c>
    </row>
    <row r="13147" spans="13:23" x14ac:dyDescent="0.7">
      <c r="M13147">
        <v>3489</v>
      </c>
      <c r="N13147">
        <v>2290</v>
      </c>
      <c r="O13147">
        <v>66</v>
      </c>
      <c r="P13147">
        <v>426</v>
      </c>
      <c r="Q13147">
        <v>8</v>
      </c>
      <c r="R13147">
        <v>14</v>
      </c>
      <c r="S13147" t="str">
        <v>yes</v>
      </c>
      <c r="T13147" t="str">
        <v>no</v>
      </c>
      <c r="U13147" t="str">
        <v>yes</v>
      </c>
      <c r="V13147">
        <v>339</v>
      </c>
      <c r="W13147">
        <v>17</v>
      </c>
    </row>
    <row r="13148" spans="13:23" x14ac:dyDescent="0.7">
      <c r="M13148">
        <v>3490</v>
      </c>
      <c r="N13148">
        <v>1890</v>
      </c>
      <c r="O13148">
        <v>66</v>
      </c>
      <c r="P13148">
        <v>214</v>
      </c>
      <c r="Q13148">
        <v>4</v>
      </c>
      <c r="R13148">
        <v>15</v>
      </c>
      <c r="S13148" t="str">
        <v>no</v>
      </c>
      <c r="T13148" t="str">
        <v>no</v>
      </c>
      <c r="U13148" t="str">
        <v>yes</v>
      </c>
      <c r="V13148">
        <v>339</v>
      </c>
      <c r="W13148">
        <v>17</v>
      </c>
    </row>
    <row r="13149" spans="13:23" x14ac:dyDescent="0.7">
      <c r="M13149">
        <v>3492</v>
      </c>
      <c r="N13149">
        <v>1550</v>
      </c>
      <c r="O13149">
        <v>66</v>
      </c>
      <c r="P13149">
        <v>210</v>
      </c>
      <c r="Q13149">
        <v>4</v>
      </c>
      <c r="R13149">
        <v>15</v>
      </c>
      <c r="S13149" t="str">
        <v>no</v>
      </c>
      <c r="T13149" t="str">
        <v>no</v>
      </c>
      <c r="U13149" t="str">
        <v>yes</v>
      </c>
      <c r="V13149">
        <v>339</v>
      </c>
      <c r="W13149">
        <v>17</v>
      </c>
    </row>
    <row r="13150" spans="13:23" x14ac:dyDescent="0.7">
      <c r="M13150">
        <v>3498</v>
      </c>
      <c r="N13150">
        <v>2695</v>
      </c>
      <c r="O13150">
        <v>66</v>
      </c>
      <c r="P13150">
        <v>528</v>
      </c>
      <c r="Q13150">
        <v>8</v>
      </c>
      <c r="R13150">
        <v>15</v>
      </c>
      <c r="S13150" t="str">
        <v>yes</v>
      </c>
      <c r="T13150" t="str">
        <v>no</v>
      </c>
      <c r="U13150" t="str">
        <v>yes</v>
      </c>
      <c r="V13150">
        <v>339</v>
      </c>
      <c r="W13150">
        <v>17</v>
      </c>
    </row>
    <row r="13151" spans="13:23" x14ac:dyDescent="0.7">
      <c r="M13151">
        <v>3499</v>
      </c>
      <c r="N13151">
        <v>1915</v>
      </c>
      <c r="O13151">
        <v>66</v>
      </c>
      <c r="P13151">
        <v>425</v>
      </c>
      <c r="Q13151">
        <v>8</v>
      </c>
      <c r="R13151">
        <v>15</v>
      </c>
      <c r="S13151" t="str">
        <v>no</v>
      </c>
      <c r="T13151" t="str">
        <v>no</v>
      </c>
      <c r="U13151" t="str">
        <v>yes</v>
      </c>
      <c r="V13151">
        <v>339</v>
      </c>
      <c r="W13151">
        <v>17</v>
      </c>
    </row>
    <row r="13152" spans="13:23" x14ac:dyDescent="0.7">
      <c r="M13152">
        <v>3510</v>
      </c>
      <c r="N13152">
        <v>1595</v>
      </c>
      <c r="O13152">
        <v>66</v>
      </c>
      <c r="P13152">
        <v>107</v>
      </c>
      <c r="Q13152">
        <v>2</v>
      </c>
      <c r="R13152">
        <v>14</v>
      </c>
      <c r="S13152" t="str">
        <v>no</v>
      </c>
      <c r="T13152" t="str">
        <v>no</v>
      </c>
      <c r="U13152" t="str">
        <v>yes</v>
      </c>
      <c r="V13152">
        <v>339</v>
      </c>
      <c r="W13152">
        <v>17</v>
      </c>
    </row>
    <row r="13153" spans="13:23" x14ac:dyDescent="0.7">
      <c r="M13153">
        <v>3514</v>
      </c>
      <c r="N13153">
        <v>1945</v>
      </c>
      <c r="O13153">
        <v>66</v>
      </c>
      <c r="P13153">
        <v>340</v>
      </c>
      <c r="Q13153">
        <v>8</v>
      </c>
      <c r="R13153">
        <v>15</v>
      </c>
      <c r="S13153" t="str">
        <v>no</v>
      </c>
      <c r="T13153" t="str">
        <v>no</v>
      </c>
      <c r="U13153" t="str">
        <v>yes</v>
      </c>
      <c r="V13153">
        <v>339</v>
      </c>
      <c r="W13153">
        <v>17</v>
      </c>
    </row>
    <row r="13154" spans="13:23" x14ac:dyDescent="0.7">
      <c r="M13154">
        <v>3527</v>
      </c>
      <c r="N13154">
        <v>1890</v>
      </c>
      <c r="O13154">
        <v>66</v>
      </c>
      <c r="P13154">
        <v>214</v>
      </c>
      <c r="Q13154">
        <v>4</v>
      </c>
      <c r="R13154">
        <v>14</v>
      </c>
      <c r="S13154" t="str">
        <v>no</v>
      </c>
      <c r="T13154" t="str">
        <v>no</v>
      </c>
      <c r="U13154" t="str">
        <v>yes</v>
      </c>
      <c r="V13154">
        <v>339</v>
      </c>
      <c r="W13154">
        <v>17</v>
      </c>
    </row>
    <row r="13155" spans="13:23" x14ac:dyDescent="0.7">
      <c r="M13155">
        <v>3541</v>
      </c>
      <c r="N13155">
        <v>2195</v>
      </c>
      <c r="O13155">
        <v>66</v>
      </c>
      <c r="P13155">
        <v>426</v>
      </c>
      <c r="Q13155">
        <v>8</v>
      </c>
      <c r="R13155">
        <v>14</v>
      </c>
      <c r="S13155" t="str">
        <v>yes</v>
      </c>
      <c r="T13155" t="str">
        <v>no</v>
      </c>
      <c r="U13155" t="str">
        <v>yes</v>
      </c>
      <c r="V13155">
        <v>339</v>
      </c>
      <c r="W13155">
        <v>17</v>
      </c>
    </row>
    <row r="13156" spans="13:23" x14ac:dyDescent="0.7">
      <c r="M13156">
        <v>3545</v>
      </c>
      <c r="N13156">
        <v>3149</v>
      </c>
      <c r="O13156">
        <v>66</v>
      </c>
      <c r="P13156">
        <v>527</v>
      </c>
      <c r="Q13156">
        <v>16</v>
      </c>
      <c r="R13156">
        <v>17</v>
      </c>
      <c r="S13156" t="str">
        <v>yes</v>
      </c>
      <c r="T13156" t="str">
        <v>no</v>
      </c>
      <c r="U13156" t="str">
        <v>yes</v>
      </c>
      <c r="V13156">
        <v>339</v>
      </c>
      <c r="W13156">
        <v>17</v>
      </c>
    </row>
    <row r="13157" spans="13:23" x14ac:dyDescent="0.7">
      <c r="M13157">
        <v>3556</v>
      </c>
      <c r="N13157">
        <v>2645</v>
      </c>
      <c r="O13157">
        <v>66</v>
      </c>
      <c r="P13157">
        <v>540</v>
      </c>
      <c r="Q13157">
        <v>8</v>
      </c>
      <c r="R13157">
        <v>17</v>
      </c>
      <c r="S13157" t="str">
        <v>yes</v>
      </c>
      <c r="T13157" t="str">
        <v>no</v>
      </c>
      <c r="U13157" t="str">
        <v>yes</v>
      </c>
      <c r="V13157">
        <v>339</v>
      </c>
      <c r="W13157">
        <v>17</v>
      </c>
    </row>
    <row r="13158" spans="13:23" x14ac:dyDescent="0.7">
      <c r="M13158">
        <v>3558</v>
      </c>
      <c r="N13158">
        <v>2445</v>
      </c>
      <c r="O13158">
        <v>66</v>
      </c>
      <c r="P13158">
        <v>425</v>
      </c>
      <c r="Q13158">
        <v>8</v>
      </c>
      <c r="R13158">
        <v>17</v>
      </c>
      <c r="S13158" t="str">
        <v>yes</v>
      </c>
      <c r="T13158" t="str">
        <v>yes</v>
      </c>
      <c r="U13158" t="str">
        <v>yes</v>
      </c>
      <c r="V13158">
        <v>339</v>
      </c>
      <c r="W13158">
        <v>17</v>
      </c>
    </row>
    <row r="13159" spans="13:23" x14ac:dyDescent="0.7">
      <c r="M13159">
        <v>3571</v>
      </c>
      <c r="N13159">
        <v>2595</v>
      </c>
      <c r="O13159">
        <v>66</v>
      </c>
      <c r="P13159">
        <v>528</v>
      </c>
      <c r="Q13159">
        <v>16</v>
      </c>
      <c r="R13159">
        <v>14</v>
      </c>
      <c r="S13159" t="str">
        <v>yes</v>
      </c>
      <c r="T13159" t="str">
        <v>no</v>
      </c>
      <c r="U13159" t="str">
        <v>yes</v>
      </c>
      <c r="V13159">
        <v>339</v>
      </c>
      <c r="W13159">
        <v>17</v>
      </c>
    </row>
    <row r="13160" spans="13:23" x14ac:dyDescent="0.7">
      <c r="M13160">
        <v>3577</v>
      </c>
      <c r="N13160">
        <v>2343</v>
      </c>
      <c r="O13160">
        <v>66</v>
      </c>
      <c r="P13160">
        <v>426</v>
      </c>
      <c r="Q13160">
        <v>8</v>
      </c>
      <c r="R13160">
        <v>14</v>
      </c>
      <c r="S13160" t="str">
        <v>yes</v>
      </c>
      <c r="T13160" t="str">
        <v>yes</v>
      </c>
      <c r="U13160" t="str">
        <v>yes</v>
      </c>
      <c r="V13160">
        <v>339</v>
      </c>
      <c r="W13160">
        <v>17</v>
      </c>
    </row>
    <row r="13161" spans="13:23" x14ac:dyDescent="0.7">
      <c r="M13161">
        <v>3580</v>
      </c>
      <c r="N13161">
        <v>2179</v>
      </c>
      <c r="O13161">
        <v>66</v>
      </c>
      <c r="P13161">
        <v>425</v>
      </c>
      <c r="Q13161">
        <v>8</v>
      </c>
      <c r="R13161">
        <v>14</v>
      </c>
      <c r="S13161" t="str">
        <v>no</v>
      </c>
      <c r="T13161" t="str">
        <v>no</v>
      </c>
      <c r="U13161" t="str">
        <v>yes</v>
      </c>
      <c r="V13161">
        <v>339</v>
      </c>
      <c r="W13161">
        <v>17</v>
      </c>
    </row>
    <row r="13162" spans="13:23" x14ac:dyDescent="0.7">
      <c r="M13162">
        <v>3589</v>
      </c>
      <c r="N13162">
        <v>2355</v>
      </c>
      <c r="O13162">
        <v>66</v>
      </c>
      <c r="P13162">
        <v>340</v>
      </c>
      <c r="Q13162">
        <v>8</v>
      </c>
      <c r="R13162">
        <v>15</v>
      </c>
      <c r="S13162" t="str">
        <v>yes</v>
      </c>
      <c r="T13162" t="str">
        <v>no</v>
      </c>
      <c r="U13162" t="str">
        <v>yes</v>
      </c>
      <c r="V13162">
        <v>339</v>
      </c>
      <c r="W13162">
        <v>17</v>
      </c>
    </row>
    <row r="13163" spans="13:23" x14ac:dyDescent="0.7">
      <c r="M13163">
        <v>3592</v>
      </c>
      <c r="N13163">
        <v>2299</v>
      </c>
      <c r="O13163">
        <v>66</v>
      </c>
      <c r="P13163">
        <v>340</v>
      </c>
      <c r="Q13163">
        <v>16</v>
      </c>
      <c r="R13163">
        <v>15</v>
      </c>
      <c r="S13163" t="str">
        <v>yes</v>
      </c>
      <c r="T13163" t="str">
        <v>no</v>
      </c>
      <c r="U13163" t="str">
        <v>yes</v>
      </c>
      <c r="V13163">
        <v>339</v>
      </c>
      <c r="W13163">
        <v>17</v>
      </c>
    </row>
    <row r="13164" spans="13:23" x14ac:dyDescent="0.7">
      <c r="M13164">
        <v>3604</v>
      </c>
      <c r="N13164">
        <v>2343</v>
      </c>
      <c r="O13164">
        <v>66</v>
      </c>
      <c r="P13164">
        <v>426</v>
      </c>
      <c r="Q13164">
        <v>8</v>
      </c>
      <c r="R13164">
        <v>14</v>
      </c>
      <c r="S13164" t="str">
        <v>yes</v>
      </c>
      <c r="T13164" t="str">
        <v>yes</v>
      </c>
      <c r="U13164" t="str">
        <v>yes</v>
      </c>
      <c r="V13164">
        <v>339</v>
      </c>
      <c r="W13164">
        <v>17</v>
      </c>
    </row>
    <row r="13165" spans="13:23" x14ac:dyDescent="0.7">
      <c r="M13165">
        <v>3613</v>
      </c>
      <c r="N13165">
        <v>2849</v>
      </c>
      <c r="O13165">
        <v>66</v>
      </c>
      <c r="P13165">
        <v>527</v>
      </c>
      <c r="Q13165">
        <v>16</v>
      </c>
      <c r="R13165">
        <v>15</v>
      </c>
      <c r="S13165" t="str">
        <v>yes</v>
      </c>
      <c r="T13165" t="str">
        <v>no</v>
      </c>
      <c r="U13165" t="str">
        <v>yes</v>
      </c>
      <c r="V13165">
        <v>339</v>
      </c>
      <c r="W13165">
        <v>17</v>
      </c>
    </row>
    <row r="13166" spans="13:23" x14ac:dyDescent="0.7">
      <c r="M13166">
        <v>3630</v>
      </c>
      <c r="N13166">
        <v>2315</v>
      </c>
      <c r="O13166">
        <v>66</v>
      </c>
      <c r="P13166">
        <v>530</v>
      </c>
      <c r="Q13166">
        <v>8</v>
      </c>
      <c r="R13166">
        <v>15</v>
      </c>
      <c r="S13166" t="str">
        <v>yes</v>
      </c>
      <c r="T13166" t="str">
        <v>no</v>
      </c>
      <c r="U13166" t="str">
        <v>yes</v>
      </c>
      <c r="V13166">
        <v>339</v>
      </c>
      <c r="W13166">
        <v>17</v>
      </c>
    </row>
    <row r="13167" spans="13:23" x14ac:dyDescent="0.7">
      <c r="M13167">
        <v>3633</v>
      </c>
      <c r="N13167">
        <v>2275</v>
      </c>
      <c r="O13167">
        <v>66</v>
      </c>
      <c r="P13167">
        <v>530</v>
      </c>
      <c r="Q13167">
        <v>8</v>
      </c>
      <c r="R13167">
        <v>15</v>
      </c>
      <c r="S13167" t="str">
        <v>yes</v>
      </c>
      <c r="T13167" t="str">
        <v>no</v>
      </c>
      <c r="U13167" t="str">
        <v>yes</v>
      </c>
      <c r="V13167">
        <v>339</v>
      </c>
      <c r="W13167">
        <v>17</v>
      </c>
    </row>
    <row r="13168" spans="13:23" x14ac:dyDescent="0.7">
      <c r="M13168">
        <v>3635</v>
      </c>
      <c r="N13168">
        <v>2427</v>
      </c>
      <c r="O13168">
        <v>66</v>
      </c>
      <c r="P13168">
        <v>540</v>
      </c>
      <c r="Q13168">
        <v>8</v>
      </c>
      <c r="R13168">
        <v>15</v>
      </c>
      <c r="S13168" t="str">
        <v>yes</v>
      </c>
      <c r="T13168" t="str">
        <v>yes</v>
      </c>
      <c r="U13168" t="str">
        <v>yes</v>
      </c>
      <c r="V13168">
        <v>339</v>
      </c>
      <c r="W13168">
        <v>17</v>
      </c>
    </row>
    <row r="13169" spans="13:23" x14ac:dyDescent="0.7">
      <c r="M13169">
        <v>3636</v>
      </c>
      <c r="N13169">
        <v>2690</v>
      </c>
      <c r="O13169">
        <v>66</v>
      </c>
      <c r="P13169">
        <v>528</v>
      </c>
      <c r="Q13169">
        <v>16</v>
      </c>
      <c r="R13169">
        <v>14</v>
      </c>
      <c r="S13169" t="str">
        <v>yes</v>
      </c>
      <c r="T13169" t="str">
        <v>no</v>
      </c>
      <c r="U13169" t="str">
        <v>yes</v>
      </c>
      <c r="V13169">
        <v>339</v>
      </c>
      <c r="W13169">
        <v>17</v>
      </c>
    </row>
    <row r="13170" spans="13:23" x14ac:dyDescent="0.7">
      <c r="M13170">
        <v>3638</v>
      </c>
      <c r="N13170">
        <v>2899</v>
      </c>
      <c r="O13170">
        <v>66</v>
      </c>
      <c r="P13170">
        <v>527</v>
      </c>
      <c r="Q13170">
        <v>16</v>
      </c>
      <c r="R13170">
        <v>15</v>
      </c>
      <c r="S13170" t="str">
        <v>yes</v>
      </c>
      <c r="T13170" t="str">
        <v>no</v>
      </c>
      <c r="U13170" t="str">
        <v>yes</v>
      </c>
      <c r="V13170">
        <v>339</v>
      </c>
      <c r="W13170">
        <v>17</v>
      </c>
    </row>
    <row r="13171" spans="13:23" x14ac:dyDescent="0.7">
      <c r="M13171">
        <v>3639</v>
      </c>
      <c r="N13171">
        <v>2195</v>
      </c>
      <c r="O13171">
        <v>66</v>
      </c>
      <c r="P13171">
        <v>426</v>
      </c>
      <c r="Q13171">
        <v>8</v>
      </c>
      <c r="R13171">
        <v>14</v>
      </c>
      <c r="S13171" t="str">
        <v>yes</v>
      </c>
      <c r="T13171" t="str">
        <v>no</v>
      </c>
      <c r="U13171" t="str">
        <v>yes</v>
      </c>
      <c r="V13171">
        <v>339</v>
      </c>
      <c r="W13171">
        <v>17</v>
      </c>
    </row>
    <row r="13172" spans="13:23" x14ac:dyDescent="0.7">
      <c r="M13172">
        <v>3640</v>
      </c>
      <c r="N13172">
        <v>2044</v>
      </c>
      <c r="O13172">
        <v>66</v>
      </c>
      <c r="P13172">
        <v>214</v>
      </c>
      <c r="Q13172">
        <v>4</v>
      </c>
      <c r="R13172">
        <v>14</v>
      </c>
      <c r="S13172" t="str">
        <v>no</v>
      </c>
      <c r="T13172" t="str">
        <v>no</v>
      </c>
      <c r="U13172" t="str">
        <v>yes</v>
      </c>
      <c r="V13172">
        <v>339</v>
      </c>
      <c r="W13172">
        <v>17</v>
      </c>
    </row>
    <row r="13173" spans="13:23" x14ac:dyDescent="0.7">
      <c r="M13173">
        <v>3643</v>
      </c>
      <c r="N13173">
        <v>2894</v>
      </c>
      <c r="O13173">
        <v>66</v>
      </c>
      <c r="P13173">
        <v>528</v>
      </c>
      <c r="Q13173">
        <v>16</v>
      </c>
      <c r="R13173">
        <v>14</v>
      </c>
      <c r="S13173" t="str">
        <v>yes</v>
      </c>
      <c r="T13173" t="str">
        <v>yes</v>
      </c>
      <c r="U13173" t="str">
        <v>yes</v>
      </c>
      <c r="V13173">
        <v>339</v>
      </c>
      <c r="W13173">
        <v>17</v>
      </c>
    </row>
    <row r="13174" spans="13:23" x14ac:dyDescent="0.7">
      <c r="M13174">
        <v>3647</v>
      </c>
      <c r="N13174">
        <v>2095</v>
      </c>
      <c r="O13174">
        <v>66</v>
      </c>
      <c r="P13174">
        <v>425</v>
      </c>
      <c r="Q13174">
        <v>8</v>
      </c>
      <c r="R13174">
        <v>15</v>
      </c>
      <c r="S13174" t="str">
        <v>yes</v>
      </c>
      <c r="T13174" t="str">
        <v>yes</v>
      </c>
      <c r="U13174" t="str">
        <v>yes</v>
      </c>
      <c r="V13174">
        <v>339</v>
      </c>
      <c r="W13174">
        <v>17</v>
      </c>
    </row>
    <row r="13175" spans="13:23" x14ac:dyDescent="0.7">
      <c r="M13175">
        <v>3649</v>
      </c>
      <c r="N13175">
        <v>3299</v>
      </c>
      <c r="O13175">
        <v>66</v>
      </c>
      <c r="P13175">
        <v>1000</v>
      </c>
      <c r="Q13175">
        <v>16</v>
      </c>
      <c r="R13175">
        <v>15</v>
      </c>
      <c r="S13175" t="str">
        <v>yes</v>
      </c>
      <c r="T13175" t="str">
        <v>no</v>
      </c>
      <c r="U13175" t="str">
        <v>yes</v>
      </c>
      <c r="V13175">
        <v>339</v>
      </c>
      <c r="W13175">
        <v>17</v>
      </c>
    </row>
    <row r="13176" spans="13:23" x14ac:dyDescent="0.7">
      <c r="M13176">
        <v>3653</v>
      </c>
      <c r="N13176">
        <v>3304</v>
      </c>
      <c r="O13176">
        <v>66</v>
      </c>
      <c r="P13176">
        <v>420</v>
      </c>
      <c r="Q13176">
        <v>16</v>
      </c>
      <c r="R13176">
        <v>17</v>
      </c>
      <c r="S13176" t="str">
        <v>yes</v>
      </c>
      <c r="T13176" t="str">
        <v>no</v>
      </c>
      <c r="U13176" t="str">
        <v>yes</v>
      </c>
      <c r="V13176">
        <v>339</v>
      </c>
      <c r="W13176">
        <v>17</v>
      </c>
    </row>
    <row r="13177" spans="13:23" x14ac:dyDescent="0.7">
      <c r="M13177">
        <v>3656</v>
      </c>
      <c r="N13177">
        <v>2290</v>
      </c>
      <c r="O13177">
        <v>66</v>
      </c>
      <c r="P13177">
        <v>426</v>
      </c>
      <c r="Q13177">
        <v>8</v>
      </c>
      <c r="R13177">
        <v>15</v>
      </c>
      <c r="S13177" t="str">
        <v>yes</v>
      </c>
      <c r="T13177" t="str">
        <v>no</v>
      </c>
      <c r="U13177" t="str">
        <v>yes</v>
      </c>
      <c r="V13177">
        <v>339</v>
      </c>
      <c r="W13177">
        <v>17</v>
      </c>
    </row>
    <row r="13178" spans="13:23" x14ac:dyDescent="0.7">
      <c r="M13178">
        <v>3662</v>
      </c>
      <c r="N13178">
        <v>1744</v>
      </c>
      <c r="O13178">
        <v>66</v>
      </c>
      <c r="P13178">
        <v>107</v>
      </c>
      <c r="Q13178">
        <v>2</v>
      </c>
      <c r="R13178">
        <v>14</v>
      </c>
      <c r="S13178" t="str">
        <v>no</v>
      </c>
      <c r="T13178" t="str">
        <v>no</v>
      </c>
      <c r="U13178" t="str">
        <v>yes</v>
      </c>
      <c r="V13178">
        <v>339</v>
      </c>
      <c r="W13178">
        <v>17</v>
      </c>
    </row>
    <row r="13179" spans="13:23" x14ac:dyDescent="0.7">
      <c r="M13179">
        <v>3669</v>
      </c>
      <c r="N13179">
        <v>1635</v>
      </c>
      <c r="O13179">
        <v>66</v>
      </c>
      <c r="P13179">
        <v>210</v>
      </c>
      <c r="Q13179">
        <v>4</v>
      </c>
      <c r="R13179">
        <v>14</v>
      </c>
      <c r="S13179" t="str">
        <v>yes</v>
      </c>
      <c r="T13179" t="str">
        <v>no</v>
      </c>
      <c r="U13179" t="str">
        <v>yes</v>
      </c>
      <c r="V13179">
        <v>339</v>
      </c>
      <c r="W13179">
        <v>17</v>
      </c>
    </row>
    <row r="13180" spans="13:23" x14ac:dyDescent="0.7">
      <c r="M13180">
        <v>3674</v>
      </c>
      <c r="N13180">
        <v>1795</v>
      </c>
      <c r="O13180">
        <v>66</v>
      </c>
      <c r="P13180">
        <v>425</v>
      </c>
      <c r="Q13180">
        <v>8</v>
      </c>
      <c r="R13180">
        <v>15</v>
      </c>
      <c r="S13180" t="str">
        <v>no</v>
      </c>
      <c r="T13180" t="str">
        <v>no</v>
      </c>
      <c r="U13180" t="str">
        <v>yes</v>
      </c>
      <c r="V13180">
        <v>339</v>
      </c>
      <c r="W13180">
        <v>17</v>
      </c>
    </row>
    <row r="13181" spans="13:23" x14ac:dyDescent="0.7">
      <c r="M13181">
        <v>3678</v>
      </c>
      <c r="N13181">
        <v>2295</v>
      </c>
      <c r="O13181">
        <v>66</v>
      </c>
      <c r="P13181">
        <v>540</v>
      </c>
      <c r="Q13181">
        <v>8</v>
      </c>
      <c r="R13181">
        <v>15</v>
      </c>
      <c r="S13181" t="str">
        <v>yes</v>
      </c>
      <c r="T13181" t="str">
        <v>no</v>
      </c>
      <c r="U13181" t="str">
        <v>yes</v>
      </c>
      <c r="V13181">
        <v>339</v>
      </c>
      <c r="W13181">
        <v>17</v>
      </c>
    </row>
    <row r="13182" spans="13:23" x14ac:dyDescent="0.7">
      <c r="M13182">
        <v>3679</v>
      </c>
      <c r="N13182">
        <v>2290</v>
      </c>
      <c r="O13182">
        <v>66</v>
      </c>
      <c r="P13182">
        <v>528</v>
      </c>
      <c r="Q13182">
        <v>8</v>
      </c>
      <c r="R13182">
        <v>14</v>
      </c>
      <c r="S13182" t="str">
        <v>yes</v>
      </c>
      <c r="T13182" t="str">
        <v>no</v>
      </c>
      <c r="U13182" t="str">
        <v>yes</v>
      </c>
      <c r="V13182">
        <v>339</v>
      </c>
      <c r="W13182">
        <v>17</v>
      </c>
    </row>
    <row r="13183" spans="13:23" x14ac:dyDescent="0.7">
      <c r="M13183">
        <v>3680</v>
      </c>
      <c r="N13183">
        <v>2690</v>
      </c>
      <c r="O13183">
        <v>66</v>
      </c>
      <c r="P13183">
        <v>528</v>
      </c>
      <c r="Q13183">
        <v>16</v>
      </c>
      <c r="R13183">
        <v>15</v>
      </c>
      <c r="S13183" t="str">
        <v>yes</v>
      </c>
      <c r="T13183" t="str">
        <v>no</v>
      </c>
      <c r="U13183" t="str">
        <v>yes</v>
      </c>
      <c r="V13183">
        <v>339</v>
      </c>
      <c r="W13183">
        <v>17</v>
      </c>
    </row>
    <row r="13184" spans="13:23" x14ac:dyDescent="0.7">
      <c r="M13184">
        <v>3681</v>
      </c>
      <c r="N13184">
        <v>1595</v>
      </c>
      <c r="O13184">
        <v>66</v>
      </c>
      <c r="P13184">
        <v>214</v>
      </c>
      <c r="Q13184">
        <v>4</v>
      </c>
      <c r="R13184">
        <v>14</v>
      </c>
      <c r="S13184" t="str">
        <v>no</v>
      </c>
      <c r="T13184" t="str">
        <v>no</v>
      </c>
      <c r="U13184" t="str">
        <v>yes</v>
      </c>
      <c r="V13184">
        <v>339</v>
      </c>
      <c r="W13184">
        <v>17</v>
      </c>
    </row>
    <row r="13185" spans="13:23" x14ac:dyDescent="0.7">
      <c r="M13185">
        <v>3692</v>
      </c>
      <c r="N13185">
        <v>1899</v>
      </c>
      <c r="O13185">
        <v>66</v>
      </c>
      <c r="P13185">
        <v>340</v>
      </c>
      <c r="Q13185">
        <v>8</v>
      </c>
      <c r="R13185">
        <v>15</v>
      </c>
      <c r="S13185" t="str">
        <v>no</v>
      </c>
      <c r="T13185" t="str">
        <v>no</v>
      </c>
      <c r="U13185" t="str">
        <v>yes</v>
      </c>
      <c r="V13185">
        <v>339</v>
      </c>
      <c r="W13185">
        <v>17</v>
      </c>
    </row>
    <row r="13186" spans="13:23" x14ac:dyDescent="0.7">
      <c r="M13186">
        <v>3694</v>
      </c>
      <c r="N13186">
        <v>2775</v>
      </c>
      <c r="O13186">
        <v>66</v>
      </c>
      <c r="P13186">
        <v>420</v>
      </c>
      <c r="Q13186">
        <v>16</v>
      </c>
      <c r="R13186">
        <v>15</v>
      </c>
      <c r="S13186" t="str">
        <v>yes</v>
      </c>
      <c r="T13186" t="str">
        <v>no</v>
      </c>
      <c r="U13186" t="str">
        <v>yes</v>
      </c>
      <c r="V13186">
        <v>339</v>
      </c>
      <c r="W13186">
        <v>17</v>
      </c>
    </row>
    <row r="13187" spans="13:23" x14ac:dyDescent="0.7">
      <c r="M13187">
        <v>3699</v>
      </c>
      <c r="N13187">
        <v>2494</v>
      </c>
      <c r="O13187">
        <v>66</v>
      </c>
      <c r="P13187">
        <v>426</v>
      </c>
      <c r="Q13187">
        <v>8</v>
      </c>
      <c r="R13187">
        <v>14</v>
      </c>
      <c r="S13187" t="str">
        <v>yes</v>
      </c>
      <c r="T13187" t="str">
        <v>yes</v>
      </c>
      <c r="U13187" t="str">
        <v>yes</v>
      </c>
      <c r="V13187">
        <v>339</v>
      </c>
      <c r="W13187">
        <v>17</v>
      </c>
    </row>
    <row r="13188" spans="13:23" x14ac:dyDescent="0.7">
      <c r="M13188">
        <v>3700</v>
      </c>
      <c r="N13188">
        <v>2970</v>
      </c>
      <c r="O13188">
        <v>66</v>
      </c>
      <c r="P13188">
        <v>420</v>
      </c>
      <c r="Q13188">
        <v>16</v>
      </c>
      <c r="R13188">
        <v>15</v>
      </c>
      <c r="S13188" t="str">
        <v>yes</v>
      </c>
      <c r="T13188" t="str">
        <v>yes</v>
      </c>
      <c r="U13188" t="str">
        <v>yes</v>
      </c>
      <c r="V13188">
        <v>339</v>
      </c>
      <c r="W13188">
        <v>17</v>
      </c>
    </row>
    <row r="13189" spans="13:23" x14ac:dyDescent="0.7">
      <c r="M13189">
        <v>3709</v>
      </c>
      <c r="N13189">
        <v>2444</v>
      </c>
      <c r="O13189">
        <v>66</v>
      </c>
      <c r="P13189">
        <v>426</v>
      </c>
      <c r="Q13189">
        <v>8</v>
      </c>
      <c r="R13189">
        <v>14</v>
      </c>
      <c r="S13189" t="str">
        <v>yes</v>
      </c>
      <c r="T13189" t="str">
        <v>no</v>
      </c>
      <c r="U13189" t="str">
        <v>yes</v>
      </c>
      <c r="V13189">
        <v>339</v>
      </c>
      <c r="W13189">
        <v>17</v>
      </c>
    </row>
    <row r="13190" spans="13:23" x14ac:dyDescent="0.7">
      <c r="M13190">
        <v>3711</v>
      </c>
      <c r="N13190">
        <v>1795</v>
      </c>
      <c r="O13190">
        <v>66</v>
      </c>
      <c r="P13190">
        <v>214</v>
      </c>
      <c r="Q13190">
        <v>4</v>
      </c>
      <c r="R13190">
        <v>14</v>
      </c>
      <c r="S13190" t="str">
        <v>no</v>
      </c>
      <c r="T13190" t="str">
        <v>no</v>
      </c>
      <c r="U13190" t="str">
        <v>yes</v>
      </c>
      <c r="V13190">
        <v>339</v>
      </c>
      <c r="W13190">
        <v>17</v>
      </c>
    </row>
    <row r="13191" spans="13:23" x14ac:dyDescent="0.7">
      <c r="M13191">
        <v>3715</v>
      </c>
      <c r="N13191">
        <v>2215</v>
      </c>
      <c r="O13191">
        <v>66</v>
      </c>
      <c r="P13191">
        <v>530</v>
      </c>
      <c r="Q13191">
        <v>8</v>
      </c>
      <c r="R13191">
        <v>15</v>
      </c>
      <c r="S13191" t="str">
        <v>yes</v>
      </c>
      <c r="T13191" t="str">
        <v>yes</v>
      </c>
      <c r="U13191" t="str">
        <v>yes</v>
      </c>
      <c r="V13191">
        <v>339</v>
      </c>
      <c r="W13191">
        <v>17</v>
      </c>
    </row>
    <row r="13192" spans="13:23" x14ac:dyDescent="0.7">
      <c r="M13192">
        <v>3716</v>
      </c>
      <c r="N13192">
        <v>2799</v>
      </c>
      <c r="O13192">
        <v>66</v>
      </c>
      <c r="P13192">
        <v>527</v>
      </c>
      <c r="Q13192">
        <v>16</v>
      </c>
      <c r="R13192">
        <v>15</v>
      </c>
      <c r="S13192" t="str">
        <v>yes</v>
      </c>
      <c r="T13192" t="str">
        <v>no</v>
      </c>
      <c r="U13192" t="str">
        <v>yes</v>
      </c>
      <c r="V13192">
        <v>339</v>
      </c>
      <c r="W13192">
        <v>17</v>
      </c>
    </row>
    <row r="13193" spans="13:23" x14ac:dyDescent="0.7">
      <c r="M13193">
        <v>3717</v>
      </c>
      <c r="N13193">
        <v>2295</v>
      </c>
      <c r="O13193">
        <v>66</v>
      </c>
      <c r="P13193">
        <v>340</v>
      </c>
      <c r="Q13193">
        <v>8</v>
      </c>
      <c r="R13193">
        <v>17</v>
      </c>
      <c r="S13193" t="str">
        <v>no</v>
      </c>
      <c r="T13193" t="str">
        <v>no</v>
      </c>
      <c r="U13193" t="str">
        <v>yes</v>
      </c>
      <c r="V13193">
        <v>339</v>
      </c>
      <c r="W13193">
        <v>17</v>
      </c>
    </row>
    <row r="13194" spans="13:23" x14ac:dyDescent="0.7">
      <c r="M13194">
        <v>3724</v>
      </c>
      <c r="N13194">
        <v>2929</v>
      </c>
      <c r="O13194">
        <v>66</v>
      </c>
      <c r="P13194">
        <v>527</v>
      </c>
      <c r="Q13194">
        <v>16</v>
      </c>
      <c r="R13194">
        <v>15</v>
      </c>
      <c r="S13194" t="str">
        <v>yes</v>
      </c>
      <c r="T13194" t="str">
        <v>yes</v>
      </c>
      <c r="U13194" t="str">
        <v>yes</v>
      </c>
      <c r="V13194">
        <v>339</v>
      </c>
      <c r="W13194">
        <v>17</v>
      </c>
    </row>
    <row r="13195" spans="13:23" x14ac:dyDescent="0.7">
      <c r="M13195">
        <v>3725</v>
      </c>
      <c r="N13195">
        <v>1690</v>
      </c>
      <c r="O13195">
        <v>66</v>
      </c>
      <c r="P13195">
        <v>107</v>
      </c>
      <c r="Q13195">
        <v>2</v>
      </c>
      <c r="R13195">
        <v>14</v>
      </c>
      <c r="S13195" t="str">
        <v>no</v>
      </c>
      <c r="T13195" t="str">
        <v>no</v>
      </c>
      <c r="U13195" t="str">
        <v>yes</v>
      </c>
      <c r="V13195">
        <v>339</v>
      </c>
      <c r="W13195">
        <v>17</v>
      </c>
    </row>
    <row r="13196" spans="13:23" x14ac:dyDescent="0.7">
      <c r="M13196">
        <v>3727</v>
      </c>
      <c r="N13196">
        <v>2844</v>
      </c>
      <c r="O13196">
        <v>66</v>
      </c>
      <c r="P13196">
        <v>528</v>
      </c>
      <c r="Q13196">
        <v>16</v>
      </c>
      <c r="R13196">
        <v>14</v>
      </c>
      <c r="S13196" t="str">
        <v>yes</v>
      </c>
      <c r="T13196" t="str">
        <v>no</v>
      </c>
      <c r="U13196" t="str">
        <v>yes</v>
      </c>
      <c r="V13196">
        <v>339</v>
      </c>
      <c r="W13196">
        <v>17</v>
      </c>
    </row>
    <row r="13197" spans="13:23" x14ac:dyDescent="0.7">
      <c r="M13197">
        <v>3734</v>
      </c>
      <c r="N13197">
        <v>2550</v>
      </c>
      <c r="O13197">
        <v>66</v>
      </c>
      <c r="P13197">
        <v>340</v>
      </c>
      <c r="Q13197">
        <v>8</v>
      </c>
      <c r="R13197">
        <v>15</v>
      </c>
      <c r="S13197" t="str">
        <v>yes</v>
      </c>
      <c r="T13197" t="str">
        <v>yes</v>
      </c>
      <c r="U13197" t="str">
        <v>yes</v>
      </c>
      <c r="V13197">
        <v>339</v>
      </c>
      <c r="W13197">
        <v>17</v>
      </c>
    </row>
    <row r="13198" spans="13:23" x14ac:dyDescent="0.7">
      <c r="M13198">
        <v>3752</v>
      </c>
      <c r="N13198">
        <v>3095</v>
      </c>
      <c r="O13198">
        <v>66</v>
      </c>
      <c r="P13198">
        <v>1080</v>
      </c>
      <c r="Q13198">
        <v>16</v>
      </c>
      <c r="R13198">
        <v>15</v>
      </c>
      <c r="S13198" t="str">
        <v>yes</v>
      </c>
      <c r="T13198" t="str">
        <v>no</v>
      </c>
      <c r="U13198" t="str">
        <v>yes</v>
      </c>
      <c r="V13198">
        <v>273</v>
      </c>
      <c r="W13198">
        <v>18</v>
      </c>
    </row>
    <row r="13199" spans="13:23" x14ac:dyDescent="0.7">
      <c r="M13199">
        <v>3755</v>
      </c>
      <c r="N13199">
        <v>2775</v>
      </c>
      <c r="O13199">
        <v>66</v>
      </c>
      <c r="P13199">
        <v>540</v>
      </c>
      <c r="Q13199">
        <v>16</v>
      </c>
      <c r="R13199">
        <v>15</v>
      </c>
      <c r="S13199" t="str">
        <v>yes</v>
      </c>
      <c r="T13199" t="str">
        <v>yes</v>
      </c>
      <c r="U13199" t="str">
        <v>yes</v>
      </c>
      <c r="V13199">
        <v>273</v>
      </c>
      <c r="W13199">
        <v>18</v>
      </c>
    </row>
    <row r="13200" spans="13:23" x14ac:dyDescent="0.7">
      <c r="M13200">
        <v>3757</v>
      </c>
      <c r="N13200">
        <v>2243</v>
      </c>
      <c r="O13200">
        <v>66</v>
      </c>
      <c r="P13200">
        <v>426</v>
      </c>
      <c r="Q13200">
        <v>8</v>
      </c>
      <c r="R13200">
        <v>14</v>
      </c>
      <c r="S13200" t="str">
        <v>yes</v>
      </c>
      <c r="T13200" t="str">
        <v>yes</v>
      </c>
      <c r="U13200" t="str">
        <v>yes</v>
      </c>
      <c r="V13200">
        <v>273</v>
      </c>
      <c r="W13200">
        <v>18</v>
      </c>
    </row>
    <row r="13201" spans="13:23" x14ac:dyDescent="0.7">
      <c r="M13201">
        <v>3771</v>
      </c>
      <c r="N13201">
        <v>1995</v>
      </c>
      <c r="O13201">
        <v>66</v>
      </c>
      <c r="P13201">
        <v>540</v>
      </c>
      <c r="Q13201">
        <v>8</v>
      </c>
      <c r="R13201">
        <v>15</v>
      </c>
      <c r="S13201" t="str">
        <v>no</v>
      </c>
      <c r="T13201" t="str">
        <v>no</v>
      </c>
      <c r="U13201" t="str">
        <v>yes</v>
      </c>
      <c r="V13201">
        <v>273</v>
      </c>
      <c r="W13201">
        <v>18</v>
      </c>
    </row>
    <row r="13202" spans="13:23" x14ac:dyDescent="0.7">
      <c r="M13202">
        <v>3774</v>
      </c>
      <c r="N13202">
        <v>2099</v>
      </c>
      <c r="O13202">
        <v>66</v>
      </c>
      <c r="P13202">
        <v>420</v>
      </c>
      <c r="Q13202">
        <v>8</v>
      </c>
      <c r="R13202">
        <v>15</v>
      </c>
      <c r="S13202" t="str">
        <v>yes</v>
      </c>
      <c r="T13202" t="str">
        <v>no</v>
      </c>
      <c r="U13202" t="str">
        <v>yes</v>
      </c>
      <c r="V13202">
        <v>273</v>
      </c>
      <c r="W13202">
        <v>18</v>
      </c>
    </row>
    <row r="13203" spans="13:23" x14ac:dyDescent="0.7">
      <c r="M13203">
        <v>3776</v>
      </c>
      <c r="N13203">
        <v>2695</v>
      </c>
      <c r="O13203">
        <v>66</v>
      </c>
      <c r="P13203">
        <v>540</v>
      </c>
      <c r="Q13203">
        <v>16</v>
      </c>
      <c r="R13203">
        <v>15</v>
      </c>
      <c r="S13203" t="str">
        <v>yes</v>
      </c>
      <c r="T13203" t="str">
        <v>no</v>
      </c>
      <c r="U13203" t="str">
        <v>yes</v>
      </c>
      <c r="V13203">
        <v>273</v>
      </c>
      <c r="W13203">
        <v>18</v>
      </c>
    </row>
    <row r="13204" spans="13:23" x14ac:dyDescent="0.7">
      <c r="M13204">
        <v>3783</v>
      </c>
      <c r="N13204">
        <v>3243</v>
      </c>
      <c r="O13204">
        <v>66</v>
      </c>
      <c r="P13204">
        <v>1000</v>
      </c>
      <c r="Q13204">
        <v>24</v>
      </c>
      <c r="R13204">
        <v>14</v>
      </c>
      <c r="S13204" t="str">
        <v>yes</v>
      </c>
      <c r="T13204" t="str">
        <v>yes</v>
      </c>
      <c r="U13204" t="str">
        <v>yes</v>
      </c>
      <c r="V13204">
        <v>273</v>
      </c>
      <c r="W13204">
        <v>18</v>
      </c>
    </row>
    <row r="13205" spans="13:23" x14ac:dyDescent="0.7">
      <c r="M13205">
        <v>3784</v>
      </c>
      <c r="N13205">
        <v>3745</v>
      </c>
      <c r="O13205">
        <v>66</v>
      </c>
      <c r="P13205">
        <v>2100</v>
      </c>
      <c r="Q13205">
        <v>16</v>
      </c>
      <c r="R13205">
        <v>15</v>
      </c>
      <c r="S13205" t="str">
        <v>yes</v>
      </c>
      <c r="T13205" t="str">
        <v>no</v>
      </c>
      <c r="U13205" t="str">
        <v>yes</v>
      </c>
      <c r="V13205">
        <v>273</v>
      </c>
      <c r="W13205">
        <v>18</v>
      </c>
    </row>
    <row r="13206" spans="13:23" x14ac:dyDescent="0.7">
      <c r="M13206">
        <v>3788</v>
      </c>
      <c r="N13206">
        <v>2799</v>
      </c>
      <c r="O13206">
        <v>66</v>
      </c>
      <c r="P13206">
        <v>527</v>
      </c>
      <c r="Q13206">
        <v>16</v>
      </c>
      <c r="R13206">
        <v>15</v>
      </c>
      <c r="S13206" t="str">
        <v>yes</v>
      </c>
      <c r="T13206" t="str">
        <v>no</v>
      </c>
      <c r="U13206" t="str">
        <v>yes</v>
      </c>
      <c r="V13206">
        <v>273</v>
      </c>
      <c r="W13206">
        <v>18</v>
      </c>
    </row>
    <row r="13207" spans="13:23" x14ac:dyDescent="0.7">
      <c r="M13207">
        <v>3791</v>
      </c>
      <c r="N13207">
        <v>3095</v>
      </c>
      <c r="O13207">
        <v>66</v>
      </c>
      <c r="P13207">
        <v>1000</v>
      </c>
      <c r="Q13207">
        <v>24</v>
      </c>
      <c r="R13207">
        <v>14</v>
      </c>
      <c r="S13207" t="str">
        <v>yes</v>
      </c>
      <c r="T13207" t="str">
        <v>no</v>
      </c>
      <c r="U13207" t="str">
        <v>yes</v>
      </c>
      <c r="V13207">
        <v>273</v>
      </c>
      <c r="W13207">
        <v>18</v>
      </c>
    </row>
    <row r="13208" spans="13:23" x14ac:dyDescent="0.7">
      <c r="M13208">
        <v>3801</v>
      </c>
      <c r="N13208">
        <v>1865</v>
      </c>
      <c r="O13208">
        <v>66</v>
      </c>
      <c r="P13208">
        <v>425</v>
      </c>
      <c r="Q13208">
        <v>8</v>
      </c>
      <c r="R13208">
        <v>15</v>
      </c>
      <c r="S13208" t="str">
        <v>no</v>
      </c>
      <c r="T13208" t="str">
        <v>no</v>
      </c>
      <c r="U13208" t="str">
        <v>yes</v>
      </c>
      <c r="V13208">
        <v>273</v>
      </c>
      <c r="W13208">
        <v>18</v>
      </c>
    </row>
    <row r="13209" spans="13:23" x14ac:dyDescent="0.7">
      <c r="M13209">
        <v>3802</v>
      </c>
      <c r="N13209">
        <v>1995</v>
      </c>
      <c r="O13209">
        <v>66</v>
      </c>
      <c r="P13209">
        <v>340</v>
      </c>
      <c r="Q13209">
        <v>8</v>
      </c>
      <c r="R13209">
        <v>14</v>
      </c>
      <c r="S13209" t="str">
        <v>yes</v>
      </c>
      <c r="T13209" t="str">
        <v>yes</v>
      </c>
      <c r="U13209" t="str">
        <v>yes</v>
      </c>
      <c r="V13209">
        <v>273</v>
      </c>
      <c r="W13209">
        <v>18</v>
      </c>
    </row>
    <row r="13210" spans="13:23" x14ac:dyDescent="0.7">
      <c r="M13210">
        <v>3805</v>
      </c>
      <c r="N13210">
        <v>2590</v>
      </c>
      <c r="O13210">
        <v>66</v>
      </c>
      <c r="P13210">
        <v>528</v>
      </c>
      <c r="Q13210">
        <v>16</v>
      </c>
      <c r="R13210">
        <v>14</v>
      </c>
      <c r="S13210" t="str">
        <v>yes</v>
      </c>
      <c r="T13210" t="str">
        <v>no</v>
      </c>
      <c r="U13210" t="str">
        <v>yes</v>
      </c>
      <c r="V13210">
        <v>273</v>
      </c>
      <c r="W13210">
        <v>18</v>
      </c>
    </row>
    <row r="13211" spans="13:23" x14ac:dyDescent="0.7">
      <c r="M13211">
        <v>3810</v>
      </c>
      <c r="N13211">
        <v>3415</v>
      </c>
      <c r="O13211">
        <v>66</v>
      </c>
      <c r="P13211">
        <v>1080</v>
      </c>
      <c r="Q13211">
        <v>16</v>
      </c>
      <c r="R13211">
        <v>17</v>
      </c>
      <c r="S13211" t="str">
        <v>yes</v>
      </c>
      <c r="T13211" t="str">
        <v>no</v>
      </c>
      <c r="U13211" t="str">
        <v>yes</v>
      </c>
      <c r="V13211">
        <v>273</v>
      </c>
      <c r="W13211">
        <v>18</v>
      </c>
    </row>
    <row r="13212" spans="13:23" x14ac:dyDescent="0.7">
      <c r="M13212">
        <v>3821</v>
      </c>
      <c r="N13212">
        <v>2465</v>
      </c>
      <c r="O13212">
        <v>66</v>
      </c>
      <c r="P13212">
        <v>540</v>
      </c>
      <c r="Q13212">
        <v>8</v>
      </c>
      <c r="R13212">
        <v>17</v>
      </c>
      <c r="S13212" t="str">
        <v>yes</v>
      </c>
      <c r="T13212" t="str">
        <v>no</v>
      </c>
      <c r="U13212" t="str">
        <v>yes</v>
      </c>
      <c r="V13212">
        <v>273</v>
      </c>
      <c r="W13212">
        <v>18</v>
      </c>
    </row>
    <row r="13213" spans="13:23" x14ac:dyDescent="0.7">
      <c r="M13213">
        <v>3824</v>
      </c>
      <c r="N13213">
        <v>2145</v>
      </c>
      <c r="O13213">
        <v>66</v>
      </c>
      <c r="P13213">
        <v>540</v>
      </c>
      <c r="Q13213">
        <v>8</v>
      </c>
      <c r="R13213">
        <v>15</v>
      </c>
      <c r="S13213" t="str">
        <v>yes</v>
      </c>
      <c r="T13213" t="str">
        <v>no</v>
      </c>
      <c r="U13213" t="str">
        <v>yes</v>
      </c>
      <c r="V13213">
        <v>273</v>
      </c>
      <c r="W13213">
        <v>18</v>
      </c>
    </row>
    <row r="13214" spans="13:23" x14ac:dyDescent="0.7">
      <c r="M13214">
        <v>3825</v>
      </c>
      <c r="N13214">
        <v>1795</v>
      </c>
      <c r="O13214">
        <v>66</v>
      </c>
      <c r="P13214">
        <v>214</v>
      </c>
      <c r="Q13214">
        <v>4</v>
      </c>
      <c r="R13214">
        <v>14</v>
      </c>
      <c r="S13214" t="str">
        <v>no</v>
      </c>
      <c r="T13214" t="str">
        <v>no</v>
      </c>
      <c r="U13214" t="str">
        <v>yes</v>
      </c>
      <c r="V13214">
        <v>273</v>
      </c>
      <c r="W13214">
        <v>18</v>
      </c>
    </row>
    <row r="13215" spans="13:23" x14ac:dyDescent="0.7">
      <c r="M13215">
        <v>3832</v>
      </c>
      <c r="N13215">
        <v>2555</v>
      </c>
      <c r="O13215">
        <v>66</v>
      </c>
      <c r="P13215">
        <v>540</v>
      </c>
      <c r="Q13215">
        <v>8</v>
      </c>
      <c r="R13215">
        <v>15</v>
      </c>
      <c r="S13215" t="str">
        <v>yes</v>
      </c>
      <c r="T13215" t="str">
        <v>yes</v>
      </c>
      <c r="U13215" t="str">
        <v>yes</v>
      </c>
      <c r="V13215">
        <v>273</v>
      </c>
      <c r="W13215">
        <v>18</v>
      </c>
    </row>
    <row r="13216" spans="13:23" x14ac:dyDescent="0.7">
      <c r="M13216">
        <v>3836</v>
      </c>
      <c r="N13216">
        <v>2305</v>
      </c>
      <c r="O13216">
        <v>66</v>
      </c>
      <c r="P13216">
        <v>425</v>
      </c>
      <c r="Q13216">
        <v>8</v>
      </c>
      <c r="R13216">
        <v>15</v>
      </c>
      <c r="S13216" t="str">
        <v>yes</v>
      </c>
      <c r="T13216" t="str">
        <v>yes</v>
      </c>
      <c r="U13216" t="str">
        <v>yes</v>
      </c>
      <c r="V13216">
        <v>273</v>
      </c>
      <c r="W13216">
        <v>18</v>
      </c>
    </row>
    <row r="13217" spans="13:23" x14ac:dyDescent="0.7">
      <c r="M13217">
        <v>3837</v>
      </c>
      <c r="N13217">
        <v>2095</v>
      </c>
      <c r="O13217">
        <v>66</v>
      </c>
      <c r="P13217">
        <v>540</v>
      </c>
      <c r="Q13217">
        <v>8</v>
      </c>
      <c r="R13217">
        <v>15</v>
      </c>
      <c r="S13217" t="str">
        <v>no</v>
      </c>
      <c r="T13217" t="str">
        <v>no</v>
      </c>
      <c r="U13217" t="str">
        <v>yes</v>
      </c>
      <c r="V13217">
        <v>273</v>
      </c>
      <c r="W13217">
        <v>18</v>
      </c>
    </row>
    <row r="13218" spans="13:23" x14ac:dyDescent="0.7">
      <c r="M13218">
        <v>3838</v>
      </c>
      <c r="N13218">
        <v>2427</v>
      </c>
      <c r="O13218">
        <v>66</v>
      </c>
      <c r="P13218">
        <v>540</v>
      </c>
      <c r="Q13218">
        <v>8</v>
      </c>
      <c r="R13218">
        <v>15</v>
      </c>
      <c r="S13218" t="str">
        <v>yes</v>
      </c>
      <c r="T13218" t="str">
        <v>yes</v>
      </c>
      <c r="U13218" t="str">
        <v>yes</v>
      </c>
      <c r="V13218">
        <v>273</v>
      </c>
      <c r="W13218">
        <v>18</v>
      </c>
    </row>
    <row r="13219" spans="13:23" x14ac:dyDescent="0.7">
      <c r="M13219">
        <v>3839</v>
      </c>
      <c r="N13219">
        <v>2744</v>
      </c>
      <c r="O13219">
        <v>66</v>
      </c>
      <c r="P13219">
        <v>528</v>
      </c>
      <c r="Q13219">
        <v>16</v>
      </c>
      <c r="R13219">
        <v>14</v>
      </c>
      <c r="S13219" t="str">
        <v>yes</v>
      </c>
      <c r="T13219" t="str">
        <v>no</v>
      </c>
      <c r="U13219" t="str">
        <v>yes</v>
      </c>
      <c r="V13219">
        <v>273</v>
      </c>
      <c r="W13219">
        <v>18</v>
      </c>
    </row>
    <row r="13220" spans="13:23" x14ac:dyDescent="0.7">
      <c r="M13220">
        <v>3841</v>
      </c>
      <c r="N13220">
        <v>2129</v>
      </c>
      <c r="O13220">
        <v>66</v>
      </c>
      <c r="P13220">
        <v>420</v>
      </c>
      <c r="Q13220">
        <v>8</v>
      </c>
      <c r="R13220">
        <v>14</v>
      </c>
      <c r="S13220" t="str">
        <v>yes</v>
      </c>
      <c r="T13220" t="str">
        <v>yes</v>
      </c>
      <c r="U13220" t="str">
        <v>yes</v>
      </c>
      <c r="V13220">
        <v>273</v>
      </c>
      <c r="W13220">
        <v>18</v>
      </c>
    </row>
    <row r="13221" spans="13:23" x14ac:dyDescent="0.7">
      <c r="M13221">
        <v>3842</v>
      </c>
      <c r="N13221">
        <v>1899</v>
      </c>
      <c r="O13221">
        <v>66</v>
      </c>
      <c r="P13221">
        <v>250</v>
      </c>
      <c r="Q13221">
        <v>4</v>
      </c>
      <c r="R13221">
        <v>15</v>
      </c>
      <c r="S13221" t="str">
        <v>yes</v>
      </c>
      <c r="T13221" t="str">
        <v>yes</v>
      </c>
      <c r="U13221" t="str">
        <v>yes</v>
      </c>
      <c r="V13221">
        <v>273</v>
      </c>
      <c r="W13221">
        <v>18</v>
      </c>
    </row>
    <row r="13222" spans="13:23" x14ac:dyDescent="0.7">
      <c r="M13222">
        <v>3853</v>
      </c>
      <c r="N13222">
        <v>2485</v>
      </c>
      <c r="O13222">
        <v>66</v>
      </c>
      <c r="P13222">
        <v>1080</v>
      </c>
      <c r="Q13222">
        <v>8</v>
      </c>
      <c r="R13222">
        <v>15</v>
      </c>
      <c r="S13222" t="str">
        <v>no</v>
      </c>
      <c r="T13222" t="str">
        <v>no</v>
      </c>
      <c r="U13222" t="str">
        <v>yes</v>
      </c>
      <c r="V13222">
        <v>273</v>
      </c>
      <c r="W13222">
        <v>18</v>
      </c>
    </row>
    <row r="13223" spans="13:23" x14ac:dyDescent="0.7">
      <c r="M13223">
        <v>3860</v>
      </c>
      <c r="N13223">
        <v>2199</v>
      </c>
      <c r="O13223">
        <v>66</v>
      </c>
      <c r="P13223">
        <v>420</v>
      </c>
      <c r="Q13223">
        <v>8</v>
      </c>
      <c r="R13223">
        <v>14</v>
      </c>
      <c r="S13223" t="str">
        <v>yes</v>
      </c>
      <c r="T13223" t="str">
        <v>no</v>
      </c>
      <c r="U13223" t="str">
        <v>yes</v>
      </c>
      <c r="V13223">
        <v>273</v>
      </c>
      <c r="W13223">
        <v>18</v>
      </c>
    </row>
    <row r="13224" spans="13:23" x14ac:dyDescent="0.7">
      <c r="M13224">
        <v>3862</v>
      </c>
      <c r="N13224">
        <v>1999</v>
      </c>
      <c r="O13224">
        <v>66</v>
      </c>
      <c r="P13224">
        <v>420</v>
      </c>
      <c r="Q13224">
        <v>8</v>
      </c>
      <c r="R13224">
        <v>14</v>
      </c>
      <c r="S13224" t="str">
        <v>yes</v>
      </c>
      <c r="T13224" t="str">
        <v>no</v>
      </c>
      <c r="U13224" t="str">
        <v>yes</v>
      </c>
      <c r="V13224">
        <v>273</v>
      </c>
      <c r="W13224">
        <v>18</v>
      </c>
    </row>
    <row r="13225" spans="13:23" x14ac:dyDescent="0.7">
      <c r="M13225">
        <v>3863</v>
      </c>
      <c r="N13225">
        <v>3190</v>
      </c>
      <c r="O13225">
        <v>66</v>
      </c>
      <c r="P13225">
        <v>1000</v>
      </c>
      <c r="Q13225">
        <v>24</v>
      </c>
      <c r="R13225">
        <v>14</v>
      </c>
      <c r="S13225" t="str">
        <v>yes</v>
      </c>
      <c r="T13225" t="str">
        <v>no</v>
      </c>
      <c r="U13225" t="str">
        <v>yes</v>
      </c>
      <c r="V13225">
        <v>273</v>
      </c>
      <c r="W13225">
        <v>18</v>
      </c>
    </row>
    <row r="13226" spans="13:23" x14ac:dyDescent="0.7">
      <c r="M13226">
        <v>3864</v>
      </c>
      <c r="N13226">
        <v>1899</v>
      </c>
      <c r="O13226">
        <v>66</v>
      </c>
      <c r="P13226">
        <v>340</v>
      </c>
      <c r="Q13226">
        <v>8</v>
      </c>
      <c r="R13226">
        <v>15</v>
      </c>
      <c r="S13226" t="str">
        <v>no</v>
      </c>
      <c r="T13226" t="str">
        <v>no</v>
      </c>
      <c r="U13226" t="str">
        <v>yes</v>
      </c>
      <c r="V13226">
        <v>273</v>
      </c>
      <c r="W13226">
        <v>18</v>
      </c>
    </row>
    <row r="13227" spans="13:23" x14ac:dyDescent="0.7">
      <c r="M13227">
        <v>3865</v>
      </c>
      <c r="N13227">
        <v>2118</v>
      </c>
      <c r="O13227">
        <v>66</v>
      </c>
      <c r="P13227">
        <v>340</v>
      </c>
      <c r="Q13227">
        <v>8</v>
      </c>
      <c r="R13227">
        <v>17</v>
      </c>
      <c r="S13227" t="str">
        <v>yes</v>
      </c>
      <c r="T13227" t="str">
        <v>no</v>
      </c>
      <c r="U13227" t="str">
        <v>yes</v>
      </c>
      <c r="V13227">
        <v>273</v>
      </c>
      <c r="W13227">
        <v>18</v>
      </c>
    </row>
    <row r="13228" spans="13:23" x14ac:dyDescent="0.7">
      <c r="M13228">
        <v>3868</v>
      </c>
      <c r="N13228">
        <v>1745</v>
      </c>
      <c r="O13228">
        <v>66</v>
      </c>
      <c r="P13228">
        <v>425</v>
      </c>
      <c r="Q13228">
        <v>8</v>
      </c>
      <c r="R13228">
        <v>15</v>
      </c>
      <c r="S13228" t="str">
        <v>no</v>
      </c>
      <c r="T13228" t="str">
        <v>no</v>
      </c>
      <c r="U13228" t="str">
        <v>yes</v>
      </c>
      <c r="V13228">
        <v>273</v>
      </c>
      <c r="W13228">
        <v>18</v>
      </c>
    </row>
    <row r="13229" spans="13:23" x14ac:dyDescent="0.7">
      <c r="M13229">
        <v>3875</v>
      </c>
      <c r="N13229">
        <v>2299</v>
      </c>
      <c r="O13229">
        <v>66</v>
      </c>
      <c r="P13229">
        <v>428</v>
      </c>
      <c r="Q13229">
        <v>16</v>
      </c>
      <c r="R13229">
        <v>15</v>
      </c>
      <c r="S13229" t="str">
        <v>yes</v>
      </c>
      <c r="T13229" t="str">
        <v>no</v>
      </c>
      <c r="U13229" t="str">
        <v>yes</v>
      </c>
      <c r="V13229">
        <v>273</v>
      </c>
      <c r="W13229">
        <v>18</v>
      </c>
    </row>
    <row r="13230" spans="13:23" x14ac:dyDescent="0.7">
      <c r="M13230">
        <v>3878</v>
      </c>
      <c r="N13230">
        <v>2190</v>
      </c>
      <c r="O13230">
        <v>66</v>
      </c>
      <c r="P13230">
        <v>528</v>
      </c>
      <c r="Q13230">
        <v>8</v>
      </c>
      <c r="R13230">
        <v>14</v>
      </c>
      <c r="S13230" t="str">
        <v>yes</v>
      </c>
      <c r="T13230" t="str">
        <v>no</v>
      </c>
      <c r="U13230" t="str">
        <v>yes</v>
      </c>
      <c r="V13230">
        <v>273</v>
      </c>
      <c r="W13230">
        <v>18</v>
      </c>
    </row>
    <row r="13231" spans="13:23" x14ac:dyDescent="0.7">
      <c r="M13231">
        <v>3879</v>
      </c>
      <c r="N13231">
        <v>3015</v>
      </c>
      <c r="O13231">
        <v>66</v>
      </c>
      <c r="P13231">
        <v>1080</v>
      </c>
      <c r="Q13231">
        <v>16</v>
      </c>
      <c r="R13231">
        <v>15</v>
      </c>
      <c r="S13231" t="str">
        <v>no</v>
      </c>
      <c r="T13231" t="str">
        <v>no</v>
      </c>
      <c r="U13231" t="str">
        <v>yes</v>
      </c>
      <c r="V13231">
        <v>273</v>
      </c>
      <c r="W13231">
        <v>18</v>
      </c>
    </row>
    <row r="13232" spans="13:23" x14ac:dyDescent="0.7">
      <c r="M13232">
        <v>3880</v>
      </c>
      <c r="N13232">
        <v>2635</v>
      </c>
      <c r="O13232">
        <v>66</v>
      </c>
      <c r="P13232">
        <v>1080</v>
      </c>
      <c r="Q13232">
        <v>8</v>
      </c>
      <c r="R13232">
        <v>15</v>
      </c>
      <c r="S13232" t="str">
        <v>yes</v>
      </c>
      <c r="T13232" t="str">
        <v>no</v>
      </c>
      <c r="U13232" t="str">
        <v>yes</v>
      </c>
      <c r="V13232">
        <v>273</v>
      </c>
      <c r="W13232">
        <v>18</v>
      </c>
    </row>
    <row r="13233" spans="13:23" x14ac:dyDescent="0.7">
      <c r="M13233">
        <v>3881</v>
      </c>
      <c r="N13233">
        <v>2190</v>
      </c>
      <c r="O13233">
        <v>66</v>
      </c>
      <c r="P13233">
        <v>426</v>
      </c>
      <c r="Q13233">
        <v>8</v>
      </c>
      <c r="R13233">
        <v>15</v>
      </c>
      <c r="S13233" t="str">
        <v>yes</v>
      </c>
      <c r="T13233" t="str">
        <v>no</v>
      </c>
      <c r="U13233" t="str">
        <v>yes</v>
      </c>
      <c r="V13233">
        <v>273</v>
      </c>
      <c r="W13233">
        <v>18</v>
      </c>
    </row>
    <row r="13234" spans="13:23" x14ac:dyDescent="0.7">
      <c r="M13234">
        <v>3886</v>
      </c>
      <c r="N13234">
        <v>1595</v>
      </c>
      <c r="O13234">
        <v>66</v>
      </c>
      <c r="P13234">
        <v>214</v>
      </c>
      <c r="Q13234">
        <v>4</v>
      </c>
      <c r="R13234">
        <v>14</v>
      </c>
      <c r="S13234" t="str">
        <v>no</v>
      </c>
      <c r="T13234" t="str">
        <v>no</v>
      </c>
      <c r="U13234" t="str">
        <v>yes</v>
      </c>
      <c r="V13234">
        <v>273</v>
      </c>
      <c r="W13234">
        <v>18</v>
      </c>
    </row>
    <row r="13235" spans="13:23" x14ac:dyDescent="0.7">
      <c r="M13235">
        <v>3887</v>
      </c>
      <c r="N13235">
        <v>1795</v>
      </c>
      <c r="O13235">
        <v>66</v>
      </c>
      <c r="P13235">
        <v>340</v>
      </c>
      <c r="Q13235">
        <v>8</v>
      </c>
      <c r="R13235">
        <v>14</v>
      </c>
      <c r="S13235" t="str">
        <v>no</v>
      </c>
      <c r="T13235" t="str">
        <v>no</v>
      </c>
      <c r="U13235" t="str">
        <v>yes</v>
      </c>
      <c r="V13235">
        <v>273</v>
      </c>
      <c r="W13235">
        <v>18</v>
      </c>
    </row>
    <row r="13236" spans="13:23" x14ac:dyDescent="0.7">
      <c r="M13236">
        <v>3892</v>
      </c>
      <c r="N13236">
        <v>1890</v>
      </c>
      <c r="O13236">
        <v>66</v>
      </c>
      <c r="P13236">
        <v>214</v>
      </c>
      <c r="Q13236">
        <v>4</v>
      </c>
      <c r="R13236">
        <v>14</v>
      </c>
      <c r="S13236" t="str">
        <v>no</v>
      </c>
      <c r="T13236" t="str">
        <v>no</v>
      </c>
      <c r="U13236" t="str">
        <v>yes</v>
      </c>
      <c r="V13236">
        <v>273</v>
      </c>
      <c r="W13236">
        <v>18</v>
      </c>
    </row>
    <row r="13237" spans="13:23" x14ac:dyDescent="0.7">
      <c r="M13237">
        <v>3893</v>
      </c>
      <c r="N13237">
        <v>2643</v>
      </c>
      <c r="O13237">
        <v>66</v>
      </c>
      <c r="P13237">
        <v>528</v>
      </c>
      <c r="Q13237">
        <v>16</v>
      </c>
      <c r="R13237">
        <v>14</v>
      </c>
      <c r="S13237" t="str">
        <v>yes</v>
      </c>
      <c r="T13237" t="str">
        <v>yes</v>
      </c>
      <c r="U13237" t="str">
        <v>yes</v>
      </c>
      <c r="V13237">
        <v>273</v>
      </c>
      <c r="W13237">
        <v>18</v>
      </c>
    </row>
    <row r="13238" spans="13:23" x14ac:dyDescent="0.7">
      <c r="M13238">
        <v>3897</v>
      </c>
      <c r="N13238">
        <v>2218</v>
      </c>
      <c r="O13238">
        <v>66</v>
      </c>
      <c r="P13238">
        <v>250</v>
      </c>
      <c r="Q13238">
        <v>4</v>
      </c>
      <c r="R13238">
        <v>17</v>
      </c>
      <c r="S13238" t="str">
        <v>yes</v>
      </c>
      <c r="T13238" t="str">
        <v>yes</v>
      </c>
      <c r="U13238" t="str">
        <v>yes</v>
      </c>
      <c r="V13238">
        <v>273</v>
      </c>
      <c r="W13238">
        <v>18</v>
      </c>
    </row>
    <row r="13239" spans="13:23" x14ac:dyDescent="0.7">
      <c r="M13239">
        <v>3900</v>
      </c>
      <c r="N13239">
        <v>2554</v>
      </c>
      <c r="O13239">
        <v>66</v>
      </c>
      <c r="P13239">
        <v>528</v>
      </c>
      <c r="Q13239">
        <v>16</v>
      </c>
      <c r="R13239">
        <v>14</v>
      </c>
      <c r="S13239" t="str">
        <v>yes</v>
      </c>
      <c r="T13239" t="str">
        <v>no</v>
      </c>
      <c r="U13239" t="str">
        <v>yes</v>
      </c>
      <c r="V13239">
        <v>273</v>
      </c>
      <c r="W13239">
        <v>18</v>
      </c>
    </row>
    <row r="13240" spans="13:23" x14ac:dyDescent="0.7">
      <c r="M13240">
        <v>3901</v>
      </c>
      <c r="N13240">
        <v>3344</v>
      </c>
      <c r="O13240">
        <v>66</v>
      </c>
      <c r="P13240">
        <v>1000</v>
      </c>
      <c r="Q13240">
        <v>24</v>
      </c>
      <c r="R13240">
        <v>14</v>
      </c>
      <c r="S13240" t="str">
        <v>yes</v>
      </c>
      <c r="T13240" t="str">
        <v>no</v>
      </c>
      <c r="U13240" t="str">
        <v>yes</v>
      </c>
      <c r="V13240">
        <v>273</v>
      </c>
      <c r="W13240">
        <v>18</v>
      </c>
    </row>
    <row r="13241" spans="13:23" x14ac:dyDescent="0.7">
      <c r="M13241">
        <v>3906</v>
      </c>
      <c r="N13241">
        <v>2243</v>
      </c>
      <c r="O13241">
        <v>66</v>
      </c>
      <c r="P13241">
        <v>426</v>
      </c>
      <c r="Q13241">
        <v>8</v>
      </c>
      <c r="R13241">
        <v>14</v>
      </c>
      <c r="S13241" t="str">
        <v>yes</v>
      </c>
      <c r="T13241" t="str">
        <v>yes</v>
      </c>
      <c r="U13241" t="str">
        <v>yes</v>
      </c>
      <c r="V13241">
        <v>273</v>
      </c>
      <c r="W13241">
        <v>18</v>
      </c>
    </row>
    <row r="13242" spans="13:23" x14ac:dyDescent="0.7">
      <c r="M13242">
        <v>3907</v>
      </c>
      <c r="N13242">
        <v>2495</v>
      </c>
      <c r="O13242">
        <v>66</v>
      </c>
      <c r="P13242">
        <v>528</v>
      </c>
      <c r="Q13242">
        <v>16</v>
      </c>
      <c r="R13242">
        <v>14</v>
      </c>
      <c r="S13242" t="str">
        <v>yes</v>
      </c>
      <c r="T13242" t="str">
        <v>no</v>
      </c>
      <c r="U13242" t="str">
        <v>yes</v>
      </c>
      <c r="V13242">
        <v>273</v>
      </c>
      <c r="W13242">
        <v>18</v>
      </c>
    </row>
    <row r="13243" spans="13:23" x14ac:dyDescent="0.7">
      <c r="M13243">
        <v>3908</v>
      </c>
      <c r="N13243">
        <v>3154</v>
      </c>
      <c r="O13243">
        <v>66</v>
      </c>
      <c r="P13243">
        <v>1000</v>
      </c>
      <c r="Q13243">
        <v>24</v>
      </c>
      <c r="R13243">
        <v>14</v>
      </c>
      <c r="S13243" t="str">
        <v>yes</v>
      </c>
      <c r="T13243" t="str">
        <v>no</v>
      </c>
      <c r="U13243" t="str">
        <v>yes</v>
      </c>
      <c r="V13243">
        <v>273</v>
      </c>
      <c r="W13243">
        <v>18</v>
      </c>
    </row>
    <row r="13244" spans="13:23" x14ac:dyDescent="0.7">
      <c r="M13244">
        <v>3911</v>
      </c>
      <c r="N13244">
        <v>3085</v>
      </c>
      <c r="O13244">
        <v>66</v>
      </c>
      <c r="P13244">
        <v>540</v>
      </c>
      <c r="Q13244">
        <v>16</v>
      </c>
      <c r="R13244">
        <v>15</v>
      </c>
      <c r="S13244" t="str">
        <v>yes</v>
      </c>
      <c r="T13244" t="str">
        <v>yes</v>
      </c>
      <c r="U13244" t="str">
        <v>yes</v>
      </c>
      <c r="V13244">
        <v>273</v>
      </c>
      <c r="W13244">
        <v>18</v>
      </c>
    </row>
    <row r="13245" spans="13:23" x14ac:dyDescent="0.7">
      <c r="M13245">
        <v>3914</v>
      </c>
      <c r="N13245">
        <v>2245</v>
      </c>
      <c r="O13245">
        <v>66</v>
      </c>
      <c r="P13245">
        <v>540</v>
      </c>
      <c r="Q13245">
        <v>8</v>
      </c>
      <c r="R13245">
        <v>15</v>
      </c>
      <c r="S13245" t="str">
        <v>yes</v>
      </c>
      <c r="T13245" t="str">
        <v>no</v>
      </c>
      <c r="U13245" t="str">
        <v>yes</v>
      </c>
      <c r="V13245">
        <v>273</v>
      </c>
      <c r="W13245">
        <v>18</v>
      </c>
    </row>
    <row r="13246" spans="13:23" x14ac:dyDescent="0.7">
      <c r="M13246">
        <v>3915</v>
      </c>
      <c r="N13246">
        <v>2618</v>
      </c>
      <c r="O13246">
        <v>66</v>
      </c>
      <c r="P13246">
        <v>428</v>
      </c>
      <c r="Q13246">
        <v>16</v>
      </c>
      <c r="R13246">
        <v>17</v>
      </c>
      <c r="S13246" t="str">
        <v>yes</v>
      </c>
      <c r="T13246" t="str">
        <v>no</v>
      </c>
      <c r="U13246" t="str">
        <v>yes</v>
      </c>
      <c r="V13246">
        <v>273</v>
      </c>
      <c r="W13246">
        <v>18</v>
      </c>
    </row>
    <row r="13247" spans="13:23" x14ac:dyDescent="0.7">
      <c r="M13247">
        <v>3926</v>
      </c>
      <c r="N13247">
        <v>1995</v>
      </c>
      <c r="O13247">
        <v>66</v>
      </c>
      <c r="P13247">
        <v>425</v>
      </c>
      <c r="Q13247">
        <v>8</v>
      </c>
      <c r="R13247">
        <v>15</v>
      </c>
      <c r="S13247" t="str">
        <v>yes</v>
      </c>
      <c r="T13247" t="str">
        <v>yes</v>
      </c>
      <c r="U13247" t="str">
        <v>yes</v>
      </c>
      <c r="V13247">
        <v>273</v>
      </c>
      <c r="W13247">
        <v>18</v>
      </c>
    </row>
    <row r="13248" spans="13:23" x14ac:dyDescent="0.7">
      <c r="M13248">
        <v>3927</v>
      </c>
      <c r="N13248">
        <v>2595</v>
      </c>
      <c r="O13248">
        <v>66</v>
      </c>
      <c r="P13248">
        <v>528</v>
      </c>
      <c r="Q13248">
        <v>8</v>
      </c>
      <c r="R13248">
        <v>15</v>
      </c>
      <c r="S13248" t="str">
        <v>yes</v>
      </c>
      <c r="T13248" t="str">
        <v>no</v>
      </c>
      <c r="U13248" t="str">
        <v>yes</v>
      </c>
      <c r="V13248">
        <v>273</v>
      </c>
      <c r="W13248">
        <v>18</v>
      </c>
    </row>
    <row r="13249" spans="13:23" x14ac:dyDescent="0.7">
      <c r="M13249">
        <v>3928</v>
      </c>
      <c r="N13249">
        <v>2099</v>
      </c>
      <c r="O13249">
        <v>66</v>
      </c>
      <c r="P13249">
        <v>420</v>
      </c>
      <c r="Q13249">
        <v>8</v>
      </c>
      <c r="R13249">
        <v>14</v>
      </c>
      <c r="S13249" t="str">
        <v>yes</v>
      </c>
      <c r="T13249" t="str">
        <v>no</v>
      </c>
      <c r="U13249" t="str">
        <v>yes</v>
      </c>
      <c r="V13249">
        <v>273</v>
      </c>
      <c r="W13249">
        <v>18</v>
      </c>
    </row>
    <row r="13250" spans="13:23" x14ac:dyDescent="0.7">
      <c r="M13250">
        <v>3931</v>
      </c>
      <c r="N13250">
        <v>2044</v>
      </c>
      <c r="O13250">
        <v>66</v>
      </c>
      <c r="P13250">
        <v>214</v>
      </c>
      <c r="Q13250">
        <v>4</v>
      </c>
      <c r="R13250">
        <v>14</v>
      </c>
      <c r="S13250" t="str">
        <v>no</v>
      </c>
      <c r="T13250" t="str">
        <v>no</v>
      </c>
      <c r="U13250" t="str">
        <v>yes</v>
      </c>
      <c r="V13250">
        <v>273</v>
      </c>
      <c r="W13250">
        <v>18</v>
      </c>
    </row>
    <row r="13251" spans="13:23" x14ac:dyDescent="0.7">
      <c r="M13251">
        <v>3932</v>
      </c>
      <c r="N13251">
        <v>1890</v>
      </c>
      <c r="O13251">
        <v>66</v>
      </c>
      <c r="P13251">
        <v>214</v>
      </c>
      <c r="Q13251">
        <v>4</v>
      </c>
      <c r="R13251">
        <v>15</v>
      </c>
      <c r="S13251" t="str">
        <v>no</v>
      </c>
      <c r="T13251" t="str">
        <v>no</v>
      </c>
      <c r="U13251" t="str">
        <v>yes</v>
      </c>
      <c r="V13251">
        <v>273</v>
      </c>
      <c r="W13251">
        <v>18</v>
      </c>
    </row>
    <row r="13252" spans="13:23" x14ac:dyDescent="0.7">
      <c r="M13252">
        <v>3933</v>
      </c>
      <c r="N13252">
        <v>2625</v>
      </c>
      <c r="O13252">
        <v>66</v>
      </c>
      <c r="P13252">
        <v>540</v>
      </c>
      <c r="Q13252">
        <v>16</v>
      </c>
      <c r="R13252">
        <v>15</v>
      </c>
      <c r="S13252" t="str">
        <v>no</v>
      </c>
      <c r="T13252" t="str">
        <v>no</v>
      </c>
      <c r="U13252" t="str">
        <v>yes</v>
      </c>
      <c r="V13252">
        <v>273</v>
      </c>
      <c r="W13252">
        <v>18</v>
      </c>
    </row>
    <row r="13253" spans="13:23" x14ac:dyDescent="0.7">
      <c r="M13253">
        <v>3934</v>
      </c>
      <c r="N13253">
        <v>2190</v>
      </c>
      <c r="O13253">
        <v>66</v>
      </c>
      <c r="P13253">
        <v>426</v>
      </c>
      <c r="Q13253">
        <v>8</v>
      </c>
      <c r="R13253">
        <v>14</v>
      </c>
      <c r="S13253" t="str">
        <v>yes</v>
      </c>
      <c r="T13253" t="str">
        <v>no</v>
      </c>
      <c r="U13253" t="str">
        <v>yes</v>
      </c>
      <c r="V13253">
        <v>273</v>
      </c>
      <c r="W13253">
        <v>18</v>
      </c>
    </row>
    <row r="13254" spans="13:23" x14ac:dyDescent="0.7">
      <c r="M13254">
        <v>3938</v>
      </c>
      <c r="N13254">
        <v>2590</v>
      </c>
      <c r="O13254">
        <v>66</v>
      </c>
      <c r="P13254">
        <v>528</v>
      </c>
      <c r="Q13254">
        <v>16</v>
      </c>
      <c r="R13254">
        <v>15</v>
      </c>
      <c r="S13254" t="str">
        <v>yes</v>
      </c>
      <c r="T13254" t="str">
        <v>no</v>
      </c>
      <c r="U13254" t="str">
        <v>yes</v>
      </c>
      <c r="V13254">
        <v>273</v>
      </c>
      <c r="W13254">
        <v>18</v>
      </c>
    </row>
    <row r="13255" spans="13:23" x14ac:dyDescent="0.7">
      <c r="M13255">
        <v>3941</v>
      </c>
      <c r="N13255">
        <v>2165</v>
      </c>
      <c r="O13255">
        <v>66</v>
      </c>
      <c r="P13255">
        <v>540</v>
      </c>
      <c r="Q13255">
        <v>8</v>
      </c>
      <c r="R13255">
        <v>15</v>
      </c>
      <c r="S13255" t="str">
        <v>yes</v>
      </c>
      <c r="T13255" t="str">
        <v>no</v>
      </c>
      <c r="U13255" t="str">
        <v>yes</v>
      </c>
      <c r="V13255">
        <v>273</v>
      </c>
      <c r="W13255">
        <v>18</v>
      </c>
    </row>
    <row r="13256" spans="13:23" x14ac:dyDescent="0.7">
      <c r="M13256">
        <v>3944</v>
      </c>
      <c r="N13256">
        <v>2099</v>
      </c>
      <c r="O13256">
        <v>66</v>
      </c>
      <c r="P13256">
        <v>527</v>
      </c>
      <c r="Q13256">
        <v>8</v>
      </c>
      <c r="R13256">
        <v>14</v>
      </c>
      <c r="S13256" t="str">
        <v>yes</v>
      </c>
      <c r="T13256" t="str">
        <v>no</v>
      </c>
      <c r="U13256" t="str">
        <v>yes</v>
      </c>
      <c r="V13256">
        <v>273</v>
      </c>
      <c r="W13256">
        <v>18</v>
      </c>
    </row>
    <row r="13257" spans="13:23" x14ac:dyDescent="0.7">
      <c r="M13257">
        <v>3946</v>
      </c>
      <c r="N13257">
        <v>2365</v>
      </c>
      <c r="O13257">
        <v>66</v>
      </c>
      <c r="P13257">
        <v>540</v>
      </c>
      <c r="Q13257">
        <v>8</v>
      </c>
      <c r="R13257">
        <v>15</v>
      </c>
      <c r="S13257" t="str">
        <v>yes</v>
      </c>
      <c r="T13257" t="str">
        <v>no</v>
      </c>
      <c r="U13257" t="str">
        <v>yes</v>
      </c>
      <c r="V13257">
        <v>273</v>
      </c>
      <c r="W13257">
        <v>18</v>
      </c>
    </row>
    <row r="13258" spans="13:23" x14ac:dyDescent="0.7">
      <c r="M13258">
        <v>3951</v>
      </c>
      <c r="N13258">
        <v>1854</v>
      </c>
      <c r="O13258">
        <v>66</v>
      </c>
      <c r="P13258">
        <v>214</v>
      </c>
      <c r="Q13258">
        <v>4</v>
      </c>
      <c r="R13258">
        <v>14</v>
      </c>
      <c r="S13258" t="str">
        <v>no</v>
      </c>
      <c r="T13258" t="str">
        <v>no</v>
      </c>
      <c r="U13258" t="str">
        <v>yes</v>
      </c>
      <c r="V13258">
        <v>273</v>
      </c>
      <c r="W13258">
        <v>18</v>
      </c>
    </row>
    <row r="13259" spans="13:23" x14ac:dyDescent="0.7">
      <c r="M13259">
        <v>3953</v>
      </c>
      <c r="N13259">
        <v>2399</v>
      </c>
      <c r="O13259">
        <v>66</v>
      </c>
      <c r="P13259">
        <v>450</v>
      </c>
      <c r="Q13259">
        <v>8</v>
      </c>
      <c r="R13259">
        <v>15</v>
      </c>
      <c r="S13259" t="str">
        <v>yes</v>
      </c>
      <c r="T13259" t="str">
        <v>yes</v>
      </c>
      <c r="U13259" t="str">
        <v>yes</v>
      </c>
      <c r="V13259">
        <v>273</v>
      </c>
      <c r="W13259">
        <v>18</v>
      </c>
    </row>
    <row r="13260" spans="13:23" x14ac:dyDescent="0.7">
      <c r="M13260">
        <v>3955</v>
      </c>
      <c r="N13260">
        <v>2245</v>
      </c>
      <c r="O13260">
        <v>66</v>
      </c>
      <c r="P13260">
        <v>540</v>
      </c>
      <c r="Q13260">
        <v>8</v>
      </c>
      <c r="R13260">
        <v>15</v>
      </c>
      <c r="S13260" t="str">
        <v>yes</v>
      </c>
      <c r="T13260" t="str">
        <v>yes</v>
      </c>
      <c r="U13260" t="str">
        <v>yes</v>
      </c>
      <c r="V13260">
        <v>273</v>
      </c>
      <c r="W13260">
        <v>18</v>
      </c>
    </row>
    <row r="13261" spans="13:23" x14ac:dyDescent="0.7">
      <c r="M13261">
        <v>3964</v>
      </c>
      <c r="N13261">
        <v>2625</v>
      </c>
      <c r="O13261">
        <v>66</v>
      </c>
      <c r="P13261">
        <v>540</v>
      </c>
      <c r="Q13261">
        <v>8</v>
      </c>
      <c r="R13261">
        <v>15</v>
      </c>
      <c r="S13261" t="str">
        <v>yes</v>
      </c>
      <c r="T13261" t="str">
        <v>no</v>
      </c>
      <c r="U13261" t="str">
        <v>yes</v>
      </c>
      <c r="V13261">
        <v>273</v>
      </c>
      <c r="W13261">
        <v>18</v>
      </c>
    </row>
    <row r="13262" spans="13:23" x14ac:dyDescent="0.7">
      <c r="M13262">
        <v>3968</v>
      </c>
      <c r="N13262">
        <v>3190</v>
      </c>
      <c r="O13262">
        <v>66</v>
      </c>
      <c r="P13262">
        <v>1000</v>
      </c>
      <c r="Q13262">
        <v>24</v>
      </c>
      <c r="R13262">
        <v>15</v>
      </c>
      <c r="S13262" t="str">
        <v>yes</v>
      </c>
      <c r="T13262" t="str">
        <v>no</v>
      </c>
      <c r="U13262" t="str">
        <v>yes</v>
      </c>
      <c r="V13262">
        <v>273</v>
      </c>
      <c r="W13262">
        <v>18</v>
      </c>
    </row>
    <row r="13263" spans="13:23" x14ac:dyDescent="0.7">
      <c r="M13263">
        <v>3970</v>
      </c>
      <c r="N13263">
        <v>2929</v>
      </c>
      <c r="O13263">
        <v>66</v>
      </c>
      <c r="P13263">
        <v>527</v>
      </c>
      <c r="Q13263">
        <v>16</v>
      </c>
      <c r="R13263">
        <v>15</v>
      </c>
      <c r="S13263" t="str">
        <v>yes</v>
      </c>
      <c r="T13263" t="str">
        <v>yes</v>
      </c>
      <c r="U13263" t="str">
        <v>yes</v>
      </c>
      <c r="V13263">
        <v>273</v>
      </c>
      <c r="W13263">
        <v>18</v>
      </c>
    </row>
    <row r="13264" spans="13:23" x14ac:dyDescent="0.7">
      <c r="M13264">
        <v>3972</v>
      </c>
      <c r="N13264">
        <v>2344</v>
      </c>
      <c r="O13264">
        <v>66</v>
      </c>
      <c r="P13264">
        <v>426</v>
      </c>
      <c r="Q13264">
        <v>8</v>
      </c>
      <c r="R13264">
        <v>14</v>
      </c>
      <c r="S13264" t="str">
        <v>yes</v>
      </c>
      <c r="T13264" t="str">
        <v>no</v>
      </c>
      <c r="U13264" t="str">
        <v>yes</v>
      </c>
      <c r="V13264">
        <v>273</v>
      </c>
      <c r="W13264">
        <v>18</v>
      </c>
    </row>
    <row r="13265" spans="13:23" x14ac:dyDescent="0.7">
      <c r="M13265">
        <v>3978</v>
      </c>
      <c r="N13265">
        <v>2095</v>
      </c>
      <c r="O13265">
        <v>66</v>
      </c>
      <c r="P13265">
        <v>426</v>
      </c>
      <c r="Q13265">
        <v>8</v>
      </c>
      <c r="R13265">
        <v>14</v>
      </c>
      <c r="S13265" t="str">
        <v>yes</v>
      </c>
      <c r="T13265" t="str">
        <v>no</v>
      </c>
      <c r="U13265" t="str">
        <v>yes</v>
      </c>
      <c r="V13265">
        <v>273</v>
      </c>
      <c r="W13265">
        <v>18</v>
      </c>
    </row>
    <row r="13266" spans="13:23" x14ac:dyDescent="0.7">
      <c r="M13266">
        <v>3981</v>
      </c>
      <c r="N13266">
        <v>2095</v>
      </c>
      <c r="O13266">
        <v>66</v>
      </c>
      <c r="P13266">
        <v>426</v>
      </c>
      <c r="Q13266">
        <v>8</v>
      </c>
      <c r="R13266">
        <v>14</v>
      </c>
      <c r="S13266" t="str">
        <v>yes</v>
      </c>
      <c r="T13266" t="str">
        <v>no</v>
      </c>
      <c r="U13266" t="str">
        <v>yes</v>
      </c>
      <c r="V13266">
        <v>273</v>
      </c>
      <c r="W13266">
        <v>18</v>
      </c>
    </row>
    <row r="13267" spans="13:23" x14ac:dyDescent="0.7">
      <c r="M13267">
        <v>3983</v>
      </c>
      <c r="N13267">
        <v>1799</v>
      </c>
      <c r="O13267">
        <v>66</v>
      </c>
      <c r="P13267">
        <v>340</v>
      </c>
      <c r="Q13267">
        <v>8</v>
      </c>
      <c r="R13267">
        <v>15</v>
      </c>
      <c r="S13267" t="str">
        <v>yes</v>
      </c>
      <c r="T13267" t="str">
        <v>no</v>
      </c>
      <c r="U13267" t="str">
        <v>yes</v>
      </c>
      <c r="V13267">
        <v>273</v>
      </c>
      <c r="W13267">
        <v>18</v>
      </c>
    </row>
    <row r="13268" spans="13:23" x14ac:dyDescent="0.7">
      <c r="M13268">
        <v>3984</v>
      </c>
      <c r="N13268">
        <v>3199</v>
      </c>
      <c r="O13268">
        <v>66</v>
      </c>
      <c r="P13268">
        <v>527</v>
      </c>
      <c r="Q13268">
        <v>16</v>
      </c>
      <c r="R13268">
        <v>17</v>
      </c>
      <c r="S13268" t="str">
        <v>yes</v>
      </c>
      <c r="T13268" t="str">
        <v>no</v>
      </c>
      <c r="U13268" t="str">
        <v>yes</v>
      </c>
      <c r="V13268">
        <v>273</v>
      </c>
      <c r="W13268">
        <v>18</v>
      </c>
    </row>
    <row r="13269" spans="13:23" x14ac:dyDescent="0.7">
      <c r="M13269">
        <v>3994</v>
      </c>
      <c r="N13269">
        <v>2899</v>
      </c>
      <c r="O13269">
        <v>66</v>
      </c>
      <c r="P13269">
        <v>527</v>
      </c>
      <c r="Q13269">
        <v>16</v>
      </c>
      <c r="R13269">
        <v>15</v>
      </c>
      <c r="S13269" t="str">
        <v>yes</v>
      </c>
      <c r="T13269" t="str">
        <v>no</v>
      </c>
      <c r="U13269" t="str">
        <v>yes</v>
      </c>
      <c r="V13269">
        <v>273</v>
      </c>
      <c r="W13269">
        <v>18</v>
      </c>
    </row>
    <row r="13270" spans="13:23" x14ac:dyDescent="0.7">
      <c r="M13270">
        <v>3996</v>
      </c>
      <c r="N13270">
        <v>3299</v>
      </c>
      <c r="O13270">
        <v>66</v>
      </c>
      <c r="P13270">
        <v>1000</v>
      </c>
      <c r="Q13270">
        <v>16</v>
      </c>
      <c r="R13270">
        <v>15</v>
      </c>
      <c r="S13270" t="str">
        <v>yes</v>
      </c>
      <c r="T13270" t="str">
        <v>no</v>
      </c>
      <c r="U13270" t="str">
        <v>yes</v>
      </c>
      <c r="V13270">
        <v>273</v>
      </c>
      <c r="W13270">
        <v>18</v>
      </c>
    </row>
    <row r="13271" spans="13:23" x14ac:dyDescent="0.7">
      <c r="M13271">
        <v>3998</v>
      </c>
      <c r="N13271">
        <v>2295</v>
      </c>
      <c r="O13271">
        <v>66</v>
      </c>
      <c r="P13271">
        <v>540</v>
      </c>
      <c r="Q13271">
        <v>8</v>
      </c>
      <c r="R13271">
        <v>15</v>
      </c>
      <c r="S13271" t="str">
        <v>yes</v>
      </c>
      <c r="T13271" t="str">
        <v>no</v>
      </c>
      <c r="U13271" t="str">
        <v>yes</v>
      </c>
      <c r="V13271">
        <v>273</v>
      </c>
      <c r="W13271">
        <v>18</v>
      </c>
    </row>
    <row r="13272" spans="13:23" x14ac:dyDescent="0.7">
      <c r="M13272">
        <v>4002</v>
      </c>
      <c r="N13272">
        <v>2630</v>
      </c>
      <c r="O13272">
        <v>66</v>
      </c>
      <c r="P13272">
        <v>540</v>
      </c>
      <c r="Q13272">
        <v>8</v>
      </c>
      <c r="R13272">
        <v>17</v>
      </c>
      <c r="S13272" t="str">
        <v>yes</v>
      </c>
      <c r="T13272" t="str">
        <v>no</v>
      </c>
      <c r="U13272" t="str">
        <v>yes</v>
      </c>
      <c r="V13272">
        <v>273</v>
      </c>
      <c r="W13272">
        <v>18</v>
      </c>
    </row>
    <row r="13273" spans="13:23" x14ac:dyDescent="0.7">
      <c r="M13273">
        <v>4003</v>
      </c>
      <c r="N13273">
        <v>2525</v>
      </c>
      <c r="O13273">
        <v>66</v>
      </c>
      <c r="P13273">
        <v>540</v>
      </c>
      <c r="Q13273">
        <v>16</v>
      </c>
      <c r="R13273">
        <v>15</v>
      </c>
      <c r="S13273" t="str">
        <v>no</v>
      </c>
      <c r="T13273" t="str">
        <v>no</v>
      </c>
      <c r="U13273" t="str">
        <v>yes</v>
      </c>
      <c r="V13273">
        <v>273</v>
      </c>
      <c r="W13273">
        <v>18</v>
      </c>
    </row>
    <row r="13274" spans="13:23" x14ac:dyDescent="0.7">
      <c r="M13274">
        <v>4010</v>
      </c>
      <c r="N13274">
        <v>2154</v>
      </c>
      <c r="O13274">
        <v>66</v>
      </c>
      <c r="P13274">
        <v>426</v>
      </c>
      <c r="Q13274">
        <v>8</v>
      </c>
      <c r="R13274">
        <v>14</v>
      </c>
      <c r="S13274" t="str">
        <v>yes</v>
      </c>
      <c r="T13274" t="str">
        <v>no</v>
      </c>
      <c r="U13274" t="str">
        <v>yes</v>
      </c>
      <c r="V13274">
        <v>273</v>
      </c>
      <c r="W13274">
        <v>18</v>
      </c>
    </row>
    <row r="13275" spans="13:23" x14ac:dyDescent="0.7">
      <c r="M13275">
        <v>4016</v>
      </c>
      <c r="N13275">
        <v>2845</v>
      </c>
      <c r="O13275">
        <v>66</v>
      </c>
      <c r="P13275">
        <v>540</v>
      </c>
      <c r="Q13275">
        <v>16</v>
      </c>
      <c r="R13275">
        <v>17</v>
      </c>
      <c r="S13275" t="str">
        <v>no</v>
      </c>
      <c r="T13275" t="str">
        <v>no</v>
      </c>
      <c r="U13275" t="str">
        <v>yes</v>
      </c>
      <c r="V13275">
        <v>273</v>
      </c>
      <c r="W13275">
        <v>18</v>
      </c>
    </row>
    <row r="13276" spans="13:23" x14ac:dyDescent="0.7">
      <c r="M13276">
        <v>4017</v>
      </c>
      <c r="N13276">
        <v>1995</v>
      </c>
      <c r="O13276">
        <v>66</v>
      </c>
      <c r="P13276">
        <v>340</v>
      </c>
      <c r="Q13276">
        <v>4</v>
      </c>
      <c r="R13276">
        <v>14</v>
      </c>
      <c r="S13276" t="str">
        <v>yes</v>
      </c>
      <c r="T13276" t="str">
        <v>no</v>
      </c>
      <c r="U13276" t="str">
        <v>yes</v>
      </c>
      <c r="V13276">
        <v>225</v>
      </c>
      <c r="W13276">
        <v>19</v>
      </c>
    </row>
    <row r="13277" spans="13:23" x14ac:dyDescent="0.7">
      <c r="M13277">
        <v>4019</v>
      </c>
      <c r="N13277">
        <v>1795</v>
      </c>
      <c r="O13277">
        <v>66</v>
      </c>
      <c r="P13277">
        <v>420</v>
      </c>
      <c r="Q13277">
        <v>4</v>
      </c>
      <c r="R13277">
        <v>14</v>
      </c>
      <c r="S13277" t="str">
        <v>yes</v>
      </c>
      <c r="T13277" t="str">
        <v>no</v>
      </c>
      <c r="U13277" t="str">
        <v>yes</v>
      </c>
      <c r="V13277">
        <v>225</v>
      </c>
      <c r="W13277">
        <v>19</v>
      </c>
    </row>
    <row r="13278" spans="13:23" x14ac:dyDescent="0.7">
      <c r="M13278">
        <v>4021</v>
      </c>
      <c r="N13278">
        <v>1895</v>
      </c>
      <c r="O13278">
        <v>66</v>
      </c>
      <c r="P13278">
        <v>425</v>
      </c>
      <c r="Q13278">
        <v>8</v>
      </c>
      <c r="R13278">
        <v>14</v>
      </c>
      <c r="S13278" t="str">
        <v>yes</v>
      </c>
      <c r="T13278" t="str">
        <v>no</v>
      </c>
      <c r="U13278" t="str">
        <v>yes</v>
      </c>
      <c r="V13278">
        <v>225</v>
      </c>
      <c r="W13278">
        <v>19</v>
      </c>
    </row>
    <row r="13279" spans="13:23" x14ac:dyDescent="0.7">
      <c r="M13279">
        <v>4028</v>
      </c>
      <c r="N13279">
        <v>2095</v>
      </c>
      <c r="O13279">
        <v>66</v>
      </c>
      <c r="P13279">
        <v>426</v>
      </c>
      <c r="Q13279">
        <v>8</v>
      </c>
      <c r="R13279">
        <v>14</v>
      </c>
      <c r="S13279" t="str">
        <v>yes</v>
      </c>
      <c r="T13279" t="str">
        <v>no</v>
      </c>
      <c r="U13279" t="str">
        <v>yes</v>
      </c>
      <c r="V13279">
        <v>225</v>
      </c>
      <c r="W13279">
        <v>19</v>
      </c>
    </row>
    <row r="13280" spans="13:23" x14ac:dyDescent="0.7">
      <c r="M13280">
        <v>4029</v>
      </c>
      <c r="N13280">
        <v>2118</v>
      </c>
      <c r="O13280">
        <v>66</v>
      </c>
      <c r="P13280">
        <v>250</v>
      </c>
      <c r="Q13280">
        <v>4</v>
      </c>
      <c r="R13280">
        <v>17</v>
      </c>
      <c r="S13280" t="str">
        <v>yes</v>
      </c>
      <c r="T13280" t="str">
        <v>yes</v>
      </c>
      <c r="U13280" t="str">
        <v>yes</v>
      </c>
      <c r="V13280">
        <v>225</v>
      </c>
      <c r="W13280">
        <v>19</v>
      </c>
    </row>
    <row r="13281" spans="13:23" x14ac:dyDescent="0.7">
      <c r="M13281">
        <v>4030</v>
      </c>
      <c r="N13281">
        <v>1899</v>
      </c>
      <c r="O13281">
        <v>66</v>
      </c>
      <c r="P13281">
        <v>340</v>
      </c>
      <c r="Q13281">
        <v>8</v>
      </c>
      <c r="R13281">
        <v>15</v>
      </c>
      <c r="S13281" t="str">
        <v>no</v>
      </c>
      <c r="T13281" t="str">
        <v>no</v>
      </c>
      <c r="U13281" t="str">
        <v>yes</v>
      </c>
      <c r="V13281">
        <v>225</v>
      </c>
      <c r="W13281">
        <v>19</v>
      </c>
    </row>
    <row r="13282" spans="13:23" x14ac:dyDescent="0.7">
      <c r="M13282">
        <v>4031</v>
      </c>
      <c r="N13282">
        <v>1795</v>
      </c>
      <c r="O13282">
        <v>66</v>
      </c>
      <c r="P13282">
        <v>426</v>
      </c>
      <c r="Q13282">
        <v>4</v>
      </c>
      <c r="R13282">
        <v>14</v>
      </c>
      <c r="S13282" t="str">
        <v>no</v>
      </c>
      <c r="T13282" t="str">
        <v>no</v>
      </c>
      <c r="U13282" t="str">
        <v>yes</v>
      </c>
      <c r="V13282">
        <v>225</v>
      </c>
      <c r="W13282">
        <v>19</v>
      </c>
    </row>
    <row r="13283" spans="13:23" x14ac:dyDescent="0.7">
      <c r="M13283">
        <v>4032</v>
      </c>
      <c r="N13283">
        <v>2099</v>
      </c>
      <c r="O13283">
        <v>66</v>
      </c>
      <c r="P13283">
        <v>420</v>
      </c>
      <c r="Q13283">
        <v>8</v>
      </c>
      <c r="R13283">
        <v>14</v>
      </c>
      <c r="S13283" t="str">
        <v>yes</v>
      </c>
      <c r="T13283" t="str">
        <v>no</v>
      </c>
      <c r="U13283" t="str">
        <v>yes</v>
      </c>
      <c r="V13283">
        <v>225</v>
      </c>
      <c r="W13283">
        <v>19</v>
      </c>
    </row>
    <row r="13284" spans="13:23" x14ac:dyDescent="0.7">
      <c r="M13284">
        <v>4035</v>
      </c>
      <c r="N13284">
        <v>1890</v>
      </c>
      <c r="O13284">
        <v>66</v>
      </c>
      <c r="P13284">
        <v>426</v>
      </c>
      <c r="Q13284">
        <v>4</v>
      </c>
      <c r="R13284">
        <v>15</v>
      </c>
      <c r="S13284" t="str">
        <v>no</v>
      </c>
      <c r="T13284" t="str">
        <v>no</v>
      </c>
      <c r="U13284" t="str">
        <v>yes</v>
      </c>
      <c r="V13284">
        <v>225</v>
      </c>
      <c r="W13284">
        <v>19</v>
      </c>
    </row>
    <row r="13285" spans="13:23" x14ac:dyDescent="0.7">
      <c r="M13285">
        <v>4036</v>
      </c>
      <c r="N13285">
        <v>2929</v>
      </c>
      <c r="O13285">
        <v>66</v>
      </c>
      <c r="P13285">
        <v>527</v>
      </c>
      <c r="Q13285">
        <v>16</v>
      </c>
      <c r="R13285">
        <v>15</v>
      </c>
      <c r="S13285" t="str">
        <v>yes</v>
      </c>
      <c r="T13285" t="str">
        <v>yes</v>
      </c>
      <c r="U13285" t="str">
        <v>yes</v>
      </c>
      <c r="V13285">
        <v>225</v>
      </c>
      <c r="W13285">
        <v>19</v>
      </c>
    </row>
    <row r="13286" spans="13:23" x14ac:dyDescent="0.7">
      <c r="M13286">
        <v>4043</v>
      </c>
      <c r="N13286">
        <v>2554</v>
      </c>
      <c r="O13286">
        <v>66</v>
      </c>
      <c r="P13286">
        <v>528</v>
      </c>
      <c r="Q13286">
        <v>16</v>
      </c>
      <c r="R13286">
        <v>14</v>
      </c>
      <c r="S13286" t="str">
        <v>yes</v>
      </c>
      <c r="T13286" t="str">
        <v>no</v>
      </c>
      <c r="U13286" t="str">
        <v>yes</v>
      </c>
      <c r="V13286">
        <v>225</v>
      </c>
      <c r="W13286">
        <v>19</v>
      </c>
    </row>
    <row r="13287" spans="13:23" x14ac:dyDescent="0.7">
      <c r="M13287">
        <v>4047</v>
      </c>
      <c r="N13287">
        <v>2295</v>
      </c>
      <c r="O13287">
        <v>66</v>
      </c>
      <c r="P13287">
        <v>420</v>
      </c>
      <c r="Q13287">
        <v>8</v>
      </c>
      <c r="R13287">
        <v>15</v>
      </c>
      <c r="S13287" t="str">
        <v>yes</v>
      </c>
      <c r="T13287" t="str">
        <v>no</v>
      </c>
      <c r="U13287" t="str">
        <v>yes</v>
      </c>
      <c r="V13287">
        <v>225</v>
      </c>
      <c r="W13287">
        <v>19</v>
      </c>
    </row>
    <row r="13288" spans="13:23" x14ac:dyDescent="0.7">
      <c r="M13288">
        <v>4048</v>
      </c>
      <c r="N13288">
        <v>1925</v>
      </c>
      <c r="O13288">
        <v>66</v>
      </c>
      <c r="P13288">
        <v>425</v>
      </c>
      <c r="Q13288">
        <v>8</v>
      </c>
      <c r="R13288">
        <v>15</v>
      </c>
      <c r="S13288" t="str">
        <v>yes</v>
      </c>
      <c r="T13288" t="str">
        <v>yes</v>
      </c>
      <c r="U13288" t="str">
        <v>yes</v>
      </c>
      <c r="V13288">
        <v>225</v>
      </c>
      <c r="W13288">
        <v>19</v>
      </c>
    </row>
    <row r="13289" spans="13:23" x14ac:dyDescent="0.7">
      <c r="M13289">
        <v>4052</v>
      </c>
      <c r="N13289">
        <v>1799</v>
      </c>
      <c r="O13289">
        <v>66</v>
      </c>
      <c r="P13289">
        <v>250</v>
      </c>
      <c r="Q13289">
        <v>4</v>
      </c>
      <c r="R13289">
        <v>15</v>
      </c>
      <c r="S13289" t="str">
        <v>yes</v>
      </c>
      <c r="T13289" t="str">
        <v>yes</v>
      </c>
      <c r="U13289" t="str">
        <v>yes</v>
      </c>
      <c r="V13289">
        <v>225</v>
      </c>
      <c r="W13289">
        <v>19</v>
      </c>
    </row>
    <row r="13290" spans="13:23" x14ac:dyDescent="0.7">
      <c r="M13290">
        <v>4053</v>
      </c>
      <c r="N13290">
        <v>2643</v>
      </c>
      <c r="O13290">
        <v>66</v>
      </c>
      <c r="P13290">
        <v>528</v>
      </c>
      <c r="Q13290">
        <v>16</v>
      </c>
      <c r="R13290">
        <v>14</v>
      </c>
      <c r="S13290" t="str">
        <v>yes</v>
      </c>
      <c r="T13290" t="str">
        <v>yes</v>
      </c>
      <c r="U13290" t="str">
        <v>yes</v>
      </c>
      <c r="V13290">
        <v>225</v>
      </c>
      <c r="W13290">
        <v>19</v>
      </c>
    </row>
    <row r="13291" spans="13:23" x14ac:dyDescent="0.7">
      <c r="M13291">
        <v>4054</v>
      </c>
      <c r="N13291">
        <v>2595</v>
      </c>
      <c r="O13291">
        <v>66</v>
      </c>
      <c r="P13291">
        <v>528</v>
      </c>
      <c r="Q13291">
        <v>8</v>
      </c>
      <c r="R13291">
        <v>15</v>
      </c>
      <c r="S13291" t="str">
        <v>yes</v>
      </c>
      <c r="T13291" t="str">
        <v>no</v>
      </c>
      <c r="U13291" t="str">
        <v>yes</v>
      </c>
      <c r="V13291">
        <v>225</v>
      </c>
      <c r="W13291">
        <v>19</v>
      </c>
    </row>
    <row r="13292" spans="13:23" x14ac:dyDescent="0.7">
      <c r="M13292">
        <v>4062</v>
      </c>
      <c r="N13292">
        <v>2075</v>
      </c>
      <c r="O13292">
        <v>66</v>
      </c>
      <c r="P13292">
        <v>540</v>
      </c>
      <c r="Q13292">
        <v>8</v>
      </c>
      <c r="R13292">
        <v>15</v>
      </c>
      <c r="S13292" t="str">
        <v>yes</v>
      </c>
      <c r="T13292" t="str">
        <v>no</v>
      </c>
      <c r="U13292" t="str">
        <v>yes</v>
      </c>
      <c r="V13292">
        <v>225</v>
      </c>
      <c r="W13292">
        <v>19</v>
      </c>
    </row>
    <row r="13293" spans="13:23" x14ac:dyDescent="0.7">
      <c r="M13293">
        <v>4068</v>
      </c>
      <c r="N13293">
        <v>2243</v>
      </c>
      <c r="O13293">
        <v>66</v>
      </c>
      <c r="P13293">
        <v>426</v>
      </c>
      <c r="Q13293">
        <v>8</v>
      </c>
      <c r="R13293">
        <v>14</v>
      </c>
      <c r="S13293" t="str">
        <v>yes</v>
      </c>
      <c r="T13293" t="str">
        <v>yes</v>
      </c>
      <c r="U13293" t="str">
        <v>yes</v>
      </c>
      <c r="V13293">
        <v>225</v>
      </c>
      <c r="W13293">
        <v>19</v>
      </c>
    </row>
    <row r="13294" spans="13:23" x14ac:dyDescent="0.7">
      <c r="M13294">
        <v>4072</v>
      </c>
      <c r="N13294">
        <v>1970</v>
      </c>
      <c r="O13294">
        <v>66</v>
      </c>
      <c r="P13294">
        <v>420</v>
      </c>
      <c r="Q13294">
        <v>4</v>
      </c>
      <c r="R13294">
        <v>14</v>
      </c>
      <c r="S13294" t="str">
        <v>yes</v>
      </c>
      <c r="T13294" t="str">
        <v>yes</v>
      </c>
      <c r="U13294" t="str">
        <v>yes</v>
      </c>
      <c r="V13294">
        <v>225</v>
      </c>
      <c r="W13294">
        <v>19</v>
      </c>
    </row>
    <row r="13295" spans="13:23" x14ac:dyDescent="0.7">
      <c r="M13295">
        <v>4073</v>
      </c>
      <c r="N13295">
        <v>3243</v>
      </c>
      <c r="O13295">
        <v>66</v>
      </c>
      <c r="P13295">
        <v>1000</v>
      </c>
      <c r="Q13295">
        <v>24</v>
      </c>
      <c r="R13295">
        <v>14</v>
      </c>
      <c r="S13295" t="str">
        <v>yes</v>
      </c>
      <c r="T13295" t="str">
        <v>yes</v>
      </c>
      <c r="U13295" t="str">
        <v>yes</v>
      </c>
      <c r="V13295">
        <v>225</v>
      </c>
      <c r="W13295">
        <v>19</v>
      </c>
    </row>
    <row r="13296" spans="13:23" x14ac:dyDescent="0.7">
      <c r="M13296">
        <v>4075</v>
      </c>
      <c r="N13296">
        <v>2190</v>
      </c>
      <c r="O13296">
        <v>66</v>
      </c>
      <c r="P13296">
        <v>426</v>
      </c>
      <c r="Q13296">
        <v>8</v>
      </c>
      <c r="R13296">
        <v>15</v>
      </c>
      <c r="S13296" t="str">
        <v>yes</v>
      </c>
      <c r="T13296" t="str">
        <v>no</v>
      </c>
      <c r="U13296" t="str">
        <v>yes</v>
      </c>
      <c r="V13296">
        <v>225</v>
      </c>
      <c r="W13296">
        <v>19</v>
      </c>
    </row>
    <row r="13297" spans="13:23" x14ac:dyDescent="0.7">
      <c r="M13297">
        <v>4078</v>
      </c>
      <c r="N13297">
        <v>2149</v>
      </c>
      <c r="O13297">
        <v>66</v>
      </c>
      <c r="P13297">
        <v>420</v>
      </c>
      <c r="Q13297">
        <v>8</v>
      </c>
      <c r="R13297">
        <v>15</v>
      </c>
      <c r="S13297" t="str">
        <v>yes</v>
      </c>
      <c r="T13297" t="str">
        <v>no</v>
      </c>
      <c r="U13297" t="str">
        <v>yes</v>
      </c>
      <c r="V13297">
        <v>225</v>
      </c>
      <c r="W13297">
        <v>19</v>
      </c>
    </row>
    <row r="13298" spans="13:23" x14ac:dyDescent="0.7">
      <c r="M13298">
        <v>4081</v>
      </c>
      <c r="N13298">
        <v>3344</v>
      </c>
      <c r="O13298">
        <v>66</v>
      </c>
      <c r="P13298">
        <v>1000</v>
      </c>
      <c r="Q13298">
        <v>24</v>
      </c>
      <c r="R13298">
        <v>14</v>
      </c>
      <c r="S13298" t="str">
        <v>yes</v>
      </c>
      <c r="T13298" t="str">
        <v>no</v>
      </c>
      <c r="U13298" t="str">
        <v>yes</v>
      </c>
      <c r="V13298">
        <v>225</v>
      </c>
      <c r="W13298">
        <v>19</v>
      </c>
    </row>
    <row r="13299" spans="13:23" x14ac:dyDescent="0.7">
      <c r="M13299">
        <v>4083</v>
      </c>
      <c r="N13299">
        <v>2495</v>
      </c>
      <c r="O13299">
        <v>66</v>
      </c>
      <c r="P13299">
        <v>528</v>
      </c>
      <c r="Q13299">
        <v>16</v>
      </c>
      <c r="R13299">
        <v>14</v>
      </c>
      <c r="S13299" t="str">
        <v>yes</v>
      </c>
      <c r="T13299" t="str">
        <v>no</v>
      </c>
      <c r="U13299" t="str">
        <v>yes</v>
      </c>
      <c r="V13299">
        <v>225</v>
      </c>
      <c r="W13299">
        <v>19</v>
      </c>
    </row>
    <row r="13300" spans="13:23" x14ac:dyDescent="0.7">
      <c r="M13300">
        <v>4085</v>
      </c>
      <c r="N13300">
        <v>2099</v>
      </c>
      <c r="O13300">
        <v>66</v>
      </c>
      <c r="P13300">
        <v>527</v>
      </c>
      <c r="Q13300">
        <v>8</v>
      </c>
      <c r="R13300">
        <v>14</v>
      </c>
      <c r="S13300" t="str">
        <v>yes</v>
      </c>
      <c r="T13300" t="str">
        <v>no</v>
      </c>
      <c r="U13300" t="str">
        <v>yes</v>
      </c>
      <c r="V13300">
        <v>225</v>
      </c>
      <c r="W13300">
        <v>19</v>
      </c>
    </row>
    <row r="13301" spans="13:23" x14ac:dyDescent="0.7">
      <c r="M13301">
        <v>4088</v>
      </c>
      <c r="N13301">
        <v>2634</v>
      </c>
      <c r="O13301">
        <v>66</v>
      </c>
      <c r="P13301">
        <v>540</v>
      </c>
      <c r="Q13301">
        <v>8</v>
      </c>
      <c r="R13301">
        <v>17</v>
      </c>
      <c r="S13301" t="str">
        <v>yes</v>
      </c>
      <c r="T13301" t="str">
        <v>no</v>
      </c>
      <c r="U13301" t="str">
        <v>yes</v>
      </c>
      <c r="V13301">
        <v>225</v>
      </c>
      <c r="W13301">
        <v>19</v>
      </c>
    </row>
    <row r="13302" spans="13:23" x14ac:dyDescent="0.7">
      <c r="M13302">
        <v>4093</v>
      </c>
      <c r="N13302">
        <v>3190</v>
      </c>
      <c r="O13302">
        <v>66</v>
      </c>
      <c r="P13302">
        <v>1000</v>
      </c>
      <c r="Q13302">
        <v>24</v>
      </c>
      <c r="R13302">
        <v>14</v>
      </c>
      <c r="S13302" t="str">
        <v>yes</v>
      </c>
      <c r="T13302" t="str">
        <v>no</v>
      </c>
      <c r="U13302" t="str">
        <v>yes</v>
      </c>
      <c r="V13302">
        <v>225</v>
      </c>
      <c r="W13302">
        <v>19</v>
      </c>
    </row>
    <row r="13303" spans="13:23" x14ac:dyDescent="0.7">
      <c r="M13303">
        <v>4095</v>
      </c>
      <c r="N13303">
        <v>2899</v>
      </c>
      <c r="O13303">
        <v>66</v>
      </c>
      <c r="P13303">
        <v>527</v>
      </c>
      <c r="Q13303">
        <v>16</v>
      </c>
      <c r="R13303">
        <v>15</v>
      </c>
      <c r="S13303" t="str">
        <v>yes</v>
      </c>
      <c r="T13303" t="str">
        <v>no</v>
      </c>
      <c r="U13303" t="str">
        <v>yes</v>
      </c>
      <c r="V13303">
        <v>225</v>
      </c>
      <c r="W13303">
        <v>19</v>
      </c>
    </row>
    <row r="13304" spans="13:23" x14ac:dyDescent="0.7">
      <c r="M13304">
        <v>4097</v>
      </c>
      <c r="N13304">
        <v>2590</v>
      </c>
      <c r="O13304">
        <v>66</v>
      </c>
      <c r="P13304">
        <v>528</v>
      </c>
      <c r="Q13304">
        <v>16</v>
      </c>
      <c r="R13304">
        <v>15</v>
      </c>
      <c r="S13304" t="str">
        <v>yes</v>
      </c>
      <c r="T13304" t="str">
        <v>no</v>
      </c>
      <c r="U13304" t="str">
        <v>yes</v>
      </c>
      <c r="V13304">
        <v>225</v>
      </c>
      <c r="W13304">
        <v>19</v>
      </c>
    </row>
    <row r="13305" spans="13:23" x14ac:dyDescent="0.7">
      <c r="M13305">
        <v>4111</v>
      </c>
      <c r="N13305">
        <v>2590</v>
      </c>
      <c r="O13305">
        <v>66</v>
      </c>
      <c r="P13305">
        <v>528</v>
      </c>
      <c r="Q13305">
        <v>16</v>
      </c>
      <c r="R13305">
        <v>14</v>
      </c>
      <c r="S13305" t="str">
        <v>yes</v>
      </c>
      <c r="T13305" t="str">
        <v>no</v>
      </c>
      <c r="U13305" t="str">
        <v>yes</v>
      </c>
      <c r="V13305">
        <v>225</v>
      </c>
      <c r="W13305">
        <v>19</v>
      </c>
    </row>
    <row r="13306" spans="13:23" x14ac:dyDescent="0.7">
      <c r="M13306">
        <v>4117</v>
      </c>
      <c r="N13306">
        <v>2299</v>
      </c>
      <c r="O13306">
        <v>66</v>
      </c>
      <c r="P13306">
        <v>540</v>
      </c>
      <c r="Q13306">
        <v>8</v>
      </c>
      <c r="R13306">
        <v>15</v>
      </c>
      <c r="S13306" t="str">
        <v>yes</v>
      </c>
      <c r="T13306" t="str">
        <v>no</v>
      </c>
      <c r="U13306" t="str">
        <v>yes</v>
      </c>
      <c r="V13306">
        <v>225</v>
      </c>
      <c r="W13306">
        <v>19</v>
      </c>
    </row>
    <row r="13307" spans="13:23" x14ac:dyDescent="0.7">
      <c r="M13307">
        <v>4120</v>
      </c>
      <c r="N13307">
        <v>2618</v>
      </c>
      <c r="O13307">
        <v>66</v>
      </c>
      <c r="P13307">
        <v>428</v>
      </c>
      <c r="Q13307">
        <v>16</v>
      </c>
      <c r="R13307">
        <v>17</v>
      </c>
      <c r="S13307" t="str">
        <v>yes</v>
      </c>
      <c r="T13307" t="str">
        <v>no</v>
      </c>
      <c r="U13307" t="str">
        <v>yes</v>
      </c>
      <c r="V13307">
        <v>225</v>
      </c>
      <c r="W13307">
        <v>19</v>
      </c>
    </row>
    <row r="13308" spans="13:23" x14ac:dyDescent="0.7">
      <c r="M13308">
        <v>4122</v>
      </c>
      <c r="N13308">
        <v>2890</v>
      </c>
      <c r="O13308">
        <v>66</v>
      </c>
      <c r="P13308">
        <v>1000</v>
      </c>
      <c r="Q13308">
        <v>16</v>
      </c>
      <c r="R13308">
        <v>14</v>
      </c>
      <c r="S13308" t="str">
        <v>yes</v>
      </c>
      <c r="T13308" t="str">
        <v>no</v>
      </c>
      <c r="U13308" t="str">
        <v>yes</v>
      </c>
      <c r="V13308">
        <v>225</v>
      </c>
      <c r="W13308">
        <v>19</v>
      </c>
    </row>
    <row r="13309" spans="13:23" x14ac:dyDescent="0.7">
      <c r="M13309">
        <v>4124</v>
      </c>
      <c r="N13309">
        <v>1890</v>
      </c>
      <c r="O13309">
        <v>66</v>
      </c>
      <c r="P13309">
        <v>426</v>
      </c>
      <c r="Q13309">
        <v>4</v>
      </c>
      <c r="R13309">
        <v>14</v>
      </c>
      <c r="S13309" t="str">
        <v>no</v>
      </c>
      <c r="T13309" t="str">
        <v>no</v>
      </c>
      <c r="U13309" t="str">
        <v>yes</v>
      </c>
      <c r="V13309">
        <v>225</v>
      </c>
      <c r="W13309">
        <v>19</v>
      </c>
    </row>
    <row r="13310" spans="13:23" x14ac:dyDescent="0.7">
      <c r="M13310">
        <v>4125</v>
      </c>
      <c r="N13310">
        <v>2190</v>
      </c>
      <c r="O13310">
        <v>66</v>
      </c>
      <c r="P13310">
        <v>426</v>
      </c>
      <c r="Q13310">
        <v>8</v>
      </c>
      <c r="R13310">
        <v>14</v>
      </c>
      <c r="S13310" t="str">
        <v>yes</v>
      </c>
      <c r="T13310" t="str">
        <v>no</v>
      </c>
      <c r="U13310" t="str">
        <v>yes</v>
      </c>
      <c r="V13310">
        <v>225</v>
      </c>
      <c r="W13310">
        <v>19</v>
      </c>
    </row>
    <row r="13311" spans="13:23" x14ac:dyDescent="0.7">
      <c r="M13311">
        <v>4131</v>
      </c>
      <c r="N13311">
        <v>2399</v>
      </c>
      <c r="O13311">
        <v>66</v>
      </c>
      <c r="P13311">
        <v>528</v>
      </c>
      <c r="Q13311">
        <v>8</v>
      </c>
      <c r="R13311">
        <v>15</v>
      </c>
      <c r="S13311" t="str">
        <v>yes</v>
      </c>
      <c r="T13311" t="str">
        <v>yes</v>
      </c>
      <c r="U13311" t="str">
        <v>yes</v>
      </c>
      <c r="V13311">
        <v>225</v>
      </c>
      <c r="W13311">
        <v>19</v>
      </c>
    </row>
    <row r="13312" spans="13:23" x14ac:dyDescent="0.7">
      <c r="M13312">
        <v>4133</v>
      </c>
      <c r="N13312">
        <v>2129</v>
      </c>
      <c r="O13312">
        <v>66</v>
      </c>
      <c r="P13312">
        <v>420</v>
      </c>
      <c r="Q13312">
        <v>8</v>
      </c>
      <c r="R13312">
        <v>14</v>
      </c>
      <c r="S13312" t="str">
        <v>yes</v>
      </c>
      <c r="T13312" t="str">
        <v>yes</v>
      </c>
      <c r="U13312" t="str">
        <v>yes</v>
      </c>
      <c r="V13312">
        <v>225</v>
      </c>
      <c r="W13312">
        <v>19</v>
      </c>
    </row>
    <row r="13313" spans="13:23" x14ac:dyDescent="0.7">
      <c r="M13313">
        <v>4134</v>
      </c>
      <c r="N13313">
        <v>1899</v>
      </c>
      <c r="O13313">
        <v>66</v>
      </c>
      <c r="P13313">
        <v>420</v>
      </c>
      <c r="Q13313">
        <v>8</v>
      </c>
      <c r="R13313">
        <v>14</v>
      </c>
      <c r="S13313" t="str">
        <v>yes</v>
      </c>
      <c r="T13313" t="str">
        <v>yes</v>
      </c>
      <c r="U13313" t="str">
        <v>yes</v>
      </c>
      <c r="V13313">
        <v>225</v>
      </c>
      <c r="W13313">
        <v>19</v>
      </c>
    </row>
    <row r="13314" spans="13:23" x14ac:dyDescent="0.7">
      <c r="M13314">
        <v>4136</v>
      </c>
      <c r="N13314">
        <v>2799</v>
      </c>
      <c r="O13314">
        <v>66</v>
      </c>
      <c r="P13314">
        <v>527</v>
      </c>
      <c r="Q13314">
        <v>16</v>
      </c>
      <c r="R13314">
        <v>15</v>
      </c>
      <c r="S13314" t="str">
        <v>yes</v>
      </c>
      <c r="T13314" t="str">
        <v>no</v>
      </c>
      <c r="U13314" t="str">
        <v>yes</v>
      </c>
      <c r="V13314">
        <v>225</v>
      </c>
      <c r="W13314">
        <v>19</v>
      </c>
    </row>
    <row r="13315" spans="13:23" x14ac:dyDescent="0.7">
      <c r="M13315">
        <v>4146</v>
      </c>
      <c r="N13315">
        <v>2049</v>
      </c>
      <c r="O13315">
        <v>66</v>
      </c>
      <c r="P13315">
        <v>420</v>
      </c>
      <c r="Q13315">
        <v>8</v>
      </c>
      <c r="R13315">
        <v>15</v>
      </c>
      <c r="S13315" t="str">
        <v>yes</v>
      </c>
      <c r="T13315" t="str">
        <v>yes</v>
      </c>
      <c r="U13315" t="str">
        <v>yes</v>
      </c>
      <c r="V13315">
        <v>225</v>
      </c>
      <c r="W13315">
        <v>19</v>
      </c>
    </row>
    <row r="13316" spans="13:23" x14ac:dyDescent="0.7">
      <c r="M13316">
        <v>4147</v>
      </c>
      <c r="N13316">
        <v>1969</v>
      </c>
      <c r="O13316">
        <v>66</v>
      </c>
      <c r="P13316">
        <v>425</v>
      </c>
      <c r="Q13316">
        <v>8</v>
      </c>
      <c r="R13316">
        <v>14</v>
      </c>
      <c r="S13316" t="str">
        <v>no</v>
      </c>
      <c r="T13316" t="str">
        <v>no</v>
      </c>
      <c r="U13316" t="str">
        <v>yes</v>
      </c>
      <c r="V13316">
        <v>225</v>
      </c>
      <c r="W13316">
        <v>19</v>
      </c>
    </row>
    <row r="13317" spans="13:23" x14ac:dyDescent="0.7">
      <c r="M13317">
        <v>4149</v>
      </c>
      <c r="N13317">
        <v>1799</v>
      </c>
      <c r="O13317">
        <v>66</v>
      </c>
      <c r="P13317">
        <v>340</v>
      </c>
      <c r="Q13317">
        <v>8</v>
      </c>
      <c r="R13317">
        <v>15</v>
      </c>
      <c r="S13317" t="str">
        <v>yes</v>
      </c>
      <c r="T13317" t="str">
        <v>no</v>
      </c>
      <c r="U13317" t="str">
        <v>yes</v>
      </c>
      <c r="V13317">
        <v>225</v>
      </c>
      <c r="W13317">
        <v>19</v>
      </c>
    </row>
    <row r="13318" spans="13:23" x14ac:dyDescent="0.7">
      <c r="M13318">
        <v>4150</v>
      </c>
      <c r="N13318">
        <v>1559</v>
      </c>
      <c r="O13318">
        <v>66</v>
      </c>
      <c r="P13318">
        <v>212</v>
      </c>
      <c r="Q13318">
        <v>4</v>
      </c>
      <c r="R13318">
        <v>14</v>
      </c>
      <c r="S13318" t="str">
        <v>no</v>
      </c>
      <c r="T13318" t="str">
        <v>no</v>
      </c>
      <c r="U13318" t="str">
        <v>yes</v>
      </c>
      <c r="V13318">
        <v>225</v>
      </c>
      <c r="W13318">
        <v>19</v>
      </c>
    </row>
    <row r="13319" spans="13:23" x14ac:dyDescent="0.7">
      <c r="M13319">
        <v>4156</v>
      </c>
      <c r="N13319">
        <v>2199</v>
      </c>
      <c r="O13319">
        <v>66</v>
      </c>
      <c r="P13319">
        <v>420</v>
      </c>
      <c r="Q13319">
        <v>8</v>
      </c>
      <c r="R13319">
        <v>14</v>
      </c>
      <c r="S13319" t="str">
        <v>yes</v>
      </c>
      <c r="T13319" t="str">
        <v>no</v>
      </c>
      <c r="U13319" t="str">
        <v>yes</v>
      </c>
      <c r="V13319">
        <v>225</v>
      </c>
      <c r="W13319">
        <v>19</v>
      </c>
    </row>
    <row r="13320" spans="13:23" x14ac:dyDescent="0.7">
      <c r="M13320">
        <v>4157</v>
      </c>
      <c r="N13320">
        <v>2344</v>
      </c>
      <c r="O13320">
        <v>66</v>
      </c>
      <c r="P13320">
        <v>426</v>
      </c>
      <c r="Q13320">
        <v>8</v>
      </c>
      <c r="R13320">
        <v>14</v>
      </c>
      <c r="S13320" t="str">
        <v>yes</v>
      </c>
      <c r="T13320" t="str">
        <v>no</v>
      </c>
      <c r="U13320" t="str">
        <v>yes</v>
      </c>
      <c r="V13320">
        <v>225</v>
      </c>
      <c r="W13320">
        <v>19</v>
      </c>
    </row>
    <row r="13321" spans="13:23" x14ac:dyDescent="0.7">
      <c r="M13321">
        <v>4166</v>
      </c>
      <c r="N13321">
        <v>2408</v>
      </c>
      <c r="O13321">
        <v>66</v>
      </c>
      <c r="P13321">
        <v>540</v>
      </c>
      <c r="Q13321">
        <v>8</v>
      </c>
      <c r="R13321">
        <v>15</v>
      </c>
      <c r="S13321" t="str">
        <v>yes</v>
      </c>
      <c r="T13321" t="str">
        <v>yes</v>
      </c>
      <c r="U13321" t="str">
        <v>yes</v>
      </c>
      <c r="V13321">
        <v>225</v>
      </c>
      <c r="W13321">
        <v>19</v>
      </c>
    </row>
    <row r="13322" spans="13:23" x14ac:dyDescent="0.7">
      <c r="M13322">
        <v>4172</v>
      </c>
      <c r="N13322">
        <v>2170</v>
      </c>
      <c r="O13322">
        <v>66</v>
      </c>
      <c r="P13322">
        <v>340</v>
      </c>
      <c r="Q13322">
        <v>4</v>
      </c>
      <c r="R13322">
        <v>14</v>
      </c>
      <c r="S13322" t="str">
        <v>yes</v>
      </c>
      <c r="T13322" t="str">
        <v>yes</v>
      </c>
      <c r="U13322" t="str">
        <v>yes</v>
      </c>
      <c r="V13322">
        <v>225</v>
      </c>
      <c r="W13322">
        <v>19</v>
      </c>
    </row>
    <row r="13323" spans="13:23" x14ac:dyDescent="0.7">
      <c r="M13323">
        <v>4176</v>
      </c>
      <c r="N13323">
        <v>1745</v>
      </c>
      <c r="O13323">
        <v>66</v>
      </c>
      <c r="P13323">
        <v>340</v>
      </c>
      <c r="Q13323">
        <v>8</v>
      </c>
      <c r="R13323">
        <v>14</v>
      </c>
      <c r="S13323" t="str">
        <v>no</v>
      </c>
      <c r="T13323" t="str">
        <v>no</v>
      </c>
      <c r="U13323" t="str">
        <v>yes</v>
      </c>
      <c r="V13323">
        <v>225</v>
      </c>
      <c r="W13323">
        <v>19</v>
      </c>
    </row>
    <row r="13324" spans="13:23" x14ac:dyDescent="0.7">
      <c r="M13324">
        <v>4177</v>
      </c>
      <c r="N13324">
        <v>3199</v>
      </c>
      <c r="O13324">
        <v>66</v>
      </c>
      <c r="P13324">
        <v>527</v>
      </c>
      <c r="Q13324">
        <v>16</v>
      </c>
      <c r="R13324">
        <v>17</v>
      </c>
      <c r="S13324" t="str">
        <v>yes</v>
      </c>
      <c r="T13324" t="str">
        <v>no</v>
      </c>
      <c r="U13324" t="str">
        <v>yes</v>
      </c>
      <c r="V13324">
        <v>225</v>
      </c>
      <c r="W13324">
        <v>19</v>
      </c>
    </row>
    <row r="13325" spans="13:23" x14ac:dyDescent="0.7">
      <c r="M13325">
        <v>4178</v>
      </c>
      <c r="N13325">
        <v>1999</v>
      </c>
      <c r="O13325">
        <v>66</v>
      </c>
      <c r="P13325">
        <v>340</v>
      </c>
      <c r="Q13325">
        <v>8</v>
      </c>
      <c r="R13325">
        <v>14</v>
      </c>
      <c r="S13325" t="str">
        <v>yes</v>
      </c>
      <c r="T13325" t="str">
        <v>yes</v>
      </c>
      <c r="U13325" t="str">
        <v>yes</v>
      </c>
      <c r="V13325">
        <v>225</v>
      </c>
      <c r="W13325">
        <v>19</v>
      </c>
    </row>
    <row r="13326" spans="13:23" x14ac:dyDescent="0.7">
      <c r="M13326">
        <v>4179</v>
      </c>
      <c r="N13326">
        <v>1855</v>
      </c>
      <c r="O13326">
        <v>66</v>
      </c>
      <c r="P13326">
        <v>425</v>
      </c>
      <c r="Q13326">
        <v>8</v>
      </c>
      <c r="R13326">
        <v>15</v>
      </c>
      <c r="S13326" t="str">
        <v>yes</v>
      </c>
      <c r="T13326" t="str">
        <v>no</v>
      </c>
      <c r="U13326" t="str">
        <v>yes</v>
      </c>
      <c r="V13326">
        <v>225</v>
      </c>
      <c r="W13326">
        <v>19</v>
      </c>
    </row>
    <row r="13327" spans="13:23" x14ac:dyDescent="0.7">
      <c r="M13327">
        <v>4181</v>
      </c>
      <c r="N13327">
        <v>2470</v>
      </c>
      <c r="O13327">
        <v>66</v>
      </c>
      <c r="P13327">
        <v>420</v>
      </c>
      <c r="Q13327">
        <v>8</v>
      </c>
      <c r="R13327">
        <v>15</v>
      </c>
      <c r="S13327" t="str">
        <v>yes</v>
      </c>
      <c r="T13327" t="str">
        <v>yes</v>
      </c>
      <c r="U13327" t="str">
        <v>yes</v>
      </c>
      <c r="V13327">
        <v>225</v>
      </c>
      <c r="W13327">
        <v>19</v>
      </c>
    </row>
    <row r="13328" spans="13:23" x14ac:dyDescent="0.7">
      <c r="M13328">
        <v>4184</v>
      </c>
      <c r="N13328">
        <v>1999</v>
      </c>
      <c r="O13328">
        <v>66</v>
      </c>
      <c r="P13328">
        <v>527</v>
      </c>
      <c r="Q13328">
        <v>8</v>
      </c>
      <c r="R13328">
        <v>14</v>
      </c>
      <c r="S13328" t="str">
        <v>yes</v>
      </c>
      <c r="T13328" t="str">
        <v>yes</v>
      </c>
      <c r="U13328" t="str">
        <v>yes</v>
      </c>
      <c r="V13328">
        <v>225</v>
      </c>
      <c r="W13328">
        <v>19</v>
      </c>
    </row>
    <row r="13329" spans="13:23" x14ac:dyDescent="0.7">
      <c r="M13329">
        <v>4187</v>
      </c>
      <c r="N13329">
        <v>1854</v>
      </c>
      <c r="O13329">
        <v>66</v>
      </c>
      <c r="P13329">
        <v>426</v>
      </c>
      <c r="Q13329">
        <v>4</v>
      </c>
      <c r="R13329">
        <v>14</v>
      </c>
      <c r="S13329" t="str">
        <v>no</v>
      </c>
      <c r="T13329" t="str">
        <v>no</v>
      </c>
      <c r="U13329" t="str">
        <v>yes</v>
      </c>
      <c r="V13329">
        <v>225</v>
      </c>
      <c r="W13329">
        <v>19</v>
      </c>
    </row>
    <row r="13330" spans="13:23" x14ac:dyDescent="0.7">
      <c r="M13330">
        <v>4190</v>
      </c>
      <c r="N13330">
        <v>1999</v>
      </c>
      <c r="O13330">
        <v>66</v>
      </c>
      <c r="P13330">
        <v>420</v>
      </c>
      <c r="Q13330">
        <v>8</v>
      </c>
      <c r="R13330">
        <v>14</v>
      </c>
      <c r="S13330" t="str">
        <v>yes</v>
      </c>
      <c r="T13330" t="str">
        <v>no</v>
      </c>
      <c r="U13330" t="str">
        <v>yes</v>
      </c>
      <c r="V13330">
        <v>225</v>
      </c>
      <c r="W13330">
        <v>19</v>
      </c>
    </row>
    <row r="13331" spans="13:23" x14ac:dyDescent="0.7">
      <c r="M13331">
        <v>4192</v>
      </c>
      <c r="N13331">
        <v>2095</v>
      </c>
      <c r="O13331">
        <v>66</v>
      </c>
      <c r="P13331">
        <v>426</v>
      </c>
      <c r="Q13331">
        <v>8</v>
      </c>
      <c r="R13331">
        <v>14</v>
      </c>
      <c r="S13331" t="str">
        <v>yes</v>
      </c>
      <c r="T13331" t="str">
        <v>no</v>
      </c>
      <c r="U13331" t="str">
        <v>yes</v>
      </c>
      <c r="V13331">
        <v>225</v>
      </c>
      <c r="W13331">
        <v>19</v>
      </c>
    </row>
    <row r="13332" spans="13:23" x14ac:dyDescent="0.7">
      <c r="M13332">
        <v>4193</v>
      </c>
      <c r="N13332">
        <v>3190</v>
      </c>
      <c r="O13332">
        <v>66</v>
      </c>
      <c r="P13332">
        <v>1000</v>
      </c>
      <c r="Q13332">
        <v>24</v>
      </c>
      <c r="R13332">
        <v>15</v>
      </c>
      <c r="S13332" t="str">
        <v>yes</v>
      </c>
      <c r="T13332" t="str">
        <v>no</v>
      </c>
      <c r="U13332" t="str">
        <v>yes</v>
      </c>
      <c r="V13332">
        <v>225</v>
      </c>
      <c r="W13332">
        <v>19</v>
      </c>
    </row>
    <row r="13333" spans="13:23" x14ac:dyDescent="0.7">
      <c r="M13333">
        <v>4194</v>
      </c>
      <c r="N13333">
        <v>1999</v>
      </c>
      <c r="O13333">
        <v>66</v>
      </c>
      <c r="P13333">
        <v>420</v>
      </c>
      <c r="Q13333">
        <v>8</v>
      </c>
      <c r="R13333">
        <v>14</v>
      </c>
      <c r="S13333" t="str">
        <v>yes</v>
      </c>
      <c r="T13333" t="str">
        <v>yes</v>
      </c>
      <c r="U13333" t="str">
        <v>yes</v>
      </c>
      <c r="V13333">
        <v>225</v>
      </c>
      <c r="W13333">
        <v>19</v>
      </c>
    </row>
    <row r="13334" spans="13:23" x14ac:dyDescent="0.7">
      <c r="M13334">
        <v>4195</v>
      </c>
      <c r="N13334">
        <v>2118</v>
      </c>
      <c r="O13334">
        <v>66</v>
      </c>
      <c r="P13334">
        <v>340</v>
      </c>
      <c r="Q13334">
        <v>8</v>
      </c>
      <c r="R13334">
        <v>17</v>
      </c>
      <c r="S13334" t="str">
        <v>yes</v>
      </c>
      <c r="T13334" t="str">
        <v>no</v>
      </c>
      <c r="U13334" t="str">
        <v>yes</v>
      </c>
      <c r="V13334">
        <v>225</v>
      </c>
      <c r="W13334">
        <v>19</v>
      </c>
    </row>
    <row r="13335" spans="13:23" x14ac:dyDescent="0.7">
      <c r="M13335">
        <v>4196</v>
      </c>
      <c r="N13335">
        <v>2875</v>
      </c>
      <c r="O13335">
        <v>66</v>
      </c>
      <c r="P13335">
        <v>1080</v>
      </c>
      <c r="Q13335">
        <v>16</v>
      </c>
      <c r="R13335">
        <v>15</v>
      </c>
      <c r="S13335" t="str">
        <v>yes</v>
      </c>
      <c r="T13335" t="str">
        <v>no</v>
      </c>
      <c r="U13335" t="str">
        <v>yes</v>
      </c>
      <c r="V13335">
        <v>225</v>
      </c>
      <c r="W13335">
        <v>19</v>
      </c>
    </row>
    <row r="13336" spans="13:23" x14ac:dyDescent="0.7">
      <c r="M13336">
        <v>4200</v>
      </c>
      <c r="N13336">
        <v>2154</v>
      </c>
      <c r="O13336">
        <v>66</v>
      </c>
      <c r="P13336">
        <v>426</v>
      </c>
      <c r="Q13336">
        <v>8</v>
      </c>
      <c r="R13336">
        <v>14</v>
      </c>
      <c r="S13336" t="str">
        <v>yes</v>
      </c>
      <c r="T13336" t="str">
        <v>no</v>
      </c>
      <c r="U13336" t="str">
        <v>yes</v>
      </c>
      <c r="V13336">
        <v>225</v>
      </c>
      <c r="W13336">
        <v>19</v>
      </c>
    </row>
    <row r="13337" spans="13:23" x14ac:dyDescent="0.7">
      <c r="M13337">
        <v>4202</v>
      </c>
      <c r="N13337">
        <v>2744</v>
      </c>
      <c r="O13337">
        <v>66</v>
      </c>
      <c r="P13337">
        <v>528</v>
      </c>
      <c r="Q13337">
        <v>16</v>
      </c>
      <c r="R13337">
        <v>14</v>
      </c>
      <c r="S13337" t="str">
        <v>yes</v>
      </c>
      <c r="T13337" t="str">
        <v>no</v>
      </c>
      <c r="U13337" t="str">
        <v>yes</v>
      </c>
      <c r="V13337">
        <v>225</v>
      </c>
      <c r="W13337">
        <v>19</v>
      </c>
    </row>
    <row r="13338" spans="13:23" x14ac:dyDescent="0.7">
      <c r="M13338">
        <v>4203</v>
      </c>
      <c r="N13338">
        <v>3095</v>
      </c>
      <c r="O13338">
        <v>66</v>
      </c>
      <c r="P13338">
        <v>1000</v>
      </c>
      <c r="Q13338">
        <v>24</v>
      </c>
      <c r="R13338">
        <v>14</v>
      </c>
      <c r="S13338" t="str">
        <v>yes</v>
      </c>
      <c r="T13338" t="str">
        <v>no</v>
      </c>
      <c r="U13338" t="str">
        <v>yes</v>
      </c>
      <c r="V13338">
        <v>225</v>
      </c>
      <c r="W13338">
        <v>19</v>
      </c>
    </row>
    <row r="13339" spans="13:23" x14ac:dyDescent="0.7">
      <c r="M13339">
        <v>4206</v>
      </c>
      <c r="N13339">
        <v>2099</v>
      </c>
      <c r="O13339">
        <v>66</v>
      </c>
      <c r="P13339">
        <v>420</v>
      </c>
      <c r="Q13339">
        <v>8</v>
      </c>
      <c r="R13339">
        <v>14</v>
      </c>
      <c r="S13339" t="str">
        <v>yes</v>
      </c>
      <c r="T13339" t="str">
        <v>yes</v>
      </c>
      <c r="U13339" t="str">
        <v>yes</v>
      </c>
      <c r="V13339">
        <v>225</v>
      </c>
      <c r="W13339">
        <v>19</v>
      </c>
    </row>
    <row r="13340" spans="13:23" x14ac:dyDescent="0.7">
      <c r="M13340">
        <v>4212</v>
      </c>
      <c r="N13340">
        <v>2044</v>
      </c>
      <c r="O13340">
        <v>66</v>
      </c>
      <c r="P13340">
        <v>426</v>
      </c>
      <c r="Q13340">
        <v>4</v>
      </c>
      <c r="R13340">
        <v>14</v>
      </c>
      <c r="S13340" t="str">
        <v>no</v>
      </c>
      <c r="T13340" t="str">
        <v>no</v>
      </c>
      <c r="U13340" t="str">
        <v>yes</v>
      </c>
      <c r="V13340">
        <v>225</v>
      </c>
      <c r="W13340">
        <v>19</v>
      </c>
    </row>
    <row r="13341" spans="13:23" x14ac:dyDescent="0.7">
      <c r="M13341">
        <v>4215</v>
      </c>
      <c r="N13341">
        <v>3195</v>
      </c>
      <c r="O13341">
        <v>66</v>
      </c>
      <c r="P13341">
        <v>1080</v>
      </c>
      <c r="Q13341">
        <v>16</v>
      </c>
      <c r="R13341">
        <v>17</v>
      </c>
      <c r="S13341" t="str">
        <v>yes</v>
      </c>
      <c r="T13341" t="str">
        <v>no</v>
      </c>
      <c r="U13341" t="str">
        <v>yes</v>
      </c>
      <c r="V13341">
        <v>225</v>
      </c>
      <c r="W13341">
        <v>19</v>
      </c>
    </row>
    <row r="13342" spans="13:23" x14ac:dyDescent="0.7">
      <c r="M13342">
        <v>4217</v>
      </c>
      <c r="N13342">
        <v>2299</v>
      </c>
      <c r="O13342">
        <v>66</v>
      </c>
      <c r="P13342">
        <v>540</v>
      </c>
      <c r="Q13342">
        <v>8</v>
      </c>
      <c r="R13342">
        <v>15</v>
      </c>
      <c r="S13342" t="str">
        <v>yes</v>
      </c>
      <c r="T13342" t="str">
        <v>yes</v>
      </c>
      <c r="U13342" t="str">
        <v>yes</v>
      </c>
      <c r="V13342">
        <v>225</v>
      </c>
      <c r="W13342">
        <v>19</v>
      </c>
    </row>
    <row r="13343" spans="13:23" x14ac:dyDescent="0.7">
      <c r="M13343">
        <v>4219</v>
      </c>
      <c r="N13343">
        <v>3299</v>
      </c>
      <c r="O13343">
        <v>66</v>
      </c>
      <c r="P13343">
        <v>1000</v>
      </c>
      <c r="Q13343">
        <v>16</v>
      </c>
      <c r="R13343">
        <v>15</v>
      </c>
      <c r="S13343" t="str">
        <v>yes</v>
      </c>
      <c r="T13343" t="str">
        <v>no</v>
      </c>
      <c r="U13343" t="str">
        <v>yes</v>
      </c>
      <c r="V13343">
        <v>225</v>
      </c>
      <c r="W13343">
        <v>19</v>
      </c>
    </row>
    <row r="13344" spans="13:23" x14ac:dyDescent="0.7">
      <c r="M13344">
        <v>4221</v>
      </c>
      <c r="N13344">
        <v>1695</v>
      </c>
      <c r="O13344">
        <v>66</v>
      </c>
      <c r="P13344">
        <v>425</v>
      </c>
      <c r="Q13344">
        <v>8</v>
      </c>
      <c r="R13344">
        <v>15</v>
      </c>
      <c r="S13344" t="str">
        <v>no</v>
      </c>
      <c r="T13344" t="str">
        <v>no</v>
      </c>
      <c r="U13344" t="str">
        <v>yes</v>
      </c>
      <c r="V13344">
        <v>225</v>
      </c>
      <c r="W13344">
        <v>19</v>
      </c>
    </row>
    <row r="13345" spans="13:23" x14ac:dyDescent="0.7">
      <c r="M13345">
        <v>4223</v>
      </c>
      <c r="N13345">
        <v>1545</v>
      </c>
      <c r="O13345">
        <v>66</v>
      </c>
      <c r="P13345">
        <v>214</v>
      </c>
      <c r="Q13345">
        <v>4</v>
      </c>
      <c r="R13345">
        <v>14</v>
      </c>
      <c r="S13345" t="str">
        <v>no</v>
      </c>
      <c r="T13345" t="str">
        <v>no</v>
      </c>
      <c r="U13345" t="str">
        <v>yes</v>
      </c>
      <c r="V13345">
        <v>225</v>
      </c>
      <c r="W13345">
        <v>19</v>
      </c>
    </row>
    <row r="13346" spans="13:23" x14ac:dyDescent="0.7">
      <c r="M13346">
        <v>4229</v>
      </c>
      <c r="N13346">
        <v>2015</v>
      </c>
      <c r="O13346">
        <v>66</v>
      </c>
      <c r="P13346">
        <v>425</v>
      </c>
      <c r="Q13346">
        <v>8</v>
      </c>
      <c r="R13346">
        <v>14</v>
      </c>
      <c r="S13346" t="str">
        <v>yes</v>
      </c>
      <c r="T13346" t="str">
        <v>yes</v>
      </c>
      <c r="U13346" t="str">
        <v>yes</v>
      </c>
      <c r="V13346">
        <v>225</v>
      </c>
      <c r="W13346">
        <v>19</v>
      </c>
    </row>
    <row r="13347" spans="13:23" x14ac:dyDescent="0.7">
      <c r="M13347">
        <v>4231</v>
      </c>
      <c r="N13347">
        <v>2299</v>
      </c>
      <c r="O13347">
        <v>66</v>
      </c>
      <c r="P13347">
        <v>428</v>
      </c>
      <c r="Q13347">
        <v>16</v>
      </c>
      <c r="R13347">
        <v>15</v>
      </c>
      <c r="S13347" t="str">
        <v>yes</v>
      </c>
      <c r="T13347" t="str">
        <v>no</v>
      </c>
      <c r="U13347" t="str">
        <v>yes</v>
      </c>
      <c r="V13347">
        <v>225</v>
      </c>
      <c r="W13347">
        <v>19</v>
      </c>
    </row>
    <row r="13348" spans="13:23" x14ac:dyDescent="0.7">
      <c r="M13348">
        <v>4234</v>
      </c>
      <c r="N13348">
        <v>3154</v>
      </c>
      <c r="O13348">
        <v>66</v>
      </c>
      <c r="P13348">
        <v>1000</v>
      </c>
      <c r="Q13348">
        <v>24</v>
      </c>
      <c r="R13348">
        <v>14</v>
      </c>
      <c r="S13348" t="str">
        <v>yes</v>
      </c>
      <c r="T13348" t="str">
        <v>no</v>
      </c>
      <c r="U13348" t="str">
        <v>yes</v>
      </c>
      <c r="V13348">
        <v>225</v>
      </c>
      <c r="W13348">
        <v>19</v>
      </c>
    </row>
    <row r="13349" spans="13:23" x14ac:dyDescent="0.7">
      <c r="M13349">
        <v>4242</v>
      </c>
      <c r="N13349">
        <v>2059</v>
      </c>
      <c r="O13349">
        <v>66</v>
      </c>
      <c r="P13349">
        <v>540</v>
      </c>
      <c r="Q13349">
        <v>8</v>
      </c>
      <c r="R13349">
        <v>14</v>
      </c>
      <c r="S13349" t="str">
        <v>no</v>
      </c>
      <c r="T13349" t="str">
        <v>no</v>
      </c>
      <c r="U13349" t="str">
        <v>yes</v>
      </c>
      <c r="V13349">
        <v>248</v>
      </c>
      <c r="W13349">
        <v>20</v>
      </c>
    </row>
    <row r="13350" spans="13:23" x14ac:dyDescent="0.7">
      <c r="M13350">
        <v>4252</v>
      </c>
      <c r="N13350">
        <v>1488</v>
      </c>
      <c r="O13350">
        <v>66</v>
      </c>
      <c r="P13350">
        <v>340</v>
      </c>
      <c r="Q13350">
        <v>4</v>
      </c>
      <c r="R13350">
        <v>15</v>
      </c>
      <c r="S13350" t="str">
        <v>no</v>
      </c>
      <c r="T13350" t="str">
        <v>no</v>
      </c>
      <c r="U13350" t="str">
        <v>yes</v>
      </c>
      <c r="V13350">
        <v>248</v>
      </c>
      <c r="W13350">
        <v>20</v>
      </c>
    </row>
    <row r="13351" spans="13:23" x14ac:dyDescent="0.7">
      <c r="M13351">
        <v>4253</v>
      </c>
      <c r="N13351">
        <v>1649</v>
      </c>
      <c r="O13351">
        <v>66</v>
      </c>
      <c r="P13351">
        <v>212</v>
      </c>
      <c r="Q13351">
        <v>4</v>
      </c>
      <c r="R13351">
        <v>15</v>
      </c>
      <c r="S13351" t="str">
        <v>no</v>
      </c>
      <c r="T13351" t="str">
        <v>no</v>
      </c>
      <c r="U13351" t="str">
        <v>yes</v>
      </c>
      <c r="V13351">
        <v>248</v>
      </c>
      <c r="W13351">
        <v>20</v>
      </c>
    </row>
    <row r="13352" spans="13:23" x14ac:dyDescent="0.7">
      <c r="M13352">
        <v>4256</v>
      </c>
      <c r="N13352">
        <v>2145</v>
      </c>
      <c r="O13352">
        <v>66</v>
      </c>
      <c r="P13352">
        <v>730</v>
      </c>
      <c r="Q13352">
        <v>8</v>
      </c>
      <c r="R13352">
        <v>15</v>
      </c>
      <c r="S13352" t="str">
        <v>yes</v>
      </c>
      <c r="T13352" t="str">
        <v>no</v>
      </c>
      <c r="U13352" t="str">
        <v>yes</v>
      </c>
      <c r="V13352">
        <v>248</v>
      </c>
      <c r="W13352">
        <v>20</v>
      </c>
    </row>
    <row r="13353" spans="13:23" x14ac:dyDescent="0.7">
      <c r="M13353">
        <v>4264</v>
      </c>
      <c r="N13353">
        <v>2015</v>
      </c>
      <c r="O13353">
        <v>66</v>
      </c>
      <c r="P13353">
        <v>540</v>
      </c>
      <c r="Q13353">
        <v>8</v>
      </c>
      <c r="R13353">
        <v>15</v>
      </c>
      <c r="S13353" t="str">
        <v>yes</v>
      </c>
      <c r="T13353" t="str">
        <v>yes</v>
      </c>
      <c r="U13353" t="str">
        <v>yes</v>
      </c>
      <c r="V13353">
        <v>248</v>
      </c>
      <c r="W13353">
        <v>20</v>
      </c>
    </row>
    <row r="13354" spans="13:23" x14ac:dyDescent="0.7">
      <c r="M13354">
        <v>4271</v>
      </c>
      <c r="N13354">
        <v>2190</v>
      </c>
      <c r="O13354">
        <v>66</v>
      </c>
      <c r="P13354">
        <v>528</v>
      </c>
      <c r="Q13354">
        <v>8</v>
      </c>
      <c r="R13354">
        <v>15</v>
      </c>
      <c r="S13354" t="str">
        <v>yes</v>
      </c>
      <c r="T13354" t="str">
        <v>no</v>
      </c>
      <c r="U13354" t="str">
        <v>yes</v>
      </c>
      <c r="V13354">
        <v>248</v>
      </c>
      <c r="W13354">
        <v>20</v>
      </c>
    </row>
    <row r="13355" spans="13:23" x14ac:dyDescent="0.7">
      <c r="M13355">
        <v>4272</v>
      </c>
      <c r="N13355">
        <v>2643</v>
      </c>
      <c r="O13355">
        <v>66</v>
      </c>
      <c r="P13355">
        <v>720</v>
      </c>
      <c r="Q13355">
        <v>16</v>
      </c>
      <c r="R13355">
        <v>14</v>
      </c>
      <c r="S13355" t="str">
        <v>yes</v>
      </c>
      <c r="T13355" t="str">
        <v>yes</v>
      </c>
      <c r="U13355" t="str">
        <v>yes</v>
      </c>
      <c r="V13355">
        <v>248</v>
      </c>
      <c r="W13355">
        <v>20</v>
      </c>
    </row>
    <row r="13356" spans="13:23" x14ac:dyDescent="0.7">
      <c r="M13356">
        <v>4274</v>
      </c>
      <c r="N13356">
        <v>1965</v>
      </c>
      <c r="O13356">
        <v>66</v>
      </c>
      <c r="P13356">
        <v>540</v>
      </c>
      <c r="Q13356">
        <v>8</v>
      </c>
      <c r="R13356">
        <v>14</v>
      </c>
      <c r="S13356" t="str">
        <v>yes</v>
      </c>
      <c r="T13356" t="str">
        <v>no</v>
      </c>
      <c r="U13356" t="str">
        <v>yes</v>
      </c>
      <c r="V13356">
        <v>248</v>
      </c>
      <c r="W13356">
        <v>20</v>
      </c>
    </row>
    <row r="13357" spans="13:23" x14ac:dyDescent="0.7">
      <c r="M13357">
        <v>4276</v>
      </c>
      <c r="N13357">
        <v>1840</v>
      </c>
      <c r="O13357">
        <v>66</v>
      </c>
      <c r="P13357">
        <v>214</v>
      </c>
      <c r="Q13357">
        <v>4</v>
      </c>
      <c r="R13357">
        <v>14</v>
      </c>
      <c r="S13357" t="str">
        <v>no</v>
      </c>
      <c r="T13357" t="str">
        <v>no</v>
      </c>
      <c r="U13357" t="str">
        <v>yes</v>
      </c>
      <c r="V13357">
        <v>248</v>
      </c>
      <c r="W13357">
        <v>20</v>
      </c>
    </row>
    <row r="13358" spans="13:23" x14ac:dyDescent="0.7">
      <c r="M13358">
        <v>4277</v>
      </c>
      <c r="N13358">
        <v>1999</v>
      </c>
      <c r="O13358">
        <v>66</v>
      </c>
      <c r="P13358">
        <v>528</v>
      </c>
      <c r="Q13358">
        <v>8</v>
      </c>
      <c r="R13358">
        <v>15</v>
      </c>
      <c r="S13358" t="str">
        <v>yes</v>
      </c>
      <c r="T13358" t="str">
        <v>no</v>
      </c>
      <c r="U13358" t="str">
        <v>yes</v>
      </c>
      <c r="V13358">
        <v>248</v>
      </c>
      <c r="W13358">
        <v>20</v>
      </c>
    </row>
    <row r="13359" spans="13:23" x14ac:dyDescent="0.7">
      <c r="M13359">
        <v>4280</v>
      </c>
      <c r="N13359">
        <v>3193</v>
      </c>
      <c r="O13359">
        <v>66</v>
      </c>
      <c r="P13359">
        <v>1000</v>
      </c>
      <c r="Q13359">
        <v>24</v>
      </c>
      <c r="R13359">
        <v>14</v>
      </c>
      <c r="S13359" t="str">
        <v>yes</v>
      </c>
      <c r="T13359" t="str">
        <v>yes</v>
      </c>
      <c r="U13359" t="str">
        <v>yes</v>
      </c>
      <c r="V13359">
        <v>248</v>
      </c>
      <c r="W13359">
        <v>20</v>
      </c>
    </row>
    <row r="13360" spans="13:23" x14ac:dyDescent="0.7">
      <c r="M13360">
        <v>4281</v>
      </c>
      <c r="N13360">
        <v>2495</v>
      </c>
      <c r="O13360">
        <v>66</v>
      </c>
      <c r="P13360">
        <v>720</v>
      </c>
      <c r="Q13360">
        <v>16</v>
      </c>
      <c r="R13360">
        <v>14</v>
      </c>
      <c r="S13360" t="str">
        <v>yes</v>
      </c>
      <c r="T13360" t="str">
        <v>no</v>
      </c>
      <c r="U13360" t="str">
        <v>yes</v>
      </c>
      <c r="V13360">
        <v>248</v>
      </c>
      <c r="W13360">
        <v>20</v>
      </c>
    </row>
    <row r="13361" spans="13:23" x14ac:dyDescent="0.7">
      <c r="M13361">
        <v>4282</v>
      </c>
      <c r="N13361">
        <v>2299</v>
      </c>
      <c r="O13361">
        <v>66</v>
      </c>
      <c r="P13361">
        <v>540</v>
      </c>
      <c r="Q13361">
        <v>8</v>
      </c>
      <c r="R13361">
        <v>15</v>
      </c>
      <c r="S13361" t="str">
        <v>yes</v>
      </c>
      <c r="T13361" t="str">
        <v>no</v>
      </c>
      <c r="U13361" t="str">
        <v>yes</v>
      </c>
      <c r="V13361">
        <v>248</v>
      </c>
      <c r="W13361">
        <v>20</v>
      </c>
    </row>
    <row r="13362" spans="13:23" x14ac:dyDescent="0.7">
      <c r="M13362">
        <v>4284</v>
      </c>
      <c r="N13362">
        <v>1599</v>
      </c>
      <c r="O13362">
        <v>66</v>
      </c>
      <c r="P13362">
        <v>340</v>
      </c>
      <c r="Q13362">
        <v>4</v>
      </c>
      <c r="R13362">
        <v>14</v>
      </c>
      <c r="S13362" t="str">
        <v>yes</v>
      </c>
      <c r="T13362" t="str">
        <v>no</v>
      </c>
      <c r="U13362" t="str">
        <v>yes</v>
      </c>
      <c r="V13362">
        <v>248</v>
      </c>
      <c r="W13362">
        <v>20</v>
      </c>
    </row>
    <row r="13363" spans="13:23" x14ac:dyDescent="0.7">
      <c r="M13363">
        <v>4285</v>
      </c>
      <c r="N13363">
        <v>2699</v>
      </c>
      <c r="O13363">
        <v>66</v>
      </c>
      <c r="P13363">
        <v>527</v>
      </c>
      <c r="Q13363">
        <v>16</v>
      </c>
      <c r="R13363">
        <v>15</v>
      </c>
      <c r="S13363" t="str">
        <v>yes</v>
      </c>
      <c r="T13363" t="str">
        <v>yes</v>
      </c>
      <c r="U13363" t="str">
        <v>yes</v>
      </c>
      <c r="V13363">
        <v>248</v>
      </c>
      <c r="W13363">
        <v>20</v>
      </c>
    </row>
    <row r="13364" spans="13:23" x14ac:dyDescent="0.7">
      <c r="M13364">
        <v>4289</v>
      </c>
      <c r="N13364">
        <v>1995</v>
      </c>
      <c r="O13364">
        <v>66</v>
      </c>
      <c r="P13364">
        <v>340</v>
      </c>
      <c r="Q13364">
        <v>4</v>
      </c>
      <c r="R13364">
        <v>14</v>
      </c>
      <c r="S13364" t="str">
        <v>yes</v>
      </c>
      <c r="T13364" t="str">
        <v>no</v>
      </c>
      <c r="U13364" t="str">
        <v>yes</v>
      </c>
      <c r="V13364">
        <v>248</v>
      </c>
      <c r="W13364">
        <v>20</v>
      </c>
    </row>
    <row r="13365" spans="13:23" x14ac:dyDescent="0.7">
      <c r="M13365">
        <v>4293</v>
      </c>
      <c r="N13365">
        <v>2915</v>
      </c>
      <c r="O13365">
        <v>66</v>
      </c>
      <c r="P13365">
        <v>1080</v>
      </c>
      <c r="Q13365">
        <v>16</v>
      </c>
      <c r="R13365">
        <v>15</v>
      </c>
      <c r="S13365" t="str">
        <v>yes</v>
      </c>
      <c r="T13365" t="str">
        <v>yes</v>
      </c>
      <c r="U13365" t="str">
        <v>yes</v>
      </c>
      <c r="V13365">
        <v>248</v>
      </c>
      <c r="W13365">
        <v>20</v>
      </c>
    </row>
    <row r="13366" spans="13:23" x14ac:dyDescent="0.7">
      <c r="M13366">
        <v>4296</v>
      </c>
      <c r="N13366">
        <v>1925</v>
      </c>
      <c r="O13366">
        <v>66</v>
      </c>
      <c r="P13366">
        <v>425</v>
      </c>
      <c r="Q13366">
        <v>8</v>
      </c>
      <c r="R13366">
        <v>15</v>
      </c>
      <c r="S13366" t="str">
        <v>yes</v>
      </c>
      <c r="T13366" t="str">
        <v>yes</v>
      </c>
      <c r="U13366" t="str">
        <v>yes</v>
      </c>
      <c r="V13366">
        <v>248</v>
      </c>
      <c r="W13366">
        <v>20</v>
      </c>
    </row>
    <row r="13367" spans="13:23" x14ac:dyDescent="0.7">
      <c r="M13367">
        <v>4297</v>
      </c>
      <c r="N13367">
        <v>1799</v>
      </c>
      <c r="O13367">
        <v>66</v>
      </c>
      <c r="P13367">
        <v>340</v>
      </c>
      <c r="Q13367">
        <v>4</v>
      </c>
      <c r="R13367">
        <v>15</v>
      </c>
      <c r="S13367" t="str">
        <v>no</v>
      </c>
      <c r="T13367" t="str">
        <v>no</v>
      </c>
      <c r="U13367" t="str">
        <v>yes</v>
      </c>
      <c r="V13367">
        <v>248</v>
      </c>
      <c r="W13367">
        <v>20</v>
      </c>
    </row>
    <row r="13368" spans="13:23" x14ac:dyDescent="0.7">
      <c r="M13368">
        <v>4298</v>
      </c>
      <c r="N13368">
        <v>3104</v>
      </c>
      <c r="O13368">
        <v>66</v>
      </c>
      <c r="P13368">
        <v>1000</v>
      </c>
      <c r="Q13368">
        <v>24</v>
      </c>
      <c r="R13368">
        <v>14</v>
      </c>
      <c r="S13368" t="str">
        <v>yes</v>
      </c>
      <c r="T13368" t="str">
        <v>no</v>
      </c>
      <c r="U13368" t="str">
        <v>yes</v>
      </c>
      <c r="V13368">
        <v>248</v>
      </c>
      <c r="W13368">
        <v>20</v>
      </c>
    </row>
    <row r="13369" spans="13:23" x14ac:dyDescent="0.7">
      <c r="M13369">
        <v>4299</v>
      </c>
      <c r="N13369">
        <v>2045</v>
      </c>
      <c r="O13369">
        <v>66</v>
      </c>
      <c r="P13369">
        <v>730</v>
      </c>
      <c r="Q13369">
        <v>8</v>
      </c>
      <c r="R13369">
        <v>15</v>
      </c>
      <c r="S13369" t="str">
        <v>yes</v>
      </c>
      <c r="T13369" t="str">
        <v>no</v>
      </c>
      <c r="U13369" t="str">
        <v>yes</v>
      </c>
      <c r="V13369">
        <v>248</v>
      </c>
      <c r="W13369">
        <v>20</v>
      </c>
    </row>
    <row r="13370" spans="13:23" x14ac:dyDescent="0.7">
      <c r="M13370">
        <v>4303</v>
      </c>
      <c r="N13370">
        <v>2095</v>
      </c>
      <c r="O13370">
        <v>66</v>
      </c>
      <c r="P13370">
        <v>528</v>
      </c>
      <c r="Q13370">
        <v>8</v>
      </c>
      <c r="R13370">
        <v>14</v>
      </c>
      <c r="S13370" t="str">
        <v>yes</v>
      </c>
      <c r="T13370" t="str">
        <v>no</v>
      </c>
      <c r="U13370" t="str">
        <v>yes</v>
      </c>
      <c r="V13370">
        <v>248</v>
      </c>
      <c r="W13370">
        <v>20</v>
      </c>
    </row>
    <row r="13371" spans="13:23" x14ac:dyDescent="0.7">
      <c r="M13371">
        <v>4304</v>
      </c>
      <c r="N13371">
        <v>2099</v>
      </c>
      <c r="O13371">
        <v>66</v>
      </c>
      <c r="P13371">
        <v>420</v>
      </c>
      <c r="Q13371">
        <v>8</v>
      </c>
      <c r="R13371">
        <v>14</v>
      </c>
      <c r="S13371" t="str">
        <v>yes</v>
      </c>
      <c r="T13371" t="str">
        <v>yes</v>
      </c>
      <c r="U13371" t="str">
        <v>yes</v>
      </c>
      <c r="V13371">
        <v>248</v>
      </c>
      <c r="W13371">
        <v>20</v>
      </c>
    </row>
    <row r="13372" spans="13:23" x14ac:dyDescent="0.7">
      <c r="M13372">
        <v>4306</v>
      </c>
      <c r="N13372">
        <v>1999</v>
      </c>
      <c r="O13372">
        <v>66</v>
      </c>
      <c r="P13372">
        <v>420</v>
      </c>
      <c r="Q13372">
        <v>8</v>
      </c>
      <c r="R13372">
        <v>14</v>
      </c>
      <c r="S13372" t="str">
        <v>yes</v>
      </c>
      <c r="T13372" t="str">
        <v>yes</v>
      </c>
      <c r="U13372" t="str">
        <v>yes</v>
      </c>
      <c r="V13372">
        <v>248</v>
      </c>
      <c r="W13372">
        <v>20</v>
      </c>
    </row>
    <row r="13373" spans="13:23" x14ac:dyDescent="0.7">
      <c r="M13373">
        <v>4307</v>
      </c>
      <c r="N13373">
        <v>2095</v>
      </c>
      <c r="O13373">
        <v>66</v>
      </c>
      <c r="P13373">
        <v>528</v>
      </c>
      <c r="Q13373">
        <v>8</v>
      </c>
      <c r="R13373">
        <v>14</v>
      </c>
      <c r="S13373" t="str">
        <v>yes</v>
      </c>
      <c r="T13373" t="str">
        <v>no</v>
      </c>
      <c r="U13373" t="str">
        <v>yes</v>
      </c>
      <c r="V13373">
        <v>248</v>
      </c>
      <c r="W13373">
        <v>20</v>
      </c>
    </row>
    <row r="13374" spans="13:23" x14ac:dyDescent="0.7">
      <c r="M13374">
        <v>4308</v>
      </c>
      <c r="N13374">
        <v>2170</v>
      </c>
      <c r="O13374">
        <v>66</v>
      </c>
      <c r="P13374">
        <v>340</v>
      </c>
      <c r="Q13374">
        <v>4</v>
      </c>
      <c r="R13374">
        <v>14</v>
      </c>
      <c r="S13374" t="str">
        <v>yes</v>
      </c>
      <c r="T13374" t="str">
        <v>yes</v>
      </c>
      <c r="U13374" t="str">
        <v>yes</v>
      </c>
      <c r="V13374">
        <v>248</v>
      </c>
      <c r="W13374">
        <v>20</v>
      </c>
    </row>
    <row r="13375" spans="13:23" x14ac:dyDescent="0.7">
      <c r="M13375">
        <v>4309</v>
      </c>
      <c r="N13375">
        <v>2265</v>
      </c>
      <c r="O13375">
        <v>66</v>
      </c>
      <c r="P13375">
        <v>730</v>
      </c>
      <c r="Q13375">
        <v>8</v>
      </c>
      <c r="R13375">
        <v>15</v>
      </c>
      <c r="S13375" t="str">
        <v>yes</v>
      </c>
      <c r="T13375" t="str">
        <v>no</v>
      </c>
      <c r="U13375" t="str">
        <v>yes</v>
      </c>
      <c r="V13375">
        <v>248</v>
      </c>
      <c r="W13375">
        <v>20</v>
      </c>
    </row>
    <row r="13376" spans="13:23" x14ac:dyDescent="0.7">
      <c r="M13376">
        <v>4310</v>
      </c>
      <c r="N13376">
        <v>3045</v>
      </c>
      <c r="O13376">
        <v>66</v>
      </c>
      <c r="P13376">
        <v>1000</v>
      </c>
      <c r="Q13376">
        <v>24</v>
      </c>
      <c r="R13376">
        <v>14</v>
      </c>
      <c r="S13376" t="str">
        <v>yes</v>
      </c>
      <c r="T13376" t="str">
        <v>no</v>
      </c>
      <c r="U13376" t="str">
        <v>yes</v>
      </c>
      <c r="V13376">
        <v>248</v>
      </c>
      <c r="W13376">
        <v>20</v>
      </c>
    </row>
    <row r="13377" spans="13:23" x14ac:dyDescent="0.7">
      <c r="M13377">
        <v>4311</v>
      </c>
      <c r="N13377">
        <v>2128</v>
      </c>
      <c r="O13377">
        <v>66</v>
      </c>
      <c r="P13377">
        <v>425</v>
      </c>
      <c r="Q13377">
        <v>8</v>
      </c>
      <c r="R13377">
        <v>14</v>
      </c>
      <c r="S13377" t="str">
        <v>yes</v>
      </c>
      <c r="T13377" t="str">
        <v>no</v>
      </c>
      <c r="U13377" t="str">
        <v>yes</v>
      </c>
      <c r="V13377">
        <v>248</v>
      </c>
      <c r="W13377">
        <v>20</v>
      </c>
    </row>
    <row r="13378" spans="13:23" x14ac:dyDescent="0.7">
      <c r="M13378">
        <v>4314</v>
      </c>
      <c r="N13378">
        <v>2318</v>
      </c>
      <c r="O13378">
        <v>66</v>
      </c>
      <c r="P13378">
        <v>428</v>
      </c>
      <c r="Q13378">
        <v>8</v>
      </c>
      <c r="R13378">
        <v>17</v>
      </c>
      <c r="S13378" t="str">
        <v>yes</v>
      </c>
      <c r="T13378" t="str">
        <v>yes</v>
      </c>
      <c r="U13378" t="str">
        <v>yes</v>
      </c>
      <c r="V13378">
        <v>248</v>
      </c>
      <c r="W13378">
        <v>20</v>
      </c>
    </row>
    <row r="13379" spans="13:23" x14ac:dyDescent="0.7">
      <c r="M13379">
        <v>4315</v>
      </c>
      <c r="N13379">
        <v>1399</v>
      </c>
      <c r="O13379">
        <v>66</v>
      </c>
      <c r="P13379">
        <v>340</v>
      </c>
      <c r="Q13379">
        <v>4</v>
      </c>
      <c r="R13379">
        <v>14</v>
      </c>
      <c r="S13379" t="str">
        <v>no</v>
      </c>
      <c r="T13379" t="str">
        <v>no</v>
      </c>
      <c r="U13379" t="str">
        <v>yes</v>
      </c>
      <c r="V13379">
        <v>248</v>
      </c>
      <c r="W13379">
        <v>20</v>
      </c>
    </row>
    <row r="13380" spans="13:23" x14ac:dyDescent="0.7">
      <c r="M13380">
        <v>4318</v>
      </c>
      <c r="N13380">
        <v>1695</v>
      </c>
      <c r="O13380">
        <v>66</v>
      </c>
      <c r="P13380">
        <v>340</v>
      </c>
      <c r="Q13380">
        <v>8</v>
      </c>
      <c r="R13380">
        <v>14</v>
      </c>
      <c r="S13380" t="str">
        <v>no</v>
      </c>
      <c r="T13380" t="str">
        <v>no</v>
      </c>
      <c r="U13380" t="str">
        <v>yes</v>
      </c>
      <c r="V13380">
        <v>248</v>
      </c>
      <c r="W13380">
        <v>20</v>
      </c>
    </row>
    <row r="13381" spans="13:23" x14ac:dyDescent="0.7">
      <c r="M13381">
        <v>4321</v>
      </c>
      <c r="N13381">
        <v>2190</v>
      </c>
      <c r="O13381">
        <v>66</v>
      </c>
      <c r="P13381">
        <v>528</v>
      </c>
      <c r="Q13381">
        <v>8</v>
      </c>
      <c r="R13381">
        <v>14</v>
      </c>
      <c r="S13381" t="str">
        <v>yes</v>
      </c>
      <c r="T13381" t="str">
        <v>no</v>
      </c>
      <c r="U13381" t="str">
        <v>yes</v>
      </c>
      <c r="V13381">
        <v>248</v>
      </c>
      <c r="W13381">
        <v>20</v>
      </c>
    </row>
    <row r="13382" spans="13:23" x14ac:dyDescent="0.7">
      <c r="M13382">
        <v>4322</v>
      </c>
      <c r="N13382">
        <v>3140</v>
      </c>
      <c r="O13382">
        <v>66</v>
      </c>
      <c r="P13382">
        <v>1000</v>
      </c>
      <c r="Q13382">
        <v>24</v>
      </c>
      <c r="R13382">
        <v>14</v>
      </c>
      <c r="S13382" t="str">
        <v>yes</v>
      </c>
      <c r="T13382" t="str">
        <v>no</v>
      </c>
      <c r="U13382" t="str">
        <v>yes</v>
      </c>
      <c r="V13382">
        <v>248</v>
      </c>
      <c r="W13382">
        <v>20</v>
      </c>
    </row>
    <row r="13383" spans="13:23" x14ac:dyDescent="0.7">
      <c r="M13383">
        <v>4324</v>
      </c>
      <c r="N13383">
        <v>2744</v>
      </c>
      <c r="O13383">
        <v>66</v>
      </c>
      <c r="P13383">
        <v>720</v>
      </c>
      <c r="Q13383">
        <v>16</v>
      </c>
      <c r="R13383">
        <v>14</v>
      </c>
      <c r="S13383" t="str">
        <v>yes</v>
      </c>
      <c r="T13383" t="str">
        <v>no</v>
      </c>
      <c r="U13383" t="str">
        <v>yes</v>
      </c>
      <c r="V13383">
        <v>248</v>
      </c>
      <c r="W13383">
        <v>20</v>
      </c>
    </row>
    <row r="13384" spans="13:23" x14ac:dyDescent="0.7">
      <c r="M13384">
        <v>4326</v>
      </c>
      <c r="N13384">
        <v>2165</v>
      </c>
      <c r="O13384">
        <v>66</v>
      </c>
      <c r="P13384">
        <v>730</v>
      </c>
      <c r="Q13384">
        <v>8</v>
      </c>
      <c r="R13384">
        <v>15</v>
      </c>
      <c r="S13384" t="str">
        <v>yes</v>
      </c>
      <c r="T13384" t="str">
        <v>yes</v>
      </c>
      <c r="U13384" t="str">
        <v>yes</v>
      </c>
      <c r="V13384">
        <v>248</v>
      </c>
      <c r="W13384">
        <v>20</v>
      </c>
    </row>
    <row r="13385" spans="13:23" x14ac:dyDescent="0.7">
      <c r="M13385">
        <v>4327</v>
      </c>
      <c r="N13385">
        <v>1998</v>
      </c>
      <c r="O13385">
        <v>66</v>
      </c>
      <c r="P13385">
        <v>340</v>
      </c>
      <c r="Q13385">
        <v>8</v>
      </c>
      <c r="R13385">
        <v>15</v>
      </c>
      <c r="S13385" t="str">
        <v>yes</v>
      </c>
      <c r="T13385" t="str">
        <v>yes</v>
      </c>
      <c r="U13385" t="str">
        <v>yes</v>
      </c>
      <c r="V13385">
        <v>248</v>
      </c>
      <c r="W13385">
        <v>20</v>
      </c>
    </row>
    <row r="13386" spans="13:23" x14ac:dyDescent="0.7">
      <c r="M13386">
        <v>4347</v>
      </c>
      <c r="N13386">
        <v>1899</v>
      </c>
      <c r="O13386">
        <v>66</v>
      </c>
      <c r="P13386">
        <v>420</v>
      </c>
      <c r="Q13386">
        <v>8</v>
      </c>
      <c r="R13386">
        <v>14</v>
      </c>
      <c r="S13386" t="str">
        <v>yes</v>
      </c>
      <c r="T13386" t="str">
        <v>yes</v>
      </c>
      <c r="U13386" t="str">
        <v>yes</v>
      </c>
      <c r="V13386">
        <v>248</v>
      </c>
      <c r="W13386">
        <v>20</v>
      </c>
    </row>
    <row r="13387" spans="13:23" x14ac:dyDescent="0.7">
      <c r="M13387">
        <v>4351</v>
      </c>
      <c r="N13387">
        <v>2554</v>
      </c>
      <c r="O13387">
        <v>66</v>
      </c>
      <c r="P13387">
        <v>720</v>
      </c>
      <c r="Q13387">
        <v>16</v>
      </c>
      <c r="R13387">
        <v>14</v>
      </c>
      <c r="S13387" t="str">
        <v>yes</v>
      </c>
      <c r="T13387" t="str">
        <v>no</v>
      </c>
      <c r="U13387" t="str">
        <v>yes</v>
      </c>
      <c r="V13387">
        <v>248</v>
      </c>
      <c r="W13387">
        <v>20</v>
      </c>
    </row>
    <row r="13388" spans="13:23" x14ac:dyDescent="0.7">
      <c r="M13388">
        <v>4353</v>
      </c>
      <c r="N13388">
        <v>2099</v>
      </c>
      <c r="O13388">
        <v>66</v>
      </c>
      <c r="P13388">
        <v>420</v>
      </c>
      <c r="Q13388">
        <v>8</v>
      </c>
      <c r="R13388">
        <v>14</v>
      </c>
      <c r="S13388" t="str">
        <v>yes</v>
      </c>
      <c r="T13388" t="str">
        <v>yes</v>
      </c>
      <c r="U13388" t="str">
        <v>yes</v>
      </c>
      <c r="V13388">
        <v>248</v>
      </c>
      <c r="W13388">
        <v>20</v>
      </c>
    </row>
    <row r="13389" spans="13:23" x14ac:dyDescent="0.7">
      <c r="M13389">
        <v>4354</v>
      </c>
      <c r="N13389">
        <v>2590</v>
      </c>
      <c r="O13389">
        <v>66</v>
      </c>
      <c r="P13389">
        <v>720</v>
      </c>
      <c r="Q13389">
        <v>16</v>
      </c>
      <c r="R13389">
        <v>15</v>
      </c>
      <c r="S13389" t="str">
        <v>yes</v>
      </c>
      <c r="T13389" t="str">
        <v>no</v>
      </c>
      <c r="U13389" t="str">
        <v>yes</v>
      </c>
      <c r="V13389">
        <v>248</v>
      </c>
      <c r="W13389">
        <v>20</v>
      </c>
    </row>
    <row r="13390" spans="13:23" x14ac:dyDescent="0.7">
      <c r="M13390">
        <v>4357</v>
      </c>
      <c r="N13390">
        <v>2295</v>
      </c>
      <c r="O13390">
        <v>66</v>
      </c>
      <c r="P13390">
        <v>420</v>
      </c>
      <c r="Q13390">
        <v>8</v>
      </c>
      <c r="R13390">
        <v>15</v>
      </c>
      <c r="S13390" t="str">
        <v>yes</v>
      </c>
      <c r="T13390" t="str">
        <v>no</v>
      </c>
      <c r="U13390" t="str">
        <v>yes</v>
      </c>
      <c r="V13390">
        <v>248</v>
      </c>
      <c r="W13390">
        <v>20</v>
      </c>
    </row>
    <row r="13391" spans="13:23" x14ac:dyDescent="0.7">
      <c r="M13391">
        <v>4358</v>
      </c>
      <c r="N13391">
        <v>1840</v>
      </c>
      <c r="O13391">
        <v>66</v>
      </c>
      <c r="P13391">
        <v>214</v>
      </c>
      <c r="Q13391">
        <v>4</v>
      </c>
      <c r="R13391">
        <v>15</v>
      </c>
      <c r="S13391" t="str">
        <v>no</v>
      </c>
      <c r="T13391" t="str">
        <v>no</v>
      </c>
      <c r="U13391" t="str">
        <v>yes</v>
      </c>
      <c r="V13391">
        <v>248</v>
      </c>
      <c r="W13391">
        <v>20</v>
      </c>
    </row>
    <row r="13392" spans="13:23" x14ac:dyDescent="0.7">
      <c r="M13392">
        <v>4361</v>
      </c>
      <c r="N13392">
        <v>1599</v>
      </c>
      <c r="O13392">
        <v>66</v>
      </c>
      <c r="P13392">
        <v>340</v>
      </c>
      <c r="Q13392">
        <v>8</v>
      </c>
      <c r="R13392">
        <v>15</v>
      </c>
      <c r="S13392" t="str">
        <v>no</v>
      </c>
      <c r="T13392" t="str">
        <v>no</v>
      </c>
      <c r="U13392" t="str">
        <v>yes</v>
      </c>
      <c r="V13392">
        <v>248</v>
      </c>
      <c r="W13392">
        <v>20</v>
      </c>
    </row>
    <row r="13393" spans="13:23" x14ac:dyDescent="0.7">
      <c r="M13393">
        <v>4362</v>
      </c>
      <c r="N13393">
        <v>2099</v>
      </c>
      <c r="O13393">
        <v>66</v>
      </c>
      <c r="P13393">
        <v>420</v>
      </c>
      <c r="Q13393">
        <v>8</v>
      </c>
      <c r="R13393">
        <v>14</v>
      </c>
      <c r="S13393" t="str">
        <v>yes</v>
      </c>
      <c r="T13393" t="str">
        <v>no</v>
      </c>
      <c r="U13393" t="str">
        <v>yes</v>
      </c>
      <c r="V13393">
        <v>248</v>
      </c>
      <c r="W13393">
        <v>20</v>
      </c>
    </row>
    <row r="13394" spans="13:23" x14ac:dyDescent="0.7">
      <c r="M13394">
        <v>4363</v>
      </c>
      <c r="N13394">
        <v>1960</v>
      </c>
      <c r="O13394">
        <v>66</v>
      </c>
      <c r="P13394">
        <v>425</v>
      </c>
      <c r="Q13394">
        <v>8</v>
      </c>
      <c r="R13394">
        <v>15</v>
      </c>
      <c r="S13394" t="str">
        <v>yes</v>
      </c>
      <c r="T13394" t="str">
        <v>no</v>
      </c>
      <c r="U13394" t="str">
        <v>yes</v>
      </c>
      <c r="V13394">
        <v>248</v>
      </c>
      <c r="W13394">
        <v>20</v>
      </c>
    </row>
    <row r="13395" spans="13:23" x14ac:dyDescent="0.7">
      <c r="M13395">
        <v>4368</v>
      </c>
      <c r="N13395">
        <v>1999</v>
      </c>
      <c r="O13395">
        <v>66</v>
      </c>
      <c r="P13395">
        <v>527</v>
      </c>
      <c r="Q13395">
        <v>8</v>
      </c>
      <c r="R13395">
        <v>14</v>
      </c>
      <c r="S13395" t="str">
        <v>yes</v>
      </c>
      <c r="T13395" t="str">
        <v>no</v>
      </c>
      <c r="U13395" t="str">
        <v>yes</v>
      </c>
      <c r="V13395">
        <v>248</v>
      </c>
      <c r="W13395">
        <v>20</v>
      </c>
    </row>
    <row r="13396" spans="13:23" x14ac:dyDescent="0.7">
      <c r="M13396">
        <v>4372</v>
      </c>
      <c r="N13396">
        <v>2590</v>
      </c>
      <c r="O13396">
        <v>66</v>
      </c>
      <c r="P13396">
        <v>720</v>
      </c>
      <c r="Q13396">
        <v>16</v>
      </c>
      <c r="R13396">
        <v>14</v>
      </c>
      <c r="S13396" t="str">
        <v>yes</v>
      </c>
      <c r="T13396" t="str">
        <v>no</v>
      </c>
      <c r="U13396" t="str">
        <v>yes</v>
      </c>
      <c r="V13396">
        <v>248</v>
      </c>
      <c r="W13396">
        <v>20</v>
      </c>
    </row>
    <row r="13397" spans="13:23" x14ac:dyDescent="0.7">
      <c r="M13397">
        <v>4374</v>
      </c>
      <c r="N13397">
        <v>1994</v>
      </c>
      <c r="O13397">
        <v>66</v>
      </c>
      <c r="P13397">
        <v>214</v>
      </c>
      <c r="Q13397">
        <v>4</v>
      </c>
      <c r="R13397">
        <v>14</v>
      </c>
      <c r="S13397" t="str">
        <v>no</v>
      </c>
      <c r="T13397" t="str">
        <v>no</v>
      </c>
      <c r="U13397" t="str">
        <v>yes</v>
      </c>
      <c r="V13397">
        <v>248</v>
      </c>
      <c r="W13397">
        <v>20</v>
      </c>
    </row>
    <row r="13398" spans="13:23" x14ac:dyDescent="0.7">
      <c r="M13398">
        <v>4376</v>
      </c>
      <c r="N13398">
        <v>2105</v>
      </c>
      <c r="O13398">
        <v>66</v>
      </c>
      <c r="P13398">
        <v>730</v>
      </c>
      <c r="Q13398">
        <v>8</v>
      </c>
      <c r="R13398">
        <v>15</v>
      </c>
      <c r="S13398" t="str">
        <v>yes</v>
      </c>
      <c r="T13398" t="str">
        <v>yes</v>
      </c>
      <c r="U13398" t="str">
        <v>yes</v>
      </c>
      <c r="V13398">
        <v>248</v>
      </c>
      <c r="W13398">
        <v>20</v>
      </c>
    </row>
    <row r="13399" spans="13:23" x14ac:dyDescent="0.7">
      <c r="M13399">
        <v>4377</v>
      </c>
      <c r="N13399">
        <v>1795</v>
      </c>
      <c r="O13399">
        <v>66</v>
      </c>
      <c r="P13399">
        <v>420</v>
      </c>
      <c r="Q13399">
        <v>4</v>
      </c>
      <c r="R13399">
        <v>14</v>
      </c>
      <c r="S13399" t="str">
        <v>yes</v>
      </c>
      <c r="T13399" t="str">
        <v>no</v>
      </c>
      <c r="U13399" t="str">
        <v>yes</v>
      </c>
      <c r="V13399">
        <v>248</v>
      </c>
      <c r="W13399">
        <v>20</v>
      </c>
    </row>
    <row r="13400" spans="13:23" x14ac:dyDescent="0.7">
      <c r="M13400">
        <v>4380</v>
      </c>
      <c r="N13400">
        <v>2049</v>
      </c>
      <c r="O13400">
        <v>66</v>
      </c>
      <c r="P13400">
        <v>420</v>
      </c>
      <c r="Q13400">
        <v>8</v>
      </c>
      <c r="R13400">
        <v>15</v>
      </c>
      <c r="S13400" t="str">
        <v>yes</v>
      </c>
      <c r="T13400" t="str">
        <v>no</v>
      </c>
      <c r="U13400" t="str">
        <v>yes</v>
      </c>
      <c r="V13400">
        <v>248</v>
      </c>
      <c r="W13400">
        <v>20</v>
      </c>
    </row>
    <row r="13401" spans="13:23" x14ac:dyDescent="0.7">
      <c r="M13401">
        <v>4381</v>
      </c>
      <c r="N13401">
        <v>2198</v>
      </c>
      <c r="O13401">
        <v>66</v>
      </c>
      <c r="P13401">
        <v>540</v>
      </c>
      <c r="Q13401">
        <v>8</v>
      </c>
      <c r="R13401">
        <v>15</v>
      </c>
      <c r="S13401" t="str">
        <v>yes</v>
      </c>
      <c r="T13401" t="str">
        <v>yes</v>
      </c>
      <c r="U13401" t="str">
        <v>yes</v>
      </c>
      <c r="V13401">
        <v>248</v>
      </c>
      <c r="W13401">
        <v>20</v>
      </c>
    </row>
    <row r="13402" spans="13:23" x14ac:dyDescent="0.7">
      <c r="M13402">
        <v>4382</v>
      </c>
      <c r="N13402">
        <v>1818</v>
      </c>
      <c r="O13402">
        <v>66</v>
      </c>
      <c r="P13402">
        <v>340</v>
      </c>
      <c r="Q13402">
        <v>4</v>
      </c>
      <c r="R13402">
        <v>17</v>
      </c>
      <c r="S13402" t="str">
        <v>no</v>
      </c>
      <c r="T13402" t="str">
        <v>no</v>
      </c>
      <c r="U13402" t="str">
        <v>yes</v>
      </c>
      <c r="V13402">
        <v>248</v>
      </c>
      <c r="W13402">
        <v>20</v>
      </c>
    </row>
    <row r="13403" spans="13:23" x14ac:dyDescent="0.7">
      <c r="M13403">
        <v>4384</v>
      </c>
      <c r="N13403">
        <v>1745</v>
      </c>
      <c r="O13403">
        <v>66</v>
      </c>
      <c r="P13403">
        <v>214</v>
      </c>
      <c r="Q13403">
        <v>4</v>
      </c>
      <c r="R13403">
        <v>14</v>
      </c>
      <c r="S13403" t="str">
        <v>no</v>
      </c>
      <c r="T13403" t="str">
        <v>no</v>
      </c>
      <c r="U13403" t="str">
        <v>yes</v>
      </c>
      <c r="V13403">
        <v>248</v>
      </c>
      <c r="W13403">
        <v>20</v>
      </c>
    </row>
    <row r="13404" spans="13:23" x14ac:dyDescent="0.7">
      <c r="M13404">
        <v>4386</v>
      </c>
      <c r="N13404">
        <v>3115</v>
      </c>
      <c r="O13404">
        <v>66</v>
      </c>
      <c r="P13404">
        <v>1080</v>
      </c>
      <c r="Q13404">
        <v>16</v>
      </c>
      <c r="R13404">
        <v>17</v>
      </c>
      <c r="S13404" t="str">
        <v>yes</v>
      </c>
      <c r="T13404" t="str">
        <v>no</v>
      </c>
      <c r="U13404" t="str">
        <v>yes</v>
      </c>
      <c r="V13404">
        <v>248</v>
      </c>
      <c r="W13404">
        <v>20</v>
      </c>
    </row>
    <row r="13405" spans="13:23" x14ac:dyDescent="0.7">
      <c r="M13405">
        <v>4387</v>
      </c>
      <c r="N13405">
        <v>2499</v>
      </c>
      <c r="O13405">
        <v>66</v>
      </c>
      <c r="P13405">
        <v>527</v>
      </c>
      <c r="Q13405">
        <v>16</v>
      </c>
      <c r="R13405">
        <v>15</v>
      </c>
      <c r="S13405" t="str">
        <v>yes</v>
      </c>
      <c r="T13405" t="str">
        <v>no</v>
      </c>
      <c r="U13405" t="str">
        <v>yes</v>
      </c>
      <c r="V13405">
        <v>248</v>
      </c>
      <c r="W13405">
        <v>20</v>
      </c>
    </row>
    <row r="13406" spans="13:23" x14ac:dyDescent="0.7">
      <c r="M13406">
        <v>4388</v>
      </c>
      <c r="N13406">
        <v>1888</v>
      </c>
      <c r="O13406">
        <v>66</v>
      </c>
      <c r="P13406">
        <v>340</v>
      </c>
      <c r="Q13406">
        <v>8</v>
      </c>
      <c r="R13406">
        <v>15</v>
      </c>
      <c r="S13406" t="str">
        <v>yes</v>
      </c>
      <c r="T13406" t="str">
        <v>no</v>
      </c>
      <c r="U13406" t="str">
        <v>yes</v>
      </c>
      <c r="V13406">
        <v>248</v>
      </c>
      <c r="W13406">
        <v>20</v>
      </c>
    </row>
    <row r="13407" spans="13:23" x14ac:dyDescent="0.7">
      <c r="M13407">
        <v>4390</v>
      </c>
      <c r="N13407">
        <v>1970</v>
      </c>
      <c r="O13407">
        <v>66</v>
      </c>
      <c r="P13407">
        <v>420</v>
      </c>
      <c r="Q13407">
        <v>4</v>
      </c>
      <c r="R13407">
        <v>14</v>
      </c>
      <c r="S13407" t="str">
        <v>yes</v>
      </c>
      <c r="T13407" t="str">
        <v>yes</v>
      </c>
      <c r="U13407" t="str">
        <v>yes</v>
      </c>
      <c r="V13407">
        <v>248</v>
      </c>
      <c r="W13407">
        <v>20</v>
      </c>
    </row>
    <row r="13408" spans="13:23" x14ac:dyDescent="0.7">
      <c r="M13408">
        <v>4391</v>
      </c>
      <c r="N13408">
        <v>1999</v>
      </c>
      <c r="O13408">
        <v>66</v>
      </c>
      <c r="P13408">
        <v>540</v>
      </c>
      <c r="Q13408">
        <v>8</v>
      </c>
      <c r="R13408">
        <v>15</v>
      </c>
      <c r="S13408" t="str">
        <v>yes</v>
      </c>
      <c r="T13408" t="str">
        <v>no</v>
      </c>
      <c r="U13408" t="str">
        <v>yes</v>
      </c>
      <c r="V13408">
        <v>248</v>
      </c>
      <c r="W13408">
        <v>20</v>
      </c>
    </row>
    <row r="13409" spans="13:23" x14ac:dyDescent="0.7">
      <c r="M13409">
        <v>4392</v>
      </c>
      <c r="N13409">
        <v>2059</v>
      </c>
      <c r="O13409">
        <v>66</v>
      </c>
      <c r="P13409">
        <v>425</v>
      </c>
      <c r="Q13409">
        <v>8</v>
      </c>
      <c r="R13409">
        <v>15</v>
      </c>
      <c r="S13409" t="str">
        <v>no</v>
      </c>
      <c r="T13409" t="str">
        <v>no</v>
      </c>
      <c r="U13409" t="str">
        <v>yes</v>
      </c>
      <c r="V13409">
        <v>248</v>
      </c>
      <c r="W13409">
        <v>20</v>
      </c>
    </row>
    <row r="13410" spans="13:23" x14ac:dyDescent="0.7">
      <c r="M13410">
        <v>4393</v>
      </c>
      <c r="N13410">
        <v>2228</v>
      </c>
      <c r="O13410">
        <v>66</v>
      </c>
      <c r="P13410">
        <v>425</v>
      </c>
      <c r="Q13410">
        <v>8</v>
      </c>
      <c r="R13410">
        <v>14</v>
      </c>
      <c r="S13410" t="str">
        <v>yes</v>
      </c>
      <c r="T13410" t="str">
        <v>yes</v>
      </c>
      <c r="U13410" t="str">
        <v>yes</v>
      </c>
      <c r="V13410">
        <v>248</v>
      </c>
      <c r="W13410">
        <v>20</v>
      </c>
    </row>
    <row r="13411" spans="13:23" x14ac:dyDescent="0.7">
      <c r="M13411">
        <v>4397</v>
      </c>
      <c r="N13411">
        <v>1818</v>
      </c>
      <c r="O13411">
        <v>66</v>
      </c>
      <c r="P13411">
        <v>212</v>
      </c>
      <c r="Q13411">
        <v>4</v>
      </c>
      <c r="R13411">
        <v>14</v>
      </c>
      <c r="S13411" t="str">
        <v>yes</v>
      </c>
      <c r="T13411" t="str">
        <v>yes</v>
      </c>
      <c r="U13411" t="str">
        <v>yes</v>
      </c>
      <c r="V13411">
        <v>248</v>
      </c>
      <c r="W13411">
        <v>20</v>
      </c>
    </row>
    <row r="13412" spans="13:23" x14ac:dyDescent="0.7">
      <c r="M13412">
        <v>4398</v>
      </c>
      <c r="N13412">
        <v>1895</v>
      </c>
      <c r="O13412">
        <v>66</v>
      </c>
      <c r="P13412">
        <v>730</v>
      </c>
      <c r="Q13412">
        <v>8</v>
      </c>
      <c r="R13412">
        <v>15</v>
      </c>
      <c r="S13412" t="str">
        <v>no</v>
      </c>
      <c r="T13412" t="str">
        <v>no</v>
      </c>
      <c r="U13412" t="str">
        <v>yes</v>
      </c>
      <c r="V13412">
        <v>248</v>
      </c>
      <c r="W13412">
        <v>20</v>
      </c>
    </row>
    <row r="13413" spans="13:23" x14ac:dyDescent="0.7">
      <c r="M13413">
        <v>4399</v>
      </c>
      <c r="N13413">
        <v>2799</v>
      </c>
      <c r="O13413">
        <v>66</v>
      </c>
      <c r="P13413">
        <v>527</v>
      </c>
      <c r="Q13413">
        <v>16</v>
      </c>
      <c r="R13413">
        <v>17</v>
      </c>
      <c r="S13413" t="str">
        <v>yes</v>
      </c>
      <c r="T13413" t="str">
        <v>no</v>
      </c>
      <c r="U13413" t="str">
        <v>yes</v>
      </c>
      <c r="V13413">
        <v>248</v>
      </c>
      <c r="W13413">
        <v>20</v>
      </c>
    </row>
    <row r="13414" spans="13:23" x14ac:dyDescent="0.7">
      <c r="M13414">
        <v>4400</v>
      </c>
      <c r="N13414">
        <v>3294</v>
      </c>
      <c r="O13414">
        <v>66</v>
      </c>
      <c r="P13414">
        <v>1000</v>
      </c>
      <c r="Q13414">
        <v>24</v>
      </c>
      <c r="R13414">
        <v>14</v>
      </c>
      <c r="S13414" t="str">
        <v>yes</v>
      </c>
      <c r="T13414" t="str">
        <v>no</v>
      </c>
      <c r="U13414" t="str">
        <v>yes</v>
      </c>
      <c r="V13414">
        <v>248</v>
      </c>
      <c r="W13414">
        <v>20</v>
      </c>
    </row>
    <row r="13415" spans="13:23" x14ac:dyDescent="0.7">
      <c r="M13415">
        <v>4401</v>
      </c>
      <c r="N13415">
        <v>1999</v>
      </c>
      <c r="O13415">
        <v>66</v>
      </c>
      <c r="P13415">
        <v>527</v>
      </c>
      <c r="Q13415">
        <v>8</v>
      </c>
      <c r="R13415">
        <v>14</v>
      </c>
      <c r="S13415" t="str">
        <v>yes</v>
      </c>
      <c r="T13415" t="str">
        <v>yes</v>
      </c>
      <c r="U13415" t="str">
        <v>yes</v>
      </c>
      <c r="V13415">
        <v>248</v>
      </c>
      <c r="W13415">
        <v>20</v>
      </c>
    </row>
    <row r="13416" spans="13:23" x14ac:dyDescent="0.7">
      <c r="M13416">
        <v>4406</v>
      </c>
      <c r="N13416">
        <v>2545</v>
      </c>
      <c r="O13416">
        <v>66</v>
      </c>
      <c r="P13416">
        <v>528</v>
      </c>
      <c r="Q13416">
        <v>8</v>
      </c>
      <c r="R13416">
        <v>15</v>
      </c>
      <c r="S13416" t="str">
        <v>yes</v>
      </c>
      <c r="T13416" t="str">
        <v>no</v>
      </c>
      <c r="U13416" t="str">
        <v>yes</v>
      </c>
      <c r="V13416">
        <v>248</v>
      </c>
      <c r="W13416">
        <v>20</v>
      </c>
    </row>
    <row r="13417" spans="13:23" x14ac:dyDescent="0.7">
      <c r="M13417">
        <v>4409</v>
      </c>
      <c r="N13417">
        <v>2599</v>
      </c>
      <c r="O13417">
        <v>66</v>
      </c>
      <c r="P13417">
        <v>527</v>
      </c>
      <c r="Q13417">
        <v>16</v>
      </c>
      <c r="R13417">
        <v>15</v>
      </c>
      <c r="S13417" t="str">
        <v>yes</v>
      </c>
      <c r="T13417" t="str">
        <v>no</v>
      </c>
      <c r="U13417" t="str">
        <v>yes</v>
      </c>
      <c r="V13417">
        <v>248</v>
      </c>
      <c r="W13417">
        <v>20</v>
      </c>
    </row>
    <row r="13418" spans="13:23" x14ac:dyDescent="0.7">
      <c r="M13418">
        <v>4414</v>
      </c>
      <c r="N13418">
        <v>2634</v>
      </c>
      <c r="O13418">
        <v>66</v>
      </c>
      <c r="P13418">
        <v>540</v>
      </c>
      <c r="Q13418">
        <v>8</v>
      </c>
      <c r="R13418">
        <v>17</v>
      </c>
      <c r="S13418" t="str">
        <v>yes</v>
      </c>
      <c r="T13418" t="str">
        <v>no</v>
      </c>
      <c r="U13418" t="str">
        <v>yes</v>
      </c>
      <c r="V13418">
        <v>248</v>
      </c>
      <c r="W13418">
        <v>20</v>
      </c>
    </row>
    <row r="13419" spans="13:23" x14ac:dyDescent="0.7">
      <c r="M13419">
        <v>4415</v>
      </c>
      <c r="N13419">
        <v>2154</v>
      </c>
      <c r="O13419">
        <v>66</v>
      </c>
      <c r="P13419">
        <v>528</v>
      </c>
      <c r="Q13419">
        <v>8</v>
      </c>
      <c r="R13419">
        <v>14</v>
      </c>
      <c r="S13419" t="str">
        <v>yes</v>
      </c>
      <c r="T13419" t="str">
        <v>no</v>
      </c>
      <c r="U13419" t="str">
        <v>yes</v>
      </c>
      <c r="V13419">
        <v>248</v>
      </c>
      <c r="W13419">
        <v>20</v>
      </c>
    </row>
    <row r="13420" spans="13:23" x14ac:dyDescent="0.7">
      <c r="M13420">
        <v>4431</v>
      </c>
      <c r="N13420">
        <v>1969</v>
      </c>
      <c r="O13420">
        <v>66</v>
      </c>
      <c r="P13420">
        <v>425</v>
      </c>
      <c r="Q13420">
        <v>8</v>
      </c>
      <c r="R13420">
        <v>14</v>
      </c>
      <c r="S13420" t="str">
        <v>no</v>
      </c>
      <c r="T13420" t="str">
        <v>no</v>
      </c>
      <c r="U13420" t="str">
        <v>yes</v>
      </c>
      <c r="V13420">
        <v>248</v>
      </c>
      <c r="W13420">
        <v>20</v>
      </c>
    </row>
    <row r="13421" spans="13:23" x14ac:dyDescent="0.7">
      <c r="M13421">
        <v>4433</v>
      </c>
      <c r="N13421">
        <v>3140</v>
      </c>
      <c r="O13421">
        <v>66</v>
      </c>
      <c r="P13421">
        <v>1000</v>
      </c>
      <c r="Q13421">
        <v>24</v>
      </c>
      <c r="R13421">
        <v>15</v>
      </c>
      <c r="S13421" t="str">
        <v>yes</v>
      </c>
      <c r="T13421" t="str">
        <v>no</v>
      </c>
      <c r="U13421" t="str">
        <v>yes</v>
      </c>
      <c r="V13421">
        <v>248</v>
      </c>
      <c r="W13421">
        <v>20</v>
      </c>
    </row>
    <row r="13422" spans="13:23" x14ac:dyDescent="0.7">
      <c r="M13422">
        <v>4436</v>
      </c>
      <c r="N13422">
        <v>1999</v>
      </c>
      <c r="O13422">
        <v>66</v>
      </c>
      <c r="P13422">
        <v>420</v>
      </c>
      <c r="Q13422">
        <v>8</v>
      </c>
      <c r="R13422">
        <v>14</v>
      </c>
      <c r="S13422" t="str">
        <v>yes</v>
      </c>
      <c r="T13422" t="str">
        <v>no</v>
      </c>
      <c r="U13422" t="str">
        <v>yes</v>
      </c>
      <c r="V13422">
        <v>248</v>
      </c>
      <c r="W13422">
        <v>20</v>
      </c>
    </row>
    <row r="13423" spans="13:23" x14ac:dyDescent="0.7">
      <c r="M13423">
        <v>4437</v>
      </c>
      <c r="N13423">
        <v>2118</v>
      </c>
      <c r="O13423">
        <v>66</v>
      </c>
      <c r="P13423">
        <v>340</v>
      </c>
      <c r="Q13423">
        <v>4</v>
      </c>
      <c r="R13423">
        <v>17</v>
      </c>
      <c r="S13423" t="str">
        <v>no</v>
      </c>
      <c r="T13423" t="str">
        <v>no</v>
      </c>
      <c r="U13423" t="str">
        <v>yes</v>
      </c>
      <c r="V13423">
        <v>248</v>
      </c>
      <c r="W13423">
        <v>20</v>
      </c>
    </row>
    <row r="13424" spans="13:23" x14ac:dyDescent="0.7">
      <c r="M13424">
        <v>4438</v>
      </c>
      <c r="N13424">
        <v>1718</v>
      </c>
      <c r="O13424">
        <v>66</v>
      </c>
      <c r="P13424">
        <v>212</v>
      </c>
      <c r="Q13424">
        <v>4</v>
      </c>
      <c r="R13424">
        <v>14</v>
      </c>
      <c r="S13424" t="str">
        <v>yes</v>
      </c>
      <c r="T13424" t="str">
        <v>no</v>
      </c>
      <c r="U13424" t="str">
        <v>yes</v>
      </c>
      <c r="V13424">
        <v>248</v>
      </c>
      <c r="W13424">
        <v>20</v>
      </c>
    </row>
    <row r="13425" spans="13:23" x14ac:dyDescent="0.7">
      <c r="M13425">
        <v>4439</v>
      </c>
      <c r="N13425">
        <v>2415</v>
      </c>
      <c r="O13425">
        <v>66</v>
      </c>
      <c r="P13425">
        <v>730</v>
      </c>
      <c r="Q13425">
        <v>8</v>
      </c>
      <c r="R13425">
        <v>17</v>
      </c>
      <c r="S13425" t="str">
        <v>yes</v>
      </c>
      <c r="T13425" t="str">
        <v>no</v>
      </c>
      <c r="U13425" t="str">
        <v>yes</v>
      </c>
      <c r="V13425">
        <v>248</v>
      </c>
      <c r="W13425">
        <v>20</v>
      </c>
    </row>
    <row r="13426" spans="13:23" x14ac:dyDescent="0.7">
      <c r="M13426">
        <v>4440</v>
      </c>
      <c r="N13426">
        <v>2795</v>
      </c>
      <c r="O13426">
        <v>66</v>
      </c>
      <c r="P13426">
        <v>1080</v>
      </c>
      <c r="Q13426">
        <v>16</v>
      </c>
      <c r="R13426">
        <v>15</v>
      </c>
      <c r="S13426" t="str">
        <v>yes</v>
      </c>
      <c r="T13426" t="str">
        <v>no</v>
      </c>
      <c r="U13426" t="str">
        <v>yes</v>
      </c>
      <c r="V13426">
        <v>248</v>
      </c>
      <c r="W13426">
        <v>20</v>
      </c>
    </row>
    <row r="13427" spans="13:23" x14ac:dyDescent="0.7">
      <c r="M13427">
        <v>4445</v>
      </c>
      <c r="N13427">
        <v>1559</v>
      </c>
      <c r="O13427">
        <v>66</v>
      </c>
      <c r="P13427">
        <v>212</v>
      </c>
      <c r="Q13427">
        <v>4</v>
      </c>
      <c r="R13427">
        <v>14</v>
      </c>
      <c r="S13427" t="str">
        <v>no</v>
      </c>
      <c r="T13427" t="str">
        <v>no</v>
      </c>
      <c r="U13427" t="str">
        <v>yes</v>
      </c>
      <c r="V13427">
        <v>248</v>
      </c>
      <c r="W13427">
        <v>20</v>
      </c>
    </row>
    <row r="13428" spans="13:23" x14ac:dyDescent="0.7">
      <c r="M13428">
        <v>4448</v>
      </c>
      <c r="N13428">
        <v>2055</v>
      </c>
      <c r="O13428">
        <v>66</v>
      </c>
      <c r="P13428">
        <v>730</v>
      </c>
      <c r="Q13428">
        <v>8</v>
      </c>
      <c r="R13428">
        <v>14</v>
      </c>
      <c r="S13428" t="str">
        <v>yes</v>
      </c>
      <c r="T13428" t="str">
        <v>no</v>
      </c>
      <c r="U13428" t="str">
        <v>yes</v>
      </c>
      <c r="V13428">
        <v>248</v>
      </c>
      <c r="W13428">
        <v>20</v>
      </c>
    </row>
    <row r="13429" spans="13:23" x14ac:dyDescent="0.7">
      <c r="M13429">
        <v>4451</v>
      </c>
      <c r="N13429">
        <v>2408</v>
      </c>
      <c r="O13429">
        <v>66</v>
      </c>
      <c r="P13429">
        <v>540</v>
      </c>
      <c r="Q13429">
        <v>8</v>
      </c>
      <c r="R13429">
        <v>15</v>
      </c>
      <c r="S13429" t="str">
        <v>yes</v>
      </c>
      <c r="T13429" t="str">
        <v>yes</v>
      </c>
      <c r="U13429" t="str">
        <v>yes</v>
      </c>
      <c r="V13429">
        <v>248</v>
      </c>
      <c r="W13429">
        <v>20</v>
      </c>
    </row>
    <row r="13430" spans="13:23" x14ac:dyDescent="0.7">
      <c r="M13430">
        <v>4454</v>
      </c>
      <c r="N13430">
        <v>2049</v>
      </c>
      <c r="O13430">
        <v>66</v>
      </c>
      <c r="P13430">
        <v>420</v>
      </c>
      <c r="Q13430">
        <v>8</v>
      </c>
      <c r="R13430">
        <v>15</v>
      </c>
      <c r="S13430" t="str">
        <v>yes</v>
      </c>
      <c r="T13430" t="str">
        <v>yes</v>
      </c>
      <c r="U13430" t="str">
        <v>yes</v>
      </c>
      <c r="V13430">
        <v>248</v>
      </c>
      <c r="W13430">
        <v>20</v>
      </c>
    </row>
    <row r="13431" spans="13:23" x14ac:dyDescent="0.7">
      <c r="M13431">
        <v>4455</v>
      </c>
      <c r="N13431">
        <v>1899</v>
      </c>
      <c r="O13431">
        <v>66</v>
      </c>
      <c r="P13431">
        <v>420</v>
      </c>
      <c r="Q13431">
        <v>8</v>
      </c>
      <c r="R13431">
        <v>14</v>
      </c>
      <c r="S13431" t="str">
        <v>yes</v>
      </c>
      <c r="T13431" t="str">
        <v>no</v>
      </c>
      <c r="U13431" t="str">
        <v>yes</v>
      </c>
      <c r="V13431">
        <v>248</v>
      </c>
      <c r="W13431">
        <v>20</v>
      </c>
    </row>
    <row r="13432" spans="13:23" x14ac:dyDescent="0.7">
      <c r="M13432">
        <v>4456</v>
      </c>
      <c r="N13432">
        <v>2318</v>
      </c>
      <c r="O13432">
        <v>66</v>
      </c>
      <c r="P13432">
        <v>528</v>
      </c>
      <c r="Q13432">
        <v>8</v>
      </c>
      <c r="R13432">
        <v>17</v>
      </c>
      <c r="S13432" t="str">
        <v>yes</v>
      </c>
      <c r="T13432" t="str">
        <v>no</v>
      </c>
      <c r="U13432" t="str">
        <v>yes</v>
      </c>
      <c r="V13432">
        <v>248</v>
      </c>
      <c r="W13432">
        <v>20</v>
      </c>
    </row>
    <row r="13433" spans="13:23" x14ac:dyDescent="0.7">
      <c r="M13433">
        <v>4457</v>
      </c>
      <c r="N13433">
        <v>2490</v>
      </c>
      <c r="O13433">
        <v>66</v>
      </c>
      <c r="P13433">
        <v>1000</v>
      </c>
      <c r="Q13433">
        <v>8</v>
      </c>
      <c r="R13433">
        <v>14</v>
      </c>
      <c r="S13433" t="str">
        <v>yes</v>
      </c>
      <c r="T13433" t="str">
        <v>no</v>
      </c>
      <c r="U13433" t="str">
        <v>yes</v>
      </c>
      <c r="V13433">
        <v>248</v>
      </c>
      <c r="W13433">
        <v>20</v>
      </c>
    </row>
    <row r="13434" spans="13:23" x14ac:dyDescent="0.7">
      <c r="M13434">
        <v>4458</v>
      </c>
      <c r="N13434">
        <v>3099</v>
      </c>
      <c r="O13434">
        <v>66</v>
      </c>
      <c r="P13434">
        <v>1000</v>
      </c>
      <c r="Q13434">
        <v>16</v>
      </c>
      <c r="R13434">
        <v>15</v>
      </c>
      <c r="S13434" t="str">
        <v>yes</v>
      </c>
      <c r="T13434" t="str">
        <v>no</v>
      </c>
      <c r="U13434" t="str">
        <v>yes</v>
      </c>
      <c r="V13434">
        <v>248</v>
      </c>
      <c r="W13434">
        <v>20</v>
      </c>
    </row>
    <row r="13435" spans="13:23" x14ac:dyDescent="0.7">
      <c r="M13435">
        <v>4459</v>
      </c>
      <c r="N13435">
        <v>1799</v>
      </c>
      <c r="O13435">
        <v>66</v>
      </c>
      <c r="P13435">
        <v>340</v>
      </c>
      <c r="Q13435">
        <v>8</v>
      </c>
      <c r="R13435">
        <v>14</v>
      </c>
      <c r="S13435" t="str">
        <v>yes</v>
      </c>
      <c r="T13435" t="str">
        <v>no</v>
      </c>
      <c r="U13435" t="str">
        <v>yes</v>
      </c>
      <c r="V13435">
        <v>248</v>
      </c>
      <c r="W13435">
        <v>20</v>
      </c>
    </row>
    <row r="13436" spans="13:23" x14ac:dyDescent="0.7">
      <c r="M13436">
        <v>4461</v>
      </c>
      <c r="N13436">
        <v>2218</v>
      </c>
      <c r="O13436">
        <v>66</v>
      </c>
      <c r="P13436">
        <v>340</v>
      </c>
      <c r="Q13436">
        <v>8</v>
      </c>
      <c r="R13436">
        <v>17</v>
      </c>
      <c r="S13436" t="str">
        <v>yes</v>
      </c>
      <c r="T13436" t="str">
        <v>no</v>
      </c>
      <c r="U13436" t="str">
        <v>yes</v>
      </c>
      <c r="V13436">
        <v>248</v>
      </c>
      <c r="W13436">
        <v>20</v>
      </c>
    </row>
    <row r="13437" spans="13:23" x14ac:dyDescent="0.7">
      <c r="M13437">
        <v>4463</v>
      </c>
      <c r="N13437">
        <v>2344</v>
      </c>
      <c r="O13437">
        <v>66</v>
      </c>
      <c r="P13437">
        <v>528</v>
      </c>
      <c r="Q13437">
        <v>8</v>
      </c>
      <c r="R13437">
        <v>14</v>
      </c>
      <c r="S13437" t="str">
        <v>yes</v>
      </c>
      <c r="T13437" t="str">
        <v>no</v>
      </c>
      <c r="U13437" t="str">
        <v>yes</v>
      </c>
      <c r="V13437">
        <v>248</v>
      </c>
      <c r="W13437">
        <v>20</v>
      </c>
    </row>
    <row r="13438" spans="13:23" x14ac:dyDescent="0.7">
      <c r="M13438">
        <v>4465</v>
      </c>
      <c r="N13438">
        <v>1995</v>
      </c>
      <c r="O13438">
        <v>66</v>
      </c>
      <c r="P13438">
        <v>425</v>
      </c>
      <c r="Q13438">
        <v>8</v>
      </c>
      <c r="R13438">
        <v>14</v>
      </c>
      <c r="S13438" t="str">
        <v>yes</v>
      </c>
      <c r="T13438" t="str">
        <v>yes</v>
      </c>
      <c r="U13438" t="str">
        <v>yes</v>
      </c>
      <c r="V13438">
        <v>248</v>
      </c>
      <c r="W13438">
        <v>20</v>
      </c>
    </row>
    <row r="13439" spans="13:23" x14ac:dyDescent="0.7">
      <c r="M13439">
        <v>4467</v>
      </c>
      <c r="N13439">
        <v>1875</v>
      </c>
      <c r="O13439">
        <v>66</v>
      </c>
      <c r="P13439">
        <v>425</v>
      </c>
      <c r="Q13439">
        <v>8</v>
      </c>
      <c r="R13439">
        <v>14</v>
      </c>
      <c r="S13439" t="str">
        <v>yes</v>
      </c>
      <c r="T13439" t="str">
        <v>no</v>
      </c>
      <c r="U13439" t="str">
        <v>yes</v>
      </c>
      <c r="V13439">
        <v>248</v>
      </c>
      <c r="W13439">
        <v>20</v>
      </c>
    </row>
    <row r="13440" spans="13:23" x14ac:dyDescent="0.7">
      <c r="M13440">
        <v>4468</v>
      </c>
      <c r="N13440">
        <v>2095</v>
      </c>
      <c r="O13440">
        <v>66</v>
      </c>
      <c r="P13440">
        <v>730</v>
      </c>
      <c r="Q13440">
        <v>8</v>
      </c>
      <c r="R13440">
        <v>15</v>
      </c>
      <c r="S13440" t="str">
        <v>yes</v>
      </c>
      <c r="T13440" t="str">
        <v>no</v>
      </c>
      <c r="U13440" t="str">
        <v>yes</v>
      </c>
      <c r="V13440">
        <v>248</v>
      </c>
      <c r="W13440">
        <v>20</v>
      </c>
    </row>
    <row r="13441" spans="13:23" x14ac:dyDescent="0.7">
      <c r="M13441">
        <v>4470</v>
      </c>
      <c r="N13441">
        <v>1495</v>
      </c>
      <c r="O13441">
        <v>66</v>
      </c>
      <c r="P13441">
        <v>214</v>
      </c>
      <c r="Q13441">
        <v>4</v>
      </c>
      <c r="R13441">
        <v>14</v>
      </c>
      <c r="S13441" t="str">
        <v>no</v>
      </c>
      <c r="T13441" t="str">
        <v>no</v>
      </c>
      <c r="U13441" t="str">
        <v>yes</v>
      </c>
      <c r="V13441">
        <v>248</v>
      </c>
      <c r="W13441">
        <v>20</v>
      </c>
    </row>
    <row r="13442" spans="13:23" x14ac:dyDescent="0.7">
      <c r="M13442">
        <v>4474</v>
      </c>
      <c r="N13442">
        <v>1804</v>
      </c>
      <c r="O13442">
        <v>66</v>
      </c>
      <c r="P13442">
        <v>214</v>
      </c>
      <c r="Q13442">
        <v>4</v>
      </c>
      <c r="R13442">
        <v>14</v>
      </c>
      <c r="S13442" t="str">
        <v>no</v>
      </c>
      <c r="T13442" t="str">
        <v>no</v>
      </c>
      <c r="U13442" t="str">
        <v>yes</v>
      </c>
      <c r="V13442">
        <v>248</v>
      </c>
      <c r="W13442">
        <v>20</v>
      </c>
    </row>
    <row r="13443" spans="13:23" x14ac:dyDescent="0.7">
      <c r="M13443">
        <v>4478</v>
      </c>
      <c r="N13443">
        <v>3485</v>
      </c>
      <c r="O13443">
        <v>66</v>
      </c>
      <c r="P13443">
        <v>2100</v>
      </c>
      <c r="Q13443">
        <v>16</v>
      </c>
      <c r="R13443">
        <v>15</v>
      </c>
      <c r="S13443" t="str">
        <v>yes</v>
      </c>
      <c r="T13443" t="str">
        <v>no</v>
      </c>
      <c r="U13443" t="str">
        <v>yes</v>
      </c>
      <c r="V13443">
        <v>248</v>
      </c>
      <c r="W13443">
        <v>20</v>
      </c>
    </row>
    <row r="13444" spans="13:23" x14ac:dyDescent="0.7">
      <c r="M13444">
        <v>4479</v>
      </c>
      <c r="N13444">
        <v>2470</v>
      </c>
      <c r="O13444">
        <v>66</v>
      </c>
      <c r="P13444">
        <v>420</v>
      </c>
      <c r="Q13444">
        <v>8</v>
      </c>
      <c r="R13444">
        <v>15</v>
      </c>
      <c r="S13444" t="str">
        <v>yes</v>
      </c>
      <c r="T13444" t="str">
        <v>yes</v>
      </c>
      <c r="U13444" t="str">
        <v>yes</v>
      </c>
      <c r="V13444">
        <v>248</v>
      </c>
      <c r="W13444">
        <v>20</v>
      </c>
    </row>
    <row r="13445" spans="13:23" x14ac:dyDescent="0.7">
      <c r="M13445">
        <v>4480</v>
      </c>
      <c r="N13445">
        <v>1999</v>
      </c>
      <c r="O13445">
        <v>66</v>
      </c>
      <c r="P13445">
        <v>340</v>
      </c>
      <c r="Q13445">
        <v>8</v>
      </c>
      <c r="R13445">
        <v>14</v>
      </c>
      <c r="S13445" t="str">
        <v>yes</v>
      </c>
      <c r="T13445" t="str">
        <v>yes</v>
      </c>
      <c r="U13445" t="str">
        <v>yes</v>
      </c>
      <c r="V13445">
        <v>248</v>
      </c>
      <c r="W13445">
        <v>20</v>
      </c>
    </row>
    <row r="13446" spans="13:23" x14ac:dyDescent="0.7">
      <c r="M13446">
        <v>4483</v>
      </c>
      <c r="N13446">
        <v>1708</v>
      </c>
      <c r="O13446">
        <v>66</v>
      </c>
      <c r="P13446">
        <v>340</v>
      </c>
      <c r="Q13446">
        <v>4</v>
      </c>
      <c r="R13446">
        <v>14</v>
      </c>
      <c r="S13446" t="str">
        <v>yes</v>
      </c>
      <c r="T13446" t="str">
        <v>yes</v>
      </c>
      <c r="U13446" t="str">
        <v>yes</v>
      </c>
      <c r="V13446">
        <v>248</v>
      </c>
      <c r="W13446">
        <v>20</v>
      </c>
    </row>
    <row r="13447" spans="13:23" x14ac:dyDescent="0.7">
      <c r="M13447">
        <v>4485</v>
      </c>
      <c r="N13447">
        <v>2243</v>
      </c>
      <c r="O13447">
        <v>66</v>
      </c>
      <c r="P13447">
        <v>528</v>
      </c>
      <c r="Q13447">
        <v>8</v>
      </c>
      <c r="R13447">
        <v>14</v>
      </c>
      <c r="S13447" t="str">
        <v>yes</v>
      </c>
      <c r="T13447" t="str">
        <v>yes</v>
      </c>
      <c r="U13447" t="str">
        <v>yes</v>
      </c>
      <c r="V13447">
        <v>248</v>
      </c>
      <c r="W13447">
        <v>20</v>
      </c>
    </row>
    <row r="13448" spans="13:23" x14ac:dyDescent="0.7">
      <c r="M13448">
        <v>4489</v>
      </c>
      <c r="N13448">
        <v>1999</v>
      </c>
      <c r="O13448">
        <v>66</v>
      </c>
      <c r="P13448">
        <v>428</v>
      </c>
      <c r="Q13448">
        <v>8</v>
      </c>
      <c r="R13448">
        <v>15</v>
      </c>
      <c r="S13448" t="str">
        <v>yes</v>
      </c>
      <c r="T13448" t="str">
        <v>yes</v>
      </c>
      <c r="U13448" t="str">
        <v>yes</v>
      </c>
      <c r="V13448">
        <v>248</v>
      </c>
      <c r="W13448">
        <v>20</v>
      </c>
    </row>
    <row r="13449" spans="13:23" x14ac:dyDescent="0.7">
      <c r="M13449">
        <v>4491</v>
      </c>
      <c r="N13449">
        <v>2799</v>
      </c>
      <c r="O13449">
        <v>66</v>
      </c>
      <c r="P13449">
        <v>527</v>
      </c>
      <c r="Q13449">
        <v>16</v>
      </c>
      <c r="R13449">
        <v>17</v>
      </c>
      <c r="S13449" t="str">
        <v>yes</v>
      </c>
      <c r="T13449" t="str">
        <v>no</v>
      </c>
      <c r="U13449" t="str">
        <v>yes</v>
      </c>
      <c r="V13449">
        <v>205</v>
      </c>
      <c r="W13449">
        <v>21</v>
      </c>
    </row>
    <row r="13450" spans="13:23" x14ac:dyDescent="0.7">
      <c r="M13450">
        <v>4495</v>
      </c>
      <c r="N13450">
        <v>1999</v>
      </c>
      <c r="O13450">
        <v>66</v>
      </c>
      <c r="P13450">
        <v>428</v>
      </c>
      <c r="Q13450">
        <v>8</v>
      </c>
      <c r="R13450">
        <v>15</v>
      </c>
      <c r="S13450" t="str">
        <v>yes</v>
      </c>
      <c r="T13450" t="str">
        <v>yes</v>
      </c>
      <c r="U13450" t="str">
        <v>yes</v>
      </c>
      <c r="V13450">
        <v>205</v>
      </c>
      <c r="W13450">
        <v>21</v>
      </c>
    </row>
    <row r="13451" spans="13:23" x14ac:dyDescent="0.7">
      <c r="M13451">
        <v>4497</v>
      </c>
      <c r="N13451">
        <v>1999</v>
      </c>
      <c r="O13451">
        <v>66</v>
      </c>
      <c r="P13451">
        <v>528</v>
      </c>
      <c r="Q13451">
        <v>8</v>
      </c>
      <c r="R13451">
        <v>15</v>
      </c>
      <c r="S13451" t="str">
        <v>yes</v>
      </c>
      <c r="T13451" t="str">
        <v>no</v>
      </c>
      <c r="U13451" t="str">
        <v>yes</v>
      </c>
      <c r="V13451">
        <v>205</v>
      </c>
      <c r="W13451">
        <v>21</v>
      </c>
    </row>
    <row r="13452" spans="13:23" x14ac:dyDescent="0.7">
      <c r="M13452">
        <v>4498</v>
      </c>
      <c r="N13452">
        <v>3044</v>
      </c>
      <c r="O13452">
        <v>66</v>
      </c>
      <c r="P13452">
        <v>720</v>
      </c>
      <c r="Q13452">
        <v>16</v>
      </c>
      <c r="R13452">
        <v>15</v>
      </c>
      <c r="S13452" t="str">
        <v>yes</v>
      </c>
      <c r="T13452" t="str">
        <v>no</v>
      </c>
      <c r="U13452" t="str">
        <v>yes</v>
      </c>
      <c r="V13452">
        <v>205</v>
      </c>
      <c r="W13452">
        <v>21</v>
      </c>
    </row>
    <row r="13453" spans="13:23" x14ac:dyDescent="0.7">
      <c r="M13453">
        <v>4500</v>
      </c>
      <c r="N13453">
        <v>2090</v>
      </c>
      <c r="O13453">
        <v>66</v>
      </c>
      <c r="P13453">
        <v>214</v>
      </c>
      <c r="Q13453">
        <v>4</v>
      </c>
      <c r="R13453">
        <v>14</v>
      </c>
      <c r="S13453" t="str">
        <v>no</v>
      </c>
      <c r="T13453" t="str">
        <v>no</v>
      </c>
      <c r="U13453" t="str">
        <v>yes</v>
      </c>
      <c r="V13453">
        <v>205</v>
      </c>
      <c r="W13453">
        <v>21</v>
      </c>
    </row>
    <row r="13454" spans="13:23" x14ac:dyDescent="0.7">
      <c r="M13454">
        <v>4502</v>
      </c>
      <c r="N13454">
        <v>1489</v>
      </c>
      <c r="O13454">
        <v>66</v>
      </c>
      <c r="P13454">
        <v>212</v>
      </c>
      <c r="Q13454">
        <v>4</v>
      </c>
      <c r="R13454">
        <v>14</v>
      </c>
      <c r="S13454" t="str">
        <v>no</v>
      </c>
      <c r="T13454" t="str">
        <v>no</v>
      </c>
      <c r="U13454" t="str">
        <v>yes</v>
      </c>
      <c r="V13454">
        <v>205</v>
      </c>
      <c r="W13454">
        <v>21</v>
      </c>
    </row>
    <row r="13455" spans="13:23" x14ac:dyDescent="0.7">
      <c r="M13455">
        <v>4504</v>
      </c>
      <c r="N13455">
        <v>1759</v>
      </c>
      <c r="O13455">
        <v>66</v>
      </c>
      <c r="P13455">
        <v>540</v>
      </c>
      <c r="Q13455">
        <v>8</v>
      </c>
      <c r="R13455">
        <v>14</v>
      </c>
      <c r="S13455" t="str">
        <v>no</v>
      </c>
      <c r="T13455" t="str">
        <v>no</v>
      </c>
      <c r="U13455" t="str">
        <v>yes</v>
      </c>
      <c r="V13455">
        <v>205</v>
      </c>
      <c r="W13455">
        <v>21</v>
      </c>
    </row>
    <row r="13456" spans="13:23" x14ac:dyDescent="0.7">
      <c r="M13456">
        <v>4508</v>
      </c>
      <c r="N13456">
        <v>1748</v>
      </c>
      <c r="O13456">
        <v>66</v>
      </c>
      <c r="P13456">
        <v>212</v>
      </c>
      <c r="Q13456">
        <v>4</v>
      </c>
      <c r="R13456">
        <v>14</v>
      </c>
      <c r="S13456" t="str">
        <v>yes</v>
      </c>
      <c r="T13456" t="str">
        <v>yes</v>
      </c>
      <c r="U13456" t="str">
        <v>yes</v>
      </c>
      <c r="V13456">
        <v>205</v>
      </c>
      <c r="W13456">
        <v>21</v>
      </c>
    </row>
    <row r="13457" spans="13:23" x14ac:dyDescent="0.7">
      <c r="M13457">
        <v>4518</v>
      </c>
      <c r="N13457">
        <v>2244</v>
      </c>
      <c r="O13457">
        <v>66</v>
      </c>
      <c r="P13457">
        <v>214</v>
      </c>
      <c r="Q13457">
        <v>4</v>
      </c>
      <c r="R13457">
        <v>14</v>
      </c>
      <c r="S13457" t="str">
        <v>no</v>
      </c>
      <c r="T13457" t="str">
        <v>no</v>
      </c>
      <c r="U13457" t="str">
        <v>yes</v>
      </c>
      <c r="V13457">
        <v>205</v>
      </c>
      <c r="W13457">
        <v>21</v>
      </c>
    </row>
    <row r="13458" spans="13:23" x14ac:dyDescent="0.7">
      <c r="M13458">
        <v>4519</v>
      </c>
      <c r="N13458">
        <v>2854</v>
      </c>
      <c r="O13458">
        <v>66</v>
      </c>
      <c r="P13458">
        <v>720</v>
      </c>
      <c r="Q13458">
        <v>16</v>
      </c>
      <c r="R13458">
        <v>15</v>
      </c>
      <c r="S13458" t="str">
        <v>yes</v>
      </c>
      <c r="T13458" t="str">
        <v>no</v>
      </c>
      <c r="U13458" t="str">
        <v>yes</v>
      </c>
      <c r="V13458">
        <v>205</v>
      </c>
      <c r="W13458">
        <v>21</v>
      </c>
    </row>
    <row r="13459" spans="13:23" x14ac:dyDescent="0.7">
      <c r="M13459">
        <v>4520</v>
      </c>
      <c r="N13459">
        <v>2218</v>
      </c>
      <c r="O13459">
        <v>66</v>
      </c>
      <c r="P13459">
        <v>340</v>
      </c>
      <c r="Q13459">
        <v>8</v>
      </c>
      <c r="R13459">
        <v>17</v>
      </c>
      <c r="S13459" t="str">
        <v>yes</v>
      </c>
      <c r="T13459" t="str">
        <v>no</v>
      </c>
      <c r="U13459" t="str">
        <v>yes</v>
      </c>
      <c r="V13459">
        <v>205</v>
      </c>
      <c r="W13459">
        <v>21</v>
      </c>
    </row>
    <row r="13460" spans="13:23" x14ac:dyDescent="0.7">
      <c r="M13460">
        <v>4522</v>
      </c>
      <c r="N13460">
        <v>3440</v>
      </c>
      <c r="O13460">
        <v>66</v>
      </c>
      <c r="P13460">
        <v>1000</v>
      </c>
      <c r="Q13460">
        <v>24</v>
      </c>
      <c r="R13460">
        <v>15</v>
      </c>
      <c r="S13460" t="str">
        <v>yes</v>
      </c>
      <c r="T13460" t="str">
        <v>no</v>
      </c>
      <c r="U13460" t="str">
        <v>yes</v>
      </c>
      <c r="V13460">
        <v>205</v>
      </c>
      <c r="W13460">
        <v>21</v>
      </c>
    </row>
    <row r="13461" spans="13:23" x14ac:dyDescent="0.7">
      <c r="M13461">
        <v>4527</v>
      </c>
      <c r="N13461">
        <v>2090</v>
      </c>
      <c r="O13461">
        <v>66</v>
      </c>
      <c r="P13461">
        <v>214</v>
      </c>
      <c r="Q13461">
        <v>4</v>
      </c>
      <c r="R13461">
        <v>15</v>
      </c>
      <c r="S13461" t="str">
        <v>no</v>
      </c>
      <c r="T13461" t="str">
        <v>no</v>
      </c>
      <c r="U13461" t="str">
        <v>yes</v>
      </c>
      <c r="V13461">
        <v>205</v>
      </c>
      <c r="W13461">
        <v>21</v>
      </c>
    </row>
    <row r="13462" spans="13:23" x14ac:dyDescent="0.7">
      <c r="M13462">
        <v>4528</v>
      </c>
      <c r="N13462">
        <v>1899</v>
      </c>
      <c r="O13462">
        <v>66</v>
      </c>
      <c r="P13462">
        <v>420</v>
      </c>
      <c r="Q13462">
        <v>8</v>
      </c>
      <c r="R13462">
        <v>14</v>
      </c>
      <c r="S13462" t="str">
        <v>yes</v>
      </c>
      <c r="T13462" t="str">
        <v>yes</v>
      </c>
      <c r="U13462" t="str">
        <v>yes</v>
      </c>
      <c r="V13462">
        <v>205</v>
      </c>
      <c r="W13462">
        <v>21</v>
      </c>
    </row>
    <row r="13463" spans="13:23" x14ac:dyDescent="0.7">
      <c r="M13463">
        <v>4531</v>
      </c>
      <c r="N13463">
        <v>2495</v>
      </c>
      <c r="O13463">
        <v>66</v>
      </c>
      <c r="P13463">
        <v>528</v>
      </c>
      <c r="Q13463">
        <v>8</v>
      </c>
      <c r="R13463">
        <v>14</v>
      </c>
      <c r="S13463" t="str">
        <v>yes</v>
      </c>
      <c r="T13463" t="str">
        <v>no</v>
      </c>
      <c r="U13463" t="str">
        <v>yes</v>
      </c>
      <c r="V13463">
        <v>205</v>
      </c>
      <c r="W13463">
        <v>21</v>
      </c>
    </row>
    <row r="13464" spans="13:23" x14ac:dyDescent="0.7">
      <c r="M13464">
        <v>4532</v>
      </c>
      <c r="N13464">
        <v>1799</v>
      </c>
      <c r="O13464">
        <v>66</v>
      </c>
      <c r="P13464">
        <v>340</v>
      </c>
      <c r="Q13464">
        <v>4</v>
      </c>
      <c r="R13464">
        <v>15</v>
      </c>
      <c r="S13464" t="str">
        <v>no</v>
      </c>
      <c r="T13464" t="str">
        <v>no</v>
      </c>
      <c r="U13464" t="str">
        <v>yes</v>
      </c>
      <c r="V13464">
        <v>205</v>
      </c>
      <c r="W13464">
        <v>21</v>
      </c>
    </row>
    <row r="13465" spans="13:23" x14ac:dyDescent="0.7">
      <c r="M13465">
        <v>4536</v>
      </c>
      <c r="N13465">
        <v>1648</v>
      </c>
      <c r="O13465">
        <v>66</v>
      </c>
      <c r="P13465">
        <v>212</v>
      </c>
      <c r="Q13465">
        <v>4</v>
      </c>
      <c r="R13465">
        <v>14</v>
      </c>
      <c r="S13465" t="str">
        <v>yes</v>
      </c>
      <c r="T13465" t="str">
        <v>no</v>
      </c>
      <c r="U13465" t="str">
        <v>yes</v>
      </c>
      <c r="V13465">
        <v>205</v>
      </c>
      <c r="W13465">
        <v>21</v>
      </c>
    </row>
    <row r="13466" spans="13:23" x14ac:dyDescent="0.7">
      <c r="M13466">
        <v>4539</v>
      </c>
      <c r="N13466">
        <v>2054</v>
      </c>
      <c r="O13466">
        <v>66</v>
      </c>
      <c r="P13466">
        <v>214</v>
      </c>
      <c r="Q13466">
        <v>4</v>
      </c>
      <c r="R13466">
        <v>14</v>
      </c>
      <c r="S13466" t="str">
        <v>no</v>
      </c>
      <c r="T13466" t="str">
        <v>no</v>
      </c>
      <c r="U13466" t="str">
        <v>yes</v>
      </c>
      <c r="V13466">
        <v>205</v>
      </c>
      <c r="W13466">
        <v>21</v>
      </c>
    </row>
    <row r="13467" spans="13:23" x14ac:dyDescent="0.7">
      <c r="M13467">
        <v>4540</v>
      </c>
      <c r="N13467">
        <v>1495</v>
      </c>
      <c r="O13467">
        <v>66</v>
      </c>
      <c r="P13467">
        <v>214</v>
      </c>
      <c r="Q13467">
        <v>4</v>
      </c>
      <c r="R13467">
        <v>14</v>
      </c>
      <c r="S13467" t="str">
        <v>no</v>
      </c>
      <c r="T13467" t="str">
        <v>no</v>
      </c>
      <c r="U13467" t="str">
        <v>yes</v>
      </c>
      <c r="V13467">
        <v>205</v>
      </c>
      <c r="W13467">
        <v>21</v>
      </c>
    </row>
    <row r="13468" spans="13:23" x14ac:dyDescent="0.7">
      <c r="M13468">
        <v>4542</v>
      </c>
      <c r="N13468">
        <v>2390</v>
      </c>
      <c r="O13468">
        <v>66</v>
      </c>
      <c r="P13468">
        <v>528</v>
      </c>
      <c r="Q13468">
        <v>8</v>
      </c>
      <c r="R13468">
        <v>14</v>
      </c>
      <c r="S13468" t="str">
        <v>yes</v>
      </c>
      <c r="T13468" t="str">
        <v>no</v>
      </c>
      <c r="U13468" t="str">
        <v>yes</v>
      </c>
      <c r="V13468">
        <v>205</v>
      </c>
      <c r="W13468">
        <v>21</v>
      </c>
    </row>
    <row r="13469" spans="13:23" x14ac:dyDescent="0.7">
      <c r="M13469">
        <v>4543</v>
      </c>
      <c r="N13469">
        <v>1828</v>
      </c>
      <c r="O13469">
        <v>66</v>
      </c>
      <c r="P13469">
        <v>425</v>
      </c>
      <c r="Q13469">
        <v>8</v>
      </c>
      <c r="R13469">
        <v>14</v>
      </c>
      <c r="S13469" t="str">
        <v>yes</v>
      </c>
      <c r="T13469" t="str">
        <v>no</v>
      </c>
      <c r="U13469" t="str">
        <v>yes</v>
      </c>
      <c r="V13469">
        <v>205</v>
      </c>
      <c r="W13469">
        <v>21</v>
      </c>
    </row>
    <row r="13470" spans="13:23" x14ac:dyDescent="0.7">
      <c r="M13470">
        <v>4546</v>
      </c>
      <c r="N13470">
        <v>1999</v>
      </c>
      <c r="O13470">
        <v>66</v>
      </c>
      <c r="P13470">
        <v>527</v>
      </c>
      <c r="Q13470">
        <v>8</v>
      </c>
      <c r="R13470">
        <v>14</v>
      </c>
      <c r="S13470" t="str">
        <v>yes</v>
      </c>
      <c r="T13470" t="str">
        <v>yes</v>
      </c>
      <c r="U13470" t="str">
        <v>yes</v>
      </c>
      <c r="V13470">
        <v>205</v>
      </c>
      <c r="W13470">
        <v>21</v>
      </c>
    </row>
    <row r="13471" spans="13:23" x14ac:dyDescent="0.7">
      <c r="M13471">
        <v>4547</v>
      </c>
      <c r="N13471">
        <v>1759</v>
      </c>
      <c r="O13471">
        <v>66</v>
      </c>
      <c r="P13471">
        <v>425</v>
      </c>
      <c r="Q13471">
        <v>8</v>
      </c>
      <c r="R13471">
        <v>15</v>
      </c>
      <c r="S13471" t="str">
        <v>no</v>
      </c>
      <c r="T13471" t="str">
        <v>no</v>
      </c>
      <c r="U13471" t="str">
        <v>yes</v>
      </c>
      <c r="V13471">
        <v>205</v>
      </c>
      <c r="W13471">
        <v>21</v>
      </c>
    </row>
    <row r="13472" spans="13:23" x14ac:dyDescent="0.7">
      <c r="M13472">
        <v>4550</v>
      </c>
      <c r="N13472">
        <v>3345</v>
      </c>
      <c r="O13472">
        <v>66</v>
      </c>
      <c r="P13472">
        <v>1000</v>
      </c>
      <c r="Q13472">
        <v>24</v>
      </c>
      <c r="R13472">
        <v>15</v>
      </c>
      <c r="S13472" t="str">
        <v>yes</v>
      </c>
      <c r="T13472" t="str">
        <v>no</v>
      </c>
      <c r="U13472" t="str">
        <v>yes</v>
      </c>
      <c r="V13472">
        <v>205</v>
      </c>
      <c r="W13472">
        <v>21</v>
      </c>
    </row>
    <row r="13473" spans="13:23" x14ac:dyDescent="0.7">
      <c r="M13473">
        <v>4553</v>
      </c>
      <c r="N13473">
        <v>3543</v>
      </c>
      <c r="O13473">
        <v>66</v>
      </c>
      <c r="P13473">
        <v>1000</v>
      </c>
      <c r="Q13473">
        <v>24</v>
      </c>
      <c r="R13473">
        <v>15</v>
      </c>
      <c r="S13473" t="str">
        <v>yes</v>
      </c>
      <c r="T13473" t="str">
        <v>yes</v>
      </c>
      <c r="U13473" t="str">
        <v>yes</v>
      </c>
      <c r="V13473">
        <v>205</v>
      </c>
      <c r="W13473">
        <v>21</v>
      </c>
    </row>
    <row r="13474" spans="13:23" x14ac:dyDescent="0.7">
      <c r="M13474">
        <v>4554</v>
      </c>
      <c r="N13474">
        <v>1999</v>
      </c>
      <c r="O13474">
        <v>66</v>
      </c>
      <c r="P13474">
        <v>420</v>
      </c>
      <c r="Q13474">
        <v>8</v>
      </c>
      <c r="R13474">
        <v>14</v>
      </c>
      <c r="S13474" t="str">
        <v>yes</v>
      </c>
      <c r="T13474" t="str">
        <v>yes</v>
      </c>
      <c r="U13474" t="str">
        <v>yes</v>
      </c>
      <c r="V13474">
        <v>205</v>
      </c>
      <c r="W13474">
        <v>21</v>
      </c>
    </row>
    <row r="13475" spans="13:23" x14ac:dyDescent="0.7">
      <c r="M13475">
        <v>4556</v>
      </c>
      <c r="N13475">
        <v>2295</v>
      </c>
      <c r="O13475">
        <v>66</v>
      </c>
      <c r="P13475">
        <v>528</v>
      </c>
      <c r="Q13475">
        <v>8</v>
      </c>
      <c r="R13475">
        <v>14</v>
      </c>
      <c r="S13475" t="str">
        <v>yes</v>
      </c>
      <c r="T13475" t="str">
        <v>no</v>
      </c>
      <c r="U13475" t="str">
        <v>yes</v>
      </c>
      <c r="V13475">
        <v>205</v>
      </c>
      <c r="W13475">
        <v>21</v>
      </c>
    </row>
    <row r="13476" spans="13:23" x14ac:dyDescent="0.7">
      <c r="M13476">
        <v>4558</v>
      </c>
      <c r="N13476">
        <v>2099</v>
      </c>
      <c r="O13476">
        <v>66</v>
      </c>
      <c r="P13476">
        <v>420</v>
      </c>
      <c r="Q13476">
        <v>8</v>
      </c>
      <c r="R13476">
        <v>14</v>
      </c>
      <c r="S13476" t="str">
        <v>yes</v>
      </c>
      <c r="T13476" t="str">
        <v>no</v>
      </c>
      <c r="U13476" t="str">
        <v>yes</v>
      </c>
      <c r="V13476">
        <v>205</v>
      </c>
      <c r="W13476">
        <v>21</v>
      </c>
    </row>
    <row r="13477" spans="13:23" x14ac:dyDescent="0.7">
      <c r="M13477">
        <v>4560</v>
      </c>
      <c r="N13477">
        <v>2943</v>
      </c>
      <c r="O13477">
        <v>66</v>
      </c>
      <c r="P13477">
        <v>528</v>
      </c>
      <c r="Q13477">
        <v>8</v>
      </c>
      <c r="R13477">
        <v>14</v>
      </c>
      <c r="S13477" t="str">
        <v>yes</v>
      </c>
      <c r="T13477" t="str">
        <v>yes</v>
      </c>
      <c r="U13477" t="str">
        <v>yes</v>
      </c>
      <c r="V13477">
        <v>205</v>
      </c>
      <c r="W13477">
        <v>21</v>
      </c>
    </row>
    <row r="13478" spans="13:23" x14ac:dyDescent="0.7">
      <c r="M13478">
        <v>4561</v>
      </c>
      <c r="N13478">
        <v>1999</v>
      </c>
      <c r="O13478">
        <v>66</v>
      </c>
      <c r="P13478">
        <v>420</v>
      </c>
      <c r="Q13478">
        <v>8</v>
      </c>
      <c r="R13478">
        <v>14</v>
      </c>
      <c r="S13478" t="str">
        <v>yes</v>
      </c>
      <c r="T13478" t="str">
        <v>no</v>
      </c>
      <c r="U13478" t="str">
        <v>yes</v>
      </c>
      <c r="V13478">
        <v>205</v>
      </c>
      <c r="W13478">
        <v>21</v>
      </c>
    </row>
    <row r="13479" spans="13:23" x14ac:dyDescent="0.7">
      <c r="M13479">
        <v>4563</v>
      </c>
      <c r="N13479">
        <v>1899</v>
      </c>
      <c r="O13479">
        <v>66</v>
      </c>
      <c r="P13479">
        <v>420</v>
      </c>
      <c r="Q13479">
        <v>8</v>
      </c>
      <c r="R13479">
        <v>14</v>
      </c>
      <c r="S13479" t="str">
        <v>yes</v>
      </c>
      <c r="T13479" t="str">
        <v>no</v>
      </c>
      <c r="U13479" t="str">
        <v>yes</v>
      </c>
      <c r="V13479">
        <v>205</v>
      </c>
      <c r="W13479">
        <v>21</v>
      </c>
    </row>
    <row r="13480" spans="13:23" x14ac:dyDescent="0.7">
      <c r="M13480">
        <v>4571</v>
      </c>
      <c r="N13480">
        <v>2118</v>
      </c>
      <c r="O13480">
        <v>66</v>
      </c>
      <c r="P13480">
        <v>340</v>
      </c>
      <c r="Q13480">
        <v>4</v>
      </c>
      <c r="R13480">
        <v>17</v>
      </c>
      <c r="S13480" t="str">
        <v>no</v>
      </c>
      <c r="T13480" t="str">
        <v>no</v>
      </c>
      <c r="U13480" t="str">
        <v>yes</v>
      </c>
      <c r="V13480">
        <v>205</v>
      </c>
      <c r="W13480">
        <v>21</v>
      </c>
    </row>
    <row r="13481" spans="13:23" x14ac:dyDescent="0.7">
      <c r="M13481">
        <v>4573</v>
      </c>
      <c r="N13481">
        <v>2045</v>
      </c>
      <c r="O13481">
        <v>66</v>
      </c>
      <c r="P13481">
        <v>528</v>
      </c>
      <c r="Q13481">
        <v>8</v>
      </c>
      <c r="R13481">
        <v>14</v>
      </c>
      <c r="S13481" t="str">
        <v>yes</v>
      </c>
      <c r="T13481" t="str">
        <v>no</v>
      </c>
      <c r="U13481" t="str">
        <v>yes</v>
      </c>
      <c r="V13481">
        <v>205</v>
      </c>
      <c r="W13481">
        <v>21</v>
      </c>
    </row>
    <row r="13482" spans="13:23" x14ac:dyDescent="0.7">
      <c r="M13482">
        <v>4574</v>
      </c>
      <c r="N13482">
        <v>1599</v>
      </c>
      <c r="O13482">
        <v>66</v>
      </c>
      <c r="P13482">
        <v>340</v>
      </c>
      <c r="Q13482">
        <v>8</v>
      </c>
      <c r="R13482">
        <v>15</v>
      </c>
      <c r="S13482" t="str">
        <v>no</v>
      </c>
      <c r="T13482" t="str">
        <v>no</v>
      </c>
      <c r="U13482" t="str">
        <v>yes</v>
      </c>
      <c r="V13482">
        <v>205</v>
      </c>
      <c r="W13482">
        <v>21</v>
      </c>
    </row>
    <row r="13483" spans="13:23" x14ac:dyDescent="0.7">
      <c r="M13483">
        <v>4576</v>
      </c>
      <c r="N13483">
        <v>2590</v>
      </c>
      <c r="O13483">
        <v>66</v>
      </c>
      <c r="P13483">
        <v>1000</v>
      </c>
      <c r="Q13483">
        <v>8</v>
      </c>
      <c r="R13483">
        <v>14</v>
      </c>
      <c r="S13483" t="str">
        <v>yes</v>
      </c>
      <c r="T13483" t="str">
        <v>no</v>
      </c>
      <c r="U13483" t="str">
        <v>yes</v>
      </c>
      <c r="V13483">
        <v>205</v>
      </c>
      <c r="W13483">
        <v>21</v>
      </c>
    </row>
    <row r="13484" spans="13:23" x14ac:dyDescent="0.7">
      <c r="M13484">
        <v>4580</v>
      </c>
      <c r="N13484">
        <v>2499</v>
      </c>
      <c r="O13484">
        <v>66</v>
      </c>
      <c r="P13484">
        <v>527</v>
      </c>
      <c r="Q13484">
        <v>16</v>
      </c>
      <c r="R13484">
        <v>15</v>
      </c>
      <c r="S13484" t="str">
        <v>yes</v>
      </c>
      <c r="T13484" t="str">
        <v>no</v>
      </c>
      <c r="U13484" t="str">
        <v>yes</v>
      </c>
      <c r="V13484">
        <v>205</v>
      </c>
      <c r="W13484">
        <v>21</v>
      </c>
    </row>
    <row r="13485" spans="13:23" x14ac:dyDescent="0.7">
      <c r="M13485">
        <v>4585</v>
      </c>
      <c r="N13485">
        <v>2308</v>
      </c>
      <c r="O13485">
        <v>66</v>
      </c>
      <c r="P13485">
        <v>730</v>
      </c>
      <c r="Q13485">
        <v>8</v>
      </c>
      <c r="R13485">
        <v>15</v>
      </c>
      <c r="S13485" t="str">
        <v>yes</v>
      </c>
      <c r="T13485" t="str">
        <v>yes</v>
      </c>
      <c r="U13485" t="str">
        <v>yes</v>
      </c>
      <c r="V13485">
        <v>205</v>
      </c>
      <c r="W13485">
        <v>21</v>
      </c>
    </row>
    <row r="13486" spans="13:23" x14ac:dyDescent="0.7">
      <c r="M13486">
        <v>4586</v>
      </c>
      <c r="N13486">
        <v>1799</v>
      </c>
      <c r="O13486">
        <v>66</v>
      </c>
      <c r="P13486">
        <v>340</v>
      </c>
      <c r="Q13486">
        <v>8</v>
      </c>
      <c r="R13486">
        <v>14</v>
      </c>
      <c r="S13486" t="str">
        <v>yes</v>
      </c>
      <c r="T13486" t="str">
        <v>no</v>
      </c>
      <c r="U13486" t="str">
        <v>yes</v>
      </c>
      <c r="V13486">
        <v>205</v>
      </c>
      <c r="W13486">
        <v>21</v>
      </c>
    </row>
    <row r="13487" spans="13:23" x14ac:dyDescent="0.7">
      <c r="M13487">
        <v>4587</v>
      </c>
      <c r="N13487">
        <v>1669</v>
      </c>
      <c r="O13487">
        <v>66</v>
      </c>
      <c r="P13487">
        <v>425</v>
      </c>
      <c r="Q13487">
        <v>8</v>
      </c>
      <c r="R13487">
        <v>14</v>
      </c>
      <c r="S13487" t="str">
        <v>no</v>
      </c>
      <c r="T13487" t="str">
        <v>no</v>
      </c>
      <c r="U13487" t="str">
        <v>yes</v>
      </c>
      <c r="V13487">
        <v>205</v>
      </c>
      <c r="W13487">
        <v>21</v>
      </c>
    </row>
    <row r="13488" spans="13:23" x14ac:dyDescent="0.7">
      <c r="M13488">
        <v>4588</v>
      </c>
      <c r="N13488">
        <v>2795</v>
      </c>
      <c r="O13488">
        <v>66</v>
      </c>
      <c r="P13488">
        <v>720</v>
      </c>
      <c r="Q13488">
        <v>16</v>
      </c>
      <c r="R13488">
        <v>15</v>
      </c>
      <c r="S13488" t="str">
        <v>yes</v>
      </c>
      <c r="T13488" t="str">
        <v>no</v>
      </c>
      <c r="U13488" t="str">
        <v>yes</v>
      </c>
      <c r="V13488">
        <v>205</v>
      </c>
      <c r="W13488">
        <v>21</v>
      </c>
    </row>
    <row r="13489" spans="13:23" x14ac:dyDescent="0.7">
      <c r="M13489">
        <v>4590</v>
      </c>
      <c r="N13489">
        <v>1695</v>
      </c>
      <c r="O13489">
        <v>66</v>
      </c>
      <c r="P13489">
        <v>340</v>
      </c>
      <c r="Q13489">
        <v>8</v>
      </c>
      <c r="R13489">
        <v>14</v>
      </c>
      <c r="S13489" t="str">
        <v>no</v>
      </c>
      <c r="T13489" t="str">
        <v>no</v>
      </c>
      <c r="U13489" t="str">
        <v>yes</v>
      </c>
      <c r="V13489">
        <v>205</v>
      </c>
      <c r="W13489">
        <v>21</v>
      </c>
    </row>
    <row r="13490" spans="13:23" x14ac:dyDescent="0.7">
      <c r="M13490">
        <v>4591</v>
      </c>
      <c r="N13490">
        <v>1999</v>
      </c>
      <c r="O13490">
        <v>66</v>
      </c>
      <c r="P13490">
        <v>420</v>
      </c>
      <c r="Q13490">
        <v>8</v>
      </c>
      <c r="R13490">
        <v>14</v>
      </c>
      <c r="S13490" t="str">
        <v>yes</v>
      </c>
      <c r="T13490" t="str">
        <v>yes</v>
      </c>
      <c r="U13490" t="str">
        <v>yes</v>
      </c>
      <c r="V13490">
        <v>205</v>
      </c>
      <c r="W13490">
        <v>21</v>
      </c>
    </row>
    <row r="13491" spans="13:23" x14ac:dyDescent="0.7">
      <c r="M13491">
        <v>4597</v>
      </c>
      <c r="N13491">
        <v>1399</v>
      </c>
      <c r="O13491">
        <v>66</v>
      </c>
      <c r="P13491">
        <v>340</v>
      </c>
      <c r="Q13491">
        <v>4</v>
      </c>
      <c r="R13491">
        <v>14</v>
      </c>
      <c r="S13491" t="str">
        <v>no</v>
      </c>
      <c r="T13491" t="str">
        <v>no</v>
      </c>
      <c r="U13491" t="str">
        <v>yes</v>
      </c>
      <c r="V13491">
        <v>205</v>
      </c>
      <c r="W13491">
        <v>21</v>
      </c>
    </row>
    <row r="13492" spans="13:23" x14ac:dyDescent="0.7">
      <c r="M13492">
        <v>4598</v>
      </c>
      <c r="N13492">
        <v>1999</v>
      </c>
      <c r="O13492">
        <v>66</v>
      </c>
      <c r="P13492">
        <v>527</v>
      </c>
      <c r="Q13492">
        <v>8</v>
      </c>
      <c r="R13492">
        <v>14</v>
      </c>
      <c r="S13492" t="str">
        <v>yes</v>
      </c>
      <c r="T13492" t="str">
        <v>no</v>
      </c>
      <c r="U13492" t="str">
        <v>yes</v>
      </c>
      <c r="V13492">
        <v>205</v>
      </c>
      <c r="W13492">
        <v>21</v>
      </c>
    </row>
    <row r="13493" spans="13:23" x14ac:dyDescent="0.7">
      <c r="M13493">
        <v>4599</v>
      </c>
      <c r="N13493">
        <v>2049</v>
      </c>
      <c r="O13493">
        <v>66</v>
      </c>
      <c r="P13493">
        <v>420</v>
      </c>
      <c r="Q13493">
        <v>8</v>
      </c>
      <c r="R13493">
        <v>15</v>
      </c>
      <c r="S13493" t="str">
        <v>yes</v>
      </c>
      <c r="T13493" t="str">
        <v>yes</v>
      </c>
      <c r="U13493" t="str">
        <v>yes</v>
      </c>
      <c r="V13493">
        <v>205</v>
      </c>
      <c r="W13493">
        <v>21</v>
      </c>
    </row>
    <row r="13494" spans="13:23" x14ac:dyDescent="0.7">
      <c r="M13494">
        <v>4605</v>
      </c>
      <c r="N13494">
        <v>1599</v>
      </c>
      <c r="O13494">
        <v>66</v>
      </c>
      <c r="P13494">
        <v>540</v>
      </c>
      <c r="Q13494">
        <v>4</v>
      </c>
      <c r="R13494">
        <v>14</v>
      </c>
      <c r="S13494" t="str">
        <v>yes</v>
      </c>
      <c r="T13494" t="str">
        <v>no</v>
      </c>
      <c r="U13494" t="str">
        <v>yes</v>
      </c>
      <c r="V13494">
        <v>205</v>
      </c>
      <c r="W13494">
        <v>21</v>
      </c>
    </row>
    <row r="13495" spans="13:23" x14ac:dyDescent="0.7">
      <c r="M13495">
        <v>4606</v>
      </c>
      <c r="N13495">
        <v>2890</v>
      </c>
      <c r="O13495">
        <v>66</v>
      </c>
      <c r="P13495">
        <v>720</v>
      </c>
      <c r="Q13495">
        <v>16</v>
      </c>
      <c r="R13495">
        <v>15</v>
      </c>
      <c r="S13495" t="str">
        <v>yes</v>
      </c>
      <c r="T13495" t="str">
        <v>no</v>
      </c>
      <c r="U13495" t="str">
        <v>yes</v>
      </c>
      <c r="V13495">
        <v>205</v>
      </c>
      <c r="W13495">
        <v>21</v>
      </c>
    </row>
    <row r="13496" spans="13:23" x14ac:dyDescent="0.7">
      <c r="M13496">
        <v>4609</v>
      </c>
      <c r="N13496">
        <v>1928</v>
      </c>
      <c r="O13496">
        <v>66</v>
      </c>
      <c r="P13496">
        <v>425</v>
      </c>
      <c r="Q13496">
        <v>8</v>
      </c>
      <c r="R13496">
        <v>14</v>
      </c>
      <c r="S13496" t="str">
        <v>yes</v>
      </c>
      <c r="T13496" t="str">
        <v>yes</v>
      </c>
      <c r="U13496" t="str">
        <v>yes</v>
      </c>
      <c r="V13496">
        <v>205</v>
      </c>
      <c r="W13496">
        <v>21</v>
      </c>
    </row>
    <row r="13497" spans="13:23" x14ac:dyDescent="0.7">
      <c r="M13497">
        <v>4612</v>
      </c>
      <c r="N13497">
        <v>3790</v>
      </c>
      <c r="O13497">
        <v>66</v>
      </c>
      <c r="P13497">
        <v>1000</v>
      </c>
      <c r="Q13497">
        <v>24</v>
      </c>
      <c r="R13497">
        <v>15</v>
      </c>
      <c r="S13497" t="str">
        <v>yes</v>
      </c>
      <c r="T13497" t="str">
        <v>no</v>
      </c>
      <c r="U13497" t="str">
        <v>yes</v>
      </c>
      <c r="V13497">
        <v>205</v>
      </c>
      <c r="W13497">
        <v>21</v>
      </c>
    </row>
    <row r="13498" spans="13:23" x14ac:dyDescent="0.7">
      <c r="M13498">
        <v>4614</v>
      </c>
      <c r="N13498">
        <v>2544</v>
      </c>
      <c r="O13498">
        <v>66</v>
      </c>
      <c r="P13498">
        <v>528</v>
      </c>
      <c r="Q13498">
        <v>8</v>
      </c>
      <c r="R13498">
        <v>14</v>
      </c>
      <c r="S13498" t="str">
        <v>yes</v>
      </c>
      <c r="T13498" t="str">
        <v>no</v>
      </c>
      <c r="U13498" t="str">
        <v>yes</v>
      </c>
      <c r="V13498">
        <v>205</v>
      </c>
      <c r="W13498">
        <v>21</v>
      </c>
    </row>
    <row r="13499" spans="13:23" x14ac:dyDescent="0.7">
      <c r="M13499">
        <v>4616</v>
      </c>
      <c r="N13499">
        <v>2199</v>
      </c>
      <c r="O13499">
        <v>66</v>
      </c>
      <c r="P13499">
        <v>528</v>
      </c>
      <c r="Q13499">
        <v>8</v>
      </c>
      <c r="R13499">
        <v>15</v>
      </c>
      <c r="S13499" t="str">
        <v>yes</v>
      </c>
      <c r="T13499" t="str">
        <v>yes</v>
      </c>
      <c r="U13499" t="str">
        <v>yes</v>
      </c>
      <c r="V13499">
        <v>205</v>
      </c>
      <c r="W13499">
        <v>21</v>
      </c>
    </row>
    <row r="13500" spans="13:23" x14ac:dyDescent="0.7">
      <c r="M13500">
        <v>4617</v>
      </c>
      <c r="N13500">
        <v>3099</v>
      </c>
      <c r="O13500">
        <v>66</v>
      </c>
      <c r="P13500">
        <v>1000</v>
      </c>
      <c r="Q13500">
        <v>16</v>
      </c>
      <c r="R13500">
        <v>15</v>
      </c>
      <c r="S13500" t="str">
        <v>yes</v>
      </c>
      <c r="T13500" t="str">
        <v>no</v>
      </c>
      <c r="U13500" t="str">
        <v>yes</v>
      </c>
      <c r="V13500">
        <v>205</v>
      </c>
      <c r="W13500">
        <v>21</v>
      </c>
    </row>
    <row r="13501" spans="13:23" x14ac:dyDescent="0.7">
      <c r="M13501">
        <v>4619</v>
      </c>
      <c r="N13501">
        <v>3190</v>
      </c>
      <c r="O13501">
        <v>66</v>
      </c>
      <c r="P13501">
        <v>720</v>
      </c>
      <c r="Q13501">
        <v>16</v>
      </c>
      <c r="R13501">
        <v>17</v>
      </c>
      <c r="S13501" t="str">
        <v>yes</v>
      </c>
      <c r="T13501" t="str">
        <v>no</v>
      </c>
      <c r="U13501" t="str">
        <v>yes</v>
      </c>
      <c r="V13501">
        <v>205</v>
      </c>
      <c r="W13501">
        <v>21</v>
      </c>
    </row>
    <row r="13502" spans="13:23" x14ac:dyDescent="0.7">
      <c r="M13502">
        <v>4623</v>
      </c>
      <c r="N13502">
        <v>1888</v>
      </c>
      <c r="O13502">
        <v>66</v>
      </c>
      <c r="P13502">
        <v>340</v>
      </c>
      <c r="Q13502">
        <v>8</v>
      </c>
      <c r="R13502">
        <v>15</v>
      </c>
      <c r="S13502" t="str">
        <v>yes</v>
      </c>
      <c r="T13502" t="str">
        <v>no</v>
      </c>
      <c r="U13502" t="str">
        <v>yes</v>
      </c>
      <c r="V13502">
        <v>205</v>
      </c>
      <c r="W13502">
        <v>21</v>
      </c>
    </row>
    <row r="13503" spans="13:23" x14ac:dyDescent="0.7">
      <c r="M13503">
        <v>4630</v>
      </c>
      <c r="N13503">
        <v>2199</v>
      </c>
      <c r="O13503">
        <v>66</v>
      </c>
      <c r="P13503">
        <v>730</v>
      </c>
      <c r="Q13503">
        <v>8</v>
      </c>
      <c r="R13503">
        <v>15</v>
      </c>
      <c r="S13503" t="str">
        <v>yes</v>
      </c>
      <c r="T13503" t="str">
        <v>no</v>
      </c>
      <c r="U13503" t="str">
        <v>yes</v>
      </c>
      <c r="V13503">
        <v>205</v>
      </c>
      <c r="W13503">
        <v>21</v>
      </c>
    </row>
    <row r="13504" spans="13:23" x14ac:dyDescent="0.7">
      <c r="M13504">
        <v>4632</v>
      </c>
      <c r="N13504">
        <v>3454</v>
      </c>
      <c r="O13504">
        <v>66</v>
      </c>
      <c r="P13504">
        <v>1000</v>
      </c>
      <c r="Q13504">
        <v>24</v>
      </c>
      <c r="R13504">
        <v>15</v>
      </c>
      <c r="S13504" t="str">
        <v>yes</v>
      </c>
      <c r="T13504" t="str">
        <v>no</v>
      </c>
      <c r="U13504" t="str">
        <v>yes</v>
      </c>
      <c r="V13504">
        <v>205</v>
      </c>
      <c r="W13504">
        <v>21</v>
      </c>
    </row>
    <row r="13505" spans="13:23" x14ac:dyDescent="0.7">
      <c r="M13505">
        <v>4633</v>
      </c>
      <c r="N13505">
        <v>2318</v>
      </c>
      <c r="O13505">
        <v>66</v>
      </c>
      <c r="P13505">
        <v>528</v>
      </c>
      <c r="Q13505">
        <v>8</v>
      </c>
      <c r="R13505">
        <v>17</v>
      </c>
      <c r="S13505" t="str">
        <v>yes</v>
      </c>
      <c r="T13505" t="str">
        <v>no</v>
      </c>
      <c r="U13505" t="str">
        <v>yes</v>
      </c>
      <c r="V13505">
        <v>205</v>
      </c>
      <c r="W13505">
        <v>21</v>
      </c>
    </row>
    <row r="13506" spans="13:23" x14ac:dyDescent="0.7">
      <c r="M13506">
        <v>4634</v>
      </c>
      <c r="N13506">
        <v>1795</v>
      </c>
      <c r="O13506">
        <v>66</v>
      </c>
      <c r="P13506">
        <v>340</v>
      </c>
      <c r="Q13506">
        <v>4</v>
      </c>
      <c r="R13506">
        <v>14</v>
      </c>
      <c r="S13506" t="str">
        <v>yes</v>
      </c>
      <c r="T13506" t="str">
        <v>no</v>
      </c>
      <c r="U13506" t="str">
        <v>yes</v>
      </c>
      <c r="V13506">
        <v>205</v>
      </c>
      <c r="W13506">
        <v>21</v>
      </c>
    </row>
    <row r="13507" spans="13:23" x14ac:dyDescent="0.7">
      <c r="M13507">
        <v>4635</v>
      </c>
      <c r="N13507">
        <v>2599</v>
      </c>
      <c r="O13507">
        <v>66</v>
      </c>
      <c r="P13507">
        <v>527</v>
      </c>
      <c r="Q13507">
        <v>16</v>
      </c>
      <c r="R13507">
        <v>15</v>
      </c>
      <c r="S13507" t="str">
        <v>yes</v>
      </c>
      <c r="T13507" t="str">
        <v>no</v>
      </c>
      <c r="U13507" t="str">
        <v>yes</v>
      </c>
      <c r="V13507">
        <v>205</v>
      </c>
      <c r="W13507">
        <v>21</v>
      </c>
    </row>
    <row r="13508" spans="13:23" x14ac:dyDescent="0.7">
      <c r="M13508">
        <v>4639</v>
      </c>
      <c r="N13508">
        <v>2390</v>
      </c>
      <c r="O13508">
        <v>66</v>
      </c>
      <c r="P13508">
        <v>528</v>
      </c>
      <c r="Q13508">
        <v>8</v>
      </c>
      <c r="R13508">
        <v>15</v>
      </c>
      <c r="S13508" t="str">
        <v>yes</v>
      </c>
      <c r="T13508" t="str">
        <v>no</v>
      </c>
      <c r="U13508" t="str">
        <v>yes</v>
      </c>
      <c r="V13508">
        <v>205</v>
      </c>
      <c r="W13508">
        <v>21</v>
      </c>
    </row>
    <row r="13509" spans="13:23" x14ac:dyDescent="0.7">
      <c r="M13509">
        <v>4640</v>
      </c>
      <c r="N13509">
        <v>1818</v>
      </c>
      <c r="O13509">
        <v>66</v>
      </c>
      <c r="P13509">
        <v>340</v>
      </c>
      <c r="Q13509">
        <v>4</v>
      </c>
      <c r="R13509">
        <v>17</v>
      </c>
      <c r="S13509" t="str">
        <v>no</v>
      </c>
      <c r="T13509" t="str">
        <v>no</v>
      </c>
      <c r="U13509" t="str">
        <v>yes</v>
      </c>
      <c r="V13509">
        <v>205</v>
      </c>
      <c r="W13509">
        <v>21</v>
      </c>
    </row>
    <row r="13510" spans="13:23" x14ac:dyDescent="0.7">
      <c r="M13510">
        <v>4641</v>
      </c>
      <c r="N13510">
        <v>2049</v>
      </c>
      <c r="O13510">
        <v>66</v>
      </c>
      <c r="P13510">
        <v>420</v>
      </c>
      <c r="Q13510">
        <v>8</v>
      </c>
      <c r="R13510">
        <v>15</v>
      </c>
      <c r="S13510" t="str">
        <v>yes</v>
      </c>
      <c r="T13510" t="str">
        <v>no</v>
      </c>
      <c r="U13510" t="str">
        <v>yes</v>
      </c>
      <c r="V13510">
        <v>205</v>
      </c>
      <c r="W13510">
        <v>21</v>
      </c>
    </row>
    <row r="13511" spans="13:23" x14ac:dyDescent="0.7">
      <c r="M13511">
        <v>4647</v>
      </c>
      <c r="N13511">
        <v>2354</v>
      </c>
      <c r="O13511">
        <v>66</v>
      </c>
      <c r="P13511">
        <v>528</v>
      </c>
      <c r="Q13511">
        <v>8</v>
      </c>
      <c r="R13511">
        <v>14</v>
      </c>
      <c r="S13511" t="str">
        <v>yes</v>
      </c>
      <c r="T13511" t="str">
        <v>no</v>
      </c>
      <c r="U13511" t="str">
        <v>yes</v>
      </c>
      <c r="V13511">
        <v>205</v>
      </c>
      <c r="W13511">
        <v>21</v>
      </c>
    </row>
    <row r="13512" spans="13:23" x14ac:dyDescent="0.7">
      <c r="M13512">
        <v>4648</v>
      </c>
      <c r="N13512">
        <v>1995</v>
      </c>
      <c r="O13512">
        <v>66</v>
      </c>
      <c r="P13512">
        <v>214</v>
      </c>
      <c r="Q13512">
        <v>4</v>
      </c>
      <c r="R13512">
        <v>14</v>
      </c>
      <c r="S13512" t="str">
        <v>no</v>
      </c>
      <c r="T13512" t="str">
        <v>no</v>
      </c>
      <c r="U13512" t="str">
        <v>yes</v>
      </c>
      <c r="V13512">
        <v>205</v>
      </c>
      <c r="W13512">
        <v>21</v>
      </c>
    </row>
    <row r="13513" spans="13:23" x14ac:dyDescent="0.7">
      <c r="M13513">
        <v>4654</v>
      </c>
      <c r="N13513">
        <v>2699</v>
      </c>
      <c r="O13513">
        <v>66</v>
      </c>
      <c r="P13513">
        <v>527</v>
      </c>
      <c r="Q13513">
        <v>16</v>
      </c>
      <c r="R13513">
        <v>15</v>
      </c>
      <c r="S13513" t="str">
        <v>yes</v>
      </c>
      <c r="T13513" t="str">
        <v>yes</v>
      </c>
      <c r="U13513" t="str">
        <v>yes</v>
      </c>
      <c r="V13513">
        <v>205</v>
      </c>
      <c r="W13513">
        <v>21</v>
      </c>
    </row>
    <row r="13514" spans="13:23" x14ac:dyDescent="0.7">
      <c r="M13514">
        <v>4657</v>
      </c>
      <c r="N13514">
        <v>1488</v>
      </c>
      <c r="O13514">
        <v>66</v>
      </c>
      <c r="P13514">
        <v>340</v>
      </c>
      <c r="Q13514">
        <v>4</v>
      </c>
      <c r="R13514">
        <v>15</v>
      </c>
      <c r="S13514" t="str">
        <v>no</v>
      </c>
      <c r="T13514" t="str">
        <v>no</v>
      </c>
      <c r="U13514" t="str">
        <v>yes</v>
      </c>
      <c r="V13514">
        <v>205</v>
      </c>
      <c r="W13514">
        <v>21</v>
      </c>
    </row>
    <row r="13515" spans="13:23" x14ac:dyDescent="0.7">
      <c r="M13515">
        <v>4658</v>
      </c>
      <c r="N13515">
        <v>2318</v>
      </c>
      <c r="O13515">
        <v>66</v>
      </c>
      <c r="P13515">
        <v>428</v>
      </c>
      <c r="Q13515">
        <v>8</v>
      </c>
      <c r="R13515">
        <v>17</v>
      </c>
      <c r="S13515" t="str">
        <v>yes</v>
      </c>
      <c r="T13515" t="str">
        <v>yes</v>
      </c>
      <c r="U13515" t="str">
        <v>yes</v>
      </c>
      <c r="V13515">
        <v>205</v>
      </c>
      <c r="W13515">
        <v>21</v>
      </c>
    </row>
    <row r="13516" spans="13:23" x14ac:dyDescent="0.7">
      <c r="M13516">
        <v>4662</v>
      </c>
      <c r="N13516">
        <v>3644</v>
      </c>
      <c r="O13516">
        <v>66</v>
      </c>
      <c r="P13516">
        <v>1000</v>
      </c>
      <c r="Q13516">
        <v>24</v>
      </c>
      <c r="R13516">
        <v>15</v>
      </c>
      <c r="S13516" t="str">
        <v>yes</v>
      </c>
      <c r="T13516" t="str">
        <v>no</v>
      </c>
      <c r="U13516" t="str">
        <v>yes</v>
      </c>
      <c r="V13516">
        <v>205</v>
      </c>
      <c r="W13516">
        <v>21</v>
      </c>
    </row>
    <row r="13517" spans="13:23" x14ac:dyDescent="0.7">
      <c r="M13517">
        <v>4666</v>
      </c>
      <c r="N13517">
        <v>1579</v>
      </c>
      <c r="O13517">
        <v>66</v>
      </c>
      <c r="P13517">
        <v>212</v>
      </c>
      <c r="Q13517">
        <v>4</v>
      </c>
      <c r="R13517">
        <v>15</v>
      </c>
      <c r="S13517" t="str">
        <v>no</v>
      </c>
      <c r="T13517" t="str">
        <v>no</v>
      </c>
      <c r="U13517" t="str">
        <v>yes</v>
      </c>
      <c r="V13517">
        <v>205</v>
      </c>
      <c r="W13517">
        <v>21</v>
      </c>
    </row>
    <row r="13518" spans="13:23" x14ac:dyDescent="0.7">
      <c r="M13518">
        <v>4668</v>
      </c>
      <c r="N13518">
        <v>1708</v>
      </c>
      <c r="O13518">
        <v>66</v>
      </c>
      <c r="P13518">
        <v>540</v>
      </c>
      <c r="Q13518">
        <v>4</v>
      </c>
      <c r="R13518">
        <v>14</v>
      </c>
      <c r="S13518" t="str">
        <v>yes</v>
      </c>
      <c r="T13518" t="str">
        <v>yes</v>
      </c>
      <c r="U13518" t="str">
        <v>yes</v>
      </c>
      <c r="V13518">
        <v>205</v>
      </c>
      <c r="W13518">
        <v>21</v>
      </c>
    </row>
    <row r="13519" spans="13:23" x14ac:dyDescent="0.7">
      <c r="M13519">
        <v>4675</v>
      </c>
      <c r="N13519">
        <v>2099</v>
      </c>
      <c r="O13519">
        <v>66</v>
      </c>
      <c r="P13519">
        <v>420</v>
      </c>
      <c r="Q13519">
        <v>8</v>
      </c>
      <c r="R13519">
        <v>14</v>
      </c>
      <c r="S13519" t="str">
        <v>yes</v>
      </c>
      <c r="T13519" t="str">
        <v>yes</v>
      </c>
      <c r="U13519" t="str">
        <v>yes</v>
      </c>
      <c r="V13519">
        <v>205</v>
      </c>
      <c r="W13519">
        <v>21</v>
      </c>
    </row>
    <row r="13520" spans="13:23" x14ac:dyDescent="0.7">
      <c r="M13520">
        <v>4676</v>
      </c>
      <c r="N13520">
        <v>2943</v>
      </c>
      <c r="O13520">
        <v>66</v>
      </c>
      <c r="P13520">
        <v>720</v>
      </c>
      <c r="Q13520">
        <v>16</v>
      </c>
      <c r="R13520">
        <v>15</v>
      </c>
      <c r="S13520" t="str">
        <v>yes</v>
      </c>
      <c r="T13520" t="str">
        <v>yes</v>
      </c>
      <c r="U13520" t="str">
        <v>yes</v>
      </c>
      <c r="V13520">
        <v>205</v>
      </c>
      <c r="W13520">
        <v>21</v>
      </c>
    </row>
    <row r="13521" spans="13:23" x14ac:dyDescent="0.7">
      <c r="M13521">
        <v>4678</v>
      </c>
      <c r="N13521">
        <v>2534</v>
      </c>
      <c r="O13521">
        <v>66</v>
      </c>
      <c r="P13521">
        <v>730</v>
      </c>
      <c r="Q13521">
        <v>8</v>
      </c>
      <c r="R13521">
        <v>17</v>
      </c>
      <c r="S13521" t="str">
        <v>yes</v>
      </c>
      <c r="T13521" t="str">
        <v>no</v>
      </c>
      <c r="U13521" t="str">
        <v>yes</v>
      </c>
      <c r="V13521">
        <v>205</v>
      </c>
      <c r="W13521">
        <v>21</v>
      </c>
    </row>
    <row r="13522" spans="13:23" x14ac:dyDescent="0.7">
      <c r="M13522">
        <v>4682</v>
      </c>
      <c r="N13522">
        <v>2099</v>
      </c>
      <c r="O13522">
        <v>66</v>
      </c>
      <c r="P13522">
        <v>420</v>
      </c>
      <c r="Q13522">
        <v>8</v>
      </c>
      <c r="R13522">
        <v>14</v>
      </c>
      <c r="S13522" t="str">
        <v>yes</v>
      </c>
      <c r="T13522" t="str">
        <v>yes</v>
      </c>
      <c r="U13522" t="str">
        <v>yes</v>
      </c>
      <c r="V13522">
        <v>205</v>
      </c>
      <c r="W13522">
        <v>21</v>
      </c>
    </row>
    <row r="13523" spans="13:23" x14ac:dyDescent="0.7">
      <c r="M13523">
        <v>4689</v>
      </c>
      <c r="N13523">
        <v>1945</v>
      </c>
      <c r="O13523">
        <v>66</v>
      </c>
      <c r="P13523">
        <v>340</v>
      </c>
      <c r="Q13523">
        <v>4</v>
      </c>
      <c r="R13523">
        <v>14</v>
      </c>
      <c r="S13523" t="str">
        <v>yes</v>
      </c>
      <c r="T13523" t="str">
        <v>yes</v>
      </c>
      <c r="U13523" t="str">
        <v>yes</v>
      </c>
      <c r="V13523">
        <v>205</v>
      </c>
      <c r="W13523">
        <v>21</v>
      </c>
    </row>
    <row r="13524" spans="13:23" x14ac:dyDescent="0.7">
      <c r="M13524">
        <v>4697</v>
      </c>
      <c r="N13524">
        <v>1899</v>
      </c>
      <c r="O13524">
        <v>66</v>
      </c>
      <c r="P13524">
        <v>420</v>
      </c>
      <c r="Q13524">
        <v>8</v>
      </c>
      <c r="R13524">
        <v>14</v>
      </c>
      <c r="S13524" t="str">
        <v>yes</v>
      </c>
      <c r="T13524" t="str">
        <v>no</v>
      </c>
      <c r="U13524" t="str">
        <v>yes</v>
      </c>
      <c r="V13524">
        <v>162</v>
      </c>
      <c r="W13524">
        <v>22</v>
      </c>
    </row>
    <row r="13525" spans="13:23" x14ac:dyDescent="0.7">
      <c r="M13525">
        <v>4702</v>
      </c>
      <c r="N13525">
        <v>1899</v>
      </c>
      <c r="O13525">
        <v>66</v>
      </c>
      <c r="P13525">
        <v>425</v>
      </c>
      <c r="Q13525">
        <v>8</v>
      </c>
      <c r="R13525">
        <v>14</v>
      </c>
      <c r="S13525" t="str">
        <v>yes</v>
      </c>
      <c r="T13525" t="str">
        <v>no</v>
      </c>
      <c r="U13525" t="str">
        <v>yes</v>
      </c>
      <c r="V13525">
        <v>162</v>
      </c>
      <c r="W13525">
        <v>22</v>
      </c>
    </row>
    <row r="13526" spans="13:23" x14ac:dyDescent="0.7">
      <c r="M13526">
        <v>4703</v>
      </c>
      <c r="N13526">
        <v>2495</v>
      </c>
      <c r="O13526">
        <v>66</v>
      </c>
      <c r="P13526">
        <v>720</v>
      </c>
      <c r="Q13526">
        <v>16</v>
      </c>
      <c r="R13526">
        <v>15</v>
      </c>
      <c r="S13526" t="str">
        <v>yes</v>
      </c>
      <c r="T13526" t="str">
        <v>no</v>
      </c>
      <c r="U13526" t="str">
        <v>yes</v>
      </c>
      <c r="V13526">
        <v>162</v>
      </c>
      <c r="W13526">
        <v>22</v>
      </c>
    </row>
    <row r="13527" spans="13:23" x14ac:dyDescent="0.7">
      <c r="M13527">
        <v>4715</v>
      </c>
      <c r="N13527">
        <v>2699</v>
      </c>
      <c r="O13527">
        <v>66</v>
      </c>
      <c r="P13527">
        <v>527</v>
      </c>
      <c r="Q13527">
        <v>16</v>
      </c>
      <c r="R13527">
        <v>17</v>
      </c>
      <c r="S13527" t="str">
        <v>yes</v>
      </c>
      <c r="T13527" t="str">
        <v>no</v>
      </c>
      <c r="U13527" t="str">
        <v>yes</v>
      </c>
      <c r="V13527">
        <v>162</v>
      </c>
      <c r="W13527">
        <v>22</v>
      </c>
    </row>
    <row r="13528" spans="13:23" x14ac:dyDescent="0.7">
      <c r="M13528">
        <v>4718</v>
      </c>
      <c r="N13528">
        <v>2499</v>
      </c>
      <c r="O13528">
        <v>66</v>
      </c>
      <c r="P13528">
        <v>527</v>
      </c>
      <c r="Q13528">
        <v>16</v>
      </c>
      <c r="R13528">
        <v>15</v>
      </c>
      <c r="S13528" t="str">
        <v>yes</v>
      </c>
      <c r="T13528" t="str">
        <v>no</v>
      </c>
      <c r="U13528" t="str">
        <v>yes</v>
      </c>
      <c r="V13528">
        <v>162</v>
      </c>
      <c r="W13528">
        <v>22</v>
      </c>
    </row>
    <row r="13529" spans="13:23" x14ac:dyDescent="0.7">
      <c r="M13529">
        <v>4720</v>
      </c>
      <c r="N13529">
        <v>2643</v>
      </c>
      <c r="O13529">
        <v>66</v>
      </c>
      <c r="P13529">
        <v>720</v>
      </c>
      <c r="Q13529">
        <v>16</v>
      </c>
      <c r="R13529">
        <v>15</v>
      </c>
      <c r="S13529" t="str">
        <v>yes</v>
      </c>
      <c r="T13529" t="str">
        <v>yes</v>
      </c>
      <c r="U13529" t="str">
        <v>yes</v>
      </c>
      <c r="V13529">
        <v>162</v>
      </c>
      <c r="W13529">
        <v>22</v>
      </c>
    </row>
    <row r="13530" spans="13:23" x14ac:dyDescent="0.7">
      <c r="M13530">
        <v>4722</v>
      </c>
      <c r="N13530">
        <v>1999</v>
      </c>
      <c r="O13530">
        <v>66</v>
      </c>
      <c r="P13530">
        <v>540</v>
      </c>
      <c r="Q13530">
        <v>8</v>
      </c>
      <c r="R13530">
        <v>15</v>
      </c>
      <c r="S13530" t="str">
        <v>yes</v>
      </c>
      <c r="T13530" t="str">
        <v>no</v>
      </c>
      <c r="U13530" t="str">
        <v>yes</v>
      </c>
      <c r="V13530">
        <v>162</v>
      </c>
      <c r="W13530">
        <v>22</v>
      </c>
    </row>
    <row r="13531" spans="13:23" x14ac:dyDescent="0.7">
      <c r="M13531">
        <v>4723</v>
      </c>
      <c r="N13531">
        <v>2199</v>
      </c>
      <c r="O13531">
        <v>66</v>
      </c>
      <c r="P13531">
        <v>528</v>
      </c>
      <c r="Q13531">
        <v>8</v>
      </c>
      <c r="R13531">
        <v>15</v>
      </c>
      <c r="S13531" t="str">
        <v>yes</v>
      </c>
      <c r="T13531" t="str">
        <v>yes</v>
      </c>
      <c r="U13531" t="str">
        <v>yes</v>
      </c>
      <c r="V13531">
        <v>162</v>
      </c>
      <c r="W13531">
        <v>22</v>
      </c>
    </row>
    <row r="13532" spans="13:23" x14ac:dyDescent="0.7">
      <c r="M13532">
        <v>4724</v>
      </c>
      <c r="N13532">
        <v>2554</v>
      </c>
      <c r="O13532">
        <v>66</v>
      </c>
      <c r="P13532">
        <v>720</v>
      </c>
      <c r="Q13532">
        <v>16</v>
      </c>
      <c r="R13532">
        <v>15</v>
      </c>
      <c r="S13532" t="str">
        <v>yes</v>
      </c>
      <c r="T13532" t="str">
        <v>no</v>
      </c>
      <c r="U13532" t="str">
        <v>yes</v>
      </c>
      <c r="V13532">
        <v>162</v>
      </c>
      <c r="W13532">
        <v>22</v>
      </c>
    </row>
    <row r="13533" spans="13:23" x14ac:dyDescent="0.7">
      <c r="M13533">
        <v>4728</v>
      </c>
      <c r="N13533">
        <v>1695</v>
      </c>
      <c r="O13533">
        <v>66</v>
      </c>
      <c r="P13533">
        <v>214</v>
      </c>
      <c r="Q13533">
        <v>4</v>
      </c>
      <c r="R13533">
        <v>14</v>
      </c>
      <c r="S13533" t="str">
        <v>no</v>
      </c>
      <c r="T13533" t="str">
        <v>no</v>
      </c>
      <c r="U13533" t="str">
        <v>yes</v>
      </c>
      <c r="V13533">
        <v>162</v>
      </c>
      <c r="W13533">
        <v>22</v>
      </c>
    </row>
    <row r="13534" spans="13:23" x14ac:dyDescent="0.7">
      <c r="M13534">
        <v>4742</v>
      </c>
      <c r="N13534">
        <v>1944</v>
      </c>
      <c r="O13534">
        <v>66</v>
      </c>
      <c r="P13534">
        <v>214</v>
      </c>
      <c r="Q13534">
        <v>4</v>
      </c>
      <c r="R13534">
        <v>14</v>
      </c>
      <c r="S13534" t="str">
        <v>no</v>
      </c>
      <c r="T13534" t="str">
        <v>no</v>
      </c>
      <c r="U13534" t="str">
        <v>yes</v>
      </c>
      <c r="V13534">
        <v>162</v>
      </c>
      <c r="W13534">
        <v>22</v>
      </c>
    </row>
    <row r="13535" spans="13:23" x14ac:dyDescent="0.7">
      <c r="M13535">
        <v>4743</v>
      </c>
      <c r="N13535">
        <v>1995</v>
      </c>
      <c r="O13535">
        <v>66</v>
      </c>
      <c r="P13535">
        <v>420</v>
      </c>
      <c r="Q13535">
        <v>8</v>
      </c>
      <c r="R13535">
        <v>15</v>
      </c>
      <c r="S13535" t="str">
        <v>yes</v>
      </c>
      <c r="T13535" t="str">
        <v>no</v>
      </c>
      <c r="U13535" t="str">
        <v>yes</v>
      </c>
      <c r="V13535">
        <v>162</v>
      </c>
      <c r="W13535">
        <v>22</v>
      </c>
    </row>
    <row r="13536" spans="13:23" x14ac:dyDescent="0.7">
      <c r="M13536">
        <v>4746</v>
      </c>
      <c r="N13536">
        <v>2049</v>
      </c>
      <c r="O13536">
        <v>66</v>
      </c>
      <c r="P13536">
        <v>420</v>
      </c>
      <c r="Q13536">
        <v>8</v>
      </c>
      <c r="R13536">
        <v>15</v>
      </c>
      <c r="S13536" t="str">
        <v>yes</v>
      </c>
      <c r="T13536" t="str">
        <v>yes</v>
      </c>
      <c r="U13536" t="str">
        <v>yes</v>
      </c>
      <c r="V13536">
        <v>162</v>
      </c>
      <c r="W13536">
        <v>22</v>
      </c>
    </row>
    <row r="13537" spans="13:23" x14ac:dyDescent="0.7">
      <c r="M13537">
        <v>4747</v>
      </c>
      <c r="N13537">
        <v>1999</v>
      </c>
      <c r="O13537">
        <v>66</v>
      </c>
      <c r="P13537">
        <v>527</v>
      </c>
      <c r="Q13537">
        <v>8</v>
      </c>
      <c r="R13537">
        <v>14</v>
      </c>
      <c r="S13537" t="str">
        <v>yes</v>
      </c>
      <c r="T13537" t="str">
        <v>yes</v>
      </c>
      <c r="U13537" t="str">
        <v>yes</v>
      </c>
      <c r="V13537">
        <v>162</v>
      </c>
      <c r="W13537">
        <v>22</v>
      </c>
    </row>
    <row r="13538" spans="13:23" x14ac:dyDescent="0.7">
      <c r="M13538">
        <v>4749</v>
      </c>
      <c r="N13538">
        <v>2399</v>
      </c>
      <c r="O13538">
        <v>66</v>
      </c>
      <c r="P13538">
        <v>527</v>
      </c>
      <c r="Q13538">
        <v>16</v>
      </c>
      <c r="R13538">
        <v>15</v>
      </c>
      <c r="S13538" t="str">
        <v>yes</v>
      </c>
      <c r="T13538" t="str">
        <v>no</v>
      </c>
      <c r="U13538" t="str">
        <v>yes</v>
      </c>
      <c r="V13538">
        <v>162</v>
      </c>
      <c r="W13538">
        <v>22</v>
      </c>
    </row>
    <row r="13539" spans="13:23" x14ac:dyDescent="0.7">
      <c r="M13539">
        <v>4752</v>
      </c>
      <c r="N13539">
        <v>1799</v>
      </c>
      <c r="O13539">
        <v>66</v>
      </c>
      <c r="P13539">
        <v>420</v>
      </c>
      <c r="Q13539">
        <v>8</v>
      </c>
      <c r="R13539">
        <v>14</v>
      </c>
      <c r="S13539" t="str">
        <v>yes</v>
      </c>
      <c r="T13539" t="str">
        <v>no</v>
      </c>
      <c r="U13539" t="str">
        <v>yes</v>
      </c>
      <c r="V13539">
        <v>162</v>
      </c>
      <c r="W13539">
        <v>22</v>
      </c>
    </row>
    <row r="13540" spans="13:23" x14ac:dyDescent="0.7">
      <c r="M13540">
        <v>4753</v>
      </c>
      <c r="N13540">
        <v>2599</v>
      </c>
      <c r="O13540">
        <v>66</v>
      </c>
      <c r="P13540">
        <v>527</v>
      </c>
      <c r="Q13540">
        <v>16</v>
      </c>
      <c r="R13540">
        <v>15</v>
      </c>
      <c r="S13540" t="str">
        <v>yes</v>
      </c>
      <c r="T13540" t="str">
        <v>yes</v>
      </c>
      <c r="U13540" t="str">
        <v>yes</v>
      </c>
      <c r="V13540">
        <v>162</v>
      </c>
      <c r="W13540">
        <v>22</v>
      </c>
    </row>
    <row r="13541" spans="13:23" x14ac:dyDescent="0.7">
      <c r="M13541">
        <v>4755</v>
      </c>
      <c r="N13541">
        <v>1999</v>
      </c>
      <c r="O13541">
        <v>66</v>
      </c>
      <c r="P13541">
        <v>420</v>
      </c>
      <c r="Q13541">
        <v>8</v>
      </c>
      <c r="R13541">
        <v>14</v>
      </c>
      <c r="S13541" t="str">
        <v>yes</v>
      </c>
      <c r="T13541" t="str">
        <v>yes</v>
      </c>
      <c r="U13541" t="str">
        <v>yes</v>
      </c>
      <c r="V13541">
        <v>162</v>
      </c>
      <c r="W13541">
        <v>22</v>
      </c>
    </row>
    <row r="13542" spans="13:23" x14ac:dyDescent="0.7">
      <c r="M13542">
        <v>4759</v>
      </c>
      <c r="N13542">
        <v>3394</v>
      </c>
      <c r="O13542">
        <v>66</v>
      </c>
      <c r="P13542">
        <v>1000</v>
      </c>
      <c r="Q13542">
        <v>24</v>
      </c>
      <c r="R13542">
        <v>15</v>
      </c>
      <c r="S13542" t="str">
        <v>yes</v>
      </c>
      <c r="T13542" t="str">
        <v>no</v>
      </c>
      <c r="U13542" t="str">
        <v>yes</v>
      </c>
      <c r="V13542">
        <v>162</v>
      </c>
      <c r="W13542">
        <v>22</v>
      </c>
    </row>
    <row r="13543" spans="13:23" x14ac:dyDescent="0.7">
      <c r="M13543">
        <v>4764</v>
      </c>
      <c r="N13543">
        <v>1599</v>
      </c>
      <c r="O13543">
        <v>66</v>
      </c>
      <c r="P13543">
        <v>340</v>
      </c>
      <c r="Q13543">
        <v>8</v>
      </c>
      <c r="R13543">
        <v>15</v>
      </c>
      <c r="S13543" t="str">
        <v>no</v>
      </c>
      <c r="T13543" t="str">
        <v>no</v>
      </c>
      <c r="U13543" t="str">
        <v>yes</v>
      </c>
      <c r="V13543">
        <v>162</v>
      </c>
      <c r="W13543">
        <v>22</v>
      </c>
    </row>
    <row r="13544" spans="13:23" x14ac:dyDescent="0.7">
      <c r="M13544">
        <v>4768</v>
      </c>
      <c r="N13544">
        <v>3104</v>
      </c>
      <c r="O13544">
        <v>66</v>
      </c>
      <c r="P13544">
        <v>1000</v>
      </c>
      <c r="Q13544">
        <v>24</v>
      </c>
      <c r="R13544">
        <v>15</v>
      </c>
      <c r="S13544" t="str">
        <v>yes</v>
      </c>
      <c r="T13544" t="str">
        <v>no</v>
      </c>
      <c r="U13544" t="str">
        <v>yes</v>
      </c>
      <c r="V13544">
        <v>162</v>
      </c>
      <c r="W13544">
        <v>22</v>
      </c>
    </row>
    <row r="13545" spans="13:23" x14ac:dyDescent="0.7">
      <c r="M13545">
        <v>4769</v>
      </c>
      <c r="N13545">
        <v>2090</v>
      </c>
      <c r="O13545">
        <v>66</v>
      </c>
      <c r="P13545">
        <v>528</v>
      </c>
      <c r="Q13545">
        <v>8</v>
      </c>
      <c r="R13545">
        <v>14</v>
      </c>
      <c r="S13545" t="str">
        <v>yes</v>
      </c>
      <c r="T13545" t="str">
        <v>no</v>
      </c>
      <c r="U13545" t="str">
        <v>yes</v>
      </c>
      <c r="V13545">
        <v>162</v>
      </c>
      <c r="W13545">
        <v>22</v>
      </c>
    </row>
    <row r="13546" spans="13:23" x14ac:dyDescent="0.7">
      <c r="M13546">
        <v>4770</v>
      </c>
      <c r="N13546">
        <v>3193</v>
      </c>
      <c r="O13546">
        <v>66</v>
      </c>
      <c r="P13546">
        <v>1000</v>
      </c>
      <c r="Q13546">
        <v>24</v>
      </c>
      <c r="R13546">
        <v>15</v>
      </c>
      <c r="S13546" t="str">
        <v>yes</v>
      </c>
      <c r="T13546" t="str">
        <v>yes</v>
      </c>
      <c r="U13546" t="str">
        <v>yes</v>
      </c>
      <c r="V13546">
        <v>162</v>
      </c>
      <c r="W13546">
        <v>22</v>
      </c>
    </row>
    <row r="13547" spans="13:23" x14ac:dyDescent="0.7">
      <c r="M13547">
        <v>4771</v>
      </c>
      <c r="N13547">
        <v>2054</v>
      </c>
      <c r="O13547">
        <v>66</v>
      </c>
      <c r="P13547">
        <v>528</v>
      </c>
      <c r="Q13547">
        <v>8</v>
      </c>
      <c r="R13547">
        <v>14</v>
      </c>
      <c r="S13547" t="str">
        <v>yes</v>
      </c>
      <c r="T13547" t="str">
        <v>no</v>
      </c>
      <c r="U13547" t="str">
        <v>yes</v>
      </c>
      <c r="V13547">
        <v>162</v>
      </c>
      <c r="W13547">
        <v>22</v>
      </c>
    </row>
    <row r="13548" spans="13:23" x14ac:dyDescent="0.7">
      <c r="M13548">
        <v>4772</v>
      </c>
      <c r="N13548">
        <v>2445</v>
      </c>
      <c r="O13548">
        <v>66</v>
      </c>
      <c r="P13548">
        <v>528</v>
      </c>
      <c r="Q13548">
        <v>8</v>
      </c>
      <c r="R13548">
        <v>14</v>
      </c>
      <c r="S13548" t="str">
        <v>yes</v>
      </c>
      <c r="T13548" t="str">
        <v>no</v>
      </c>
      <c r="U13548" t="str">
        <v>yes</v>
      </c>
      <c r="V13548">
        <v>162</v>
      </c>
      <c r="W13548">
        <v>22</v>
      </c>
    </row>
    <row r="13549" spans="13:23" x14ac:dyDescent="0.7">
      <c r="M13549">
        <v>4774</v>
      </c>
      <c r="N13549">
        <v>2890</v>
      </c>
      <c r="O13549">
        <v>66</v>
      </c>
      <c r="P13549">
        <v>720</v>
      </c>
      <c r="Q13549">
        <v>16</v>
      </c>
      <c r="R13549">
        <v>17</v>
      </c>
      <c r="S13549" t="str">
        <v>yes</v>
      </c>
      <c r="T13549" t="str">
        <v>no</v>
      </c>
      <c r="U13549" t="str">
        <v>yes</v>
      </c>
      <c r="V13549">
        <v>162</v>
      </c>
      <c r="W13549">
        <v>22</v>
      </c>
    </row>
    <row r="13550" spans="13:23" x14ac:dyDescent="0.7">
      <c r="M13550">
        <v>4775</v>
      </c>
      <c r="N13550">
        <v>2199</v>
      </c>
      <c r="O13550">
        <v>66</v>
      </c>
      <c r="P13550">
        <v>730</v>
      </c>
      <c r="Q13550">
        <v>8</v>
      </c>
      <c r="R13550">
        <v>15</v>
      </c>
      <c r="S13550" t="str">
        <v>yes</v>
      </c>
      <c r="T13550" t="str">
        <v>no</v>
      </c>
      <c r="U13550" t="str">
        <v>yes</v>
      </c>
      <c r="V13550">
        <v>162</v>
      </c>
      <c r="W13550">
        <v>22</v>
      </c>
    </row>
    <row r="13551" spans="13:23" x14ac:dyDescent="0.7">
      <c r="M13551">
        <v>4777</v>
      </c>
      <c r="N13551">
        <v>1999</v>
      </c>
      <c r="O13551">
        <v>66</v>
      </c>
      <c r="P13551">
        <v>720</v>
      </c>
      <c r="Q13551">
        <v>8</v>
      </c>
      <c r="R13551">
        <v>15</v>
      </c>
      <c r="S13551" t="str">
        <v>yes</v>
      </c>
      <c r="T13551" t="str">
        <v>no</v>
      </c>
      <c r="U13551" t="str">
        <v>yes</v>
      </c>
      <c r="V13551">
        <v>162</v>
      </c>
      <c r="W13551">
        <v>22</v>
      </c>
    </row>
    <row r="13552" spans="13:23" x14ac:dyDescent="0.7">
      <c r="M13552">
        <v>4783</v>
      </c>
      <c r="N13552">
        <v>1445</v>
      </c>
      <c r="O13552">
        <v>66</v>
      </c>
      <c r="P13552">
        <v>214</v>
      </c>
      <c r="Q13552">
        <v>4</v>
      </c>
      <c r="R13552">
        <v>14</v>
      </c>
      <c r="S13552" t="str">
        <v>no</v>
      </c>
      <c r="T13552" t="str">
        <v>no</v>
      </c>
      <c r="U13552" t="str">
        <v>yes</v>
      </c>
      <c r="V13552">
        <v>162</v>
      </c>
      <c r="W13552">
        <v>22</v>
      </c>
    </row>
    <row r="13553" spans="13:23" x14ac:dyDescent="0.7">
      <c r="M13553">
        <v>4784</v>
      </c>
      <c r="N13553">
        <v>2195</v>
      </c>
      <c r="O13553">
        <v>66</v>
      </c>
      <c r="P13553">
        <v>420</v>
      </c>
      <c r="Q13553">
        <v>8</v>
      </c>
      <c r="R13553">
        <v>15</v>
      </c>
      <c r="S13553" t="str">
        <v>yes</v>
      </c>
      <c r="T13553" t="str">
        <v>yes</v>
      </c>
      <c r="U13553" t="str">
        <v>yes</v>
      </c>
      <c r="V13553">
        <v>162</v>
      </c>
      <c r="W13553">
        <v>22</v>
      </c>
    </row>
    <row r="13554" spans="13:23" x14ac:dyDescent="0.7">
      <c r="M13554">
        <v>4785</v>
      </c>
      <c r="N13554">
        <v>2244</v>
      </c>
      <c r="O13554">
        <v>66</v>
      </c>
      <c r="P13554">
        <v>528</v>
      </c>
      <c r="Q13554">
        <v>8</v>
      </c>
      <c r="R13554">
        <v>14</v>
      </c>
      <c r="S13554" t="str">
        <v>yes</v>
      </c>
      <c r="T13554" t="str">
        <v>no</v>
      </c>
      <c r="U13554" t="str">
        <v>yes</v>
      </c>
      <c r="V13554">
        <v>162</v>
      </c>
      <c r="W13554">
        <v>22</v>
      </c>
    </row>
    <row r="13555" spans="13:23" x14ac:dyDescent="0.7">
      <c r="M13555">
        <v>4786</v>
      </c>
      <c r="N13555">
        <v>3440</v>
      </c>
      <c r="O13555">
        <v>66</v>
      </c>
      <c r="P13555">
        <v>1000</v>
      </c>
      <c r="Q13555">
        <v>24</v>
      </c>
      <c r="R13555">
        <v>17</v>
      </c>
      <c r="S13555" t="str">
        <v>yes</v>
      </c>
      <c r="T13555" t="str">
        <v>no</v>
      </c>
      <c r="U13555" t="str">
        <v>yes</v>
      </c>
      <c r="V13555">
        <v>162</v>
      </c>
      <c r="W13555">
        <v>22</v>
      </c>
    </row>
    <row r="13556" spans="13:23" x14ac:dyDescent="0.7">
      <c r="M13556">
        <v>4788</v>
      </c>
      <c r="N13556">
        <v>1999</v>
      </c>
      <c r="O13556">
        <v>66</v>
      </c>
      <c r="P13556">
        <v>420</v>
      </c>
      <c r="Q13556">
        <v>8</v>
      </c>
      <c r="R13556">
        <v>14</v>
      </c>
      <c r="S13556" t="str">
        <v>yes</v>
      </c>
      <c r="T13556" t="str">
        <v>yes</v>
      </c>
      <c r="U13556" t="str">
        <v>yes</v>
      </c>
      <c r="V13556">
        <v>162</v>
      </c>
      <c r="W13556">
        <v>22</v>
      </c>
    </row>
    <row r="13557" spans="13:23" x14ac:dyDescent="0.7">
      <c r="M13557">
        <v>4789</v>
      </c>
      <c r="N13557">
        <v>2590</v>
      </c>
      <c r="O13557">
        <v>66</v>
      </c>
      <c r="P13557">
        <v>720</v>
      </c>
      <c r="Q13557">
        <v>16</v>
      </c>
      <c r="R13557">
        <v>15</v>
      </c>
      <c r="S13557" t="str">
        <v>yes</v>
      </c>
      <c r="T13557" t="str">
        <v>no</v>
      </c>
      <c r="U13557" t="str">
        <v>yes</v>
      </c>
      <c r="V13557">
        <v>162</v>
      </c>
      <c r="W13557">
        <v>22</v>
      </c>
    </row>
    <row r="13558" spans="13:23" x14ac:dyDescent="0.7">
      <c r="M13558">
        <v>4790</v>
      </c>
      <c r="N13558">
        <v>1949</v>
      </c>
      <c r="O13558">
        <v>66</v>
      </c>
      <c r="P13558">
        <v>420</v>
      </c>
      <c r="Q13558">
        <v>8</v>
      </c>
      <c r="R13558">
        <v>15</v>
      </c>
      <c r="S13558" t="str">
        <v>yes</v>
      </c>
      <c r="T13558" t="str">
        <v>no</v>
      </c>
      <c r="U13558" t="str">
        <v>yes</v>
      </c>
      <c r="V13558">
        <v>162</v>
      </c>
      <c r="W13558">
        <v>22</v>
      </c>
    </row>
    <row r="13559" spans="13:23" x14ac:dyDescent="0.7">
      <c r="M13559">
        <v>4791</v>
      </c>
      <c r="N13559">
        <v>1899</v>
      </c>
      <c r="O13559">
        <v>66</v>
      </c>
      <c r="P13559">
        <v>420</v>
      </c>
      <c r="Q13559">
        <v>8</v>
      </c>
      <c r="R13559">
        <v>14</v>
      </c>
      <c r="S13559" t="str">
        <v>yes</v>
      </c>
      <c r="T13559" t="str">
        <v>yes</v>
      </c>
      <c r="U13559" t="str">
        <v>yes</v>
      </c>
      <c r="V13559">
        <v>162</v>
      </c>
      <c r="W13559">
        <v>22</v>
      </c>
    </row>
    <row r="13560" spans="13:23" x14ac:dyDescent="0.7">
      <c r="M13560">
        <v>4793</v>
      </c>
      <c r="N13560">
        <v>2290</v>
      </c>
      <c r="O13560">
        <v>66</v>
      </c>
      <c r="P13560">
        <v>1000</v>
      </c>
      <c r="Q13560">
        <v>8</v>
      </c>
      <c r="R13560">
        <v>14</v>
      </c>
      <c r="S13560" t="str">
        <v>yes</v>
      </c>
      <c r="T13560" t="str">
        <v>no</v>
      </c>
      <c r="U13560" t="str">
        <v>yes</v>
      </c>
      <c r="V13560">
        <v>162</v>
      </c>
      <c r="W13560">
        <v>22</v>
      </c>
    </row>
    <row r="13561" spans="13:23" x14ac:dyDescent="0.7">
      <c r="M13561">
        <v>4796</v>
      </c>
      <c r="N13561">
        <v>3045</v>
      </c>
      <c r="O13561">
        <v>66</v>
      </c>
      <c r="P13561">
        <v>1000</v>
      </c>
      <c r="Q13561">
        <v>24</v>
      </c>
      <c r="R13561">
        <v>15</v>
      </c>
      <c r="S13561" t="str">
        <v>yes</v>
      </c>
      <c r="T13561" t="str">
        <v>no</v>
      </c>
      <c r="U13561" t="str">
        <v>yes</v>
      </c>
      <c r="V13561">
        <v>162</v>
      </c>
      <c r="W13561">
        <v>22</v>
      </c>
    </row>
    <row r="13562" spans="13:23" x14ac:dyDescent="0.7">
      <c r="M13562">
        <v>4798</v>
      </c>
      <c r="N13562">
        <v>2744</v>
      </c>
      <c r="O13562">
        <v>66</v>
      </c>
      <c r="P13562">
        <v>720</v>
      </c>
      <c r="Q13562">
        <v>16</v>
      </c>
      <c r="R13562">
        <v>15</v>
      </c>
      <c r="S13562" t="str">
        <v>yes</v>
      </c>
      <c r="T13562" t="str">
        <v>no</v>
      </c>
      <c r="U13562" t="str">
        <v>yes</v>
      </c>
      <c r="V13562">
        <v>162</v>
      </c>
      <c r="W13562">
        <v>22</v>
      </c>
    </row>
    <row r="13563" spans="13:23" x14ac:dyDescent="0.7">
      <c r="M13563">
        <v>4800</v>
      </c>
      <c r="N13563">
        <v>1799</v>
      </c>
      <c r="O13563">
        <v>66</v>
      </c>
      <c r="P13563">
        <v>545</v>
      </c>
      <c r="Q13563">
        <v>8</v>
      </c>
      <c r="R13563">
        <v>15</v>
      </c>
      <c r="S13563" t="str">
        <v>yes</v>
      </c>
      <c r="T13563" t="str">
        <v>no</v>
      </c>
      <c r="U13563" t="str">
        <v>yes</v>
      </c>
      <c r="V13563">
        <v>162</v>
      </c>
      <c r="W13563">
        <v>22</v>
      </c>
    </row>
    <row r="13564" spans="13:23" x14ac:dyDescent="0.7">
      <c r="M13564">
        <v>4801</v>
      </c>
      <c r="N13564">
        <v>2308</v>
      </c>
      <c r="O13564">
        <v>66</v>
      </c>
      <c r="P13564">
        <v>730</v>
      </c>
      <c r="Q13564">
        <v>8</v>
      </c>
      <c r="R13564">
        <v>15</v>
      </c>
      <c r="S13564" t="str">
        <v>yes</v>
      </c>
      <c r="T13564" t="str">
        <v>yes</v>
      </c>
      <c r="U13564" t="str">
        <v>yes</v>
      </c>
      <c r="V13564">
        <v>162</v>
      </c>
      <c r="W13564">
        <v>22</v>
      </c>
    </row>
    <row r="13565" spans="13:23" x14ac:dyDescent="0.7">
      <c r="M13565">
        <v>4802</v>
      </c>
      <c r="N13565">
        <v>2643</v>
      </c>
      <c r="O13565">
        <v>66</v>
      </c>
      <c r="P13565">
        <v>528</v>
      </c>
      <c r="Q13565">
        <v>8</v>
      </c>
      <c r="R13565">
        <v>14</v>
      </c>
      <c r="S13565" t="str">
        <v>yes</v>
      </c>
      <c r="T13565" t="str">
        <v>yes</v>
      </c>
      <c r="U13565" t="str">
        <v>yes</v>
      </c>
      <c r="V13565">
        <v>162</v>
      </c>
      <c r="W13565">
        <v>22</v>
      </c>
    </row>
    <row r="13566" spans="13:23" x14ac:dyDescent="0.7">
      <c r="M13566">
        <v>4810</v>
      </c>
      <c r="N13566">
        <v>1799</v>
      </c>
      <c r="O13566">
        <v>66</v>
      </c>
      <c r="P13566">
        <v>212</v>
      </c>
      <c r="Q13566">
        <v>8</v>
      </c>
      <c r="R13566">
        <v>14</v>
      </c>
      <c r="S13566" t="str">
        <v>yes</v>
      </c>
      <c r="T13566" t="str">
        <v>no</v>
      </c>
      <c r="U13566" t="str">
        <v>yes</v>
      </c>
      <c r="V13566">
        <v>162</v>
      </c>
      <c r="W13566">
        <v>22</v>
      </c>
    </row>
    <row r="13567" spans="13:23" x14ac:dyDescent="0.7">
      <c r="M13567">
        <v>4814</v>
      </c>
      <c r="N13567">
        <v>1790</v>
      </c>
      <c r="O13567">
        <v>66</v>
      </c>
      <c r="P13567">
        <v>214</v>
      </c>
      <c r="Q13567">
        <v>4</v>
      </c>
      <c r="R13567">
        <v>15</v>
      </c>
      <c r="S13567" t="str">
        <v>no</v>
      </c>
      <c r="T13567" t="str">
        <v>no</v>
      </c>
      <c r="U13567" t="str">
        <v>yes</v>
      </c>
      <c r="V13567">
        <v>162</v>
      </c>
      <c r="W13567">
        <v>22</v>
      </c>
    </row>
    <row r="13568" spans="13:23" x14ac:dyDescent="0.7">
      <c r="M13568">
        <v>4820</v>
      </c>
      <c r="N13568">
        <v>2495</v>
      </c>
      <c r="O13568">
        <v>66</v>
      </c>
      <c r="P13568">
        <v>810</v>
      </c>
      <c r="Q13568">
        <v>16</v>
      </c>
      <c r="R13568">
        <v>15</v>
      </c>
      <c r="S13568" t="str">
        <v>yes</v>
      </c>
      <c r="T13568" t="str">
        <v>yes</v>
      </c>
      <c r="U13568" t="str">
        <v>yes</v>
      </c>
      <c r="V13568">
        <v>162</v>
      </c>
      <c r="W13568">
        <v>22</v>
      </c>
    </row>
    <row r="13569" spans="13:23" x14ac:dyDescent="0.7">
      <c r="M13569">
        <v>4821</v>
      </c>
      <c r="N13569">
        <v>1995</v>
      </c>
      <c r="O13569">
        <v>66</v>
      </c>
      <c r="P13569">
        <v>528</v>
      </c>
      <c r="Q13569">
        <v>8</v>
      </c>
      <c r="R13569">
        <v>14</v>
      </c>
      <c r="S13569" t="str">
        <v>yes</v>
      </c>
      <c r="T13569" t="str">
        <v>no</v>
      </c>
      <c r="U13569" t="str">
        <v>yes</v>
      </c>
      <c r="V13569">
        <v>162</v>
      </c>
      <c r="W13569">
        <v>22</v>
      </c>
    </row>
    <row r="13570" spans="13:23" x14ac:dyDescent="0.7">
      <c r="M13570">
        <v>4823</v>
      </c>
      <c r="N13570">
        <v>1899</v>
      </c>
      <c r="O13570">
        <v>66</v>
      </c>
      <c r="P13570">
        <v>527</v>
      </c>
      <c r="Q13570">
        <v>8</v>
      </c>
      <c r="R13570">
        <v>14</v>
      </c>
      <c r="S13570" t="str">
        <v>yes</v>
      </c>
      <c r="T13570" t="str">
        <v>no</v>
      </c>
      <c r="U13570" t="str">
        <v>yes</v>
      </c>
      <c r="V13570">
        <v>162</v>
      </c>
      <c r="W13570">
        <v>22</v>
      </c>
    </row>
    <row r="13571" spans="13:23" x14ac:dyDescent="0.7">
      <c r="M13571">
        <v>4824</v>
      </c>
      <c r="N13571">
        <v>1999</v>
      </c>
      <c r="O13571">
        <v>66</v>
      </c>
      <c r="P13571">
        <v>545</v>
      </c>
      <c r="Q13571">
        <v>8</v>
      </c>
      <c r="R13571">
        <v>15</v>
      </c>
      <c r="S13571" t="str">
        <v>yes</v>
      </c>
      <c r="T13571" t="str">
        <v>yes</v>
      </c>
      <c r="U13571" t="str">
        <v>yes</v>
      </c>
      <c r="V13571">
        <v>162</v>
      </c>
      <c r="W13571">
        <v>22</v>
      </c>
    </row>
    <row r="13572" spans="13:23" x14ac:dyDescent="0.7">
      <c r="M13572">
        <v>4827</v>
      </c>
      <c r="N13572">
        <v>1708</v>
      </c>
      <c r="O13572">
        <v>66</v>
      </c>
      <c r="P13572">
        <v>540</v>
      </c>
      <c r="Q13572">
        <v>4</v>
      </c>
      <c r="R13572">
        <v>14</v>
      </c>
      <c r="S13572" t="str">
        <v>yes</v>
      </c>
      <c r="T13572" t="str">
        <v>yes</v>
      </c>
      <c r="U13572" t="str">
        <v>yes</v>
      </c>
      <c r="V13572">
        <v>162</v>
      </c>
      <c r="W13572">
        <v>22</v>
      </c>
    </row>
    <row r="13573" spans="13:23" x14ac:dyDescent="0.7">
      <c r="M13573">
        <v>4831</v>
      </c>
      <c r="N13573">
        <v>1790</v>
      </c>
      <c r="O13573">
        <v>66</v>
      </c>
      <c r="P13573">
        <v>214</v>
      </c>
      <c r="Q13573">
        <v>4</v>
      </c>
      <c r="R13573">
        <v>14</v>
      </c>
      <c r="S13573" t="str">
        <v>no</v>
      </c>
      <c r="T13573" t="str">
        <v>no</v>
      </c>
      <c r="U13573" t="str">
        <v>yes</v>
      </c>
      <c r="V13573">
        <v>162</v>
      </c>
      <c r="W13573">
        <v>22</v>
      </c>
    </row>
    <row r="13574" spans="13:23" x14ac:dyDescent="0.7">
      <c r="M13574">
        <v>4832</v>
      </c>
      <c r="N13574">
        <v>2145</v>
      </c>
      <c r="O13574">
        <v>66</v>
      </c>
      <c r="P13574">
        <v>420</v>
      </c>
      <c r="Q13574">
        <v>8</v>
      </c>
      <c r="R13574">
        <v>15</v>
      </c>
      <c r="S13574" t="str">
        <v>yes</v>
      </c>
      <c r="T13574" t="str">
        <v>yes</v>
      </c>
      <c r="U13574" t="str">
        <v>yes</v>
      </c>
      <c r="V13574">
        <v>162</v>
      </c>
      <c r="W13574">
        <v>22</v>
      </c>
    </row>
    <row r="13575" spans="13:23" x14ac:dyDescent="0.7">
      <c r="M13575">
        <v>4836</v>
      </c>
      <c r="N13575">
        <v>2899</v>
      </c>
      <c r="O13575">
        <v>66</v>
      </c>
      <c r="P13575">
        <v>1000</v>
      </c>
      <c r="Q13575">
        <v>16</v>
      </c>
      <c r="R13575">
        <v>15</v>
      </c>
      <c r="S13575" t="str">
        <v>yes</v>
      </c>
      <c r="T13575" t="str">
        <v>no</v>
      </c>
      <c r="U13575" t="str">
        <v>yes</v>
      </c>
      <c r="V13575">
        <v>162</v>
      </c>
      <c r="W13575">
        <v>22</v>
      </c>
    </row>
    <row r="13576" spans="13:23" x14ac:dyDescent="0.7">
      <c r="M13576">
        <v>4837</v>
      </c>
      <c r="N13576">
        <v>1995</v>
      </c>
      <c r="O13576">
        <v>66</v>
      </c>
      <c r="P13576">
        <v>528</v>
      </c>
      <c r="Q13576">
        <v>8</v>
      </c>
      <c r="R13576">
        <v>14</v>
      </c>
      <c r="S13576" t="str">
        <v>yes</v>
      </c>
      <c r="T13576" t="str">
        <v>no</v>
      </c>
      <c r="U13576" t="str">
        <v>yes</v>
      </c>
      <c r="V13576">
        <v>162</v>
      </c>
      <c r="W13576">
        <v>22</v>
      </c>
    </row>
    <row r="13577" spans="13:23" x14ac:dyDescent="0.7">
      <c r="M13577">
        <v>4846</v>
      </c>
      <c r="N13577">
        <v>1645</v>
      </c>
      <c r="O13577">
        <v>66</v>
      </c>
      <c r="P13577">
        <v>340</v>
      </c>
      <c r="Q13577">
        <v>8</v>
      </c>
      <c r="R13577">
        <v>14</v>
      </c>
      <c r="S13577" t="str">
        <v>no</v>
      </c>
      <c r="T13577" t="str">
        <v>no</v>
      </c>
      <c r="U13577" t="str">
        <v>yes</v>
      </c>
      <c r="V13577">
        <v>162</v>
      </c>
      <c r="W13577">
        <v>22</v>
      </c>
    </row>
    <row r="13578" spans="13:23" x14ac:dyDescent="0.7">
      <c r="M13578">
        <v>4848</v>
      </c>
      <c r="N13578">
        <v>2534</v>
      </c>
      <c r="O13578">
        <v>66</v>
      </c>
      <c r="P13578">
        <v>730</v>
      </c>
      <c r="Q13578">
        <v>8</v>
      </c>
      <c r="R13578">
        <v>17</v>
      </c>
      <c r="S13578" t="str">
        <v>yes</v>
      </c>
      <c r="T13578" t="str">
        <v>no</v>
      </c>
      <c r="U13578" t="str">
        <v>yes</v>
      </c>
      <c r="V13578">
        <v>162</v>
      </c>
      <c r="W13578">
        <v>22</v>
      </c>
    </row>
    <row r="13579" spans="13:23" x14ac:dyDescent="0.7">
      <c r="M13579">
        <v>4849</v>
      </c>
      <c r="N13579">
        <v>3140</v>
      </c>
      <c r="O13579">
        <v>66</v>
      </c>
      <c r="P13579">
        <v>1000</v>
      </c>
      <c r="Q13579">
        <v>24</v>
      </c>
      <c r="R13579">
        <v>15</v>
      </c>
      <c r="S13579" t="str">
        <v>yes</v>
      </c>
      <c r="T13579" t="str">
        <v>no</v>
      </c>
      <c r="U13579" t="str">
        <v>yes</v>
      </c>
      <c r="V13579">
        <v>162</v>
      </c>
      <c r="W13579">
        <v>22</v>
      </c>
    </row>
    <row r="13580" spans="13:23" x14ac:dyDescent="0.7">
      <c r="M13580">
        <v>4853</v>
      </c>
      <c r="N13580">
        <v>1754</v>
      </c>
      <c r="O13580">
        <v>66</v>
      </c>
      <c r="P13580">
        <v>214</v>
      </c>
      <c r="Q13580">
        <v>4</v>
      </c>
      <c r="R13580">
        <v>14</v>
      </c>
      <c r="S13580" t="str">
        <v>no</v>
      </c>
      <c r="T13580" t="str">
        <v>no</v>
      </c>
      <c r="U13580" t="str">
        <v>yes</v>
      </c>
      <c r="V13580">
        <v>162</v>
      </c>
      <c r="W13580">
        <v>22</v>
      </c>
    </row>
    <row r="13581" spans="13:23" x14ac:dyDescent="0.7">
      <c r="M13581">
        <v>4856</v>
      </c>
      <c r="N13581">
        <v>2090</v>
      </c>
      <c r="O13581">
        <v>66</v>
      </c>
      <c r="P13581">
        <v>528</v>
      </c>
      <c r="Q13581">
        <v>8</v>
      </c>
      <c r="R13581">
        <v>15</v>
      </c>
      <c r="S13581" t="str">
        <v>yes</v>
      </c>
      <c r="T13581" t="str">
        <v>no</v>
      </c>
      <c r="U13581" t="str">
        <v>yes</v>
      </c>
      <c r="V13581">
        <v>162</v>
      </c>
      <c r="W13581">
        <v>22</v>
      </c>
    </row>
    <row r="13582" spans="13:23" x14ac:dyDescent="0.7">
      <c r="M13582">
        <v>4860</v>
      </c>
      <c r="N13582">
        <v>1769</v>
      </c>
      <c r="O13582">
        <v>66</v>
      </c>
      <c r="P13582">
        <v>540</v>
      </c>
      <c r="Q13582">
        <v>8</v>
      </c>
      <c r="R13582">
        <v>14</v>
      </c>
      <c r="S13582" t="str">
        <v>no</v>
      </c>
      <c r="T13582" t="str">
        <v>no</v>
      </c>
      <c r="U13582" t="str">
        <v>yes</v>
      </c>
      <c r="V13582">
        <v>191</v>
      </c>
      <c r="W13582">
        <v>23</v>
      </c>
    </row>
    <row r="13583" spans="13:23" x14ac:dyDescent="0.7">
      <c r="M13583">
        <v>4862</v>
      </c>
      <c r="N13583">
        <v>3043</v>
      </c>
      <c r="O13583">
        <v>66</v>
      </c>
      <c r="P13583">
        <v>1000</v>
      </c>
      <c r="Q13583">
        <v>24</v>
      </c>
      <c r="R13583">
        <v>15</v>
      </c>
      <c r="S13583" t="str">
        <v>yes</v>
      </c>
      <c r="T13583" t="str">
        <v>yes</v>
      </c>
      <c r="U13583" t="str">
        <v>yes</v>
      </c>
      <c r="V13583">
        <v>191</v>
      </c>
      <c r="W13583">
        <v>23</v>
      </c>
    </row>
    <row r="13584" spans="13:23" x14ac:dyDescent="0.7">
      <c r="M13584">
        <v>4872</v>
      </c>
      <c r="N13584">
        <v>1868</v>
      </c>
      <c r="O13584">
        <v>66</v>
      </c>
      <c r="P13584">
        <v>425</v>
      </c>
      <c r="Q13584">
        <v>8</v>
      </c>
      <c r="R13584">
        <v>14</v>
      </c>
      <c r="S13584" t="str">
        <v>yes</v>
      </c>
      <c r="T13584" t="str">
        <v>yes</v>
      </c>
      <c r="U13584" t="str">
        <v>yes</v>
      </c>
      <c r="V13584">
        <v>191</v>
      </c>
      <c r="W13584">
        <v>23</v>
      </c>
    </row>
    <row r="13585" spans="13:23" x14ac:dyDescent="0.7">
      <c r="M13585">
        <v>4874</v>
      </c>
      <c r="N13585">
        <v>1859</v>
      </c>
      <c r="O13585">
        <v>66</v>
      </c>
      <c r="P13585">
        <v>540</v>
      </c>
      <c r="Q13585">
        <v>8</v>
      </c>
      <c r="R13585">
        <v>15</v>
      </c>
      <c r="S13585" t="str">
        <v>no</v>
      </c>
      <c r="T13585" t="str">
        <v>no</v>
      </c>
      <c r="U13585" t="str">
        <v>yes</v>
      </c>
      <c r="V13585">
        <v>191</v>
      </c>
      <c r="W13585">
        <v>23</v>
      </c>
    </row>
    <row r="13586" spans="13:23" x14ac:dyDescent="0.7">
      <c r="M13586">
        <v>4876</v>
      </c>
      <c r="N13586">
        <v>2399</v>
      </c>
      <c r="O13586">
        <v>66</v>
      </c>
      <c r="P13586">
        <v>730</v>
      </c>
      <c r="Q13586">
        <v>16</v>
      </c>
      <c r="R13586">
        <v>15</v>
      </c>
      <c r="S13586" t="str">
        <v>yes</v>
      </c>
      <c r="T13586" t="str">
        <v>no</v>
      </c>
      <c r="U13586" t="str">
        <v>yes</v>
      </c>
      <c r="V13586">
        <v>191</v>
      </c>
      <c r="W13586">
        <v>23</v>
      </c>
    </row>
    <row r="13587" spans="13:23" x14ac:dyDescent="0.7">
      <c r="M13587">
        <v>4877</v>
      </c>
      <c r="N13587">
        <v>1999</v>
      </c>
      <c r="O13587">
        <v>66</v>
      </c>
      <c r="P13587">
        <v>720</v>
      </c>
      <c r="Q13587">
        <v>8</v>
      </c>
      <c r="R13587">
        <v>15</v>
      </c>
      <c r="S13587" t="str">
        <v>yes</v>
      </c>
      <c r="T13587" t="str">
        <v>no</v>
      </c>
      <c r="U13587" t="str">
        <v>yes</v>
      </c>
      <c r="V13587">
        <v>191</v>
      </c>
      <c r="W13587">
        <v>23</v>
      </c>
    </row>
    <row r="13588" spans="13:23" x14ac:dyDescent="0.7">
      <c r="M13588">
        <v>4878</v>
      </c>
      <c r="N13588">
        <v>1669</v>
      </c>
      <c r="O13588">
        <v>66</v>
      </c>
      <c r="P13588">
        <v>425</v>
      </c>
      <c r="Q13588">
        <v>8</v>
      </c>
      <c r="R13588">
        <v>14</v>
      </c>
      <c r="S13588" t="str">
        <v>no</v>
      </c>
      <c r="T13588" t="str">
        <v>no</v>
      </c>
      <c r="U13588" t="str">
        <v>yes</v>
      </c>
      <c r="V13588">
        <v>191</v>
      </c>
      <c r="W13588">
        <v>23</v>
      </c>
    </row>
    <row r="13589" spans="13:23" x14ac:dyDescent="0.7">
      <c r="M13589">
        <v>4879</v>
      </c>
      <c r="N13589">
        <v>1999</v>
      </c>
      <c r="O13589">
        <v>66</v>
      </c>
      <c r="P13589">
        <v>545</v>
      </c>
      <c r="Q13589">
        <v>8</v>
      </c>
      <c r="R13589">
        <v>15</v>
      </c>
      <c r="S13589" t="str">
        <v>yes</v>
      </c>
      <c r="T13589" t="str">
        <v>yes</v>
      </c>
      <c r="U13589" t="str">
        <v>yes</v>
      </c>
      <c r="V13589">
        <v>191</v>
      </c>
      <c r="W13589">
        <v>23</v>
      </c>
    </row>
    <row r="13590" spans="13:23" x14ac:dyDescent="0.7">
      <c r="M13590">
        <v>4880</v>
      </c>
      <c r="N13590">
        <v>2598</v>
      </c>
      <c r="O13590">
        <v>66</v>
      </c>
      <c r="P13590">
        <v>730</v>
      </c>
      <c r="Q13590">
        <v>16</v>
      </c>
      <c r="R13590">
        <v>15</v>
      </c>
      <c r="S13590" t="str">
        <v>yes</v>
      </c>
      <c r="T13590" t="str">
        <v>yes</v>
      </c>
      <c r="U13590" t="str">
        <v>yes</v>
      </c>
      <c r="V13590">
        <v>191</v>
      </c>
      <c r="W13590">
        <v>23</v>
      </c>
    </row>
    <row r="13591" spans="13:23" x14ac:dyDescent="0.7">
      <c r="M13591">
        <v>4881</v>
      </c>
      <c r="N13591">
        <v>1690</v>
      </c>
      <c r="O13591">
        <v>66</v>
      </c>
      <c r="P13591">
        <v>214</v>
      </c>
      <c r="Q13591">
        <v>4</v>
      </c>
      <c r="R13591">
        <v>15</v>
      </c>
      <c r="S13591" t="str">
        <v>no</v>
      </c>
      <c r="T13591" t="str">
        <v>no</v>
      </c>
      <c r="U13591" t="str">
        <v>yes</v>
      </c>
      <c r="V13591">
        <v>191</v>
      </c>
      <c r="W13591">
        <v>23</v>
      </c>
    </row>
    <row r="13592" spans="13:23" x14ac:dyDescent="0.7">
      <c r="M13592">
        <v>4882</v>
      </c>
      <c r="N13592">
        <v>1990</v>
      </c>
      <c r="O13592">
        <v>66</v>
      </c>
      <c r="P13592">
        <v>528</v>
      </c>
      <c r="Q13592">
        <v>8</v>
      </c>
      <c r="R13592">
        <v>14</v>
      </c>
      <c r="S13592" t="str">
        <v>yes</v>
      </c>
      <c r="T13592" t="str">
        <v>no</v>
      </c>
      <c r="U13592" t="str">
        <v>yes</v>
      </c>
      <c r="V13592">
        <v>191</v>
      </c>
      <c r="W13592">
        <v>23</v>
      </c>
    </row>
    <row r="13593" spans="13:23" x14ac:dyDescent="0.7">
      <c r="M13593">
        <v>4885</v>
      </c>
      <c r="N13593">
        <v>1999</v>
      </c>
      <c r="O13593">
        <v>66</v>
      </c>
      <c r="P13593">
        <v>730</v>
      </c>
      <c r="Q13593">
        <v>8</v>
      </c>
      <c r="R13593">
        <v>15</v>
      </c>
      <c r="S13593" t="str">
        <v>yes</v>
      </c>
      <c r="T13593" t="str">
        <v>no</v>
      </c>
      <c r="U13593" t="str">
        <v>yes</v>
      </c>
      <c r="V13593">
        <v>191</v>
      </c>
      <c r="W13593">
        <v>23</v>
      </c>
    </row>
    <row r="13594" spans="13:23" x14ac:dyDescent="0.7">
      <c r="M13594">
        <v>4886</v>
      </c>
      <c r="N13594">
        <v>2334</v>
      </c>
      <c r="O13594">
        <v>66</v>
      </c>
      <c r="P13594">
        <v>730</v>
      </c>
      <c r="Q13594">
        <v>8</v>
      </c>
      <c r="R13594">
        <v>17</v>
      </c>
      <c r="S13594" t="str">
        <v>yes</v>
      </c>
      <c r="T13594" t="str">
        <v>no</v>
      </c>
      <c r="U13594" t="str">
        <v>yes</v>
      </c>
      <c r="V13594">
        <v>191</v>
      </c>
      <c r="W13594">
        <v>23</v>
      </c>
    </row>
    <row r="13595" spans="13:23" x14ac:dyDescent="0.7">
      <c r="M13595">
        <v>4887</v>
      </c>
      <c r="N13595">
        <v>2543</v>
      </c>
      <c r="O13595">
        <v>66</v>
      </c>
      <c r="P13595">
        <v>720</v>
      </c>
      <c r="Q13595">
        <v>16</v>
      </c>
      <c r="R13595">
        <v>15</v>
      </c>
      <c r="S13595" t="str">
        <v>yes</v>
      </c>
      <c r="T13595" t="str">
        <v>yes</v>
      </c>
      <c r="U13595" t="str">
        <v>yes</v>
      </c>
      <c r="V13595">
        <v>191</v>
      </c>
      <c r="W13595">
        <v>23</v>
      </c>
    </row>
    <row r="13596" spans="13:23" x14ac:dyDescent="0.7">
      <c r="M13596">
        <v>4888</v>
      </c>
      <c r="N13596">
        <v>2790</v>
      </c>
      <c r="O13596">
        <v>66</v>
      </c>
      <c r="P13596">
        <v>720</v>
      </c>
      <c r="Q13596">
        <v>16</v>
      </c>
      <c r="R13596">
        <v>17</v>
      </c>
      <c r="S13596" t="str">
        <v>yes</v>
      </c>
      <c r="T13596" t="str">
        <v>no</v>
      </c>
      <c r="U13596" t="str">
        <v>yes</v>
      </c>
      <c r="V13596">
        <v>191</v>
      </c>
      <c r="W13596">
        <v>23</v>
      </c>
    </row>
    <row r="13597" spans="13:23" x14ac:dyDescent="0.7">
      <c r="M13597">
        <v>4889</v>
      </c>
      <c r="N13597">
        <v>1818</v>
      </c>
      <c r="O13597">
        <v>66</v>
      </c>
      <c r="P13597">
        <v>425</v>
      </c>
      <c r="Q13597">
        <v>8</v>
      </c>
      <c r="R13597">
        <v>14</v>
      </c>
      <c r="S13597" t="str">
        <v>yes</v>
      </c>
      <c r="T13597" t="str">
        <v>no</v>
      </c>
      <c r="U13597" t="str">
        <v>yes</v>
      </c>
      <c r="V13597">
        <v>191</v>
      </c>
      <c r="W13597">
        <v>23</v>
      </c>
    </row>
    <row r="13598" spans="13:23" x14ac:dyDescent="0.7">
      <c r="M13598">
        <v>4890</v>
      </c>
      <c r="N13598">
        <v>1599</v>
      </c>
      <c r="O13598">
        <v>66</v>
      </c>
      <c r="P13598">
        <v>340</v>
      </c>
      <c r="Q13598">
        <v>8</v>
      </c>
      <c r="R13598">
        <v>15</v>
      </c>
      <c r="S13598" t="str">
        <v>no</v>
      </c>
      <c r="T13598" t="str">
        <v>no</v>
      </c>
      <c r="U13598" t="str">
        <v>yes</v>
      </c>
      <c r="V13598">
        <v>191</v>
      </c>
      <c r="W13598">
        <v>23</v>
      </c>
    </row>
    <row r="13599" spans="13:23" x14ac:dyDescent="0.7">
      <c r="M13599">
        <v>4904</v>
      </c>
      <c r="N13599">
        <v>1899</v>
      </c>
      <c r="O13599">
        <v>66</v>
      </c>
      <c r="P13599">
        <v>420</v>
      </c>
      <c r="Q13599">
        <v>8</v>
      </c>
      <c r="R13599">
        <v>14</v>
      </c>
      <c r="S13599" t="str">
        <v>yes</v>
      </c>
      <c r="T13599" t="str">
        <v>yes</v>
      </c>
      <c r="U13599" t="str">
        <v>yes</v>
      </c>
      <c r="V13599">
        <v>191</v>
      </c>
      <c r="W13599">
        <v>23</v>
      </c>
    </row>
    <row r="13600" spans="13:23" x14ac:dyDescent="0.7">
      <c r="M13600">
        <v>4908</v>
      </c>
      <c r="N13600">
        <v>2644</v>
      </c>
      <c r="O13600">
        <v>66</v>
      </c>
      <c r="P13600">
        <v>720</v>
      </c>
      <c r="Q13600">
        <v>16</v>
      </c>
      <c r="R13600">
        <v>15</v>
      </c>
      <c r="S13600" t="str">
        <v>yes</v>
      </c>
      <c r="T13600" t="str">
        <v>no</v>
      </c>
      <c r="U13600" t="str">
        <v>yes</v>
      </c>
      <c r="V13600">
        <v>191</v>
      </c>
      <c r="W13600">
        <v>23</v>
      </c>
    </row>
    <row r="13601" spans="13:23" x14ac:dyDescent="0.7">
      <c r="M13601">
        <v>4914</v>
      </c>
      <c r="N13601">
        <v>1799</v>
      </c>
      <c r="O13601">
        <v>66</v>
      </c>
      <c r="P13601">
        <v>545</v>
      </c>
      <c r="Q13601">
        <v>8</v>
      </c>
      <c r="R13601">
        <v>15</v>
      </c>
      <c r="S13601" t="str">
        <v>yes</v>
      </c>
      <c r="T13601" t="str">
        <v>no</v>
      </c>
      <c r="U13601" t="str">
        <v>yes</v>
      </c>
      <c r="V13601">
        <v>191</v>
      </c>
      <c r="W13601">
        <v>23</v>
      </c>
    </row>
    <row r="13602" spans="13:23" x14ac:dyDescent="0.7">
      <c r="M13602">
        <v>4915</v>
      </c>
      <c r="N13602">
        <v>2118</v>
      </c>
      <c r="O13602">
        <v>66</v>
      </c>
      <c r="P13602">
        <v>730</v>
      </c>
      <c r="Q13602">
        <v>8</v>
      </c>
      <c r="R13602">
        <v>15</v>
      </c>
      <c r="S13602" t="str">
        <v>yes</v>
      </c>
      <c r="T13602" t="str">
        <v>yes</v>
      </c>
      <c r="U13602" t="str">
        <v>yes</v>
      </c>
      <c r="V13602">
        <v>191</v>
      </c>
      <c r="W13602">
        <v>23</v>
      </c>
    </row>
    <row r="13603" spans="13:23" x14ac:dyDescent="0.7">
      <c r="M13603">
        <v>4919</v>
      </c>
      <c r="N13603">
        <v>1895</v>
      </c>
      <c r="O13603">
        <v>66</v>
      </c>
      <c r="P13603">
        <v>528</v>
      </c>
      <c r="Q13603">
        <v>8</v>
      </c>
      <c r="R13603">
        <v>14</v>
      </c>
      <c r="S13603" t="str">
        <v>yes</v>
      </c>
      <c r="T13603" t="str">
        <v>no</v>
      </c>
      <c r="U13603" t="str">
        <v>yes</v>
      </c>
      <c r="V13603">
        <v>191</v>
      </c>
      <c r="W13603">
        <v>23</v>
      </c>
    </row>
    <row r="13604" spans="13:23" x14ac:dyDescent="0.7">
      <c r="M13604">
        <v>4921</v>
      </c>
      <c r="N13604">
        <v>1759</v>
      </c>
      <c r="O13604">
        <v>66</v>
      </c>
      <c r="P13604">
        <v>425</v>
      </c>
      <c r="Q13604">
        <v>8</v>
      </c>
      <c r="R13604">
        <v>15</v>
      </c>
      <c r="S13604" t="str">
        <v>no</v>
      </c>
      <c r="T13604" t="str">
        <v>no</v>
      </c>
      <c r="U13604" t="str">
        <v>yes</v>
      </c>
      <c r="V13604">
        <v>191</v>
      </c>
      <c r="W13604">
        <v>23</v>
      </c>
    </row>
    <row r="13605" spans="13:23" x14ac:dyDescent="0.7">
      <c r="M13605">
        <v>4923</v>
      </c>
      <c r="N13605">
        <v>1788</v>
      </c>
      <c r="O13605">
        <v>66</v>
      </c>
      <c r="P13605">
        <v>425</v>
      </c>
      <c r="Q13605">
        <v>4</v>
      </c>
      <c r="R13605">
        <v>14</v>
      </c>
      <c r="S13605" t="str">
        <v>yes</v>
      </c>
      <c r="T13605" t="str">
        <v>yes</v>
      </c>
      <c r="U13605" t="str">
        <v>yes</v>
      </c>
      <c r="V13605">
        <v>191</v>
      </c>
      <c r="W13605">
        <v>23</v>
      </c>
    </row>
    <row r="13606" spans="13:23" x14ac:dyDescent="0.7">
      <c r="M13606">
        <v>4924</v>
      </c>
      <c r="N13606">
        <v>2190</v>
      </c>
      <c r="O13606">
        <v>66</v>
      </c>
      <c r="P13606">
        <v>1000</v>
      </c>
      <c r="Q13606">
        <v>8</v>
      </c>
      <c r="R13606">
        <v>14</v>
      </c>
      <c r="S13606" t="str">
        <v>yes</v>
      </c>
      <c r="T13606" t="str">
        <v>no</v>
      </c>
      <c r="U13606" t="str">
        <v>yes</v>
      </c>
      <c r="V13606">
        <v>191</v>
      </c>
      <c r="W13606">
        <v>23</v>
      </c>
    </row>
    <row r="13607" spans="13:23" x14ac:dyDescent="0.7">
      <c r="M13607">
        <v>4926</v>
      </c>
      <c r="N13607">
        <v>2409</v>
      </c>
      <c r="O13607">
        <v>66</v>
      </c>
      <c r="P13607">
        <v>1000</v>
      </c>
      <c r="Q13607">
        <v>8</v>
      </c>
      <c r="R13607">
        <v>17</v>
      </c>
      <c r="S13607" t="str">
        <v>no</v>
      </c>
      <c r="T13607" t="str">
        <v>no</v>
      </c>
      <c r="U13607" t="str">
        <v>yes</v>
      </c>
      <c r="V13607">
        <v>191</v>
      </c>
      <c r="W13607">
        <v>23</v>
      </c>
    </row>
    <row r="13608" spans="13:23" x14ac:dyDescent="0.7">
      <c r="M13608">
        <v>4928</v>
      </c>
      <c r="N13608">
        <v>1918</v>
      </c>
      <c r="O13608">
        <v>66</v>
      </c>
      <c r="P13608">
        <v>540</v>
      </c>
      <c r="Q13608">
        <v>8</v>
      </c>
      <c r="R13608">
        <v>14</v>
      </c>
      <c r="S13608" t="str">
        <v>yes</v>
      </c>
      <c r="T13608" t="str">
        <v>no</v>
      </c>
      <c r="U13608" t="str">
        <v>yes</v>
      </c>
      <c r="V13608">
        <v>191</v>
      </c>
      <c r="W13608">
        <v>23</v>
      </c>
    </row>
    <row r="13609" spans="13:23" x14ac:dyDescent="0.7">
      <c r="M13609">
        <v>4929</v>
      </c>
      <c r="N13609">
        <v>1345</v>
      </c>
      <c r="O13609">
        <v>66</v>
      </c>
      <c r="P13609">
        <v>214</v>
      </c>
      <c r="Q13609">
        <v>4</v>
      </c>
      <c r="R13609">
        <v>14</v>
      </c>
      <c r="S13609" t="str">
        <v>no</v>
      </c>
      <c r="T13609" t="str">
        <v>no</v>
      </c>
      <c r="U13609" t="str">
        <v>yes</v>
      </c>
      <c r="V13609">
        <v>191</v>
      </c>
      <c r="W13609">
        <v>23</v>
      </c>
    </row>
    <row r="13610" spans="13:23" x14ac:dyDescent="0.7">
      <c r="M13610">
        <v>4931</v>
      </c>
      <c r="N13610">
        <v>2143</v>
      </c>
      <c r="O13610">
        <v>66</v>
      </c>
      <c r="P13610">
        <v>528</v>
      </c>
      <c r="Q13610">
        <v>8</v>
      </c>
      <c r="R13610">
        <v>14</v>
      </c>
      <c r="S13610" t="str">
        <v>yes</v>
      </c>
      <c r="T13610" t="str">
        <v>yes</v>
      </c>
      <c r="U13610" t="str">
        <v>yes</v>
      </c>
      <c r="V13610">
        <v>191</v>
      </c>
      <c r="W13610">
        <v>23</v>
      </c>
    </row>
    <row r="13611" spans="13:23" x14ac:dyDescent="0.7">
      <c r="M13611">
        <v>4933</v>
      </c>
      <c r="N13611">
        <v>1968</v>
      </c>
      <c r="O13611">
        <v>66</v>
      </c>
      <c r="P13611">
        <v>540</v>
      </c>
      <c r="Q13611">
        <v>8</v>
      </c>
      <c r="R13611">
        <v>14</v>
      </c>
      <c r="S13611" t="str">
        <v>yes</v>
      </c>
      <c r="T13611" t="str">
        <v>yes</v>
      </c>
      <c r="U13611" t="str">
        <v>yes</v>
      </c>
      <c r="V13611">
        <v>191</v>
      </c>
      <c r="W13611">
        <v>23</v>
      </c>
    </row>
    <row r="13612" spans="13:23" x14ac:dyDescent="0.7">
      <c r="M13612">
        <v>4934</v>
      </c>
      <c r="N13612">
        <v>1595</v>
      </c>
      <c r="O13612">
        <v>66</v>
      </c>
      <c r="P13612">
        <v>214</v>
      </c>
      <c r="Q13612">
        <v>4</v>
      </c>
      <c r="R13612">
        <v>14</v>
      </c>
      <c r="S13612" t="str">
        <v>no</v>
      </c>
      <c r="T13612" t="str">
        <v>no</v>
      </c>
      <c r="U13612" t="str">
        <v>yes</v>
      </c>
      <c r="V13612">
        <v>191</v>
      </c>
      <c r="W13612">
        <v>23</v>
      </c>
    </row>
    <row r="13613" spans="13:23" x14ac:dyDescent="0.7">
      <c r="M13613">
        <v>4936</v>
      </c>
      <c r="N13613">
        <v>2395</v>
      </c>
      <c r="O13613">
        <v>66</v>
      </c>
      <c r="P13613">
        <v>720</v>
      </c>
      <c r="Q13613">
        <v>16</v>
      </c>
      <c r="R13613">
        <v>15</v>
      </c>
      <c r="S13613" t="str">
        <v>yes</v>
      </c>
      <c r="T13613" t="str">
        <v>no</v>
      </c>
      <c r="U13613" t="str">
        <v>yes</v>
      </c>
      <c r="V13613">
        <v>191</v>
      </c>
      <c r="W13613">
        <v>23</v>
      </c>
    </row>
    <row r="13614" spans="13:23" x14ac:dyDescent="0.7">
      <c r="M13614">
        <v>4938</v>
      </c>
      <c r="N13614">
        <v>2059</v>
      </c>
      <c r="O13614">
        <v>66</v>
      </c>
      <c r="P13614">
        <v>1000</v>
      </c>
      <c r="Q13614">
        <v>8</v>
      </c>
      <c r="R13614">
        <v>15</v>
      </c>
      <c r="S13614" t="str">
        <v>no</v>
      </c>
      <c r="T13614" t="str">
        <v>no</v>
      </c>
      <c r="U13614" t="str">
        <v>yes</v>
      </c>
      <c r="V13614">
        <v>191</v>
      </c>
      <c r="W13614">
        <v>23</v>
      </c>
    </row>
    <row r="13615" spans="13:23" x14ac:dyDescent="0.7">
      <c r="M13615">
        <v>4941</v>
      </c>
      <c r="N13615">
        <v>3290</v>
      </c>
      <c r="O13615">
        <v>66</v>
      </c>
      <c r="P13615">
        <v>1000</v>
      </c>
      <c r="Q13615">
        <v>24</v>
      </c>
      <c r="R13615">
        <v>17</v>
      </c>
      <c r="S13615" t="str">
        <v>yes</v>
      </c>
      <c r="T13615" t="str">
        <v>no</v>
      </c>
      <c r="U13615" t="str">
        <v>yes</v>
      </c>
      <c r="V13615">
        <v>191</v>
      </c>
      <c r="W13615">
        <v>23</v>
      </c>
    </row>
    <row r="13616" spans="13:23" x14ac:dyDescent="0.7">
      <c r="M13616">
        <v>4943</v>
      </c>
      <c r="N13616">
        <v>1589</v>
      </c>
      <c r="O13616">
        <v>66</v>
      </c>
      <c r="P13616">
        <v>425</v>
      </c>
      <c r="Q13616">
        <v>4</v>
      </c>
      <c r="R13616">
        <v>14</v>
      </c>
      <c r="S13616" t="str">
        <v>no</v>
      </c>
      <c r="T13616" t="str">
        <v>no</v>
      </c>
      <c r="U13616" t="str">
        <v>yes</v>
      </c>
      <c r="V13616">
        <v>191</v>
      </c>
      <c r="W13616">
        <v>23</v>
      </c>
    </row>
    <row r="13617" spans="13:23" x14ac:dyDescent="0.7">
      <c r="M13617">
        <v>4946</v>
      </c>
      <c r="N13617">
        <v>1690</v>
      </c>
      <c r="O13617">
        <v>66</v>
      </c>
      <c r="P13617">
        <v>214</v>
      </c>
      <c r="Q13617">
        <v>4</v>
      </c>
      <c r="R13617">
        <v>14</v>
      </c>
      <c r="S13617" t="str">
        <v>no</v>
      </c>
      <c r="T13617" t="str">
        <v>no</v>
      </c>
      <c r="U13617" t="str">
        <v>yes</v>
      </c>
      <c r="V13617">
        <v>191</v>
      </c>
      <c r="W13617">
        <v>23</v>
      </c>
    </row>
    <row r="13618" spans="13:23" x14ac:dyDescent="0.7">
      <c r="M13618">
        <v>4948</v>
      </c>
      <c r="N13618">
        <v>2895</v>
      </c>
      <c r="O13618">
        <v>66</v>
      </c>
      <c r="P13618">
        <v>1000</v>
      </c>
      <c r="Q13618">
        <v>24</v>
      </c>
      <c r="R13618">
        <v>15</v>
      </c>
      <c r="S13618" t="str">
        <v>yes</v>
      </c>
      <c r="T13618" t="str">
        <v>no</v>
      </c>
      <c r="U13618" t="str">
        <v>yes</v>
      </c>
      <c r="V13618">
        <v>191</v>
      </c>
      <c r="W13618">
        <v>23</v>
      </c>
    </row>
    <row r="13619" spans="13:23" x14ac:dyDescent="0.7">
      <c r="M13619">
        <v>4951</v>
      </c>
      <c r="N13619">
        <v>1929</v>
      </c>
      <c r="O13619">
        <v>66</v>
      </c>
      <c r="P13619">
        <v>212</v>
      </c>
      <c r="Q13619">
        <v>4</v>
      </c>
      <c r="R13619">
        <v>17</v>
      </c>
      <c r="S13619" t="str">
        <v>no</v>
      </c>
      <c r="T13619" t="str">
        <v>no</v>
      </c>
      <c r="U13619" t="str">
        <v>yes</v>
      </c>
      <c r="V13619">
        <v>191</v>
      </c>
      <c r="W13619">
        <v>23</v>
      </c>
    </row>
    <row r="13620" spans="13:23" x14ac:dyDescent="0.7">
      <c r="M13620">
        <v>4953</v>
      </c>
      <c r="N13620">
        <v>1844</v>
      </c>
      <c r="O13620">
        <v>66</v>
      </c>
      <c r="P13620">
        <v>214</v>
      </c>
      <c r="Q13620">
        <v>4</v>
      </c>
      <c r="R13620">
        <v>14</v>
      </c>
      <c r="S13620" t="str">
        <v>no</v>
      </c>
      <c r="T13620" t="str">
        <v>no</v>
      </c>
      <c r="U13620" t="str">
        <v>yes</v>
      </c>
      <c r="V13620">
        <v>191</v>
      </c>
      <c r="W13620">
        <v>23</v>
      </c>
    </row>
    <row r="13621" spans="13:23" x14ac:dyDescent="0.7">
      <c r="M13621">
        <v>4954</v>
      </c>
      <c r="N13621">
        <v>1895</v>
      </c>
      <c r="O13621">
        <v>66</v>
      </c>
      <c r="P13621">
        <v>528</v>
      </c>
      <c r="Q13621">
        <v>8</v>
      </c>
      <c r="R13621">
        <v>14</v>
      </c>
      <c r="S13621" t="str">
        <v>yes</v>
      </c>
      <c r="T13621" t="str">
        <v>no</v>
      </c>
      <c r="U13621" t="str">
        <v>yes</v>
      </c>
      <c r="V13621">
        <v>191</v>
      </c>
      <c r="W13621">
        <v>23</v>
      </c>
    </row>
    <row r="13622" spans="13:23" x14ac:dyDescent="0.7">
      <c r="M13622">
        <v>4956</v>
      </c>
      <c r="N13622">
        <v>1638</v>
      </c>
      <c r="O13622">
        <v>66</v>
      </c>
      <c r="P13622">
        <v>212</v>
      </c>
      <c r="Q13622">
        <v>4</v>
      </c>
      <c r="R13622">
        <v>14</v>
      </c>
      <c r="S13622" t="str">
        <v>yes</v>
      </c>
      <c r="T13622" t="str">
        <v>no</v>
      </c>
      <c r="U13622" t="str">
        <v>yes</v>
      </c>
      <c r="V13622">
        <v>191</v>
      </c>
      <c r="W13622">
        <v>23</v>
      </c>
    </row>
    <row r="13623" spans="13:23" x14ac:dyDescent="0.7">
      <c r="M13623">
        <v>4957</v>
      </c>
      <c r="N13623">
        <v>2199</v>
      </c>
      <c r="O13623">
        <v>66</v>
      </c>
      <c r="P13623">
        <v>528</v>
      </c>
      <c r="Q13623">
        <v>8</v>
      </c>
      <c r="R13623">
        <v>15</v>
      </c>
      <c r="S13623" t="str">
        <v>yes</v>
      </c>
      <c r="T13623" t="str">
        <v>yes</v>
      </c>
      <c r="U13623" t="str">
        <v>yes</v>
      </c>
      <c r="V13623">
        <v>191</v>
      </c>
      <c r="W13623">
        <v>23</v>
      </c>
    </row>
    <row r="13624" spans="13:23" x14ac:dyDescent="0.7">
      <c r="M13624">
        <v>4961</v>
      </c>
      <c r="N13624">
        <v>2054</v>
      </c>
      <c r="O13624">
        <v>66</v>
      </c>
      <c r="P13624">
        <v>528</v>
      </c>
      <c r="Q13624">
        <v>8</v>
      </c>
      <c r="R13624">
        <v>14</v>
      </c>
      <c r="S13624" t="str">
        <v>yes</v>
      </c>
      <c r="T13624" t="str">
        <v>no</v>
      </c>
      <c r="U13624" t="str">
        <v>yes</v>
      </c>
      <c r="V13624">
        <v>191</v>
      </c>
      <c r="W13624">
        <v>23</v>
      </c>
    </row>
    <row r="13625" spans="13:23" x14ac:dyDescent="0.7">
      <c r="M13625">
        <v>4962</v>
      </c>
      <c r="N13625">
        <v>3144</v>
      </c>
      <c r="O13625">
        <v>66</v>
      </c>
      <c r="P13625">
        <v>1000</v>
      </c>
      <c r="Q13625">
        <v>24</v>
      </c>
      <c r="R13625">
        <v>15</v>
      </c>
      <c r="S13625" t="str">
        <v>yes</v>
      </c>
      <c r="T13625" t="str">
        <v>no</v>
      </c>
      <c r="U13625" t="str">
        <v>yes</v>
      </c>
      <c r="V13625">
        <v>191</v>
      </c>
      <c r="W13625">
        <v>23</v>
      </c>
    </row>
    <row r="13626" spans="13:23" x14ac:dyDescent="0.7">
      <c r="M13626">
        <v>4965</v>
      </c>
      <c r="N13626">
        <v>1679</v>
      </c>
      <c r="O13626">
        <v>66</v>
      </c>
      <c r="P13626">
        <v>425</v>
      </c>
      <c r="Q13626">
        <v>4</v>
      </c>
      <c r="R13626">
        <v>15</v>
      </c>
      <c r="S13626" t="str">
        <v>no</v>
      </c>
      <c r="T13626" t="str">
        <v>no</v>
      </c>
      <c r="U13626" t="str">
        <v>yes</v>
      </c>
      <c r="V13626">
        <v>191</v>
      </c>
      <c r="W13626">
        <v>23</v>
      </c>
    </row>
    <row r="13627" spans="13:23" x14ac:dyDescent="0.7">
      <c r="M13627">
        <v>4966</v>
      </c>
      <c r="N13627">
        <v>2345</v>
      </c>
      <c r="O13627">
        <v>66</v>
      </c>
      <c r="P13627">
        <v>528</v>
      </c>
      <c r="Q13627">
        <v>8</v>
      </c>
      <c r="R13627">
        <v>15</v>
      </c>
      <c r="S13627" t="str">
        <v>yes</v>
      </c>
      <c r="T13627" t="str">
        <v>no</v>
      </c>
      <c r="U13627" t="str">
        <v>yes</v>
      </c>
      <c r="V13627">
        <v>191</v>
      </c>
      <c r="W13627">
        <v>23</v>
      </c>
    </row>
    <row r="13628" spans="13:23" x14ac:dyDescent="0.7">
      <c r="M13628">
        <v>4972</v>
      </c>
      <c r="N13628">
        <v>1579</v>
      </c>
      <c r="O13628">
        <v>66</v>
      </c>
      <c r="P13628">
        <v>212</v>
      </c>
      <c r="Q13628">
        <v>4</v>
      </c>
      <c r="R13628">
        <v>15</v>
      </c>
      <c r="S13628" t="str">
        <v>no</v>
      </c>
      <c r="T13628" t="str">
        <v>no</v>
      </c>
      <c r="U13628" t="str">
        <v>yes</v>
      </c>
      <c r="V13628">
        <v>191</v>
      </c>
      <c r="W13628">
        <v>23</v>
      </c>
    </row>
    <row r="13629" spans="13:23" x14ac:dyDescent="0.7">
      <c r="M13629">
        <v>4984</v>
      </c>
      <c r="N13629">
        <v>2954</v>
      </c>
      <c r="O13629">
        <v>66</v>
      </c>
      <c r="P13629">
        <v>1000</v>
      </c>
      <c r="Q13629">
        <v>24</v>
      </c>
      <c r="R13629">
        <v>15</v>
      </c>
      <c r="S13629" t="str">
        <v>yes</v>
      </c>
      <c r="T13629" t="str">
        <v>no</v>
      </c>
      <c r="U13629" t="str">
        <v>yes</v>
      </c>
      <c r="V13629">
        <v>191</v>
      </c>
      <c r="W13629">
        <v>23</v>
      </c>
    </row>
    <row r="13630" spans="13:23" x14ac:dyDescent="0.7">
      <c r="M13630">
        <v>4987</v>
      </c>
      <c r="N13630">
        <v>2209</v>
      </c>
      <c r="O13630">
        <v>66</v>
      </c>
      <c r="P13630">
        <v>540</v>
      </c>
      <c r="Q13630">
        <v>8</v>
      </c>
      <c r="R13630">
        <v>17</v>
      </c>
      <c r="S13630" t="str">
        <v>no</v>
      </c>
      <c r="T13630" t="str">
        <v>no</v>
      </c>
      <c r="U13630" t="str">
        <v>yes</v>
      </c>
      <c r="V13630">
        <v>191</v>
      </c>
      <c r="W13630">
        <v>23</v>
      </c>
    </row>
    <row r="13631" spans="13:23" x14ac:dyDescent="0.7">
      <c r="M13631">
        <v>4994</v>
      </c>
      <c r="N13631">
        <v>1699</v>
      </c>
      <c r="O13631">
        <v>66</v>
      </c>
      <c r="P13631">
        <v>420</v>
      </c>
      <c r="Q13631">
        <v>8</v>
      </c>
      <c r="R13631">
        <v>14</v>
      </c>
      <c r="S13631" t="str">
        <v>yes</v>
      </c>
      <c r="T13631" t="str">
        <v>no</v>
      </c>
      <c r="U13631" t="str">
        <v>yes</v>
      </c>
      <c r="V13631">
        <v>191</v>
      </c>
      <c r="W13631">
        <v>23</v>
      </c>
    </row>
    <row r="13632" spans="13:23" x14ac:dyDescent="0.7">
      <c r="M13632">
        <v>4997</v>
      </c>
      <c r="N13632">
        <v>1898</v>
      </c>
      <c r="O13632">
        <v>66</v>
      </c>
      <c r="P13632">
        <v>420</v>
      </c>
      <c r="Q13632">
        <v>8</v>
      </c>
      <c r="R13632">
        <v>14</v>
      </c>
      <c r="S13632" t="str">
        <v>yes</v>
      </c>
      <c r="T13632" t="str">
        <v>yes</v>
      </c>
      <c r="U13632" t="str">
        <v>yes</v>
      </c>
      <c r="V13632">
        <v>191</v>
      </c>
      <c r="W13632">
        <v>23</v>
      </c>
    </row>
    <row r="13633" spans="13:23" x14ac:dyDescent="0.7">
      <c r="M13633">
        <v>4998</v>
      </c>
      <c r="N13633">
        <v>2029</v>
      </c>
      <c r="O13633">
        <v>66</v>
      </c>
      <c r="P13633">
        <v>425</v>
      </c>
      <c r="Q13633">
        <v>4</v>
      </c>
      <c r="R13633">
        <v>17</v>
      </c>
      <c r="S13633" t="str">
        <v>no</v>
      </c>
      <c r="T13633" t="str">
        <v>no</v>
      </c>
      <c r="U13633" t="str">
        <v>yes</v>
      </c>
      <c r="V13633">
        <v>191</v>
      </c>
      <c r="W13633">
        <v>23</v>
      </c>
    </row>
    <row r="13634" spans="13:23" x14ac:dyDescent="0.7">
      <c r="M13634">
        <v>4999</v>
      </c>
      <c r="N13634">
        <v>2168</v>
      </c>
      <c r="O13634">
        <v>66</v>
      </c>
      <c r="P13634">
        <v>1000</v>
      </c>
      <c r="Q13634">
        <v>8</v>
      </c>
      <c r="R13634">
        <v>14</v>
      </c>
      <c r="S13634" t="str">
        <v>yes</v>
      </c>
      <c r="T13634" t="str">
        <v>yes</v>
      </c>
      <c r="U13634" t="str">
        <v>yes</v>
      </c>
      <c r="V13634">
        <v>191</v>
      </c>
      <c r="W13634">
        <v>23</v>
      </c>
    </row>
    <row r="13635" spans="13:23" x14ac:dyDescent="0.7">
      <c r="M13635">
        <v>5000</v>
      </c>
      <c r="N13635">
        <v>2118</v>
      </c>
      <c r="O13635">
        <v>66</v>
      </c>
      <c r="P13635">
        <v>1000</v>
      </c>
      <c r="Q13635">
        <v>8</v>
      </c>
      <c r="R13635">
        <v>14</v>
      </c>
      <c r="S13635" t="str">
        <v>yes</v>
      </c>
      <c r="T13635" t="str">
        <v>no</v>
      </c>
      <c r="U13635" t="str">
        <v>yes</v>
      </c>
      <c r="V13635">
        <v>191</v>
      </c>
      <c r="W13635">
        <v>23</v>
      </c>
    </row>
    <row r="13636" spans="13:23" x14ac:dyDescent="0.7">
      <c r="M13636">
        <v>5003</v>
      </c>
      <c r="N13636">
        <v>1738</v>
      </c>
      <c r="O13636">
        <v>66</v>
      </c>
      <c r="P13636">
        <v>425</v>
      </c>
      <c r="Q13636">
        <v>4</v>
      </c>
      <c r="R13636">
        <v>14</v>
      </c>
      <c r="S13636" t="str">
        <v>yes</v>
      </c>
      <c r="T13636" t="str">
        <v>no</v>
      </c>
      <c r="U13636" t="str">
        <v>yes</v>
      </c>
      <c r="V13636">
        <v>191</v>
      </c>
      <c r="W13636">
        <v>23</v>
      </c>
    </row>
    <row r="13637" spans="13:23" x14ac:dyDescent="0.7">
      <c r="M13637">
        <v>5012</v>
      </c>
      <c r="N13637">
        <v>2454</v>
      </c>
      <c r="O13637">
        <v>66</v>
      </c>
      <c r="P13637">
        <v>720</v>
      </c>
      <c r="Q13637">
        <v>16</v>
      </c>
      <c r="R13637">
        <v>15</v>
      </c>
      <c r="S13637" t="str">
        <v>yes</v>
      </c>
      <c r="T13637" t="str">
        <v>no</v>
      </c>
      <c r="U13637" t="str">
        <v>yes</v>
      </c>
      <c r="V13637">
        <v>191</v>
      </c>
      <c r="W13637">
        <v>23</v>
      </c>
    </row>
    <row r="13638" spans="13:23" x14ac:dyDescent="0.7">
      <c r="M13638">
        <v>5013</v>
      </c>
      <c r="N13638">
        <v>1969</v>
      </c>
      <c r="O13638">
        <v>66</v>
      </c>
      <c r="P13638">
        <v>1000</v>
      </c>
      <c r="Q13638">
        <v>8</v>
      </c>
      <c r="R13638">
        <v>14</v>
      </c>
      <c r="S13638" t="str">
        <v>no</v>
      </c>
      <c r="T13638" t="str">
        <v>no</v>
      </c>
      <c r="U13638" t="str">
        <v>yes</v>
      </c>
      <c r="V13638">
        <v>191</v>
      </c>
      <c r="W13638">
        <v>23</v>
      </c>
    </row>
    <row r="13639" spans="13:23" x14ac:dyDescent="0.7">
      <c r="M13639">
        <v>5015</v>
      </c>
      <c r="N13639">
        <v>1545</v>
      </c>
      <c r="O13639">
        <v>66</v>
      </c>
      <c r="P13639">
        <v>340</v>
      </c>
      <c r="Q13639">
        <v>8</v>
      </c>
      <c r="R13639">
        <v>14</v>
      </c>
      <c r="S13639" t="str">
        <v>no</v>
      </c>
      <c r="T13639" t="str">
        <v>no</v>
      </c>
      <c r="U13639" t="str">
        <v>yes</v>
      </c>
      <c r="V13639">
        <v>191</v>
      </c>
      <c r="W13639">
        <v>23</v>
      </c>
    </row>
    <row r="13640" spans="13:23" x14ac:dyDescent="0.7">
      <c r="M13640">
        <v>5016</v>
      </c>
      <c r="N13640">
        <v>1718</v>
      </c>
      <c r="O13640">
        <v>66</v>
      </c>
      <c r="P13640">
        <v>340</v>
      </c>
      <c r="Q13640">
        <v>4</v>
      </c>
      <c r="R13640">
        <v>14</v>
      </c>
      <c r="S13640" t="str">
        <v>yes</v>
      </c>
      <c r="T13640" t="str">
        <v>yes</v>
      </c>
      <c r="U13640" t="str">
        <v>yes</v>
      </c>
      <c r="V13640">
        <v>191</v>
      </c>
      <c r="W13640">
        <v>23</v>
      </c>
    </row>
    <row r="13641" spans="13:23" x14ac:dyDescent="0.7">
      <c r="M13641">
        <v>5027</v>
      </c>
      <c r="N13641">
        <v>2990</v>
      </c>
      <c r="O13641">
        <v>66</v>
      </c>
      <c r="P13641">
        <v>1000</v>
      </c>
      <c r="Q13641">
        <v>24</v>
      </c>
      <c r="R13641">
        <v>15</v>
      </c>
      <c r="S13641" t="str">
        <v>yes</v>
      </c>
      <c r="T13641" t="str">
        <v>no</v>
      </c>
      <c r="U13641" t="str">
        <v>yes</v>
      </c>
      <c r="V13641">
        <v>191</v>
      </c>
      <c r="W13641">
        <v>23</v>
      </c>
    </row>
    <row r="13642" spans="13:23" x14ac:dyDescent="0.7">
      <c r="M13642">
        <v>5028</v>
      </c>
      <c r="N13642">
        <v>1599</v>
      </c>
      <c r="O13642">
        <v>66</v>
      </c>
      <c r="P13642">
        <v>340</v>
      </c>
      <c r="Q13642">
        <v>4</v>
      </c>
      <c r="R13642">
        <v>14</v>
      </c>
      <c r="S13642" t="str">
        <v>yes</v>
      </c>
      <c r="T13642" t="str">
        <v>no</v>
      </c>
      <c r="U13642" t="str">
        <v>yes</v>
      </c>
      <c r="V13642">
        <v>191</v>
      </c>
      <c r="W13642">
        <v>23</v>
      </c>
    </row>
    <row r="13643" spans="13:23" x14ac:dyDescent="0.7">
      <c r="M13643">
        <v>5031</v>
      </c>
      <c r="N13643">
        <v>1654</v>
      </c>
      <c r="O13643">
        <v>66</v>
      </c>
      <c r="P13643">
        <v>214</v>
      </c>
      <c r="Q13643">
        <v>4</v>
      </c>
      <c r="R13643">
        <v>14</v>
      </c>
      <c r="S13643" t="str">
        <v>no</v>
      </c>
      <c r="T13643" t="str">
        <v>no</v>
      </c>
      <c r="U13643" t="str">
        <v>yes</v>
      </c>
      <c r="V13643">
        <v>191</v>
      </c>
      <c r="W13643">
        <v>23</v>
      </c>
    </row>
    <row r="13644" spans="13:23" x14ac:dyDescent="0.7">
      <c r="M13644">
        <v>5035</v>
      </c>
      <c r="N13644">
        <v>2244</v>
      </c>
      <c r="O13644">
        <v>66</v>
      </c>
      <c r="P13644">
        <v>528</v>
      </c>
      <c r="Q13644">
        <v>8</v>
      </c>
      <c r="R13644">
        <v>14</v>
      </c>
      <c r="S13644" t="str">
        <v>yes</v>
      </c>
      <c r="T13644" t="str">
        <v>no</v>
      </c>
      <c r="U13644" t="str">
        <v>yes</v>
      </c>
      <c r="V13644">
        <v>191</v>
      </c>
      <c r="W13644">
        <v>23</v>
      </c>
    </row>
    <row r="13645" spans="13:23" x14ac:dyDescent="0.7">
      <c r="M13645">
        <v>5038</v>
      </c>
      <c r="N13645">
        <v>1489</v>
      </c>
      <c r="O13645">
        <v>66</v>
      </c>
      <c r="P13645">
        <v>212</v>
      </c>
      <c r="Q13645">
        <v>4</v>
      </c>
      <c r="R13645">
        <v>14</v>
      </c>
      <c r="S13645" t="str">
        <v>no</v>
      </c>
      <c r="T13645" t="str">
        <v>no</v>
      </c>
      <c r="U13645" t="str">
        <v>yes</v>
      </c>
      <c r="V13645">
        <v>191</v>
      </c>
      <c r="W13645">
        <v>23</v>
      </c>
    </row>
    <row r="13646" spans="13:23" x14ac:dyDescent="0.7">
      <c r="M13646">
        <v>5039</v>
      </c>
      <c r="N13646">
        <v>1688</v>
      </c>
      <c r="O13646">
        <v>66</v>
      </c>
      <c r="P13646">
        <v>212</v>
      </c>
      <c r="Q13646">
        <v>4</v>
      </c>
      <c r="R13646">
        <v>14</v>
      </c>
      <c r="S13646" t="str">
        <v>yes</v>
      </c>
      <c r="T13646" t="str">
        <v>yes</v>
      </c>
      <c r="U13646" t="str">
        <v>yes</v>
      </c>
      <c r="V13646">
        <v>191</v>
      </c>
      <c r="W13646">
        <v>23</v>
      </c>
    </row>
    <row r="13647" spans="13:23" x14ac:dyDescent="0.7">
      <c r="M13647">
        <v>5043</v>
      </c>
      <c r="N13647">
        <v>1990</v>
      </c>
      <c r="O13647">
        <v>66</v>
      </c>
      <c r="P13647">
        <v>528</v>
      </c>
      <c r="Q13647">
        <v>8</v>
      </c>
      <c r="R13647">
        <v>15</v>
      </c>
      <c r="S13647" t="str">
        <v>yes</v>
      </c>
      <c r="T13647" t="str">
        <v>no</v>
      </c>
      <c r="U13647" t="str">
        <v>yes</v>
      </c>
      <c r="V13647">
        <v>191</v>
      </c>
      <c r="W13647">
        <v>23</v>
      </c>
    </row>
    <row r="13648" spans="13:23" x14ac:dyDescent="0.7">
      <c r="M13648">
        <v>5044</v>
      </c>
      <c r="N13648">
        <v>2109</v>
      </c>
      <c r="O13648">
        <v>66</v>
      </c>
      <c r="P13648">
        <v>425</v>
      </c>
      <c r="Q13648">
        <v>8</v>
      </c>
      <c r="R13648">
        <v>17</v>
      </c>
      <c r="S13648" t="str">
        <v>no</v>
      </c>
      <c r="T13648" t="str">
        <v>no</v>
      </c>
      <c r="U13648" t="str">
        <v>yes</v>
      </c>
      <c r="V13648">
        <v>191</v>
      </c>
      <c r="W13648">
        <v>23</v>
      </c>
    </row>
    <row r="13649" spans="13:23" x14ac:dyDescent="0.7">
      <c r="M13649">
        <v>5046</v>
      </c>
      <c r="N13649">
        <v>1899</v>
      </c>
      <c r="O13649">
        <v>66</v>
      </c>
      <c r="P13649">
        <v>730</v>
      </c>
      <c r="Q13649">
        <v>8</v>
      </c>
      <c r="R13649">
        <v>14</v>
      </c>
      <c r="S13649" t="str">
        <v>yes</v>
      </c>
      <c r="T13649" t="str">
        <v>yes</v>
      </c>
      <c r="U13649" t="str">
        <v>yes</v>
      </c>
      <c r="V13649">
        <v>191</v>
      </c>
      <c r="W13649">
        <v>23</v>
      </c>
    </row>
    <row r="13650" spans="13:23" x14ac:dyDescent="0.7">
      <c r="M13650">
        <v>5047</v>
      </c>
      <c r="N13650">
        <v>2490</v>
      </c>
      <c r="O13650">
        <v>66</v>
      </c>
      <c r="P13650">
        <v>720</v>
      </c>
      <c r="Q13650">
        <v>16</v>
      </c>
      <c r="R13650">
        <v>15</v>
      </c>
      <c r="S13650" t="str">
        <v>yes</v>
      </c>
      <c r="T13650" t="str">
        <v>no</v>
      </c>
      <c r="U13650" t="str">
        <v>yes</v>
      </c>
      <c r="V13650">
        <v>191</v>
      </c>
      <c r="W13650">
        <v>23</v>
      </c>
    </row>
    <row r="13651" spans="13:23" x14ac:dyDescent="0.7">
      <c r="M13651">
        <v>5050</v>
      </c>
      <c r="N13651">
        <v>1989</v>
      </c>
      <c r="O13651">
        <v>66</v>
      </c>
      <c r="P13651">
        <v>540</v>
      </c>
      <c r="Q13651">
        <v>8</v>
      </c>
      <c r="R13651">
        <v>15</v>
      </c>
      <c r="S13651" t="str">
        <v>no</v>
      </c>
      <c r="T13651" t="str">
        <v>no</v>
      </c>
      <c r="U13651" t="str">
        <v>yes</v>
      </c>
      <c r="V13651">
        <v>182</v>
      </c>
      <c r="W13651">
        <v>24</v>
      </c>
    </row>
    <row r="13652" spans="13:23" x14ac:dyDescent="0.7">
      <c r="M13652">
        <v>5051</v>
      </c>
      <c r="N13652">
        <v>2404</v>
      </c>
      <c r="O13652">
        <v>66</v>
      </c>
      <c r="P13652">
        <v>720</v>
      </c>
      <c r="Q13652">
        <v>16</v>
      </c>
      <c r="R13652">
        <v>15</v>
      </c>
      <c r="S13652" t="str">
        <v>yes</v>
      </c>
      <c r="T13652" t="str">
        <v>no</v>
      </c>
      <c r="U13652" t="str">
        <v>yes</v>
      </c>
      <c r="V13652">
        <v>182</v>
      </c>
      <c r="W13652">
        <v>24</v>
      </c>
    </row>
    <row r="13653" spans="13:23" x14ac:dyDescent="0.7">
      <c r="M13653">
        <v>5052</v>
      </c>
      <c r="N13653">
        <v>3140</v>
      </c>
      <c r="O13653">
        <v>66</v>
      </c>
      <c r="P13653">
        <v>1000</v>
      </c>
      <c r="Q13653">
        <v>24</v>
      </c>
      <c r="R13653">
        <v>15</v>
      </c>
      <c r="S13653" t="str">
        <v>yes</v>
      </c>
      <c r="T13653" t="str">
        <v>yes</v>
      </c>
      <c r="U13653" t="str">
        <v>yes</v>
      </c>
      <c r="V13653">
        <v>182</v>
      </c>
      <c r="W13653">
        <v>24</v>
      </c>
    </row>
    <row r="13654" spans="13:23" x14ac:dyDescent="0.7">
      <c r="M13654">
        <v>5056</v>
      </c>
      <c r="N13654">
        <v>1858</v>
      </c>
      <c r="O13654">
        <v>66</v>
      </c>
      <c r="P13654">
        <v>545</v>
      </c>
      <c r="Q13654">
        <v>4</v>
      </c>
      <c r="R13654">
        <v>17</v>
      </c>
      <c r="S13654" t="str">
        <v>yes</v>
      </c>
      <c r="T13654" t="str">
        <v>no</v>
      </c>
      <c r="U13654" t="str">
        <v>yes</v>
      </c>
      <c r="V13654">
        <v>182</v>
      </c>
      <c r="W13654">
        <v>24</v>
      </c>
    </row>
    <row r="13655" spans="13:23" x14ac:dyDescent="0.7">
      <c r="M13655">
        <v>5058</v>
      </c>
      <c r="N13655">
        <v>1940</v>
      </c>
      <c r="O13655">
        <v>66</v>
      </c>
      <c r="P13655">
        <v>528</v>
      </c>
      <c r="Q13655">
        <v>8</v>
      </c>
      <c r="R13655">
        <v>14</v>
      </c>
      <c r="S13655" t="str">
        <v>yes</v>
      </c>
      <c r="T13655" t="str">
        <v>no</v>
      </c>
      <c r="U13655" t="str">
        <v>yes</v>
      </c>
      <c r="V13655">
        <v>182</v>
      </c>
      <c r="W13655">
        <v>24</v>
      </c>
    </row>
    <row r="13656" spans="13:23" x14ac:dyDescent="0.7">
      <c r="M13656">
        <v>5061</v>
      </c>
      <c r="N13656">
        <v>1399</v>
      </c>
      <c r="O13656">
        <v>66</v>
      </c>
      <c r="P13656">
        <v>428</v>
      </c>
      <c r="Q13656">
        <v>4</v>
      </c>
      <c r="R13656">
        <v>14</v>
      </c>
      <c r="S13656" t="str">
        <v>no</v>
      </c>
      <c r="T13656" t="str">
        <v>no</v>
      </c>
      <c r="U13656" t="str">
        <v>yes</v>
      </c>
      <c r="V13656">
        <v>182</v>
      </c>
      <c r="W13656">
        <v>24</v>
      </c>
    </row>
    <row r="13657" spans="13:23" x14ac:dyDescent="0.7">
      <c r="M13657">
        <v>5065</v>
      </c>
      <c r="N13657">
        <v>2248</v>
      </c>
      <c r="O13657">
        <v>66</v>
      </c>
      <c r="P13657">
        <v>1000</v>
      </c>
      <c r="Q13657">
        <v>8</v>
      </c>
      <c r="R13657">
        <v>14</v>
      </c>
      <c r="S13657" t="str">
        <v>yes</v>
      </c>
      <c r="T13657" t="str">
        <v>no</v>
      </c>
      <c r="U13657" t="str">
        <v>yes</v>
      </c>
      <c r="V13657">
        <v>182</v>
      </c>
      <c r="W13657">
        <v>24</v>
      </c>
    </row>
    <row r="13658" spans="13:23" x14ac:dyDescent="0.7">
      <c r="M13658">
        <v>5066</v>
      </c>
      <c r="N13658">
        <v>1799</v>
      </c>
      <c r="O13658">
        <v>66</v>
      </c>
      <c r="P13658">
        <v>425</v>
      </c>
      <c r="Q13658">
        <v>8</v>
      </c>
      <c r="R13658">
        <v>14</v>
      </c>
      <c r="S13658" t="str">
        <v>no</v>
      </c>
      <c r="T13658" t="str">
        <v>no</v>
      </c>
      <c r="U13658" t="str">
        <v>yes</v>
      </c>
      <c r="V13658">
        <v>182</v>
      </c>
      <c r="W13658">
        <v>24</v>
      </c>
    </row>
    <row r="13659" spans="13:23" x14ac:dyDescent="0.7">
      <c r="M13659">
        <v>5067</v>
      </c>
      <c r="N13659">
        <v>2804</v>
      </c>
      <c r="O13659">
        <v>66</v>
      </c>
      <c r="P13659">
        <v>1000</v>
      </c>
      <c r="Q13659">
        <v>24</v>
      </c>
      <c r="R13659">
        <v>15</v>
      </c>
      <c r="S13659" t="str">
        <v>yes</v>
      </c>
      <c r="T13659" t="str">
        <v>no</v>
      </c>
      <c r="U13659" t="str">
        <v>yes</v>
      </c>
      <c r="V13659">
        <v>182</v>
      </c>
      <c r="W13659">
        <v>24</v>
      </c>
    </row>
    <row r="13660" spans="13:23" x14ac:dyDescent="0.7">
      <c r="M13660">
        <v>5068</v>
      </c>
      <c r="N13660">
        <v>1545</v>
      </c>
      <c r="O13660">
        <v>66</v>
      </c>
      <c r="P13660">
        <v>214</v>
      </c>
      <c r="Q13660">
        <v>4</v>
      </c>
      <c r="R13660">
        <v>14</v>
      </c>
      <c r="S13660" t="str">
        <v>no</v>
      </c>
      <c r="T13660" t="str">
        <v>no</v>
      </c>
      <c r="U13660" t="str">
        <v>yes</v>
      </c>
      <c r="V13660">
        <v>182</v>
      </c>
      <c r="W13660">
        <v>24</v>
      </c>
    </row>
    <row r="13661" spans="13:23" x14ac:dyDescent="0.7">
      <c r="M13661">
        <v>5075</v>
      </c>
      <c r="N13661">
        <v>2740</v>
      </c>
      <c r="O13661">
        <v>66</v>
      </c>
      <c r="P13661">
        <v>720</v>
      </c>
      <c r="Q13661">
        <v>16</v>
      </c>
      <c r="R13661">
        <v>17</v>
      </c>
      <c r="S13661" t="str">
        <v>yes</v>
      </c>
      <c r="T13661" t="str">
        <v>no</v>
      </c>
      <c r="U13661" t="str">
        <v>yes</v>
      </c>
      <c r="V13661">
        <v>182</v>
      </c>
      <c r="W13661">
        <v>24</v>
      </c>
    </row>
    <row r="13662" spans="13:23" x14ac:dyDescent="0.7">
      <c r="M13662">
        <v>5077</v>
      </c>
      <c r="N13662">
        <v>2058</v>
      </c>
      <c r="O13662">
        <v>66</v>
      </c>
      <c r="P13662">
        <v>545</v>
      </c>
      <c r="Q13662">
        <v>8</v>
      </c>
      <c r="R13662">
        <v>17</v>
      </c>
      <c r="S13662" t="str">
        <v>yes</v>
      </c>
      <c r="T13662" t="str">
        <v>no</v>
      </c>
      <c r="U13662" t="str">
        <v>yes</v>
      </c>
      <c r="V13662">
        <v>182</v>
      </c>
      <c r="W13662">
        <v>24</v>
      </c>
    </row>
    <row r="13663" spans="13:23" x14ac:dyDescent="0.7">
      <c r="M13663">
        <v>5079</v>
      </c>
      <c r="N13663">
        <v>2345</v>
      </c>
      <c r="O13663">
        <v>66</v>
      </c>
      <c r="P13663">
        <v>720</v>
      </c>
      <c r="Q13663">
        <v>16</v>
      </c>
      <c r="R13663">
        <v>15</v>
      </c>
      <c r="S13663" t="str">
        <v>yes</v>
      </c>
      <c r="T13663" t="str">
        <v>no</v>
      </c>
      <c r="U13663" t="str">
        <v>yes</v>
      </c>
      <c r="V13663">
        <v>182</v>
      </c>
      <c r="W13663">
        <v>24</v>
      </c>
    </row>
    <row r="13664" spans="13:23" x14ac:dyDescent="0.7">
      <c r="M13664">
        <v>5080</v>
      </c>
      <c r="N13664">
        <v>1899</v>
      </c>
      <c r="O13664">
        <v>66</v>
      </c>
      <c r="P13664">
        <v>730</v>
      </c>
      <c r="Q13664">
        <v>8</v>
      </c>
      <c r="R13664">
        <v>15</v>
      </c>
      <c r="S13664" t="str">
        <v>yes</v>
      </c>
      <c r="T13664" t="str">
        <v>no</v>
      </c>
      <c r="U13664" t="str">
        <v>yes</v>
      </c>
      <c r="V13664">
        <v>182</v>
      </c>
      <c r="W13664">
        <v>24</v>
      </c>
    </row>
    <row r="13665" spans="13:23" x14ac:dyDescent="0.7">
      <c r="M13665">
        <v>5081</v>
      </c>
      <c r="N13665">
        <v>1794</v>
      </c>
      <c r="O13665">
        <v>66</v>
      </c>
      <c r="P13665">
        <v>214</v>
      </c>
      <c r="Q13665">
        <v>4</v>
      </c>
      <c r="R13665">
        <v>14</v>
      </c>
      <c r="S13665" t="str">
        <v>no</v>
      </c>
      <c r="T13665" t="str">
        <v>no</v>
      </c>
      <c r="U13665" t="str">
        <v>yes</v>
      </c>
      <c r="V13665">
        <v>182</v>
      </c>
      <c r="W13665">
        <v>24</v>
      </c>
    </row>
    <row r="13666" spans="13:23" x14ac:dyDescent="0.7">
      <c r="M13666">
        <v>5082</v>
      </c>
      <c r="N13666">
        <v>2745</v>
      </c>
      <c r="O13666">
        <v>66</v>
      </c>
      <c r="P13666">
        <v>1000</v>
      </c>
      <c r="Q13666">
        <v>24</v>
      </c>
      <c r="R13666">
        <v>15</v>
      </c>
      <c r="S13666" t="str">
        <v>yes</v>
      </c>
      <c r="T13666" t="str">
        <v>no</v>
      </c>
      <c r="U13666" t="str">
        <v>yes</v>
      </c>
      <c r="V13666">
        <v>182</v>
      </c>
      <c r="W13666">
        <v>24</v>
      </c>
    </row>
    <row r="13667" spans="13:23" x14ac:dyDescent="0.7">
      <c r="M13667">
        <v>5085</v>
      </c>
      <c r="N13667">
        <v>2095</v>
      </c>
      <c r="O13667">
        <v>66</v>
      </c>
      <c r="P13667">
        <v>528</v>
      </c>
      <c r="Q13667">
        <v>8</v>
      </c>
      <c r="R13667">
        <v>15</v>
      </c>
      <c r="S13667" t="str">
        <v>yes</v>
      </c>
      <c r="T13667" t="str">
        <v>no</v>
      </c>
      <c r="U13667" t="str">
        <v>yes</v>
      </c>
      <c r="V13667">
        <v>182</v>
      </c>
      <c r="W13667">
        <v>24</v>
      </c>
    </row>
    <row r="13668" spans="13:23" x14ac:dyDescent="0.7">
      <c r="M13668">
        <v>5087</v>
      </c>
      <c r="N13668">
        <v>2339</v>
      </c>
      <c r="O13668">
        <v>66</v>
      </c>
      <c r="P13668">
        <v>540</v>
      </c>
      <c r="Q13668">
        <v>8</v>
      </c>
      <c r="R13668">
        <v>17</v>
      </c>
      <c r="S13668" t="str">
        <v>no</v>
      </c>
      <c r="T13668" t="str">
        <v>no</v>
      </c>
      <c r="U13668" t="str">
        <v>yes</v>
      </c>
      <c r="V13668">
        <v>182</v>
      </c>
      <c r="W13668">
        <v>24</v>
      </c>
    </row>
    <row r="13669" spans="13:23" x14ac:dyDescent="0.7">
      <c r="M13669">
        <v>5088</v>
      </c>
      <c r="N13669">
        <v>1889</v>
      </c>
      <c r="O13669">
        <v>66</v>
      </c>
      <c r="P13669">
        <v>425</v>
      </c>
      <c r="Q13669">
        <v>8</v>
      </c>
      <c r="R13669">
        <v>15</v>
      </c>
      <c r="S13669" t="str">
        <v>no</v>
      </c>
      <c r="T13669" t="str">
        <v>no</v>
      </c>
      <c r="U13669" t="str">
        <v>yes</v>
      </c>
      <c r="V13669">
        <v>182</v>
      </c>
      <c r="W13669">
        <v>24</v>
      </c>
    </row>
    <row r="13670" spans="13:23" x14ac:dyDescent="0.7">
      <c r="M13670">
        <v>5090</v>
      </c>
      <c r="N13670">
        <v>1999</v>
      </c>
      <c r="O13670">
        <v>66</v>
      </c>
      <c r="P13670">
        <v>730</v>
      </c>
      <c r="Q13670">
        <v>8</v>
      </c>
      <c r="R13670">
        <v>15</v>
      </c>
      <c r="S13670" t="str">
        <v>yes</v>
      </c>
      <c r="T13670" t="str">
        <v>no</v>
      </c>
      <c r="U13670" t="str">
        <v>yes</v>
      </c>
      <c r="V13670">
        <v>182</v>
      </c>
      <c r="W13670">
        <v>24</v>
      </c>
    </row>
    <row r="13671" spans="13:23" x14ac:dyDescent="0.7">
      <c r="M13671">
        <v>5091</v>
      </c>
      <c r="N13671">
        <v>1345</v>
      </c>
      <c r="O13671">
        <v>66</v>
      </c>
      <c r="P13671">
        <v>214</v>
      </c>
      <c r="Q13671">
        <v>4</v>
      </c>
      <c r="R13671">
        <v>14</v>
      </c>
      <c r="S13671" t="str">
        <v>no</v>
      </c>
      <c r="T13671" t="str">
        <v>no</v>
      </c>
      <c r="U13671" t="str">
        <v>yes</v>
      </c>
      <c r="V13671">
        <v>182</v>
      </c>
      <c r="W13671">
        <v>24</v>
      </c>
    </row>
    <row r="13672" spans="13:23" x14ac:dyDescent="0.7">
      <c r="M13672">
        <v>5095</v>
      </c>
      <c r="N13672">
        <v>2098</v>
      </c>
      <c r="O13672">
        <v>66</v>
      </c>
      <c r="P13672">
        <v>540</v>
      </c>
      <c r="Q13672">
        <v>8</v>
      </c>
      <c r="R13672">
        <v>14</v>
      </c>
      <c r="S13672" t="str">
        <v>yes</v>
      </c>
      <c r="T13672" t="str">
        <v>yes</v>
      </c>
      <c r="U13672" t="str">
        <v>yes</v>
      </c>
      <c r="V13672">
        <v>182</v>
      </c>
      <c r="W13672">
        <v>24</v>
      </c>
    </row>
    <row r="13673" spans="13:23" x14ac:dyDescent="0.7">
      <c r="M13673">
        <v>5097</v>
      </c>
      <c r="N13673">
        <v>1599</v>
      </c>
      <c r="O13673">
        <v>66</v>
      </c>
      <c r="P13673">
        <v>340</v>
      </c>
      <c r="Q13673">
        <v>8</v>
      </c>
      <c r="R13673">
        <v>15</v>
      </c>
      <c r="S13673" t="str">
        <v>no</v>
      </c>
      <c r="T13673" t="str">
        <v>no</v>
      </c>
      <c r="U13673" t="str">
        <v>yes</v>
      </c>
      <c r="V13673">
        <v>182</v>
      </c>
      <c r="W13673">
        <v>24</v>
      </c>
    </row>
    <row r="13674" spans="13:23" x14ac:dyDescent="0.7">
      <c r="M13674">
        <v>5098</v>
      </c>
      <c r="N13674">
        <v>2258</v>
      </c>
      <c r="O13674">
        <v>66</v>
      </c>
      <c r="P13674">
        <v>730</v>
      </c>
      <c r="Q13674">
        <v>8</v>
      </c>
      <c r="R13674">
        <v>17</v>
      </c>
      <c r="S13674" t="str">
        <v>yes</v>
      </c>
      <c r="T13674" t="str">
        <v>yes</v>
      </c>
      <c r="U13674" t="str">
        <v>yes</v>
      </c>
      <c r="V13674">
        <v>182</v>
      </c>
      <c r="W13674">
        <v>24</v>
      </c>
    </row>
    <row r="13675" spans="13:23" x14ac:dyDescent="0.7">
      <c r="M13675">
        <v>5106</v>
      </c>
      <c r="N13675">
        <v>1973</v>
      </c>
      <c r="O13675">
        <v>66</v>
      </c>
      <c r="P13675">
        <v>528</v>
      </c>
      <c r="Q13675">
        <v>8</v>
      </c>
      <c r="R13675">
        <v>14</v>
      </c>
      <c r="S13675" t="str">
        <v>yes</v>
      </c>
      <c r="T13675" t="str">
        <v>yes</v>
      </c>
      <c r="U13675" t="str">
        <v>yes</v>
      </c>
      <c r="V13675">
        <v>182</v>
      </c>
      <c r="W13675">
        <v>24</v>
      </c>
    </row>
    <row r="13676" spans="13:23" x14ac:dyDescent="0.7">
      <c r="M13676">
        <v>5114</v>
      </c>
      <c r="N13676">
        <v>1899</v>
      </c>
      <c r="O13676">
        <v>66</v>
      </c>
      <c r="P13676">
        <v>540</v>
      </c>
      <c r="Q13676">
        <v>8</v>
      </c>
      <c r="R13676">
        <v>14</v>
      </c>
      <c r="S13676" t="str">
        <v>no</v>
      </c>
      <c r="T13676" t="str">
        <v>no</v>
      </c>
      <c r="U13676" t="str">
        <v>yes</v>
      </c>
      <c r="V13676">
        <v>182</v>
      </c>
      <c r="W13676">
        <v>24</v>
      </c>
    </row>
    <row r="13677" spans="13:23" x14ac:dyDescent="0.7">
      <c r="M13677">
        <v>5116</v>
      </c>
      <c r="N13677">
        <v>1640</v>
      </c>
      <c r="O13677">
        <v>66</v>
      </c>
      <c r="P13677">
        <v>214</v>
      </c>
      <c r="Q13677">
        <v>4</v>
      </c>
      <c r="R13677">
        <v>14</v>
      </c>
      <c r="S13677" t="str">
        <v>no</v>
      </c>
      <c r="T13677" t="str">
        <v>no</v>
      </c>
      <c r="U13677" t="str">
        <v>yes</v>
      </c>
      <c r="V13677">
        <v>182</v>
      </c>
      <c r="W13677">
        <v>24</v>
      </c>
    </row>
    <row r="13678" spans="13:23" x14ac:dyDescent="0.7">
      <c r="M13678">
        <v>5117</v>
      </c>
      <c r="N13678">
        <v>1989</v>
      </c>
      <c r="O13678">
        <v>66</v>
      </c>
      <c r="P13678">
        <v>425</v>
      </c>
      <c r="Q13678">
        <v>8</v>
      </c>
      <c r="R13678">
        <v>15</v>
      </c>
      <c r="S13678" t="str">
        <v>yes</v>
      </c>
      <c r="T13678" t="str">
        <v>yes</v>
      </c>
      <c r="U13678" t="str">
        <v>yes</v>
      </c>
      <c r="V13678">
        <v>182</v>
      </c>
      <c r="W13678">
        <v>24</v>
      </c>
    </row>
    <row r="13679" spans="13:23" x14ac:dyDescent="0.7">
      <c r="M13679">
        <v>5118</v>
      </c>
      <c r="N13679">
        <v>2840</v>
      </c>
      <c r="O13679">
        <v>66</v>
      </c>
      <c r="P13679">
        <v>1000</v>
      </c>
      <c r="Q13679">
        <v>24</v>
      </c>
      <c r="R13679">
        <v>15</v>
      </c>
      <c r="S13679" t="str">
        <v>yes</v>
      </c>
      <c r="T13679" t="str">
        <v>no</v>
      </c>
      <c r="U13679" t="str">
        <v>yes</v>
      </c>
      <c r="V13679">
        <v>182</v>
      </c>
      <c r="W13679">
        <v>24</v>
      </c>
    </row>
    <row r="13680" spans="13:23" x14ac:dyDescent="0.7">
      <c r="M13680">
        <v>5119</v>
      </c>
      <c r="N13680">
        <v>2094</v>
      </c>
      <c r="O13680">
        <v>66</v>
      </c>
      <c r="P13680">
        <v>528</v>
      </c>
      <c r="Q13680">
        <v>8</v>
      </c>
      <c r="R13680">
        <v>14</v>
      </c>
      <c r="S13680" t="str">
        <v>yes</v>
      </c>
      <c r="T13680" t="str">
        <v>no</v>
      </c>
      <c r="U13680" t="str">
        <v>yes</v>
      </c>
      <c r="V13680">
        <v>182</v>
      </c>
      <c r="W13680">
        <v>24</v>
      </c>
    </row>
    <row r="13681" spans="13:23" x14ac:dyDescent="0.7">
      <c r="M13681">
        <v>5124</v>
      </c>
      <c r="N13681">
        <v>2259</v>
      </c>
      <c r="O13681">
        <v>66</v>
      </c>
      <c r="P13681">
        <v>730</v>
      </c>
      <c r="Q13681">
        <v>8</v>
      </c>
      <c r="R13681">
        <v>17</v>
      </c>
      <c r="S13681" t="str">
        <v>yes</v>
      </c>
      <c r="T13681" t="str">
        <v>yes</v>
      </c>
      <c r="U13681" t="str">
        <v>yes</v>
      </c>
      <c r="V13681">
        <v>182</v>
      </c>
      <c r="W13681">
        <v>24</v>
      </c>
    </row>
    <row r="13682" spans="13:23" x14ac:dyDescent="0.7">
      <c r="M13682">
        <v>5126</v>
      </c>
      <c r="N13682">
        <v>2994</v>
      </c>
      <c r="O13682">
        <v>66</v>
      </c>
      <c r="P13682">
        <v>1000</v>
      </c>
      <c r="Q13682">
        <v>24</v>
      </c>
      <c r="R13682">
        <v>15</v>
      </c>
      <c r="S13682" t="str">
        <v>yes</v>
      </c>
      <c r="T13682" t="str">
        <v>no</v>
      </c>
      <c r="U13682" t="str">
        <v>yes</v>
      </c>
      <c r="V13682">
        <v>182</v>
      </c>
      <c r="W13682">
        <v>24</v>
      </c>
    </row>
    <row r="13683" spans="13:23" x14ac:dyDescent="0.7">
      <c r="M13683">
        <v>5127</v>
      </c>
      <c r="N13683">
        <v>2099</v>
      </c>
      <c r="O13683">
        <v>66</v>
      </c>
      <c r="P13683">
        <v>1000</v>
      </c>
      <c r="Q13683">
        <v>8</v>
      </c>
      <c r="R13683">
        <v>14</v>
      </c>
      <c r="S13683" t="str">
        <v>no</v>
      </c>
      <c r="T13683" t="str">
        <v>no</v>
      </c>
      <c r="U13683" t="str">
        <v>yes</v>
      </c>
      <c r="V13683">
        <v>182</v>
      </c>
      <c r="W13683">
        <v>24</v>
      </c>
    </row>
    <row r="13684" spans="13:23" x14ac:dyDescent="0.7">
      <c r="M13684">
        <v>5128</v>
      </c>
      <c r="N13684">
        <v>2399</v>
      </c>
      <c r="O13684">
        <v>66</v>
      </c>
      <c r="P13684">
        <v>730</v>
      </c>
      <c r="Q13684">
        <v>16</v>
      </c>
      <c r="R13684">
        <v>15</v>
      </c>
      <c r="S13684" t="str">
        <v>yes</v>
      </c>
      <c r="T13684" t="str">
        <v>no</v>
      </c>
      <c r="U13684" t="str">
        <v>yes</v>
      </c>
      <c r="V13684">
        <v>182</v>
      </c>
      <c r="W13684">
        <v>24</v>
      </c>
    </row>
    <row r="13685" spans="13:23" x14ac:dyDescent="0.7">
      <c r="M13685">
        <v>5130</v>
      </c>
      <c r="N13685">
        <v>1604</v>
      </c>
      <c r="O13685">
        <v>66</v>
      </c>
      <c r="P13685">
        <v>214</v>
      </c>
      <c r="Q13685">
        <v>4</v>
      </c>
      <c r="R13685">
        <v>14</v>
      </c>
      <c r="S13685" t="str">
        <v>no</v>
      </c>
      <c r="T13685" t="str">
        <v>no</v>
      </c>
      <c r="U13685" t="str">
        <v>yes</v>
      </c>
      <c r="V13685">
        <v>182</v>
      </c>
      <c r="W13685">
        <v>24</v>
      </c>
    </row>
    <row r="13686" spans="13:23" x14ac:dyDescent="0.7">
      <c r="M13686">
        <v>5131</v>
      </c>
      <c r="N13686">
        <v>1640</v>
      </c>
      <c r="O13686">
        <v>66</v>
      </c>
      <c r="P13686">
        <v>214</v>
      </c>
      <c r="Q13686">
        <v>4</v>
      </c>
      <c r="R13686">
        <v>15</v>
      </c>
      <c r="S13686" t="str">
        <v>no</v>
      </c>
      <c r="T13686" t="str">
        <v>no</v>
      </c>
      <c r="U13686" t="str">
        <v>yes</v>
      </c>
      <c r="V13686">
        <v>182</v>
      </c>
      <c r="W13686">
        <v>24</v>
      </c>
    </row>
    <row r="13687" spans="13:23" x14ac:dyDescent="0.7">
      <c r="M13687">
        <v>5133</v>
      </c>
      <c r="N13687">
        <v>2440</v>
      </c>
      <c r="O13687">
        <v>66</v>
      </c>
      <c r="P13687">
        <v>720</v>
      </c>
      <c r="Q13687">
        <v>16</v>
      </c>
      <c r="R13687">
        <v>15</v>
      </c>
      <c r="S13687" t="str">
        <v>yes</v>
      </c>
      <c r="T13687" t="str">
        <v>no</v>
      </c>
      <c r="U13687" t="str">
        <v>yes</v>
      </c>
      <c r="V13687">
        <v>182</v>
      </c>
      <c r="W13687">
        <v>24</v>
      </c>
    </row>
    <row r="13688" spans="13:23" x14ac:dyDescent="0.7">
      <c r="M13688">
        <v>5135</v>
      </c>
      <c r="N13688">
        <v>1845</v>
      </c>
      <c r="O13688">
        <v>66</v>
      </c>
      <c r="P13688">
        <v>528</v>
      </c>
      <c r="Q13688">
        <v>8</v>
      </c>
      <c r="R13688">
        <v>14</v>
      </c>
      <c r="S13688" t="str">
        <v>yes</v>
      </c>
      <c r="T13688" t="str">
        <v>no</v>
      </c>
      <c r="U13688" t="str">
        <v>yes</v>
      </c>
      <c r="V13688">
        <v>182</v>
      </c>
      <c r="W13688">
        <v>24</v>
      </c>
    </row>
    <row r="13689" spans="13:23" x14ac:dyDescent="0.7">
      <c r="M13689">
        <v>5136</v>
      </c>
      <c r="N13689">
        <v>2258</v>
      </c>
      <c r="O13689">
        <v>66</v>
      </c>
      <c r="P13689">
        <v>730</v>
      </c>
      <c r="Q13689">
        <v>8</v>
      </c>
      <c r="R13689">
        <v>17</v>
      </c>
      <c r="S13689" t="str">
        <v>yes</v>
      </c>
      <c r="T13689" t="str">
        <v>no</v>
      </c>
      <c r="U13689" t="str">
        <v>yes</v>
      </c>
      <c r="V13689">
        <v>182</v>
      </c>
      <c r="W13689">
        <v>24</v>
      </c>
    </row>
    <row r="13690" spans="13:23" x14ac:dyDescent="0.7">
      <c r="M13690">
        <v>5139</v>
      </c>
      <c r="N13690">
        <v>1998</v>
      </c>
      <c r="O13690">
        <v>66</v>
      </c>
      <c r="P13690">
        <v>425</v>
      </c>
      <c r="Q13690">
        <v>8</v>
      </c>
      <c r="R13690">
        <v>14</v>
      </c>
      <c r="S13690" t="str">
        <v>yes</v>
      </c>
      <c r="T13690" t="str">
        <v>yes</v>
      </c>
      <c r="U13690" t="str">
        <v>yes</v>
      </c>
      <c r="V13690">
        <v>182</v>
      </c>
      <c r="W13690">
        <v>24</v>
      </c>
    </row>
    <row r="13691" spans="13:23" x14ac:dyDescent="0.7">
      <c r="M13691">
        <v>5140</v>
      </c>
      <c r="N13691">
        <v>2199</v>
      </c>
      <c r="O13691">
        <v>66</v>
      </c>
      <c r="P13691">
        <v>540</v>
      </c>
      <c r="Q13691">
        <v>8</v>
      </c>
      <c r="R13691">
        <v>15</v>
      </c>
      <c r="S13691" t="str">
        <v>yes</v>
      </c>
      <c r="T13691" t="str">
        <v>yes</v>
      </c>
      <c r="U13691" t="str">
        <v>yes</v>
      </c>
      <c r="V13691">
        <v>182</v>
      </c>
      <c r="W13691">
        <v>24</v>
      </c>
    </row>
    <row r="13692" spans="13:23" x14ac:dyDescent="0.7">
      <c r="M13692">
        <v>5142</v>
      </c>
      <c r="N13692">
        <v>1698</v>
      </c>
      <c r="O13692">
        <v>66</v>
      </c>
      <c r="P13692">
        <v>540</v>
      </c>
      <c r="Q13692">
        <v>8</v>
      </c>
      <c r="R13692">
        <v>14</v>
      </c>
      <c r="S13692" t="str">
        <v>yes</v>
      </c>
      <c r="T13692" t="str">
        <v>yes</v>
      </c>
      <c r="U13692" t="str">
        <v>yes</v>
      </c>
      <c r="V13692">
        <v>182</v>
      </c>
      <c r="W13692">
        <v>24</v>
      </c>
    </row>
    <row r="13693" spans="13:23" x14ac:dyDescent="0.7">
      <c r="M13693">
        <v>5147</v>
      </c>
      <c r="N13693">
        <v>1495</v>
      </c>
      <c r="O13693">
        <v>66</v>
      </c>
      <c r="P13693">
        <v>528</v>
      </c>
      <c r="Q13693">
        <v>8</v>
      </c>
      <c r="R13693">
        <v>14</v>
      </c>
      <c r="S13693" t="str">
        <v>no</v>
      </c>
      <c r="T13693" t="str">
        <v>no</v>
      </c>
      <c r="U13693" t="str">
        <v>yes</v>
      </c>
      <c r="V13693">
        <v>182</v>
      </c>
      <c r="W13693">
        <v>24</v>
      </c>
    </row>
    <row r="13694" spans="13:23" x14ac:dyDescent="0.7">
      <c r="M13694">
        <v>5149</v>
      </c>
      <c r="N13694">
        <v>1999</v>
      </c>
      <c r="O13694">
        <v>66</v>
      </c>
      <c r="P13694">
        <v>730</v>
      </c>
      <c r="Q13694">
        <v>8</v>
      </c>
      <c r="R13694">
        <v>15</v>
      </c>
      <c r="S13694" t="str">
        <v>yes</v>
      </c>
      <c r="T13694" t="str">
        <v>yes</v>
      </c>
      <c r="U13694" t="str">
        <v>yes</v>
      </c>
      <c r="V13694">
        <v>182</v>
      </c>
      <c r="W13694">
        <v>24</v>
      </c>
    </row>
    <row r="13695" spans="13:23" x14ac:dyDescent="0.7">
      <c r="M13695">
        <v>5154</v>
      </c>
      <c r="N13695">
        <v>2189</v>
      </c>
      <c r="O13695">
        <v>66</v>
      </c>
      <c r="P13695">
        <v>1000</v>
      </c>
      <c r="Q13695">
        <v>8</v>
      </c>
      <c r="R13695">
        <v>15</v>
      </c>
      <c r="S13695" t="str">
        <v>no</v>
      </c>
      <c r="T13695" t="str">
        <v>no</v>
      </c>
      <c r="U13695" t="str">
        <v>yes</v>
      </c>
      <c r="V13695">
        <v>182</v>
      </c>
      <c r="W13695">
        <v>24</v>
      </c>
    </row>
    <row r="13696" spans="13:23" x14ac:dyDescent="0.7">
      <c r="M13696">
        <v>5156</v>
      </c>
      <c r="N13696">
        <v>2339</v>
      </c>
      <c r="O13696">
        <v>66</v>
      </c>
      <c r="P13696">
        <v>425</v>
      </c>
      <c r="Q13696">
        <v>8</v>
      </c>
      <c r="R13696">
        <v>17</v>
      </c>
      <c r="S13696" t="str">
        <v>yes</v>
      </c>
      <c r="T13696" t="str">
        <v>yes</v>
      </c>
      <c r="U13696" t="str">
        <v>yes</v>
      </c>
      <c r="V13696">
        <v>182</v>
      </c>
      <c r="W13696">
        <v>24</v>
      </c>
    </row>
    <row r="13697" spans="13:23" x14ac:dyDescent="0.7">
      <c r="M13697">
        <v>5159</v>
      </c>
      <c r="N13697">
        <v>1899</v>
      </c>
      <c r="O13697">
        <v>66</v>
      </c>
      <c r="P13697">
        <v>730</v>
      </c>
      <c r="Q13697">
        <v>8</v>
      </c>
      <c r="R13697">
        <v>14</v>
      </c>
      <c r="S13697" t="str">
        <v>yes</v>
      </c>
      <c r="T13697" t="str">
        <v>yes</v>
      </c>
      <c r="U13697" t="str">
        <v>yes</v>
      </c>
      <c r="V13697">
        <v>182</v>
      </c>
      <c r="W13697">
        <v>24</v>
      </c>
    </row>
    <row r="13698" spans="13:23" x14ac:dyDescent="0.7">
      <c r="M13698">
        <v>5161</v>
      </c>
      <c r="N13698">
        <v>1799</v>
      </c>
      <c r="O13698">
        <v>66</v>
      </c>
      <c r="P13698">
        <v>545</v>
      </c>
      <c r="Q13698">
        <v>8</v>
      </c>
      <c r="R13698">
        <v>15</v>
      </c>
      <c r="S13698" t="str">
        <v>yes</v>
      </c>
      <c r="T13698" t="str">
        <v>no</v>
      </c>
      <c r="U13698" t="str">
        <v>yes</v>
      </c>
      <c r="V13698">
        <v>182</v>
      </c>
      <c r="W13698">
        <v>24</v>
      </c>
    </row>
    <row r="13699" spans="13:23" x14ac:dyDescent="0.7">
      <c r="M13699">
        <v>5162</v>
      </c>
      <c r="N13699">
        <v>2594</v>
      </c>
      <c r="O13699">
        <v>66</v>
      </c>
      <c r="P13699">
        <v>720</v>
      </c>
      <c r="Q13699">
        <v>16</v>
      </c>
      <c r="R13699">
        <v>15</v>
      </c>
      <c r="S13699" t="str">
        <v>yes</v>
      </c>
      <c r="T13699" t="str">
        <v>no</v>
      </c>
      <c r="U13699" t="str">
        <v>yes</v>
      </c>
      <c r="V13699">
        <v>182</v>
      </c>
      <c r="W13699">
        <v>24</v>
      </c>
    </row>
    <row r="13700" spans="13:23" x14ac:dyDescent="0.7">
      <c r="M13700">
        <v>5163</v>
      </c>
      <c r="N13700">
        <v>1948</v>
      </c>
      <c r="O13700">
        <v>66</v>
      </c>
      <c r="P13700">
        <v>425</v>
      </c>
      <c r="Q13700">
        <v>8</v>
      </c>
      <c r="R13700">
        <v>14</v>
      </c>
      <c r="S13700" t="str">
        <v>yes</v>
      </c>
      <c r="T13700" t="str">
        <v>no</v>
      </c>
      <c r="U13700" t="str">
        <v>yes</v>
      </c>
      <c r="V13700">
        <v>182</v>
      </c>
      <c r="W13700">
        <v>24</v>
      </c>
    </row>
    <row r="13701" spans="13:23" x14ac:dyDescent="0.7">
      <c r="M13701">
        <v>5164</v>
      </c>
      <c r="N13701">
        <v>1468</v>
      </c>
      <c r="O13701">
        <v>66</v>
      </c>
      <c r="P13701">
        <v>428</v>
      </c>
      <c r="Q13701">
        <v>4</v>
      </c>
      <c r="R13701">
        <v>15</v>
      </c>
      <c r="S13701" t="str">
        <v>no</v>
      </c>
      <c r="T13701" t="str">
        <v>no</v>
      </c>
      <c r="U13701" t="str">
        <v>yes</v>
      </c>
      <c r="V13701">
        <v>182</v>
      </c>
      <c r="W13701">
        <v>24</v>
      </c>
    </row>
    <row r="13702" spans="13:23" x14ac:dyDescent="0.7">
      <c r="M13702">
        <v>5172</v>
      </c>
      <c r="N13702">
        <v>1699</v>
      </c>
      <c r="O13702">
        <v>66</v>
      </c>
      <c r="P13702">
        <v>420</v>
      </c>
      <c r="Q13702">
        <v>8</v>
      </c>
      <c r="R13702">
        <v>14</v>
      </c>
      <c r="S13702" t="str">
        <v>yes</v>
      </c>
      <c r="T13702" t="str">
        <v>no</v>
      </c>
      <c r="U13702" t="str">
        <v>yes</v>
      </c>
      <c r="V13702">
        <v>182</v>
      </c>
      <c r="W13702">
        <v>24</v>
      </c>
    </row>
    <row r="13703" spans="13:23" x14ac:dyDescent="0.7">
      <c r="M13703">
        <v>5173</v>
      </c>
      <c r="N13703">
        <v>2159</v>
      </c>
      <c r="O13703">
        <v>66</v>
      </c>
      <c r="P13703">
        <v>730</v>
      </c>
      <c r="Q13703">
        <v>8</v>
      </c>
      <c r="R13703">
        <v>17</v>
      </c>
      <c r="S13703" t="str">
        <v>yes</v>
      </c>
      <c r="T13703" t="str">
        <v>no</v>
      </c>
      <c r="U13703" t="str">
        <v>yes</v>
      </c>
      <c r="V13703">
        <v>182</v>
      </c>
      <c r="W13703">
        <v>24</v>
      </c>
    </row>
    <row r="13704" spans="13:23" x14ac:dyDescent="0.7">
      <c r="M13704">
        <v>5175</v>
      </c>
      <c r="N13704">
        <v>2239</v>
      </c>
      <c r="O13704">
        <v>66</v>
      </c>
      <c r="P13704">
        <v>425</v>
      </c>
      <c r="Q13704">
        <v>8</v>
      </c>
      <c r="R13704">
        <v>17</v>
      </c>
      <c r="S13704" t="str">
        <v>no</v>
      </c>
      <c r="T13704" t="str">
        <v>no</v>
      </c>
      <c r="U13704" t="str">
        <v>yes</v>
      </c>
      <c r="V13704">
        <v>182</v>
      </c>
      <c r="W13704">
        <v>24</v>
      </c>
    </row>
    <row r="13705" spans="13:23" x14ac:dyDescent="0.7">
      <c r="M13705">
        <v>5176</v>
      </c>
      <c r="N13705">
        <v>2298</v>
      </c>
      <c r="O13705">
        <v>66</v>
      </c>
      <c r="P13705">
        <v>1000</v>
      </c>
      <c r="Q13705">
        <v>8</v>
      </c>
      <c r="R13705">
        <v>14</v>
      </c>
      <c r="S13705" t="str">
        <v>yes</v>
      </c>
      <c r="T13705" t="str">
        <v>yes</v>
      </c>
      <c r="U13705" t="str">
        <v>yes</v>
      </c>
      <c r="V13705">
        <v>182</v>
      </c>
      <c r="W13705">
        <v>24</v>
      </c>
    </row>
    <row r="13706" spans="13:23" x14ac:dyDescent="0.7">
      <c r="M13706">
        <v>5179</v>
      </c>
      <c r="N13706">
        <v>2473</v>
      </c>
      <c r="O13706">
        <v>66</v>
      </c>
      <c r="P13706">
        <v>720</v>
      </c>
      <c r="Q13706">
        <v>16</v>
      </c>
      <c r="R13706">
        <v>15</v>
      </c>
      <c r="S13706" t="str">
        <v>yes</v>
      </c>
      <c r="T13706" t="str">
        <v>yes</v>
      </c>
      <c r="U13706" t="str">
        <v>yes</v>
      </c>
      <c r="V13706">
        <v>182</v>
      </c>
      <c r="W13706">
        <v>24</v>
      </c>
    </row>
    <row r="13707" spans="13:23" x14ac:dyDescent="0.7">
      <c r="M13707">
        <v>5180</v>
      </c>
      <c r="N13707">
        <v>1395</v>
      </c>
      <c r="O13707">
        <v>66</v>
      </c>
      <c r="P13707">
        <v>528</v>
      </c>
      <c r="Q13707">
        <v>8</v>
      </c>
      <c r="R13707">
        <v>14</v>
      </c>
      <c r="S13707" t="str">
        <v>no</v>
      </c>
      <c r="T13707" t="str">
        <v>no</v>
      </c>
      <c r="U13707" t="str">
        <v>yes</v>
      </c>
      <c r="V13707">
        <v>182</v>
      </c>
      <c r="W13707">
        <v>24</v>
      </c>
    </row>
    <row r="13708" spans="13:23" x14ac:dyDescent="0.7">
      <c r="M13708">
        <v>5182</v>
      </c>
      <c r="N13708">
        <v>1599</v>
      </c>
      <c r="O13708">
        <v>66</v>
      </c>
      <c r="P13708">
        <v>540</v>
      </c>
      <c r="Q13708">
        <v>8</v>
      </c>
      <c r="R13708">
        <v>14</v>
      </c>
      <c r="S13708" t="str">
        <v>yes</v>
      </c>
      <c r="T13708" t="str">
        <v>no</v>
      </c>
      <c r="U13708" t="str">
        <v>yes</v>
      </c>
      <c r="V13708">
        <v>182</v>
      </c>
      <c r="W13708">
        <v>24</v>
      </c>
    </row>
    <row r="13709" spans="13:23" x14ac:dyDescent="0.7">
      <c r="M13709">
        <v>5191</v>
      </c>
      <c r="N13709">
        <v>1904</v>
      </c>
      <c r="O13709">
        <v>66</v>
      </c>
      <c r="P13709">
        <v>528</v>
      </c>
      <c r="Q13709">
        <v>8</v>
      </c>
      <c r="R13709">
        <v>14</v>
      </c>
      <c r="S13709" t="str">
        <v>yes</v>
      </c>
      <c r="T13709" t="str">
        <v>no</v>
      </c>
      <c r="U13709" t="str">
        <v>yes</v>
      </c>
      <c r="V13709">
        <v>182</v>
      </c>
      <c r="W13709">
        <v>24</v>
      </c>
    </row>
    <row r="13710" spans="13:23" x14ac:dyDescent="0.7">
      <c r="M13710">
        <v>5194</v>
      </c>
      <c r="N13710">
        <v>1545</v>
      </c>
      <c r="O13710">
        <v>66</v>
      </c>
      <c r="P13710">
        <v>528</v>
      </c>
      <c r="Q13710">
        <v>8</v>
      </c>
      <c r="R13710">
        <v>14</v>
      </c>
      <c r="S13710" t="str">
        <v>no</v>
      </c>
      <c r="T13710" t="str">
        <v>no</v>
      </c>
      <c r="U13710" t="str">
        <v>yes</v>
      </c>
      <c r="V13710">
        <v>182</v>
      </c>
      <c r="W13710">
        <v>24</v>
      </c>
    </row>
    <row r="13711" spans="13:23" x14ac:dyDescent="0.7">
      <c r="M13711">
        <v>5197</v>
      </c>
      <c r="N13711">
        <v>2090</v>
      </c>
      <c r="O13711">
        <v>66</v>
      </c>
      <c r="P13711">
        <v>1000</v>
      </c>
      <c r="Q13711">
        <v>8</v>
      </c>
      <c r="R13711">
        <v>14</v>
      </c>
      <c r="S13711" t="str">
        <v>yes</v>
      </c>
      <c r="T13711" t="str">
        <v>no</v>
      </c>
      <c r="U13711" t="str">
        <v>yes</v>
      </c>
      <c r="V13711">
        <v>182</v>
      </c>
      <c r="W13711">
        <v>24</v>
      </c>
    </row>
    <row r="13712" spans="13:23" x14ac:dyDescent="0.7">
      <c r="M13712">
        <v>5199</v>
      </c>
      <c r="N13712">
        <v>1799</v>
      </c>
      <c r="O13712">
        <v>66</v>
      </c>
      <c r="P13712">
        <v>420</v>
      </c>
      <c r="Q13712">
        <v>8</v>
      </c>
      <c r="R13712">
        <v>14</v>
      </c>
      <c r="S13712" t="str">
        <v>yes</v>
      </c>
      <c r="T13712" t="str">
        <v>yes</v>
      </c>
      <c r="U13712" t="str">
        <v>yes</v>
      </c>
      <c r="V13712">
        <v>182</v>
      </c>
      <c r="W13712">
        <v>24</v>
      </c>
    </row>
    <row r="13713" spans="13:23" x14ac:dyDescent="0.7">
      <c r="M13713">
        <v>5200</v>
      </c>
      <c r="N13713">
        <v>2539</v>
      </c>
      <c r="O13713">
        <v>66</v>
      </c>
      <c r="P13713">
        <v>1000</v>
      </c>
      <c r="Q13713">
        <v>8</v>
      </c>
      <c r="R13713">
        <v>17</v>
      </c>
      <c r="S13713" t="str">
        <v>no</v>
      </c>
      <c r="T13713" t="str">
        <v>no</v>
      </c>
      <c r="U13713" t="str">
        <v>yes</v>
      </c>
      <c r="V13713">
        <v>182</v>
      </c>
      <c r="W13713">
        <v>24</v>
      </c>
    </row>
    <row r="13714" spans="13:23" x14ac:dyDescent="0.7">
      <c r="M13714">
        <v>5202</v>
      </c>
      <c r="N13714">
        <v>1899</v>
      </c>
      <c r="O13714">
        <v>66</v>
      </c>
      <c r="P13714">
        <v>425</v>
      </c>
      <c r="Q13714">
        <v>8</v>
      </c>
      <c r="R13714">
        <v>14</v>
      </c>
      <c r="S13714" t="str">
        <v>yes</v>
      </c>
      <c r="T13714" t="str">
        <v>yes</v>
      </c>
      <c r="U13714" t="str">
        <v>yes</v>
      </c>
      <c r="V13714">
        <v>182</v>
      </c>
      <c r="W13714">
        <v>24</v>
      </c>
    </row>
    <row r="13715" spans="13:23" x14ac:dyDescent="0.7">
      <c r="M13715">
        <v>5203</v>
      </c>
      <c r="N13715">
        <v>1940</v>
      </c>
      <c r="O13715">
        <v>66</v>
      </c>
      <c r="P13715">
        <v>528</v>
      </c>
      <c r="Q13715">
        <v>8</v>
      </c>
      <c r="R13715">
        <v>15</v>
      </c>
      <c r="S13715" t="str">
        <v>yes</v>
      </c>
      <c r="T13715" t="str">
        <v>no</v>
      </c>
      <c r="U13715" t="str">
        <v>yes</v>
      </c>
      <c r="V13715">
        <v>182</v>
      </c>
      <c r="W13715">
        <v>24</v>
      </c>
    </row>
    <row r="13716" spans="13:23" x14ac:dyDescent="0.7">
      <c r="M13716">
        <v>5205</v>
      </c>
      <c r="N13716">
        <v>2048</v>
      </c>
      <c r="O13716">
        <v>66</v>
      </c>
      <c r="P13716">
        <v>540</v>
      </c>
      <c r="Q13716">
        <v>8</v>
      </c>
      <c r="R13716">
        <v>14</v>
      </c>
      <c r="S13716" t="str">
        <v>yes</v>
      </c>
      <c r="T13716" t="str">
        <v>no</v>
      </c>
      <c r="U13716" t="str">
        <v>yes</v>
      </c>
      <c r="V13716">
        <v>182</v>
      </c>
      <c r="W13716">
        <v>24</v>
      </c>
    </row>
    <row r="13717" spans="13:23" x14ac:dyDescent="0.7">
      <c r="M13717">
        <v>5211</v>
      </c>
      <c r="N13717">
        <v>2598</v>
      </c>
      <c r="O13717">
        <v>66</v>
      </c>
      <c r="P13717">
        <v>730</v>
      </c>
      <c r="Q13717">
        <v>16</v>
      </c>
      <c r="R13717">
        <v>15</v>
      </c>
      <c r="S13717" t="str">
        <v>yes</v>
      </c>
      <c r="T13717" t="str">
        <v>yes</v>
      </c>
      <c r="U13717" t="str">
        <v>yes</v>
      </c>
      <c r="V13717">
        <v>182</v>
      </c>
      <c r="W13717">
        <v>24</v>
      </c>
    </row>
    <row r="13718" spans="13:23" x14ac:dyDescent="0.7">
      <c r="M13718">
        <v>5212</v>
      </c>
      <c r="N13718">
        <v>1898</v>
      </c>
      <c r="O13718">
        <v>66</v>
      </c>
      <c r="P13718">
        <v>420</v>
      </c>
      <c r="Q13718">
        <v>8</v>
      </c>
      <c r="R13718">
        <v>14</v>
      </c>
      <c r="S13718" t="str">
        <v>yes</v>
      </c>
      <c r="T13718" t="str">
        <v>yes</v>
      </c>
      <c r="U13718" t="str">
        <v>yes</v>
      </c>
      <c r="V13718">
        <v>182</v>
      </c>
      <c r="W13718">
        <v>24</v>
      </c>
    </row>
    <row r="13719" spans="13:23" x14ac:dyDescent="0.7">
      <c r="M13719">
        <v>5214</v>
      </c>
      <c r="N13719">
        <v>1599</v>
      </c>
      <c r="O13719">
        <v>66</v>
      </c>
      <c r="P13719">
        <v>545</v>
      </c>
      <c r="Q13719">
        <v>4</v>
      </c>
      <c r="R13719">
        <v>15</v>
      </c>
      <c r="S13719" t="str">
        <v>yes</v>
      </c>
      <c r="T13719" t="str">
        <v>no</v>
      </c>
      <c r="U13719" t="str">
        <v>yes</v>
      </c>
      <c r="V13719">
        <v>182</v>
      </c>
      <c r="W13719">
        <v>24</v>
      </c>
    </row>
    <row r="13720" spans="13:23" x14ac:dyDescent="0.7">
      <c r="M13720">
        <v>5219</v>
      </c>
      <c r="N13720">
        <v>2295</v>
      </c>
      <c r="O13720">
        <v>66</v>
      </c>
      <c r="P13720">
        <v>528</v>
      </c>
      <c r="Q13720">
        <v>8</v>
      </c>
      <c r="R13720">
        <v>15</v>
      </c>
      <c r="S13720" t="str">
        <v>yes</v>
      </c>
      <c r="T13720" t="str">
        <v>no</v>
      </c>
      <c r="U13720" t="str">
        <v>yes</v>
      </c>
      <c r="V13720">
        <v>182</v>
      </c>
      <c r="W13720">
        <v>24</v>
      </c>
    </row>
    <row r="13721" spans="13:23" x14ac:dyDescent="0.7">
      <c r="M13721">
        <v>5223</v>
      </c>
      <c r="N13721">
        <v>1728</v>
      </c>
      <c r="O13721">
        <v>66</v>
      </c>
      <c r="P13721">
        <v>428</v>
      </c>
      <c r="Q13721">
        <v>4</v>
      </c>
      <c r="R13721">
        <v>17</v>
      </c>
      <c r="S13721" t="str">
        <v>no</v>
      </c>
      <c r="T13721" t="str">
        <v>no</v>
      </c>
      <c r="U13721" t="str">
        <v>yes</v>
      </c>
      <c r="V13721">
        <v>182</v>
      </c>
      <c r="W13721">
        <v>24</v>
      </c>
    </row>
    <row r="13722" spans="13:23" x14ac:dyDescent="0.7">
      <c r="M13722">
        <v>5225</v>
      </c>
      <c r="N13722">
        <v>1998</v>
      </c>
      <c r="O13722">
        <v>66</v>
      </c>
      <c r="P13722">
        <v>730</v>
      </c>
      <c r="Q13722">
        <v>8</v>
      </c>
      <c r="R13722">
        <v>15</v>
      </c>
      <c r="S13722" t="str">
        <v>yes</v>
      </c>
      <c r="T13722" t="str">
        <v>yes</v>
      </c>
      <c r="U13722" t="str">
        <v>yes</v>
      </c>
      <c r="V13722">
        <v>182</v>
      </c>
      <c r="W13722">
        <v>24</v>
      </c>
    </row>
    <row r="13723" spans="13:23" x14ac:dyDescent="0.7">
      <c r="M13723">
        <v>5231</v>
      </c>
      <c r="N13723">
        <v>1718</v>
      </c>
      <c r="O13723">
        <v>66</v>
      </c>
      <c r="P13723">
        <v>428</v>
      </c>
      <c r="Q13723">
        <v>4</v>
      </c>
      <c r="R13723">
        <v>17</v>
      </c>
      <c r="S13723" t="str">
        <v>no</v>
      </c>
      <c r="T13723" t="str">
        <v>no</v>
      </c>
      <c r="U13723" t="str">
        <v>yes</v>
      </c>
      <c r="V13723">
        <v>158</v>
      </c>
      <c r="W13723">
        <v>25</v>
      </c>
    </row>
    <row r="13724" spans="13:23" x14ac:dyDescent="0.7">
      <c r="M13724">
        <v>5234</v>
      </c>
      <c r="N13724">
        <v>1899</v>
      </c>
      <c r="O13724">
        <v>66</v>
      </c>
      <c r="P13724">
        <v>730</v>
      </c>
      <c r="Q13724">
        <v>8</v>
      </c>
      <c r="R13724">
        <v>15</v>
      </c>
      <c r="S13724" t="str">
        <v>yes</v>
      </c>
      <c r="T13724" t="str">
        <v>no</v>
      </c>
      <c r="U13724" t="str">
        <v>yes</v>
      </c>
      <c r="V13724">
        <v>158</v>
      </c>
      <c r="W13724">
        <v>25</v>
      </c>
    </row>
    <row r="13725" spans="13:23" x14ac:dyDescent="0.7">
      <c r="M13725">
        <v>5235</v>
      </c>
      <c r="N13725">
        <v>1605</v>
      </c>
      <c r="O13725">
        <v>66</v>
      </c>
      <c r="P13725">
        <v>540</v>
      </c>
      <c r="Q13725">
        <v>8</v>
      </c>
      <c r="R13725">
        <v>15</v>
      </c>
      <c r="S13725" t="str">
        <v>no</v>
      </c>
      <c r="T13725" t="str">
        <v>no</v>
      </c>
      <c r="U13725" t="str">
        <v>yes</v>
      </c>
      <c r="V13725">
        <v>158</v>
      </c>
      <c r="W13725">
        <v>25</v>
      </c>
    </row>
    <row r="13726" spans="13:23" x14ac:dyDescent="0.7">
      <c r="M13726">
        <v>5237</v>
      </c>
      <c r="N13726">
        <v>1640</v>
      </c>
      <c r="O13726">
        <v>66</v>
      </c>
      <c r="P13726">
        <v>214</v>
      </c>
      <c r="Q13726">
        <v>4</v>
      </c>
      <c r="R13726">
        <v>15</v>
      </c>
      <c r="S13726" t="str">
        <v>no</v>
      </c>
      <c r="T13726" t="str">
        <v>no</v>
      </c>
      <c r="U13726" t="str">
        <v>yes</v>
      </c>
      <c r="V13726">
        <v>158</v>
      </c>
      <c r="W13726">
        <v>25</v>
      </c>
    </row>
    <row r="13727" spans="13:23" x14ac:dyDescent="0.7">
      <c r="M13727">
        <v>5240</v>
      </c>
      <c r="N13727">
        <v>2248</v>
      </c>
      <c r="O13727">
        <v>66</v>
      </c>
      <c r="P13727">
        <v>730</v>
      </c>
      <c r="Q13727">
        <v>8</v>
      </c>
      <c r="R13727">
        <v>17</v>
      </c>
      <c r="S13727" t="str">
        <v>yes</v>
      </c>
      <c r="T13727" t="str">
        <v>no</v>
      </c>
      <c r="U13727" t="str">
        <v>yes</v>
      </c>
      <c r="V13727">
        <v>158</v>
      </c>
      <c r="W13727">
        <v>25</v>
      </c>
    </row>
    <row r="13728" spans="13:23" x14ac:dyDescent="0.7">
      <c r="M13728">
        <v>5246</v>
      </c>
      <c r="N13728">
        <v>1599</v>
      </c>
      <c r="O13728">
        <v>66</v>
      </c>
      <c r="P13728">
        <v>545</v>
      </c>
      <c r="Q13728">
        <v>4</v>
      </c>
      <c r="R13728">
        <v>15</v>
      </c>
      <c r="S13728" t="str">
        <v>yes</v>
      </c>
      <c r="T13728" t="str">
        <v>no</v>
      </c>
      <c r="U13728" t="str">
        <v>yes</v>
      </c>
      <c r="V13728">
        <v>158</v>
      </c>
      <c r="W13728">
        <v>25</v>
      </c>
    </row>
    <row r="13729" spans="13:23" x14ac:dyDescent="0.7">
      <c r="M13729">
        <v>5248</v>
      </c>
      <c r="N13729">
        <v>1680</v>
      </c>
      <c r="O13729">
        <v>66</v>
      </c>
      <c r="P13729">
        <v>540</v>
      </c>
      <c r="Q13729">
        <v>8</v>
      </c>
      <c r="R13729">
        <v>15</v>
      </c>
      <c r="S13729" t="str">
        <v>yes</v>
      </c>
      <c r="T13729" t="str">
        <v>no</v>
      </c>
      <c r="U13729" t="str">
        <v>yes</v>
      </c>
      <c r="V13729">
        <v>158</v>
      </c>
      <c r="W13729">
        <v>25</v>
      </c>
    </row>
    <row r="13730" spans="13:23" x14ac:dyDescent="0.7">
      <c r="M13730">
        <v>5249</v>
      </c>
      <c r="N13730">
        <v>1848</v>
      </c>
      <c r="O13730">
        <v>66</v>
      </c>
      <c r="P13730">
        <v>545</v>
      </c>
      <c r="Q13730">
        <v>4</v>
      </c>
      <c r="R13730">
        <v>17</v>
      </c>
      <c r="S13730" t="str">
        <v>yes</v>
      </c>
      <c r="T13730" t="str">
        <v>no</v>
      </c>
      <c r="U13730" t="str">
        <v>yes</v>
      </c>
      <c r="V13730">
        <v>158</v>
      </c>
      <c r="W13730">
        <v>25</v>
      </c>
    </row>
    <row r="13731" spans="13:23" x14ac:dyDescent="0.7">
      <c r="M13731">
        <v>5250</v>
      </c>
      <c r="N13731">
        <v>2345</v>
      </c>
      <c r="O13731">
        <v>66</v>
      </c>
      <c r="P13731">
        <v>720</v>
      </c>
      <c r="Q13731">
        <v>16</v>
      </c>
      <c r="R13731">
        <v>15</v>
      </c>
      <c r="S13731" t="str">
        <v>yes</v>
      </c>
      <c r="T13731" t="str">
        <v>no</v>
      </c>
      <c r="U13731" t="str">
        <v>yes</v>
      </c>
      <c r="V13731">
        <v>158</v>
      </c>
      <c r="W13731">
        <v>25</v>
      </c>
    </row>
    <row r="13732" spans="13:23" x14ac:dyDescent="0.7">
      <c r="M13732">
        <v>5252</v>
      </c>
      <c r="N13732">
        <v>1799</v>
      </c>
      <c r="O13732">
        <v>66</v>
      </c>
      <c r="P13732">
        <v>420</v>
      </c>
      <c r="Q13732">
        <v>8</v>
      </c>
      <c r="R13732">
        <v>14</v>
      </c>
      <c r="S13732" t="str">
        <v>yes</v>
      </c>
      <c r="T13732" t="str">
        <v>yes</v>
      </c>
      <c r="U13732" t="str">
        <v>yes</v>
      </c>
      <c r="V13732">
        <v>158</v>
      </c>
      <c r="W13732">
        <v>25</v>
      </c>
    </row>
    <row r="13733" spans="13:23" x14ac:dyDescent="0.7">
      <c r="M13733">
        <v>5254</v>
      </c>
      <c r="N13733">
        <v>3140</v>
      </c>
      <c r="O13733">
        <v>66</v>
      </c>
      <c r="P13733">
        <v>1000</v>
      </c>
      <c r="Q13733">
        <v>24</v>
      </c>
      <c r="R13733">
        <v>15</v>
      </c>
      <c r="S13733" t="str">
        <v>yes</v>
      </c>
      <c r="T13733" t="str">
        <v>yes</v>
      </c>
      <c r="U13733" t="str">
        <v>yes</v>
      </c>
      <c r="V13733">
        <v>158</v>
      </c>
      <c r="W13733">
        <v>25</v>
      </c>
    </row>
    <row r="13734" spans="13:23" x14ac:dyDescent="0.7">
      <c r="M13734">
        <v>5256</v>
      </c>
      <c r="N13734">
        <v>2740</v>
      </c>
      <c r="O13734">
        <v>66</v>
      </c>
      <c r="P13734">
        <v>720</v>
      </c>
      <c r="Q13734">
        <v>16</v>
      </c>
      <c r="R13734">
        <v>17</v>
      </c>
      <c r="S13734" t="str">
        <v>yes</v>
      </c>
      <c r="T13734" t="str">
        <v>no</v>
      </c>
      <c r="U13734" t="str">
        <v>yes</v>
      </c>
      <c r="V13734">
        <v>158</v>
      </c>
      <c r="W13734">
        <v>25</v>
      </c>
    </row>
    <row r="13735" spans="13:23" x14ac:dyDescent="0.7">
      <c r="M13735">
        <v>5257</v>
      </c>
      <c r="N13735">
        <v>1973</v>
      </c>
      <c r="O13735">
        <v>66</v>
      </c>
      <c r="P13735">
        <v>528</v>
      </c>
      <c r="Q13735">
        <v>8</v>
      </c>
      <c r="R13735">
        <v>14</v>
      </c>
      <c r="S13735" t="str">
        <v>yes</v>
      </c>
      <c r="T13735" t="str">
        <v>yes</v>
      </c>
      <c r="U13735" t="str">
        <v>yes</v>
      </c>
      <c r="V13735">
        <v>158</v>
      </c>
      <c r="W13735">
        <v>25</v>
      </c>
    </row>
    <row r="13736" spans="13:23" x14ac:dyDescent="0.7">
      <c r="M13736">
        <v>5258</v>
      </c>
      <c r="N13736">
        <v>1940</v>
      </c>
      <c r="O13736">
        <v>66</v>
      </c>
      <c r="P13736">
        <v>528</v>
      </c>
      <c r="Q13736">
        <v>8</v>
      </c>
      <c r="R13736">
        <v>14</v>
      </c>
      <c r="S13736" t="str">
        <v>yes</v>
      </c>
      <c r="T13736" t="str">
        <v>no</v>
      </c>
      <c r="U13736" t="str">
        <v>yes</v>
      </c>
      <c r="V13736">
        <v>158</v>
      </c>
      <c r="W13736">
        <v>25</v>
      </c>
    </row>
    <row r="13737" spans="13:23" x14ac:dyDescent="0.7">
      <c r="M13737">
        <v>5260</v>
      </c>
      <c r="N13737">
        <v>1999</v>
      </c>
      <c r="O13737">
        <v>66</v>
      </c>
      <c r="P13737">
        <v>730</v>
      </c>
      <c r="Q13737">
        <v>8</v>
      </c>
      <c r="R13737">
        <v>15</v>
      </c>
      <c r="S13737" t="str">
        <v>yes</v>
      </c>
      <c r="T13737" t="str">
        <v>no</v>
      </c>
      <c r="U13737" t="str">
        <v>yes</v>
      </c>
      <c r="V13737">
        <v>158</v>
      </c>
      <c r="W13737">
        <v>25</v>
      </c>
    </row>
    <row r="13738" spans="13:23" x14ac:dyDescent="0.7">
      <c r="M13738">
        <v>5262</v>
      </c>
      <c r="N13738">
        <v>1898</v>
      </c>
      <c r="O13738">
        <v>66</v>
      </c>
      <c r="P13738">
        <v>420</v>
      </c>
      <c r="Q13738">
        <v>8</v>
      </c>
      <c r="R13738">
        <v>14</v>
      </c>
      <c r="S13738" t="str">
        <v>yes</v>
      </c>
      <c r="T13738" t="str">
        <v>yes</v>
      </c>
      <c r="U13738" t="str">
        <v>yes</v>
      </c>
      <c r="V13738">
        <v>158</v>
      </c>
      <c r="W13738">
        <v>25</v>
      </c>
    </row>
    <row r="13739" spans="13:23" x14ac:dyDescent="0.7">
      <c r="M13739">
        <v>5267</v>
      </c>
      <c r="N13739">
        <v>2473</v>
      </c>
      <c r="O13739">
        <v>66</v>
      </c>
      <c r="P13739">
        <v>720</v>
      </c>
      <c r="Q13739">
        <v>16</v>
      </c>
      <c r="R13739">
        <v>15</v>
      </c>
      <c r="S13739" t="str">
        <v>yes</v>
      </c>
      <c r="T13739" t="str">
        <v>yes</v>
      </c>
      <c r="U13739" t="str">
        <v>yes</v>
      </c>
      <c r="V13739">
        <v>158</v>
      </c>
      <c r="W13739">
        <v>25</v>
      </c>
    </row>
    <row r="13740" spans="13:23" x14ac:dyDescent="0.7">
      <c r="M13740">
        <v>5269</v>
      </c>
      <c r="N13740">
        <v>1545</v>
      </c>
      <c r="O13740">
        <v>66</v>
      </c>
      <c r="P13740">
        <v>528</v>
      </c>
      <c r="Q13740">
        <v>8</v>
      </c>
      <c r="R13740">
        <v>14</v>
      </c>
      <c r="S13740" t="str">
        <v>no</v>
      </c>
      <c r="T13740" t="str">
        <v>no</v>
      </c>
      <c r="U13740" t="str">
        <v>yes</v>
      </c>
      <c r="V13740">
        <v>158</v>
      </c>
      <c r="W13740">
        <v>25</v>
      </c>
    </row>
    <row r="13741" spans="13:23" x14ac:dyDescent="0.7">
      <c r="M13741">
        <v>5273</v>
      </c>
      <c r="N13741">
        <v>1885</v>
      </c>
      <c r="O13741">
        <v>66</v>
      </c>
      <c r="P13741">
        <v>730</v>
      </c>
      <c r="Q13741">
        <v>8</v>
      </c>
      <c r="R13741">
        <v>15</v>
      </c>
      <c r="S13741" t="str">
        <v>yes</v>
      </c>
      <c r="T13741" t="str">
        <v>yes</v>
      </c>
      <c r="U13741" t="str">
        <v>yes</v>
      </c>
      <c r="V13741">
        <v>158</v>
      </c>
      <c r="W13741">
        <v>25</v>
      </c>
    </row>
    <row r="13742" spans="13:23" x14ac:dyDescent="0.7">
      <c r="M13742">
        <v>5275</v>
      </c>
      <c r="N13742">
        <v>1989</v>
      </c>
      <c r="O13742">
        <v>66</v>
      </c>
      <c r="P13742">
        <v>425</v>
      </c>
      <c r="Q13742">
        <v>8</v>
      </c>
      <c r="R13742">
        <v>15</v>
      </c>
      <c r="S13742" t="str">
        <v>yes</v>
      </c>
      <c r="T13742" t="str">
        <v>yes</v>
      </c>
      <c r="U13742" t="str">
        <v>yes</v>
      </c>
      <c r="V13742">
        <v>158</v>
      </c>
      <c r="W13742">
        <v>25</v>
      </c>
    </row>
    <row r="13743" spans="13:23" x14ac:dyDescent="0.7">
      <c r="M13743">
        <v>5277</v>
      </c>
      <c r="N13743">
        <v>1699</v>
      </c>
      <c r="O13743">
        <v>66</v>
      </c>
      <c r="P13743">
        <v>420</v>
      </c>
      <c r="Q13743">
        <v>8</v>
      </c>
      <c r="R13743">
        <v>14</v>
      </c>
      <c r="S13743" t="str">
        <v>yes</v>
      </c>
      <c r="T13743" t="str">
        <v>no</v>
      </c>
      <c r="U13743" t="str">
        <v>yes</v>
      </c>
      <c r="V13743">
        <v>158</v>
      </c>
      <c r="W13743">
        <v>25</v>
      </c>
    </row>
    <row r="13744" spans="13:23" x14ac:dyDescent="0.7">
      <c r="M13744">
        <v>5278</v>
      </c>
      <c r="N13744">
        <v>2090</v>
      </c>
      <c r="O13744">
        <v>66</v>
      </c>
      <c r="P13744">
        <v>1000</v>
      </c>
      <c r="Q13744">
        <v>8</v>
      </c>
      <c r="R13744">
        <v>14</v>
      </c>
      <c r="S13744" t="str">
        <v>yes</v>
      </c>
      <c r="T13744" t="str">
        <v>no</v>
      </c>
      <c r="U13744" t="str">
        <v>yes</v>
      </c>
      <c r="V13744">
        <v>158</v>
      </c>
      <c r="W13744">
        <v>25</v>
      </c>
    </row>
    <row r="13745" spans="13:23" x14ac:dyDescent="0.7">
      <c r="M13745">
        <v>5280</v>
      </c>
      <c r="N13745">
        <v>1659</v>
      </c>
      <c r="O13745">
        <v>66</v>
      </c>
      <c r="P13745">
        <v>425</v>
      </c>
      <c r="Q13745">
        <v>8</v>
      </c>
      <c r="R13745">
        <v>14</v>
      </c>
      <c r="S13745" t="str">
        <v>yes</v>
      </c>
      <c r="T13745" t="str">
        <v>no</v>
      </c>
      <c r="U13745" t="str">
        <v>yes</v>
      </c>
      <c r="V13745">
        <v>158</v>
      </c>
      <c r="W13745">
        <v>25</v>
      </c>
    </row>
    <row r="13746" spans="13:23" x14ac:dyDescent="0.7">
      <c r="M13746">
        <v>5281</v>
      </c>
      <c r="N13746">
        <v>1845</v>
      </c>
      <c r="O13746">
        <v>66</v>
      </c>
      <c r="P13746">
        <v>528</v>
      </c>
      <c r="Q13746">
        <v>8</v>
      </c>
      <c r="R13746">
        <v>14</v>
      </c>
      <c r="S13746" t="str">
        <v>yes</v>
      </c>
      <c r="T13746" t="str">
        <v>no</v>
      </c>
      <c r="U13746" t="str">
        <v>yes</v>
      </c>
      <c r="V13746">
        <v>158</v>
      </c>
      <c r="W13746">
        <v>25</v>
      </c>
    </row>
    <row r="13747" spans="13:23" x14ac:dyDescent="0.7">
      <c r="M13747">
        <v>5283</v>
      </c>
      <c r="N13747">
        <v>2440</v>
      </c>
      <c r="O13747">
        <v>66</v>
      </c>
      <c r="P13747">
        <v>720</v>
      </c>
      <c r="Q13747">
        <v>16</v>
      </c>
      <c r="R13747">
        <v>15</v>
      </c>
      <c r="S13747" t="str">
        <v>yes</v>
      </c>
      <c r="T13747" t="str">
        <v>no</v>
      </c>
      <c r="U13747" t="str">
        <v>yes</v>
      </c>
      <c r="V13747">
        <v>158</v>
      </c>
      <c r="W13747">
        <v>25</v>
      </c>
    </row>
    <row r="13748" spans="13:23" x14ac:dyDescent="0.7">
      <c r="M13748">
        <v>5284</v>
      </c>
      <c r="N13748">
        <v>1865</v>
      </c>
      <c r="O13748">
        <v>66</v>
      </c>
      <c r="P13748">
        <v>540</v>
      </c>
      <c r="Q13748">
        <v>8</v>
      </c>
      <c r="R13748">
        <v>17</v>
      </c>
      <c r="S13748" t="str">
        <v>no</v>
      </c>
      <c r="T13748" t="str">
        <v>no</v>
      </c>
      <c r="U13748" t="str">
        <v>yes</v>
      </c>
      <c r="V13748">
        <v>158</v>
      </c>
      <c r="W13748">
        <v>25</v>
      </c>
    </row>
    <row r="13749" spans="13:23" x14ac:dyDescent="0.7">
      <c r="M13749">
        <v>5288</v>
      </c>
      <c r="N13749">
        <v>1599</v>
      </c>
      <c r="O13749">
        <v>66</v>
      </c>
      <c r="P13749">
        <v>540</v>
      </c>
      <c r="Q13749">
        <v>8</v>
      </c>
      <c r="R13749">
        <v>15</v>
      </c>
      <c r="S13749" t="str">
        <v>no</v>
      </c>
      <c r="T13749" t="str">
        <v>no</v>
      </c>
      <c r="U13749" t="str">
        <v>yes</v>
      </c>
      <c r="V13749">
        <v>158</v>
      </c>
      <c r="W13749">
        <v>25</v>
      </c>
    </row>
    <row r="13750" spans="13:23" x14ac:dyDescent="0.7">
      <c r="M13750">
        <v>5289</v>
      </c>
      <c r="N13750">
        <v>1899</v>
      </c>
      <c r="O13750">
        <v>66</v>
      </c>
      <c r="P13750">
        <v>425</v>
      </c>
      <c r="Q13750">
        <v>8</v>
      </c>
      <c r="R13750">
        <v>14</v>
      </c>
      <c r="S13750" t="str">
        <v>yes</v>
      </c>
      <c r="T13750" t="str">
        <v>yes</v>
      </c>
      <c r="U13750" t="str">
        <v>yes</v>
      </c>
      <c r="V13750">
        <v>158</v>
      </c>
      <c r="W13750">
        <v>25</v>
      </c>
    </row>
    <row r="13751" spans="13:23" x14ac:dyDescent="0.7">
      <c r="M13751">
        <v>5290</v>
      </c>
      <c r="N13751">
        <v>2148</v>
      </c>
      <c r="O13751">
        <v>66</v>
      </c>
      <c r="P13751">
        <v>730</v>
      </c>
      <c r="Q13751">
        <v>8</v>
      </c>
      <c r="R13751">
        <v>17</v>
      </c>
      <c r="S13751" t="str">
        <v>yes</v>
      </c>
      <c r="T13751" t="str">
        <v>yes</v>
      </c>
      <c r="U13751" t="str">
        <v>yes</v>
      </c>
      <c r="V13751">
        <v>158</v>
      </c>
      <c r="W13751">
        <v>25</v>
      </c>
    </row>
    <row r="13752" spans="13:23" x14ac:dyDescent="0.7">
      <c r="M13752">
        <v>5293</v>
      </c>
      <c r="N13752">
        <v>1399</v>
      </c>
      <c r="O13752">
        <v>66</v>
      </c>
      <c r="P13752">
        <v>428</v>
      </c>
      <c r="Q13752">
        <v>4</v>
      </c>
      <c r="R13752">
        <v>14</v>
      </c>
      <c r="S13752" t="str">
        <v>no</v>
      </c>
      <c r="T13752" t="str">
        <v>no</v>
      </c>
      <c r="U13752" t="str">
        <v>yes</v>
      </c>
      <c r="V13752">
        <v>158</v>
      </c>
      <c r="W13752">
        <v>25</v>
      </c>
    </row>
    <row r="13753" spans="13:23" x14ac:dyDescent="0.7">
      <c r="M13753">
        <v>5295</v>
      </c>
      <c r="N13753">
        <v>1468</v>
      </c>
      <c r="O13753">
        <v>66</v>
      </c>
      <c r="P13753">
        <v>428</v>
      </c>
      <c r="Q13753">
        <v>4</v>
      </c>
      <c r="R13753">
        <v>15</v>
      </c>
      <c r="S13753" t="str">
        <v>no</v>
      </c>
      <c r="T13753" t="str">
        <v>no</v>
      </c>
      <c r="U13753" t="str">
        <v>yes</v>
      </c>
      <c r="V13753">
        <v>158</v>
      </c>
      <c r="W13753">
        <v>25</v>
      </c>
    </row>
    <row r="13754" spans="13:23" x14ac:dyDescent="0.7">
      <c r="M13754">
        <v>5297</v>
      </c>
      <c r="N13754">
        <v>2159</v>
      </c>
      <c r="O13754">
        <v>66</v>
      </c>
      <c r="P13754">
        <v>730</v>
      </c>
      <c r="Q13754">
        <v>8</v>
      </c>
      <c r="R13754">
        <v>17</v>
      </c>
      <c r="S13754" t="str">
        <v>yes</v>
      </c>
      <c r="T13754" t="str">
        <v>no</v>
      </c>
      <c r="U13754" t="str">
        <v>yes</v>
      </c>
      <c r="V13754">
        <v>158</v>
      </c>
      <c r="W13754">
        <v>25</v>
      </c>
    </row>
    <row r="13755" spans="13:23" x14ac:dyDescent="0.7">
      <c r="M13755">
        <v>5300</v>
      </c>
      <c r="N13755">
        <v>2075</v>
      </c>
      <c r="O13755">
        <v>66</v>
      </c>
      <c r="P13755">
        <v>1080</v>
      </c>
      <c r="Q13755">
        <v>8</v>
      </c>
      <c r="R13755">
        <v>15</v>
      </c>
      <c r="S13755" t="str">
        <v>yes</v>
      </c>
      <c r="T13755" t="str">
        <v>yes</v>
      </c>
      <c r="U13755" t="str">
        <v>yes</v>
      </c>
      <c r="V13755">
        <v>158</v>
      </c>
      <c r="W13755">
        <v>25</v>
      </c>
    </row>
    <row r="13756" spans="13:23" x14ac:dyDescent="0.7">
      <c r="M13756">
        <v>5301</v>
      </c>
      <c r="N13756">
        <v>1795</v>
      </c>
      <c r="O13756">
        <v>66</v>
      </c>
      <c r="P13756">
        <v>540</v>
      </c>
      <c r="Q13756">
        <v>8</v>
      </c>
      <c r="R13756">
        <v>15</v>
      </c>
      <c r="S13756" t="str">
        <v>yes</v>
      </c>
      <c r="T13756" t="str">
        <v>no</v>
      </c>
      <c r="U13756" t="str">
        <v>yes</v>
      </c>
      <c r="V13756">
        <v>158</v>
      </c>
      <c r="W13756">
        <v>25</v>
      </c>
    </row>
    <row r="13757" spans="13:23" x14ac:dyDescent="0.7">
      <c r="M13757">
        <v>5305</v>
      </c>
      <c r="N13757">
        <v>1599</v>
      </c>
      <c r="O13757">
        <v>66</v>
      </c>
      <c r="P13757">
        <v>540</v>
      </c>
      <c r="Q13757">
        <v>8</v>
      </c>
      <c r="R13757">
        <v>14</v>
      </c>
      <c r="S13757" t="str">
        <v>yes</v>
      </c>
      <c r="T13757" t="str">
        <v>no</v>
      </c>
      <c r="U13757" t="str">
        <v>yes</v>
      </c>
      <c r="V13757">
        <v>158</v>
      </c>
      <c r="W13757">
        <v>25</v>
      </c>
    </row>
    <row r="13758" spans="13:23" x14ac:dyDescent="0.7">
      <c r="M13758">
        <v>5308</v>
      </c>
      <c r="N13758">
        <v>2598</v>
      </c>
      <c r="O13758">
        <v>66</v>
      </c>
      <c r="P13758">
        <v>730</v>
      </c>
      <c r="Q13758">
        <v>16</v>
      </c>
      <c r="R13758">
        <v>15</v>
      </c>
      <c r="S13758" t="str">
        <v>yes</v>
      </c>
      <c r="T13758" t="str">
        <v>yes</v>
      </c>
      <c r="U13758" t="str">
        <v>yes</v>
      </c>
      <c r="V13758">
        <v>158</v>
      </c>
      <c r="W13758">
        <v>25</v>
      </c>
    </row>
    <row r="13759" spans="13:23" x14ac:dyDescent="0.7">
      <c r="M13759">
        <v>5311</v>
      </c>
      <c r="N13759">
        <v>2259</v>
      </c>
      <c r="O13759">
        <v>66</v>
      </c>
      <c r="P13759">
        <v>730</v>
      </c>
      <c r="Q13759">
        <v>8</v>
      </c>
      <c r="R13759">
        <v>17</v>
      </c>
      <c r="S13759" t="str">
        <v>yes</v>
      </c>
      <c r="T13759" t="str">
        <v>yes</v>
      </c>
      <c r="U13759" t="str">
        <v>yes</v>
      </c>
      <c r="V13759">
        <v>158</v>
      </c>
      <c r="W13759">
        <v>25</v>
      </c>
    </row>
    <row r="13760" spans="13:23" x14ac:dyDescent="0.7">
      <c r="M13760">
        <v>5313</v>
      </c>
      <c r="N13760">
        <v>2404</v>
      </c>
      <c r="O13760">
        <v>66</v>
      </c>
      <c r="P13760">
        <v>720</v>
      </c>
      <c r="Q13760">
        <v>16</v>
      </c>
      <c r="R13760">
        <v>15</v>
      </c>
      <c r="S13760" t="str">
        <v>yes</v>
      </c>
      <c r="T13760" t="str">
        <v>no</v>
      </c>
      <c r="U13760" t="str">
        <v>yes</v>
      </c>
      <c r="V13760">
        <v>158</v>
      </c>
      <c r="W13760">
        <v>25</v>
      </c>
    </row>
    <row r="13761" spans="13:23" x14ac:dyDescent="0.7">
      <c r="M13761">
        <v>5314</v>
      </c>
      <c r="N13761">
        <v>2215</v>
      </c>
      <c r="O13761">
        <v>66</v>
      </c>
      <c r="P13761">
        <v>730</v>
      </c>
      <c r="Q13761">
        <v>16</v>
      </c>
      <c r="R13761">
        <v>15</v>
      </c>
      <c r="S13761" t="str">
        <v>yes</v>
      </c>
      <c r="T13761" t="str">
        <v>yes</v>
      </c>
      <c r="U13761" t="str">
        <v>yes</v>
      </c>
      <c r="V13761">
        <v>158</v>
      </c>
      <c r="W13761">
        <v>25</v>
      </c>
    </row>
    <row r="13762" spans="13:23" x14ac:dyDescent="0.7">
      <c r="M13762">
        <v>5315</v>
      </c>
      <c r="N13762">
        <v>1640</v>
      </c>
      <c r="O13762">
        <v>66</v>
      </c>
      <c r="P13762">
        <v>214</v>
      </c>
      <c r="Q13762">
        <v>4</v>
      </c>
      <c r="R13762">
        <v>14</v>
      </c>
      <c r="S13762" t="str">
        <v>no</v>
      </c>
      <c r="T13762" t="str">
        <v>no</v>
      </c>
      <c r="U13762" t="str">
        <v>yes</v>
      </c>
      <c r="V13762">
        <v>158</v>
      </c>
      <c r="W13762">
        <v>25</v>
      </c>
    </row>
    <row r="13763" spans="13:23" x14ac:dyDescent="0.7">
      <c r="M13763">
        <v>5316</v>
      </c>
      <c r="N13763">
        <v>1904</v>
      </c>
      <c r="O13763">
        <v>66</v>
      </c>
      <c r="P13763">
        <v>528</v>
      </c>
      <c r="Q13763">
        <v>8</v>
      </c>
      <c r="R13763">
        <v>14</v>
      </c>
      <c r="S13763" t="str">
        <v>yes</v>
      </c>
      <c r="T13763" t="str">
        <v>no</v>
      </c>
      <c r="U13763" t="str">
        <v>yes</v>
      </c>
      <c r="V13763">
        <v>158</v>
      </c>
      <c r="W13763">
        <v>25</v>
      </c>
    </row>
    <row r="13764" spans="13:23" x14ac:dyDescent="0.7">
      <c r="M13764">
        <v>5319</v>
      </c>
      <c r="N13764">
        <v>2804</v>
      </c>
      <c r="O13764">
        <v>66</v>
      </c>
      <c r="P13764">
        <v>1000</v>
      </c>
      <c r="Q13764">
        <v>24</v>
      </c>
      <c r="R13764">
        <v>15</v>
      </c>
      <c r="S13764" t="str">
        <v>yes</v>
      </c>
      <c r="T13764" t="str">
        <v>no</v>
      </c>
      <c r="U13764" t="str">
        <v>yes</v>
      </c>
      <c r="V13764">
        <v>158</v>
      </c>
      <c r="W13764">
        <v>25</v>
      </c>
    </row>
    <row r="13765" spans="13:23" x14ac:dyDescent="0.7">
      <c r="M13765">
        <v>5322</v>
      </c>
      <c r="N13765">
        <v>2099</v>
      </c>
      <c r="O13765">
        <v>66</v>
      </c>
      <c r="P13765">
        <v>425</v>
      </c>
      <c r="Q13765">
        <v>8</v>
      </c>
      <c r="R13765">
        <v>17</v>
      </c>
      <c r="S13765" t="str">
        <v>yes</v>
      </c>
      <c r="T13765" t="str">
        <v>no</v>
      </c>
      <c r="U13765" t="str">
        <v>yes</v>
      </c>
      <c r="V13765">
        <v>158</v>
      </c>
      <c r="W13765">
        <v>25</v>
      </c>
    </row>
    <row r="13766" spans="13:23" x14ac:dyDescent="0.7">
      <c r="M13766">
        <v>5323</v>
      </c>
      <c r="N13766">
        <v>1698</v>
      </c>
      <c r="O13766">
        <v>66</v>
      </c>
      <c r="P13766">
        <v>540</v>
      </c>
      <c r="Q13766">
        <v>8</v>
      </c>
      <c r="R13766">
        <v>14</v>
      </c>
      <c r="S13766" t="str">
        <v>yes</v>
      </c>
      <c r="T13766" t="str">
        <v>yes</v>
      </c>
      <c r="U13766" t="str">
        <v>yes</v>
      </c>
      <c r="V13766">
        <v>158</v>
      </c>
      <c r="W13766">
        <v>25</v>
      </c>
    </row>
    <row r="13767" spans="13:23" x14ac:dyDescent="0.7">
      <c r="M13767">
        <v>5326</v>
      </c>
      <c r="N13767">
        <v>2840</v>
      </c>
      <c r="O13767">
        <v>66</v>
      </c>
      <c r="P13767">
        <v>1000</v>
      </c>
      <c r="Q13767">
        <v>24</v>
      </c>
      <c r="R13767">
        <v>15</v>
      </c>
      <c r="S13767" t="str">
        <v>yes</v>
      </c>
      <c r="T13767" t="str">
        <v>no</v>
      </c>
      <c r="U13767" t="str">
        <v>yes</v>
      </c>
      <c r="V13767">
        <v>158</v>
      </c>
      <c r="W13767">
        <v>25</v>
      </c>
    </row>
    <row r="13768" spans="13:23" x14ac:dyDescent="0.7">
      <c r="M13768">
        <v>5327</v>
      </c>
      <c r="N13768">
        <v>2295</v>
      </c>
      <c r="O13768">
        <v>66</v>
      </c>
      <c r="P13768">
        <v>528</v>
      </c>
      <c r="Q13768">
        <v>8</v>
      </c>
      <c r="R13768">
        <v>15</v>
      </c>
      <c r="S13768" t="str">
        <v>yes</v>
      </c>
      <c r="T13768" t="str">
        <v>no</v>
      </c>
      <c r="U13768" t="str">
        <v>yes</v>
      </c>
      <c r="V13768">
        <v>158</v>
      </c>
      <c r="W13768">
        <v>25</v>
      </c>
    </row>
    <row r="13769" spans="13:23" x14ac:dyDescent="0.7">
      <c r="M13769">
        <v>5329</v>
      </c>
      <c r="N13769">
        <v>1799</v>
      </c>
      <c r="O13769">
        <v>66</v>
      </c>
      <c r="P13769">
        <v>545</v>
      </c>
      <c r="Q13769">
        <v>8</v>
      </c>
      <c r="R13769">
        <v>15</v>
      </c>
      <c r="S13769" t="str">
        <v>yes</v>
      </c>
      <c r="T13769" t="str">
        <v>no</v>
      </c>
      <c r="U13769" t="str">
        <v>yes</v>
      </c>
      <c r="V13769">
        <v>158</v>
      </c>
      <c r="W13769">
        <v>25</v>
      </c>
    </row>
    <row r="13770" spans="13:23" x14ac:dyDescent="0.7">
      <c r="M13770">
        <v>5332</v>
      </c>
      <c r="N13770">
        <v>1899</v>
      </c>
      <c r="O13770">
        <v>66</v>
      </c>
      <c r="P13770">
        <v>730</v>
      </c>
      <c r="Q13770">
        <v>8</v>
      </c>
      <c r="R13770">
        <v>15</v>
      </c>
      <c r="S13770" t="str">
        <v>yes</v>
      </c>
      <c r="T13770" t="str">
        <v>yes</v>
      </c>
      <c r="U13770" t="str">
        <v>yes</v>
      </c>
      <c r="V13770">
        <v>158</v>
      </c>
      <c r="W13770">
        <v>25</v>
      </c>
    </row>
    <row r="13771" spans="13:23" x14ac:dyDescent="0.7">
      <c r="M13771">
        <v>5334</v>
      </c>
      <c r="N13771">
        <v>2994</v>
      </c>
      <c r="O13771">
        <v>66</v>
      </c>
      <c r="P13771">
        <v>1000</v>
      </c>
      <c r="Q13771">
        <v>24</v>
      </c>
      <c r="R13771">
        <v>15</v>
      </c>
      <c r="S13771" t="str">
        <v>yes</v>
      </c>
      <c r="T13771" t="str">
        <v>no</v>
      </c>
      <c r="U13771" t="str">
        <v>yes</v>
      </c>
      <c r="V13771">
        <v>158</v>
      </c>
      <c r="W13771">
        <v>25</v>
      </c>
    </row>
    <row r="13772" spans="13:23" x14ac:dyDescent="0.7">
      <c r="M13772">
        <v>5337</v>
      </c>
      <c r="N13772">
        <v>2399</v>
      </c>
      <c r="O13772">
        <v>66</v>
      </c>
      <c r="P13772">
        <v>730</v>
      </c>
      <c r="Q13772">
        <v>16</v>
      </c>
      <c r="R13772">
        <v>15</v>
      </c>
      <c r="S13772" t="str">
        <v>yes</v>
      </c>
      <c r="T13772" t="str">
        <v>no</v>
      </c>
      <c r="U13772" t="str">
        <v>yes</v>
      </c>
      <c r="V13772">
        <v>158</v>
      </c>
      <c r="W13772">
        <v>25</v>
      </c>
    </row>
    <row r="13773" spans="13:23" x14ac:dyDescent="0.7">
      <c r="M13773">
        <v>5338</v>
      </c>
      <c r="N13773">
        <v>2745</v>
      </c>
      <c r="O13773">
        <v>66</v>
      </c>
      <c r="P13773">
        <v>1000</v>
      </c>
      <c r="Q13773">
        <v>24</v>
      </c>
      <c r="R13773">
        <v>15</v>
      </c>
      <c r="S13773" t="str">
        <v>yes</v>
      </c>
      <c r="T13773" t="str">
        <v>no</v>
      </c>
      <c r="U13773" t="str">
        <v>yes</v>
      </c>
      <c r="V13773">
        <v>158</v>
      </c>
      <c r="W13773">
        <v>25</v>
      </c>
    </row>
    <row r="13774" spans="13:23" x14ac:dyDescent="0.7">
      <c r="M13774">
        <v>5340</v>
      </c>
      <c r="N13774">
        <v>2594</v>
      </c>
      <c r="O13774">
        <v>66</v>
      </c>
      <c r="P13774">
        <v>720</v>
      </c>
      <c r="Q13774">
        <v>16</v>
      </c>
      <c r="R13774">
        <v>15</v>
      </c>
      <c r="S13774" t="str">
        <v>yes</v>
      </c>
      <c r="T13774" t="str">
        <v>no</v>
      </c>
      <c r="U13774" t="str">
        <v>yes</v>
      </c>
      <c r="V13774">
        <v>158</v>
      </c>
      <c r="W13774">
        <v>25</v>
      </c>
    </row>
    <row r="13775" spans="13:23" x14ac:dyDescent="0.7">
      <c r="M13775">
        <v>5342</v>
      </c>
      <c r="N13775">
        <v>1998</v>
      </c>
      <c r="O13775">
        <v>66</v>
      </c>
      <c r="P13775">
        <v>730</v>
      </c>
      <c r="Q13775">
        <v>8</v>
      </c>
      <c r="R13775">
        <v>15</v>
      </c>
      <c r="S13775" t="str">
        <v>yes</v>
      </c>
      <c r="T13775" t="str">
        <v>yes</v>
      </c>
      <c r="U13775" t="str">
        <v>yes</v>
      </c>
      <c r="V13775">
        <v>158</v>
      </c>
      <c r="W13775">
        <v>25</v>
      </c>
    </row>
    <row r="13776" spans="13:23" x14ac:dyDescent="0.7">
      <c r="M13776">
        <v>5344</v>
      </c>
      <c r="N13776">
        <v>1345</v>
      </c>
      <c r="O13776">
        <v>66</v>
      </c>
      <c r="P13776">
        <v>214</v>
      </c>
      <c r="Q13776">
        <v>4</v>
      </c>
      <c r="R13776">
        <v>14</v>
      </c>
      <c r="S13776" t="str">
        <v>no</v>
      </c>
      <c r="T13776" t="str">
        <v>no</v>
      </c>
      <c r="U13776" t="str">
        <v>yes</v>
      </c>
      <c r="V13776">
        <v>158</v>
      </c>
      <c r="W13776">
        <v>25</v>
      </c>
    </row>
    <row r="13777" spans="13:23" x14ac:dyDescent="0.7">
      <c r="M13777">
        <v>5348</v>
      </c>
      <c r="N13777">
        <v>1940</v>
      </c>
      <c r="O13777">
        <v>66</v>
      </c>
      <c r="P13777">
        <v>528</v>
      </c>
      <c r="Q13777">
        <v>8</v>
      </c>
      <c r="R13777">
        <v>15</v>
      </c>
      <c r="S13777" t="str">
        <v>yes</v>
      </c>
      <c r="T13777" t="str">
        <v>no</v>
      </c>
      <c r="U13777" t="str">
        <v>yes</v>
      </c>
      <c r="V13777">
        <v>158</v>
      </c>
      <c r="W13777">
        <v>25</v>
      </c>
    </row>
    <row r="13778" spans="13:23" x14ac:dyDescent="0.7">
      <c r="M13778">
        <v>5351</v>
      </c>
      <c r="N13778">
        <v>2339</v>
      </c>
      <c r="O13778">
        <v>66</v>
      </c>
      <c r="P13778">
        <v>425</v>
      </c>
      <c r="Q13778">
        <v>8</v>
      </c>
      <c r="R13778">
        <v>17</v>
      </c>
      <c r="S13778" t="str">
        <v>yes</v>
      </c>
      <c r="T13778" t="str">
        <v>yes</v>
      </c>
      <c r="U13778" t="str">
        <v>yes</v>
      </c>
      <c r="V13778">
        <v>158</v>
      </c>
      <c r="W13778">
        <v>25</v>
      </c>
    </row>
    <row r="13779" spans="13:23" x14ac:dyDescent="0.7">
      <c r="M13779">
        <v>5352</v>
      </c>
      <c r="N13779">
        <v>2048</v>
      </c>
      <c r="O13779">
        <v>66</v>
      </c>
      <c r="P13779">
        <v>545</v>
      </c>
      <c r="Q13779">
        <v>8</v>
      </c>
      <c r="R13779">
        <v>17</v>
      </c>
      <c r="S13779" t="str">
        <v>yes</v>
      </c>
      <c r="T13779" t="str">
        <v>no</v>
      </c>
      <c r="U13779" t="str">
        <v>yes</v>
      </c>
      <c r="V13779">
        <v>158</v>
      </c>
      <c r="W13779">
        <v>25</v>
      </c>
    </row>
    <row r="13780" spans="13:23" x14ac:dyDescent="0.7">
      <c r="M13780">
        <v>5354</v>
      </c>
      <c r="N13780">
        <v>2019</v>
      </c>
      <c r="O13780">
        <v>66</v>
      </c>
      <c r="P13780">
        <v>1000</v>
      </c>
      <c r="Q13780">
        <v>8</v>
      </c>
      <c r="R13780">
        <v>15</v>
      </c>
      <c r="S13780" t="str">
        <v>yes</v>
      </c>
      <c r="T13780" t="str">
        <v>no</v>
      </c>
      <c r="U13780" t="str">
        <v>yes</v>
      </c>
      <c r="V13780">
        <v>158</v>
      </c>
      <c r="W13780">
        <v>25</v>
      </c>
    </row>
    <row r="13781" spans="13:23" x14ac:dyDescent="0.7">
      <c r="M13781">
        <v>5355</v>
      </c>
      <c r="N13781">
        <v>1899</v>
      </c>
      <c r="O13781">
        <v>66</v>
      </c>
      <c r="P13781">
        <v>540</v>
      </c>
      <c r="Q13781">
        <v>8</v>
      </c>
      <c r="R13781">
        <v>15</v>
      </c>
      <c r="S13781" t="str">
        <v>yes</v>
      </c>
      <c r="T13781" t="str">
        <v>yes</v>
      </c>
      <c r="U13781" t="str">
        <v>yes</v>
      </c>
      <c r="V13781">
        <v>158</v>
      </c>
      <c r="W13781">
        <v>25</v>
      </c>
    </row>
    <row r="13782" spans="13:23" x14ac:dyDescent="0.7">
      <c r="M13782">
        <v>5356</v>
      </c>
      <c r="N13782">
        <v>1950</v>
      </c>
      <c r="O13782">
        <v>66</v>
      </c>
      <c r="P13782">
        <v>730</v>
      </c>
      <c r="Q13782">
        <v>8</v>
      </c>
      <c r="R13782">
        <v>15</v>
      </c>
      <c r="S13782" t="str">
        <v>yes</v>
      </c>
      <c r="T13782" t="str">
        <v>yes</v>
      </c>
      <c r="U13782" t="str">
        <v>yes</v>
      </c>
      <c r="V13782">
        <v>158</v>
      </c>
      <c r="W13782">
        <v>25</v>
      </c>
    </row>
    <row r="13783" spans="13:23" x14ac:dyDescent="0.7">
      <c r="M13783">
        <v>5357</v>
      </c>
      <c r="N13783">
        <v>1929</v>
      </c>
      <c r="O13783">
        <v>66</v>
      </c>
      <c r="P13783">
        <v>1000</v>
      </c>
      <c r="Q13783">
        <v>8</v>
      </c>
      <c r="R13783">
        <v>14</v>
      </c>
      <c r="S13783" t="str">
        <v>yes</v>
      </c>
      <c r="T13783" t="str">
        <v>no</v>
      </c>
      <c r="U13783" t="str">
        <v>yes</v>
      </c>
      <c r="V13783">
        <v>158</v>
      </c>
      <c r="W13783">
        <v>25</v>
      </c>
    </row>
    <row r="13784" spans="13:23" x14ac:dyDescent="0.7">
      <c r="M13784">
        <v>5360</v>
      </c>
      <c r="N13784">
        <v>1855</v>
      </c>
      <c r="O13784">
        <v>66</v>
      </c>
      <c r="P13784">
        <v>730</v>
      </c>
      <c r="Q13784">
        <v>8</v>
      </c>
      <c r="R13784">
        <v>15</v>
      </c>
      <c r="S13784" t="str">
        <v>yes</v>
      </c>
      <c r="T13784" t="str">
        <v>no</v>
      </c>
      <c r="U13784" t="str">
        <v>yes</v>
      </c>
      <c r="V13784">
        <v>158</v>
      </c>
      <c r="W13784">
        <v>25</v>
      </c>
    </row>
    <row r="13785" spans="13:23" x14ac:dyDescent="0.7">
      <c r="M13785">
        <v>5362</v>
      </c>
      <c r="N13785">
        <v>2094</v>
      </c>
      <c r="O13785">
        <v>66</v>
      </c>
      <c r="P13785">
        <v>528</v>
      </c>
      <c r="Q13785">
        <v>8</v>
      </c>
      <c r="R13785">
        <v>14</v>
      </c>
      <c r="S13785" t="str">
        <v>yes</v>
      </c>
      <c r="T13785" t="str">
        <v>no</v>
      </c>
      <c r="U13785" t="str">
        <v>yes</v>
      </c>
      <c r="V13785">
        <v>158</v>
      </c>
      <c r="W13785">
        <v>25</v>
      </c>
    </row>
    <row r="13786" spans="13:23" x14ac:dyDescent="0.7">
      <c r="M13786">
        <v>5367</v>
      </c>
      <c r="N13786">
        <v>2369</v>
      </c>
      <c r="O13786">
        <v>66</v>
      </c>
      <c r="P13786">
        <v>1000</v>
      </c>
      <c r="Q13786">
        <v>8</v>
      </c>
      <c r="R13786">
        <v>17</v>
      </c>
      <c r="S13786" t="str">
        <v>yes</v>
      </c>
      <c r="T13786" t="str">
        <v>no</v>
      </c>
      <c r="U13786" t="str">
        <v>yes</v>
      </c>
      <c r="V13786">
        <v>158</v>
      </c>
      <c r="W13786">
        <v>25</v>
      </c>
    </row>
    <row r="13787" spans="13:23" x14ac:dyDescent="0.7">
      <c r="M13787">
        <v>5369</v>
      </c>
      <c r="N13787">
        <v>1794</v>
      </c>
      <c r="O13787">
        <v>66</v>
      </c>
      <c r="P13787">
        <v>214</v>
      </c>
      <c r="Q13787">
        <v>4</v>
      </c>
      <c r="R13787">
        <v>14</v>
      </c>
      <c r="S13787" t="str">
        <v>no</v>
      </c>
      <c r="T13787" t="str">
        <v>no</v>
      </c>
      <c r="U13787" t="str">
        <v>yes</v>
      </c>
      <c r="V13787">
        <v>158</v>
      </c>
      <c r="W13787">
        <v>25</v>
      </c>
    </row>
    <row r="13788" spans="13:23" x14ac:dyDescent="0.7">
      <c r="M13788">
        <v>5370</v>
      </c>
      <c r="N13788">
        <v>1899</v>
      </c>
      <c r="O13788">
        <v>66</v>
      </c>
      <c r="P13788">
        <v>730</v>
      </c>
      <c r="Q13788">
        <v>8</v>
      </c>
      <c r="R13788">
        <v>14</v>
      </c>
      <c r="S13788" t="str">
        <v>yes</v>
      </c>
      <c r="T13788" t="str">
        <v>yes</v>
      </c>
      <c r="U13788" t="str">
        <v>yes</v>
      </c>
      <c r="V13788">
        <v>158</v>
      </c>
      <c r="W13788">
        <v>25</v>
      </c>
    </row>
    <row r="13789" spans="13:23" x14ac:dyDescent="0.7">
      <c r="M13789">
        <v>5371</v>
      </c>
      <c r="N13789">
        <v>1545</v>
      </c>
      <c r="O13789">
        <v>66</v>
      </c>
      <c r="P13789">
        <v>214</v>
      </c>
      <c r="Q13789">
        <v>4</v>
      </c>
      <c r="R13789">
        <v>14</v>
      </c>
      <c r="S13789" t="str">
        <v>no</v>
      </c>
      <c r="T13789" t="str">
        <v>no</v>
      </c>
      <c r="U13789" t="str">
        <v>yes</v>
      </c>
      <c r="V13789">
        <v>158</v>
      </c>
      <c r="W13789">
        <v>25</v>
      </c>
    </row>
    <row r="13790" spans="13:23" x14ac:dyDescent="0.7">
      <c r="M13790">
        <v>5378</v>
      </c>
      <c r="N13790">
        <v>1545</v>
      </c>
      <c r="O13790">
        <v>66</v>
      </c>
      <c r="P13790">
        <v>540</v>
      </c>
      <c r="Q13790">
        <v>8</v>
      </c>
      <c r="R13790">
        <v>15</v>
      </c>
      <c r="S13790" t="str">
        <v>no</v>
      </c>
      <c r="T13790" t="str">
        <v>no</v>
      </c>
      <c r="U13790" t="str">
        <v>yes</v>
      </c>
      <c r="V13790">
        <v>158</v>
      </c>
      <c r="W13790">
        <v>25</v>
      </c>
    </row>
    <row r="13791" spans="13:23" x14ac:dyDescent="0.7">
      <c r="M13791">
        <v>5380</v>
      </c>
      <c r="N13791">
        <v>2595</v>
      </c>
      <c r="O13791">
        <v>66</v>
      </c>
      <c r="P13791">
        <v>528</v>
      </c>
      <c r="Q13791">
        <v>8</v>
      </c>
      <c r="R13791">
        <v>15</v>
      </c>
      <c r="S13791" t="str">
        <v>yes</v>
      </c>
      <c r="T13791" t="str">
        <v>no</v>
      </c>
      <c r="U13791" t="str">
        <v>yes</v>
      </c>
      <c r="V13791">
        <v>158</v>
      </c>
      <c r="W13791">
        <v>25</v>
      </c>
    </row>
    <row r="13792" spans="13:23" x14ac:dyDescent="0.7">
      <c r="M13792">
        <v>5381</v>
      </c>
      <c r="N13792">
        <v>1795</v>
      </c>
      <c r="O13792">
        <v>66</v>
      </c>
      <c r="P13792">
        <v>540</v>
      </c>
      <c r="Q13792">
        <v>8</v>
      </c>
      <c r="R13792">
        <v>15</v>
      </c>
      <c r="S13792" t="str">
        <v>yes</v>
      </c>
      <c r="T13792" t="str">
        <v>yes</v>
      </c>
      <c r="U13792" t="str">
        <v>yes</v>
      </c>
      <c r="V13792">
        <v>158</v>
      </c>
      <c r="W13792">
        <v>25</v>
      </c>
    </row>
    <row r="13793" spans="13:23" x14ac:dyDescent="0.7">
      <c r="M13793">
        <v>5383</v>
      </c>
      <c r="N13793">
        <v>1749</v>
      </c>
      <c r="O13793">
        <v>66</v>
      </c>
      <c r="P13793">
        <v>425</v>
      </c>
      <c r="Q13793">
        <v>8</v>
      </c>
      <c r="R13793">
        <v>15</v>
      </c>
      <c r="S13793" t="str">
        <v>yes</v>
      </c>
      <c r="T13793" t="str">
        <v>no</v>
      </c>
      <c r="U13793" t="str">
        <v>yes</v>
      </c>
      <c r="V13793">
        <v>158</v>
      </c>
      <c r="W13793">
        <v>25</v>
      </c>
    </row>
    <row r="13794" spans="13:23" x14ac:dyDescent="0.7">
      <c r="M13794">
        <v>5384</v>
      </c>
      <c r="N13794">
        <v>1604</v>
      </c>
      <c r="O13794">
        <v>66</v>
      </c>
      <c r="P13794">
        <v>214</v>
      </c>
      <c r="Q13794">
        <v>4</v>
      </c>
      <c r="R13794">
        <v>14</v>
      </c>
      <c r="S13794" t="str">
        <v>no</v>
      </c>
      <c r="T13794" t="str">
        <v>no</v>
      </c>
      <c r="U13794" t="str">
        <v>yes</v>
      </c>
      <c r="V13794">
        <v>158</v>
      </c>
      <c r="W13794">
        <v>25</v>
      </c>
    </row>
    <row r="13795" spans="13:23" x14ac:dyDescent="0.7">
      <c r="M13795">
        <v>5389</v>
      </c>
      <c r="N13795">
        <v>1698</v>
      </c>
      <c r="O13795">
        <v>66</v>
      </c>
      <c r="P13795">
        <v>540</v>
      </c>
      <c r="Q13795">
        <v>8</v>
      </c>
      <c r="R13795">
        <v>14</v>
      </c>
      <c r="S13795" t="str">
        <v>yes</v>
      </c>
      <c r="T13795" t="str">
        <v>yes</v>
      </c>
      <c r="U13795" t="str">
        <v>yes</v>
      </c>
      <c r="V13795">
        <v>152</v>
      </c>
      <c r="W13795">
        <v>26</v>
      </c>
    </row>
    <row r="13796" spans="13:23" x14ac:dyDescent="0.7">
      <c r="M13796">
        <v>5394</v>
      </c>
      <c r="N13796">
        <v>1935</v>
      </c>
      <c r="O13796">
        <v>66</v>
      </c>
      <c r="P13796">
        <v>1000</v>
      </c>
      <c r="Q13796">
        <v>8</v>
      </c>
      <c r="R13796">
        <v>14</v>
      </c>
      <c r="S13796" t="str">
        <v>yes</v>
      </c>
      <c r="T13796" t="str">
        <v>no</v>
      </c>
      <c r="U13796" t="str">
        <v>yes</v>
      </c>
      <c r="V13796">
        <v>152</v>
      </c>
      <c r="W13796">
        <v>26</v>
      </c>
    </row>
    <row r="13797" spans="13:23" x14ac:dyDescent="0.7">
      <c r="M13797">
        <v>5395</v>
      </c>
      <c r="N13797">
        <v>2304</v>
      </c>
      <c r="O13797">
        <v>66</v>
      </c>
      <c r="P13797">
        <v>720</v>
      </c>
      <c r="Q13797">
        <v>16</v>
      </c>
      <c r="R13797">
        <v>15</v>
      </c>
      <c r="S13797" t="str">
        <v>yes</v>
      </c>
      <c r="T13797" t="str">
        <v>no</v>
      </c>
      <c r="U13797" t="str">
        <v>yes</v>
      </c>
      <c r="V13797">
        <v>152</v>
      </c>
      <c r="W13797">
        <v>26</v>
      </c>
    </row>
    <row r="13798" spans="13:23" x14ac:dyDescent="0.7">
      <c r="M13798">
        <v>5399</v>
      </c>
      <c r="N13798">
        <v>2373</v>
      </c>
      <c r="O13798">
        <v>66</v>
      </c>
      <c r="P13798">
        <v>720</v>
      </c>
      <c r="Q13798">
        <v>16</v>
      </c>
      <c r="R13798">
        <v>15</v>
      </c>
      <c r="S13798" t="str">
        <v>yes</v>
      </c>
      <c r="T13798" t="str">
        <v>yes</v>
      </c>
      <c r="U13798" t="str">
        <v>yes</v>
      </c>
      <c r="V13798">
        <v>152</v>
      </c>
      <c r="W13798">
        <v>26</v>
      </c>
    </row>
    <row r="13799" spans="13:23" x14ac:dyDescent="0.7">
      <c r="M13799">
        <v>5400</v>
      </c>
      <c r="N13799">
        <v>1929</v>
      </c>
      <c r="O13799">
        <v>66</v>
      </c>
      <c r="P13799">
        <v>1000</v>
      </c>
      <c r="Q13799">
        <v>8</v>
      </c>
      <c r="R13799">
        <v>14</v>
      </c>
      <c r="S13799" t="str">
        <v>yes</v>
      </c>
      <c r="T13799" t="str">
        <v>no</v>
      </c>
      <c r="U13799" t="str">
        <v>yes</v>
      </c>
      <c r="V13799">
        <v>152</v>
      </c>
      <c r="W13799">
        <v>26</v>
      </c>
    </row>
    <row r="13800" spans="13:23" x14ac:dyDescent="0.7">
      <c r="M13800">
        <v>5401</v>
      </c>
      <c r="N13800">
        <v>2399</v>
      </c>
      <c r="O13800">
        <v>66</v>
      </c>
      <c r="P13800">
        <v>730</v>
      </c>
      <c r="Q13800">
        <v>16</v>
      </c>
      <c r="R13800">
        <v>15</v>
      </c>
      <c r="S13800" t="str">
        <v>yes</v>
      </c>
      <c r="T13800" t="str">
        <v>no</v>
      </c>
      <c r="U13800" t="str">
        <v>yes</v>
      </c>
      <c r="V13800">
        <v>152</v>
      </c>
      <c r="W13800">
        <v>26</v>
      </c>
    </row>
    <row r="13801" spans="13:23" x14ac:dyDescent="0.7">
      <c r="M13801">
        <v>5404</v>
      </c>
      <c r="N13801">
        <v>1745</v>
      </c>
      <c r="O13801">
        <v>66</v>
      </c>
      <c r="P13801">
        <v>528</v>
      </c>
      <c r="Q13801">
        <v>8</v>
      </c>
      <c r="R13801">
        <v>14</v>
      </c>
      <c r="S13801" t="str">
        <v>yes</v>
      </c>
      <c r="T13801" t="str">
        <v>no</v>
      </c>
      <c r="U13801" t="str">
        <v>yes</v>
      </c>
      <c r="V13801">
        <v>152</v>
      </c>
      <c r="W13801">
        <v>26</v>
      </c>
    </row>
    <row r="13802" spans="13:23" x14ac:dyDescent="0.7">
      <c r="M13802">
        <v>5405</v>
      </c>
      <c r="N13802">
        <v>1998</v>
      </c>
      <c r="O13802">
        <v>66</v>
      </c>
      <c r="P13802">
        <v>730</v>
      </c>
      <c r="Q13802">
        <v>8</v>
      </c>
      <c r="R13802">
        <v>15</v>
      </c>
      <c r="S13802" t="str">
        <v>yes</v>
      </c>
      <c r="T13802" t="str">
        <v>yes</v>
      </c>
      <c r="U13802" t="str">
        <v>yes</v>
      </c>
      <c r="V13802">
        <v>152</v>
      </c>
      <c r="W13802">
        <v>26</v>
      </c>
    </row>
    <row r="13803" spans="13:23" x14ac:dyDescent="0.7">
      <c r="M13803">
        <v>5407</v>
      </c>
      <c r="N13803">
        <v>2340</v>
      </c>
      <c r="O13803">
        <v>66</v>
      </c>
      <c r="P13803">
        <v>720</v>
      </c>
      <c r="Q13803">
        <v>16</v>
      </c>
      <c r="R13803">
        <v>15</v>
      </c>
      <c r="S13803" t="str">
        <v>yes</v>
      </c>
      <c r="T13803" t="str">
        <v>no</v>
      </c>
      <c r="U13803" t="str">
        <v>yes</v>
      </c>
      <c r="V13803">
        <v>152</v>
      </c>
      <c r="W13803">
        <v>26</v>
      </c>
    </row>
    <row r="13804" spans="13:23" x14ac:dyDescent="0.7">
      <c r="M13804">
        <v>5411</v>
      </c>
      <c r="N13804">
        <v>1840</v>
      </c>
      <c r="O13804">
        <v>66</v>
      </c>
      <c r="P13804">
        <v>528</v>
      </c>
      <c r="Q13804">
        <v>8</v>
      </c>
      <c r="R13804">
        <v>14</v>
      </c>
      <c r="S13804" t="str">
        <v>yes</v>
      </c>
      <c r="T13804" t="str">
        <v>no</v>
      </c>
      <c r="U13804" t="str">
        <v>yes</v>
      </c>
      <c r="V13804">
        <v>152</v>
      </c>
      <c r="W13804">
        <v>26</v>
      </c>
    </row>
    <row r="13805" spans="13:23" x14ac:dyDescent="0.7">
      <c r="M13805">
        <v>5412</v>
      </c>
      <c r="N13805">
        <v>1540</v>
      </c>
      <c r="O13805">
        <v>66</v>
      </c>
      <c r="P13805">
        <v>340</v>
      </c>
      <c r="Q13805">
        <v>4</v>
      </c>
      <c r="R13805">
        <v>15</v>
      </c>
      <c r="S13805" t="str">
        <v>no</v>
      </c>
      <c r="T13805" t="str">
        <v>no</v>
      </c>
      <c r="U13805" t="str">
        <v>yes</v>
      </c>
      <c r="V13805">
        <v>152</v>
      </c>
      <c r="W13805">
        <v>26</v>
      </c>
    </row>
    <row r="13806" spans="13:23" x14ac:dyDescent="0.7">
      <c r="M13806">
        <v>5415</v>
      </c>
      <c r="N13806">
        <v>1299</v>
      </c>
      <c r="O13806">
        <v>66</v>
      </c>
      <c r="P13806">
        <v>428</v>
      </c>
      <c r="Q13806">
        <v>4</v>
      </c>
      <c r="R13806">
        <v>14</v>
      </c>
      <c r="S13806" t="str">
        <v>no</v>
      </c>
      <c r="T13806" t="str">
        <v>no</v>
      </c>
      <c r="U13806" t="str">
        <v>yes</v>
      </c>
      <c r="V13806">
        <v>152</v>
      </c>
      <c r="W13806">
        <v>26</v>
      </c>
    </row>
    <row r="13807" spans="13:23" x14ac:dyDescent="0.7">
      <c r="M13807">
        <v>5416</v>
      </c>
      <c r="N13807">
        <v>2990</v>
      </c>
      <c r="O13807">
        <v>66</v>
      </c>
      <c r="P13807">
        <v>1000</v>
      </c>
      <c r="Q13807">
        <v>24</v>
      </c>
      <c r="R13807">
        <v>17</v>
      </c>
      <c r="S13807" t="str">
        <v>yes</v>
      </c>
      <c r="T13807" t="str">
        <v>no</v>
      </c>
      <c r="U13807" t="str">
        <v>yes</v>
      </c>
      <c r="V13807">
        <v>152</v>
      </c>
      <c r="W13807">
        <v>26</v>
      </c>
    </row>
    <row r="13808" spans="13:23" x14ac:dyDescent="0.7">
      <c r="M13808">
        <v>5421</v>
      </c>
      <c r="N13808">
        <v>2494</v>
      </c>
      <c r="O13808">
        <v>66</v>
      </c>
      <c r="P13808">
        <v>720</v>
      </c>
      <c r="Q13808">
        <v>16</v>
      </c>
      <c r="R13808">
        <v>15</v>
      </c>
      <c r="S13808" t="str">
        <v>yes</v>
      </c>
      <c r="T13808" t="str">
        <v>no</v>
      </c>
      <c r="U13808" t="str">
        <v>yes</v>
      </c>
      <c r="V13808">
        <v>152</v>
      </c>
      <c r="W13808">
        <v>26</v>
      </c>
    </row>
    <row r="13809" spans="13:23" x14ac:dyDescent="0.7">
      <c r="M13809">
        <v>5423</v>
      </c>
      <c r="N13809">
        <v>2088</v>
      </c>
      <c r="O13809">
        <v>66</v>
      </c>
      <c r="P13809">
        <v>545</v>
      </c>
      <c r="Q13809">
        <v>8</v>
      </c>
      <c r="R13809">
        <v>17</v>
      </c>
      <c r="S13809" t="str">
        <v>yes</v>
      </c>
      <c r="T13809" t="str">
        <v>no</v>
      </c>
      <c r="U13809" t="str">
        <v>yes</v>
      </c>
      <c r="V13809">
        <v>152</v>
      </c>
      <c r="W13809">
        <v>26</v>
      </c>
    </row>
    <row r="13810" spans="13:23" x14ac:dyDescent="0.7">
      <c r="M13810">
        <v>5429</v>
      </c>
      <c r="N13810">
        <v>1504</v>
      </c>
      <c r="O13810">
        <v>66</v>
      </c>
      <c r="P13810">
        <v>340</v>
      </c>
      <c r="Q13810">
        <v>4</v>
      </c>
      <c r="R13810">
        <v>14</v>
      </c>
      <c r="S13810" t="str">
        <v>no</v>
      </c>
      <c r="T13810" t="str">
        <v>no</v>
      </c>
      <c r="U13810" t="str">
        <v>yes</v>
      </c>
      <c r="V13810">
        <v>152</v>
      </c>
      <c r="W13810">
        <v>26</v>
      </c>
    </row>
    <row r="13811" spans="13:23" x14ac:dyDescent="0.7">
      <c r="M13811">
        <v>5432</v>
      </c>
      <c r="N13811">
        <v>1899</v>
      </c>
      <c r="O13811">
        <v>66</v>
      </c>
      <c r="P13811">
        <v>730</v>
      </c>
      <c r="Q13811">
        <v>8</v>
      </c>
      <c r="R13811">
        <v>14</v>
      </c>
      <c r="S13811" t="str">
        <v>yes</v>
      </c>
      <c r="T13811" t="str">
        <v>yes</v>
      </c>
      <c r="U13811" t="str">
        <v>yes</v>
      </c>
      <c r="V13811">
        <v>152</v>
      </c>
      <c r="W13811">
        <v>26</v>
      </c>
    </row>
    <row r="13812" spans="13:23" x14ac:dyDescent="0.7">
      <c r="M13812">
        <v>5436</v>
      </c>
      <c r="N13812">
        <v>2394</v>
      </c>
      <c r="O13812">
        <v>66</v>
      </c>
      <c r="P13812">
        <v>1000</v>
      </c>
      <c r="Q13812">
        <v>8</v>
      </c>
      <c r="R13812">
        <v>17</v>
      </c>
      <c r="S13812" t="str">
        <v>yes</v>
      </c>
      <c r="T13812" t="str">
        <v>no</v>
      </c>
      <c r="U13812" t="str">
        <v>yes</v>
      </c>
      <c r="V13812">
        <v>152</v>
      </c>
      <c r="W13812">
        <v>26</v>
      </c>
    </row>
    <row r="13813" spans="13:23" x14ac:dyDescent="0.7">
      <c r="M13813">
        <v>5438</v>
      </c>
      <c r="N13813">
        <v>1694</v>
      </c>
      <c r="O13813">
        <v>66</v>
      </c>
      <c r="P13813">
        <v>340</v>
      </c>
      <c r="Q13813">
        <v>4</v>
      </c>
      <c r="R13813">
        <v>14</v>
      </c>
      <c r="S13813" t="str">
        <v>no</v>
      </c>
      <c r="T13813" t="str">
        <v>no</v>
      </c>
      <c r="U13813" t="str">
        <v>yes</v>
      </c>
      <c r="V13813">
        <v>152</v>
      </c>
      <c r="W13813">
        <v>26</v>
      </c>
    </row>
    <row r="13814" spans="13:23" x14ac:dyDescent="0.7">
      <c r="M13814">
        <v>5441</v>
      </c>
      <c r="N13814">
        <v>2773</v>
      </c>
      <c r="O13814">
        <v>66</v>
      </c>
      <c r="P13814">
        <v>1000</v>
      </c>
      <c r="Q13814">
        <v>24</v>
      </c>
      <c r="R13814">
        <v>15</v>
      </c>
      <c r="S13814" t="str">
        <v>yes</v>
      </c>
      <c r="T13814" t="str">
        <v>yes</v>
      </c>
      <c r="U13814" t="str">
        <v>yes</v>
      </c>
      <c r="V13814">
        <v>152</v>
      </c>
      <c r="W13814">
        <v>26</v>
      </c>
    </row>
    <row r="13815" spans="13:23" x14ac:dyDescent="0.7">
      <c r="M13815">
        <v>5445</v>
      </c>
      <c r="N13815">
        <v>1994</v>
      </c>
      <c r="O13815">
        <v>66</v>
      </c>
      <c r="P13815">
        <v>528</v>
      </c>
      <c r="Q13815">
        <v>8</v>
      </c>
      <c r="R13815">
        <v>14</v>
      </c>
      <c r="S13815" t="str">
        <v>yes</v>
      </c>
      <c r="T13815" t="str">
        <v>no</v>
      </c>
      <c r="U13815" t="str">
        <v>yes</v>
      </c>
      <c r="V13815">
        <v>152</v>
      </c>
      <c r="W13815">
        <v>26</v>
      </c>
    </row>
    <row r="13816" spans="13:23" x14ac:dyDescent="0.7">
      <c r="M13816">
        <v>5446</v>
      </c>
      <c r="N13816">
        <v>1804</v>
      </c>
      <c r="O13816">
        <v>66</v>
      </c>
      <c r="P13816">
        <v>528</v>
      </c>
      <c r="Q13816">
        <v>8</v>
      </c>
      <c r="R13816">
        <v>14</v>
      </c>
      <c r="S13816" t="str">
        <v>yes</v>
      </c>
      <c r="T13816" t="str">
        <v>no</v>
      </c>
      <c r="U13816" t="str">
        <v>yes</v>
      </c>
      <c r="V13816">
        <v>152</v>
      </c>
      <c r="W13816">
        <v>26</v>
      </c>
    </row>
    <row r="13817" spans="13:23" x14ac:dyDescent="0.7">
      <c r="M13817">
        <v>5449</v>
      </c>
      <c r="N13817">
        <v>1445</v>
      </c>
      <c r="O13817">
        <v>66</v>
      </c>
      <c r="P13817">
        <v>340</v>
      </c>
      <c r="Q13817">
        <v>4</v>
      </c>
      <c r="R13817">
        <v>14</v>
      </c>
      <c r="S13817" t="str">
        <v>no</v>
      </c>
      <c r="T13817" t="str">
        <v>no</v>
      </c>
      <c r="U13817" t="str">
        <v>yes</v>
      </c>
      <c r="V13817">
        <v>152</v>
      </c>
      <c r="W13817">
        <v>26</v>
      </c>
    </row>
    <row r="13818" spans="13:23" x14ac:dyDescent="0.7">
      <c r="M13818">
        <v>5455</v>
      </c>
      <c r="N13818">
        <v>1245</v>
      </c>
      <c r="O13818">
        <v>66</v>
      </c>
      <c r="P13818">
        <v>340</v>
      </c>
      <c r="Q13818">
        <v>4</v>
      </c>
      <c r="R13818">
        <v>14</v>
      </c>
      <c r="S13818" t="str">
        <v>no</v>
      </c>
      <c r="T13818" t="str">
        <v>no</v>
      </c>
      <c r="U13818" t="str">
        <v>yes</v>
      </c>
      <c r="V13818">
        <v>152</v>
      </c>
      <c r="W13818">
        <v>26</v>
      </c>
    </row>
    <row r="13819" spans="13:23" x14ac:dyDescent="0.7">
      <c r="M13819">
        <v>5456</v>
      </c>
      <c r="N13819">
        <v>2364</v>
      </c>
      <c r="O13819">
        <v>66</v>
      </c>
      <c r="P13819">
        <v>425</v>
      </c>
      <c r="Q13819">
        <v>8</v>
      </c>
      <c r="R13819">
        <v>17</v>
      </c>
      <c r="S13819" t="str">
        <v>yes</v>
      </c>
      <c r="T13819" t="str">
        <v>yes</v>
      </c>
      <c r="U13819" t="str">
        <v>yes</v>
      </c>
      <c r="V13819">
        <v>152</v>
      </c>
      <c r="W13819">
        <v>26</v>
      </c>
    </row>
    <row r="13820" spans="13:23" x14ac:dyDescent="0.7">
      <c r="M13820">
        <v>5459</v>
      </c>
      <c r="N13820">
        <v>2894</v>
      </c>
      <c r="O13820">
        <v>66</v>
      </c>
      <c r="P13820">
        <v>1000</v>
      </c>
      <c r="Q13820">
        <v>24</v>
      </c>
      <c r="R13820">
        <v>15</v>
      </c>
      <c r="S13820" t="str">
        <v>yes</v>
      </c>
      <c r="T13820" t="str">
        <v>no</v>
      </c>
      <c r="U13820" t="str">
        <v>yes</v>
      </c>
      <c r="V13820">
        <v>152</v>
      </c>
      <c r="W13820">
        <v>26</v>
      </c>
    </row>
    <row r="13821" spans="13:23" x14ac:dyDescent="0.7">
      <c r="M13821">
        <v>5460</v>
      </c>
      <c r="N13821">
        <v>2019</v>
      </c>
      <c r="O13821">
        <v>66</v>
      </c>
      <c r="P13821">
        <v>1000</v>
      </c>
      <c r="Q13821">
        <v>8</v>
      </c>
      <c r="R13821">
        <v>15</v>
      </c>
      <c r="S13821" t="str">
        <v>yes</v>
      </c>
      <c r="T13821" t="str">
        <v>no</v>
      </c>
      <c r="U13821" t="str">
        <v>yes</v>
      </c>
      <c r="V13821">
        <v>152</v>
      </c>
      <c r="W13821">
        <v>26</v>
      </c>
    </row>
    <row r="13822" spans="13:23" x14ac:dyDescent="0.7">
      <c r="M13822">
        <v>5462</v>
      </c>
      <c r="N13822">
        <v>1368</v>
      </c>
      <c r="O13822">
        <v>66</v>
      </c>
      <c r="P13822">
        <v>428</v>
      </c>
      <c r="Q13822">
        <v>4</v>
      </c>
      <c r="R13822">
        <v>15</v>
      </c>
      <c r="S13822" t="str">
        <v>no</v>
      </c>
      <c r="T13822" t="str">
        <v>no</v>
      </c>
      <c r="U13822" t="str">
        <v>yes</v>
      </c>
      <c r="V13822">
        <v>152</v>
      </c>
      <c r="W13822">
        <v>26</v>
      </c>
    </row>
    <row r="13823" spans="13:23" x14ac:dyDescent="0.7">
      <c r="M13823">
        <v>5464</v>
      </c>
      <c r="N13823">
        <v>2195</v>
      </c>
      <c r="O13823">
        <v>66</v>
      </c>
      <c r="P13823">
        <v>528</v>
      </c>
      <c r="Q13823">
        <v>8</v>
      </c>
      <c r="R13823">
        <v>15</v>
      </c>
      <c r="S13823" t="str">
        <v>yes</v>
      </c>
      <c r="T13823" t="str">
        <v>no</v>
      </c>
      <c r="U13823" t="str">
        <v>yes</v>
      </c>
      <c r="V13823">
        <v>152</v>
      </c>
      <c r="W13823">
        <v>26</v>
      </c>
    </row>
    <row r="13824" spans="13:23" x14ac:dyDescent="0.7">
      <c r="M13824">
        <v>5470</v>
      </c>
      <c r="N13824">
        <v>2704</v>
      </c>
      <c r="O13824">
        <v>66</v>
      </c>
      <c r="P13824">
        <v>1000</v>
      </c>
      <c r="Q13824">
        <v>24</v>
      </c>
      <c r="R13824">
        <v>15</v>
      </c>
      <c r="S13824" t="str">
        <v>yes</v>
      </c>
      <c r="T13824" t="str">
        <v>no</v>
      </c>
      <c r="U13824" t="str">
        <v>yes</v>
      </c>
      <c r="V13824">
        <v>152</v>
      </c>
      <c r="W13824">
        <v>26</v>
      </c>
    </row>
    <row r="13825" spans="13:23" x14ac:dyDescent="0.7">
      <c r="M13825">
        <v>5471</v>
      </c>
      <c r="N13825">
        <v>1998</v>
      </c>
      <c r="O13825">
        <v>66</v>
      </c>
      <c r="P13825">
        <v>545</v>
      </c>
      <c r="Q13825">
        <v>8</v>
      </c>
      <c r="R13825">
        <v>17</v>
      </c>
      <c r="S13825" t="str">
        <v>yes</v>
      </c>
      <c r="T13825" t="str">
        <v>no</v>
      </c>
      <c r="U13825" t="str">
        <v>yes</v>
      </c>
      <c r="V13825">
        <v>152</v>
      </c>
      <c r="W13825">
        <v>26</v>
      </c>
    </row>
    <row r="13826" spans="13:23" x14ac:dyDescent="0.7">
      <c r="M13826">
        <v>5475</v>
      </c>
      <c r="N13826">
        <v>2259</v>
      </c>
      <c r="O13826">
        <v>66</v>
      </c>
      <c r="P13826">
        <v>730</v>
      </c>
      <c r="Q13826">
        <v>8</v>
      </c>
      <c r="R13826">
        <v>17</v>
      </c>
      <c r="S13826" t="str">
        <v>yes</v>
      </c>
      <c r="T13826" t="str">
        <v>yes</v>
      </c>
      <c r="U13826" t="str">
        <v>yes</v>
      </c>
      <c r="V13826">
        <v>152</v>
      </c>
      <c r="W13826">
        <v>26</v>
      </c>
    </row>
    <row r="13827" spans="13:23" x14ac:dyDescent="0.7">
      <c r="M13827">
        <v>5479</v>
      </c>
      <c r="N13827">
        <v>1659</v>
      </c>
      <c r="O13827">
        <v>66</v>
      </c>
      <c r="P13827">
        <v>425</v>
      </c>
      <c r="Q13827">
        <v>8</v>
      </c>
      <c r="R13827">
        <v>14</v>
      </c>
      <c r="S13827" t="str">
        <v>yes</v>
      </c>
      <c r="T13827" t="str">
        <v>no</v>
      </c>
      <c r="U13827" t="str">
        <v>yes</v>
      </c>
      <c r="V13827">
        <v>152</v>
      </c>
      <c r="W13827">
        <v>26</v>
      </c>
    </row>
    <row r="13828" spans="13:23" x14ac:dyDescent="0.7">
      <c r="M13828">
        <v>5484</v>
      </c>
      <c r="N13828">
        <v>2590</v>
      </c>
      <c r="O13828">
        <v>66</v>
      </c>
      <c r="P13828">
        <v>720</v>
      </c>
      <c r="Q13828">
        <v>16</v>
      </c>
      <c r="R13828">
        <v>17</v>
      </c>
      <c r="S13828" t="str">
        <v>yes</v>
      </c>
      <c r="T13828" t="str">
        <v>no</v>
      </c>
      <c r="U13828" t="str">
        <v>yes</v>
      </c>
      <c r="V13828">
        <v>152</v>
      </c>
      <c r="W13828">
        <v>26</v>
      </c>
    </row>
    <row r="13829" spans="13:23" x14ac:dyDescent="0.7">
      <c r="M13829">
        <v>5487</v>
      </c>
      <c r="N13829">
        <v>2124</v>
      </c>
      <c r="O13829">
        <v>66</v>
      </c>
      <c r="P13829">
        <v>425</v>
      </c>
      <c r="Q13829">
        <v>8</v>
      </c>
      <c r="R13829">
        <v>17</v>
      </c>
      <c r="S13829" t="str">
        <v>yes</v>
      </c>
      <c r="T13829" t="str">
        <v>no</v>
      </c>
      <c r="U13829" t="str">
        <v>yes</v>
      </c>
      <c r="V13829">
        <v>152</v>
      </c>
      <c r="W13829">
        <v>26</v>
      </c>
    </row>
    <row r="13830" spans="13:23" x14ac:dyDescent="0.7">
      <c r="M13830">
        <v>5490</v>
      </c>
      <c r="N13830">
        <v>2598</v>
      </c>
      <c r="O13830">
        <v>66</v>
      </c>
      <c r="P13830">
        <v>730</v>
      </c>
      <c r="Q13830">
        <v>16</v>
      </c>
      <c r="R13830">
        <v>15</v>
      </c>
      <c r="S13830" t="str">
        <v>yes</v>
      </c>
      <c r="T13830" t="str">
        <v>yes</v>
      </c>
      <c r="U13830" t="str">
        <v>yes</v>
      </c>
      <c r="V13830">
        <v>152</v>
      </c>
      <c r="W13830">
        <v>26</v>
      </c>
    </row>
    <row r="13831" spans="13:23" x14ac:dyDescent="0.7">
      <c r="M13831">
        <v>5491</v>
      </c>
      <c r="N13831">
        <v>1989</v>
      </c>
      <c r="O13831">
        <v>66</v>
      </c>
      <c r="P13831">
        <v>425</v>
      </c>
      <c r="Q13831">
        <v>8</v>
      </c>
      <c r="R13831">
        <v>15</v>
      </c>
      <c r="S13831" t="str">
        <v>yes</v>
      </c>
      <c r="T13831" t="str">
        <v>yes</v>
      </c>
      <c r="U13831" t="str">
        <v>yes</v>
      </c>
      <c r="V13831">
        <v>152</v>
      </c>
      <c r="W13831">
        <v>26</v>
      </c>
    </row>
    <row r="13832" spans="13:23" x14ac:dyDescent="0.7">
      <c r="M13832">
        <v>5501</v>
      </c>
      <c r="N13832">
        <v>1599</v>
      </c>
      <c r="O13832">
        <v>66</v>
      </c>
      <c r="P13832">
        <v>428</v>
      </c>
      <c r="Q13832">
        <v>4</v>
      </c>
      <c r="R13832">
        <v>15</v>
      </c>
      <c r="S13832" t="str">
        <v>yes</v>
      </c>
      <c r="T13832" t="str">
        <v>yes</v>
      </c>
      <c r="U13832" t="str">
        <v>yes</v>
      </c>
      <c r="V13832">
        <v>152</v>
      </c>
      <c r="W13832">
        <v>26</v>
      </c>
    </row>
    <row r="13833" spans="13:23" x14ac:dyDescent="0.7">
      <c r="M13833">
        <v>5502</v>
      </c>
      <c r="N13833">
        <v>1899</v>
      </c>
      <c r="O13833">
        <v>66</v>
      </c>
      <c r="P13833">
        <v>540</v>
      </c>
      <c r="Q13833">
        <v>8</v>
      </c>
      <c r="R13833">
        <v>15</v>
      </c>
      <c r="S13833" t="str">
        <v>yes</v>
      </c>
      <c r="T13833" t="str">
        <v>yes</v>
      </c>
      <c r="U13833" t="str">
        <v>yes</v>
      </c>
      <c r="V13833">
        <v>152</v>
      </c>
      <c r="W13833">
        <v>26</v>
      </c>
    </row>
    <row r="13834" spans="13:23" x14ac:dyDescent="0.7">
      <c r="M13834">
        <v>5503</v>
      </c>
      <c r="N13834">
        <v>2595</v>
      </c>
      <c r="O13834">
        <v>66</v>
      </c>
      <c r="P13834">
        <v>1000</v>
      </c>
      <c r="Q13834">
        <v>24</v>
      </c>
      <c r="R13834">
        <v>15</v>
      </c>
      <c r="S13834" t="str">
        <v>yes</v>
      </c>
      <c r="T13834" t="str">
        <v>no</v>
      </c>
      <c r="U13834" t="str">
        <v>yes</v>
      </c>
      <c r="V13834">
        <v>152</v>
      </c>
      <c r="W13834">
        <v>26</v>
      </c>
    </row>
    <row r="13835" spans="13:23" x14ac:dyDescent="0.7">
      <c r="M13835">
        <v>5504</v>
      </c>
      <c r="N13835">
        <v>1599</v>
      </c>
      <c r="O13835">
        <v>66</v>
      </c>
      <c r="P13835">
        <v>545</v>
      </c>
      <c r="Q13835">
        <v>4</v>
      </c>
      <c r="R13835">
        <v>15</v>
      </c>
      <c r="S13835" t="str">
        <v>yes</v>
      </c>
      <c r="T13835" t="str">
        <v>no</v>
      </c>
      <c r="U13835" t="str">
        <v>yes</v>
      </c>
      <c r="V13835">
        <v>152</v>
      </c>
      <c r="W13835">
        <v>26</v>
      </c>
    </row>
    <row r="13836" spans="13:23" x14ac:dyDescent="0.7">
      <c r="M13836">
        <v>5505</v>
      </c>
      <c r="N13836">
        <v>1938</v>
      </c>
      <c r="O13836">
        <v>66</v>
      </c>
      <c r="P13836">
        <v>545</v>
      </c>
      <c r="Q13836">
        <v>4</v>
      </c>
      <c r="R13836">
        <v>17</v>
      </c>
      <c r="S13836" t="str">
        <v>yes</v>
      </c>
      <c r="T13836" t="str">
        <v>no</v>
      </c>
      <c r="U13836" t="str">
        <v>yes</v>
      </c>
      <c r="V13836">
        <v>152</v>
      </c>
      <c r="W13836">
        <v>26</v>
      </c>
    </row>
    <row r="13837" spans="13:23" x14ac:dyDescent="0.7">
      <c r="M13837">
        <v>5506</v>
      </c>
      <c r="N13837">
        <v>1848</v>
      </c>
      <c r="O13837">
        <v>66</v>
      </c>
      <c r="P13837">
        <v>545</v>
      </c>
      <c r="Q13837">
        <v>4</v>
      </c>
      <c r="R13837">
        <v>17</v>
      </c>
      <c r="S13837" t="str">
        <v>yes</v>
      </c>
      <c r="T13837" t="str">
        <v>no</v>
      </c>
      <c r="U13837" t="str">
        <v>yes</v>
      </c>
      <c r="V13837">
        <v>152</v>
      </c>
      <c r="W13837">
        <v>26</v>
      </c>
    </row>
    <row r="13838" spans="13:23" x14ac:dyDescent="0.7">
      <c r="M13838">
        <v>5508</v>
      </c>
      <c r="N13838">
        <v>1848</v>
      </c>
      <c r="O13838">
        <v>66</v>
      </c>
      <c r="P13838">
        <v>428</v>
      </c>
      <c r="Q13838">
        <v>4</v>
      </c>
      <c r="R13838">
        <v>17</v>
      </c>
      <c r="S13838" t="str">
        <v>yes</v>
      </c>
      <c r="T13838" t="str">
        <v>yes</v>
      </c>
      <c r="U13838" t="str">
        <v>yes</v>
      </c>
      <c r="V13838">
        <v>152</v>
      </c>
      <c r="W13838">
        <v>26</v>
      </c>
    </row>
    <row r="13839" spans="13:23" x14ac:dyDescent="0.7">
      <c r="M13839">
        <v>5509</v>
      </c>
      <c r="N13839">
        <v>1599</v>
      </c>
      <c r="O13839">
        <v>66</v>
      </c>
      <c r="P13839">
        <v>540</v>
      </c>
      <c r="Q13839">
        <v>8</v>
      </c>
      <c r="R13839">
        <v>15</v>
      </c>
      <c r="S13839" t="str">
        <v>no</v>
      </c>
      <c r="T13839" t="str">
        <v>no</v>
      </c>
      <c r="U13839" t="str">
        <v>yes</v>
      </c>
      <c r="V13839">
        <v>152</v>
      </c>
      <c r="W13839">
        <v>26</v>
      </c>
    </row>
    <row r="13840" spans="13:23" x14ac:dyDescent="0.7">
      <c r="M13840">
        <v>5511</v>
      </c>
      <c r="N13840">
        <v>2740</v>
      </c>
      <c r="O13840">
        <v>66</v>
      </c>
      <c r="P13840">
        <v>1000</v>
      </c>
      <c r="Q13840">
        <v>24</v>
      </c>
      <c r="R13840">
        <v>15</v>
      </c>
      <c r="S13840" t="str">
        <v>yes</v>
      </c>
      <c r="T13840" t="str">
        <v>no</v>
      </c>
      <c r="U13840" t="str">
        <v>yes</v>
      </c>
      <c r="V13840">
        <v>152</v>
      </c>
      <c r="W13840">
        <v>26</v>
      </c>
    </row>
    <row r="13841" spans="13:23" x14ac:dyDescent="0.7">
      <c r="M13841">
        <v>5513</v>
      </c>
      <c r="N13841">
        <v>1749</v>
      </c>
      <c r="O13841">
        <v>66</v>
      </c>
      <c r="P13841">
        <v>545</v>
      </c>
      <c r="Q13841">
        <v>8</v>
      </c>
      <c r="R13841">
        <v>15</v>
      </c>
      <c r="S13841" t="str">
        <v>yes</v>
      </c>
      <c r="T13841" t="str">
        <v>no</v>
      </c>
      <c r="U13841" t="str">
        <v>yes</v>
      </c>
      <c r="V13841">
        <v>152</v>
      </c>
      <c r="W13841">
        <v>26</v>
      </c>
    </row>
    <row r="13842" spans="13:23" x14ac:dyDescent="0.7">
      <c r="M13842">
        <v>5515</v>
      </c>
      <c r="N13842">
        <v>1599</v>
      </c>
      <c r="O13842">
        <v>66</v>
      </c>
      <c r="P13842">
        <v>540</v>
      </c>
      <c r="Q13842">
        <v>8</v>
      </c>
      <c r="R13842">
        <v>14</v>
      </c>
      <c r="S13842" t="str">
        <v>yes</v>
      </c>
      <c r="T13842" t="str">
        <v>no</v>
      </c>
      <c r="U13842" t="str">
        <v>yes</v>
      </c>
      <c r="V13842">
        <v>152</v>
      </c>
      <c r="W13842">
        <v>26</v>
      </c>
    </row>
    <row r="13843" spans="13:23" x14ac:dyDescent="0.7">
      <c r="M13843">
        <v>5524</v>
      </c>
      <c r="N13843">
        <v>1898</v>
      </c>
      <c r="O13843">
        <v>66</v>
      </c>
      <c r="P13843">
        <v>420</v>
      </c>
      <c r="Q13843">
        <v>8</v>
      </c>
      <c r="R13843">
        <v>14</v>
      </c>
      <c r="S13843" t="str">
        <v>yes</v>
      </c>
      <c r="T13843" t="str">
        <v>yes</v>
      </c>
      <c r="U13843" t="str">
        <v>yes</v>
      </c>
      <c r="V13843">
        <v>152</v>
      </c>
      <c r="W13843">
        <v>26</v>
      </c>
    </row>
    <row r="13844" spans="13:23" x14ac:dyDescent="0.7">
      <c r="M13844">
        <v>5525</v>
      </c>
      <c r="N13844">
        <v>1749</v>
      </c>
      <c r="O13844">
        <v>66</v>
      </c>
      <c r="P13844">
        <v>425</v>
      </c>
      <c r="Q13844">
        <v>8</v>
      </c>
      <c r="R13844">
        <v>15</v>
      </c>
      <c r="S13844" t="str">
        <v>yes</v>
      </c>
      <c r="T13844" t="str">
        <v>no</v>
      </c>
      <c r="U13844" t="str">
        <v>yes</v>
      </c>
      <c r="V13844">
        <v>152</v>
      </c>
      <c r="W13844">
        <v>26</v>
      </c>
    </row>
    <row r="13845" spans="13:23" x14ac:dyDescent="0.7">
      <c r="M13845">
        <v>5526</v>
      </c>
      <c r="N13845">
        <v>1899</v>
      </c>
      <c r="O13845">
        <v>66</v>
      </c>
      <c r="P13845">
        <v>730</v>
      </c>
      <c r="Q13845">
        <v>8</v>
      </c>
      <c r="R13845">
        <v>15</v>
      </c>
      <c r="S13845" t="str">
        <v>yes</v>
      </c>
      <c r="T13845" t="str">
        <v>no</v>
      </c>
      <c r="U13845" t="str">
        <v>yes</v>
      </c>
      <c r="V13845">
        <v>152</v>
      </c>
      <c r="W13845">
        <v>26</v>
      </c>
    </row>
    <row r="13846" spans="13:23" x14ac:dyDescent="0.7">
      <c r="M13846">
        <v>5527</v>
      </c>
      <c r="N13846">
        <v>1899</v>
      </c>
      <c r="O13846">
        <v>66</v>
      </c>
      <c r="P13846">
        <v>425</v>
      </c>
      <c r="Q13846">
        <v>8</v>
      </c>
      <c r="R13846">
        <v>14</v>
      </c>
      <c r="S13846" t="str">
        <v>yes</v>
      </c>
      <c r="T13846" t="str">
        <v>yes</v>
      </c>
      <c r="U13846" t="str">
        <v>yes</v>
      </c>
      <c r="V13846">
        <v>152</v>
      </c>
      <c r="W13846">
        <v>26</v>
      </c>
    </row>
    <row r="13847" spans="13:23" x14ac:dyDescent="0.7">
      <c r="M13847">
        <v>5528</v>
      </c>
      <c r="N13847">
        <v>1540</v>
      </c>
      <c r="O13847">
        <v>66</v>
      </c>
      <c r="P13847">
        <v>340</v>
      </c>
      <c r="Q13847">
        <v>4</v>
      </c>
      <c r="R13847">
        <v>14</v>
      </c>
      <c r="S13847" t="str">
        <v>no</v>
      </c>
      <c r="T13847" t="str">
        <v>no</v>
      </c>
      <c r="U13847" t="str">
        <v>yes</v>
      </c>
      <c r="V13847">
        <v>152</v>
      </c>
      <c r="W13847">
        <v>26</v>
      </c>
    </row>
    <row r="13848" spans="13:23" x14ac:dyDescent="0.7">
      <c r="M13848">
        <v>5529</v>
      </c>
      <c r="N13848">
        <v>1938</v>
      </c>
      <c r="O13848">
        <v>66</v>
      </c>
      <c r="P13848">
        <v>428</v>
      </c>
      <c r="Q13848">
        <v>4</v>
      </c>
      <c r="R13848">
        <v>17</v>
      </c>
      <c r="S13848" t="str">
        <v>yes</v>
      </c>
      <c r="T13848" t="str">
        <v>yes</v>
      </c>
      <c r="U13848" t="str">
        <v>yes</v>
      </c>
      <c r="V13848">
        <v>152</v>
      </c>
      <c r="W13848">
        <v>26</v>
      </c>
    </row>
    <row r="13849" spans="13:23" x14ac:dyDescent="0.7">
      <c r="M13849">
        <v>5530</v>
      </c>
      <c r="N13849">
        <v>1873</v>
      </c>
      <c r="O13849">
        <v>66</v>
      </c>
      <c r="P13849">
        <v>528</v>
      </c>
      <c r="Q13849">
        <v>8</v>
      </c>
      <c r="R13849">
        <v>14</v>
      </c>
      <c r="S13849" t="str">
        <v>yes</v>
      </c>
      <c r="T13849" t="str">
        <v>yes</v>
      </c>
      <c r="U13849" t="str">
        <v>yes</v>
      </c>
      <c r="V13849">
        <v>152</v>
      </c>
      <c r="W13849">
        <v>26</v>
      </c>
    </row>
    <row r="13850" spans="13:23" x14ac:dyDescent="0.7">
      <c r="M13850">
        <v>5531</v>
      </c>
      <c r="N13850">
        <v>1699</v>
      </c>
      <c r="O13850">
        <v>66</v>
      </c>
      <c r="P13850">
        <v>420</v>
      </c>
      <c r="Q13850">
        <v>8</v>
      </c>
      <c r="R13850">
        <v>14</v>
      </c>
      <c r="S13850" t="str">
        <v>yes</v>
      </c>
      <c r="T13850" t="str">
        <v>no</v>
      </c>
      <c r="U13850" t="str">
        <v>yes</v>
      </c>
      <c r="V13850">
        <v>152</v>
      </c>
      <c r="W13850">
        <v>26</v>
      </c>
    </row>
    <row r="13851" spans="13:23" x14ac:dyDescent="0.7">
      <c r="M13851">
        <v>5532</v>
      </c>
      <c r="N13851">
        <v>1799</v>
      </c>
      <c r="O13851">
        <v>66</v>
      </c>
      <c r="P13851">
        <v>420</v>
      </c>
      <c r="Q13851">
        <v>8</v>
      </c>
      <c r="R13851">
        <v>14</v>
      </c>
      <c r="S13851" t="str">
        <v>yes</v>
      </c>
      <c r="T13851" t="str">
        <v>yes</v>
      </c>
      <c r="U13851" t="str">
        <v>yes</v>
      </c>
      <c r="V13851">
        <v>152</v>
      </c>
      <c r="W13851">
        <v>26</v>
      </c>
    </row>
    <row r="13852" spans="13:23" x14ac:dyDescent="0.7">
      <c r="M13852">
        <v>5534</v>
      </c>
      <c r="N13852">
        <v>2245</v>
      </c>
      <c r="O13852">
        <v>66</v>
      </c>
      <c r="P13852">
        <v>720</v>
      </c>
      <c r="Q13852">
        <v>16</v>
      </c>
      <c r="R13852">
        <v>15</v>
      </c>
      <c r="S13852" t="str">
        <v>yes</v>
      </c>
      <c r="T13852" t="str">
        <v>no</v>
      </c>
      <c r="U13852" t="str">
        <v>yes</v>
      </c>
      <c r="V13852">
        <v>152</v>
      </c>
      <c r="W13852">
        <v>26</v>
      </c>
    </row>
    <row r="13853" spans="13:23" x14ac:dyDescent="0.7">
      <c r="M13853">
        <v>5536</v>
      </c>
      <c r="N13853">
        <v>1840</v>
      </c>
      <c r="O13853">
        <v>66</v>
      </c>
      <c r="P13853">
        <v>528</v>
      </c>
      <c r="Q13853">
        <v>8</v>
      </c>
      <c r="R13853">
        <v>15</v>
      </c>
      <c r="S13853" t="str">
        <v>yes</v>
      </c>
      <c r="T13853" t="str">
        <v>no</v>
      </c>
      <c r="U13853" t="str">
        <v>yes</v>
      </c>
      <c r="V13853">
        <v>152</v>
      </c>
      <c r="W13853">
        <v>26</v>
      </c>
    </row>
    <row r="13854" spans="13:23" x14ac:dyDescent="0.7">
      <c r="M13854">
        <v>5541</v>
      </c>
      <c r="N13854">
        <v>1398</v>
      </c>
      <c r="O13854">
        <v>66</v>
      </c>
      <c r="P13854">
        <v>340</v>
      </c>
      <c r="Q13854">
        <v>4</v>
      </c>
      <c r="R13854">
        <v>14</v>
      </c>
      <c r="S13854" t="str">
        <v>yes</v>
      </c>
      <c r="T13854" t="str">
        <v>yes</v>
      </c>
      <c r="U13854" t="str">
        <v>yes</v>
      </c>
      <c r="V13854">
        <v>163</v>
      </c>
      <c r="W13854">
        <v>27</v>
      </c>
    </row>
    <row r="13855" spans="13:23" x14ac:dyDescent="0.7">
      <c r="M13855">
        <v>5544</v>
      </c>
      <c r="N13855">
        <v>1754</v>
      </c>
      <c r="O13855">
        <v>66</v>
      </c>
      <c r="P13855">
        <v>528</v>
      </c>
      <c r="Q13855">
        <v>8</v>
      </c>
      <c r="R13855">
        <v>14</v>
      </c>
      <c r="S13855" t="str">
        <v>yes</v>
      </c>
      <c r="T13855" t="str">
        <v>no</v>
      </c>
      <c r="U13855" t="str">
        <v>yes</v>
      </c>
      <c r="V13855">
        <v>163</v>
      </c>
      <c r="W13855">
        <v>27</v>
      </c>
    </row>
    <row r="13856" spans="13:23" x14ac:dyDescent="0.7">
      <c r="M13856">
        <v>5545</v>
      </c>
      <c r="N13856">
        <v>1799</v>
      </c>
      <c r="O13856">
        <v>66</v>
      </c>
      <c r="P13856">
        <v>420</v>
      </c>
      <c r="Q13856">
        <v>8</v>
      </c>
      <c r="R13856">
        <v>14</v>
      </c>
      <c r="S13856" t="str">
        <v>yes</v>
      </c>
      <c r="T13856" t="str">
        <v>yes</v>
      </c>
      <c r="U13856" t="str">
        <v>yes</v>
      </c>
      <c r="V13856">
        <v>163</v>
      </c>
      <c r="W13856">
        <v>27</v>
      </c>
    </row>
    <row r="13857" spans="13:23" x14ac:dyDescent="0.7">
      <c r="M13857">
        <v>5546</v>
      </c>
      <c r="N13857">
        <v>1699</v>
      </c>
      <c r="O13857">
        <v>66</v>
      </c>
      <c r="P13857">
        <v>420</v>
      </c>
      <c r="Q13857">
        <v>8</v>
      </c>
      <c r="R13857">
        <v>14</v>
      </c>
      <c r="S13857" t="str">
        <v>yes</v>
      </c>
      <c r="T13857" t="str">
        <v>no</v>
      </c>
      <c r="U13857" t="str">
        <v>yes</v>
      </c>
      <c r="V13857">
        <v>163</v>
      </c>
      <c r="W13857">
        <v>27</v>
      </c>
    </row>
    <row r="13858" spans="13:23" x14ac:dyDescent="0.7">
      <c r="M13858">
        <v>5549</v>
      </c>
      <c r="N13858">
        <v>1799</v>
      </c>
      <c r="O13858">
        <v>66</v>
      </c>
      <c r="P13858">
        <v>730</v>
      </c>
      <c r="Q13858">
        <v>8</v>
      </c>
      <c r="R13858">
        <v>15</v>
      </c>
      <c r="S13858" t="str">
        <v>yes</v>
      </c>
      <c r="T13858" t="str">
        <v>no</v>
      </c>
      <c r="U13858" t="str">
        <v>yes</v>
      </c>
      <c r="V13858">
        <v>163</v>
      </c>
      <c r="W13858">
        <v>27</v>
      </c>
    </row>
    <row r="13859" spans="13:23" x14ac:dyDescent="0.7">
      <c r="M13859">
        <v>5555</v>
      </c>
      <c r="N13859">
        <v>1299</v>
      </c>
      <c r="O13859">
        <v>66</v>
      </c>
      <c r="P13859">
        <v>340</v>
      </c>
      <c r="Q13859">
        <v>4</v>
      </c>
      <c r="R13859">
        <v>14</v>
      </c>
      <c r="S13859" t="str">
        <v>yes</v>
      </c>
      <c r="T13859" t="str">
        <v>no</v>
      </c>
      <c r="U13859" t="str">
        <v>yes</v>
      </c>
      <c r="V13859">
        <v>163</v>
      </c>
      <c r="W13859">
        <v>27</v>
      </c>
    </row>
    <row r="13860" spans="13:23" x14ac:dyDescent="0.7">
      <c r="M13860">
        <v>5556</v>
      </c>
      <c r="N13860">
        <v>2444</v>
      </c>
      <c r="O13860">
        <v>66</v>
      </c>
      <c r="P13860">
        <v>850</v>
      </c>
      <c r="Q13860">
        <v>16</v>
      </c>
      <c r="R13860">
        <v>15</v>
      </c>
      <c r="S13860" t="str">
        <v>yes</v>
      </c>
      <c r="T13860" t="str">
        <v>no</v>
      </c>
      <c r="U13860" t="str">
        <v>yes</v>
      </c>
      <c r="V13860">
        <v>163</v>
      </c>
      <c r="W13860">
        <v>27</v>
      </c>
    </row>
    <row r="13861" spans="13:23" x14ac:dyDescent="0.7">
      <c r="M13861">
        <v>5557</v>
      </c>
      <c r="N13861">
        <v>1898</v>
      </c>
      <c r="O13861">
        <v>66</v>
      </c>
      <c r="P13861">
        <v>420</v>
      </c>
      <c r="Q13861">
        <v>8</v>
      </c>
      <c r="R13861">
        <v>14</v>
      </c>
      <c r="S13861" t="str">
        <v>yes</v>
      </c>
      <c r="T13861" t="str">
        <v>yes</v>
      </c>
      <c r="U13861" t="str">
        <v>yes</v>
      </c>
      <c r="V13861">
        <v>163</v>
      </c>
      <c r="W13861">
        <v>27</v>
      </c>
    </row>
    <row r="13862" spans="13:23" x14ac:dyDescent="0.7">
      <c r="M13862">
        <v>5558</v>
      </c>
      <c r="N13862">
        <v>2690</v>
      </c>
      <c r="O13862">
        <v>66</v>
      </c>
      <c r="P13862">
        <v>1000</v>
      </c>
      <c r="Q13862">
        <v>24</v>
      </c>
      <c r="R13862">
        <v>15</v>
      </c>
      <c r="S13862" t="str">
        <v>yes</v>
      </c>
      <c r="T13862" t="str">
        <v>no</v>
      </c>
      <c r="U13862" t="str">
        <v>yes</v>
      </c>
      <c r="V13862">
        <v>163</v>
      </c>
      <c r="W13862">
        <v>27</v>
      </c>
    </row>
    <row r="13863" spans="13:23" x14ac:dyDescent="0.7">
      <c r="M13863">
        <v>5559</v>
      </c>
      <c r="N13863">
        <v>1974</v>
      </c>
      <c r="O13863">
        <v>66</v>
      </c>
      <c r="P13863">
        <v>545</v>
      </c>
      <c r="Q13863">
        <v>8</v>
      </c>
      <c r="R13863">
        <v>17</v>
      </c>
      <c r="S13863" t="str">
        <v>yes</v>
      </c>
      <c r="T13863" t="str">
        <v>no</v>
      </c>
      <c r="U13863" t="str">
        <v>yes</v>
      </c>
      <c r="V13863">
        <v>163</v>
      </c>
      <c r="W13863">
        <v>27</v>
      </c>
    </row>
    <row r="13864" spans="13:23" x14ac:dyDescent="0.7">
      <c r="M13864">
        <v>5569</v>
      </c>
      <c r="N13864">
        <v>1490</v>
      </c>
      <c r="O13864">
        <v>66</v>
      </c>
      <c r="P13864">
        <v>340</v>
      </c>
      <c r="Q13864">
        <v>4</v>
      </c>
      <c r="R13864">
        <v>14</v>
      </c>
      <c r="S13864" t="str">
        <v>no</v>
      </c>
      <c r="T13864" t="str">
        <v>no</v>
      </c>
      <c r="U13864" t="str">
        <v>yes</v>
      </c>
      <c r="V13864">
        <v>163</v>
      </c>
      <c r="W13864">
        <v>27</v>
      </c>
    </row>
    <row r="13865" spans="13:23" x14ac:dyDescent="0.7">
      <c r="M13865">
        <v>5570</v>
      </c>
      <c r="N13865">
        <v>2095</v>
      </c>
      <c r="O13865">
        <v>66</v>
      </c>
      <c r="P13865">
        <v>528</v>
      </c>
      <c r="Q13865">
        <v>8</v>
      </c>
      <c r="R13865">
        <v>15</v>
      </c>
      <c r="S13865" t="str">
        <v>yes</v>
      </c>
      <c r="T13865" t="str">
        <v>no</v>
      </c>
      <c r="U13865" t="str">
        <v>yes</v>
      </c>
      <c r="V13865">
        <v>163</v>
      </c>
      <c r="W13865">
        <v>27</v>
      </c>
    </row>
    <row r="13866" spans="13:23" x14ac:dyDescent="0.7">
      <c r="M13866">
        <v>5572</v>
      </c>
      <c r="N13866">
        <v>1790</v>
      </c>
      <c r="O13866">
        <v>66</v>
      </c>
      <c r="P13866">
        <v>528</v>
      </c>
      <c r="Q13866">
        <v>8</v>
      </c>
      <c r="R13866">
        <v>14</v>
      </c>
      <c r="S13866" t="str">
        <v>yes</v>
      </c>
      <c r="T13866" t="str">
        <v>no</v>
      </c>
      <c r="U13866" t="str">
        <v>yes</v>
      </c>
      <c r="V13866">
        <v>163</v>
      </c>
      <c r="W13866">
        <v>27</v>
      </c>
    </row>
    <row r="13867" spans="13:23" x14ac:dyDescent="0.7">
      <c r="M13867">
        <v>5573</v>
      </c>
      <c r="N13867">
        <v>1449</v>
      </c>
      <c r="O13867">
        <v>66</v>
      </c>
      <c r="P13867">
        <v>270</v>
      </c>
      <c r="Q13867">
        <v>8</v>
      </c>
      <c r="R13867">
        <v>14</v>
      </c>
      <c r="S13867" t="str">
        <v>no</v>
      </c>
      <c r="T13867" t="str">
        <v>no</v>
      </c>
      <c r="U13867" t="str">
        <v>yes</v>
      </c>
      <c r="V13867">
        <v>163</v>
      </c>
      <c r="W13867">
        <v>27</v>
      </c>
    </row>
    <row r="13868" spans="13:23" x14ac:dyDescent="0.7">
      <c r="M13868">
        <v>5575</v>
      </c>
      <c r="N13868">
        <v>2290</v>
      </c>
      <c r="O13868">
        <v>66</v>
      </c>
      <c r="P13868">
        <v>850</v>
      </c>
      <c r="Q13868">
        <v>16</v>
      </c>
      <c r="R13868">
        <v>15</v>
      </c>
      <c r="S13868" t="str">
        <v>yes</v>
      </c>
      <c r="T13868" t="str">
        <v>no</v>
      </c>
      <c r="U13868" t="str">
        <v>yes</v>
      </c>
      <c r="V13868">
        <v>163</v>
      </c>
      <c r="W13868">
        <v>27</v>
      </c>
    </row>
    <row r="13869" spans="13:23" x14ac:dyDescent="0.7">
      <c r="M13869">
        <v>5581</v>
      </c>
      <c r="N13869">
        <v>1644</v>
      </c>
      <c r="O13869">
        <v>66</v>
      </c>
      <c r="P13869">
        <v>340</v>
      </c>
      <c r="Q13869">
        <v>4</v>
      </c>
      <c r="R13869">
        <v>14</v>
      </c>
      <c r="S13869" t="str">
        <v>no</v>
      </c>
      <c r="T13869" t="str">
        <v>no</v>
      </c>
      <c r="U13869" t="str">
        <v>yes</v>
      </c>
      <c r="V13869">
        <v>163</v>
      </c>
      <c r="W13869">
        <v>27</v>
      </c>
    </row>
    <row r="13870" spans="13:23" x14ac:dyDescent="0.7">
      <c r="M13870">
        <v>5589</v>
      </c>
      <c r="N13870">
        <v>1740</v>
      </c>
      <c r="O13870">
        <v>66</v>
      </c>
      <c r="P13870">
        <v>540</v>
      </c>
      <c r="Q13870">
        <v>8</v>
      </c>
      <c r="R13870">
        <v>15</v>
      </c>
      <c r="S13870" t="str">
        <v>yes</v>
      </c>
      <c r="T13870" t="str">
        <v>yes</v>
      </c>
      <c r="U13870" t="str">
        <v>yes</v>
      </c>
      <c r="V13870">
        <v>163</v>
      </c>
      <c r="W13870">
        <v>27</v>
      </c>
    </row>
    <row r="13871" spans="13:23" x14ac:dyDescent="0.7">
      <c r="M13871">
        <v>5590</v>
      </c>
      <c r="N13871">
        <v>2723</v>
      </c>
      <c r="O13871">
        <v>66</v>
      </c>
      <c r="P13871">
        <v>1000</v>
      </c>
      <c r="Q13871">
        <v>24</v>
      </c>
      <c r="R13871">
        <v>15</v>
      </c>
      <c r="S13871" t="str">
        <v>yes</v>
      </c>
      <c r="T13871" t="str">
        <v>yes</v>
      </c>
      <c r="U13871" t="str">
        <v>yes</v>
      </c>
      <c r="V13871">
        <v>163</v>
      </c>
      <c r="W13871">
        <v>27</v>
      </c>
    </row>
    <row r="13872" spans="13:23" x14ac:dyDescent="0.7">
      <c r="M13872">
        <v>5593</v>
      </c>
      <c r="N13872">
        <v>1395</v>
      </c>
      <c r="O13872">
        <v>66</v>
      </c>
      <c r="P13872">
        <v>340</v>
      </c>
      <c r="Q13872">
        <v>4</v>
      </c>
      <c r="R13872">
        <v>14</v>
      </c>
      <c r="S13872" t="str">
        <v>no</v>
      </c>
      <c r="T13872" t="str">
        <v>no</v>
      </c>
      <c r="U13872" t="str">
        <v>yes</v>
      </c>
      <c r="V13872">
        <v>163</v>
      </c>
      <c r="W13872">
        <v>27</v>
      </c>
    </row>
    <row r="13873" spans="13:23" x14ac:dyDescent="0.7">
      <c r="M13873">
        <v>5598</v>
      </c>
      <c r="N13873">
        <v>1299</v>
      </c>
      <c r="O13873">
        <v>66</v>
      </c>
      <c r="P13873">
        <v>270</v>
      </c>
      <c r="Q13873">
        <v>4</v>
      </c>
      <c r="R13873">
        <v>14</v>
      </c>
      <c r="S13873" t="str">
        <v>no</v>
      </c>
      <c r="T13873" t="str">
        <v>no</v>
      </c>
      <c r="U13873" t="str">
        <v>yes</v>
      </c>
      <c r="V13873">
        <v>163</v>
      </c>
      <c r="W13873">
        <v>27</v>
      </c>
    </row>
    <row r="13874" spans="13:23" x14ac:dyDescent="0.7">
      <c r="M13874">
        <v>5599</v>
      </c>
      <c r="N13874">
        <v>1908</v>
      </c>
      <c r="O13874">
        <v>66</v>
      </c>
      <c r="P13874">
        <v>428</v>
      </c>
      <c r="Q13874">
        <v>4</v>
      </c>
      <c r="R13874">
        <v>17</v>
      </c>
      <c r="S13874" t="str">
        <v>yes</v>
      </c>
      <c r="T13874" t="str">
        <v>yes</v>
      </c>
      <c r="U13874" t="str">
        <v>yes</v>
      </c>
      <c r="V13874">
        <v>163</v>
      </c>
      <c r="W13874">
        <v>27</v>
      </c>
    </row>
    <row r="13875" spans="13:23" x14ac:dyDescent="0.7">
      <c r="M13875">
        <v>5601</v>
      </c>
      <c r="N13875">
        <v>1580</v>
      </c>
      <c r="O13875">
        <v>66</v>
      </c>
      <c r="P13875">
        <v>540</v>
      </c>
      <c r="Q13875">
        <v>8</v>
      </c>
      <c r="R13875">
        <v>15</v>
      </c>
      <c r="S13875" t="str">
        <v>yes</v>
      </c>
      <c r="T13875" t="str">
        <v>no</v>
      </c>
      <c r="U13875" t="str">
        <v>yes</v>
      </c>
      <c r="V13875">
        <v>163</v>
      </c>
      <c r="W13875">
        <v>27</v>
      </c>
    </row>
    <row r="13876" spans="13:23" x14ac:dyDescent="0.7">
      <c r="M13876">
        <v>5602</v>
      </c>
      <c r="N13876">
        <v>1445</v>
      </c>
      <c r="O13876">
        <v>66</v>
      </c>
      <c r="P13876">
        <v>528</v>
      </c>
      <c r="Q13876">
        <v>8</v>
      </c>
      <c r="R13876">
        <v>14</v>
      </c>
      <c r="S13876" t="str">
        <v>no</v>
      </c>
      <c r="T13876" t="str">
        <v>no</v>
      </c>
      <c r="U13876" t="str">
        <v>yes</v>
      </c>
      <c r="V13876">
        <v>163</v>
      </c>
      <c r="W13876">
        <v>27</v>
      </c>
    </row>
    <row r="13877" spans="13:23" x14ac:dyDescent="0.7">
      <c r="M13877">
        <v>5606</v>
      </c>
      <c r="N13877">
        <v>2595</v>
      </c>
      <c r="O13877">
        <v>66</v>
      </c>
      <c r="P13877">
        <v>1000</v>
      </c>
      <c r="Q13877">
        <v>24</v>
      </c>
      <c r="R13877">
        <v>15</v>
      </c>
      <c r="S13877" t="str">
        <v>yes</v>
      </c>
      <c r="T13877" t="str">
        <v>no</v>
      </c>
      <c r="U13877" t="str">
        <v>yes</v>
      </c>
      <c r="V13877">
        <v>163</v>
      </c>
      <c r="W13877">
        <v>27</v>
      </c>
    </row>
    <row r="13878" spans="13:23" x14ac:dyDescent="0.7">
      <c r="M13878">
        <v>5615</v>
      </c>
      <c r="N13878">
        <v>1454</v>
      </c>
      <c r="O13878">
        <v>66</v>
      </c>
      <c r="P13878">
        <v>340</v>
      </c>
      <c r="Q13878">
        <v>4</v>
      </c>
      <c r="R13878">
        <v>14</v>
      </c>
      <c r="S13878" t="str">
        <v>no</v>
      </c>
      <c r="T13878" t="str">
        <v>no</v>
      </c>
      <c r="U13878" t="str">
        <v>yes</v>
      </c>
      <c r="V13878">
        <v>163</v>
      </c>
      <c r="W13878">
        <v>27</v>
      </c>
    </row>
    <row r="13879" spans="13:23" x14ac:dyDescent="0.7">
      <c r="M13879">
        <v>5616</v>
      </c>
      <c r="N13879">
        <v>1908</v>
      </c>
      <c r="O13879">
        <v>66</v>
      </c>
      <c r="P13879">
        <v>545</v>
      </c>
      <c r="Q13879">
        <v>4</v>
      </c>
      <c r="R13879">
        <v>17</v>
      </c>
      <c r="S13879" t="str">
        <v>yes</v>
      </c>
      <c r="T13879" t="str">
        <v>no</v>
      </c>
      <c r="U13879" t="str">
        <v>yes</v>
      </c>
      <c r="V13879">
        <v>163</v>
      </c>
      <c r="W13879">
        <v>27</v>
      </c>
    </row>
    <row r="13880" spans="13:23" x14ac:dyDescent="0.7">
      <c r="M13880">
        <v>5617</v>
      </c>
      <c r="N13880">
        <v>1599</v>
      </c>
      <c r="O13880">
        <v>66</v>
      </c>
      <c r="P13880">
        <v>428</v>
      </c>
      <c r="Q13880">
        <v>4</v>
      </c>
      <c r="R13880">
        <v>15</v>
      </c>
      <c r="S13880" t="str">
        <v>yes</v>
      </c>
      <c r="T13880" t="str">
        <v>yes</v>
      </c>
      <c r="U13880" t="str">
        <v>yes</v>
      </c>
      <c r="V13880">
        <v>163</v>
      </c>
      <c r="W13880">
        <v>27</v>
      </c>
    </row>
    <row r="13881" spans="13:23" x14ac:dyDescent="0.7">
      <c r="M13881">
        <v>5619</v>
      </c>
      <c r="N13881">
        <v>1675</v>
      </c>
      <c r="O13881">
        <v>66</v>
      </c>
      <c r="P13881">
        <v>540</v>
      </c>
      <c r="Q13881">
        <v>8</v>
      </c>
      <c r="R13881">
        <v>15</v>
      </c>
      <c r="S13881" t="str">
        <v>yes</v>
      </c>
      <c r="T13881" t="str">
        <v>yes</v>
      </c>
      <c r="U13881" t="str">
        <v>yes</v>
      </c>
      <c r="V13881">
        <v>163</v>
      </c>
      <c r="W13881">
        <v>27</v>
      </c>
    </row>
    <row r="13882" spans="13:23" x14ac:dyDescent="0.7">
      <c r="M13882">
        <v>5621</v>
      </c>
      <c r="N13882">
        <v>1490</v>
      </c>
      <c r="O13882">
        <v>66</v>
      </c>
      <c r="P13882">
        <v>340</v>
      </c>
      <c r="Q13882">
        <v>4</v>
      </c>
      <c r="R13882">
        <v>15</v>
      </c>
      <c r="S13882" t="str">
        <v>no</v>
      </c>
      <c r="T13882" t="str">
        <v>no</v>
      </c>
      <c r="U13882" t="str">
        <v>yes</v>
      </c>
      <c r="V13882">
        <v>163</v>
      </c>
      <c r="W13882">
        <v>27</v>
      </c>
    </row>
    <row r="13883" spans="13:23" x14ac:dyDescent="0.7">
      <c r="M13883">
        <v>5622</v>
      </c>
      <c r="N13883">
        <v>1245</v>
      </c>
      <c r="O13883">
        <v>66</v>
      </c>
      <c r="P13883">
        <v>340</v>
      </c>
      <c r="Q13883">
        <v>4</v>
      </c>
      <c r="R13883">
        <v>14</v>
      </c>
      <c r="S13883" t="str">
        <v>no</v>
      </c>
      <c r="T13883" t="str">
        <v>no</v>
      </c>
      <c r="U13883" t="str">
        <v>yes</v>
      </c>
      <c r="V13883">
        <v>163</v>
      </c>
      <c r="W13883">
        <v>27</v>
      </c>
    </row>
    <row r="13884" spans="13:23" x14ac:dyDescent="0.7">
      <c r="M13884">
        <v>5624</v>
      </c>
      <c r="N13884">
        <v>1659</v>
      </c>
      <c r="O13884">
        <v>66</v>
      </c>
      <c r="P13884">
        <v>340</v>
      </c>
      <c r="Q13884">
        <v>4</v>
      </c>
      <c r="R13884">
        <v>17</v>
      </c>
      <c r="S13884" t="str">
        <v>yes</v>
      </c>
      <c r="T13884" t="str">
        <v>no</v>
      </c>
      <c r="U13884" t="str">
        <v>yes</v>
      </c>
      <c r="V13884">
        <v>163</v>
      </c>
      <c r="W13884">
        <v>27</v>
      </c>
    </row>
    <row r="13885" spans="13:23" x14ac:dyDescent="0.7">
      <c r="M13885">
        <v>5627</v>
      </c>
      <c r="N13885">
        <v>1695</v>
      </c>
      <c r="O13885">
        <v>66</v>
      </c>
      <c r="P13885">
        <v>730</v>
      </c>
      <c r="Q13885">
        <v>8</v>
      </c>
      <c r="R13885">
        <v>15</v>
      </c>
      <c r="S13885" t="str">
        <v>yes</v>
      </c>
      <c r="T13885" t="str">
        <v>no</v>
      </c>
      <c r="U13885" t="str">
        <v>yes</v>
      </c>
      <c r="V13885">
        <v>163</v>
      </c>
      <c r="W13885">
        <v>27</v>
      </c>
    </row>
    <row r="13886" spans="13:23" x14ac:dyDescent="0.7">
      <c r="M13886">
        <v>5628</v>
      </c>
      <c r="N13886">
        <v>1749</v>
      </c>
      <c r="O13886">
        <v>66</v>
      </c>
      <c r="P13886">
        <v>545</v>
      </c>
      <c r="Q13886">
        <v>8</v>
      </c>
      <c r="R13886">
        <v>15</v>
      </c>
      <c r="S13886" t="str">
        <v>yes</v>
      </c>
      <c r="T13886" t="str">
        <v>no</v>
      </c>
      <c r="U13886" t="str">
        <v>yes</v>
      </c>
      <c r="V13886">
        <v>163</v>
      </c>
      <c r="W13886">
        <v>27</v>
      </c>
    </row>
    <row r="13887" spans="13:23" x14ac:dyDescent="0.7">
      <c r="M13887">
        <v>5629</v>
      </c>
      <c r="N13887">
        <v>1944</v>
      </c>
      <c r="O13887">
        <v>66</v>
      </c>
      <c r="P13887">
        <v>528</v>
      </c>
      <c r="Q13887">
        <v>8</v>
      </c>
      <c r="R13887">
        <v>14</v>
      </c>
      <c r="S13887" t="str">
        <v>yes</v>
      </c>
      <c r="T13887" t="str">
        <v>no</v>
      </c>
      <c r="U13887" t="str">
        <v>yes</v>
      </c>
      <c r="V13887">
        <v>163</v>
      </c>
      <c r="W13887">
        <v>27</v>
      </c>
    </row>
    <row r="13888" spans="13:23" x14ac:dyDescent="0.7">
      <c r="M13888">
        <v>5630</v>
      </c>
      <c r="N13888">
        <v>1499</v>
      </c>
      <c r="O13888">
        <v>66</v>
      </c>
      <c r="P13888">
        <v>365</v>
      </c>
      <c r="Q13888">
        <v>8</v>
      </c>
      <c r="R13888">
        <v>15</v>
      </c>
      <c r="S13888" t="str">
        <v>no</v>
      </c>
      <c r="T13888" t="str">
        <v>no</v>
      </c>
      <c r="U13888" t="str">
        <v>yes</v>
      </c>
      <c r="V13888">
        <v>163</v>
      </c>
      <c r="W13888">
        <v>27</v>
      </c>
    </row>
    <row r="13889" spans="13:23" x14ac:dyDescent="0.7">
      <c r="M13889">
        <v>5633</v>
      </c>
      <c r="N13889">
        <v>1885</v>
      </c>
      <c r="O13889">
        <v>66</v>
      </c>
      <c r="P13889">
        <v>1000</v>
      </c>
      <c r="Q13889">
        <v>8</v>
      </c>
      <c r="R13889">
        <v>14</v>
      </c>
      <c r="S13889" t="str">
        <v>yes</v>
      </c>
      <c r="T13889" t="str">
        <v>no</v>
      </c>
      <c r="U13889" t="str">
        <v>yes</v>
      </c>
      <c r="V13889">
        <v>163</v>
      </c>
      <c r="W13889">
        <v>27</v>
      </c>
    </row>
    <row r="13890" spans="13:23" x14ac:dyDescent="0.7">
      <c r="M13890">
        <v>5639</v>
      </c>
      <c r="N13890">
        <v>1824</v>
      </c>
      <c r="O13890">
        <v>66</v>
      </c>
      <c r="P13890">
        <v>545</v>
      </c>
      <c r="Q13890">
        <v>4</v>
      </c>
      <c r="R13890">
        <v>17</v>
      </c>
      <c r="S13890" t="str">
        <v>yes</v>
      </c>
      <c r="T13890" t="str">
        <v>no</v>
      </c>
      <c r="U13890" t="str">
        <v>yes</v>
      </c>
      <c r="V13890">
        <v>163</v>
      </c>
      <c r="W13890">
        <v>27</v>
      </c>
    </row>
    <row r="13891" spans="13:23" x14ac:dyDescent="0.7">
      <c r="M13891">
        <v>5641</v>
      </c>
      <c r="N13891">
        <v>2195</v>
      </c>
      <c r="O13891">
        <v>66</v>
      </c>
      <c r="P13891">
        <v>850</v>
      </c>
      <c r="Q13891">
        <v>16</v>
      </c>
      <c r="R13891">
        <v>15</v>
      </c>
      <c r="S13891" t="str">
        <v>yes</v>
      </c>
      <c r="T13891" t="str">
        <v>no</v>
      </c>
      <c r="U13891" t="str">
        <v>yes</v>
      </c>
      <c r="V13891">
        <v>163</v>
      </c>
      <c r="W13891">
        <v>27</v>
      </c>
    </row>
    <row r="13892" spans="13:23" x14ac:dyDescent="0.7">
      <c r="M13892">
        <v>5649</v>
      </c>
      <c r="N13892">
        <v>2058</v>
      </c>
      <c r="O13892">
        <v>66</v>
      </c>
      <c r="P13892">
        <v>545</v>
      </c>
      <c r="Q13892">
        <v>8</v>
      </c>
      <c r="R13892">
        <v>17</v>
      </c>
      <c r="S13892" t="str">
        <v>yes</v>
      </c>
      <c r="T13892" t="str">
        <v>no</v>
      </c>
      <c r="U13892" t="str">
        <v>yes</v>
      </c>
      <c r="V13892">
        <v>163</v>
      </c>
      <c r="W13892">
        <v>27</v>
      </c>
    </row>
    <row r="13893" spans="13:23" x14ac:dyDescent="0.7">
      <c r="M13893">
        <v>5651</v>
      </c>
      <c r="N13893">
        <v>1765</v>
      </c>
      <c r="O13893">
        <v>66</v>
      </c>
      <c r="P13893">
        <v>540</v>
      </c>
      <c r="Q13893">
        <v>8</v>
      </c>
      <c r="R13893">
        <v>17</v>
      </c>
      <c r="S13893" t="str">
        <v>no</v>
      </c>
      <c r="T13893" t="str">
        <v>no</v>
      </c>
      <c r="U13893" t="str">
        <v>yes</v>
      </c>
      <c r="V13893">
        <v>163</v>
      </c>
      <c r="W13893">
        <v>27</v>
      </c>
    </row>
    <row r="13894" spans="13:23" x14ac:dyDescent="0.7">
      <c r="M13894">
        <v>5653</v>
      </c>
      <c r="N13894">
        <v>1799</v>
      </c>
      <c r="O13894">
        <v>66</v>
      </c>
      <c r="P13894">
        <v>540</v>
      </c>
      <c r="Q13894">
        <v>8</v>
      </c>
      <c r="R13894">
        <v>14</v>
      </c>
      <c r="S13894" t="str">
        <v>yes</v>
      </c>
      <c r="T13894" t="str">
        <v>yes</v>
      </c>
      <c r="U13894" t="str">
        <v>yes</v>
      </c>
      <c r="V13894">
        <v>163</v>
      </c>
      <c r="W13894">
        <v>27</v>
      </c>
    </row>
    <row r="13895" spans="13:23" x14ac:dyDescent="0.7">
      <c r="M13895">
        <v>5657</v>
      </c>
      <c r="N13895">
        <v>2654</v>
      </c>
      <c r="O13895">
        <v>66</v>
      </c>
      <c r="P13895">
        <v>1000</v>
      </c>
      <c r="Q13895">
        <v>24</v>
      </c>
      <c r="R13895">
        <v>15</v>
      </c>
      <c r="S13895" t="str">
        <v>yes</v>
      </c>
      <c r="T13895" t="str">
        <v>no</v>
      </c>
      <c r="U13895" t="str">
        <v>yes</v>
      </c>
      <c r="V13895">
        <v>163</v>
      </c>
      <c r="W13895">
        <v>27</v>
      </c>
    </row>
    <row r="13896" spans="13:23" x14ac:dyDescent="0.7">
      <c r="M13896">
        <v>5659</v>
      </c>
      <c r="N13896">
        <v>2940</v>
      </c>
      <c r="O13896">
        <v>66</v>
      </c>
      <c r="P13896">
        <v>1000</v>
      </c>
      <c r="Q13896">
        <v>24</v>
      </c>
      <c r="R13896">
        <v>17</v>
      </c>
      <c r="S13896" t="str">
        <v>yes</v>
      </c>
      <c r="T13896" t="str">
        <v>no</v>
      </c>
      <c r="U13896" t="str">
        <v>yes</v>
      </c>
      <c r="V13896">
        <v>163</v>
      </c>
      <c r="W13896">
        <v>27</v>
      </c>
    </row>
    <row r="13897" spans="13:23" x14ac:dyDescent="0.7">
      <c r="M13897">
        <v>5662</v>
      </c>
      <c r="N13897">
        <v>1824</v>
      </c>
      <c r="O13897">
        <v>66</v>
      </c>
      <c r="P13897">
        <v>428</v>
      </c>
      <c r="Q13897">
        <v>4</v>
      </c>
      <c r="R13897">
        <v>17</v>
      </c>
      <c r="S13897" t="str">
        <v>yes</v>
      </c>
      <c r="T13897" t="str">
        <v>yes</v>
      </c>
      <c r="U13897" t="str">
        <v>yes</v>
      </c>
      <c r="V13897">
        <v>163</v>
      </c>
      <c r="W13897">
        <v>27</v>
      </c>
    </row>
    <row r="13898" spans="13:23" x14ac:dyDescent="0.7">
      <c r="M13898">
        <v>5670</v>
      </c>
      <c r="N13898">
        <v>1599</v>
      </c>
      <c r="O13898">
        <v>66</v>
      </c>
      <c r="P13898">
        <v>545</v>
      </c>
      <c r="Q13898">
        <v>4</v>
      </c>
      <c r="R13898">
        <v>15</v>
      </c>
      <c r="S13898" t="str">
        <v>yes</v>
      </c>
      <c r="T13898" t="str">
        <v>no</v>
      </c>
      <c r="U13898" t="str">
        <v>yes</v>
      </c>
      <c r="V13898">
        <v>163</v>
      </c>
      <c r="W13898">
        <v>27</v>
      </c>
    </row>
    <row r="13899" spans="13:23" x14ac:dyDescent="0.7">
      <c r="M13899">
        <v>5674</v>
      </c>
      <c r="N13899">
        <v>2059</v>
      </c>
      <c r="O13899">
        <v>66</v>
      </c>
      <c r="P13899">
        <v>730</v>
      </c>
      <c r="Q13899">
        <v>8</v>
      </c>
      <c r="R13899">
        <v>17</v>
      </c>
      <c r="S13899" t="str">
        <v>yes</v>
      </c>
      <c r="T13899" t="str">
        <v>no</v>
      </c>
      <c r="U13899" t="str">
        <v>yes</v>
      </c>
      <c r="V13899">
        <v>163</v>
      </c>
      <c r="W13899">
        <v>27</v>
      </c>
    </row>
    <row r="13900" spans="13:23" x14ac:dyDescent="0.7">
      <c r="M13900">
        <v>5676</v>
      </c>
      <c r="N13900">
        <v>2540</v>
      </c>
      <c r="O13900">
        <v>66</v>
      </c>
      <c r="P13900">
        <v>850</v>
      </c>
      <c r="Q13900">
        <v>16</v>
      </c>
      <c r="R13900">
        <v>17</v>
      </c>
      <c r="S13900" t="str">
        <v>yes</v>
      </c>
      <c r="T13900" t="str">
        <v>no</v>
      </c>
      <c r="U13900" t="str">
        <v>yes</v>
      </c>
      <c r="V13900">
        <v>163</v>
      </c>
      <c r="W13900">
        <v>27</v>
      </c>
    </row>
    <row r="13901" spans="13:23" x14ac:dyDescent="0.7">
      <c r="M13901">
        <v>5679</v>
      </c>
      <c r="N13901">
        <v>2598</v>
      </c>
      <c r="O13901">
        <v>66</v>
      </c>
      <c r="P13901">
        <v>730</v>
      </c>
      <c r="Q13901">
        <v>16</v>
      </c>
      <c r="R13901">
        <v>15</v>
      </c>
      <c r="S13901" t="str">
        <v>yes</v>
      </c>
      <c r="T13901" t="str">
        <v>yes</v>
      </c>
      <c r="U13901" t="str">
        <v>yes</v>
      </c>
      <c r="V13901">
        <v>163</v>
      </c>
      <c r="W13901">
        <v>27</v>
      </c>
    </row>
    <row r="13902" spans="13:23" x14ac:dyDescent="0.7">
      <c r="M13902">
        <v>5680</v>
      </c>
      <c r="N13902">
        <v>1299</v>
      </c>
      <c r="O13902">
        <v>66</v>
      </c>
      <c r="P13902">
        <v>428</v>
      </c>
      <c r="Q13902">
        <v>4</v>
      </c>
      <c r="R13902">
        <v>14</v>
      </c>
      <c r="S13902" t="str">
        <v>no</v>
      </c>
      <c r="T13902" t="str">
        <v>no</v>
      </c>
      <c r="U13902" t="str">
        <v>yes</v>
      </c>
      <c r="V13902">
        <v>163</v>
      </c>
      <c r="W13902">
        <v>27</v>
      </c>
    </row>
    <row r="13903" spans="13:23" x14ac:dyDescent="0.7">
      <c r="M13903">
        <v>5682</v>
      </c>
      <c r="N13903">
        <v>1823</v>
      </c>
      <c r="O13903">
        <v>66</v>
      </c>
      <c r="P13903">
        <v>528</v>
      </c>
      <c r="Q13903">
        <v>8</v>
      </c>
      <c r="R13903">
        <v>14</v>
      </c>
      <c r="S13903" t="str">
        <v>yes</v>
      </c>
      <c r="T13903" t="str">
        <v>yes</v>
      </c>
      <c r="U13903" t="str">
        <v>yes</v>
      </c>
      <c r="V13903">
        <v>163</v>
      </c>
      <c r="W13903">
        <v>27</v>
      </c>
    </row>
    <row r="13904" spans="13:23" x14ac:dyDescent="0.7">
      <c r="M13904">
        <v>5683</v>
      </c>
      <c r="N13904">
        <v>2844</v>
      </c>
      <c r="O13904">
        <v>66</v>
      </c>
      <c r="P13904">
        <v>1000</v>
      </c>
      <c r="Q13904">
        <v>24</v>
      </c>
      <c r="R13904">
        <v>15</v>
      </c>
      <c r="S13904" t="str">
        <v>yes</v>
      </c>
      <c r="T13904" t="str">
        <v>no</v>
      </c>
      <c r="U13904" t="str">
        <v>yes</v>
      </c>
      <c r="V13904">
        <v>163</v>
      </c>
      <c r="W13904">
        <v>27</v>
      </c>
    </row>
    <row r="13905" spans="13:23" x14ac:dyDescent="0.7">
      <c r="M13905">
        <v>5684</v>
      </c>
      <c r="N13905">
        <v>1790</v>
      </c>
      <c r="O13905">
        <v>66</v>
      </c>
      <c r="P13905">
        <v>528</v>
      </c>
      <c r="Q13905">
        <v>8</v>
      </c>
      <c r="R13905">
        <v>15</v>
      </c>
      <c r="S13905" t="str">
        <v>yes</v>
      </c>
      <c r="T13905" t="str">
        <v>no</v>
      </c>
      <c r="U13905" t="str">
        <v>yes</v>
      </c>
      <c r="V13905">
        <v>163</v>
      </c>
      <c r="W13905">
        <v>27</v>
      </c>
    </row>
    <row r="13906" spans="13:23" x14ac:dyDescent="0.7">
      <c r="M13906">
        <v>5686</v>
      </c>
      <c r="N13906">
        <v>2323</v>
      </c>
      <c r="O13906">
        <v>66</v>
      </c>
      <c r="P13906">
        <v>850</v>
      </c>
      <c r="Q13906">
        <v>16</v>
      </c>
      <c r="R13906">
        <v>15</v>
      </c>
      <c r="S13906" t="str">
        <v>yes</v>
      </c>
      <c r="T13906" t="str">
        <v>yes</v>
      </c>
      <c r="U13906" t="str">
        <v>yes</v>
      </c>
      <c r="V13906">
        <v>163</v>
      </c>
      <c r="W13906">
        <v>27</v>
      </c>
    </row>
    <row r="13907" spans="13:23" x14ac:dyDescent="0.7">
      <c r="M13907">
        <v>5687</v>
      </c>
      <c r="N13907">
        <v>1445</v>
      </c>
      <c r="O13907">
        <v>66</v>
      </c>
      <c r="P13907">
        <v>540</v>
      </c>
      <c r="Q13907">
        <v>8</v>
      </c>
      <c r="R13907">
        <v>15</v>
      </c>
      <c r="S13907" t="str">
        <v>no</v>
      </c>
      <c r="T13907" t="str">
        <v>no</v>
      </c>
      <c r="U13907" t="str">
        <v>yes</v>
      </c>
      <c r="V13907">
        <v>163</v>
      </c>
      <c r="W13907">
        <v>27</v>
      </c>
    </row>
    <row r="13908" spans="13:23" x14ac:dyDescent="0.7">
      <c r="M13908">
        <v>5690</v>
      </c>
      <c r="N13908">
        <v>2159</v>
      </c>
      <c r="O13908">
        <v>66</v>
      </c>
      <c r="P13908">
        <v>540</v>
      </c>
      <c r="Q13908">
        <v>8</v>
      </c>
      <c r="R13908">
        <v>17</v>
      </c>
      <c r="S13908" t="str">
        <v>yes</v>
      </c>
      <c r="T13908" t="str">
        <v>yes</v>
      </c>
      <c r="U13908" t="str">
        <v>yes</v>
      </c>
      <c r="V13908">
        <v>163</v>
      </c>
      <c r="W13908">
        <v>27</v>
      </c>
    </row>
    <row r="13909" spans="13:23" x14ac:dyDescent="0.7">
      <c r="M13909">
        <v>5691</v>
      </c>
      <c r="N13909">
        <v>1898</v>
      </c>
      <c r="O13909">
        <v>66</v>
      </c>
      <c r="P13909">
        <v>730</v>
      </c>
      <c r="Q13909">
        <v>8</v>
      </c>
      <c r="R13909">
        <v>15</v>
      </c>
      <c r="S13909" t="str">
        <v>yes</v>
      </c>
      <c r="T13909" t="str">
        <v>yes</v>
      </c>
      <c r="U13909" t="str">
        <v>yes</v>
      </c>
      <c r="V13909">
        <v>163</v>
      </c>
      <c r="W13909">
        <v>27</v>
      </c>
    </row>
    <row r="13910" spans="13:23" x14ac:dyDescent="0.7">
      <c r="M13910">
        <v>5692</v>
      </c>
      <c r="N13910">
        <v>2254</v>
      </c>
      <c r="O13910">
        <v>66</v>
      </c>
      <c r="P13910">
        <v>850</v>
      </c>
      <c r="Q13910">
        <v>16</v>
      </c>
      <c r="R13910">
        <v>15</v>
      </c>
      <c r="S13910" t="str">
        <v>yes</v>
      </c>
      <c r="T13910" t="str">
        <v>no</v>
      </c>
      <c r="U13910" t="str">
        <v>yes</v>
      </c>
      <c r="V13910">
        <v>163</v>
      </c>
      <c r="W13910">
        <v>27</v>
      </c>
    </row>
    <row r="13911" spans="13:23" x14ac:dyDescent="0.7">
      <c r="M13911">
        <v>5697</v>
      </c>
      <c r="N13911">
        <v>2399</v>
      </c>
      <c r="O13911">
        <v>66</v>
      </c>
      <c r="P13911">
        <v>730</v>
      </c>
      <c r="Q13911">
        <v>16</v>
      </c>
      <c r="R13911">
        <v>15</v>
      </c>
      <c r="S13911" t="str">
        <v>yes</v>
      </c>
      <c r="T13911" t="str">
        <v>no</v>
      </c>
      <c r="U13911" t="str">
        <v>yes</v>
      </c>
      <c r="V13911">
        <v>163</v>
      </c>
      <c r="W13911">
        <v>27</v>
      </c>
    </row>
    <row r="13912" spans="13:23" x14ac:dyDescent="0.7">
      <c r="M13912">
        <v>5701</v>
      </c>
      <c r="N13912">
        <v>1695</v>
      </c>
      <c r="O13912">
        <v>66</v>
      </c>
      <c r="P13912">
        <v>528</v>
      </c>
      <c r="Q13912">
        <v>8</v>
      </c>
      <c r="R13912">
        <v>14</v>
      </c>
      <c r="S13912" t="str">
        <v>yes</v>
      </c>
      <c r="T13912" t="str">
        <v>no</v>
      </c>
      <c r="U13912" t="str">
        <v>yes</v>
      </c>
      <c r="V13912">
        <v>163</v>
      </c>
      <c r="W13912">
        <v>27</v>
      </c>
    </row>
    <row r="13913" spans="13:23" x14ac:dyDescent="0.7">
      <c r="M13913">
        <v>5702</v>
      </c>
      <c r="N13913">
        <v>1645</v>
      </c>
      <c r="O13913">
        <v>66</v>
      </c>
      <c r="P13913">
        <v>540</v>
      </c>
      <c r="Q13913">
        <v>8</v>
      </c>
      <c r="R13913">
        <v>15</v>
      </c>
      <c r="S13913" t="str">
        <v>yes</v>
      </c>
      <c r="T13913" t="str">
        <v>no</v>
      </c>
      <c r="U13913" t="str">
        <v>yes</v>
      </c>
      <c r="V13913">
        <v>163</v>
      </c>
      <c r="W13913">
        <v>27</v>
      </c>
    </row>
    <row r="13914" spans="13:23" x14ac:dyDescent="0.7">
      <c r="M13914">
        <v>5703</v>
      </c>
      <c r="N13914">
        <v>1645</v>
      </c>
      <c r="O13914">
        <v>66</v>
      </c>
      <c r="P13914">
        <v>528</v>
      </c>
      <c r="Q13914">
        <v>8</v>
      </c>
      <c r="R13914">
        <v>14</v>
      </c>
      <c r="S13914" t="str">
        <v>yes</v>
      </c>
      <c r="T13914" t="str">
        <v>no</v>
      </c>
      <c r="U13914" t="str">
        <v>yes</v>
      </c>
      <c r="V13914">
        <v>132</v>
      </c>
      <c r="W13914">
        <v>28</v>
      </c>
    </row>
    <row r="13915" spans="13:23" x14ac:dyDescent="0.7">
      <c r="M13915">
        <v>5704</v>
      </c>
      <c r="N13915">
        <v>1445</v>
      </c>
      <c r="O13915">
        <v>66</v>
      </c>
      <c r="P13915">
        <v>540</v>
      </c>
      <c r="Q13915">
        <v>8</v>
      </c>
      <c r="R13915">
        <v>15</v>
      </c>
      <c r="S13915" t="str">
        <v>no</v>
      </c>
      <c r="T13915" t="str">
        <v>no</v>
      </c>
      <c r="U13915" t="str">
        <v>yes</v>
      </c>
      <c r="V13915">
        <v>132</v>
      </c>
      <c r="W13915">
        <v>28</v>
      </c>
    </row>
    <row r="13916" spans="13:23" x14ac:dyDescent="0.7">
      <c r="M13916">
        <v>5706</v>
      </c>
      <c r="N13916">
        <v>1823</v>
      </c>
      <c r="O13916">
        <v>66</v>
      </c>
      <c r="P13916">
        <v>528</v>
      </c>
      <c r="Q13916">
        <v>8</v>
      </c>
      <c r="R13916">
        <v>14</v>
      </c>
      <c r="S13916" t="str">
        <v>yes</v>
      </c>
      <c r="T13916" t="str">
        <v>yes</v>
      </c>
      <c r="U13916" t="str">
        <v>yes</v>
      </c>
      <c r="V13916">
        <v>132</v>
      </c>
      <c r="W13916">
        <v>28</v>
      </c>
    </row>
    <row r="13917" spans="13:23" x14ac:dyDescent="0.7">
      <c r="M13917">
        <v>5708</v>
      </c>
      <c r="N13917">
        <v>1695</v>
      </c>
      <c r="O13917">
        <v>66</v>
      </c>
      <c r="P13917">
        <v>730</v>
      </c>
      <c r="Q13917">
        <v>8</v>
      </c>
      <c r="R13917">
        <v>15</v>
      </c>
      <c r="S13917" t="str">
        <v>yes</v>
      </c>
      <c r="T13917" t="str">
        <v>no</v>
      </c>
      <c r="U13917" t="str">
        <v>yes</v>
      </c>
      <c r="V13917">
        <v>132</v>
      </c>
      <c r="W13917">
        <v>28</v>
      </c>
    </row>
    <row r="13918" spans="13:23" x14ac:dyDescent="0.7">
      <c r="M13918">
        <v>5711</v>
      </c>
      <c r="N13918">
        <v>2540</v>
      </c>
      <c r="O13918">
        <v>66</v>
      </c>
      <c r="P13918">
        <v>850</v>
      </c>
      <c r="Q13918">
        <v>16</v>
      </c>
      <c r="R13918">
        <v>17</v>
      </c>
      <c r="S13918" t="str">
        <v>yes</v>
      </c>
      <c r="T13918" t="str">
        <v>no</v>
      </c>
      <c r="U13918" t="str">
        <v>yes</v>
      </c>
      <c r="V13918">
        <v>132</v>
      </c>
      <c r="W13918">
        <v>28</v>
      </c>
    </row>
    <row r="13919" spans="13:23" x14ac:dyDescent="0.7">
      <c r="M13919">
        <v>5712</v>
      </c>
      <c r="N13919">
        <v>2940</v>
      </c>
      <c r="O13919">
        <v>66</v>
      </c>
      <c r="P13919">
        <v>1000</v>
      </c>
      <c r="Q13919">
        <v>24</v>
      </c>
      <c r="R13919">
        <v>17</v>
      </c>
      <c r="S13919" t="str">
        <v>yes</v>
      </c>
      <c r="T13919" t="str">
        <v>no</v>
      </c>
      <c r="U13919" t="str">
        <v>yes</v>
      </c>
      <c r="V13919">
        <v>132</v>
      </c>
      <c r="W13919">
        <v>28</v>
      </c>
    </row>
    <row r="13920" spans="13:23" x14ac:dyDescent="0.7">
      <c r="M13920">
        <v>5714</v>
      </c>
      <c r="N13920">
        <v>1299</v>
      </c>
      <c r="O13920">
        <v>66</v>
      </c>
      <c r="P13920">
        <v>340</v>
      </c>
      <c r="Q13920">
        <v>4</v>
      </c>
      <c r="R13920">
        <v>14</v>
      </c>
      <c r="S13920" t="str">
        <v>yes</v>
      </c>
      <c r="T13920" t="str">
        <v>no</v>
      </c>
      <c r="U13920" t="str">
        <v>yes</v>
      </c>
      <c r="V13920">
        <v>132</v>
      </c>
      <c r="W13920">
        <v>28</v>
      </c>
    </row>
    <row r="13921" spans="13:23" x14ac:dyDescent="0.7">
      <c r="M13921">
        <v>5717</v>
      </c>
      <c r="N13921">
        <v>2844</v>
      </c>
      <c r="O13921">
        <v>66</v>
      </c>
      <c r="P13921">
        <v>1000</v>
      </c>
      <c r="Q13921">
        <v>24</v>
      </c>
      <c r="R13921">
        <v>15</v>
      </c>
      <c r="S13921" t="str">
        <v>yes</v>
      </c>
      <c r="T13921" t="str">
        <v>no</v>
      </c>
      <c r="U13921" t="str">
        <v>yes</v>
      </c>
      <c r="V13921">
        <v>132</v>
      </c>
      <c r="W13921">
        <v>28</v>
      </c>
    </row>
    <row r="13922" spans="13:23" x14ac:dyDescent="0.7">
      <c r="M13922">
        <v>5724</v>
      </c>
      <c r="N13922">
        <v>1599</v>
      </c>
      <c r="O13922">
        <v>66</v>
      </c>
      <c r="P13922">
        <v>545</v>
      </c>
      <c r="Q13922">
        <v>4</v>
      </c>
      <c r="R13922">
        <v>15</v>
      </c>
      <c r="S13922" t="str">
        <v>yes</v>
      </c>
      <c r="T13922" t="str">
        <v>no</v>
      </c>
      <c r="U13922" t="str">
        <v>yes</v>
      </c>
      <c r="V13922">
        <v>132</v>
      </c>
      <c r="W13922">
        <v>28</v>
      </c>
    </row>
    <row r="13923" spans="13:23" x14ac:dyDescent="0.7">
      <c r="M13923">
        <v>5728</v>
      </c>
      <c r="N13923">
        <v>1349</v>
      </c>
      <c r="O13923">
        <v>66</v>
      </c>
      <c r="P13923">
        <v>270</v>
      </c>
      <c r="Q13923">
        <v>8</v>
      </c>
      <c r="R13923">
        <v>15</v>
      </c>
      <c r="S13923" t="str">
        <v>no</v>
      </c>
      <c r="T13923" t="str">
        <v>no</v>
      </c>
      <c r="U13923" t="str">
        <v>yes</v>
      </c>
      <c r="V13923">
        <v>132</v>
      </c>
      <c r="W13923">
        <v>28</v>
      </c>
    </row>
    <row r="13924" spans="13:23" x14ac:dyDescent="0.7">
      <c r="M13924">
        <v>5729</v>
      </c>
      <c r="N13924">
        <v>1454</v>
      </c>
      <c r="O13924">
        <v>66</v>
      </c>
      <c r="P13924">
        <v>340</v>
      </c>
      <c r="Q13924">
        <v>4</v>
      </c>
      <c r="R13924">
        <v>14</v>
      </c>
      <c r="S13924" t="str">
        <v>no</v>
      </c>
      <c r="T13924" t="str">
        <v>no</v>
      </c>
      <c r="U13924" t="str">
        <v>yes</v>
      </c>
      <c r="V13924">
        <v>132</v>
      </c>
      <c r="W13924">
        <v>28</v>
      </c>
    </row>
    <row r="13925" spans="13:23" x14ac:dyDescent="0.7">
      <c r="M13925">
        <v>5730</v>
      </c>
      <c r="N13925">
        <v>1885</v>
      </c>
      <c r="O13925">
        <v>66</v>
      </c>
      <c r="P13925">
        <v>1000</v>
      </c>
      <c r="Q13925">
        <v>8</v>
      </c>
      <c r="R13925">
        <v>14</v>
      </c>
      <c r="S13925" t="str">
        <v>yes</v>
      </c>
      <c r="T13925" t="str">
        <v>no</v>
      </c>
      <c r="U13925" t="str">
        <v>yes</v>
      </c>
      <c r="V13925">
        <v>132</v>
      </c>
      <c r="W13925">
        <v>28</v>
      </c>
    </row>
    <row r="13926" spans="13:23" x14ac:dyDescent="0.7">
      <c r="M13926">
        <v>5737</v>
      </c>
      <c r="N13926">
        <v>2723</v>
      </c>
      <c r="O13926">
        <v>66</v>
      </c>
      <c r="P13926">
        <v>1000</v>
      </c>
      <c r="Q13926">
        <v>24</v>
      </c>
      <c r="R13926">
        <v>15</v>
      </c>
      <c r="S13926" t="str">
        <v>yes</v>
      </c>
      <c r="T13926" t="str">
        <v>yes</v>
      </c>
      <c r="U13926" t="str">
        <v>yes</v>
      </c>
      <c r="V13926">
        <v>132</v>
      </c>
      <c r="W13926">
        <v>28</v>
      </c>
    </row>
    <row r="13927" spans="13:23" x14ac:dyDescent="0.7">
      <c r="M13927">
        <v>5740</v>
      </c>
      <c r="N13927">
        <v>1749</v>
      </c>
      <c r="O13927">
        <v>66</v>
      </c>
      <c r="P13927">
        <v>545</v>
      </c>
      <c r="Q13927">
        <v>8</v>
      </c>
      <c r="R13927">
        <v>15</v>
      </c>
      <c r="S13927" t="str">
        <v>yes</v>
      </c>
      <c r="T13927" t="str">
        <v>no</v>
      </c>
      <c r="U13927" t="str">
        <v>yes</v>
      </c>
      <c r="V13927">
        <v>132</v>
      </c>
      <c r="W13927">
        <v>28</v>
      </c>
    </row>
    <row r="13928" spans="13:23" x14ac:dyDescent="0.7">
      <c r="M13928">
        <v>5741</v>
      </c>
      <c r="N13928">
        <v>1790</v>
      </c>
      <c r="O13928">
        <v>66</v>
      </c>
      <c r="P13928">
        <v>528</v>
      </c>
      <c r="Q13928">
        <v>8</v>
      </c>
      <c r="R13928">
        <v>15</v>
      </c>
      <c r="S13928" t="str">
        <v>yes</v>
      </c>
      <c r="T13928" t="str">
        <v>no</v>
      </c>
      <c r="U13928" t="str">
        <v>yes</v>
      </c>
      <c r="V13928">
        <v>132</v>
      </c>
      <c r="W13928">
        <v>28</v>
      </c>
    </row>
    <row r="13929" spans="13:23" x14ac:dyDescent="0.7">
      <c r="M13929">
        <v>5745</v>
      </c>
      <c r="N13929">
        <v>1695</v>
      </c>
      <c r="O13929">
        <v>66</v>
      </c>
      <c r="P13929">
        <v>528</v>
      </c>
      <c r="Q13929">
        <v>8</v>
      </c>
      <c r="R13929">
        <v>14</v>
      </c>
      <c r="S13929" t="str">
        <v>yes</v>
      </c>
      <c r="T13929" t="str">
        <v>no</v>
      </c>
      <c r="U13929" t="str">
        <v>yes</v>
      </c>
      <c r="V13929">
        <v>132</v>
      </c>
      <c r="W13929">
        <v>28</v>
      </c>
    </row>
    <row r="13930" spans="13:23" x14ac:dyDescent="0.7">
      <c r="M13930">
        <v>5748</v>
      </c>
      <c r="N13930">
        <v>1754</v>
      </c>
      <c r="O13930">
        <v>66</v>
      </c>
      <c r="P13930">
        <v>528</v>
      </c>
      <c r="Q13930">
        <v>8</v>
      </c>
      <c r="R13930">
        <v>14</v>
      </c>
      <c r="S13930" t="str">
        <v>yes</v>
      </c>
      <c r="T13930" t="str">
        <v>no</v>
      </c>
      <c r="U13930" t="str">
        <v>yes</v>
      </c>
      <c r="V13930">
        <v>132</v>
      </c>
      <c r="W13930">
        <v>28</v>
      </c>
    </row>
    <row r="13931" spans="13:23" x14ac:dyDescent="0.7">
      <c r="M13931">
        <v>5749</v>
      </c>
      <c r="N13931">
        <v>1245</v>
      </c>
      <c r="O13931">
        <v>66</v>
      </c>
      <c r="P13931">
        <v>340</v>
      </c>
      <c r="Q13931">
        <v>4</v>
      </c>
      <c r="R13931">
        <v>14</v>
      </c>
      <c r="S13931" t="str">
        <v>no</v>
      </c>
      <c r="T13931" t="str">
        <v>no</v>
      </c>
      <c r="U13931" t="str">
        <v>yes</v>
      </c>
      <c r="V13931">
        <v>132</v>
      </c>
      <c r="W13931">
        <v>28</v>
      </c>
    </row>
    <row r="13932" spans="13:23" x14ac:dyDescent="0.7">
      <c r="M13932">
        <v>5757</v>
      </c>
      <c r="N13932">
        <v>1974</v>
      </c>
      <c r="O13932">
        <v>66</v>
      </c>
      <c r="P13932">
        <v>545</v>
      </c>
      <c r="Q13932">
        <v>8</v>
      </c>
      <c r="R13932">
        <v>17</v>
      </c>
      <c r="S13932" t="str">
        <v>yes</v>
      </c>
      <c r="T13932" t="str">
        <v>no</v>
      </c>
      <c r="U13932" t="str">
        <v>yes</v>
      </c>
      <c r="V13932">
        <v>132</v>
      </c>
      <c r="W13932">
        <v>28</v>
      </c>
    </row>
    <row r="13933" spans="13:23" x14ac:dyDescent="0.7">
      <c r="M13933">
        <v>5758</v>
      </c>
      <c r="N13933">
        <v>1599</v>
      </c>
      <c r="O13933">
        <v>66</v>
      </c>
      <c r="P13933">
        <v>545</v>
      </c>
      <c r="Q13933">
        <v>4</v>
      </c>
      <c r="R13933">
        <v>15</v>
      </c>
      <c r="S13933" t="str">
        <v>yes</v>
      </c>
      <c r="T13933" t="str">
        <v>yes</v>
      </c>
      <c r="U13933" t="str">
        <v>yes</v>
      </c>
      <c r="V13933">
        <v>132</v>
      </c>
      <c r="W13933">
        <v>28</v>
      </c>
    </row>
    <row r="13934" spans="13:23" x14ac:dyDescent="0.7">
      <c r="M13934">
        <v>5762</v>
      </c>
      <c r="N13934">
        <v>1824</v>
      </c>
      <c r="O13934">
        <v>66</v>
      </c>
      <c r="P13934">
        <v>545</v>
      </c>
      <c r="Q13934">
        <v>4</v>
      </c>
      <c r="R13934">
        <v>17</v>
      </c>
      <c r="S13934" t="str">
        <v>yes</v>
      </c>
      <c r="T13934" t="str">
        <v>no</v>
      </c>
      <c r="U13934" t="str">
        <v>yes</v>
      </c>
      <c r="V13934">
        <v>132</v>
      </c>
      <c r="W13934">
        <v>28</v>
      </c>
    </row>
    <row r="13935" spans="13:23" x14ac:dyDescent="0.7">
      <c r="M13935">
        <v>5763</v>
      </c>
      <c r="N13935">
        <v>1799</v>
      </c>
      <c r="O13935">
        <v>66</v>
      </c>
      <c r="P13935">
        <v>540</v>
      </c>
      <c r="Q13935">
        <v>8</v>
      </c>
      <c r="R13935">
        <v>14</v>
      </c>
      <c r="S13935" t="str">
        <v>yes</v>
      </c>
      <c r="T13935" t="str">
        <v>yes</v>
      </c>
      <c r="U13935" t="str">
        <v>yes</v>
      </c>
      <c r="V13935">
        <v>132</v>
      </c>
      <c r="W13935">
        <v>28</v>
      </c>
    </row>
    <row r="13936" spans="13:23" x14ac:dyDescent="0.7">
      <c r="M13936">
        <v>5768</v>
      </c>
      <c r="N13936">
        <v>2654</v>
      </c>
      <c r="O13936">
        <v>66</v>
      </c>
      <c r="P13936">
        <v>1000</v>
      </c>
      <c r="Q13936">
        <v>24</v>
      </c>
      <c r="R13936">
        <v>15</v>
      </c>
      <c r="S13936" t="str">
        <v>yes</v>
      </c>
      <c r="T13936" t="str">
        <v>no</v>
      </c>
      <c r="U13936" t="str">
        <v>yes</v>
      </c>
      <c r="V13936">
        <v>132</v>
      </c>
      <c r="W13936">
        <v>28</v>
      </c>
    </row>
    <row r="13937" spans="13:23" x14ac:dyDescent="0.7">
      <c r="M13937">
        <v>5771</v>
      </c>
      <c r="N13937">
        <v>1545</v>
      </c>
      <c r="O13937">
        <v>66</v>
      </c>
      <c r="P13937">
        <v>850</v>
      </c>
      <c r="Q13937">
        <v>8</v>
      </c>
      <c r="R13937">
        <v>15</v>
      </c>
      <c r="S13937" t="str">
        <v>no</v>
      </c>
      <c r="T13937" t="str">
        <v>no</v>
      </c>
      <c r="U13937" t="str">
        <v>yes</v>
      </c>
      <c r="V13937">
        <v>132</v>
      </c>
      <c r="W13937">
        <v>28</v>
      </c>
    </row>
    <row r="13938" spans="13:23" x14ac:dyDescent="0.7">
      <c r="M13938">
        <v>5772</v>
      </c>
      <c r="N13938">
        <v>1644</v>
      </c>
      <c r="O13938">
        <v>66</v>
      </c>
      <c r="P13938">
        <v>340</v>
      </c>
      <c r="Q13938">
        <v>4</v>
      </c>
      <c r="R13938">
        <v>14</v>
      </c>
      <c r="S13938" t="str">
        <v>no</v>
      </c>
      <c r="T13938" t="str">
        <v>no</v>
      </c>
      <c r="U13938" t="str">
        <v>yes</v>
      </c>
      <c r="V13938">
        <v>132</v>
      </c>
      <c r="W13938">
        <v>28</v>
      </c>
    </row>
    <row r="13939" spans="13:23" x14ac:dyDescent="0.7">
      <c r="M13939">
        <v>5773</v>
      </c>
      <c r="N13939">
        <v>1699</v>
      </c>
      <c r="O13939">
        <v>66</v>
      </c>
      <c r="P13939">
        <v>420</v>
      </c>
      <c r="Q13939">
        <v>8</v>
      </c>
      <c r="R13939">
        <v>14</v>
      </c>
      <c r="S13939" t="str">
        <v>yes</v>
      </c>
      <c r="T13939" t="str">
        <v>no</v>
      </c>
      <c r="U13939" t="str">
        <v>yes</v>
      </c>
      <c r="V13939">
        <v>132</v>
      </c>
      <c r="W13939">
        <v>28</v>
      </c>
    </row>
    <row r="13940" spans="13:23" x14ac:dyDescent="0.7">
      <c r="M13940">
        <v>5775</v>
      </c>
      <c r="N13940">
        <v>1499</v>
      </c>
      <c r="O13940">
        <v>66</v>
      </c>
      <c r="P13940">
        <v>365</v>
      </c>
      <c r="Q13940">
        <v>8</v>
      </c>
      <c r="R13940">
        <v>15</v>
      </c>
      <c r="S13940" t="str">
        <v>no</v>
      </c>
      <c r="T13940" t="str">
        <v>no</v>
      </c>
      <c r="U13940" t="str">
        <v>yes</v>
      </c>
      <c r="V13940">
        <v>132</v>
      </c>
      <c r="W13940">
        <v>28</v>
      </c>
    </row>
    <row r="13941" spans="13:23" x14ac:dyDescent="0.7">
      <c r="M13941">
        <v>5776</v>
      </c>
      <c r="N13941">
        <v>2444</v>
      </c>
      <c r="O13941">
        <v>66</v>
      </c>
      <c r="P13941">
        <v>850</v>
      </c>
      <c r="Q13941">
        <v>16</v>
      </c>
      <c r="R13941">
        <v>15</v>
      </c>
      <c r="S13941" t="str">
        <v>yes</v>
      </c>
      <c r="T13941" t="str">
        <v>no</v>
      </c>
      <c r="U13941" t="str">
        <v>yes</v>
      </c>
      <c r="V13941">
        <v>132</v>
      </c>
      <c r="W13941">
        <v>28</v>
      </c>
    </row>
    <row r="13942" spans="13:23" x14ac:dyDescent="0.7">
      <c r="M13942">
        <v>5777</v>
      </c>
      <c r="N13942">
        <v>1824</v>
      </c>
      <c r="O13942">
        <v>66</v>
      </c>
      <c r="P13942">
        <v>545</v>
      </c>
      <c r="Q13942">
        <v>4</v>
      </c>
      <c r="R13942">
        <v>17</v>
      </c>
      <c r="S13942" t="str">
        <v>yes</v>
      </c>
      <c r="T13942" t="str">
        <v>yes</v>
      </c>
      <c r="U13942" t="str">
        <v>yes</v>
      </c>
      <c r="V13942">
        <v>132</v>
      </c>
      <c r="W13942">
        <v>28</v>
      </c>
    </row>
    <row r="13943" spans="13:23" x14ac:dyDescent="0.7">
      <c r="M13943">
        <v>5780</v>
      </c>
      <c r="N13943">
        <v>1908</v>
      </c>
      <c r="O13943">
        <v>66</v>
      </c>
      <c r="P13943">
        <v>545</v>
      </c>
      <c r="Q13943">
        <v>4</v>
      </c>
      <c r="R13943">
        <v>17</v>
      </c>
      <c r="S13943" t="str">
        <v>yes</v>
      </c>
      <c r="T13943" t="str">
        <v>yes</v>
      </c>
      <c r="U13943" t="str">
        <v>yes</v>
      </c>
      <c r="V13943">
        <v>132</v>
      </c>
      <c r="W13943">
        <v>28</v>
      </c>
    </row>
    <row r="13944" spans="13:23" x14ac:dyDescent="0.7">
      <c r="M13944">
        <v>5781</v>
      </c>
      <c r="N13944">
        <v>1635</v>
      </c>
      <c r="O13944">
        <v>66</v>
      </c>
      <c r="P13944">
        <v>540</v>
      </c>
      <c r="Q13944">
        <v>8</v>
      </c>
      <c r="R13944">
        <v>15</v>
      </c>
      <c r="S13944" t="str">
        <v>yes</v>
      </c>
      <c r="T13944" t="str">
        <v>no</v>
      </c>
      <c r="U13944" t="str">
        <v>yes</v>
      </c>
      <c r="V13944">
        <v>132</v>
      </c>
      <c r="W13944">
        <v>28</v>
      </c>
    </row>
    <row r="13945" spans="13:23" x14ac:dyDescent="0.7">
      <c r="M13945">
        <v>5783</v>
      </c>
      <c r="N13945">
        <v>2399</v>
      </c>
      <c r="O13945">
        <v>66</v>
      </c>
      <c r="P13945">
        <v>850</v>
      </c>
      <c r="Q13945">
        <v>16</v>
      </c>
      <c r="R13945">
        <v>15</v>
      </c>
      <c r="S13945" t="str">
        <v>yes</v>
      </c>
      <c r="T13945" t="str">
        <v>no</v>
      </c>
      <c r="U13945" t="str">
        <v>yes</v>
      </c>
      <c r="V13945">
        <v>132</v>
      </c>
      <c r="W13945">
        <v>28</v>
      </c>
    </row>
    <row r="13946" spans="13:23" x14ac:dyDescent="0.7">
      <c r="M13946">
        <v>5784</v>
      </c>
      <c r="N13946">
        <v>2595</v>
      </c>
      <c r="O13946">
        <v>66</v>
      </c>
      <c r="P13946">
        <v>1000</v>
      </c>
      <c r="Q13946">
        <v>24</v>
      </c>
      <c r="R13946">
        <v>15</v>
      </c>
      <c r="S13946" t="str">
        <v>yes</v>
      </c>
      <c r="T13946" t="str">
        <v>no</v>
      </c>
      <c r="U13946" t="str">
        <v>yes</v>
      </c>
      <c r="V13946">
        <v>132</v>
      </c>
      <c r="W13946">
        <v>28</v>
      </c>
    </row>
    <row r="13947" spans="13:23" x14ac:dyDescent="0.7">
      <c r="M13947">
        <v>5786</v>
      </c>
      <c r="N13947">
        <v>1445</v>
      </c>
      <c r="O13947">
        <v>66</v>
      </c>
      <c r="P13947">
        <v>340</v>
      </c>
      <c r="Q13947">
        <v>8</v>
      </c>
      <c r="R13947">
        <v>14</v>
      </c>
      <c r="S13947" t="str">
        <v>no</v>
      </c>
      <c r="T13947" t="str">
        <v>no</v>
      </c>
      <c r="U13947" t="str">
        <v>yes</v>
      </c>
      <c r="V13947">
        <v>132</v>
      </c>
      <c r="W13947">
        <v>28</v>
      </c>
    </row>
    <row r="13948" spans="13:23" x14ac:dyDescent="0.7">
      <c r="M13948">
        <v>5787</v>
      </c>
      <c r="N13948">
        <v>1299</v>
      </c>
      <c r="O13948">
        <v>66</v>
      </c>
      <c r="P13948">
        <v>545</v>
      </c>
      <c r="Q13948">
        <v>4</v>
      </c>
      <c r="R13948">
        <v>14</v>
      </c>
      <c r="S13948" t="str">
        <v>no</v>
      </c>
      <c r="T13948" t="str">
        <v>no</v>
      </c>
      <c r="U13948" t="str">
        <v>yes</v>
      </c>
      <c r="V13948">
        <v>132</v>
      </c>
      <c r="W13948">
        <v>28</v>
      </c>
    </row>
    <row r="13949" spans="13:23" x14ac:dyDescent="0.7">
      <c r="M13949">
        <v>5788</v>
      </c>
      <c r="N13949">
        <v>1495</v>
      </c>
      <c r="O13949">
        <v>66</v>
      </c>
      <c r="P13949">
        <v>730</v>
      </c>
      <c r="Q13949">
        <v>8</v>
      </c>
      <c r="R13949">
        <v>15</v>
      </c>
      <c r="S13949" t="str">
        <v>no</v>
      </c>
      <c r="T13949" t="str">
        <v>no</v>
      </c>
      <c r="U13949" t="str">
        <v>yes</v>
      </c>
      <c r="V13949">
        <v>132</v>
      </c>
      <c r="W13949">
        <v>28</v>
      </c>
    </row>
    <row r="13950" spans="13:23" x14ac:dyDescent="0.7">
      <c r="M13950">
        <v>5789</v>
      </c>
      <c r="N13950">
        <v>2058</v>
      </c>
      <c r="O13950">
        <v>66</v>
      </c>
      <c r="P13950">
        <v>545</v>
      </c>
      <c r="Q13950">
        <v>8</v>
      </c>
      <c r="R13950">
        <v>17</v>
      </c>
      <c r="S13950" t="str">
        <v>yes</v>
      </c>
      <c r="T13950" t="str">
        <v>no</v>
      </c>
      <c r="U13950" t="str">
        <v>yes</v>
      </c>
      <c r="V13950">
        <v>132</v>
      </c>
      <c r="W13950">
        <v>28</v>
      </c>
    </row>
    <row r="13951" spans="13:23" x14ac:dyDescent="0.7">
      <c r="M13951">
        <v>5790</v>
      </c>
      <c r="N13951">
        <v>2159</v>
      </c>
      <c r="O13951">
        <v>66</v>
      </c>
      <c r="P13951">
        <v>540</v>
      </c>
      <c r="Q13951">
        <v>8</v>
      </c>
      <c r="R13951">
        <v>17</v>
      </c>
      <c r="S13951" t="str">
        <v>yes</v>
      </c>
      <c r="T13951" t="str">
        <v>yes</v>
      </c>
      <c r="U13951" t="str">
        <v>yes</v>
      </c>
      <c r="V13951">
        <v>132</v>
      </c>
      <c r="W13951">
        <v>28</v>
      </c>
    </row>
    <row r="13952" spans="13:23" x14ac:dyDescent="0.7">
      <c r="M13952">
        <v>5797</v>
      </c>
      <c r="N13952">
        <v>1398</v>
      </c>
      <c r="O13952">
        <v>66</v>
      </c>
      <c r="P13952">
        <v>340</v>
      </c>
      <c r="Q13952">
        <v>4</v>
      </c>
      <c r="R13952">
        <v>14</v>
      </c>
      <c r="S13952" t="str">
        <v>yes</v>
      </c>
      <c r="T13952" t="str">
        <v>yes</v>
      </c>
      <c r="U13952" t="str">
        <v>yes</v>
      </c>
      <c r="V13952">
        <v>132</v>
      </c>
      <c r="W13952">
        <v>28</v>
      </c>
    </row>
    <row r="13953" spans="13:23" x14ac:dyDescent="0.7">
      <c r="M13953">
        <v>5798</v>
      </c>
      <c r="N13953">
        <v>1908</v>
      </c>
      <c r="O13953">
        <v>66</v>
      </c>
      <c r="P13953">
        <v>545</v>
      </c>
      <c r="Q13953">
        <v>4</v>
      </c>
      <c r="R13953">
        <v>17</v>
      </c>
      <c r="S13953" t="str">
        <v>yes</v>
      </c>
      <c r="T13953" t="str">
        <v>no</v>
      </c>
      <c r="U13953" t="str">
        <v>yes</v>
      </c>
      <c r="V13953">
        <v>132</v>
      </c>
      <c r="W13953">
        <v>28</v>
      </c>
    </row>
    <row r="13954" spans="13:23" x14ac:dyDescent="0.7">
      <c r="M13954">
        <v>5803</v>
      </c>
      <c r="N13954">
        <v>1580</v>
      </c>
      <c r="O13954">
        <v>66</v>
      </c>
      <c r="P13954">
        <v>540</v>
      </c>
      <c r="Q13954">
        <v>8</v>
      </c>
      <c r="R13954">
        <v>15</v>
      </c>
      <c r="S13954" t="str">
        <v>yes</v>
      </c>
      <c r="T13954" t="str">
        <v>no</v>
      </c>
      <c r="U13954" t="str">
        <v>yes</v>
      </c>
      <c r="V13954">
        <v>132</v>
      </c>
      <c r="W13954">
        <v>28</v>
      </c>
    </row>
    <row r="13955" spans="13:23" x14ac:dyDescent="0.7">
      <c r="M13955">
        <v>5804</v>
      </c>
      <c r="N13955">
        <v>1944</v>
      </c>
      <c r="O13955">
        <v>66</v>
      </c>
      <c r="P13955">
        <v>528</v>
      </c>
      <c r="Q13955">
        <v>8</v>
      </c>
      <c r="R13955">
        <v>14</v>
      </c>
      <c r="S13955" t="str">
        <v>yes</v>
      </c>
      <c r="T13955" t="str">
        <v>no</v>
      </c>
      <c r="U13955" t="str">
        <v>yes</v>
      </c>
      <c r="V13955">
        <v>132</v>
      </c>
      <c r="W13955">
        <v>28</v>
      </c>
    </row>
    <row r="13956" spans="13:23" x14ac:dyDescent="0.7">
      <c r="M13956">
        <v>5805</v>
      </c>
      <c r="N13956">
        <v>1299</v>
      </c>
      <c r="O13956">
        <v>66</v>
      </c>
      <c r="P13956">
        <v>270</v>
      </c>
      <c r="Q13956">
        <v>4</v>
      </c>
      <c r="R13956">
        <v>15</v>
      </c>
      <c r="S13956" t="str">
        <v>no</v>
      </c>
      <c r="T13956" t="str">
        <v>no</v>
      </c>
      <c r="U13956" t="str">
        <v>yes</v>
      </c>
      <c r="V13956">
        <v>132</v>
      </c>
      <c r="W13956">
        <v>28</v>
      </c>
    </row>
    <row r="13957" spans="13:23" x14ac:dyDescent="0.7">
      <c r="M13957">
        <v>5806</v>
      </c>
      <c r="N13957">
        <v>2323</v>
      </c>
      <c r="O13957">
        <v>66</v>
      </c>
      <c r="P13957">
        <v>850</v>
      </c>
      <c r="Q13957">
        <v>16</v>
      </c>
      <c r="R13957">
        <v>15</v>
      </c>
      <c r="S13957" t="str">
        <v>yes</v>
      </c>
      <c r="T13957" t="str">
        <v>yes</v>
      </c>
      <c r="U13957" t="str">
        <v>yes</v>
      </c>
      <c r="V13957">
        <v>132</v>
      </c>
      <c r="W13957">
        <v>28</v>
      </c>
    </row>
    <row r="13958" spans="13:23" x14ac:dyDescent="0.7">
      <c r="M13958">
        <v>5807</v>
      </c>
      <c r="N13958">
        <v>1699</v>
      </c>
      <c r="O13958">
        <v>66</v>
      </c>
      <c r="P13958">
        <v>540</v>
      </c>
      <c r="Q13958">
        <v>8</v>
      </c>
      <c r="R13958">
        <v>15</v>
      </c>
      <c r="S13958" t="str">
        <v>yes</v>
      </c>
      <c r="T13958" t="str">
        <v>yes</v>
      </c>
      <c r="U13958" t="str">
        <v>yes</v>
      </c>
      <c r="V13958">
        <v>132</v>
      </c>
      <c r="W13958">
        <v>28</v>
      </c>
    </row>
    <row r="13959" spans="13:23" x14ac:dyDescent="0.7">
      <c r="M13959">
        <v>5809</v>
      </c>
      <c r="N13959">
        <v>1659</v>
      </c>
      <c r="O13959">
        <v>66</v>
      </c>
      <c r="P13959">
        <v>340</v>
      </c>
      <c r="Q13959">
        <v>4</v>
      </c>
      <c r="R13959">
        <v>17</v>
      </c>
      <c r="S13959" t="str">
        <v>yes</v>
      </c>
      <c r="T13959" t="str">
        <v>no</v>
      </c>
      <c r="U13959" t="str">
        <v>yes</v>
      </c>
      <c r="V13959">
        <v>132</v>
      </c>
      <c r="W13959">
        <v>28</v>
      </c>
    </row>
    <row r="13960" spans="13:23" x14ac:dyDescent="0.7">
      <c r="M13960">
        <v>5810</v>
      </c>
      <c r="N13960">
        <v>1395</v>
      </c>
      <c r="O13960">
        <v>66</v>
      </c>
      <c r="P13960">
        <v>340</v>
      </c>
      <c r="Q13960">
        <v>4</v>
      </c>
      <c r="R13960">
        <v>14</v>
      </c>
      <c r="S13960" t="str">
        <v>no</v>
      </c>
      <c r="T13960" t="str">
        <v>no</v>
      </c>
      <c r="U13960" t="str">
        <v>yes</v>
      </c>
      <c r="V13960">
        <v>132</v>
      </c>
      <c r="W13960">
        <v>28</v>
      </c>
    </row>
    <row r="13961" spans="13:23" x14ac:dyDescent="0.7">
      <c r="M13961">
        <v>5817</v>
      </c>
      <c r="N13961">
        <v>2254</v>
      </c>
      <c r="O13961">
        <v>66</v>
      </c>
      <c r="P13961">
        <v>850</v>
      </c>
      <c r="Q13961">
        <v>16</v>
      </c>
      <c r="R13961">
        <v>15</v>
      </c>
      <c r="S13961" t="str">
        <v>yes</v>
      </c>
      <c r="T13961" t="str">
        <v>no</v>
      </c>
      <c r="U13961" t="str">
        <v>yes</v>
      </c>
      <c r="V13961">
        <v>132</v>
      </c>
      <c r="W13961">
        <v>28</v>
      </c>
    </row>
    <row r="13962" spans="13:23" x14ac:dyDescent="0.7">
      <c r="M13962">
        <v>5822</v>
      </c>
      <c r="N13962">
        <v>1790</v>
      </c>
      <c r="O13962">
        <v>66</v>
      </c>
      <c r="P13962">
        <v>730</v>
      </c>
      <c r="Q13962">
        <v>8</v>
      </c>
      <c r="R13962">
        <v>15</v>
      </c>
      <c r="S13962" t="str">
        <v>yes</v>
      </c>
      <c r="T13962" t="str">
        <v>yes</v>
      </c>
      <c r="U13962" t="str">
        <v>yes</v>
      </c>
      <c r="V13962">
        <v>132</v>
      </c>
      <c r="W13962">
        <v>28</v>
      </c>
    </row>
    <row r="13963" spans="13:23" x14ac:dyDescent="0.7">
      <c r="M13963">
        <v>5823</v>
      </c>
      <c r="N13963">
        <v>1730</v>
      </c>
      <c r="O13963">
        <v>66</v>
      </c>
      <c r="P13963">
        <v>540</v>
      </c>
      <c r="Q13963">
        <v>8</v>
      </c>
      <c r="R13963">
        <v>15</v>
      </c>
      <c r="S13963" t="str">
        <v>yes</v>
      </c>
      <c r="T13963" t="str">
        <v>yes</v>
      </c>
      <c r="U13963" t="str">
        <v>yes</v>
      </c>
      <c r="V13963">
        <v>132</v>
      </c>
      <c r="W13963">
        <v>28</v>
      </c>
    </row>
    <row r="13964" spans="13:23" x14ac:dyDescent="0.7">
      <c r="M13964">
        <v>5825</v>
      </c>
      <c r="N13964">
        <v>1499</v>
      </c>
      <c r="O13964">
        <v>66</v>
      </c>
      <c r="P13964">
        <v>425</v>
      </c>
      <c r="Q13964">
        <v>4</v>
      </c>
      <c r="R13964">
        <v>14</v>
      </c>
      <c r="S13964" t="str">
        <v>yes</v>
      </c>
      <c r="T13964" t="str">
        <v>yes</v>
      </c>
      <c r="U13964" t="str">
        <v>yes</v>
      </c>
      <c r="V13964">
        <v>132</v>
      </c>
      <c r="W13964">
        <v>28</v>
      </c>
    </row>
    <row r="13965" spans="13:23" x14ac:dyDescent="0.7">
      <c r="M13965">
        <v>5830</v>
      </c>
      <c r="N13965">
        <v>1675</v>
      </c>
      <c r="O13965">
        <v>66</v>
      </c>
      <c r="P13965">
        <v>540</v>
      </c>
      <c r="Q13965">
        <v>8</v>
      </c>
      <c r="R13965">
        <v>15</v>
      </c>
      <c r="S13965" t="str">
        <v>yes</v>
      </c>
      <c r="T13965" t="str">
        <v>yes</v>
      </c>
      <c r="U13965" t="str">
        <v>yes</v>
      </c>
      <c r="V13965">
        <v>132</v>
      </c>
      <c r="W13965">
        <v>28</v>
      </c>
    </row>
    <row r="13966" spans="13:23" x14ac:dyDescent="0.7">
      <c r="M13966">
        <v>5832</v>
      </c>
      <c r="N13966">
        <v>1490</v>
      </c>
      <c r="O13966">
        <v>66</v>
      </c>
      <c r="P13966">
        <v>340</v>
      </c>
      <c r="Q13966">
        <v>4</v>
      </c>
      <c r="R13966">
        <v>15</v>
      </c>
      <c r="S13966" t="str">
        <v>no</v>
      </c>
      <c r="T13966" t="str">
        <v>no</v>
      </c>
      <c r="U13966" t="str">
        <v>yes</v>
      </c>
      <c r="V13966">
        <v>132</v>
      </c>
      <c r="W13966">
        <v>28</v>
      </c>
    </row>
    <row r="13967" spans="13:23" x14ac:dyDescent="0.7">
      <c r="M13967">
        <v>5834</v>
      </c>
      <c r="N13967">
        <v>2195</v>
      </c>
      <c r="O13967">
        <v>66</v>
      </c>
      <c r="P13967">
        <v>850</v>
      </c>
      <c r="Q13967">
        <v>16</v>
      </c>
      <c r="R13967">
        <v>15</v>
      </c>
      <c r="S13967" t="str">
        <v>yes</v>
      </c>
      <c r="T13967" t="str">
        <v>no</v>
      </c>
      <c r="U13967" t="str">
        <v>yes</v>
      </c>
      <c r="V13967">
        <v>132</v>
      </c>
      <c r="W13967">
        <v>28</v>
      </c>
    </row>
    <row r="13968" spans="13:23" x14ac:dyDescent="0.7">
      <c r="M13968">
        <v>5843</v>
      </c>
      <c r="N13968">
        <v>2199</v>
      </c>
      <c r="O13968">
        <v>66</v>
      </c>
      <c r="P13968">
        <v>850</v>
      </c>
      <c r="Q13968">
        <v>16</v>
      </c>
      <c r="R13968">
        <v>15</v>
      </c>
      <c r="S13968" t="str">
        <v>yes</v>
      </c>
      <c r="T13968" t="str">
        <v>yes</v>
      </c>
      <c r="U13968" t="str">
        <v>yes</v>
      </c>
      <c r="V13968">
        <v>129</v>
      </c>
      <c r="W13968">
        <v>29</v>
      </c>
    </row>
    <row r="13969" spans="13:23" x14ac:dyDescent="0.7">
      <c r="M13969">
        <v>5844</v>
      </c>
      <c r="N13969">
        <v>1999</v>
      </c>
      <c r="O13969">
        <v>66</v>
      </c>
      <c r="P13969">
        <v>540</v>
      </c>
      <c r="Q13969">
        <v>16</v>
      </c>
      <c r="R13969">
        <v>14</v>
      </c>
      <c r="S13969" t="str">
        <v>yes</v>
      </c>
      <c r="T13969" t="str">
        <v>yes</v>
      </c>
      <c r="U13969" t="str">
        <v>yes</v>
      </c>
      <c r="V13969">
        <v>129</v>
      </c>
      <c r="W13969">
        <v>29</v>
      </c>
    </row>
    <row r="13970" spans="13:23" x14ac:dyDescent="0.7">
      <c r="M13970">
        <v>5848</v>
      </c>
      <c r="N13970">
        <v>1773</v>
      </c>
      <c r="O13970">
        <v>66</v>
      </c>
      <c r="P13970">
        <v>528</v>
      </c>
      <c r="Q13970">
        <v>8</v>
      </c>
      <c r="R13970">
        <v>14</v>
      </c>
      <c r="S13970" t="str">
        <v>yes</v>
      </c>
      <c r="T13970" t="str">
        <v>yes</v>
      </c>
      <c r="U13970" t="str">
        <v>yes</v>
      </c>
      <c r="V13970">
        <v>129</v>
      </c>
      <c r="W13970">
        <v>29</v>
      </c>
    </row>
    <row r="13971" spans="13:23" x14ac:dyDescent="0.7">
      <c r="M13971">
        <v>5851</v>
      </c>
      <c r="N13971">
        <v>1404</v>
      </c>
      <c r="O13971">
        <v>66</v>
      </c>
      <c r="P13971">
        <v>340</v>
      </c>
      <c r="Q13971">
        <v>4</v>
      </c>
      <c r="R13971">
        <v>14</v>
      </c>
      <c r="S13971" t="str">
        <v>no</v>
      </c>
      <c r="T13971" t="str">
        <v>no</v>
      </c>
      <c r="U13971" t="str">
        <v>yes</v>
      </c>
      <c r="V13971">
        <v>129</v>
      </c>
      <c r="W13971">
        <v>29</v>
      </c>
    </row>
    <row r="13972" spans="13:23" x14ac:dyDescent="0.7">
      <c r="M13972">
        <v>5853</v>
      </c>
      <c r="N13972">
        <v>2545</v>
      </c>
      <c r="O13972">
        <v>66</v>
      </c>
      <c r="P13972">
        <v>1000</v>
      </c>
      <c r="Q13972">
        <v>24</v>
      </c>
      <c r="R13972">
        <v>15</v>
      </c>
      <c r="S13972" t="str">
        <v>yes</v>
      </c>
      <c r="T13972" t="str">
        <v>no</v>
      </c>
      <c r="U13972" t="str">
        <v>yes</v>
      </c>
      <c r="V13972">
        <v>129</v>
      </c>
      <c r="W13972">
        <v>29</v>
      </c>
    </row>
    <row r="13973" spans="13:23" x14ac:dyDescent="0.7">
      <c r="M13973">
        <v>5854</v>
      </c>
      <c r="N13973">
        <v>1499</v>
      </c>
      <c r="O13973">
        <v>66</v>
      </c>
      <c r="P13973">
        <v>540</v>
      </c>
      <c r="Q13973">
        <v>8</v>
      </c>
      <c r="R13973">
        <v>15</v>
      </c>
      <c r="S13973" t="str">
        <v>no</v>
      </c>
      <c r="T13973" t="str">
        <v>no</v>
      </c>
      <c r="U13973" t="str">
        <v>yes</v>
      </c>
      <c r="V13973">
        <v>129</v>
      </c>
      <c r="W13973">
        <v>29</v>
      </c>
    </row>
    <row r="13974" spans="13:23" x14ac:dyDescent="0.7">
      <c r="M13974">
        <v>5857</v>
      </c>
      <c r="N13974">
        <v>1299</v>
      </c>
      <c r="O13974">
        <v>66</v>
      </c>
      <c r="P13974">
        <v>340</v>
      </c>
      <c r="Q13974">
        <v>4</v>
      </c>
      <c r="R13974">
        <v>14</v>
      </c>
      <c r="S13974" t="str">
        <v>yes</v>
      </c>
      <c r="T13974" t="str">
        <v>no</v>
      </c>
      <c r="U13974" t="str">
        <v>yes</v>
      </c>
      <c r="V13974">
        <v>129</v>
      </c>
      <c r="W13974">
        <v>29</v>
      </c>
    </row>
    <row r="13975" spans="13:23" x14ac:dyDescent="0.7">
      <c r="M13975">
        <v>5859</v>
      </c>
      <c r="N13975">
        <v>1398</v>
      </c>
      <c r="O13975">
        <v>66</v>
      </c>
      <c r="P13975">
        <v>340</v>
      </c>
      <c r="Q13975">
        <v>4</v>
      </c>
      <c r="R13975">
        <v>14</v>
      </c>
      <c r="S13975" t="str">
        <v>yes</v>
      </c>
      <c r="T13975" t="str">
        <v>yes</v>
      </c>
      <c r="U13975" t="str">
        <v>yes</v>
      </c>
      <c r="V13975">
        <v>129</v>
      </c>
      <c r="W13975">
        <v>29</v>
      </c>
    </row>
    <row r="13976" spans="13:23" x14ac:dyDescent="0.7">
      <c r="M13976">
        <v>5860</v>
      </c>
      <c r="N13976">
        <v>2145</v>
      </c>
      <c r="O13976">
        <v>66</v>
      </c>
      <c r="P13976">
        <v>850</v>
      </c>
      <c r="Q13976">
        <v>16</v>
      </c>
      <c r="R13976">
        <v>15</v>
      </c>
      <c r="S13976" t="str">
        <v>yes</v>
      </c>
      <c r="T13976" t="str">
        <v>no</v>
      </c>
      <c r="U13976" t="str">
        <v>yes</v>
      </c>
      <c r="V13976">
        <v>129</v>
      </c>
      <c r="W13976">
        <v>29</v>
      </c>
    </row>
    <row r="13977" spans="13:23" x14ac:dyDescent="0.7">
      <c r="M13977">
        <v>5861</v>
      </c>
      <c r="N13977">
        <v>1804</v>
      </c>
      <c r="O13977">
        <v>66</v>
      </c>
      <c r="P13977">
        <v>545</v>
      </c>
      <c r="Q13977">
        <v>4</v>
      </c>
      <c r="R13977">
        <v>17</v>
      </c>
      <c r="S13977" t="str">
        <v>yes</v>
      </c>
      <c r="T13977" t="str">
        <v>yes</v>
      </c>
      <c r="U13977" t="str">
        <v>yes</v>
      </c>
      <c r="V13977">
        <v>129</v>
      </c>
      <c r="W13977">
        <v>29</v>
      </c>
    </row>
    <row r="13978" spans="13:23" x14ac:dyDescent="0.7">
      <c r="M13978">
        <v>5867</v>
      </c>
      <c r="N13978">
        <v>1804</v>
      </c>
      <c r="O13978">
        <v>66</v>
      </c>
      <c r="P13978">
        <v>545</v>
      </c>
      <c r="Q13978">
        <v>4</v>
      </c>
      <c r="R13978">
        <v>17</v>
      </c>
      <c r="S13978" t="str">
        <v>yes</v>
      </c>
      <c r="T13978" t="str">
        <v>no</v>
      </c>
      <c r="U13978" t="str">
        <v>yes</v>
      </c>
      <c r="V13978">
        <v>129</v>
      </c>
      <c r="W13978">
        <v>29</v>
      </c>
    </row>
    <row r="13979" spans="13:23" x14ac:dyDescent="0.7">
      <c r="M13979">
        <v>5870</v>
      </c>
      <c r="N13979">
        <v>2058</v>
      </c>
      <c r="O13979">
        <v>66</v>
      </c>
      <c r="P13979">
        <v>545</v>
      </c>
      <c r="Q13979">
        <v>8</v>
      </c>
      <c r="R13979">
        <v>17</v>
      </c>
      <c r="S13979" t="str">
        <v>yes</v>
      </c>
      <c r="T13979" t="str">
        <v>no</v>
      </c>
      <c r="U13979" t="str">
        <v>yes</v>
      </c>
      <c r="V13979">
        <v>129</v>
      </c>
      <c r="W13979">
        <v>29</v>
      </c>
    </row>
    <row r="13980" spans="13:23" x14ac:dyDescent="0.7">
      <c r="M13980">
        <v>5871</v>
      </c>
      <c r="N13980">
        <v>1908</v>
      </c>
      <c r="O13980">
        <v>66</v>
      </c>
      <c r="P13980">
        <v>545</v>
      </c>
      <c r="Q13980">
        <v>4</v>
      </c>
      <c r="R13980">
        <v>17</v>
      </c>
      <c r="S13980" t="str">
        <v>yes</v>
      </c>
      <c r="T13980" t="str">
        <v>yes</v>
      </c>
      <c r="U13980" t="str">
        <v>yes</v>
      </c>
      <c r="V13980">
        <v>129</v>
      </c>
      <c r="W13980">
        <v>29</v>
      </c>
    </row>
    <row r="13981" spans="13:23" x14ac:dyDescent="0.7">
      <c r="M13981">
        <v>5874</v>
      </c>
      <c r="N13981">
        <v>1699</v>
      </c>
      <c r="O13981">
        <v>66</v>
      </c>
      <c r="P13981">
        <v>540</v>
      </c>
      <c r="Q13981">
        <v>8</v>
      </c>
      <c r="R13981">
        <v>14</v>
      </c>
      <c r="S13981" t="str">
        <v>yes</v>
      </c>
      <c r="T13981" t="str">
        <v>yes</v>
      </c>
      <c r="U13981" t="str">
        <v>yes</v>
      </c>
      <c r="V13981">
        <v>129</v>
      </c>
      <c r="W13981">
        <v>29</v>
      </c>
    </row>
    <row r="13982" spans="13:23" x14ac:dyDescent="0.7">
      <c r="M13982">
        <v>5877</v>
      </c>
      <c r="N13982">
        <v>2394</v>
      </c>
      <c r="O13982">
        <v>66</v>
      </c>
      <c r="P13982">
        <v>850</v>
      </c>
      <c r="Q13982">
        <v>16</v>
      </c>
      <c r="R13982">
        <v>15</v>
      </c>
      <c r="S13982" t="str">
        <v>yes</v>
      </c>
      <c r="T13982" t="str">
        <v>no</v>
      </c>
      <c r="U13982" t="str">
        <v>yes</v>
      </c>
      <c r="V13982">
        <v>129</v>
      </c>
      <c r="W13982">
        <v>29</v>
      </c>
    </row>
    <row r="13983" spans="13:23" x14ac:dyDescent="0.7">
      <c r="M13983">
        <v>5878</v>
      </c>
      <c r="N13983">
        <v>1799</v>
      </c>
      <c r="O13983">
        <v>66</v>
      </c>
      <c r="P13983">
        <v>420</v>
      </c>
      <c r="Q13983">
        <v>16</v>
      </c>
      <c r="R13983">
        <v>14</v>
      </c>
      <c r="S13983" t="str">
        <v>no</v>
      </c>
      <c r="T13983" t="str">
        <v>no</v>
      </c>
      <c r="U13983" t="str">
        <v>yes</v>
      </c>
      <c r="V13983">
        <v>129</v>
      </c>
      <c r="W13983">
        <v>29</v>
      </c>
    </row>
    <row r="13984" spans="13:23" x14ac:dyDescent="0.7">
      <c r="M13984">
        <v>5879</v>
      </c>
      <c r="N13984">
        <v>2059</v>
      </c>
      <c r="O13984">
        <v>66</v>
      </c>
      <c r="P13984">
        <v>540</v>
      </c>
      <c r="Q13984">
        <v>8</v>
      </c>
      <c r="R13984">
        <v>17</v>
      </c>
      <c r="S13984" t="str">
        <v>yes</v>
      </c>
      <c r="T13984" t="str">
        <v>yes</v>
      </c>
      <c r="U13984" t="str">
        <v>yes</v>
      </c>
      <c r="V13984">
        <v>129</v>
      </c>
      <c r="W13984">
        <v>29</v>
      </c>
    </row>
    <row r="13985" spans="13:23" x14ac:dyDescent="0.7">
      <c r="M13985">
        <v>5880</v>
      </c>
      <c r="N13985">
        <v>1345</v>
      </c>
      <c r="O13985">
        <v>66</v>
      </c>
      <c r="P13985">
        <v>340</v>
      </c>
      <c r="Q13985">
        <v>4</v>
      </c>
      <c r="R13985">
        <v>14</v>
      </c>
      <c r="S13985" t="str">
        <v>no</v>
      </c>
      <c r="T13985" t="str">
        <v>no</v>
      </c>
      <c r="U13985" t="str">
        <v>yes</v>
      </c>
      <c r="V13985">
        <v>129</v>
      </c>
      <c r="W13985">
        <v>29</v>
      </c>
    </row>
    <row r="13986" spans="13:23" x14ac:dyDescent="0.7">
      <c r="M13986">
        <v>5885</v>
      </c>
      <c r="N13986">
        <v>2440</v>
      </c>
      <c r="O13986">
        <v>66</v>
      </c>
      <c r="P13986">
        <v>850</v>
      </c>
      <c r="Q13986">
        <v>16</v>
      </c>
      <c r="R13986">
        <v>17</v>
      </c>
      <c r="S13986" t="str">
        <v>yes</v>
      </c>
      <c r="T13986" t="str">
        <v>no</v>
      </c>
      <c r="U13986" t="str">
        <v>yes</v>
      </c>
      <c r="V13986">
        <v>129</v>
      </c>
      <c r="W13986">
        <v>29</v>
      </c>
    </row>
    <row r="13987" spans="13:23" x14ac:dyDescent="0.7">
      <c r="M13987">
        <v>5886</v>
      </c>
      <c r="N13987">
        <v>1699</v>
      </c>
      <c r="O13987">
        <v>66</v>
      </c>
      <c r="P13987">
        <v>540</v>
      </c>
      <c r="Q13987">
        <v>8</v>
      </c>
      <c r="R13987">
        <v>14</v>
      </c>
      <c r="S13987" t="str">
        <v>yes</v>
      </c>
      <c r="T13987" t="str">
        <v>yes</v>
      </c>
      <c r="U13987" t="str">
        <v>yes</v>
      </c>
      <c r="V13987">
        <v>129</v>
      </c>
      <c r="W13987">
        <v>29</v>
      </c>
    </row>
    <row r="13988" spans="13:23" x14ac:dyDescent="0.7">
      <c r="M13988">
        <v>5890</v>
      </c>
      <c r="N13988">
        <v>1395</v>
      </c>
      <c r="O13988">
        <v>66</v>
      </c>
      <c r="P13988">
        <v>528</v>
      </c>
      <c r="Q13988">
        <v>8</v>
      </c>
      <c r="R13988">
        <v>14</v>
      </c>
      <c r="S13988" t="str">
        <v>no</v>
      </c>
      <c r="T13988" t="str">
        <v>no</v>
      </c>
      <c r="U13988" t="str">
        <v>yes</v>
      </c>
      <c r="V13988">
        <v>129</v>
      </c>
      <c r="W13988">
        <v>29</v>
      </c>
    </row>
    <row r="13989" spans="13:23" x14ac:dyDescent="0.7">
      <c r="M13989">
        <v>5891</v>
      </c>
      <c r="N13989">
        <v>1954</v>
      </c>
      <c r="O13989">
        <v>66</v>
      </c>
      <c r="P13989">
        <v>545</v>
      </c>
      <c r="Q13989">
        <v>8</v>
      </c>
      <c r="R13989">
        <v>17</v>
      </c>
      <c r="S13989" t="str">
        <v>yes</v>
      </c>
      <c r="T13989" t="str">
        <v>no</v>
      </c>
      <c r="U13989" t="str">
        <v>yes</v>
      </c>
      <c r="V13989">
        <v>129</v>
      </c>
      <c r="W13989">
        <v>29</v>
      </c>
    </row>
    <row r="13990" spans="13:23" x14ac:dyDescent="0.7">
      <c r="M13990">
        <v>5892</v>
      </c>
      <c r="N13990">
        <v>1645</v>
      </c>
      <c r="O13990">
        <v>66</v>
      </c>
      <c r="P13990">
        <v>528</v>
      </c>
      <c r="Q13990">
        <v>8</v>
      </c>
      <c r="R13990">
        <v>14</v>
      </c>
      <c r="S13990" t="str">
        <v>yes</v>
      </c>
      <c r="T13990" t="str">
        <v>no</v>
      </c>
      <c r="U13990" t="str">
        <v>yes</v>
      </c>
      <c r="V13990">
        <v>129</v>
      </c>
      <c r="W13990">
        <v>29</v>
      </c>
    </row>
    <row r="13991" spans="13:23" x14ac:dyDescent="0.7">
      <c r="M13991">
        <v>5894</v>
      </c>
      <c r="N13991">
        <v>1449</v>
      </c>
      <c r="O13991">
        <v>66</v>
      </c>
      <c r="P13991">
        <v>365</v>
      </c>
      <c r="Q13991">
        <v>8</v>
      </c>
      <c r="R13991">
        <v>15</v>
      </c>
      <c r="S13991" t="str">
        <v>no</v>
      </c>
      <c r="T13991" t="str">
        <v>no</v>
      </c>
      <c r="U13991" t="str">
        <v>yes</v>
      </c>
      <c r="V13991">
        <v>129</v>
      </c>
      <c r="W13991">
        <v>29</v>
      </c>
    </row>
    <row r="13992" spans="13:23" x14ac:dyDescent="0.7">
      <c r="M13992">
        <v>5895</v>
      </c>
      <c r="N13992">
        <v>1549</v>
      </c>
      <c r="O13992">
        <v>66</v>
      </c>
      <c r="P13992">
        <v>420</v>
      </c>
      <c r="Q13992">
        <v>8</v>
      </c>
      <c r="R13992">
        <v>14</v>
      </c>
      <c r="S13992" t="str">
        <v>no</v>
      </c>
      <c r="T13992" t="str">
        <v>no</v>
      </c>
      <c r="U13992" t="str">
        <v>yes</v>
      </c>
      <c r="V13992">
        <v>129</v>
      </c>
      <c r="W13992">
        <v>29</v>
      </c>
    </row>
    <row r="13993" spans="13:23" x14ac:dyDescent="0.7">
      <c r="M13993">
        <v>5897</v>
      </c>
      <c r="N13993">
        <v>1299</v>
      </c>
      <c r="O13993">
        <v>66</v>
      </c>
      <c r="P13993">
        <v>365</v>
      </c>
      <c r="Q13993">
        <v>4</v>
      </c>
      <c r="R13993">
        <v>15</v>
      </c>
      <c r="S13993" t="str">
        <v>no</v>
      </c>
      <c r="T13993" t="str">
        <v>no</v>
      </c>
      <c r="U13993" t="str">
        <v>yes</v>
      </c>
      <c r="V13993">
        <v>129</v>
      </c>
      <c r="W13993">
        <v>29</v>
      </c>
    </row>
    <row r="13994" spans="13:23" x14ac:dyDescent="0.7">
      <c r="M13994">
        <v>5902</v>
      </c>
      <c r="N13994">
        <v>2204</v>
      </c>
      <c r="O13994">
        <v>66</v>
      </c>
      <c r="P13994">
        <v>850</v>
      </c>
      <c r="Q13994">
        <v>16</v>
      </c>
      <c r="R13994">
        <v>15</v>
      </c>
      <c r="S13994" t="str">
        <v>yes</v>
      </c>
      <c r="T13994" t="str">
        <v>no</v>
      </c>
      <c r="U13994" t="str">
        <v>yes</v>
      </c>
      <c r="V13994">
        <v>129</v>
      </c>
      <c r="W13994">
        <v>29</v>
      </c>
    </row>
    <row r="13995" spans="13:23" x14ac:dyDescent="0.7">
      <c r="M13995">
        <v>5904</v>
      </c>
      <c r="N13995">
        <v>1749</v>
      </c>
      <c r="O13995">
        <v>66</v>
      </c>
      <c r="P13995">
        <v>540</v>
      </c>
      <c r="Q13995">
        <v>8</v>
      </c>
      <c r="R13995">
        <v>14</v>
      </c>
      <c r="S13995" t="str">
        <v>yes</v>
      </c>
      <c r="T13995" t="str">
        <v>yes</v>
      </c>
      <c r="U13995" t="str">
        <v>yes</v>
      </c>
      <c r="V13995">
        <v>129</v>
      </c>
      <c r="W13995">
        <v>29</v>
      </c>
    </row>
    <row r="13996" spans="13:23" x14ac:dyDescent="0.7">
      <c r="M13996">
        <v>5905</v>
      </c>
      <c r="N13996">
        <v>1594</v>
      </c>
      <c r="O13996">
        <v>66</v>
      </c>
      <c r="P13996">
        <v>340</v>
      </c>
      <c r="Q13996">
        <v>4</v>
      </c>
      <c r="R13996">
        <v>14</v>
      </c>
      <c r="S13996" t="str">
        <v>no</v>
      </c>
      <c r="T13996" t="str">
        <v>no</v>
      </c>
      <c r="U13996" t="str">
        <v>yes</v>
      </c>
      <c r="V13996">
        <v>129</v>
      </c>
      <c r="W13996">
        <v>29</v>
      </c>
    </row>
    <row r="13997" spans="13:23" x14ac:dyDescent="0.7">
      <c r="M13997">
        <v>5906</v>
      </c>
      <c r="N13997">
        <v>1908</v>
      </c>
      <c r="O13997">
        <v>66</v>
      </c>
      <c r="P13997">
        <v>545</v>
      </c>
      <c r="Q13997">
        <v>4</v>
      </c>
      <c r="R13997">
        <v>17</v>
      </c>
      <c r="S13997" t="str">
        <v>yes</v>
      </c>
      <c r="T13997" t="str">
        <v>no</v>
      </c>
      <c r="U13997" t="str">
        <v>yes</v>
      </c>
      <c r="V13997">
        <v>129</v>
      </c>
      <c r="W13997">
        <v>29</v>
      </c>
    </row>
    <row r="13998" spans="13:23" x14ac:dyDescent="0.7">
      <c r="M13998">
        <v>5913</v>
      </c>
      <c r="N13998">
        <v>2604</v>
      </c>
      <c r="O13998">
        <v>66</v>
      </c>
      <c r="P13998">
        <v>1000</v>
      </c>
      <c r="Q13998">
        <v>24</v>
      </c>
      <c r="R13998">
        <v>15</v>
      </c>
      <c r="S13998" t="str">
        <v>yes</v>
      </c>
      <c r="T13998" t="str">
        <v>no</v>
      </c>
      <c r="U13998" t="str">
        <v>yes</v>
      </c>
      <c r="V13998">
        <v>129</v>
      </c>
      <c r="W13998">
        <v>29</v>
      </c>
    </row>
    <row r="13999" spans="13:23" x14ac:dyDescent="0.7">
      <c r="M13999">
        <v>5914</v>
      </c>
      <c r="N13999">
        <v>1704</v>
      </c>
      <c r="O13999">
        <v>66</v>
      </c>
      <c r="P13999">
        <v>528</v>
      </c>
      <c r="Q13999">
        <v>8</v>
      </c>
      <c r="R13999">
        <v>14</v>
      </c>
      <c r="S13999" t="str">
        <v>yes</v>
      </c>
      <c r="T13999" t="str">
        <v>no</v>
      </c>
      <c r="U13999" t="str">
        <v>yes</v>
      </c>
      <c r="V13999">
        <v>129</v>
      </c>
      <c r="W13999">
        <v>29</v>
      </c>
    </row>
    <row r="14000" spans="13:23" x14ac:dyDescent="0.7">
      <c r="M14000">
        <v>5921</v>
      </c>
      <c r="N14000">
        <v>1894</v>
      </c>
      <c r="O14000">
        <v>66</v>
      </c>
      <c r="P14000">
        <v>528</v>
      </c>
      <c r="Q14000">
        <v>8</v>
      </c>
      <c r="R14000">
        <v>14</v>
      </c>
      <c r="S14000" t="str">
        <v>yes</v>
      </c>
      <c r="T14000" t="str">
        <v>no</v>
      </c>
      <c r="U14000" t="str">
        <v>yes</v>
      </c>
      <c r="V14000">
        <v>129</v>
      </c>
      <c r="W14000">
        <v>29</v>
      </c>
    </row>
    <row r="14001" spans="13:23" x14ac:dyDescent="0.7">
      <c r="M14001">
        <v>5926</v>
      </c>
      <c r="N14001">
        <v>1299</v>
      </c>
      <c r="O14001">
        <v>66</v>
      </c>
      <c r="P14001">
        <v>545</v>
      </c>
      <c r="Q14001">
        <v>4</v>
      </c>
      <c r="R14001">
        <v>14</v>
      </c>
      <c r="S14001" t="str">
        <v>no</v>
      </c>
      <c r="T14001" t="str">
        <v>no</v>
      </c>
      <c r="U14001" t="str">
        <v>yes</v>
      </c>
      <c r="V14001">
        <v>129</v>
      </c>
      <c r="W14001">
        <v>29</v>
      </c>
    </row>
    <row r="14002" spans="13:23" x14ac:dyDescent="0.7">
      <c r="M14002">
        <v>5927</v>
      </c>
      <c r="N14002">
        <v>1599</v>
      </c>
      <c r="O14002">
        <v>66</v>
      </c>
      <c r="P14002">
        <v>545</v>
      </c>
      <c r="Q14002">
        <v>4</v>
      </c>
      <c r="R14002">
        <v>15</v>
      </c>
      <c r="S14002" t="str">
        <v>yes</v>
      </c>
      <c r="T14002" t="str">
        <v>no</v>
      </c>
      <c r="U14002" t="str">
        <v>yes</v>
      </c>
      <c r="V14002">
        <v>129</v>
      </c>
      <c r="W14002">
        <v>29</v>
      </c>
    </row>
    <row r="14003" spans="13:23" x14ac:dyDescent="0.7">
      <c r="M14003">
        <v>5930</v>
      </c>
      <c r="N14003">
        <v>1599</v>
      </c>
      <c r="O14003">
        <v>66</v>
      </c>
      <c r="P14003">
        <v>545</v>
      </c>
      <c r="Q14003">
        <v>4</v>
      </c>
      <c r="R14003">
        <v>15</v>
      </c>
      <c r="S14003" t="str">
        <v>yes</v>
      </c>
      <c r="T14003" t="str">
        <v>yes</v>
      </c>
      <c r="U14003" t="str">
        <v>yes</v>
      </c>
      <c r="V14003">
        <v>129</v>
      </c>
      <c r="W14003">
        <v>29</v>
      </c>
    </row>
    <row r="14004" spans="13:23" x14ac:dyDescent="0.7">
      <c r="M14004">
        <v>5932</v>
      </c>
      <c r="N14004">
        <v>1659</v>
      </c>
      <c r="O14004">
        <v>66</v>
      </c>
      <c r="P14004">
        <v>340</v>
      </c>
      <c r="Q14004">
        <v>4</v>
      </c>
      <c r="R14004">
        <v>17</v>
      </c>
      <c r="S14004" t="str">
        <v>yes</v>
      </c>
      <c r="T14004" t="str">
        <v>no</v>
      </c>
      <c r="U14004" t="str">
        <v>yes</v>
      </c>
      <c r="V14004">
        <v>129</v>
      </c>
      <c r="W14004">
        <v>29</v>
      </c>
    </row>
    <row r="14005" spans="13:23" x14ac:dyDescent="0.7">
      <c r="M14005">
        <v>5933</v>
      </c>
      <c r="N14005">
        <v>1499</v>
      </c>
      <c r="O14005">
        <v>66</v>
      </c>
      <c r="P14005">
        <v>420</v>
      </c>
      <c r="Q14005">
        <v>8</v>
      </c>
      <c r="R14005">
        <v>14</v>
      </c>
      <c r="S14005" t="str">
        <v>no</v>
      </c>
      <c r="T14005" t="str">
        <v>no</v>
      </c>
      <c r="U14005" t="str">
        <v>yes</v>
      </c>
      <c r="V14005">
        <v>129</v>
      </c>
      <c r="W14005">
        <v>29</v>
      </c>
    </row>
    <row r="14006" spans="13:23" x14ac:dyDescent="0.7">
      <c r="M14006">
        <v>5936</v>
      </c>
      <c r="N14006">
        <v>1815</v>
      </c>
      <c r="O14006">
        <v>66</v>
      </c>
      <c r="P14006">
        <v>1000</v>
      </c>
      <c r="Q14006">
        <v>8</v>
      </c>
      <c r="R14006">
        <v>14</v>
      </c>
      <c r="S14006" t="str">
        <v>yes</v>
      </c>
      <c r="T14006" t="str">
        <v>no</v>
      </c>
      <c r="U14006" t="str">
        <v>yes</v>
      </c>
      <c r="V14006">
        <v>129</v>
      </c>
      <c r="W14006">
        <v>29</v>
      </c>
    </row>
    <row r="14007" spans="13:23" x14ac:dyDescent="0.7">
      <c r="M14007">
        <v>5939</v>
      </c>
      <c r="N14007">
        <v>1749</v>
      </c>
      <c r="O14007">
        <v>66</v>
      </c>
      <c r="P14007">
        <v>545</v>
      </c>
      <c r="Q14007">
        <v>8</v>
      </c>
      <c r="R14007">
        <v>15</v>
      </c>
      <c r="S14007" t="str">
        <v>yes</v>
      </c>
      <c r="T14007" t="str">
        <v>no</v>
      </c>
      <c r="U14007" t="str">
        <v>yes</v>
      </c>
      <c r="V14007">
        <v>129</v>
      </c>
      <c r="W14007">
        <v>29</v>
      </c>
    </row>
    <row r="14008" spans="13:23" x14ac:dyDescent="0.7">
      <c r="M14008">
        <v>5942</v>
      </c>
      <c r="N14008">
        <v>1440</v>
      </c>
      <c r="O14008">
        <v>66</v>
      </c>
      <c r="P14008">
        <v>340</v>
      </c>
      <c r="Q14008">
        <v>4</v>
      </c>
      <c r="R14008">
        <v>15</v>
      </c>
      <c r="S14008" t="str">
        <v>no</v>
      </c>
      <c r="T14008" t="str">
        <v>no</v>
      </c>
      <c r="U14008" t="str">
        <v>yes</v>
      </c>
      <c r="V14008">
        <v>129</v>
      </c>
      <c r="W14008">
        <v>29</v>
      </c>
    </row>
    <row r="14009" spans="13:23" x14ac:dyDescent="0.7">
      <c r="M14009">
        <v>5944</v>
      </c>
      <c r="N14009">
        <v>1599</v>
      </c>
      <c r="O14009">
        <v>66</v>
      </c>
      <c r="P14009">
        <v>540</v>
      </c>
      <c r="Q14009">
        <v>8</v>
      </c>
      <c r="R14009">
        <v>14</v>
      </c>
      <c r="S14009" t="str">
        <v>yes</v>
      </c>
      <c r="T14009" t="str">
        <v>yes</v>
      </c>
      <c r="U14009" t="str">
        <v>yes</v>
      </c>
      <c r="V14009">
        <v>129</v>
      </c>
      <c r="W14009">
        <v>29</v>
      </c>
    </row>
    <row r="14010" spans="13:23" x14ac:dyDescent="0.7">
      <c r="M14010">
        <v>5948</v>
      </c>
      <c r="N14010">
        <v>1740</v>
      </c>
      <c r="O14010">
        <v>66</v>
      </c>
      <c r="P14010">
        <v>528</v>
      </c>
      <c r="Q14010">
        <v>8</v>
      </c>
      <c r="R14010">
        <v>15</v>
      </c>
      <c r="S14010" t="str">
        <v>yes</v>
      </c>
      <c r="T14010" t="str">
        <v>no</v>
      </c>
      <c r="U14010" t="str">
        <v>yes</v>
      </c>
      <c r="V14010">
        <v>129</v>
      </c>
      <c r="W14010">
        <v>29</v>
      </c>
    </row>
    <row r="14011" spans="13:23" x14ac:dyDescent="0.7">
      <c r="M14011">
        <v>5952</v>
      </c>
      <c r="N14011">
        <v>2840</v>
      </c>
      <c r="O14011">
        <v>66</v>
      </c>
      <c r="P14011">
        <v>1000</v>
      </c>
      <c r="Q14011">
        <v>24</v>
      </c>
      <c r="R14011">
        <v>17</v>
      </c>
      <c r="S14011" t="str">
        <v>yes</v>
      </c>
      <c r="T14011" t="str">
        <v>no</v>
      </c>
      <c r="U14011" t="str">
        <v>yes</v>
      </c>
      <c r="V14011">
        <v>129</v>
      </c>
      <c r="W14011">
        <v>29</v>
      </c>
    </row>
    <row r="14012" spans="13:23" x14ac:dyDescent="0.7">
      <c r="M14012">
        <v>5956</v>
      </c>
      <c r="N14012">
        <v>2273</v>
      </c>
      <c r="O14012">
        <v>66</v>
      </c>
      <c r="P14012">
        <v>850</v>
      </c>
      <c r="Q14012">
        <v>16</v>
      </c>
      <c r="R14012">
        <v>15</v>
      </c>
      <c r="S14012" t="str">
        <v>yes</v>
      </c>
      <c r="T14012" t="str">
        <v>yes</v>
      </c>
      <c r="U14012" t="str">
        <v>yes</v>
      </c>
      <c r="V14012">
        <v>129</v>
      </c>
      <c r="W14012">
        <v>29</v>
      </c>
    </row>
    <row r="14013" spans="13:23" x14ac:dyDescent="0.7">
      <c r="M14013">
        <v>5957</v>
      </c>
      <c r="N14013">
        <v>2673</v>
      </c>
      <c r="O14013">
        <v>66</v>
      </c>
      <c r="P14013">
        <v>1000</v>
      </c>
      <c r="Q14013">
        <v>24</v>
      </c>
      <c r="R14013">
        <v>15</v>
      </c>
      <c r="S14013" t="str">
        <v>yes</v>
      </c>
      <c r="T14013" t="str">
        <v>yes</v>
      </c>
      <c r="U14013" t="str">
        <v>yes</v>
      </c>
      <c r="V14013">
        <v>129</v>
      </c>
      <c r="W14013">
        <v>29</v>
      </c>
    </row>
    <row r="14014" spans="13:23" x14ac:dyDescent="0.7">
      <c r="M14014">
        <v>5959</v>
      </c>
      <c r="N14014">
        <v>2794</v>
      </c>
      <c r="O14014">
        <v>66</v>
      </c>
      <c r="P14014">
        <v>1000</v>
      </c>
      <c r="Q14014">
        <v>24</v>
      </c>
      <c r="R14014">
        <v>15</v>
      </c>
      <c r="S14014" t="str">
        <v>yes</v>
      </c>
      <c r="T14014" t="str">
        <v>no</v>
      </c>
      <c r="U14014" t="str">
        <v>yes</v>
      </c>
      <c r="V14014">
        <v>129</v>
      </c>
      <c r="W14014">
        <v>29</v>
      </c>
    </row>
    <row r="14015" spans="13:23" x14ac:dyDescent="0.7">
      <c r="M14015">
        <v>5964</v>
      </c>
      <c r="N14015">
        <v>1773</v>
      </c>
      <c r="O14015">
        <v>66</v>
      </c>
      <c r="P14015">
        <v>850</v>
      </c>
      <c r="Q14015">
        <v>8</v>
      </c>
      <c r="R14015">
        <v>14</v>
      </c>
      <c r="S14015" t="str">
        <v>yes</v>
      </c>
      <c r="T14015" t="str">
        <v>yes</v>
      </c>
      <c r="U14015" t="str">
        <v>yes</v>
      </c>
      <c r="V14015">
        <v>75</v>
      </c>
      <c r="W14015">
        <v>30</v>
      </c>
    </row>
    <row r="14016" spans="13:23" x14ac:dyDescent="0.7">
      <c r="M14016">
        <v>5967</v>
      </c>
      <c r="N14016">
        <v>2240</v>
      </c>
      <c r="O14016">
        <v>66</v>
      </c>
      <c r="P14016">
        <v>1200</v>
      </c>
      <c r="Q14016">
        <v>16</v>
      </c>
      <c r="R14016">
        <v>15</v>
      </c>
      <c r="S14016" t="str">
        <v>yes</v>
      </c>
      <c r="T14016" t="str">
        <v>no</v>
      </c>
      <c r="U14016" t="str">
        <v>yes</v>
      </c>
      <c r="V14016">
        <v>75</v>
      </c>
      <c r="W14016">
        <v>30</v>
      </c>
    </row>
    <row r="14017" spans="13:23" x14ac:dyDescent="0.7">
      <c r="M14017">
        <v>5969</v>
      </c>
      <c r="N14017">
        <v>1704</v>
      </c>
      <c r="O14017">
        <v>66</v>
      </c>
      <c r="P14017">
        <v>850</v>
      </c>
      <c r="Q14017">
        <v>8</v>
      </c>
      <c r="R14017">
        <v>14</v>
      </c>
      <c r="S14017" t="str">
        <v>yes</v>
      </c>
      <c r="T14017" t="str">
        <v>no</v>
      </c>
      <c r="U14017" t="str">
        <v>yes</v>
      </c>
      <c r="V14017">
        <v>75</v>
      </c>
      <c r="W14017">
        <v>30</v>
      </c>
    </row>
    <row r="14018" spans="13:23" x14ac:dyDescent="0.7">
      <c r="M14018">
        <v>5970</v>
      </c>
      <c r="N14018">
        <v>1699</v>
      </c>
      <c r="O14018">
        <v>66</v>
      </c>
      <c r="P14018">
        <v>540</v>
      </c>
      <c r="Q14018">
        <v>8</v>
      </c>
      <c r="R14018">
        <v>14</v>
      </c>
      <c r="S14018" t="str">
        <v>yes</v>
      </c>
      <c r="T14018" t="str">
        <v>yes</v>
      </c>
      <c r="U14018" t="str">
        <v>yes</v>
      </c>
      <c r="V14018">
        <v>75</v>
      </c>
      <c r="W14018">
        <v>30</v>
      </c>
    </row>
    <row r="14019" spans="13:23" x14ac:dyDescent="0.7">
      <c r="M14019">
        <v>5975</v>
      </c>
      <c r="N14019">
        <v>1499</v>
      </c>
      <c r="O14019">
        <v>66</v>
      </c>
      <c r="P14019">
        <v>540</v>
      </c>
      <c r="Q14019">
        <v>8</v>
      </c>
      <c r="R14019">
        <v>14</v>
      </c>
      <c r="S14019" t="str">
        <v>yes</v>
      </c>
      <c r="T14019" t="str">
        <v>no</v>
      </c>
      <c r="U14019" t="str">
        <v>yes</v>
      </c>
      <c r="V14019">
        <v>75</v>
      </c>
      <c r="W14019">
        <v>30</v>
      </c>
    </row>
    <row r="14020" spans="13:23" x14ac:dyDescent="0.7">
      <c r="M14020">
        <v>5979</v>
      </c>
      <c r="N14020">
        <v>2440</v>
      </c>
      <c r="O14020">
        <v>66</v>
      </c>
      <c r="P14020">
        <v>1000</v>
      </c>
      <c r="Q14020">
        <v>16</v>
      </c>
      <c r="R14020">
        <v>17</v>
      </c>
      <c r="S14020" t="str">
        <v>yes</v>
      </c>
      <c r="T14020" t="str">
        <v>no</v>
      </c>
      <c r="U14020" t="str">
        <v>yes</v>
      </c>
      <c r="V14020">
        <v>75</v>
      </c>
      <c r="W14020">
        <v>30</v>
      </c>
    </row>
    <row r="14021" spans="13:23" x14ac:dyDescent="0.7">
      <c r="M14021">
        <v>5981</v>
      </c>
      <c r="N14021">
        <v>2145</v>
      </c>
      <c r="O14021">
        <v>66</v>
      </c>
      <c r="P14021">
        <v>1000</v>
      </c>
      <c r="Q14021">
        <v>16</v>
      </c>
      <c r="R14021">
        <v>15</v>
      </c>
      <c r="S14021" t="str">
        <v>yes</v>
      </c>
      <c r="T14021" t="str">
        <v>no</v>
      </c>
      <c r="U14021" t="str">
        <v>yes</v>
      </c>
      <c r="V14021">
        <v>75</v>
      </c>
      <c r="W14021">
        <v>30</v>
      </c>
    </row>
    <row r="14022" spans="13:23" x14ac:dyDescent="0.7">
      <c r="M14022">
        <v>5992</v>
      </c>
      <c r="N14022">
        <v>1859</v>
      </c>
      <c r="O14022">
        <v>66</v>
      </c>
      <c r="P14022">
        <v>540</v>
      </c>
      <c r="Q14022">
        <v>8</v>
      </c>
      <c r="R14022">
        <v>17</v>
      </c>
      <c r="S14022" t="str">
        <v>yes</v>
      </c>
      <c r="T14022" t="str">
        <v>no</v>
      </c>
      <c r="U14022" t="str">
        <v>yes</v>
      </c>
      <c r="V14022">
        <v>75</v>
      </c>
      <c r="W14022">
        <v>30</v>
      </c>
    </row>
    <row r="14023" spans="13:23" x14ac:dyDescent="0.7">
      <c r="M14023">
        <v>5994</v>
      </c>
      <c r="N14023">
        <v>1515</v>
      </c>
      <c r="O14023">
        <v>66</v>
      </c>
      <c r="P14023">
        <v>1000</v>
      </c>
      <c r="Q14023">
        <v>4</v>
      </c>
      <c r="R14023">
        <v>14</v>
      </c>
      <c r="S14023" t="str">
        <v>no</v>
      </c>
      <c r="T14023" t="str">
        <v>no</v>
      </c>
      <c r="U14023" t="str">
        <v>yes</v>
      </c>
      <c r="V14023">
        <v>75</v>
      </c>
      <c r="W14023">
        <v>30</v>
      </c>
    </row>
    <row r="14024" spans="13:23" x14ac:dyDescent="0.7">
      <c r="M14024">
        <v>5995</v>
      </c>
      <c r="N14024">
        <v>2545</v>
      </c>
      <c r="O14024">
        <v>66</v>
      </c>
      <c r="P14024">
        <v>1200</v>
      </c>
      <c r="Q14024">
        <v>24</v>
      </c>
      <c r="R14024">
        <v>15</v>
      </c>
      <c r="S14024" t="str">
        <v>yes</v>
      </c>
      <c r="T14024" t="str">
        <v>no</v>
      </c>
      <c r="U14024" t="str">
        <v>yes</v>
      </c>
      <c r="V14024">
        <v>75</v>
      </c>
      <c r="W14024">
        <v>30</v>
      </c>
    </row>
    <row r="14025" spans="13:23" x14ac:dyDescent="0.7">
      <c r="M14025">
        <v>5997</v>
      </c>
      <c r="N14025">
        <v>1299</v>
      </c>
      <c r="O14025">
        <v>66</v>
      </c>
      <c r="P14025">
        <v>365</v>
      </c>
      <c r="Q14025">
        <v>8</v>
      </c>
      <c r="R14025">
        <v>15</v>
      </c>
      <c r="S14025" t="str">
        <v>no</v>
      </c>
      <c r="T14025" t="str">
        <v>no</v>
      </c>
      <c r="U14025" t="str">
        <v>yes</v>
      </c>
      <c r="V14025">
        <v>75</v>
      </c>
      <c r="W14025">
        <v>30</v>
      </c>
    </row>
    <row r="14026" spans="13:23" x14ac:dyDescent="0.7">
      <c r="M14026">
        <v>5998</v>
      </c>
      <c r="N14026">
        <v>1799</v>
      </c>
      <c r="O14026">
        <v>66</v>
      </c>
      <c r="P14026">
        <v>730</v>
      </c>
      <c r="Q14026">
        <v>8</v>
      </c>
      <c r="R14026">
        <v>14</v>
      </c>
      <c r="S14026" t="str">
        <v>yes</v>
      </c>
      <c r="T14026" t="str">
        <v>yes</v>
      </c>
      <c r="U14026" t="str">
        <v>yes</v>
      </c>
      <c r="V14026">
        <v>75</v>
      </c>
      <c r="W14026">
        <v>30</v>
      </c>
    </row>
    <row r="14027" spans="13:23" x14ac:dyDescent="0.7">
      <c r="M14027">
        <v>6003</v>
      </c>
      <c r="N14027">
        <v>1594</v>
      </c>
      <c r="O14027">
        <v>66</v>
      </c>
      <c r="P14027">
        <v>528</v>
      </c>
      <c r="Q14027">
        <v>4</v>
      </c>
      <c r="R14027">
        <v>14</v>
      </c>
      <c r="S14027" t="str">
        <v>no</v>
      </c>
      <c r="T14027" t="str">
        <v>no</v>
      </c>
      <c r="U14027" t="str">
        <v>yes</v>
      </c>
      <c r="V14027">
        <v>75</v>
      </c>
      <c r="W14027">
        <v>30</v>
      </c>
    </row>
    <row r="14028" spans="13:23" x14ac:dyDescent="0.7">
      <c r="M14028">
        <v>6005</v>
      </c>
      <c r="N14028">
        <v>2394</v>
      </c>
      <c r="O14028">
        <v>66</v>
      </c>
      <c r="P14028">
        <v>1000</v>
      </c>
      <c r="Q14028">
        <v>16</v>
      </c>
      <c r="R14028">
        <v>15</v>
      </c>
      <c r="S14028" t="str">
        <v>yes</v>
      </c>
      <c r="T14028" t="str">
        <v>no</v>
      </c>
      <c r="U14028" t="str">
        <v>yes</v>
      </c>
      <c r="V14028">
        <v>75</v>
      </c>
      <c r="W14028">
        <v>30</v>
      </c>
    </row>
    <row r="14029" spans="13:23" x14ac:dyDescent="0.7">
      <c r="M14029">
        <v>6011</v>
      </c>
      <c r="N14029">
        <v>1598</v>
      </c>
      <c r="O14029">
        <v>66</v>
      </c>
      <c r="P14029">
        <v>540</v>
      </c>
      <c r="Q14029">
        <v>8</v>
      </c>
      <c r="R14029">
        <v>14</v>
      </c>
      <c r="S14029" t="str">
        <v>yes</v>
      </c>
      <c r="T14029" t="str">
        <v>yes</v>
      </c>
      <c r="U14029" t="str">
        <v>yes</v>
      </c>
      <c r="V14029">
        <v>75</v>
      </c>
      <c r="W14029">
        <v>30</v>
      </c>
    </row>
    <row r="14030" spans="13:23" x14ac:dyDescent="0.7">
      <c r="M14030">
        <v>6013</v>
      </c>
      <c r="N14030">
        <v>1345</v>
      </c>
      <c r="O14030">
        <v>66</v>
      </c>
      <c r="P14030">
        <v>528</v>
      </c>
      <c r="Q14030">
        <v>8</v>
      </c>
      <c r="R14030">
        <v>14</v>
      </c>
      <c r="S14030" t="str">
        <v>no</v>
      </c>
      <c r="T14030" t="str">
        <v>no</v>
      </c>
      <c r="U14030" t="str">
        <v>yes</v>
      </c>
      <c r="V14030">
        <v>75</v>
      </c>
      <c r="W14030">
        <v>30</v>
      </c>
    </row>
    <row r="14031" spans="13:23" x14ac:dyDescent="0.7">
      <c r="M14031">
        <v>6016</v>
      </c>
      <c r="N14031">
        <v>1699</v>
      </c>
      <c r="O14031">
        <v>66</v>
      </c>
      <c r="P14031">
        <v>545</v>
      </c>
      <c r="Q14031">
        <v>8</v>
      </c>
      <c r="R14031">
        <v>14</v>
      </c>
      <c r="S14031" t="str">
        <v>yes</v>
      </c>
      <c r="T14031" t="str">
        <v>yes</v>
      </c>
      <c r="U14031" t="str">
        <v>yes</v>
      </c>
      <c r="V14031">
        <v>75</v>
      </c>
      <c r="W14031">
        <v>30</v>
      </c>
    </row>
    <row r="14032" spans="13:23" x14ac:dyDescent="0.7">
      <c r="M14032">
        <v>6017</v>
      </c>
      <c r="N14032">
        <v>1645</v>
      </c>
      <c r="O14032">
        <v>66</v>
      </c>
      <c r="P14032">
        <v>850</v>
      </c>
      <c r="Q14032">
        <v>8</v>
      </c>
      <c r="R14032">
        <v>14</v>
      </c>
      <c r="S14032" t="str">
        <v>yes</v>
      </c>
      <c r="T14032" t="str">
        <v>no</v>
      </c>
      <c r="U14032" t="str">
        <v>yes</v>
      </c>
      <c r="V14032">
        <v>75</v>
      </c>
      <c r="W14032">
        <v>30</v>
      </c>
    </row>
    <row r="14033" spans="13:23" x14ac:dyDescent="0.7">
      <c r="M14033">
        <v>6019</v>
      </c>
      <c r="N14033">
        <v>1454</v>
      </c>
      <c r="O14033">
        <v>66</v>
      </c>
      <c r="P14033">
        <v>528</v>
      </c>
      <c r="Q14033">
        <v>4</v>
      </c>
      <c r="R14033">
        <v>14</v>
      </c>
      <c r="S14033" t="str">
        <v>no</v>
      </c>
      <c r="T14033" t="str">
        <v>no</v>
      </c>
      <c r="U14033" t="str">
        <v>yes</v>
      </c>
      <c r="V14033">
        <v>75</v>
      </c>
      <c r="W14033">
        <v>30</v>
      </c>
    </row>
    <row r="14034" spans="13:23" x14ac:dyDescent="0.7">
      <c r="M14034">
        <v>6020</v>
      </c>
      <c r="N14034">
        <v>1345</v>
      </c>
      <c r="O14034">
        <v>66</v>
      </c>
      <c r="P14034">
        <v>528</v>
      </c>
      <c r="Q14034">
        <v>4</v>
      </c>
      <c r="R14034">
        <v>14</v>
      </c>
      <c r="S14034" t="str">
        <v>no</v>
      </c>
      <c r="T14034" t="str">
        <v>no</v>
      </c>
      <c r="U14034" t="str">
        <v>yes</v>
      </c>
      <c r="V14034">
        <v>75</v>
      </c>
      <c r="W14034">
        <v>30</v>
      </c>
    </row>
    <row r="14035" spans="13:23" x14ac:dyDescent="0.7">
      <c r="M14035">
        <v>6021</v>
      </c>
      <c r="N14035">
        <v>1599</v>
      </c>
      <c r="O14035">
        <v>66</v>
      </c>
      <c r="P14035">
        <v>540</v>
      </c>
      <c r="Q14035">
        <v>8</v>
      </c>
      <c r="R14035">
        <v>14</v>
      </c>
      <c r="S14035" t="str">
        <v>yes</v>
      </c>
      <c r="T14035" t="str">
        <v>yes</v>
      </c>
      <c r="U14035" t="str">
        <v>yes</v>
      </c>
      <c r="V14035">
        <v>75</v>
      </c>
      <c r="W14035">
        <v>30</v>
      </c>
    </row>
    <row r="14036" spans="13:23" x14ac:dyDescent="0.7">
      <c r="M14036">
        <v>6023</v>
      </c>
      <c r="N14036">
        <v>1894</v>
      </c>
      <c r="O14036">
        <v>66</v>
      </c>
      <c r="P14036">
        <v>850</v>
      </c>
      <c r="Q14036">
        <v>8</v>
      </c>
      <c r="R14036">
        <v>14</v>
      </c>
      <c r="S14036" t="str">
        <v>yes</v>
      </c>
      <c r="T14036" t="str">
        <v>no</v>
      </c>
      <c r="U14036" t="str">
        <v>yes</v>
      </c>
      <c r="V14036">
        <v>75</v>
      </c>
      <c r="W14036">
        <v>30</v>
      </c>
    </row>
    <row r="14037" spans="13:23" x14ac:dyDescent="0.7">
      <c r="M14037">
        <v>6028</v>
      </c>
      <c r="N14037">
        <v>1440</v>
      </c>
      <c r="O14037">
        <v>66</v>
      </c>
      <c r="P14037">
        <v>528</v>
      </c>
      <c r="Q14037">
        <v>4</v>
      </c>
      <c r="R14037">
        <v>15</v>
      </c>
      <c r="S14037" t="str">
        <v>no</v>
      </c>
      <c r="T14037" t="str">
        <v>no</v>
      </c>
      <c r="U14037" t="str">
        <v>yes</v>
      </c>
      <c r="V14037">
        <v>75</v>
      </c>
      <c r="W14037">
        <v>30</v>
      </c>
    </row>
    <row r="14038" spans="13:23" x14ac:dyDescent="0.7">
      <c r="M14038">
        <v>6029</v>
      </c>
      <c r="N14038">
        <v>2059</v>
      </c>
      <c r="O14038">
        <v>66</v>
      </c>
      <c r="P14038">
        <v>540</v>
      </c>
      <c r="Q14038">
        <v>8</v>
      </c>
      <c r="R14038">
        <v>17</v>
      </c>
      <c r="S14038" t="str">
        <v>yes</v>
      </c>
      <c r="T14038" t="str">
        <v>yes</v>
      </c>
      <c r="U14038" t="str">
        <v>yes</v>
      </c>
      <c r="V14038">
        <v>75</v>
      </c>
      <c r="W14038">
        <v>30</v>
      </c>
    </row>
    <row r="14039" spans="13:23" x14ac:dyDescent="0.7">
      <c r="M14039">
        <v>6031</v>
      </c>
      <c r="N14039">
        <v>2204</v>
      </c>
      <c r="O14039">
        <v>66</v>
      </c>
      <c r="P14039">
        <v>1000</v>
      </c>
      <c r="Q14039">
        <v>16</v>
      </c>
      <c r="R14039">
        <v>15</v>
      </c>
      <c r="S14039" t="str">
        <v>yes</v>
      </c>
      <c r="T14039" t="str">
        <v>no</v>
      </c>
      <c r="U14039" t="str">
        <v>yes</v>
      </c>
      <c r="V14039">
        <v>75</v>
      </c>
      <c r="W14039">
        <v>30</v>
      </c>
    </row>
    <row r="14040" spans="13:23" x14ac:dyDescent="0.7">
      <c r="M14040">
        <v>6032</v>
      </c>
      <c r="N14040">
        <v>2273</v>
      </c>
      <c r="O14040">
        <v>66</v>
      </c>
      <c r="P14040">
        <v>1000</v>
      </c>
      <c r="Q14040">
        <v>16</v>
      </c>
      <c r="R14040">
        <v>15</v>
      </c>
      <c r="S14040" t="str">
        <v>yes</v>
      </c>
      <c r="T14040" t="str">
        <v>yes</v>
      </c>
      <c r="U14040" t="str">
        <v>yes</v>
      </c>
      <c r="V14040">
        <v>75</v>
      </c>
      <c r="W14040">
        <v>30</v>
      </c>
    </row>
    <row r="14041" spans="13:23" x14ac:dyDescent="0.7">
      <c r="M14041">
        <v>6033</v>
      </c>
      <c r="N14041">
        <v>1499</v>
      </c>
      <c r="O14041">
        <v>66</v>
      </c>
      <c r="P14041">
        <v>540</v>
      </c>
      <c r="Q14041">
        <v>8</v>
      </c>
      <c r="R14041">
        <v>14</v>
      </c>
      <c r="S14041" t="str">
        <v>no</v>
      </c>
      <c r="T14041" t="str">
        <v>no</v>
      </c>
      <c r="U14041" t="str">
        <v>yes</v>
      </c>
      <c r="V14041">
        <v>75</v>
      </c>
      <c r="W14041">
        <v>30</v>
      </c>
    </row>
    <row r="14042" spans="13:23" x14ac:dyDescent="0.7">
      <c r="M14042">
        <v>6035</v>
      </c>
      <c r="N14042">
        <v>1740</v>
      </c>
      <c r="O14042">
        <v>66</v>
      </c>
      <c r="P14042">
        <v>850</v>
      </c>
      <c r="Q14042">
        <v>8</v>
      </c>
      <c r="R14042">
        <v>15</v>
      </c>
      <c r="S14042" t="str">
        <v>yes</v>
      </c>
      <c r="T14042" t="str">
        <v>no</v>
      </c>
      <c r="U14042" t="str">
        <v>yes</v>
      </c>
      <c r="V14042">
        <v>75</v>
      </c>
      <c r="W14042">
        <v>30</v>
      </c>
    </row>
    <row r="14043" spans="13:23" x14ac:dyDescent="0.7">
      <c r="M14043">
        <v>6038</v>
      </c>
      <c r="N14043">
        <v>2199</v>
      </c>
      <c r="O14043">
        <v>66</v>
      </c>
      <c r="P14043">
        <v>850</v>
      </c>
      <c r="Q14043">
        <v>16</v>
      </c>
      <c r="R14043">
        <v>15</v>
      </c>
      <c r="S14043" t="str">
        <v>yes</v>
      </c>
      <c r="T14043" t="str">
        <v>yes</v>
      </c>
      <c r="U14043" t="str">
        <v>yes</v>
      </c>
      <c r="V14043">
        <v>75</v>
      </c>
      <c r="W14043">
        <v>30</v>
      </c>
    </row>
    <row r="14044" spans="13:23" x14ac:dyDescent="0.7">
      <c r="M14044">
        <v>6040</v>
      </c>
      <c r="N14044">
        <v>1699</v>
      </c>
      <c r="O14044">
        <v>66</v>
      </c>
      <c r="P14044">
        <v>545</v>
      </c>
      <c r="Q14044">
        <v>8</v>
      </c>
      <c r="R14044">
        <v>14</v>
      </c>
      <c r="S14044" t="str">
        <v>yes</v>
      </c>
      <c r="T14044" t="str">
        <v>yes</v>
      </c>
      <c r="U14044" t="str">
        <v>yes</v>
      </c>
      <c r="V14044">
        <v>52</v>
      </c>
      <c r="W14044">
        <v>31</v>
      </c>
    </row>
    <row r="14045" spans="13:23" x14ac:dyDescent="0.7">
      <c r="M14045">
        <v>6043</v>
      </c>
      <c r="N14045">
        <v>1465</v>
      </c>
      <c r="O14045">
        <v>66</v>
      </c>
      <c r="P14045">
        <v>1000</v>
      </c>
      <c r="Q14045">
        <v>4</v>
      </c>
      <c r="R14045">
        <v>14</v>
      </c>
      <c r="S14045" t="str">
        <v>no</v>
      </c>
      <c r="T14045" t="str">
        <v>no</v>
      </c>
      <c r="U14045" t="str">
        <v>yes</v>
      </c>
      <c r="V14045">
        <v>52</v>
      </c>
      <c r="W14045">
        <v>31</v>
      </c>
    </row>
    <row r="14046" spans="13:23" x14ac:dyDescent="0.7">
      <c r="M14046">
        <v>6044</v>
      </c>
      <c r="N14046">
        <v>1723</v>
      </c>
      <c r="O14046">
        <v>66</v>
      </c>
      <c r="P14046">
        <v>850</v>
      </c>
      <c r="Q14046">
        <v>8</v>
      </c>
      <c r="R14046">
        <v>14</v>
      </c>
      <c r="S14046" t="str">
        <v>yes</v>
      </c>
      <c r="T14046" t="str">
        <v>yes</v>
      </c>
      <c r="U14046" t="str">
        <v>yes</v>
      </c>
      <c r="V14046">
        <v>52</v>
      </c>
      <c r="W14046">
        <v>31</v>
      </c>
    </row>
    <row r="14047" spans="13:23" x14ac:dyDescent="0.7">
      <c r="M14047">
        <v>6045</v>
      </c>
      <c r="N14047">
        <v>2390</v>
      </c>
      <c r="O14047">
        <v>66</v>
      </c>
      <c r="P14047">
        <v>1000</v>
      </c>
      <c r="Q14047">
        <v>16</v>
      </c>
      <c r="R14047">
        <v>17</v>
      </c>
      <c r="S14047" t="str">
        <v>yes</v>
      </c>
      <c r="T14047" t="str">
        <v>no</v>
      </c>
      <c r="U14047" t="str">
        <v>yes</v>
      </c>
      <c r="V14047">
        <v>52</v>
      </c>
      <c r="W14047">
        <v>31</v>
      </c>
    </row>
    <row r="14048" spans="13:23" x14ac:dyDescent="0.7">
      <c r="M14048">
        <v>6047</v>
      </c>
      <c r="N14048">
        <v>2344</v>
      </c>
      <c r="O14048">
        <v>66</v>
      </c>
      <c r="P14048">
        <v>1000</v>
      </c>
      <c r="Q14048">
        <v>16</v>
      </c>
      <c r="R14048">
        <v>15</v>
      </c>
      <c r="S14048" t="str">
        <v>yes</v>
      </c>
      <c r="T14048" t="str">
        <v>no</v>
      </c>
      <c r="U14048" t="str">
        <v>yes</v>
      </c>
      <c r="V14048">
        <v>52</v>
      </c>
      <c r="W14048">
        <v>31</v>
      </c>
    </row>
    <row r="14049" spans="13:23" x14ac:dyDescent="0.7">
      <c r="M14049">
        <v>6050</v>
      </c>
      <c r="N14049">
        <v>1354</v>
      </c>
      <c r="O14049">
        <v>66</v>
      </c>
      <c r="P14049">
        <v>528</v>
      </c>
      <c r="Q14049">
        <v>4</v>
      </c>
      <c r="R14049">
        <v>14</v>
      </c>
      <c r="S14049" t="str">
        <v>no</v>
      </c>
      <c r="T14049" t="str">
        <v>no</v>
      </c>
      <c r="U14049" t="str">
        <v>yes</v>
      </c>
      <c r="V14049">
        <v>52</v>
      </c>
      <c r="W14049">
        <v>31</v>
      </c>
    </row>
    <row r="14050" spans="13:23" x14ac:dyDescent="0.7">
      <c r="M14050">
        <v>6052</v>
      </c>
      <c r="N14050">
        <v>1699</v>
      </c>
      <c r="O14050">
        <v>66</v>
      </c>
      <c r="P14050">
        <v>540</v>
      </c>
      <c r="Q14050">
        <v>8</v>
      </c>
      <c r="R14050">
        <v>14</v>
      </c>
      <c r="S14050" t="str">
        <v>yes</v>
      </c>
      <c r="T14050" t="str">
        <v>yes</v>
      </c>
      <c r="U14050" t="str">
        <v>yes</v>
      </c>
      <c r="V14050">
        <v>52</v>
      </c>
      <c r="W14050">
        <v>31</v>
      </c>
    </row>
    <row r="14051" spans="13:23" x14ac:dyDescent="0.7">
      <c r="M14051">
        <v>6053</v>
      </c>
      <c r="N14051">
        <v>1544</v>
      </c>
      <c r="O14051">
        <v>66</v>
      </c>
      <c r="P14051">
        <v>528</v>
      </c>
      <c r="Q14051">
        <v>4</v>
      </c>
      <c r="R14051">
        <v>14</v>
      </c>
      <c r="S14051" t="str">
        <v>no</v>
      </c>
      <c r="T14051" t="str">
        <v>no</v>
      </c>
      <c r="U14051" t="str">
        <v>yes</v>
      </c>
      <c r="V14051">
        <v>52</v>
      </c>
      <c r="W14051">
        <v>31</v>
      </c>
    </row>
    <row r="14052" spans="13:23" x14ac:dyDescent="0.7">
      <c r="M14052">
        <v>6054</v>
      </c>
      <c r="N14052">
        <v>1299</v>
      </c>
      <c r="O14052">
        <v>66</v>
      </c>
      <c r="P14052">
        <v>365</v>
      </c>
      <c r="Q14052">
        <v>8</v>
      </c>
      <c r="R14052">
        <v>15</v>
      </c>
      <c r="S14052" t="str">
        <v>no</v>
      </c>
      <c r="T14052" t="str">
        <v>no</v>
      </c>
      <c r="U14052" t="str">
        <v>yes</v>
      </c>
      <c r="V14052">
        <v>52</v>
      </c>
      <c r="W14052">
        <v>31</v>
      </c>
    </row>
    <row r="14053" spans="13:23" x14ac:dyDescent="0.7">
      <c r="M14053">
        <v>6055</v>
      </c>
      <c r="N14053">
        <v>2495</v>
      </c>
      <c r="O14053">
        <v>66</v>
      </c>
      <c r="P14053">
        <v>1200</v>
      </c>
      <c r="Q14053">
        <v>24</v>
      </c>
      <c r="R14053">
        <v>15</v>
      </c>
      <c r="S14053" t="str">
        <v>yes</v>
      </c>
      <c r="T14053" t="str">
        <v>no</v>
      </c>
      <c r="U14053" t="str">
        <v>yes</v>
      </c>
      <c r="V14053">
        <v>52</v>
      </c>
      <c r="W14053">
        <v>31</v>
      </c>
    </row>
    <row r="14054" spans="13:23" x14ac:dyDescent="0.7">
      <c r="M14054">
        <v>6057</v>
      </c>
      <c r="N14054">
        <v>1295</v>
      </c>
      <c r="O14054">
        <v>66</v>
      </c>
      <c r="P14054">
        <v>528</v>
      </c>
      <c r="Q14054">
        <v>4</v>
      </c>
      <c r="R14054">
        <v>14</v>
      </c>
      <c r="S14054" t="str">
        <v>no</v>
      </c>
      <c r="T14054" t="str">
        <v>no</v>
      </c>
      <c r="U14054" t="str">
        <v>yes</v>
      </c>
      <c r="V14054">
        <v>52</v>
      </c>
      <c r="W14054">
        <v>31</v>
      </c>
    </row>
    <row r="14055" spans="13:23" x14ac:dyDescent="0.7">
      <c r="M14055">
        <v>6059</v>
      </c>
      <c r="N14055">
        <v>2223</v>
      </c>
      <c r="O14055">
        <v>66</v>
      </c>
      <c r="P14055">
        <v>1000</v>
      </c>
      <c r="Q14055">
        <v>16</v>
      </c>
      <c r="R14055">
        <v>15</v>
      </c>
      <c r="S14055" t="str">
        <v>yes</v>
      </c>
      <c r="T14055" t="str">
        <v>yes</v>
      </c>
      <c r="U14055" t="str">
        <v>yes</v>
      </c>
      <c r="V14055">
        <v>52</v>
      </c>
      <c r="W14055">
        <v>31</v>
      </c>
    </row>
    <row r="14056" spans="13:23" x14ac:dyDescent="0.7">
      <c r="M14056">
        <v>6062</v>
      </c>
      <c r="N14056">
        <v>1390</v>
      </c>
      <c r="O14056">
        <v>66</v>
      </c>
      <c r="P14056">
        <v>528</v>
      </c>
      <c r="Q14056">
        <v>4</v>
      </c>
      <c r="R14056">
        <v>15</v>
      </c>
      <c r="S14056" t="str">
        <v>no</v>
      </c>
      <c r="T14056" t="str">
        <v>no</v>
      </c>
      <c r="U14056" t="str">
        <v>yes</v>
      </c>
      <c r="V14056">
        <v>52</v>
      </c>
      <c r="W14056">
        <v>31</v>
      </c>
    </row>
    <row r="14057" spans="13:23" x14ac:dyDescent="0.7">
      <c r="M14057">
        <v>6064</v>
      </c>
      <c r="N14057">
        <v>2059</v>
      </c>
      <c r="O14057">
        <v>66</v>
      </c>
      <c r="P14057">
        <v>540</v>
      </c>
      <c r="Q14057">
        <v>8</v>
      </c>
      <c r="R14057">
        <v>17</v>
      </c>
      <c r="S14057" t="str">
        <v>yes</v>
      </c>
      <c r="T14057" t="str">
        <v>yes</v>
      </c>
      <c r="U14057" t="str">
        <v>yes</v>
      </c>
      <c r="V14057">
        <v>52</v>
      </c>
      <c r="W14057">
        <v>31</v>
      </c>
    </row>
    <row r="14058" spans="13:23" x14ac:dyDescent="0.7">
      <c r="M14058">
        <v>6066</v>
      </c>
      <c r="N14058">
        <v>1345</v>
      </c>
      <c r="O14058">
        <v>66</v>
      </c>
      <c r="P14058">
        <v>528</v>
      </c>
      <c r="Q14058">
        <v>8</v>
      </c>
      <c r="R14058">
        <v>14</v>
      </c>
      <c r="S14058" t="str">
        <v>no</v>
      </c>
      <c r="T14058" t="str">
        <v>no</v>
      </c>
      <c r="U14058" t="str">
        <v>yes</v>
      </c>
      <c r="V14058">
        <v>52</v>
      </c>
      <c r="W14058">
        <v>31</v>
      </c>
    </row>
    <row r="14059" spans="13:23" x14ac:dyDescent="0.7">
      <c r="M14059">
        <v>6067</v>
      </c>
      <c r="N14059">
        <v>1809</v>
      </c>
      <c r="O14059">
        <v>66</v>
      </c>
      <c r="P14059">
        <v>540</v>
      </c>
      <c r="Q14059">
        <v>8</v>
      </c>
      <c r="R14059">
        <v>17</v>
      </c>
      <c r="S14059" t="str">
        <v>yes</v>
      </c>
      <c r="T14059" t="str">
        <v>no</v>
      </c>
      <c r="U14059" t="str">
        <v>yes</v>
      </c>
      <c r="V14059">
        <v>52</v>
      </c>
      <c r="W14059">
        <v>31</v>
      </c>
    </row>
    <row r="14060" spans="13:23" x14ac:dyDescent="0.7">
      <c r="M14060">
        <v>6075</v>
      </c>
      <c r="N14060">
        <v>2095</v>
      </c>
      <c r="O14060">
        <v>66</v>
      </c>
      <c r="P14060">
        <v>1000</v>
      </c>
      <c r="Q14060">
        <v>16</v>
      </c>
      <c r="R14060">
        <v>15</v>
      </c>
      <c r="S14060" t="str">
        <v>yes</v>
      </c>
      <c r="T14060" t="str">
        <v>no</v>
      </c>
      <c r="U14060" t="str">
        <v>yes</v>
      </c>
      <c r="V14060">
        <v>52</v>
      </c>
      <c r="W14060">
        <v>31</v>
      </c>
    </row>
    <row r="14061" spans="13:23" x14ac:dyDescent="0.7">
      <c r="M14061">
        <v>6077</v>
      </c>
      <c r="N14061">
        <v>1844</v>
      </c>
      <c r="O14061">
        <v>66</v>
      </c>
      <c r="P14061">
        <v>850</v>
      </c>
      <c r="Q14061">
        <v>8</v>
      </c>
      <c r="R14061">
        <v>14</v>
      </c>
      <c r="S14061" t="str">
        <v>yes</v>
      </c>
      <c r="T14061" t="str">
        <v>no</v>
      </c>
      <c r="U14061" t="str">
        <v>yes</v>
      </c>
      <c r="V14061">
        <v>52</v>
      </c>
      <c r="W14061">
        <v>31</v>
      </c>
    </row>
    <row r="14062" spans="13:23" x14ac:dyDescent="0.7">
      <c r="M14062">
        <v>6079</v>
      </c>
      <c r="N14062">
        <v>1449</v>
      </c>
      <c r="O14062">
        <v>66</v>
      </c>
      <c r="P14062">
        <v>540</v>
      </c>
      <c r="Q14062">
        <v>8</v>
      </c>
      <c r="R14062">
        <v>14</v>
      </c>
      <c r="S14062" t="str">
        <v>yes</v>
      </c>
      <c r="T14062" t="str">
        <v>no</v>
      </c>
      <c r="U14062" t="str">
        <v>yes</v>
      </c>
      <c r="V14062">
        <v>52</v>
      </c>
      <c r="W14062">
        <v>31</v>
      </c>
    </row>
    <row r="14063" spans="13:23" x14ac:dyDescent="0.7">
      <c r="M14063">
        <v>6080</v>
      </c>
      <c r="N14063">
        <v>2154</v>
      </c>
      <c r="O14063">
        <v>66</v>
      </c>
      <c r="P14063">
        <v>1000</v>
      </c>
      <c r="Q14063">
        <v>16</v>
      </c>
      <c r="R14063">
        <v>15</v>
      </c>
      <c r="S14063" t="str">
        <v>yes</v>
      </c>
      <c r="T14063" t="str">
        <v>no</v>
      </c>
      <c r="U14063" t="str">
        <v>yes</v>
      </c>
      <c r="V14063">
        <v>52</v>
      </c>
      <c r="W14063">
        <v>31</v>
      </c>
    </row>
    <row r="14064" spans="13:23" x14ac:dyDescent="0.7">
      <c r="M14064">
        <v>6081</v>
      </c>
      <c r="N14064">
        <v>1548</v>
      </c>
      <c r="O14064">
        <v>66</v>
      </c>
      <c r="P14064">
        <v>540</v>
      </c>
      <c r="Q14064">
        <v>8</v>
      </c>
      <c r="R14064">
        <v>14</v>
      </c>
      <c r="S14064" t="str">
        <v>yes</v>
      </c>
      <c r="T14064" t="str">
        <v>yes</v>
      </c>
      <c r="U14064" t="str">
        <v>yes</v>
      </c>
      <c r="V14064">
        <v>52</v>
      </c>
      <c r="W14064">
        <v>31</v>
      </c>
    </row>
    <row r="14065" spans="13:23" x14ac:dyDescent="0.7">
      <c r="M14065">
        <v>6083</v>
      </c>
      <c r="N14065">
        <v>2190</v>
      </c>
      <c r="O14065">
        <v>66</v>
      </c>
      <c r="P14065">
        <v>1200</v>
      </c>
      <c r="Q14065">
        <v>16</v>
      </c>
      <c r="R14065">
        <v>15</v>
      </c>
      <c r="S14065" t="str">
        <v>yes</v>
      </c>
      <c r="T14065" t="str">
        <v>no</v>
      </c>
      <c r="U14065" t="str">
        <v>yes</v>
      </c>
      <c r="V14065">
        <v>52</v>
      </c>
      <c r="W14065">
        <v>31</v>
      </c>
    </row>
    <row r="14066" spans="13:23" x14ac:dyDescent="0.7">
      <c r="M14066">
        <v>6084</v>
      </c>
      <c r="N14066">
        <v>2199</v>
      </c>
      <c r="O14066">
        <v>66</v>
      </c>
      <c r="P14066">
        <v>850</v>
      </c>
      <c r="Q14066">
        <v>16</v>
      </c>
      <c r="R14066">
        <v>15</v>
      </c>
      <c r="S14066" t="str">
        <v>yes</v>
      </c>
      <c r="T14066" t="str">
        <v>yes</v>
      </c>
      <c r="U14066" t="str">
        <v>yes</v>
      </c>
      <c r="V14066">
        <v>52</v>
      </c>
      <c r="W14066">
        <v>31</v>
      </c>
    </row>
    <row r="14067" spans="13:23" x14ac:dyDescent="0.7">
      <c r="M14067">
        <v>6085</v>
      </c>
      <c r="N14067">
        <v>1595</v>
      </c>
      <c r="O14067">
        <v>66</v>
      </c>
      <c r="P14067">
        <v>850</v>
      </c>
      <c r="Q14067">
        <v>8</v>
      </c>
      <c r="R14067">
        <v>14</v>
      </c>
      <c r="S14067" t="str">
        <v>yes</v>
      </c>
      <c r="T14067" t="str">
        <v>no</v>
      </c>
      <c r="U14067" t="str">
        <v>yes</v>
      </c>
      <c r="V14067">
        <v>52</v>
      </c>
      <c r="W14067">
        <v>31</v>
      </c>
    </row>
    <row r="14068" spans="13:23" x14ac:dyDescent="0.7">
      <c r="M14068">
        <v>6086</v>
      </c>
      <c r="N14068">
        <v>1654</v>
      </c>
      <c r="O14068">
        <v>66</v>
      </c>
      <c r="P14068">
        <v>850</v>
      </c>
      <c r="Q14068">
        <v>8</v>
      </c>
      <c r="R14068">
        <v>14</v>
      </c>
      <c r="S14068" t="str">
        <v>yes</v>
      </c>
      <c r="T14068" t="str">
        <v>no</v>
      </c>
      <c r="U14068" t="str">
        <v>yes</v>
      </c>
      <c r="V14068">
        <v>52</v>
      </c>
      <c r="W14068">
        <v>31</v>
      </c>
    </row>
    <row r="14069" spans="13:23" x14ac:dyDescent="0.7">
      <c r="M14069">
        <v>6089</v>
      </c>
      <c r="N14069">
        <v>1690</v>
      </c>
      <c r="O14069">
        <v>66</v>
      </c>
      <c r="P14069">
        <v>850</v>
      </c>
      <c r="Q14069">
        <v>8</v>
      </c>
      <c r="R14069">
        <v>15</v>
      </c>
      <c r="S14069" t="str">
        <v>yes</v>
      </c>
      <c r="T14069" t="str">
        <v>no</v>
      </c>
      <c r="U14069" t="str">
        <v>yes</v>
      </c>
      <c r="V14069">
        <v>52</v>
      </c>
      <c r="W14069">
        <v>31</v>
      </c>
    </row>
    <row r="14070" spans="13:23" x14ac:dyDescent="0.7">
      <c r="M14070">
        <v>6090</v>
      </c>
      <c r="N14070">
        <v>1599</v>
      </c>
      <c r="O14070">
        <v>66</v>
      </c>
      <c r="P14070">
        <v>540</v>
      </c>
      <c r="Q14070">
        <v>8</v>
      </c>
      <c r="R14070">
        <v>14</v>
      </c>
      <c r="S14070" t="str">
        <v>yes</v>
      </c>
      <c r="T14070" t="str">
        <v>yes</v>
      </c>
      <c r="U14070" t="str">
        <v>yes</v>
      </c>
      <c r="V14070">
        <v>52</v>
      </c>
      <c r="W14070">
        <v>31</v>
      </c>
    </row>
    <row r="14071" spans="13:23" x14ac:dyDescent="0.7">
      <c r="M14071">
        <v>6091</v>
      </c>
      <c r="N14071">
        <v>1844</v>
      </c>
      <c r="O14071">
        <v>66</v>
      </c>
      <c r="P14071">
        <v>850</v>
      </c>
      <c r="Q14071">
        <v>8</v>
      </c>
      <c r="R14071">
        <v>14</v>
      </c>
      <c r="S14071" t="str">
        <v>yes</v>
      </c>
      <c r="T14071" t="str">
        <v>no</v>
      </c>
      <c r="U14071" t="str">
        <v>yes</v>
      </c>
      <c r="V14071">
        <v>51</v>
      </c>
      <c r="W14071">
        <v>32</v>
      </c>
    </row>
    <row r="14072" spans="13:23" x14ac:dyDescent="0.7">
      <c r="M14072">
        <v>6092</v>
      </c>
      <c r="N14072">
        <v>1723</v>
      </c>
      <c r="O14072">
        <v>66</v>
      </c>
      <c r="P14072">
        <v>850</v>
      </c>
      <c r="Q14072">
        <v>8</v>
      </c>
      <c r="R14072">
        <v>14</v>
      </c>
      <c r="S14072" t="str">
        <v>yes</v>
      </c>
      <c r="T14072" t="str">
        <v>yes</v>
      </c>
      <c r="U14072" t="str">
        <v>yes</v>
      </c>
      <c r="V14072">
        <v>51</v>
      </c>
      <c r="W14072">
        <v>32</v>
      </c>
    </row>
    <row r="14073" spans="13:23" x14ac:dyDescent="0.7">
      <c r="M14073">
        <v>6094</v>
      </c>
      <c r="N14073">
        <v>2190</v>
      </c>
      <c r="O14073">
        <v>66</v>
      </c>
      <c r="P14073">
        <v>1200</v>
      </c>
      <c r="Q14073">
        <v>16</v>
      </c>
      <c r="R14073">
        <v>15</v>
      </c>
      <c r="S14073" t="str">
        <v>yes</v>
      </c>
      <c r="T14073" t="str">
        <v>no</v>
      </c>
      <c r="U14073" t="str">
        <v>yes</v>
      </c>
      <c r="V14073">
        <v>51</v>
      </c>
      <c r="W14073">
        <v>32</v>
      </c>
    </row>
    <row r="14074" spans="13:23" x14ac:dyDescent="0.7">
      <c r="M14074">
        <v>6095</v>
      </c>
      <c r="N14074">
        <v>1354</v>
      </c>
      <c r="O14074">
        <v>66</v>
      </c>
      <c r="P14074">
        <v>528</v>
      </c>
      <c r="Q14074">
        <v>4</v>
      </c>
      <c r="R14074">
        <v>14</v>
      </c>
      <c r="S14074" t="str">
        <v>no</v>
      </c>
      <c r="T14074" t="str">
        <v>no</v>
      </c>
      <c r="U14074" t="str">
        <v>yes</v>
      </c>
      <c r="V14074">
        <v>51</v>
      </c>
      <c r="W14074">
        <v>32</v>
      </c>
    </row>
    <row r="14075" spans="13:23" x14ac:dyDescent="0.7">
      <c r="M14075">
        <v>6096</v>
      </c>
      <c r="N14075">
        <v>1295</v>
      </c>
      <c r="O14075">
        <v>66</v>
      </c>
      <c r="P14075">
        <v>528</v>
      </c>
      <c r="Q14075">
        <v>4</v>
      </c>
      <c r="R14075">
        <v>14</v>
      </c>
      <c r="S14075" t="str">
        <v>no</v>
      </c>
      <c r="T14075" t="str">
        <v>no</v>
      </c>
      <c r="U14075" t="str">
        <v>yes</v>
      </c>
      <c r="V14075">
        <v>51</v>
      </c>
      <c r="W14075">
        <v>32</v>
      </c>
    </row>
    <row r="14076" spans="13:23" x14ac:dyDescent="0.7">
      <c r="M14076">
        <v>6097</v>
      </c>
      <c r="N14076">
        <v>1649</v>
      </c>
      <c r="O14076">
        <v>66</v>
      </c>
      <c r="P14076">
        <v>540</v>
      </c>
      <c r="Q14076">
        <v>8</v>
      </c>
      <c r="R14076">
        <v>14</v>
      </c>
      <c r="S14076" t="str">
        <v>yes</v>
      </c>
      <c r="T14076" t="str">
        <v>yes</v>
      </c>
      <c r="U14076" t="str">
        <v>yes</v>
      </c>
      <c r="V14076">
        <v>51</v>
      </c>
      <c r="W14076">
        <v>32</v>
      </c>
    </row>
    <row r="14077" spans="13:23" x14ac:dyDescent="0.7">
      <c r="M14077">
        <v>6098</v>
      </c>
      <c r="N14077">
        <v>2049</v>
      </c>
      <c r="O14077">
        <v>66</v>
      </c>
      <c r="P14077">
        <v>540</v>
      </c>
      <c r="Q14077">
        <v>8</v>
      </c>
      <c r="R14077">
        <v>17</v>
      </c>
      <c r="S14077" t="str">
        <v>yes</v>
      </c>
      <c r="T14077" t="str">
        <v>yes</v>
      </c>
      <c r="U14077" t="str">
        <v>yes</v>
      </c>
      <c r="V14077">
        <v>51</v>
      </c>
      <c r="W14077">
        <v>32</v>
      </c>
    </row>
    <row r="14078" spans="13:23" x14ac:dyDescent="0.7">
      <c r="M14078">
        <v>6099</v>
      </c>
      <c r="N14078">
        <v>1345</v>
      </c>
      <c r="O14078">
        <v>66</v>
      </c>
      <c r="P14078">
        <v>528</v>
      </c>
      <c r="Q14078">
        <v>8</v>
      </c>
      <c r="R14078">
        <v>14</v>
      </c>
      <c r="S14078" t="str">
        <v>no</v>
      </c>
      <c r="T14078" t="str">
        <v>no</v>
      </c>
      <c r="U14078" t="str">
        <v>yes</v>
      </c>
      <c r="V14078">
        <v>51</v>
      </c>
      <c r="W14078">
        <v>32</v>
      </c>
    </row>
    <row r="14079" spans="13:23" x14ac:dyDescent="0.7">
      <c r="M14079">
        <v>6103</v>
      </c>
      <c r="N14079">
        <v>1690</v>
      </c>
      <c r="O14079">
        <v>66</v>
      </c>
      <c r="P14079">
        <v>850</v>
      </c>
      <c r="Q14079">
        <v>8</v>
      </c>
      <c r="R14079">
        <v>15</v>
      </c>
      <c r="S14079" t="str">
        <v>yes</v>
      </c>
      <c r="T14079" t="str">
        <v>no</v>
      </c>
      <c r="U14079" t="str">
        <v>yes</v>
      </c>
      <c r="V14079">
        <v>51</v>
      </c>
      <c r="W14079">
        <v>32</v>
      </c>
    </row>
    <row r="14080" spans="13:23" x14ac:dyDescent="0.7">
      <c r="M14080">
        <v>6104</v>
      </c>
      <c r="N14080">
        <v>2223</v>
      </c>
      <c r="O14080">
        <v>66</v>
      </c>
      <c r="P14080">
        <v>1000</v>
      </c>
      <c r="Q14080">
        <v>16</v>
      </c>
      <c r="R14080">
        <v>15</v>
      </c>
      <c r="S14080" t="str">
        <v>yes</v>
      </c>
      <c r="T14080" t="str">
        <v>yes</v>
      </c>
      <c r="U14080" t="str">
        <v>yes</v>
      </c>
      <c r="V14080">
        <v>51</v>
      </c>
      <c r="W14080">
        <v>32</v>
      </c>
    </row>
    <row r="14081" spans="13:23" x14ac:dyDescent="0.7">
      <c r="M14081">
        <v>6105</v>
      </c>
      <c r="N14081">
        <v>1544</v>
      </c>
      <c r="O14081">
        <v>66</v>
      </c>
      <c r="P14081">
        <v>528</v>
      </c>
      <c r="Q14081">
        <v>4</v>
      </c>
      <c r="R14081">
        <v>14</v>
      </c>
      <c r="S14081" t="str">
        <v>no</v>
      </c>
      <c r="T14081" t="str">
        <v>no</v>
      </c>
      <c r="U14081" t="str">
        <v>yes</v>
      </c>
      <c r="V14081">
        <v>51</v>
      </c>
      <c r="W14081">
        <v>32</v>
      </c>
    </row>
    <row r="14082" spans="13:23" x14ac:dyDescent="0.7">
      <c r="M14082">
        <v>6106</v>
      </c>
      <c r="N14082">
        <v>1599</v>
      </c>
      <c r="O14082">
        <v>66</v>
      </c>
      <c r="P14082">
        <v>545</v>
      </c>
      <c r="Q14082">
        <v>8</v>
      </c>
      <c r="R14082">
        <v>14</v>
      </c>
      <c r="S14082" t="str">
        <v>yes</v>
      </c>
      <c r="T14082" t="str">
        <v>yes</v>
      </c>
      <c r="U14082" t="str">
        <v>yes</v>
      </c>
      <c r="V14082">
        <v>51</v>
      </c>
      <c r="W14082">
        <v>32</v>
      </c>
    </row>
    <row r="14083" spans="13:23" x14ac:dyDescent="0.7">
      <c r="M14083">
        <v>6107</v>
      </c>
      <c r="N14083">
        <v>2199</v>
      </c>
      <c r="O14083">
        <v>66</v>
      </c>
      <c r="P14083">
        <v>850</v>
      </c>
      <c r="Q14083">
        <v>16</v>
      </c>
      <c r="R14083">
        <v>15</v>
      </c>
      <c r="S14083" t="str">
        <v>yes</v>
      </c>
      <c r="T14083" t="str">
        <v>yes</v>
      </c>
      <c r="U14083" t="str">
        <v>yes</v>
      </c>
      <c r="V14083">
        <v>51</v>
      </c>
      <c r="W14083">
        <v>32</v>
      </c>
    </row>
    <row r="14084" spans="13:23" x14ac:dyDescent="0.7">
      <c r="M14084">
        <v>6108</v>
      </c>
      <c r="N14084">
        <v>1449</v>
      </c>
      <c r="O14084">
        <v>66</v>
      </c>
      <c r="P14084">
        <v>540</v>
      </c>
      <c r="Q14084">
        <v>8</v>
      </c>
      <c r="R14084">
        <v>14</v>
      </c>
      <c r="S14084" t="str">
        <v>yes</v>
      </c>
      <c r="T14084" t="str">
        <v>no</v>
      </c>
      <c r="U14084" t="str">
        <v>yes</v>
      </c>
      <c r="V14084">
        <v>51</v>
      </c>
      <c r="W14084">
        <v>32</v>
      </c>
    </row>
    <row r="14085" spans="13:23" x14ac:dyDescent="0.7">
      <c r="M14085">
        <v>6109</v>
      </c>
      <c r="N14085">
        <v>2154</v>
      </c>
      <c r="O14085">
        <v>66</v>
      </c>
      <c r="P14085">
        <v>1000</v>
      </c>
      <c r="Q14085">
        <v>16</v>
      </c>
      <c r="R14085">
        <v>15</v>
      </c>
      <c r="S14085" t="str">
        <v>yes</v>
      </c>
      <c r="T14085" t="str">
        <v>no</v>
      </c>
      <c r="U14085" t="str">
        <v>yes</v>
      </c>
      <c r="V14085">
        <v>51</v>
      </c>
      <c r="W14085">
        <v>32</v>
      </c>
    </row>
    <row r="14086" spans="13:23" x14ac:dyDescent="0.7">
      <c r="M14086">
        <v>6111</v>
      </c>
      <c r="N14086">
        <v>1445</v>
      </c>
      <c r="O14086">
        <v>66</v>
      </c>
      <c r="P14086">
        <v>1000</v>
      </c>
      <c r="Q14086">
        <v>4</v>
      </c>
      <c r="R14086">
        <v>14</v>
      </c>
      <c r="S14086" t="str">
        <v>no</v>
      </c>
      <c r="T14086" t="str">
        <v>no</v>
      </c>
      <c r="U14086" t="str">
        <v>yes</v>
      </c>
      <c r="V14086">
        <v>51</v>
      </c>
      <c r="W14086">
        <v>32</v>
      </c>
    </row>
    <row r="14087" spans="13:23" x14ac:dyDescent="0.7">
      <c r="M14087">
        <v>6114</v>
      </c>
      <c r="N14087">
        <v>1548</v>
      </c>
      <c r="O14087">
        <v>66</v>
      </c>
      <c r="P14087">
        <v>540</v>
      </c>
      <c r="Q14087">
        <v>8</v>
      </c>
      <c r="R14087">
        <v>14</v>
      </c>
      <c r="S14087" t="str">
        <v>yes</v>
      </c>
      <c r="T14087" t="str">
        <v>yes</v>
      </c>
      <c r="U14087" t="str">
        <v>yes</v>
      </c>
      <c r="V14087">
        <v>51</v>
      </c>
      <c r="W14087">
        <v>32</v>
      </c>
    </row>
    <row r="14088" spans="13:23" x14ac:dyDescent="0.7">
      <c r="M14088">
        <v>6117</v>
      </c>
      <c r="N14088">
        <v>1849</v>
      </c>
      <c r="O14088">
        <v>66</v>
      </c>
      <c r="P14088">
        <v>540</v>
      </c>
      <c r="Q14088">
        <v>8</v>
      </c>
      <c r="R14088">
        <v>17</v>
      </c>
      <c r="S14088" t="str">
        <v>yes</v>
      </c>
      <c r="T14088" t="str">
        <v>no</v>
      </c>
      <c r="U14088" t="str">
        <v>yes</v>
      </c>
      <c r="V14088">
        <v>51</v>
      </c>
      <c r="W14088">
        <v>32</v>
      </c>
    </row>
    <row r="14089" spans="13:23" x14ac:dyDescent="0.7">
      <c r="M14089">
        <v>6120</v>
      </c>
      <c r="N14089">
        <v>2495</v>
      </c>
      <c r="O14089">
        <v>66</v>
      </c>
      <c r="P14089">
        <v>1200</v>
      </c>
      <c r="Q14089">
        <v>24</v>
      </c>
      <c r="R14089">
        <v>15</v>
      </c>
      <c r="S14089" t="str">
        <v>yes</v>
      </c>
      <c r="T14089" t="str">
        <v>no</v>
      </c>
      <c r="U14089" t="str">
        <v>yes</v>
      </c>
      <c r="V14089">
        <v>51</v>
      </c>
      <c r="W14089">
        <v>32</v>
      </c>
    </row>
    <row r="14090" spans="13:23" x14ac:dyDescent="0.7">
      <c r="M14090">
        <v>6121</v>
      </c>
      <c r="N14090">
        <v>1595</v>
      </c>
      <c r="O14090">
        <v>66</v>
      </c>
      <c r="P14090">
        <v>850</v>
      </c>
      <c r="Q14090">
        <v>8</v>
      </c>
      <c r="R14090">
        <v>14</v>
      </c>
      <c r="S14090" t="str">
        <v>yes</v>
      </c>
      <c r="T14090" t="str">
        <v>no</v>
      </c>
      <c r="U14090" t="str">
        <v>yes</v>
      </c>
      <c r="V14090">
        <v>51</v>
      </c>
      <c r="W14090">
        <v>32</v>
      </c>
    </row>
    <row r="14091" spans="13:23" x14ac:dyDescent="0.7">
      <c r="M14091">
        <v>6125</v>
      </c>
      <c r="N14091">
        <v>1390</v>
      </c>
      <c r="O14091">
        <v>66</v>
      </c>
      <c r="P14091">
        <v>528</v>
      </c>
      <c r="Q14091">
        <v>4</v>
      </c>
      <c r="R14091">
        <v>15</v>
      </c>
      <c r="S14091" t="str">
        <v>no</v>
      </c>
      <c r="T14091" t="str">
        <v>no</v>
      </c>
      <c r="U14091" t="str">
        <v>yes</v>
      </c>
      <c r="V14091">
        <v>51</v>
      </c>
      <c r="W14091">
        <v>32</v>
      </c>
    </row>
    <row r="14092" spans="13:23" x14ac:dyDescent="0.7">
      <c r="M14092">
        <v>6127</v>
      </c>
      <c r="N14092">
        <v>2344</v>
      </c>
      <c r="O14092">
        <v>66</v>
      </c>
      <c r="P14092">
        <v>1000</v>
      </c>
      <c r="Q14092">
        <v>16</v>
      </c>
      <c r="R14092">
        <v>15</v>
      </c>
      <c r="S14092" t="str">
        <v>yes</v>
      </c>
      <c r="T14092" t="str">
        <v>no</v>
      </c>
      <c r="U14092" t="str">
        <v>yes</v>
      </c>
      <c r="V14092">
        <v>51</v>
      </c>
      <c r="W14092">
        <v>32</v>
      </c>
    </row>
    <row r="14093" spans="13:23" x14ac:dyDescent="0.7">
      <c r="M14093">
        <v>6128</v>
      </c>
      <c r="N14093">
        <v>1599</v>
      </c>
      <c r="O14093">
        <v>66</v>
      </c>
      <c r="P14093">
        <v>540</v>
      </c>
      <c r="Q14093">
        <v>8</v>
      </c>
      <c r="R14093">
        <v>14</v>
      </c>
      <c r="S14093" t="str">
        <v>yes</v>
      </c>
      <c r="T14093" t="str">
        <v>yes</v>
      </c>
      <c r="U14093" t="str">
        <v>yes</v>
      </c>
      <c r="V14093">
        <v>51</v>
      </c>
      <c r="W14093">
        <v>32</v>
      </c>
    </row>
    <row r="14094" spans="13:23" x14ac:dyDescent="0.7">
      <c r="M14094">
        <v>6137</v>
      </c>
      <c r="N14094">
        <v>2390</v>
      </c>
      <c r="O14094">
        <v>66</v>
      </c>
      <c r="P14094">
        <v>1000</v>
      </c>
      <c r="Q14094">
        <v>16</v>
      </c>
      <c r="R14094">
        <v>17</v>
      </c>
      <c r="S14094" t="str">
        <v>yes</v>
      </c>
      <c r="T14094" t="str">
        <v>no</v>
      </c>
      <c r="U14094" t="str">
        <v>yes</v>
      </c>
      <c r="V14094">
        <v>51</v>
      </c>
      <c r="W14094">
        <v>32</v>
      </c>
    </row>
    <row r="14095" spans="13:23" x14ac:dyDescent="0.7">
      <c r="M14095">
        <v>6138</v>
      </c>
      <c r="N14095">
        <v>2095</v>
      </c>
      <c r="O14095">
        <v>66</v>
      </c>
      <c r="P14095">
        <v>1000</v>
      </c>
      <c r="Q14095">
        <v>16</v>
      </c>
      <c r="R14095">
        <v>15</v>
      </c>
      <c r="S14095" t="str">
        <v>yes</v>
      </c>
      <c r="T14095" t="str">
        <v>no</v>
      </c>
      <c r="U14095" t="str">
        <v>yes</v>
      </c>
      <c r="V14095">
        <v>51</v>
      </c>
      <c r="W14095">
        <v>32</v>
      </c>
    </row>
    <row r="14096" spans="13:23" x14ac:dyDescent="0.7">
      <c r="M14096">
        <v>6140</v>
      </c>
      <c r="N14096">
        <v>1654</v>
      </c>
      <c r="O14096">
        <v>66</v>
      </c>
      <c r="P14096">
        <v>850</v>
      </c>
      <c r="Q14096">
        <v>8</v>
      </c>
      <c r="R14096">
        <v>14</v>
      </c>
      <c r="S14096" t="str">
        <v>yes</v>
      </c>
      <c r="T14096" t="str">
        <v>no</v>
      </c>
      <c r="U14096" t="str">
        <v>yes</v>
      </c>
      <c r="V14096">
        <v>51</v>
      </c>
      <c r="W14096">
        <v>32</v>
      </c>
    </row>
    <row r="14097" spans="13:23" x14ac:dyDescent="0.7">
      <c r="M14097">
        <v>6144</v>
      </c>
      <c r="N14097">
        <v>1354</v>
      </c>
      <c r="O14097">
        <v>66</v>
      </c>
      <c r="P14097">
        <v>528</v>
      </c>
      <c r="Q14097">
        <v>4</v>
      </c>
      <c r="R14097">
        <v>14</v>
      </c>
      <c r="S14097" t="str">
        <v>no</v>
      </c>
      <c r="T14097" t="str">
        <v>no</v>
      </c>
      <c r="U14097" t="str">
        <v>yes</v>
      </c>
      <c r="V14097">
        <v>40</v>
      </c>
      <c r="W14097">
        <v>33</v>
      </c>
    </row>
    <row r="14098" spans="13:23" x14ac:dyDescent="0.7">
      <c r="M14098">
        <v>6145</v>
      </c>
      <c r="N14098">
        <v>1345</v>
      </c>
      <c r="O14098">
        <v>66</v>
      </c>
      <c r="P14098">
        <v>528</v>
      </c>
      <c r="Q14098">
        <v>8</v>
      </c>
      <c r="R14098">
        <v>14</v>
      </c>
      <c r="S14098" t="str">
        <v>no</v>
      </c>
      <c r="T14098" t="str">
        <v>no</v>
      </c>
      <c r="U14098" t="str">
        <v>yes</v>
      </c>
      <c r="V14098">
        <v>40</v>
      </c>
      <c r="W14098">
        <v>33</v>
      </c>
    </row>
    <row r="14099" spans="13:23" x14ac:dyDescent="0.7">
      <c r="M14099">
        <v>6146</v>
      </c>
      <c r="N14099">
        <v>1823</v>
      </c>
      <c r="O14099">
        <v>66</v>
      </c>
      <c r="P14099">
        <v>850</v>
      </c>
      <c r="Q14099">
        <v>8</v>
      </c>
      <c r="R14099">
        <v>15</v>
      </c>
      <c r="S14099" t="str">
        <v>yes</v>
      </c>
      <c r="T14099" t="str">
        <v>yes</v>
      </c>
      <c r="U14099" t="str">
        <v>yes</v>
      </c>
      <c r="V14099">
        <v>40</v>
      </c>
      <c r="W14099">
        <v>33</v>
      </c>
    </row>
    <row r="14100" spans="13:23" x14ac:dyDescent="0.7">
      <c r="M14100">
        <v>6148</v>
      </c>
      <c r="N14100">
        <v>2495</v>
      </c>
      <c r="O14100">
        <v>66</v>
      </c>
      <c r="P14100">
        <v>1200</v>
      </c>
      <c r="Q14100">
        <v>24</v>
      </c>
      <c r="R14100">
        <v>15</v>
      </c>
      <c r="S14100" t="str">
        <v>yes</v>
      </c>
      <c r="T14100" t="str">
        <v>no</v>
      </c>
      <c r="U14100" t="str">
        <v>yes</v>
      </c>
      <c r="V14100">
        <v>40</v>
      </c>
      <c r="W14100">
        <v>33</v>
      </c>
    </row>
    <row r="14101" spans="13:23" x14ac:dyDescent="0.7">
      <c r="M14101">
        <v>6153</v>
      </c>
      <c r="N14101">
        <v>1695</v>
      </c>
      <c r="O14101">
        <v>66</v>
      </c>
      <c r="P14101">
        <v>850</v>
      </c>
      <c r="Q14101">
        <v>8</v>
      </c>
      <c r="R14101">
        <v>15</v>
      </c>
      <c r="S14101" t="str">
        <v>yes</v>
      </c>
      <c r="T14101" t="str">
        <v>no</v>
      </c>
      <c r="U14101" t="str">
        <v>yes</v>
      </c>
      <c r="V14101">
        <v>40</v>
      </c>
      <c r="W14101">
        <v>33</v>
      </c>
    </row>
    <row r="14102" spans="13:23" x14ac:dyDescent="0.7">
      <c r="M14102">
        <v>6156</v>
      </c>
      <c r="N14102">
        <v>1390</v>
      </c>
      <c r="O14102">
        <v>66</v>
      </c>
      <c r="P14102">
        <v>528</v>
      </c>
      <c r="Q14102">
        <v>4</v>
      </c>
      <c r="R14102">
        <v>15</v>
      </c>
      <c r="S14102" t="str">
        <v>no</v>
      </c>
      <c r="T14102" t="str">
        <v>no</v>
      </c>
      <c r="U14102" t="str">
        <v>yes</v>
      </c>
      <c r="V14102">
        <v>40</v>
      </c>
      <c r="W14102">
        <v>33</v>
      </c>
    </row>
    <row r="14103" spans="13:23" x14ac:dyDescent="0.7">
      <c r="M14103">
        <v>6157</v>
      </c>
      <c r="N14103">
        <v>2095</v>
      </c>
      <c r="O14103">
        <v>66</v>
      </c>
      <c r="P14103">
        <v>1000</v>
      </c>
      <c r="Q14103">
        <v>16</v>
      </c>
      <c r="R14103">
        <v>15</v>
      </c>
      <c r="S14103" t="str">
        <v>yes</v>
      </c>
      <c r="T14103" t="str">
        <v>no</v>
      </c>
      <c r="U14103" t="str">
        <v>yes</v>
      </c>
      <c r="V14103">
        <v>40</v>
      </c>
      <c r="W14103">
        <v>33</v>
      </c>
    </row>
    <row r="14104" spans="13:23" x14ac:dyDescent="0.7">
      <c r="M14104">
        <v>6160</v>
      </c>
      <c r="N14104">
        <v>1990</v>
      </c>
      <c r="O14104">
        <v>66</v>
      </c>
      <c r="P14104">
        <v>850</v>
      </c>
      <c r="Q14104">
        <v>8</v>
      </c>
      <c r="R14104">
        <v>17</v>
      </c>
      <c r="S14104" t="str">
        <v>yes</v>
      </c>
      <c r="T14104" t="str">
        <v>no</v>
      </c>
      <c r="U14104" t="str">
        <v>yes</v>
      </c>
      <c r="V14104">
        <v>40</v>
      </c>
      <c r="W14104">
        <v>33</v>
      </c>
    </row>
    <row r="14105" spans="13:23" x14ac:dyDescent="0.7">
      <c r="M14105">
        <v>6161</v>
      </c>
      <c r="N14105">
        <v>2154</v>
      </c>
      <c r="O14105">
        <v>66</v>
      </c>
      <c r="P14105">
        <v>1000</v>
      </c>
      <c r="Q14105">
        <v>16</v>
      </c>
      <c r="R14105">
        <v>15</v>
      </c>
      <c r="S14105" t="str">
        <v>yes</v>
      </c>
      <c r="T14105" t="str">
        <v>no</v>
      </c>
      <c r="U14105" t="str">
        <v>yes</v>
      </c>
      <c r="V14105">
        <v>40</v>
      </c>
      <c r="W14105">
        <v>33</v>
      </c>
    </row>
    <row r="14106" spans="13:23" x14ac:dyDescent="0.7">
      <c r="M14106">
        <v>6163</v>
      </c>
      <c r="N14106">
        <v>1544</v>
      </c>
      <c r="O14106">
        <v>66</v>
      </c>
      <c r="P14106">
        <v>528</v>
      </c>
      <c r="Q14106">
        <v>4</v>
      </c>
      <c r="R14106">
        <v>14</v>
      </c>
      <c r="S14106" t="str">
        <v>no</v>
      </c>
      <c r="T14106" t="str">
        <v>no</v>
      </c>
      <c r="U14106" t="str">
        <v>yes</v>
      </c>
      <c r="V14106">
        <v>40</v>
      </c>
      <c r="W14106">
        <v>33</v>
      </c>
    </row>
    <row r="14107" spans="13:23" x14ac:dyDescent="0.7">
      <c r="M14107">
        <v>6165</v>
      </c>
      <c r="N14107">
        <v>2344</v>
      </c>
      <c r="O14107">
        <v>66</v>
      </c>
      <c r="P14107">
        <v>1000</v>
      </c>
      <c r="Q14107">
        <v>16</v>
      </c>
      <c r="R14107">
        <v>15</v>
      </c>
      <c r="S14107" t="str">
        <v>yes</v>
      </c>
      <c r="T14107" t="str">
        <v>no</v>
      </c>
      <c r="U14107" t="str">
        <v>yes</v>
      </c>
      <c r="V14107">
        <v>40</v>
      </c>
      <c r="W14107">
        <v>33</v>
      </c>
    </row>
    <row r="14108" spans="13:23" x14ac:dyDescent="0.7">
      <c r="M14108">
        <v>6166</v>
      </c>
      <c r="N14108">
        <v>2390</v>
      </c>
      <c r="O14108">
        <v>66</v>
      </c>
      <c r="P14108">
        <v>1000</v>
      </c>
      <c r="Q14108">
        <v>16</v>
      </c>
      <c r="R14108">
        <v>17</v>
      </c>
      <c r="S14108" t="str">
        <v>yes</v>
      </c>
      <c r="T14108" t="str">
        <v>no</v>
      </c>
      <c r="U14108" t="str">
        <v>yes</v>
      </c>
      <c r="V14108">
        <v>40</v>
      </c>
      <c r="W14108">
        <v>33</v>
      </c>
    </row>
    <row r="14109" spans="13:23" x14ac:dyDescent="0.7">
      <c r="M14109">
        <v>6168</v>
      </c>
      <c r="N14109">
        <v>1823</v>
      </c>
      <c r="O14109">
        <v>66</v>
      </c>
      <c r="P14109">
        <v>1000</v>
      </c>
      <c r="Q14109">
        <v>16</v>
      </c>
      <c r="R14109">
        <v>15</v>
      </c>
      <c r="S14109" t="str">
        <v>yes</v>
      </c>
      <c r="T14109" t="str">
        <v>yes</v>
      </c>
      <c r="U14109" t="str">
        <v>yes</v>
      </c>
      <c r="V14109">
        <v>40</v>
      </c>
      <c r="W14109">
        <v>33</v>
      </c>
    </row>
    <row r="14110" spans="13:23" x14ac:dyDescent="0.7">
      <c r="M14110">
        <v>6171</v>
      </c>
      <c r="N14110">
        <v>1754</v>
      </c>
      <c r="O14110">
        <v>66</v>
      </c>
      <c r="P14110">
        <v>850</v>
      </c>
      <c r="Q14110">
        <v>8</v>
      </c>
      <c r="R14110">
        <v>15</v>
      </c>
      <c r="S14110" t="str">
        <v>yes</v>
      </c>
      <c r="T14110" t="str">
        <v>no</v>
      </c>
      <c r="U14110" t="str">
        <v>yes</v>
      </c>
      <c r="V14110">
        <v>40</v>
      </c>
      <c r="W14110">
        <v>33</v>
      </c>
    </row>
    <row r="14111" spans="13:23" x14ac:dyDescent="0.7">
      <c r="M14111">
        <v>6172</v>
      </c>
      <c r="N14111">
        <v>1445</v>
      </c>
      <c r="O14111">
        <v>66</v>
      </c>
      <c r="P14111">
        <v>1000</v>
      </c>
      <c r="Q14111">
        <v>4</v>
      </c>
      <c r="R14111">
        <v>14</v>
      </c>
      <c r="S14111" t="str">
        <v>no</v>
      </c>
      <c r="T14111" t="str">
        <v>no</v>
      </c>
      <c r="U14111" t="str">
        <v>yes</v>
      </c>
      <c r="V14111">
        <v>40</v>
      </c>
      <c r="W14111">
        <v>33</v>
      </c>
    </row>
    <row r="14112" spans="13:23" x14ac:dyDescent="0.7">
      <c r="M14112">
        <v>6174</v>
      </c>
      <c r="N14112">
        <v>1944</v>
      </c>
      <c r="O14112">
        <v>66</v>
      </c>
      <c r="P14112">
        <v>850</v>
      </c>
      <c r="Q14112">
        <v>8</v>
      </c>
      <c r="R14112">
        <v>15</v>
      </c>
      <c r="S14112" t="str">
        <v>yes</v>
      </c>
      <c r="T14112" t="str">
        <v>no</v>
      </c>
      <c r="U14112" t="str">
        <v>yes</v>
      </c>
      <c r="V14112">
        <v>40</v>
      </c>
      <c r="W14112">
        <v>33</v>
      </c>
    </row>
    <row r="14113" spans="13:23" x14ac:dyDescent="0.7">
      <c r="M14113">
        <v>6178</v>
      </c>
      <c r="N14113">
        <v>1295</v>
      </c>
      <c r="O14113">
        <v>66</v>
      </c>
      <c r="P14113">
        <v>528</v>
      </c>
      <c r="Q14113">
        <v>4</v>
      </c>
      <c r="R14113">
        <v>14</v>
      </c>
      <c r="S14113" t="str">
        <v>no</v>
      </c>
      <c r="T14113" t="str">
        <v>no</v>
      </c>
      <c r="U14113" t="str">
        <v>yes</v>
      </c>
      <c r="V14113">
        <v>40</v>
      </c>
      <c r="W14113">
        <v>33</v>
      </c>
    </row>
    <row r="14114" spans="13:23" x14ac:dyDescent="0.7">
      <c r="M14114">
        <v>6181</v>
      </c>
      <c r="N14114">
        <v>2190</v>
      </c>
      <c r="O14114">
        <v>66</v>
      </c>
      <c r="P14114">
        <v>1200</v>
      </c>
      <c r="Q14114">
        <v>16</v>
      </c>
      <c r="R14114">
        <v>15</v>
      </c>
      <c r="S14114" t="str">
        <v>yes</v>
      </c>
      <c r="T14114" t="str">
        <v>no</v>
      </c>
      <c r="U14114" t="str">
        <v>yes</v>
      </c>
      <c r="V14114">
        <v>40</v>
      </c>
      <c r="W14114">
        <v>33</v>
      </c>
    </row>
    <row r="14115" spans="13:23" x14ac:dyDescent="0.7">
      <c r="M14115">
        <v>6182</v>
      </c>
      <c r="N14115">
        <v>1590</v>
      </c>
      <c r="O14115">
        <v>66</v>
      </c>
      <c r="P14115">
        <v>528</v>
      </c>
      <c r="Q14115">
        <v>8</v>
      </c>
      <c r="R14115">
        <v>15</v>
      </c>
      <c r="S14115" t="str">
        <v>no</v>
      </c>
      <c r="T14115" t="str">
        <v>no</v>
      </c>
      <c r="U14115" t="str">
        <v>yes</v>
      </c>
      <c r="V14115">
        <v>39</v>
      </c>
      <c r="W14115">
        <v>34</v>
      </c>
    </row>
    <row r="14116" spans="13:23" x14ac:dyDescent="0.7">
      <c r="M14116">
        <v>6185</v>
      </c>
      <c r="N14116">
        <v>2554</v>
      </c>
      <c r="O14116">
        <v>66</v>
      </c>
      <c r="P14116">
        <v>1200</v>
      </c>
      <c r="Q14116">
        <v>24</v>
      </c>
      <c r="R14116">
        <v>15</v>
      </c>
      <c r="S14116" t="str">
        <v>yes</v>
      </c>
      <c r="T14116" t="str">
        <v>no</v>
      </c>
      <c r="U14116" t="str">
        <v>yes</v>
      </c>
      <c r="V14116">
        <v>39</v>
      </c>
      <c r="W14116">
        <v>34</v>
      </c>
    </row>
    <row r="14117" spans="13:23" x14ac:dyDescent="0.7">
      <c r="M14117">
        <v>6189</v>
      </c>
      <c r="N14117">
        <v>2790</v>
      </c>
      <c r="O14117">
        <v>66</v>
      </c>
      <c r="P14117">
        <v>1200</v>
      </c>
      <c r="Q14117">
        <v>24</v>
      </c>
      <c r="R14117">
        <v>17</v>
      </c>
      <c r="S14117" t="str">
        <v>yes</v>
      </c>
      <c r="T14117" t="str">
        <v>no</v>
      </c>
      <c r="U14117" t="str">
        <v>yes</v>
      </c>
      <c r="V14117">
        <v>39</v>
      </c>
      <c r="W14117">
        <v>34</v>
      </c>
    </row>
    <row r="14118" spans="13:23" x14ac:dyDescent="0.7">
      <c r="M14118">
        <v>6190</v>
      </c>
      <c r="N14118">
        <v>2390</v>
      </c>
      <c r="O14118">
        <v>66</v>
      </c>
      <c r="P14118">
        <v>850</v>
      </c>
      <c r="Q14118">
        <v>16</v>
      </c>
      <c r="R14118">
        <v>17</v>
      </c>
      <c r="S14118" t="str">
        <v>yes</v>
      </c>
      <c r="T14118" t="str">
        <v>no</v>
      </c>
      <c r="U14118" t="str">
        <v>yes</v>
      </c>
      <c r="V14118">
        <v>39</v>
      </c>
      <c r="W14118">
        <v>34</v>
      </c>
    </row>
    <row r="14119" spans="13:23" x14ac:dyDescent="0.7">
      <c r="M14119">
        <v>6192</v>
      </c>
      <c r="N14119">
        <v>2154</v>
      </c>
      <c r="O14119">
        <v>66</v>
      </c>
      <c r="P14119">
        <v>850</v>
      </c>
      <c r="Q14119">
        <v>16</v>
      </c>
      <c r="R14119">
        <v>15</v>
      </c>
      <c r="S14119" t="str">
        <v>yes</v>
      </c>
      <c r="T14119" t="str">
        <v>no</v>
      </c>
      <c r="U14119" t="str">
        <v>yes</v>
      </c>
      <c r="V14119">
        <v>39</v>
      </c>
      <c r="W14119">
        <v>34</v>
      </c>
    </row>
    <row r="14120" spans="13:23" x14ac:dyDescent="0.7">
      <c r="M14120">
        <v>6193</v>
      </c>
      <c r="N14120">
        <v>2095</v>
      </c>
      <c r="O14120">
        <v>66</v>
      </c>
      <c r="P14120">
        <v>850</v>
      </c>
      <c r="Q14120">
        <v>16</v>
      </c>
      <c r="R14120">
        <v>15</v>
      </c>
      <c r="S14120" t="str">
        <v>yes</v>
      </c>
      <c r="T14120" t="str">
        <v>no</v>
      </c>
      <c r="U14120" t="str">
        <v>yes</v>
      </c>
      <c r="V14120">
        <v>39</v>
      </c>
      <c r="W14120">
        <v>34</v>
      </c>
    </row>
    <row r="14121" spans="13:23" x14ac:dyDescent="0.7">
      <c r="M14121">
        <v>6196</v>
      </c>
      <c r="N14121">
        <v>1495</v>
      </c>
      <c r="O14121">
        <v>66</v>
      </c>
      <c r="P14121">
        <v>528</v>
      </c>
      <c r="Q14121">
        <v>8</v>
      </c>
      <c r="R14121">
        <v>14</v>
      </c>
      <c r="S14121" t="str">
        <v>no</v>
      </c>
      <c r="T14121" t="str">
        <v>no</v>
      </c>
      <c r="U14121" t="str">
        <v>yes</v>
      </c>
      <c r="V14121">
        <v>39</v>
      </c>
      <c r="W14121">
        <v>34</v>
      </c>
    </row>
    <row r="14122" spans="13:23" x14ac:dyDescent="0.7">
      <c r="M14122">
        <v>6198</v>
      </c>
      <c r="N14122">
        <v>2223</v>
      </c>
      <c r="O14122">
        <v>66</v>
      </c>
      <c r="P14122">
        <v>850</v>
      </c>
      <c r="Q14122">
        <v>16</v>
      </c>
      <c r="R14122">
        <v>15</v>
      </c>
      <c r="S14122" t="str">
        <v>yes</v>
      </c>
      <c r="T14122" t="str">
        <v>yes</v>
      </c>
      <c r="U14122" t="str">
        <v>yes</v>
      </c>
      <c r="V14122">
        <v>39</v>
      </c>
      <c r="W14122">
        <v>34</v>
      </c>
    </row>
    <row r="14123" spans="13:23" x14ac:dyDescent="0.7">
      <c r="M14123">
        <v>6206</v>
      </c>
      <c r="N14123">
        <v>2995</v>
      </c>
      <c r="O14123">
        <v>66</v>
      </c>
      <c r="P14123">
        <v>1600</v>
      </c>
      <c r="Q14123">
        <v>32</v>
      </c>
      <c r="R14123">
        <v>15</v>
      </c>
      <c r="S14123" t="str">
        <v>yes</v>
      </c>
      <c r="T14123" t="str">
        <v>no</v>
      </c>
      <c r="U14123" t="str">
        <v>yes</v>
      </c>
      <c r="V14123">
        <v>39</v>
      </c>
      <c r="W14123">
        <v>34</v>
      </c>
    </row>
    <row r="14124" spans="13:23" x14ac:dyDescent="0.7">
      <c r="M14124">
        <v>6209</v>
      </c>
      <c r="N14124">
        <v>2495</v>
      </c>
      <c r="O14124">
        <v>66</v>
      </c>
      <c r="P14124">
        <v>1200</v>
      </c>
      <c r="Q14124">
        <v>24</v>
      </c>
      <c r="R14124">
        <v>15</v>
      </c>
      <c r="S14124" t="str">
        <v>yes</v>
      </c>
      <c r="T14124" t="str">
        <v>no</v>
      </c>
      <c r="U14124" t="str">
        <v>yes</v>
      </c>
      <c r="V14124">
        <v>39</v>
      </c>
      <c r="W14124">
        <v>34</v>
      </c>
    </row>
    <row r="14125" spans="13:23" x14ac:dyDescent="0.7">
      <c r="M14125">
        <v>6212</v>
      </c>
      <c r="N14125">
        <v>2623</v>
      </c>
      <c r="O14125">
        <v>66</v>
      </c>
      <c r="P14125">
        <v>1200</v>
      </c>
      <c r="Q14125">
        <v>24</v>
      </c>
      <c r="R14125">
        <v>15</v>
      </c>
      <c r="S14125" t="str">
        <v>yes</v>
      </c>
      <c r="T14125" t="str">
        <v>yes</v>
      </c>
      <c r="U14125" t="str">
        <v>yes</v>
      </c>
      <c r="V14125">
        <v>39</v>
      </c>
      <c r="W14125">
        <v>34</v>
      </c>
    </row>
    <row r="14126" spans="13:23" x14ac:dyDescent="0.7">
      <c r="M14126">
        <v>6214</v>
      </c>
      <c r="N14126">
        <v>1740</v>
      </c>
      <c r="O14126">
        <v>66</v>
      </c>
      <c r="P14126">
        <v>1200</v>
      </c>
      <c r="Q14126">
        <v>8</v>
      </c>
      <c r="R14126">
        <v>14</v>
      </c>
      <c r="S14126" t="str">
        <v>no</v>
      </c>
      <c r="T14126" t="str">
        <v>no</v>
      </c>
      <c r="U14126" t="str">
        <v>yes</v>
      </c>
      <c r="V14126">
        <v>39</v>
      </c>
      <c r="W14126">
        <v>34</v>
      </c>
    </row>
    <row r="14127" spans="13:23" x14ac:dyDescent="0.7">
      <c r="M14127">
        <v>6215</v>
      </c>
      <c r="N14127">
        <v>1554</v>
      </c>
      <c r="O14127">
        <v>66</v>
      </c>
      <c r="P14127">
        <v>528</v>
      </c>
      <c r="Q14127">
        <v>8</v>
      </c>
      <c r="R14127">
        <v>14</v>
      </c>
      <c r="S14127" t="str">
        <v>no</v>
      </c>
      <c r="T14127" t="str">
        <v>no</v>
      </c>
      <c r="U14127" t="str">
        <v>yes</v>
      </c>
      <c r="V14127">
        <v>39</v>
      </c>
      <c r="W14127">
        <v>34</v>
      </c>
    </row>
    <row r="14128" spans="13:23" x14ac:dyDescent="0.7">
      <c r="M14128">
        <v>6217</v>
      </c>
      <c r="N14128">
        <v>2344</v>
      </c>
      <c r="O14128">
        <v>66</v>
      </c>
      <c r="P14128">
        <v>850</v>
      </c>
      <c r="Q14128">
        <v>16</v>
      </c>
      <c r="R14128">
        <v>15</v>
      </c>
      <c r="S14128" t="str">
        <v>yes</v>
      </c>
      <c r="T14128" t="str">
        <v>no</v>
      </c>
      <c r="U14128" t="str">
        <v>yes</v>
      </c>
      <c r="V14128">
        <v>39</v>
      </c>
      <c r="W14128">
        <v>34</v>
      </c>
    </row>
    <row r="14129" spans="13:23" x14ac:dyDescent="0.7">
      <c r="M14129">
        <v>6218</v>
      </c>
      <c r="N14129">
        <v>2744</v>
      </c>
      <c r="O14129">
        <v>66</v>
      </c>
      <c r="P14129">
        <v>1200</v>
      </c>
      <c r="Q14129">
        <v>24</v>
      </c>
      <c r="R14129">
        <v>15</v>
      </c>
      <c r="S14129" t="str">
        <v>yes</v>
      </c>
      <c r="T14129" t="str">
        <v>no</v>
      </c>
      <c r="U14129" t="str">
        <v>yes</v>
      </c>
      <c r="V14129">
        <v>39</v>
      </c>
      <c r="W14129">
        <v>34</v>
      </c>
    </row>
    <row r="14130" spans="13:23" x14ac:dyDescent="0.7">
      <c r="M14130">
        <v>6219</v>
      </c>
      <c r="N14130">
        <v>2785</v>
      </c>
      <c r="O14130">
        <v>66</v>
      </c>
      <c r="P14130">
        <v>1600</v>
      </c>
      <c r="Q14130">
        <v>24</v>
      </c>
      <c r="R14130">
        <v>15</v>
      </c>
      <c r="S14130" t="str">
        <v>yes</v>
      </c>
      <c r="T14130" t="str">
        <v>no</v>
      </c>
      <c r="U14130" t="str">
        <v>yes</v>
      </c>
      <c r="V14130">
        <v>39</v>
      </c>
      <c r="W14130">
        <v>34</v>
      </c>
    </row>
    <row r="14131" spans="13:23" x14ac:dyDescent="0.7">
      <c r="M14131">
        <v>6220</v>
      </c>
      <c r="N14131">
        <v>1744</v>
      </c>
      <c r="O14131">
        <v>66</v>
      </c>
      <c r="P14131">
        <v>528</v>
      </c>
      <c r="Q14131">
        <v>8</v>
      </c>
      <c r="R14131">
        <v>14</v>
      </c>
      <c r="S14131" t="str">
        <v>no</v>
      </c>
      <c r="T14131" t="str">
        <v>no</v>
      </c>
      <c r="U14131" t="str">
        <v>yes</v>
      </c>
      <c r="V14131">
        <v>39</v>
      </c>
      <c r="W14131">
        <v>34</v>
      </c>
    </row>
    <row r="14132" spans="13:23" x14ac:dyDescent="0.7">
      <c r="M14132">
        <v>6225</v>
      </c>
      <c r="N14132">
        <v>1590</v>
      </c>
      <c r="O14132">
        <v>66</v>
      </c>
      <c r="P14132">
        <v>528</v>
      </c>
      <c r="Q14132">
        <v>8</v>
      </c>
      <c r="R14132">
        <v>15</v>
      </c>
      <c r="S14132" t="str">
        <v>no</v>
      </c>
      <c r="T14132" t="str">
        <v>no</v>
      </c>
      <c r="U14132" t="str">
        <v>yes</v>
      </c>
      <c r="V14132">
        <v>39</v>
      </c>
      <c r="W14132">
        <v>35</v>
      </c>
    </row>
    <row r="14133" spans="13:23" x14ac:dyDescent="0.7">
      <c r="M14133">
        <v>6228</v>
      </c>
      <c r="N14133">
        <v>2554</v>
      </c>
      <c r="O14133">
        <v>66</v>
      </c>
      <c r="P14133">
        <v>1200</v>
      </c>
      <c r="Q14133">
        <v>24</v>
      </c>
      <c r="R14133">
        <v>15</v>
      </c>
      <c r="S14133" t="str">
        <v>yes</v>
      </c>
      <c r="T14133" t="str">
        <v>no</v>
      </c>
      <c r="U14133" t="str">
        <v>yes</v>
      </c>
      <c r="V14133">
        <v>39</v>
      </c>
      <c r="W14133">
        <v>35</v>
      </c>
    </row>
    <row r="14134" spans="13:23" x14ac:dyDescent="0.7">
      <c r="M14134">
        <v>6230</v>
      </c>
      <c r="N14134">
        <v>2344</v>
      </c>
      <c r="O14134">
        <v>66</v>
      </c>
      <c r="P14134">
        <v>850</v>
      </c>
      <c r="Q14134">
        <v>16</v>
      </c>
      <c r="R14134">
        <v>15</v>
      </c>
      <c r="S14134" t="str">
        <v>yes</v>
      </c>
      <c r="T14134" t="str">
        <v>no</v>
      </c>
      <c r="U14134" t="str">
        <v>yes</v>
      </c>
      <c r="V14134">
        <v>39</v>
      </c>
      <c r="W14134">
        <v>35</v>
      </c>
    </row>
    <row r="14135" spans="13:23" x14ac:dyDescent="0.7">
      <c r="M14135">
        <v>6232</v>
      </c>
      <c r="N14135">
        <v>2390</v>
      </c>
      <c r="O14135">
        <v>66</v>
      </c>
      <c r="P14135">
        <v>850</v>
      </c>
      <c r="Q14135">
        <v>16</v>
      </c>
      <c r="R14135">
        <v>17</v>
      </c>
      <c r="S14135" t="str">
        <v>yes</v>
      </c>
      <c r="T14135" t="str">
        <v>no</v>
      </c>
      <c r="U14135" t="str">
        <v>yes</v>
      </c>
      <c r="V14135">
        <v>39</v>
      </c>
      <c r="W14135">
        <v>35</v>
      </c>
    </row>
    <row r="14136" spans="13:23" x14ac:dyDescent="0.7">
      <c r="M14136">
        <v>6233</v>
      </c>
      <c r="N14136">
        <v>1495</v>
      </c>
      <c r="O14136">
        <v>66</v>
      </c>
      <c r="P14136">
        <v>528</v>
      </c>
      <c r="Q14136">
        <v>8</v>
      </c>
      <c r="R14136">
        <v>14</v>
      </c>
      <c r="S14136" t="str">
        <v>no</v>
      </c>
      <c r="T14136" t="str">
        <v>no</v>
      </c>
      <c r="U14136" t="str">
        <v>yes</v>
      </c>
      <c r="V14136">
        <v>39</v>
      </c>
      <c r="W14136">
        <v>35</v>
      </c>
    </row>
    <row r="14137" spans="13:23" x14ac:dyDescent="0.7">
      <c r="M14137">
        <v>6237</v>
      </c>
      <c r="N14137">
        <v>2790</v>
      </c>
      <c r="O14137">
        <v>66</v>
      </c>
      <c r="P14137">
        <v>1200</v>
      </c>
      <c r="Q14137">
        <v>24</v>
      </c>
      <c r="R14137">
        <v>17</v>
      </c>
      <c r="S14137" t="str">
        <v>yes</v>
      </c>
      <c r="T14137" t="str">
        <v>no</v>
      </c>
      <c r="U14137" t="str">
        <v>yes</v>
      </c>
      <c r="V14137">
        <v>39</v>
      </c>
      <c r="W14137">
        <v>35</v>
      </c>
    </row>
    <row r="14138" spans="13:23" x14ac:dyDescent="0.7">
      <c r="M14138">
        <v>6239</v>
      </c>
      <c r="N14138">
        <v>1744</v>
      </c>
      <c r="O14138">
        <v>66</v>
      </c>
      <c r="P14138">
        <v>528</v>
      </c>
      <c r="Q14138">
        <v>8</v>
      </c>
      <c r="R14138">
        <v>14</v>
      </c>
      <c r="S14138" t="str">
        <v>no</v>
      </c>
      <c r="T14138" t="str">
        <v>no</v>
      </c>
      <c r="U14138" t="str">
        <v>yes</v>
      </c>
      <c r="V14138">
        <v>39</v>
      </c>
      <c r="W14138">
        <v>35</v>
      </c>
    </row>
    <row r="14139" spans="13:23" x14ac:dyDescent="0.7">
      <c r="M14139">
        <v>6244</v>
      </c>
      <c r="N14139">
        <v>2745</v>
      </c>
      <c r="O14139">
        <v>66</v>
      </c>
      <c r="P14139">
        <v>1600</v>
      </c>
      <c r="Q14139">
        <v>24</v>
      </c>
      <c r="R14139">
        <v>15</v>
      </c>
      <c r="S14139" t="str">
        <v>yes</v>
      </c>
      <c r="T14139" t="str">
        <v>no</v>
      </c>
      <c r="U14139" t="str">
        <v>yes</v>
      </c>
      <c r="V14139">
        <v>39</v>
      </c>
      <c r="W14139">
        <v>35</v>
      </c>
    </row>
    <row r="14140" spans="13:23" x14ac:dyDescent="0.7">
      <c r="M14140">
        <v>6246</v>
      </c>
      <c r="N14140">
        <v>2744</v>
      </c>
      <c r="O14140">
        <v>66</v>
      </c>
      <c r="P14140">
        <v>1200</v>
      </c>
      <c r="Q14140">
        <v>24</v>
      </c>
      <c r="R14140">
        <v>15</v>
      </c>
      <c r="S14140" t="str">
        <v>yes</v>
      </c>
      <c r="T14140" t="str">
        <v>no</v>
      </c>
      <c r="U14140" t="str">
        <v>yes</v>
      </c>
      <c r="V14140">
        <v>39</v>
      </c>
      <c r="W14140">
        <v>35</v>
      </c>
    </row>
    <row r="14141" spans="13:23" x14ac:dyDescent="0.7">
      <c r="M14141">
        <v>6247</v>
      </c>
      <c r="N14141">
        <v>1554</v>
      </c>
      <c r="O14141">
        <v>66</v>
      </c>
      <c r="P14141">
        <v>528</v>
      </c>
      <c r="Q14141">
        <v>8</v>
      </c>
      <c r="R14141">
        <v>14</v>
      </c>
      <c r="S14141" t="str">
        <v>no</v>
      </c>
      <c r="T14141" t="str">
        <v>no</v>
      </c>
      <c r="U14141" t="str">
        <v>yes</v>
      </c>
      <c r="V14141">
        <v>39</v>
      </c>
      <c r="W14141">
        <v>35</v>
      </c>
    </row>
    <row r="14142" spans="13:23" x14ac:dyDescent="0.7">
      <c r="M14142">
        <v>6249</v>
      </c>
      <c r="N14142">
        <v>2623</v>
      </c>
      <c r="O14142">
        <v>66</v>
      </c>
      <c r="P14142">
        <v>1200</v>
      </c>
      <c r="Q14142">
        <v>24</v>
      </c>
      <c r="R14142">
        <v>15</v>
      </c>
      <c r="S14142" t="str">
        <v>yes</v>
      </c>
      <c r="T14142" t="str">
        <v>yes</v>
      </c>
      <c r="U14142" t="str">
        <v>yes</v>
      </c>
      <c r="V14142">
        <v>39</v>
      </c>
      <c r="W14142">
        <v>35</v>
      </c>
    </row>
    <row r="14143" spans="13:23" x14ac:dyDescent="0.7">
      <c r="M14143">
        <v>6250</v>
      </c>
      <c r="N14143">
        <v>2095</v>
      </c>
      <c r="O14143">
        <v>66</v>
      </c>
      <c r="P14143">
        <v>850</v>
      </c>
      <c r="Q14143">
        <v>16</v>
      </c>
      <c r="R14143">
        <v>15</v>
      </c>
      <c r="S14143" t="str">
        <v>yes</v>
      </c>
      <c r="T14143" t="str">
        <v>no</v>
      </c>
      <c r="U14143" t="str">
        <v>yes</v>
      </c>
      <c r="V14143">
        <v>39</v>
      </c>
      <c r="W14143">
        <v>35</v>
      </c>
    </row>
    <row r="14144" spans="13:23" x14ac:dyDescent="0.7">
      <c r="M14144">
        <v>6251</v>
      </c>
      <c r="N14144">
        <v>2495</v>
      </c>
      <c r="O14144">
        <v>66</v>
      </c>
      <c r="P14144">
        <v>1200</v>
      </c>
      <c r="Q14144">
        <v>24</v>
      </c>
      <c r="R14144">
        <v>15</v>
      </c>
      <c r="S14144" t="str">
        <v>yes</v>
      </c>
      <c r="T14144" t="str">
        <v>no</v>
      </c>
      <c r="U14144" t="str">
        <v>yes</v>
      </c>
      <c r="V14144">
        <v>39</v>
      </c>
      <c r="W14144">
        <v>35</v>
      </c>
    </row>
    <row r="14145" spans="13:23" x14ac:dyDescent="0.7">
      <c r="M14145">
        <v>6252</v>
      </c>
      <c r="N14145">
        <v>2995</v>
      </c>
      <c r="O14145">
        <v>66</v>
      </c>
      <c r="P14145">
        <v>1600</v>
      </c>
      <c r="Q14145">
        <v>32</v>
      </c>
      <c r="R14145">
        <v>15</v>
      </c>
      <c r="S14145" t="str">
        <v>yes</v>
      </c>
      <c r="T14145" t="str">
        <v>no</v>
      </c>
      <c r="U14145" t="str">
        <v>yes</v>
      </c>
      <c r="V14145">
        <v>39</v>
      </c>
      <c r="W14145">
        <v>35</v>
      </c>
    </row>
    <row r="14146" spans="13:23" x14ac:dyDescent="0.7">
      <c r="M14146">
        <v>6253</v>
      </c>
      <c r="N14146">
        <v>1690</v>
      </c>
      <c r="O14146">
        <v>66</v>
      </c>
      <c r="P14146">
        <v>1200</v>
      </c>
      <c r="Q14146">
        <v>8</v>
      </c>
      <c r="R14146">
        <v>14</v>
      </c>
      <c r="S14146" t="str">
        <v>no</v>
      </c>
      <c r="T14146" t="str">
        <v>no</v>
      </c>
      <c r="U14146" t="str">
        <v>yes</v>
      </c>
      <c r="V14146">
        <v>39</v>
      </c>
      <c r="W14146">
        <v>35</v>
      </c>
    </row>
    <row r="14147" spans="13:23" x14ac:dyDescent="0.7">
      <c r="M14147">
        <v>6254</v>
      </c>
      <c r="N14147">
        <v>2154</v>
      </c>
      <c r="O14147">
        <v>66</v>
      </c>
      <c r="P14147">
        <v>850</v>
      </c>
      <c r="Q14147">
        <v>16</v>
      </c>
      <c r="R14147">
        <v>15</v>
      </c>
      <c r="S14147" t="str">
        <v>yes</v>
      </c>
      <c r="T14147" t="str">
        <v>no</v>
      </c>
      <c r="U14147" t="str">
        <v>yes</v>
      </c>
      <c r="V14147">
        <v>39</v>
      </c>
      <c r="W14147">
        <v>35</v>
      </c>
    </row>
    <row r="14148" spans="13:23" x14ac:dyDescent="0.7">
      <c r="M14148">
        <v>6256</v>
      </c>
      <c r="N14148">
        <v>2223</v>
      </c>
      <c r="O14148">
        <v>66</v>
      </c>
      <c r="P14148">
        <v>850</v>
      </c>
      <c r="Q14148">
        <v>16</v>
      </c>
      <c r="R14148">
        <v>15</v>
      </c>
      <c r="S14148" t="str">
        <v>yes</v>
      </c>
      <c r="T14148" t="str">
        <v>yes</v>
      </c>
      <c r="U14148" t="str">
        <v>yes</v>
      </c>
      <c r="V14148">
        <v>39</v>
      </c>
      <c r="W14148">
        <v>35</v>
      </c>
    </row>
    <row r="14149" spans="13:23" x14ac:dyDescent="0.7">
      <c r="M14149">
        <v>563</v>
      </c>
      <c r="N14149">
        <v>2999</v>
      </c>
      <c r="O14149">
        <v>50</v>
      </c>
      <c r="P14149">
        <v>240</v>
      </c>
      <c r="Q14149">
        <v>4</v>
      </c>
      <c r="R14149">
        <v>14</v>
      </c>
      <c r="S14149" t="str">
        <v>no</v>
      </c>
      <c r="T14149" t="str">
        <v>no</v>
      </c>
      <c r="U14149" t="str">
        <v>no</v>
      </c>
      <c r="V14149">
        <v>176</v>
      </c>
      <c r="W14149">
        <v>6</v>
      </c>
    </row>
    <row r="14150" spans="13:23" x14ac:dyDescent="0.7">
      <c r="M14150">
        <v>887</v>
      </c>
      <c r="N14150">
        <v>2899</v>
      </c>
      <c r="O14150">
        <v>50</v>
      </c>
      <c r="P14150">
        <v>240</v>
      </c>
      <c r="Q14150">
        <v>4</v>
      </c>
      <c r="R14150">
        <v>14</v>
      </c>
      <c r="S14150" t="str">
        <v>no</v>
      </c>
      <c r="T14150" t="str">
        <v>no</v>
      </c>
      <c r="U14150" t="str">
        <v>no</v>
      </c>
      <c r="V14150">
        <v>249</v>
      </c>
      <c r="W14150">
        <v>7</v>
      </c>
    </row>
    <row r="14151" spans="13:23" x14ac:dyDescent="0.7">
      <c r="M14151">
        <v>1031</v>
      </c>
      <c r="N14151">
        <v>2899</v>
      </c>
      <c r="O14151">
        <v>50</v>
      </c>
      <c r="P14151">
        <v>240</v>
      </c>
      <c r="Q14151">
        <v>4</v>
      </c>
      <c r="R14151">
        <v>14</v>
      </c>
      <c r="S14151" t="str">
        <v>no</v>
      </c>
      <c r="T14151" t="str">
        <v>no</v>
      </c>
      <c r="U14151" t="str">
        <v>no</v>
      </c>
      <c r="V14151">
        <v>298</v>
      </c>
      <c r="W14151">
        <v>8</v>
      </c>
    </row>
    <row r="14152" spans="13:23" x14ac:dyDescent="0.7">
      <c r="M14152">
        <v>1370</v>
      </c>
      <c r="N14152">
        <v>2899</v>
      </c>
      <c r="O14152">
        <v>50</v>
      </c>
      <c r="P14152">
        <v>240</v>
      </c>
      <c r="Q14152">
        <v>4</v>
      </c>
      <c r="R14152">
        <v>14</v>
      </c>
      <c r="S14152" t="str">
        <v>no</v>
      </c>
      <c r="T14152" t="str">
        <v>no</v>
      </c>
      <c r="U14152" t="str">
        <v>no</v>
      </c>
      <c r="V14152">
        <v>246</v>
      </c>
      <c r="W14152">
        <v>9</v>
      </c>
    </row>
    <row r="14153" spans="13:23" x14ac:dyDescent="0.7">
      <c r="M14153">
        <v>1544</v>
      </c>
      <c r="N14153">
        <v>2899</v>
      </c>
      <c r="O14153">
        <v>50</v>
      </c>
      <c r="P14153">
        <v>240</v>
      </c>
      <c r="Q14153">
        <v>4</v>
      </c>
      <c r="R14153">
        <v>14</v>
      </c>
      <c r="S14153" t="str">
        <v>no</v>
      </c>
      <c r="T14153" t="str">
        <v>no</v>
      </c>
      <c r="U14153" t="str">
        <v>no</v>
      </c>
      <c r="V14153">
        <v>283</v>
      </c>
      <c r="W14153">
        <v>10</v>
      </c>
    </row>
    <row r="14154" spans="13:23" x14ac:dyDescent="0.7">
      <c r="M14154">
        <v>1860</v>
      </c>
      <c r="N14154">
        <v>2899</v>
      </c>
      <c r="O14154">
        <v>50</v>
      </c>
      <c r="P14154">
        <v>240</v>
      </c>
      <c r="Q14154">
        <v>4</v>
      </c>
      <c r="R14154">
        <v>14</v>
      </c>
      <c r="S14154" t="str">
        <v>no</v>
      </c>
      <c r="T14154" t="str">
        <v>no</v>
      </c>
      <c r="U14154" t="str">
        <v>no</v>
      </c>
      <c r="V14154">
        <v>259</v>
      </c>
      <c r="W14154">
        <v>11</v>
      </c>
    </row>
    <row r="14155" spans="13:23" x14ac:dyDescent="0.7">
      <c r="M14155">
        <v>2410</v>
      </c>
      <c r="N14155">
        <v>2593</v>
      </c>
      <c r="O14155">
        <v>50</v>
      </c>
      <c r="P14155">
        <v>212</v>
      </c>
      <c r="Q14155">
        <v>4</v>
      </c>
      <c r="R14155">
        <v>14</v>
      </c>
      <c r="S14155" t="str">
        <v>yes</v>
      </c>
      <c r="T14155" t="str">
        <v>no</v>
      </c>
      <c r="U14155" t="str">
        <v>no</v>
      </c>
      <c r="V14155">
        <v>216</v>
      </c>
      <c r="W14155">
        <v>13</v>
      </c>
    </row>
    <row r="14156" spans="13:23" x14ac:dyDescent="0.7">
      <c r="M14156">
        <v>2492</v>
      </c>
      <c r="N14156">
        <v>2504</v>
      </c>
      <c r="O14156">
        <v>50</v>
      </c>
      <c r="P14156">
        <v>212</v>
      </c>
      <c r="Q14156">
        <v>4</v>
      </c>
      <c r="R14156">
        <v>14</v>
      </c>
      <c r="S14156" t="str">
        <v>yes</v>
      </c>
      <c r="T14156" t="str">
        <v>no</v>
      </c>
      <c r="U14156" t="str">
        <v>no</v>
      </c>
      <c r="V14156">
        <v>216</v>
      </c>
      <c r="W14156">
        <v>13</v>
      </c>
    </row>
    <row r="14157" spans="13:23" x14ac:dyDescent="0.7">
      <c r="M14157">
        <v>2548</v>
      </c>
      <c r="N14157">
        <v>3239</v>
      </c>
      <c r="O14157">
        <v>50</v>
      </c>
      <c r="P14157">
        <v>340</v>
      </c>
      <c r="Q14157">
        <v>8</v>
      </c>
      <c r="R14157">
        <v>17</v>
      </c>
      <c r="S14157" t="str">
        <v>no</v>
      </c>
      <c r="T14157" t="str">
        <v>no</v>
      </c>
      <c r="U14157" t="str">
        <v>no</v>
      </c>
      <c r="V14157">
        <v>292</v>
      </c>
      <c r="W14157">
        <v>14</v>
      </c>
    </row>
    <row r="14158" spans="13:23" x14ac:dyDescent="0.7">
      <c r="M14158">
        <v>2579</v>
      </c>
      <c r="N14158">
        <v>2259</v>
      </c>
      <c r="O14158">
        <v>50</v>
      </c>
      <c r="P14158">
        <v>340</v>
      </c>
      <c r="Q14158">
        <v>4</v>
      </c>
      <c r="R14158">
        <v>14</v>
      </c>
      <c r="S14158" t="str">
        <v>no</v>
      </c>
      <c r="T14158" t="str">
        <v>no</v>
      </c>
      <c r="U14158" t="str">
        <v>no</v>
      </c>
      <c r="V14158">
        <v>292</v>
      </c>
      <c r="W14158">
        <v>14</v>
      </c>
    </row>
    <row r="14159" spans="13:23" x14ac:dyDescent="0.7">
      <c r="M14159">
        <v>2580</v>
      </c>
      <c r="N14159">
        <v>2929</v>
      </c>
      <c r="O14159">
        <v>50</v>
      </c>
      <c r="P14159">
        <v>340</v>
      </c>
      <c r="Q14159">
        <v>4</v>
      </c>
      <c r="R14159">
        <v>17</v>
      </c>
      <c r="S14159" t="str">
        <v>no</v>
      </c>
      <c r="T14159" t="str">
        <v>no</v>
      </c>
      <c r="U14159" t="str">
        <v>no</v>
      </c>
      <c r="V14159">
        <v>292</v>
      </c>
      <c r="W14159">
        <v>14</v>
      </c>
    </row>
    <row r="14160" spans="13:23" x14ac:dyDescent="0.7">
      <c r="M14160">
        <v>2607</v>
      </c>
      <c r="N14160">
        <v>2509</v>
      </c>
      <c r="O14160">
        <v>50</v>
      </c>
      <c r="P14160">
        <v>340</v>
      </c>
      <c r="Q14160">
        <v>4</v>
      </c>
      <c r="R14160">
        <v>15</v>
      </c>
      <c r="S14160" t="str">
        <v>no</v>
      </c>
      <c r="T14160" t="str">
        <v>no</v>
      </c>
      <c r="U14160" t="str">
        <v>no</v>
      </c>
      <c r="V14160">
        <v>292</v>
      </c>
      <c r="W14160">
        <v>14</v>
      </c>
    </row>
    <row r="14161" spans="13:23" x14ac:dyDescent="0.7">
      <c r="M14161">
        <v>2643</v>
      </c>
      <c r="N14161">
        <v>2359</v>
      </c>
      <c r="O14161">
        <v>50</v>
      </c>
      <c r="P14161">
        <v>340</v>
      </c>
      <c r="Q14161">
        <v>4</v>
      </c>
      <c r="R14161">
        <v>14</v>
      </c>
      <c r="S14161" t="str">
        <v>no</v>
      </c>
      <c r="T14161" t="str">
        <v>no</v>
      </c>
      <c r="U14161" t="str">
        <v>no</v>
      </c>
      <c r="V14161">
        <v>292</v>
      </c>
      <c r="W14161">
        <v>14</v>
      </c>
    </row>
    <row r="14162" spans="13:23" x14ac:dyDescent="0.7">
      <c r="M14162">
        <v>2694</v>
      </c>
      <c r="N14162">
        <v>2819</v>
      </c>
      <c r="O14162">
        <v>50</v>
      </c>
      <c r="P14162">
        <v>340</v>
      </c>
      <c r="Q14162">
        <v>8</v>
      </c>
      <c r="R14162">
        <v>15</v>
      </c>
      <c r="S14162" t="str">
        <v>no</v>
      </c>
      <c r="T14162" t="str">
        <v>no</v>
      </c>
      <c r="U14162" t="str">
        <v>no</v>
      </c>
      <c r="V14162">
        <v>292</v>
      </c>
      <c r="W14162">
        <v>14</v>
      </c>
    </row>
    <row r="14163" spans="13:23" x14ac:dyDescent="0.7">
      <c r="M14163">
        <v>2731</v>
      </c>
      <c r="N14163">
        <v>2569</v>
      </c>
      <c r="O14163">
        <v>50</v>
      </c>
      <c r="P14163">
        <v>340</v>
      </c>
      <c r="Q14163">
        <v>8</v>
      </c>
      <c r="R14163">
        <v>14</v>
      </c>
      <c r="S14163" t="str">
        <v>no</v>
      </c>
      <c r="T14163" t="str">
        <v>no</v>
      </c>
      <c r="U14163" t="str">
        <v>no</v>
      </c>
      <c r="V14163">
        <v>292</v>
      </c>
      <c r="W14163">
        <v>14</v>
      </c>
    </row>
    <row r="14164" spans="13:23" x14ac:dyDescent="0.7">
      <c r="M14164">
        <v>2814</v>
      </c>
      <c r="N14164">
        <v>2669</v>
      </c>
      <c r="O14164">
        <v>50</v>
      </c>
      <c r="P14164">
        <v>340</v>
      </c>
      <c r="Q14164">
        <v>8</v>
      </c>
      <c r="R14164">
        <v>14</v>
      </c>
      <c r="S14164" t="str">
        <v>no</v>
      </c>
      <c r="T14164" t="str">
        <v>no</v>
      </c>
      <c r="U14164" t="str">
        <v>no</v>
      </c>
      <c r="V14164">
        <v>292</v>
      </c>
      <c r="W14164">
        <v>14</v>
      </c>
    </row>
    <row r="14165" spans="13:23" x14ac:dyDescent="0.7">
      <c r="M14165">
        <v>2833</v>
      </c>
      <c r="N14165">
        <v>3239</v>
      </c>
      <c r="O14165">
        <v>50</v>
      </c>
      <c r="P14165">
        <v>340</v>
      </c>
      <c r="Q14165">
        <v>8</v>
      </c>
      <c r="R14165">
        <v>17</v>
      </c>
      <c r="S14165" t="str">
        <v>no</v>
      </c>
      <c r="T14165" t="str">
        <v>no</v>
      </c>
      <c r="U14165" t="str">
        <v>no</v>
      </c>
      <c r="V14165">
        <v>267</v>
      </c>
      <c r="W14165">
        <v>15</v>
      </c>
    </row>
    <row r="14166" spans="13:23" x14ac:dyDescent="0.7">
      <c r="M14166">
        <v>2853</v>
      </c>
      <c r="N14166">
        <v>2359</v>
      </c>
      <c r="O14166">
        <v>50</v>
      </c>
      <c r="P14166">
        <v>340</v>
      </c>
      <c r="Q14166">
        <v>4</v>
      </c>
      <c r="R14166">
        <v>14</v>
      </c>
      <c r="S14166" t="str">
        <v>no</v>
      </c>
      <c r="T14166" t="str">
        <v>no</v>
      </c>
      <c r="U14166" t="str">
        <v>no</v>
      </c>
      <c r="V14166">
        <v>267</v>
      </c>
      <c r="W14166">
        <v>15</v>
      </c>
    </row>
    <row r="14167" spans="13:23" x14ac:dyDescent="0.7">
      <c r="M14167">
        <v>2909</v>
      </c>
      <c r="N14167">
        <v>2509</v>
      </c>
      <c r="O14167">
        <v>50</v>
      </c>
      <c r="P14167">
        <v>340</v>
      </c>
      <c r="Q14167">
        <v>4</v>
      </c>
      <c r="R14167">
        <v>15</v>
      </c>
      <c r="S14167" t="str">
        <v>no</v>
      </c>
      <c r="T14167" t="str">
        <v>no</v>
      </c>
      <c r="U14167" t="str">
        <v>no</v>
      </c>
      <c r="V14167">
        <v>267</v>
      </c>
      <c r="W14167">
        <v>15</v>
      </c>
    </row>
    <row r="14168" spans="13:23" x14ac:dyDescent="0.7">
      <c r="M14168">
        <v>2948</v>
      </c>
      <c r="N14168">
        <v>2929</v>
      </c>
      <c r="O14168">
        <v>50</v>
      </c>
      <c r="P14168">
        <v>340</v>
      </c>
      <c r="Q14168">
        <v>4</v>
      </c>
      <c r="R14168">
        <v>17</v>
      </c>
      <c r="S14168" t="str">
        <v>no</v>
      </c>
      <c r="T14168" t="str">
        <v>no</v>
      </c>
      <c r="U14168" t="str">
        <v>no</v>
      </c>
      <c r="V14168">
        <v>267</v>
      </c>
      <c r="W14168">
        <v>15</v>
      </c>
    </row>
    <row r="14169" spans="13:23" x14ac:dyDescent="0.7">
      <c r="M14169">
        <v>2969</v>
      </c>
      <c r="N14169">
        <v>2669</v>
      </c>
      <c r="O14169">
        <v>50</v>
      </c>
      <c r="P14169">
        <v>340</v>
      </c>
      <c r="Q14169">
        <v>8</v>
      </c>
      <c r="R14169">
        <v>14</v>
      </c>
      <c r="S14169" t="str">
        <v>no</v>
      </c>
      <c r="T14169" t="str">
        <v>no</v>
      </c>
      <c r="U14169" t="str">
        <v>no</v>
      </c>
      <c r="V14169">
        <v>267</v>
      </c>
      <c r="W14169">
        <v>15</v>
      </c>
    </row>
    <row r="14170" spans="13:23" x14ac:dyDescent="0.7">
      <c r="M14170">
        <v>3004</v>
      </c>
      <c r="N14170">
        <v>2259</v>
      </c>
      <c r="O14170">
        <v>50</v>
      </c>
      <c r="P14170">
        <v>340</v>
      </c>
      <c r="Q14170">
        <v>4</v>
      </c>
      <c r="R14170">
        <v>14</v>
      </c>
      <c r="S14170" t="str">
        <v>no</v>
      </c>
      <c r="T14170" t="str">
        <v>no</v>
      </c>
      <c r="U14170" t="str">
        <v>no</v>
      </c>
      <c r="V14170">
        <v>267</v>
      </c>
      <c r="W14170">
        <v>15</v>
      </c>
    </row>
    <row r="14171" spans="13:23" x14ac:dyDescent="0.7">
      <c r="M14171">
        <v>3094</v>
      </c>
      <c r="N14171">
        <v>2569</v>
      </c>
      <c r="O14171">
        <v>50</v>
      </c>
      <c r="P14171">
        <v>340</v>
      </c>
      <c r="Q14171">
        <v>8</v>
      </c>
      <c r="R14171">
        <v>14</v>
      </c>
      <c r="S14171" t="str">
        <v>no</v>
      </c>
      <c r="T14171" t="str">
        <v>no</v>
      </c>
      <c r="U14171" t="str">
        <v>no</v>
      </c>
      <c r="V14171">
        <v>267</v>
      </c>
      <c r="W14171">
        <v>15</v>
      </c>
    </row>
    <row r="14172" spans="13:23" x14ac:dyDescent="0.7">
      <c r="M14172">
        <v>3096</v>
      </c>
      <c r="N14172">
        <v>2819</v>
      </c>
      <c r="O14172">
        <v>50</v>
      </c>
      <c r="P14172">
        <v>340</v>
      </c>
      <c r="Q14172">
        <v>8</v>
      </c>
      <c r="R14172">
        <v>15</v>
      </c>
      <c r="S14172" t="str">
        <v>no</v>
      </c>
      <c r="T14172" t="str">
        <v>no</v>
      </c>
      <c r="U14172" t="str">
        <v>no</v>
      </c>
      <c r="V14172">
        <v>267</v>
      </c>
      <c r="W14172">
        <v>15</v>
      </c>
    </row>
    <row r="14173" spans="13:23" x14ac:dyDescent="0.7">
      <c r="M14173">
        <v>3176</v>
      </c>
      <c r="N14173">
        <v>2929</v>
      </c>
      <c r="O14173">
        <v>50</v>
      </c>
      <c r="P14173">
        <v>340</v>
      </c>
      <c r="Q14173">
        <v>4</v>
      </c>
      <c r="R14173">
        <v>17</v>
      </c>
      <c r="S14173" t="str">
        <v>no</v>
      </c>
      <c r="T14173" t="str">
        <v>no</v>
      </c>
      <c r="U14173" t="str">
        <v>no</v>
      </c>
      <c r="V14173">
        <v>307</v>
      </c>
      <c r="W14173">
        <v>16</v>
      </c>
    </row>
    <row r="14174" spans="13:23" x14ac:dyDescent="0.7">
      <c r="M14174">
        <v>3197</v>
      </c>
      <c r="N14174">
        <v>3239</v>
      </c>
      <c r="O14174">
        <v>50</v>
      </c>
      <c r="P14174">
        <v>340</v>
      </c>
      <c r="Q14174">
        <v>8</v>
      </c>
      <c r="R14174">
        <v>17</v>
      </c>
      <c r="S14174" t="str">
        <v>no</v>
      </c>
      <c r="T14174" t="str">
        <v>no</v>
      </c>
      <c r="U14174" t="str">
        <v>no</v>
      </c>
      <c r="V14174">
        <v>307</v>
      </c>
      <c r="W14174">
        <v>16</v>
      </c>
    </row>
    <row r="14175" spans="13:23" x14ac:dyDescent="0.7">
      <c r="M14175">
        <v>3207</v>
      </c>
      <c r="N14175">
        <v>2359</v>
      </c>
      <c r="O14175">
        <v>50</v>
      </c>
      <c r="P14175">
        <v>340</v>
      </c>
      <c r="Q14175">
        <v>4</v>
      </c>
      <c r="R14175">
        <v>14</v>
      </c>
      <c r="S14175" t="str">
        <v>no</v>
      </c>
      <c r="T14175" t="str">
        <v>no</v>
      </c>
      <c r="U14175" t="str">
        <v>no</v>
      </c>
      <c r="V14175">
        <v>307</v>
      </c>
      <c r="W14175">
        <v>16</v>
      </c>
    </row>
    <row r="14176" spans="13:23" x14ac:dyDescent="0.7">
      <c r="M14176">
        <v>3262</v>
      </c>
      <c r="N14176">
        <v>2819</v>
      </c>
      <c r="O14176">
        <v>50</v>
      </c>
      <c r="P14176">
        <v>340</v>
      </c>
      <c r="Q14176">
        <v>8</v>
      </c>
      <c r="R14176">
        <v>15</v>
      </c>
      <c r="S14176" t="str">
        <v>no</v>
      </c>
      <c r="T14176" t="str">
        <v>no</v>
      </c>
      <c r="U14176" t="str">
        <v>no</v>
      </c>
      <c r="V14176">
        <v>307</v>
      </c>
      <c r="W14176">
        <v>16</v>
      </c>
    </row>
    <row r="14177" spans="13:23" x14ac:dyDescent="0.7">
      <c r="M14177">
        <v>3299</v>
      </c>
      <c r="N14177">
        <v>2509</v>
      </c>
      <c r="O14177">
        <v>50</v>
      </c>
      <c r="P14177">
        <v>340</v>
      </c>
      <c r="Q14177">
        <v>4</v>
      </c>
      <c r="R14177">
        <v>15</v>
      </c>
      <c r="S14177" t="str">
        <v>no</v>
      </c>
      <c r="T14177" t="str">
        <v>no</v>
      </c>
      <c r="U14177" t="str">
        <v>no</v>
      </c>
      <c r="V14177">
        <v>307</v>
      </c>
      <c r="W14177">
        <v>16</v>
      </c>
    </row>
    <row r="14178" spans="13:23" x14ac:dyDescent="0.7">
      <c r="M14178">
        <v>3311</v>
      </c>
      <c r="N14178">
        <v>2669</v>
      </c>
      <c r="O14178">
        <v>50</v>
      </c>
      <c r="P14178">
        <v>340</v>
      </c>
      <c r="Q14178">
        <v>8</v>
      </c>
      <c r="R14178">
        <v>14</v>
      </c>
      <c r="S14178" t="str">
        <v>no</v>
      </c>
      <c r="T14178" t="str">
        <v>no</v>
      </c>
      <c r="U14178" t="str">
        <v>no</v>
      </c>
      <c r="V14178">
        <v>307</v>
      </c>
      <c r="W14178">
        <v>16</v>
      </c>
    </row>
    <row r="14179" spans="13:23" x14ac:dyDescent="0.7">
      <c r="M14179">
        <v>3339</v>
      </c>
      <c r="N14179">
        <v>2569</v>
      </c>
      <c r="O14179">
        <v>50</v>
      </c>
      <c r="P14179">
        <v>340</v>
      </c>
      <c r="Q14179">
        <v>8</v>
      </c>
      <c r="R14179">
        <v>14</v>
      </c>
      <c r="S14179" t="str">
        <v>no</v>
      </c>
      <c r="T14179" t="str">
        <v>no</v>
      </c>
      <c r="U14179" t="str">
        <v>no</v>
      </c>
      <c r="V14179">
        <v>307</v>
      </c>
      <c r="W14179">
        <v>16</v>
      </c>
    </row>
    <row r="14180" spans="13:23" x14ac:dyDescent="0.7">
      <c r="M14180">
        <v>3403</v>
      </c>
      <c r="N14180">
        <v>2259</v>
      </c>
      <c r="O14180">
        <v>50</v>
      </c>
      <c r="P14180">
        <v>340</v>
      </c>
      <c r="Q14180">
        <v>4</v>
      </c>
      <c r="R14180">
        <v>14</v>
      </c>
      <c r="S14180" t="str">
        <v>no</v>
      </c>
      <c r="T14180" t="str">
        <v>no</v>
      </c>
      <c r="U14180" t="str">
        <v>no</v>
      </c>
      <c r="V14180">
        <v>307</v>
      </c>
      <c r="W14180">
        <v>16</v>
      </c>
    </row>
    <row r="14181" spans="13:23" x14ac:dyDescent="0.7">
      <c r="M14181">
        <v>3448</v>
      </c>
      <c r="N14181">
        <v>2669</v>
      </c>
      <c r="O14181">
        <v>50</v>
      </c>
      <c r="P14181">
        <v>340</v>
      </c>
      <c r="Q14181">
        <v>8</v>
      </c>
      <c r="R14181">
        <v>14</v>
      </c>
      <c r="S14181" t="str">
        <v>no</v>
      </c>
      <c r="T14181" t="str">
        <v>no</v>
      </c>
      <c r="U14181" t="str">
        <v>no</v>
      </c>
      <c r="V14181">
        <v>339</v>
      </c>
      <c r="W14181">
        <v>17</v>
      </c>
    </row>
    <row r="14182" spans="13:23" x14ac:dyDescent="0.7">
      <c r="M14182">
        <v>3459</v>
      </c>
      <c r="N14182">
        <v>2259</v>
      </c>
      <c r="O14182">
        <v>50</v>
      </c>
      <c r="P14182">
        <v>340</v>
      </c>
      <c r="Q14182">
        <v>4</v>
      </c>
      <c r="R14182">
        <v>14</v>
      </c>
      <c r="S14182" t="str">
        <v>no</v>
      </c>
      <c r="T14182" t="str">
        <v>no</v>
      </c>
      <c r="U14182" t="str">
        <v>no</v>
      </c>
      <c r="V14182">
        <v>339</v>
      </c>
      <c r="W14182">
        <v>17</v>
      </c>
    </row>
    <row r="14183" spans="13:23" x14ac:dyDescent="0.7">
      <c r="M14183">
        <v>3473</v>
      </c>
      <c r="N14183">
        <v>2509</v>
      </c>
      <c r="O14183">
        <v>50</v>
      </c>
      <c r="P14183">
        <v>340</v>
      </c>
      <c r="Q14183">
        <v>4</v>
      </c>
      <c r="R14183">
        <v>15</v>
      </c>
      <c r="S14183" t="str">
        <v>no</v>
      </c>
      <c r="T14183" t="str">
        <v>no</v>
      </c>
      <c r="U14183" t="str">
        <v>no</v>
      </c>
      <c r="V14183">
        <v>339</v>
      </c>
      <c r="W14183">
        <v>17</v>
      </c>
    </row>
    <row r="14184" spans="13:23" x14ac:dyDescent="0.7">
      <c r="M14184">
        <v>3538</v>
      </c>
      <c r="N14184">
        <v>3239</v>
      </c>
      <c r="O14184">
        <v>50</v>
      </c>
      <c r="P14184">
        <v>340</v>
      </c>
      <c r="Q14184">
        <v>8</v>
      </c>
      <c r="R14184">
        <v>17</v>
      </c>
      <c r="S14184" t="str">
        <v>no</v>
      </c>
      <c r="T14184" t="str">
        <v>no</v>
      </c>
      <c r="U14184" t="str">
        <v>no</v>
      </c>
      <c r="V14184">
        <v>339</v>
      </c>
      <c r="W14184">
        <v>17</v>
      </c>
    </row>
    <row r="14185" spans="13:23" x14ac:dyDescent="0.7">
      <c r="M14185">
        <v>3543</v>
      </c>
      <c r="N14185">
        <v>2569</v>
      </c>
      <c r="O14185">
        <v>50</v>
      </c>
      <c r="P14185">
        <v>340</v>
      </c>
      <c r="Q14185">
        <v>8</v>
      </c>
      <c r="R14185">
        <v>14</v>
      </c>
      <c r="S14185" t="str">
        <v>no</v>
      </c>
      <c r="T14185" t="str">
        <v>no</v>
      </c>
      <c r="U14185" t="str">
        <v>no</v>
      </c>
      <c r="V14185">
        <v>339</v>
      </c>
      <c r="W14185">
        <v>17</v>
      </c>
    </row>
    <row r="14186" spans="13:23" x14ac:dyDescent="0.7">
      <c r="M14186">
        <v>3584</v>
      </c>
      <c r="N14186">
        <v>2929</v>
      </c>
      <c r="O14186">
        <v>50</v>
      </c>
      <c r="P14186">
        <v>340</v>
      </c>
      <c r="Q14186">
        <v>4</v>
      </c>
      <c r="R14186">
        <v>17</v>
      </c>
      <c r="S14186" t="str">
        <v>no</v>
      </c>
      <c r="T14186" t="str">
        <v>no</v>
      </c>
      <c r="U14186" t="str">
        <v>no</v>
      </c>
      <c r="V14186">
        <v>339</v>
      </c>
      <c r="W14186">
        <v>17</v>
      </c>
    </row>
    <row r="14187" spans="13:23" x14ac:dyDescent="0.7">
      <c r="M14187">
        <v>3644</v>
      </c>
      <c r="N14187">
        <v>2819</v>
      </c>
      <c r="O14187">
        <v>50</v>
      </c>
      <c r="P14187">
        <v>340</v>
      </c>
      <c r="Q14187">
        <v>8</v>
      </c>
      <c r="R14187">
        <v>15</v>
      </c>
      <c r="S14187" t="str">
        <v>no</v>
      </c>
      <c r="T14187" t="str">
        <v>no</v>
      </c>
      <c r="U14187" t="str">
        <v>no</v>
      </c>
      <c r="V14187">
        <v>339</v>
      </c>
      <c r="W14187">
        <v>17</v>
      </c>
    </row>
    <row r="14188" spans="13:23" x14ac:dyDescent="0.7">
      <c r="M14188">
        <v>3695</v>
      </c>
      <c r="N14188">
        <v>2359</v>
      </c>
      <c r="O14188">
        <v>50</v>
      </c>
      <c r="P14188">
        <v>340</v>
      </c>
      <c r="Q14188">
        <v>4</v>
      </c>
      <c r="R14188">
        <v>14</v>
      </c>
      <c r="S14188" t="str">
        <v>no</v>
      </c>
      <c r="T14188" t="str">
        <v>no</v>
      </c>
      <c r="U14188" t="str">
        <v>no</v>
      </c>
      <c r="V14188">
        <v>339</v>
      </c>
      <c r="W14188">
        <v>17</v>
      </c>
    </row>
    <row r="14189" spans="13:23" x14ac:dyDescent="0.7">
      <c r="M14189">
        <v>3785</v>
      </c>
      <c r="N14189">
        <v>2189</v>
      </c>
      <c r="O14189">
        <v>50</v>
      </c>
      <c r="P14189">
        <v>212</v>
      </c>
      <c r="Q14189">
        <v>4</v>
      </c>
      <c r="R14189">
        <v>14</v>
      </c>
      <c r="S14189" t="str">
        <v>no</v>
      </c>
      <c r="T14189" t="str">
        <v>no</v>
      </c>
      <c r="U14189" t="str">
        <v>no</v>
      </c>
      <c r="V14189">
        <v>273</v>
      </c>
      <c r="W14189">
        <v>18</v>
      </c>
    </row>
    <row r="14190" spans="13:23" x14ac:dyDescent="0.7">
      <c r="M14190">
        <v>3816</v>
      </c>
      <c r="N14190">
        <v>2938</v>
      </c>
      <c r="O14190">
        <v>50</v>
      </c>
      <c r="P14190">
        <v>340</v>
      </c>
      <c r="Q14190">
        <v>4</v>
      </c>
      <c r="R14190">
        <v>15</v>
      </c>
      <c r="S14190" t="str">
        <v>no</v>
      </c>
      <c r="T14190" t="str">
        <v>no</v>
      </c>
      <c r="U14190" t="str">
        <v>no</v>
      </c>
      <c r="V14190">
        <v>273</v>
      </c>
      <c r="W14190">
        <v>18</v>
      </c>
    </row>
    <row r="14191" spans="13:23" x14ac:dyDescent="0.7">
      <c r="M14191">
        <v>3829</v>
      </c>
      <c r="N14191">
        <v>3358</v>
      </c>
      <c r="O14191">
        <v>50</v>
      </c>
      <c r="P14191">
        <v>340</v>
      </c>
      <c r="Q14191">
        <v>4</v>
      </c>
      <c r="R14191">
        <v>17</v>
      </c>
      <c r="S14191" t="str">
        <v>no</v>
      </c>
      <c r="T14191" t="str">
        <v>no</v>
      </c>
      <c r="U14191" t="str">
        <v>no</v>
      </c>
      <c r="V14191">
        <v>273</v>
      </c>
      <c r="W14191">
        <v>18</v>
      </c>
    </row>
    <row r="14192" spans="13:23" x14ac:dyDescent="0.7">
      <c r="M14192">
        <v>3847</v>
      </c>
      <c r="N14192">
        <v>2658</v>
      </c>
      <c r="O14192">
        <v>50</v>
      </c>
      <c r="P14192">
        <v>212</v>
      </c>
      <c r="Q14192">
        <v>4</v>
      </c>
      <c r="R14192">
        <v>15</v>
      </c>
      <c r="S14192" t="str">
        <v>no</v>
      </c>
      <c r="T14192" t="str">
        <v>no</v>
      </c>
      <c r="U14192" t="str">
        <v>no</v>
      </c>
      <c r="V14192">
        <v>273</v>
      </c>
      <c r="W14192">
        <v>18</v>
      </c>
    </row>
    <row r="14193" spans="13:23" x14ac:dyDescent="0.7">
      <c r="M14193">
        <v>3910</v>
      </c>
      <c r="N14193">
        <v>2768</v>
      </c>
      <c r="O14193">
        <v>50</v>
      </c>
      <c r="P14193">
        <v>212</v>
      </c>
      <c r="Q14193">
        <v>4</v>
      </c>
      <c r="R14193">
        <v>15</v>
      </c>
      <c r="S14193" t="str">
        <v>no</v>
      </c>
      <c r="T14193" t="str">
        <v>no</v>
      </c>
      <c r="U14193" t="str">
        <v>no</v>
      </c>
      <c r="V14193">
        <v>273</v>
      </c>
      <c r="W14193">
        <v>18</v>
      </c>
    </row>
    <row r="14194" spans="13:23" x14ac:dyDescent="0.7">
      <c r="M14194">
        <v>3917</v>
      </c>
      <c r="N14194">
        <v>2079</v>
      </c>
      <c r="O14194">
        <v>50</v>
      </c>
      <c r="P14194">
        <v>212</v>
      </c>
      <c r="Q14194">
        <v>4</v>
      </c>
      <c r="R14194">
        <v>14</v>
      </c>
      <c r="S14194" t="str">
        <v>no</v>
      </c>
      <c r="T14194" t="str">
        <v>no</v>
      </c>
      <c r="U14194" t="str">
        <v>no</v>
      </c>
      <c r="V14194">
        <v>273</v>
      </c>
      <c r="W14194">
        <v>18</v>
      </c>
    </row>
    <row r="14195" spans="13:23" x14ac:dyDescent="0.7">
      <c r="M14195">
        <v>3965</v>
      </c>
      <c r="N14195">
        <v>3188</v>
      </c>
      <c r="O14195">
        <v>50</v>
      </c>
      <c r="P14195">
        <v>212</v>
      </c>
      <c r="Q14195">
        <v>4</v>
      </c>
      <c r="R14195">
        <v>17</v>
      </c>
      <c r="S14195" t="str">
        <v>no</v>
      </c>
      <c r="T14195" t="str">
        <v>no</v>
      </c>
      <c r="U14195" t="str">
        <v>no</v>
      </c>
      <c r="V14195">
        <v>273</v>
      </c>
      <c r="W14195">
        <v>18</v>
      </c>
    </row>
    <row r="14196" spans="13:23" x14ac:dyDescent="0.7">
      <c r="M14196">
        <v>4001</v>
      </c>
      <c r="N14196">
        <v>2359</v>
      </c>
      <c r="O14196">
        <v>50</v>
      </c>
      <c r="P14196">
        <v>340</v>
      </c>
      <c r="Q14196">
        <v>4</v>
      </c>
      <c r="R14196">
        <v>14</v>
      </c>
      <c r="S14196" t="str">
        <v>no</v>
      </c>
      <c r="T14196" t="str">
        <v>no</v>
      </c>
      <c r="U14196" t="str">
        <v>no</v>
      </c>
      <c r="V14196">
        <v>273</v>
      </c>
      <c r="W14196">
        <v>18</v>
      </c>
    </row>
    <row r="14197" spans="13:23" x14ac:dyDescent="0.7">
      <c r="M14197">
        <v>4006</v>
      </c>
      <c r="N14197">
        <v>3078</v>
      </c>
      <c r="O14197">
        <v>50</v>
      </c>
      <c r="P14197">
        <v>212</v>
      </c>
      <c r="Q14197">
        <v>4</v>
      </c>
      <c r="R14197">
        <v>17</v>
      </c>
      <c r="S14197" t="str">
        <v>no</v>
      </c>
      <c r="T14197" t="str">
        <v>no</v>
      </c>
      <c r="U14197" t="str">
        <v>no</v>
      </c>
      <c r="V14197">
        <v>273</v>
      </c>
      <c r="W14197">
        <v>18</v>
      </c>
    </row>
    <row r="14198" spans="13:23" x14ac:dyDescent="0.7">
      <c r="M14198">
        <v>4942</v>
      </c>
      <c r="N14198">
        <v>1779</v>
      </c>
      <c r="O14198">
        <v>50</v>
      </c>
      <c r="P14198">
        <v>270</v>
      </c>
      <c r="Q14198">
        <v>4</v>
      </c>
      <c r="R14198">
        <v>14</v>
      </c>
      <c r="S14198" t="str">
        <v>no</v>
      </c>
      <c r="T14198" t="str">
        <v>no</v>
      </c>
      <c r="U14198" t="str">
        <v>no</v>
      </c>
      <c r="V14198">
        <v>191</v>
      </c>
      <c r="W14198">
        <v>23</v>
      </c>
    </row>
    <row r="14199" spans="13:23" x14ac:dyDescent="0.7">
      <c r="M14199">
        <v>5026</v>
      </c>
      <c r="N14199">
        <v>1574</v>
      </c>
      <c r="O14199">
        <v>50</v>
      </c>
      <c r="P14199">
        <v>270</v>
      </c>
      <c r="Q14199">
        <v>4</v>
      </c>
      <c r="R14199">
        <v>14</v>
      </c>
      <c r="S14199" t="str">
        <v>no</v>
      </c>
      <c r="T14199" t="str">
        <v>no</v>
      </c>
      <c r="U14199" t="str">
        <v>no</v>
      </c>
      <c r="V14199">
        <v>191</v>
      </c>
      <c r="W14199">
        <v>23</v>
      </c>
    </row>
    <row r="14200" spans="13:23" x14ac:dyDescent="0.7">
      <c r="M14200">
        <v>5292</v>
      </c>
      <c r="N14200">
        <v>1578</v>
      </c>
      <c r="O14200">
        <v>50</v>
      </c>
      <c r="P14200">
        <v>270</v>
      </c>
      <c r="Q14200">
        <v>4</v>
      </c>
      <c r="R14200">
        <v>14</v>
      </c>
      <c r="S14200" t="str">
        <v>no</v>
      </c>
      <c r="T14200" t="str">
        <v>no</v>
      </c>
      <c r="U14200" t="str">
        <v>no</v>
      </c>
      <c r="V14200">
        <v>158</v>
      </c>
      <c r="W14200">
        <v>25</v>
      </c>
    </row>
    <row r="14201" spans="13:23" x14ac:dyDescent="0.7">
      <c r="M14201">
        <v>5379</v>
      </c>
      <c r="N14201">
        <v>2279</v>
      </c>
      <c r="O14201">
        <v>50</v>
      </c>
      <c r="P14201">
        <v>364</v>
      </c>
      <c r="Q14201">
        <v>8</v>
      </c>
      <c r="R14201">
        <v>14</v>
      </c>
      <c r="S14201" t="str">
        <v>no</v>
      </c>
      <c r="T14201" t="str">
        <v>no</v>
      </c>
      <c r="U14201" t="str">
        <v>no</v>
      </c>
      <c r="V14201">
        <v>158</v>
      </c>
      <c r="W14201">
        <v>25</v>
      </c>
    </row>
    <row r="14202" spans="13:23" x14ac:dyDescent="0.7">
      <c r="M14202">
        <v>5447</v>
      </c>
      <c r="N14202">
        <v>2245</v>
      </c>
      <c r="O14202">
        <v>50</v>
      </c>
      <c r="P14202">
        <v>364</v>
      </c>
      <c r="Q14202">
        <v>8</v>
      </c>
      <c r="R14202">
        <v>14</v>
      </c>
      <c r="S14202" t="str">
        <v>no</v>
      </c>
      <c r="T14202" t="str">
        <v>no</v>
      </c>
      <c r="U14202" t="str">
        <v>no</v>
      </c>
      <c r="V14202">
        <v>152</v>
      </c>
      <c r="W14202">
        <v>26</v>
      </c>
    </row>
    <row r="14203" spans="13:23" x14ac:dyDescent="0.7">
      <c r="M14203">
        <v>5452</v>
      </c>
      <c r="N14203">
        <v>1813</v>
      </c>
      <c r="O14203">
        <v>50</v>
      </c>
      <c r="P14203">
        <v>270</v>
      </c>
      <c r="Q14203">
        <v>4</v>
      </c>
      <c r="R14203">
        <v>14</v>
      </c>
      <c r="S14203" t="str">
        <v>no</v>
      </c>
      <c r="T14203" t="str">
        <v>no</v>
      </c>
      <c r="U14203" t="str">
        <v>no</v>
      </c>
      <c r="V14203">
        <v>152</v>
      </c>
      <c r="W14203">
        <v>26</v>
      </c>
    </row>
    <row r="14204" spans="13:23" x14ac:dyDescent="0.7">
      <c r="M14204">
        <v>5566</v>
      </c>
      <c r="N14204">
        <v>1895</v>
      </c>
      <c r="O14204">
        <v>50</v>
      </c>
      <c r="P14204">
        <v>364</v>
      </c>
      <c r="Q14204">
        <v>8</v>
      </c>
      <c r="R14204">
        <v>14</v>
      </c>
      <c r="S14204" t="str">
        <v>no</v>
      </c>
      <c r="T14204" t="str">
        <v>no</v>
      </c>
      <c r="U14204" t="str">
        <v>no</v>
      </c>
      <c r="V14204">
        <v>163</v>
      </c>
      <c r="W14204">
        <v>27</v>
      </c>
    </row>
    <row r="14205" spans="13:23" x14ac:dyDescent="0.7">
      <c r="M14205">
        <v>5656</v>
      </c>
      <c r="N14205">
        <v>1578</v>
      </c>
      <c r="O14205">
        <v>50</v>
      </c>
      <c r="P14205">
        <v>270</v>
      </c>
      <c r="Q14205">
        <v>4</v>
      </c>
      <c r="R14205">
        <v>14</v>
      </c>
      <c r="S14205" t="str">
        <v>no</v>
      </c>
      <c r="T14205" t="str">
        <v>no</v>
      </c>
      <c r="U14205" t="str">
        <v>no</v>
      </c>
      <c r="V14205">
        <v>163</v>
      </c>
      <c r="W14205">
        <v>27</v>
      </c>
    </row>
    <row r="14206" spans="13:23" x14ac:dyDescent="0.7">
      <c r="M14206">
        <v>5845</v>
      </c>
      <c r="N14206">
        <v>1574</v>
      </c>
      <c r="O14206">
        <v>50</v>
      </c>
      <c r="P14206">
        <v>270</v>
      </c>
      <c r="Q14206">
        <v>4</v>
      </c>
      <c r="R14206">
        <v>14</v>
      </c>
      <c r="S14206" t="str">
        <v>no</v>
      </c>
      <c r="T14206" t="str">
        <v>no</v>
      </c>
      <c r="U14206" t="str">
        <v>no</v>
      </c>
      <c r="V14206">
        <v>129</v>
      </c>
      <c r="W14206">
        <v>29</v>
      </c>
    </row>
    <row r="14207" spans="13:23" x14ac:dyDescent="0.7">
      <c r="M14207">
        <v>5887</v>
      </c>
      <c r="N14207">
        <v>1773</v>
      </c>
      <c r="O14207">
        <v>50</v>
      </c>
      <c r="P14207">
        <v>270</v>
      </c>
      <c r="Q14207">
        <v>4</v>
      </c>
      <c r="R14207">
        <v>14</v>
      </c>
      <c r="S14207" t="str">
        <v>yes</v>
      </c>
      <c r="T14207" t="str">
        <v>no</v>
      </c>
      <c r="U14207" t="str">
        <v>no</v>
      </c>
      <c r="V14207">
        <v>129</v>
      </c>
      <c r="W14207">
        <v>29</v>
      </c>
    </row>
    <row r="14208" spans="13:23" x14ac:dyDescent="0.7">
      <c r="M14208">
        <v>5911</v>
      </c>
      <c r="N14208">
        <v>2090</v>
      </c>
      <c r="O14208">
        <v>50</v>
      </c>
      <c r="P14208">
        <v>364</v>
      </c>
      <c r="Q14208">
        <v>8</v>
      </c>
      <c r="R14208">
        <v>14</v>
      </c>
      <c r="S14208" t="str">
        <v>yes</v>
      </c>
      <c r="T14208" t="str">
        <v>no</v>
      </c>
      <c r="U14208" t="str">
        <v>no</v>
      </c>
      <c r="V14208">
        <v>129</v>
      </c>
      <c r="W14208">
        <v>29</v>
      </c>
    </row>
    <row r="14209" spans="13:23" x14ac:dyDescent="0.7">
      <c r="M14209">
        <v>5963</v>
      </c>
      <c r="N14209">
        <v>1891</v>
      </c>
      <c r="O14209">
        <v>50</v>
      </c>
      <c r="P14209">
        <v>364</v>
      </c>
      <c r="Q14209">
        <v>8</v>
      </c>
      <c r="R14209">
        <v>14</v>
      </c>
      <c r="S14209" t="str">
        <v>no</v>
      </c>
      <c r="T14209" t="str">
        <v>no</v>
      </c>
      <c r="U14209" t="str">
        <v>no</v>
      </c>
      <c r="V14209">
        <v>129</v>
      </c>
      <c r="W14209">
        <v>29</v>
      </c>
    </row>
    <row r="14210" spans="13:23" x14ac:dyDescent="0.7">
      <c r="M14210">
        <v>8</v>
      </c>
      <c r="N14210">
        <v>1995</v>
      </c>
      <c r="O14210">
        <v>50</v>
      </c>
      <c r="P14210">
        <v>85</v>
      </c>
      <c r="Q14210">
        <v>2</v>
      </c>
      <c r="R14210">
        <v>14</v>
      </c>
      <c r="S14210" t="str">
        <v>no</v>
      </c>
      <c r="T14210" t="str">
        <v>no</v>
      </c>
      <c r="U14210" t="str">
        <v>yes</v>
      </c>
      <c r="V14210">
        <v>94</v>
      </c>
      <c r="W14210">
        <v>1</v>
      </c>
    </row>
    <row r="14211" spans="13:23" x14ac:dyDescent="0.7">
      <c r="M14211">
        <v>9</v>
      </c>
      <c r="N14211">
        <v>2225</v>
      </c>
      <c r="O14211">
        <v>50</v>
      </c>
      <c r="P14211">
        <v>210</v>
      </c>
      <c r="Q14211">
        <v>8</v>
      </c>
      <c r="R14211">
        <v>14</v>
      </c>
      <c r="S14211" t="str">
        <v>no</v>
      </c>
      <c r="T14211" t="str">
        <v>no</v>
      </c>
      <c r="U14211" t="str">
        <v>yes</v>
      </c>
      <c r="V14211">
        <v>94</v>
      </c>
      <c r="W14211">
        <v>1</v>
      </c>
    </row>
    <row r="14212" spans="13:23" x14ac:dyDescent="0.7">
      <c r="M14212">
        <v>10</v>
      </c>
      <c r="N14212">
        <v>2575</v>
      </c>
      <c r="O14212">
        <v>50</v>
      </c>
      <c r="P14212">
        <v>210</v>
      </c>
      <c r="Q14212">
        <v>4</v>
      </c>
      <c r="R14212">
        <v>15</v>
      </c>
      <c r="S14212" t="str">
        <v>yes</v>
      </c>
      <c r="T14212" t="str">
        <v>no</v>
      </c>
      <c r="U14212" t="str">
        <v>yes</v>
      </c>
      <c r="V14212">
        <v>94</v>
      </c>
      <c r="W14212">
        <v>1</v>
      </c>
    </row>
    <row r="14213" spans="13:23" x14ac:dyDescent="0.7">
      <c r="M14213">
        <v>13</v>
      </c>
      <c r="N14213">
        <v>2045</v>
      </c>
      <c r="O14213">
        <v>50</v>
      </c>
      <c r="P14213">
        <v>130</v>
      </c>
      <c r="Q14213">
        <v>4</v>
      </c>
      <c r="R14213">
        <v>14</v>
      </c>
      <c r="S14213" t="str">
        <v>no</v>
      </c>
      <c r="T14213" t="str">
        <v>no</v>
      </c>
      <c r="U14213" t="str">
        <v>yes</v>
      </c>
      <c r="V14213">
        <v>94</v>
      </c>
      <c r="W14213">
        <v>1</v>
      </c>
    </row>
    <row r="14214" spans="13:23" x14ac:dyDescent="0.7">
      <c r="M14214">
        <v>15</v>
      </c>
      <c r="N14214">
        <v>2699</v>
      </c>
      <c r="O14214">
        <v>50</v>
      </c>
      <c r="P14214">
        <v>212</v>
      </c>
      <c r="Q14214">
        <v>8</v>
      </c>
      <c r="R14214">
        <v>14</v>
      </c>
      <c r="S14214" t="str">
        <v>no</v>
      </c>
      <c r="T14214" t="str">
        <v>no</v>
      </c>
      <c r="U14214" t="str">
        <v>yes</v>
      </c>
      <c r="V14214">
        <v>94</v>
      </c>
      <c r="W14214">
        <v>1</v>
      </c>
    </row>
    <row r="14215" spans="13:23" x14ac:dyDescent="0.7">
      <c r="M14215">
        <v>16</v>
      </c>
      <c r="N14215">
        <v>2225</v>
      </c>
      <c r="O14215">
        <v>50</v>
      </c>
      <c r="P14215">
        <v>130</v>
      </c>
      <c r="Q14215">
        <v>4</v>
      </c>
      <c r="R14215">
        <v>14</v>
      </c>
      <c r="S14215" t="str">
        <v>no</v>
      </c>
      <c r="T14215" t="str">
        <v>no</v>
      </c>
      <c r="U14215" t="str">
        <v>yes</v>
      </c>
      <c r="V14215">
        <v>94</v>
      </c>
      <c r="W14215">
        <v>1</v>
      </c>
    </row>
    <row r="14216" spans="13:23" x14ac:dyDescent="0.7">
      <c r="M14216">
        <v>24</v>
      </c>
      <c r="N14216">
        <v>2875</v>
      </c>
      <c r="O14216">
        <v>50</v>
      </c>
      <c r="P14216">
        <v>210</v>
      </c>
      <c r="Q14216">
        <v>4</v>
      </c>
      <c r="R14216">
        <v>17</v>
      </c>
      <c r="S14216" t="str">
        <v>no</v>
      </c>
      <c r="T14216" t="str">
        <v>no</v>
      </c>
      <c r="U14216" t="str">
        <v>yes</v>
      </c>
      <c r="V14216">
        <v>94</v>
      </c>
      <c r="W14216">
        <v>1</v>
      </c>
    </row>
    <row r="14217" spans="13:23" x14ac:dyDescent="0.7">
      <c r="M14217">
        <v>25</v>
      </c>
      <c r="N14217">
        <v>4195</v>
      </c>
      <c r="O14217">
        <v>50</v>
      </c>
      <c r="P14217">
        <v>452</v>
      </c>
      <c r="Q14217">
        <v>8</v>
      </c>
      <c r="R14217">
        <v>14</v>
      </c>
      <c r="S14217" t="str">
        <v>no</v>
      </c>
      <c r="T14217" t="str">
        <v>no</v>
      </c>
      <c r="U14217" t="str">
        <v>yes</v>
      </c>
      <c r="V14217">
        <v>94</v>
      </c>
      <c r="W14217">
        <v>1</v>
      </c>
    </row>
    <row r="14218" spans="13:23" x14ac:dyDescent="0.7">
      <c r="M14218">
        <v>34</v>
      </c>
      <c r="N14218">
        <v>2475</v>
      </c>
      <c r="O14218">
        <v>50</v>
      </c>
      <c r="P14218">
        <v>210</v>
      </c>
      <c r="Q14218">
        <v>4</v>
      </c>
      <c r="R14218">
        <v>15</v>
      </c>
      <c r="S14218" t="str">
        <v>no</v>
      </c>
      <c r="T14218" t="str">
        <v>no</v>
      </c>
      <c r="U14218" t="str">
        <v>yes</v>
      </c>
      <c r="V14218">
        <v>94</v>
      </c>
      <c r="W14218">
        <v>1</v>
      </c>
    </row>
    <row r="14219" spans="13:23" x14ac:dyDescent="0.7">
      <c r="M14219">
        <v>39</v>
      </c>
      <c r="N14219">
        <v>2405</v>
      </c>
      <c r="O14219">
        <v>50</v>
      </c>
      <c r="P14219">
        <v>210</v>
      </c>
      <c r="Q14219">
        <v>8</v>
      </c>
      <c r="R14219">
        <v>14</v>
      </c>
      <c r="S14219" t="str">
        <v>no</v>
      </c>
      <c r="T14219" t="str">
        <v>no</v>
      </c>
      <c r="U14219" t="str">
        <v>yes</v>
      </c>
      <c r="V14219">
        <v>94</v>
      </c>
      <c r="W14219">
        <v>1</v>
      </c>
    </row>
    <row r="14220" spans="13:23" x14ac:dyDescent="0.7">
      <c r="M14220">
        <v>40</v>
      </c>
      <c r="N14220">
        <v>2425</v>
      </c>
      <c r="O14220">
        <v>50</v>
      </c>
      <c r="P14220">
        <v>210</v>
      </c>
      <c r="Q14220">
        <v>8</v>
      </c>
      <c r="R14220">
        <v>14</v>
      </c>
      <c r="S14220" t="str">
        <v>no</v>
      </c>
      <c r="T14220" t="str">
        <v>no</v>
      </c>
      <c r="U14220" t="str">
        <v>yes</v>
      </c>
      <c r="V14220">
        <v>94</v>
      </c>
      <c r="W14220">
        <v>1</v>
      </c>
    </row>
    <row r="14221" spans="13:23" x14ac:dyDescent="0.7">
      <c r="M14221">
        <v>41</v>
      </c>
      <c r="N14221">
        <v>2895</v>
      </c>
      <c r="O14221">
        <v>50</v>
      </c>
      <c r="P14221">
        <v>245</v>
      </c>
      <c r="Q14221">
        <v>8</v>
      </c>
      <c r="R14221">
        <v>14</v>
      </c>
      <c r="S14221" t="str">
        <v>no</v>
      </c>
      <c r="T14221" t="str">
        <v>no</v>
      </c>
      <c r="U14221" t="str">
        <v>yes</v>
      </c>
      <c r="V14221">
        <v>94</v>
      </c>
      <c r="W14221">
        <v>1</v>
      </c>
    </row>
    <row r="14222" spans="13:23" x14ac:dyDescent="0.7">
      <c r="M14222">
        <v>45</v>
      </c>
      <c r="N14222">
        <v>3495</v>
      </c>
      <c r="O14222">
        <v>50</v>
      </c>
      <c r="P14222">
        <v>340</v>
      </c>
      <c r="Q14222">
        <v>16</v>
      </c>
      <c r="R14222">
        <v>14</v>
      </c>
      <c r="S14222" t="str">
        <v>no</v>
      </c>
      <c r="T14222" t="str">
        <v>no</v>
      </c>
      <c r="U14222" t="str">
        <v>yes</v>
      </c>
      <c r="V14222">
        <v>94</v>
      </c>
      <c r="W14222">
        <v>1</v>
      </c>
    </row>
    <row r="14223" spans="13:23" x14ac:dyDescent="0.7">
      <c r="M14223">
        <v>49</v>
      </c>
      <c r="N14223">
        <v>2399</v>
      </c>
      <c r="O14223">
        <v>50</v>
      </c>
      <c r="P14223">
        <v>212</v>
      </c>
      <c r="Q14223">
        <v>4</v>
      </c>
      <c r="R14223">
        <v>14</v>
      </c>
      <c r="S14223" t="str">
        <v>no</v>
      </c>
      <c r="T14223" t="str">
        <v>no</v>
      </c>
      <c r="U14223" t="str">
        <v>yes</v>
      </c>
      <c r="V14223">
        <v>94</v>
      </c>
      <c r="W14223">
        <v>1</v>
      </c>
    </row>
    <row r="14224" spans="13:23" x14ac:dyDescent="0.7">
      <c r="M14224">
        <v>56</v>
      </c>
      <c r="N14224">
        <v>2125</v>
      </c>
      <c r="O14224">
        <v>50</v>
      </c>
      <c r="P14224">
        <v>130</v>
      </c>
      <c r="Q14224">
        <v>4</v>
      </c>
      <c r="R14224">
        <v>14</v>
      </c>
      <c r="S14224" t="str">
        <v>no</v>
      </c>
      <c r="T14224" t="str">
        <v>no</v>
      </c>
      <c r="U14224" t="str">
        <v>yes</v>
      </c>
      <c r="V14224">
        <v>94</v>
      </c>
      <c r="W14224">
        <v>1</v>
      </c>
    </row>
    <row r="14225" spans="13:23" x14ac:dyDescent="0.7">
      <c r="M14225">
        <v>60</v>
      </c>
      <c r="N14225">
        <v>1945</v>
      </c>
      <c r="O14225">
        <v>50</v>
      </c>
      <c r="P14225">
        <v>130</v>
      </c>
      <c r="Q14225">
        <v>4</v>
      </c>
      <c r="R14225">
        <v>14</v>
      </c>
      <c r="S14225" t="str">
        <v>no</v>
      </c>
      <c r="T14225" t="str">
        <v>no</v>
      </c>
      <c r="U14225" t="str">
        <v>yes</v>
      </c>
      <c r="V14225">
        <v>94</v>
      </c>
      <c r="W14225">
        <v>1</v>
      </c>
    </row>
    <row r="14226" spans="13:23" x14ac:dyDescent="0.7">
      <c r="M14226">
        <v>74</v>
      </c>
      <c r="N14226">
        <v>3044</v>
      </c>
      <c r="O14226">
        <v>50</v>
      </c>
      <c r="P14226">
        <v>245</v>
      </c>
      <c r="Q14226">
        <v>8</v>
      </c>
      <c r="R14226">
        <v>14</v>
      </c>
      <c r="S14226" t="str">
        <v>no</v>
      </c>
      <c r="T14226" t="str">
        <v>no</v>
      </c>
      <c r="U14226" t="str">
        <v>yes</v>
      </c>
      <c r="V14226">
        <v>94</v>
      </c>
      <c r="W14226">
        <v>1</v>
      </c>
    </row>
    <row r="14227" spans="13:23" x14ac:dyDescent="0.7">
      <c r="M14227">
        <v>75</v>
      </c>
      <c r="N14227">
        <v>2999</v>
      </c>
      <c r="O14227">
        <v>50</v>
      </c>
      <c r="P14227">
        <v>170</v>
      </c>
      <c r="Q14227">
        <v>4</v>
      </c>
      <c r="R14227">
        <v>14</v>
      </c>
      <c r="S14227" t="str">
        <v>no</v>
      </c>
      <c r="T14227" t="str">
        <v>no</v>
      </c>
      <c r="U14227" t="str">
        <v>yes</v>
      </c>
      <c r="V14227">
        <v>94</v>
      </c>
      <c r="W14227">
        <v>1</v>
      </c>
    </row>
    <row r="14228" spans="13:23" x14ac:dyDescent="0.7">
      <c r="M14228">
        <v>79</v>
      </c>
      <c r="N14228">
        <v>2595</v>
      </c>
      <c r="O14228">
        <v>50</v>
      </c>
      <c r="P14228">
        <v>130</v>
      </c>
      <c r="Q14228">
        <v>4</v>
      </c>
      <c r="R14228">
        <v>14</v>
      </c>
      <c r="S14228" t="str">
        <v>no</v>
      </c>
      <c r="T14228" t="str">
        <v>no</v>
      </c>
      <c r="U14228" t="str">
        <v>yes</v>
      </c>
      <c r="V14228">
        <v>94</v>
      </c>
      <c r="W14228">
        <v>1</v>
      </c>
    </row>
    <row r="14229" spans="13:23" x14ac:dyDescent="0.7">
      <c r="M14229">
        <v>90</v>
      </c>
      <c r="N14229">
        <v>3490</v>
      </c>
      <c r="O14229">
        <v>50</v>
      </c>
      <c r="P14229">
        <v>330</v>
      </c>
      <c r="Q14229">
        <v>8</v>
      </c>
      <c r="R14229">
        <v>14</v>
      </c>
      <c r="S14229" t="str">
        <v>no</v>
      </c>
      <c r="T14229" t="str">
        <v>no</v>
      </c>
      <c r="U14229" t="str">
        <v>yes</v>
      </c>
      <c r="V14229">
        <v>94</v>
      </c>
      <c r="W14229">
        <v>1</v>
      </c>
    </row>
    <row r="14230" spans="13:23" x14ac:dyDescent="0.7">
      <c r="M14230">
        <v>91</v>
      </c>
      <c r="N14230">
        <v>2975</v>
      </c>
      <c r="O14230">
        <v>50</v>
      </c>
      <c r="P14230">
        <v>210</v>
      </c>
      <c r="Q14230">
        <v>4</v>
      </c>
      <c r="R14230">
        <v>17</v>
      </c>
      <c r="S14230" t="str">
        <v>no</v>
      </c>
      <c r="T14230" t="str">
        <v>no</v>
      </c>
      <c r="U14230" t="str">
        <v>yes</v>
      </c>
      <c r="V14230">
        <v>94</v>
      </c>
      <c r="W14230">
        <v>1</v>
      </c>
    </row>
    <row r="14231" spans="13:23" x14ac:dyDescent="0.7">
      <c r="M14231">
        <v>94</v>
      </c>
      <c r="N14231">
        <v>2505</v>
      </c>
      <c r="O14231">
        <v>50</v>
      </c>
      <c r="P14231">
        <v>210</v>
      </c>
      <c r="Q14231">
        <v>8</v>
      </c>
      <c r="R14231">
        <v>14</v>
      </c>
      <c r="S14231" t="str">
        <v>no</v>
      </c>
      <c r="T14231" t="str">
        <v>no</v>
      </c>
      <c r="U14231" t="str">
        <v>yes</v>
      </c>
      <c r="V14231">
        <v>94</v>
      </c>
      <c r="W14231">
        <v>1</v>
      </c>
    </row>
    <row r="14232" spans="13:23" x14ac:dyDescent="0.7">
      <c r="M14232">
        <v>107</v>
      </c>
      <c r="N14232">
        <v>2699</v>
      </c>
      <c r="O14232">
        <v>50</v>
      </c>
      <c r="P14232">
        <v>212</v>
      </c>
      <c r="Q14232">
        <v>8</v>
      </c>
      <c r="R14232">
        <v>14</v>
      </c>
      <c r="S14232" t="str">
        <v>no</v>
      </c>
      <c r="T14232" t="str">
        <v>no</v>
      </c>
      <c r="U14232" t="str">
        <v>yes</v>
      </c>
      <c r="V14232">
        <v>95</v>
      </c>
      <c r="W14232">
        <v>2</v>
      </c>
    </row>
    <row r="14233" spans="13:23" x14ac:dyDescent="0.7">
      <c r="M14233">
        <v>113</v>
      </c>
      <c r="N14233">
        <v>3895</v>
      </c>
      <c r="O14233">
        <v>50</v>
      </c>
      <c r="P14233">
        <v>452</v>
      </c>
      <c r="Q14233">
        <v>8</v>
      </c>
      <c r="R14233">
        <v>14</v>
      </c>
      <c r="S14233" t="str">
        <v>no</v>
      </c>
      <c r="T14233" t="str">
        <v>no</v>
      </c>
      <c r="U14233" t="str">
        <v>yes</v>
      </c>
      <c r="V14233">
        <v>95</v>
      </c>
      <c r="W14233">
        <v>2</v>
      </c>
    </row>
    <row r="14234" spans="13:23" x14ac:dyDescent="0.7">
      <c r="M14234">
        <v>114</v>
      </c>
      <c r="N14234">
        <v>2895</v>
      </c>
      <c r="O14234">
        <v>50</v>
      </c>
      <c r="P14234">
        <v>340</v>
      </c>
      <c r="Q14234">
        <v>160</v>
      </c>
      <c r="R14234">
        <v>14</v>
      </c>
      <c r="S14234" t="str">
        <v>no</v>
      </c>
      <c r="T14234" t="str">
        <v>no</v>
      </c>
      <c r="U14234" t="str">
        <v>yes</v>
      </c>
      <c r="V14234">
        <v>95</v>
      </c>
      <c r="W14234">
        <v>2</v>
      </c>
    </row>
    <row r="14235" spans="13:23" x14ac:dyDescent="0.7">
      <c r="M14235">
        <v>117</v>
      </c>
      <c r="N14235">
        <v>2525</v>
      </c>
      <c r="O14235">
        <v>50</v>
      </c>
      <c r="P14235">
        <v>250</v>
      </c>
      <c r="Q14235">
        <v>4</v>
      </c>
      <c r="R14235">
        <v>15</v>
      </c>
      <c r="S14235" t="str">
        <v>no</v>
      </c>
      <c r="T14235" t="str">
        <v>no</v>
      </c>
      <c r="U14235" t="str">
        <v>yes</v>
      </c>
      <c r="V14235">
        <v>95</v>
      </c>
      <c r="W14235">
        <v>2</v>
      </c>
    </row>
    <row r="14236" spans="13:23" x14ac:dyDescent="0.7">
      <c r="M14236">
        <v>123</v>
      </c>
      <c r="N14236">
        <v>2355</v>
      </c>
      <c r="O14236">
        <v>50</v>
      </c>
      <c r="P14236">
        <v>250</v>
      </c>
      <c r="Q14236">
        <v>8</v>
      </c>
      <c r="R14236">
        <v>14</v>
      </c>
      <c r="S14236" t="str">
        <v>no</v>
      </c>
      <c r="T14236" t="str">
        <v>no</v>
      </c>
      <c r="U14236" t="str">
        <v>yes</v>
      </c>
      <c r="V14236">
        <v>95</v>
      </c>
      <c r="W14236">
        <v>2</v>
      </c>
    </row>
    <row r="14237" spans="13:23" x14ac:dyDescent="0.7">
      <c r="M14237">
        <v>127</v>
      </c>
      <c r="N14237">
        <v>2945</v>
      </c>
      <c r="O14237">
        <v>50</v>
      </c>
      <c r="P14237">
        <v>250</v>
      </c>
      <c r="Q14237">
        <v>4</v>
      </c>
      <c r="R14237">
        <v>17</v>
      </c>
      <c r="S14237" t="str">
        <v>no</v>
      </c>
      <c r="T14237" t="str">
        <v>no</v>
      </c>
      <c r="U14237" t="str">
        <v>yes</v>
      </c>
      <c r="V14237">
        <v>95</v>
      </c>
      <c r="W14237">
        <v>2</v>
      </c>
    </row>
    <row r="14238" spans="13:23" x14ac:dyDescent="0.7">
      <c r="M14238">
        <v>130</v>
      </c>
      <c r="N14238">
        <v>2065</v>
      </c>
      <c r="O14238">
        <v>50</v>
      </c>
      <c r="P14238">
        <v>170</v>
      </c>
      <c r="Q14238">
        <v>4</v>
      </c>
      <c r="R14238">
        <v>14</v>
      </c>
      <c r="S14238" t="str">
        <v>no</v>
      </c>
      <c r="T14238" t="str">
        <v>no</v>
      </c>
      <c r="U14238" t="str">
        <v>yes</v>
      </c>
      <c r="V14238">
        <v>95</v>
      </c>
      <c r="W14238">
        <v>2</v>
      </c>
    </row>
    <row r="14239" spans="13:23" x14ac:dyDescent="0.7">
      <c r="M14239">
        <v>134</v>
      </c>
      <c r="N14239">
        <v>2075</v>
      </c>
      <c r="O14239">
        <v>50</v>
      </c>
      <c r="P14239">
        <v>170</v>
      </c>
      <c r="Q14239">
        <v>4</v>
      </c>
      <c r="R14239">
        <v>14</v>
      </c>
      <c r="S14239" t="str">
        <v>no</v>
      </c>
      <c r="T14239" t="str">
        <v>no</v>
      </c>
      <c r="U14239" t="str">
        <v>yes</v>
      </c>
      <c r="V14239">
        <v>95</v>
      </c>
      <c r="W14239">
        <v>2</v>
      </c>
    </row>
    <row r="14240" spans="13:23" x14ac:dyDescent="0.7">
      <c r="M14240">
        <v>137</v>
      </c>
      <c r="N14240">
        <v>2255</v>
      </c>
      <c r="O14240">
        <v>50</v>
      </c>
      <c r="P14240">
        <v>250</v>
      </c>
      <c r="Q14240">
        <v>8</v>
      </c>
      <c r="R14240">
        <v>14</v>
      </c>
      <c r="S14240" t="str">
        <v>no</v>
      </c>
      <c r="T14240" t="str">
        <v>no</v>
      </c>
      <c r="U14240" t="str">
        <v>yes</v>
      </c>
      <c r="V14240">
        <v>95</v>
      </c>
      <c r="W14240">
        <v>2</v>
      </c>
    </row>
    <row r="14241" spans="13:23" x14ac:dyDescent="0.7">
      <c r="M14241">
        <v>140</v>
      </c>
      <c r="N14241">
        <v>2195</v>
      </c>
      <c r="O14241">
        <v>50</v>
      </c>
      <c r="P14241">
        <v>130</v>
      </c>
      <c r="Q14241">
        <v>4</v>
      </c>
      <c r="R14241">
        <v>14</v>
      </c>
      <c r="S14241" t="str">
        <v>no</v>
      </c>
      <c r="T14241" t="str">
        <v>no</v>
      </c>
      <c r="U14241" t="str">
        <v>yes</v>
      </c>
      <c r="V14241">
        <v>95</v>
      </c>
      <c r="W14241">
        <v>2</v>
      </c>
    </row>
    <row r="14242" spans="13:23" x14ac:dyDescent="0.7">
      <c r="M14242">
        <v>143</v>
      </c>
      <c r="N14242">
        <v>2475</v>
      </c>
      <c r="O14242">
        <v>50</v>
      </c>
      <c r="P14242">
        <v>250</v>
      </c>
      <c r="Q14242">
        <v>8</v>
      </c>
      <c r="R14242">
        <v>14</v>
      </c>
      <c r="S14242" t="str">
        <v>no</v>
      </c>
      <c r="T14242" t="str">
        <v>no</v>
      </c>
      <c r="U14242" t="str">
        <v>yes</v>
      </c>
      <c r="V14242">
        <v>95</v>
      </c>
      <c r="W14242">
        <v>2</v>
      </c>
    </row>
    <row r="14243" spans="13:23" x14ac:dyDescent="0.7">
      <c r="M14243">
        <v>144</v>
      </c>
      <c r="N14243">
        <v>1975</v>
      </c>
      <c r="O14243">
        <v>50</v>
      </c>
      <c r="P14243">
        <v>170</v>
      </c>
      <c r="Q14243">
        <v>4</v>
      </c>
      <c r="R14243">
        <v>14</v>
      </c>
      <c r="S14243" t="str">
        <v>no</v>
      </c>
      <c r="T14243" t="str">
        <v>no</v>
      </c>
      <c r="U14243" t="str">
        <v>yes</v>
      </c>
      <c r="V14243">
        <v>95</v>
      </c>
      <c r="W14243">
        <v>2</v>
      </c>
    </row>
    <row r="14244" spans="13:23" x14ac:dyDescent="0.7">
      <c r="M14244">
        <v>157</v>
      </c>
      <c r="N14244">
        <v>2999</v>
      </c>
      <c r="O14244">
        <v>50</v>
      </c>
      <c r="P14244">
        <v>170</v>
      </c>
      <c r="Q14244">
        <v>4</v>
      </c>
      <c r="R14244">
        <v>14</v>
      </c>
      <c r="S14244" t="str">
        <v>no</v>
      </c>
      <c r="T14244" t="str">
        <v>no</v>
      </c>
      <c r="U14244" t="str">
        <v>yes</v>
      </c>
      <c r="V14244">
        <v>95</v>
      </c>
      <c r="W14244">
        <v>2</v>
      </c>
    </row>
    <row r="14245" spans="13:23" x14ac:dyDescent="0.7">
      <c r="M14245">
        <v>159</v>
      </c>
      <c r="N14245">
        <v>3065</v>
      </c>
      <c r="O14245">
        <v>50</v>
      </c>
      <c r="P14245">
        <v>250</v>
      </c>
      <c r="Q14245">
        <v>4</v>
      </c>
      <c r="R14245">
        <v>17</v>
      </c>
      <c r="S14245" t="str">
        <v>no</v>
      </c>
      <c r="T14245" t="str">
        <v>no</v>
      </c>
      <c r="U14245" t="str">
        <v>yes</v>
      </c>
      <c r="V14245">
        <v>95</v>
      </c>
      <c r="W14245">
        <v>2</v>
      </c>
    </row>
    <row r="14246" spans="13:23" x14ac:dyDescent="0.7">
      <c r="M14246">
        <v>163</v>
      </c>
      <c r="N14246">
        <v>2645</v>
      </c>
      <c r="O14246">
        <v>50</v>
      </c>
      <c r="P14246">
        <v>250</v>
      </c>
      <c r="Q14246">
        <v>4</v>
      </c>
      <c r="R14246">
        <v>15</v>
      </c>
      <c r="S14246" t="str">
        <v>no</v>
      </c>
      <c r="T14246" t="str">
        <v>no</v>
      </c>
      <c r="U14246" t="str">
        <v>yes</v>
      </c>
      <c r="V14246">
        <v>95</v>
      </c>
      <c r="W14246">
        <v>2</v>
      </c>
    </row>
    <row r="14247" spans="13:23" x14ac:dyDescent="0.7">
      <c r="M14247">
        <v>164</v>
      </c>
      <c r="N14247">
        <v>2345</v>
      </c>
      <c r="O14247">
        <v>50</v>
      </c>
      <c r="P14247">
        <v>250</v>
      </c>
      <c r="Q14247">
        <v>8</v>
      </c>
      <c r="R14247">
        <v>14</v>
      </c>
      <c r="S14247" t="str">
        <v>no</v>
      </c>
      <c r="T14247" t="str">
        <v>no</v>
      </c>
      <c r="U14247" t="str">
        <v>yes</v>
      </c>
      <c r="V14247">
        <v>95</v>
      </c>
      <c r="W14247">
        <v>2</v>
      </c>
    </row>
    <row r="14248" spans="13:23" x14ac:dyDescent="0.7">
      <c r="M14248">
        <v>167</v>
      </c>
      <c r="N14248">
        <v>2495</v>
      </c>
      <c r="O14248">
        <v>50</v>
      </c>
      <c r="P14248">
        <v>245</v>
      </c>
      <c r="Q14248">
        <v>8</v>
      </c>
      <c r="R14248">
        <v>14</v>
      </c>
      <c r="S14248" t="str">
        <v>no</v>
      </c>
      <c r="T14248" t="str">
        <v>no</v>
      </c>
      <c r="U14248" t="str">
        <v>yes</v>
      </c>
      <c r="V14248">
        <v>95</v>
      </c>
      <c r="W14248">
        <v>2</v>
      </c>
    </row>
    <row r="14249" spans="13:23" x14ac:dyDescent="0.7">
      <c r="M14249">
        <v>168</v>
      </c>
      <c r="N14249">
        <v>2599</v>
      </c>
      <c r="O14249">
        <v>50</v>
      </c>
      <c r="P14249">
        <v>210</v>
      </c>
      <c r="Q14249">
        <v>4</v>
      </c>
      <c r="R14249">
        <v>14</v>
      </c>
      <c r="S14249" t="str">
        <v>no</v>
      </c>
      <c r="T14249" t="str">
        <v>no</v>
      </c>
      <c r="U14249" t="str">
        <v>yes</v>
      </c>
      <c r="V14249">
        <v>95</v>
      </c>
      <c r="W14249">
        <v>2</v>
      </c>
    </row>
    <row r="14250" spans="13:23" x14ac:dyDescent="0.7">
      <c r="M14250">
        <v>177</v>
      </c>
      <c r="N14250">
        <v>2399</v>
      </c>
      <c r="O14250">
        <v>50</v>
      </c>
      <c r="P14250">
        <v>212</v>
      </c>
      <c r="Q14250">
        <v>4</v>
      </c>
      <c r="R14250">
        <v>14</v>
      </c>
      <c r="S14250" t="str">
        <v>no</v>
      </c>
      <c r="T14250" t="str">
        <v>no</v>
      </c>
      <c r="U14250" t="str">
        <v>yes</v>
      </c>
      <c r="V14250">
        <v>95</v>
      </c>
      <c r="W14250">
        <v>2</v>
      </c>
    </row>
    <row r="14251" spans="13:23" x14ac:dyDescent="0.7">
      <c r="M14251">
        <v>180</v>
      </c>
      <c r="N14251">
        <v>1695</v>
      </c>
      <c r="O14251">
        <v>50</v>
      </c>
      <c r="P14251">
        <v>85</v>
      </c>
      <c r="Q14251">
        <v>2</v>
      </c>
      <c r="R14251">
        <v>14</v>
      </c>
      <c r="S14251" t="str">
        <v>no</v>
      </c>
      <c r="T14251" t="str">
        <v>no</v>
      </c>
      <c r="U14251" t="str">
        <v>yes</v>
      </c>
      <c r="V14251">
        <v>95</v>
      </c>
      <c r="W14251">
        <v>2</v>
      </c>
    </row>
    <row r="14252" spans="13:23" x14ac:dyDescent="0.7">
      <c r="M14252">
        <v>181</v>
      </c>
      <c r="N14252">
        <v>2195</v>
      </c>
      <c r="O14252">
        <v>50</v>
      </c>
      <c r="P14252">
        <v>170</v>
      </c>
      <c r="Q14252">
        <v>4</v>
      </c>
      <c r="R14252">
        <v>14</v>
      </c>
      <c r="S14252" t="str">
        <v>no</v>
      </c>
      <c r="T14252" t="str">
        <v>no</v>
      </c>
      <c r="U14252" t="str">
        <v>yes</v>
      </c>
      <c r="V14252">
        <v>95</v>
      </c>
      <c r="W14252">
        <v>2</v>
      </c>
    </row>
    <row r="14253" spans="13:23" x14ac:dyDescent="0.7">
      <c r="M14253">
        <v>184</v>
      </c>
      <c r="N14253">
        <v>2644</v>
      </c>
      <c r="O14253">
        <v>50</v>
      </c>
      <c r="P14253">
        <v>245</v>
      </c>
      <c r="Q14253">
        <v>8</v>
      </c>
      <c r="R14253">
        <v>14</v>
      </c>
      <c r="S14253" t="str">
        <v>no</v>
      </c>
      <c r="T14253" t="str">
        <v>no</v>
      </c>
      <c r="U14253" t="str">
        <v>yes</v>
      </c>
      <c r="V14253">
        <v>95</v>
      </c>
      <c r="W14253">
        <v>2</v>
      </c>
    </row>
    <row r="14254" spans="13:23" x14ac:dyDescent="0.7">
      <c r="M14254">
        <v>192</v>
      </c>
      <c r="N14254">
        <v>2499</v>
      </c>
      <c r="O14254">
        <v>50</v>
      </c>
      <c r="P14254">
        <v>210</v>
      </c>
      <c r="Q14254">
        <v>4</v>
      </c>
      <c r="R14254">
        <v>14</v>
      </c>
      <c r="S14254" t="str">
        <v>no</v>
      </c>
      <c r="T14254" t="str">
        <v>no</v>
      </c>
      <c r="U14254" t="str">
        <v>yes</v>
      </c>
      <c r="V14254">
        <v>100</v>
      </c>
      <c r="W14254">
        <v>3</v>
      </c>
    </row>
    <row r="14255" spans="13:23" x14ac:dyDescent="0.7">
      <c r="M14255">
        <v>194</v>
      </c>
      <c r="N14255">
        <v>2055</v>
      </c>
      <c r="O14255">
        <v>50</v>
      </c>
      <c r="P14255">
        <v>170</v>
      </c>
      <c r="Q14255">
        <v>4</v>
      </c>
      <c r="R14255">
        <v>14</v>
      </c>
      <c r="S14255" t="str">
        <v>no</v>
      </c>
      <c r="T14255" t="str">
        <v>no</v>
      </c>
      <c r="U14255" t="str">
        <v>yes</v>
      </c>
      <c r="V14255">
        <v>100</v>
      </c>
      <c r="W14255">
        <v>3</v>
      </c>
    </row>
    <row r="14256" spans="13:23" x14ac:dyDescent="0.7">
      <c r="M14256">
        <v>195</v>
      </c>
      <c r="N14256">
        <v>2065</v>
      </c>
      <c r="O14256">
        <v>50</v>
      </c>
      <c r="P14256">
        <v>170</v>
      </c>
      <c r="Q14256">
        <v>4</v>
      </c>
      <c r="R14256">
        <v>14</v>
      </c>
      <c r="S14256" t="str">
        <v>no</v>
      </c>
      <c r="T14256" t="str">
        <v>no</v>
      </c>
      <c r="U14256" t="str">
        <v>yes</v>
      </c>
      <c r="V14256">
        <v>100</v>
      </c>
      <c r="W14256">
        <v>3</v>
      </c>
    </row>
    <row r="14257" spans="13:23" x14ac:dyDescent="0.7">
      <c r="M14257">
        <v>203</v>
      </c>
      <c r="N14257">
        <v>2475</v>
      </c>
      <c r="O14257">
        <v>50</v>
      </c>
      <c r="P14257">
        <v>250</v>
      </c>
      <c r="Q14257">
        <v>8</v>
      </c>
      <c r="R14257">
        <v>15</v>
      </c>
      <c r="S14257" t="str">
        <v>no</v>
      </c>
      <c r="T14257" t="str">
        <v>no</v>
      </c>
      <c r="U14257" t="str">
        <v>yes</v>
      </c>
      <c r="V14257">
        <v>100</v>
      </c>
      <c r="W14257">
        <v>3</v>
      </c>
    </row>
    <row r="14258" spans="13:23" x14ac:dyDescent="0.7">
      <c r="M14258">
        <v>223</v>
      </c>
      <c r="N14258">
        <v>2199</v>
      </c>
      <c r="O14258">
        <v>50</v>
      </c>
      <c r="P14258">
        <v>213</v>
      </c>
      <c r="Q14258">
        <v>8</v>
      </c>
      <c r="R14258">
        <v>14</v>
      </c>
      <c r="S14258" t="str">
        <v>no</v>
      </c>
      <c r="T14258" t="str">
        <v>no</v>
      </c>
      <c r="U14258" t="str">
        <v>yes</v>
      </c>
      <c r="V14258">
        <v>100</v>
      </c>
      <c r="W14258">
        <v>3</v>
      </c>
    </row>
    <row r="14259" spans="13:23" x14ac:dyDescent="0.7">
      <c r="M14259">
        <v>224</v>
      </c>
      <c r="N14259">
        <v>3895</v>
      </c>
      <c r="O14259">
        <v>50</v>
      </c>
      <c r="P14259">
        <v>452</v>
      </c>
      <c r="Q14259">
        <v>8</v>
      </c>
      <c r="R14259">
        <v>14</v>
      </c>
      <c r="S14259" t="str">
        <v>no</v>
      </c>
      <c r="T14259" t="str">
        <v>no</v>
      </c>
      <c r="U14259" t="str">
        <v>yes</v>
      </c>
      <c r="V14259">
        <v>100</v>
      </c>
      <c r="W14259">
        <v>3</v>
      </c>
    </row>
    <row r="14260" spans="13:23" x14ac:dyDescent="0.7">
      <c r="M14260">
        <v>225</v>
      </c>
      <c r="N14260">
        <v>2599</v>
      </c>
      <c r="O14260">
        <v>50</v>
      </c>
      <c r="P14260">
        <v>212</v>
      </c>
      <c r="Q14260">
        <v>8</v>
      </c>
      <c r="R14260">
        <v>14</v>
      </c>
      <c r="S14260" t="str">
        <v>no</v>
      </c>
      <c r="T14260" t="str">
        <v>no</v>
      </c>
      <c r="U14260" t="str">
        <v>yes</v>
      </c>
      <c r="V14260">
        <v>100</v>
      </c>
      <c r="W14260">
        <v>3</v>
      </c>
    </row>
    <row r="14261" spans="13:23" x14ac:dyDescent="0.7">
      <c r="M14261">
        <v>228</v>
      </c>
      <c r="N14261">
        <v>2895</v>
      </c>
      <c r="O14261">
        <v>50</v>
      </c>
      <c r="P14261">
        <v>340</v>
      </c>
      <c r="Q14261">
        <v>16</v>
      </c>
      <c r="R14261">
        <v>14</v>
      </c>
      <c r="S14261" t="str">
        <v>no</v>
      </c>
      <c r="T14261" t="str">
        <v>no</v>
      </c>
      <c r="U14261" t="str">
        <v>yes</v>
      </c>
      <c r="V14261">
        <v>100</v>
      </c>
      <c r="W14261">
        <v>3</v>
      </c>
    </row>
    <row r="14262" spans="13:23" x14ac:dyDescent="0.7">
      <c r="M14262">
        <v>230</v>
      </c>
      <c r="N14262">
        <v>2915</v>
      </c>
      <c r="O14262">
        <v>50</v>
      </c>
      <c r="P14262">
        <v>250</v>
      </c>
      <c r="Q14262">
        <v>8</v>
      </c>
      <c r="R14262">
        <v>17</v>
      </c>
      <c r="S14262" t="str">
        <v>no</v>
      </c>
      <c r="T14262" t="str">
        <v>no</v>
      </c>
      <c r="U14262" t="str">
        <v>yes</v>
      </c>
      <c r="V14262">
        <v>100</v>
      </c>
      <c r="W14262">
        <v>3</v>
      </c>
    </row>
    <row r="14263" spans="13:23" x14ac:dyDescent="0.7">
      <c r="M14263">
        <v>243</v>
      </c>
      <c r="N14263">
        <v>2335</v>
      </c>
      <c r="O14263">
        <v>50</v>
      </c>
      <c r="P14263">
        <v>250</v>
      </c>
      <c r="Q14263">
        <v>8</v>
      </c>
      <c r="R14263">
        <v>14</v>
      </c>
      <c r="S14263" t="str">
        <v>no</v>
      </c>
      <c r="T14263" t="str">
        <v>no</v>
      </c>
      <c r="U14263" t="str">
        <v>yes</v>
      </c>
      <c r="V14263">
        <v>100</v>
      </c>
      <c r="W14263">
        <v>3</v>
      </c>
    </row>
    <row r="14264" spans="13:23" x14ac:dyDescent="0.7">
      <c r="M14264">
        <v>244</v>
      </c>
      <c r="N14264">
        <v>2495</v>
      </c>
      <c r="O14264">
        <v>50</v>
      </c>
      <c r="P14264">
        <v>245</v>
      </c>
      <c r="Q14264">
        <v>8</v>
      </c>
      <c r="R14264">
        <v>14</v>
      </c>
      <c r="S14264" t="str">
        <v>no</v>
      </c>
      <c r="T14264" t="str">
        <v>no</v>
      </c>
      <c r="U14264" t="str">
        <v>yes</v>
      </c>
      <c r="V14264">
        <v>100</v>
      </c>
      <c r="W14264">
        <v>3</v>
      </c>
    </row>
    <row r="14265" spans="13:23" x14ac:dyDescent="0.7">
      <c r="M14265">
        <v>249</v>
      </c>
      <c r="N14265">
        <v>1695</v>
      </c>
      <c r="O14265">
        <v>50</v>
      </c>
      <c r="P14265">
        <v>85</v>
      </c>
      <c r="Q14265">
        <v>2</v>
      </c>
      <c r="R14265">
        <v>14</v>
      </c>
      <c r="S14265" t="str">
        <v>no</v>
      </c>
      <c r="T14265" t="str">
        <v>no</v>
      </c>
      <c r="U14265" t="str">
        <v>yes</v>
      </c>
      <c r="V14265">
        <v>100</v>
      </c>
      <c r="W14265">
        <v>3</v>
      </c>
    </row>
    <row r="14266" spans="13:23" x14ac:dyDescent="0.7">
      <c r="M14266">
        <v>257</v>
      </c>
      <c r="N14266">
        <v>3035</v>
      </c>
      <c r="O14266">
        <v>50</v>
      </c>
      <c r="P14266">
        <v>250</v>
      </c>
      <c r="Q14266">
        <v>8</v>
      </c>
      <c r="R14266">
        <v>17</v>
      </c>
      <c r="S14266" t="str">
        <v>no</v>
      </c>
      <c r="T14266" t="str">
        <v>no</v>
      </c>
      <c r="U14266" t="str">
        <v>yes</v>
      </c>
      <c r="V14266">
        <v>100</v>
      </c>
      <c r="W14266">
        <v>3</v>
      </c>
    </row>
    <row r="14267" spans="13:23" x14ac:dyDescent="0.7">
      <c r="M14267">
        <v>264</v>
      </c>
      <c r="N14267">
        <v>2345</v>
      </c>
      <c r="O14267">
        <v>50</v>
      </c>
      <c r="P14267">
        <v>250</v>
      </c>
      <c r="Q14267">
        <v>8</v>
      </c>
      <c r="R14267">
        <v>14</v>
      </c>
      <c r="S14267" t="str">
        <v>no</v>
      </c>
      <c r="T14267" t="str">
        <v>no</v>
      </c>
      <c r="U14267" t="str">
        <v>yes</v>
      </c>
      <c r="V14267">
        <v>100</v>
      </c>
      <c r="W14267">
        <v>3</v>
      </c>
    </row>
    <row r="14268" spans="13:23" x14ac:dyDescent="0.7">
      <c r="M14268">
        <v>265</v>
      </c>
      <c r="N14268">
        <v>1899</v>
      </c>
      <c r="O14268">
        <v>50</v>
      </c>
      <c r="P14268">
        <v>120</v>
      </c>
      <c r="Q14268">
        <v>4</v>
      </c>
      <c r="R14268">
        <v>14</v>
      </c>
      <c r="S14268" t="str">
        <v>no</v>
      </c>
      <c r="T14268" t="str">
        <v>no</v>
      </c>
      <c r="U14268" t="str">
        <v>yes</v>
      </c>
      <c r="V14268">
        <v>100</v>
      </c>
      <c r="W14268">
        <v>3</v>
      </c>
    </row>
    <row r="14269" spans="13:23" x14ac:dyDescent="0.7">
      <c r="M14269">
        <v>266</v>
      </c>
      <c r="N14269">
        <v>2195</v>
      </c>
      <c r="O14269">
        <v>50</v>
      </c>
      <c r="P14269">
        <v>130</v>
      </c>
      <c r="Q14269">
        <v>4</v>
      </c>
      <c r="R14269">
        <v>14</v>
      </c>
      <c r="S14269" t="str">
        <v>no</v>
      </c>
      <c r="T14269" t="str">
        <v>no</v>
      </c>
      <c r="U14269" t="str">
        <v>yes</v>
      </c>
      <c r="V14269">
        <v>100</v>
      </c>
      <c r="W14269">
        <v>3</v>
      </c>
    </row>
    <row r="14270" spans="13:23" x14ac:dyDescent="0.7">
      <c r="M14270">
        <v>267</v>
      </c>
      <c r="N14270">
        <v>2645</v>
      </c>
      <c r="O14270">
        <v>50</v>
      </c>
      <c r="P14270">
        <v>170</v>
      </c>
      <c r="Q14270">
        <v>8</v>
      </c>
      <c r="R14270">
        <v>14</v>
      </c>
      <c r="S14270" t="str">
        <v>no</v>
      </c>
      <c r="T14270" t="str">
        <v>no</v>
      </c>
      <c r="U14270" t="str">
        <v>yes</v>
      </c>
      <c r="V14270">
        <v>100</v>
      </c>
      <c r="W14270">
        <v>3</v>
      </c>
    </row>
    <row r="14271" spans="13:23" x14ac:dyDescent="0.7">
      <c r="M14271">
        <v>268</v>
      </c>
      <c r="N14271">
        <v>2785</v>
      </c>
      <c r="O14271">
        <v>50</v>
      </c>
      <c r="P14271">
        <v>170</v>
      </c>
      <c r="Q14271">
        <v>8</v>
      </c>
      <c r="R14271">
        <v>15</v>
      </c>
      <c r="S14271" t="str">
        <v>no</v>
      </c>
      <c r="T14271" t="str">
        <v>no</v>
      </c>
      <c r="U14271" t="str">
        <v>yes</v>
      </c>
      <c r="V14271">
        <v>100</v>
      </c>
      <c r="W14271">
        <v>3</v>
      </c>
    </row>
    <row r="14272" spans="13:23" x14ac:dyDescent="0.7">
      <c r="M14272">
        <v>269</v>
      </c>
      <c r="N14272">
        <v>2799</v>
      </c>
      <c r="O14272">
        <v>50</v>
      </c>
      <c r="P14272">
        <v>245</v>
      </c>
      <c r="Q14272">
        <v>16</v>
      </c>
      <c r="R14272">
        <v>15</v>
      </c>
      <c r="S14272" t="str">
        <v>no</v>
      </c>
      <c r="T14272" t="str">
        <v>no</v>
      </c>
      <c r="U14272" t="str">
        <v>yes</v>
      </c>
      <c r="V14272">
        <v>100</v>
      </c>
      <c r="W14272">
        <v>3</v>
      </c>
    </row>
    <row r="14273" spans="13:23" x14ac:dyDescent="0.7">
      <c r="M14273">
        <v>273</v>
      </c>
      <c r="N14273">
        <v>2595</v>
      </c>
      <c r="O14273">
        <v>50</v>
      </c>
      <c r="P14273">
        <v>250</v>
      </c>
      <c r="Q14273">
        <v>8</v>
      </c>
      <c r="R14273">
        <v>15</v>
      </c>
      <c r="S14273" t="str">
        <v>no</v>
      </c>
      <c r="T14273" t="str">
        <v>no</v>
      </c>
      <c r="U14273" t="str">
        <v>yes</v>
      </c>
      <c r="V14273">
        <v>100</v>
      </c>
      <c r="W14273">
        <v>3</v>
      </c>
    </row>
    <row r="14274" spans="13:23" x14ac:dyDescent="0.7">
      <c r="M14274">
        <v>277</v>
      </c>
      <c r="N14274">
        <v>2195</v>
      </c>
      <c r="O14274">
        <v>50</v>
      </c>
      <c r="P14274">
        <v>170</v>
      </c>
      <c r="Q14274">
        <v>4</v>
      </c>
      <c r="R14274">
        <v>14</v>
      </c>
      <c r="S14274" t="str">
        <v>no</v>
      </c>
      <c r="T14274" t="str">
        <v>no</v>
      </c>
      <c r="U14274" t="str">
        <v>yes</v>
      </c>
      <c r="V14274">
        <v>100</v>
      </c>
      <c r="W14274">
        <v>3</v>
      </c>
    </row>
    <row r="14275" spans="13:23" x14ac:dyDescent="0.7">
      <c r="M14275">
        <v>283</v>
      </c>
      <c r="N14275">
        <v>2299</v>
      </c>
      <c r="O14275">
        <v>50</v>
      </c>
      <c r="P14275">
        <v>212</v>
      </c>
      <c r="Q14275">
        <v>4</v>
      </c>
      <c r="R14275">
        <v>14</v>
      </c>
      <c r="S14275" t="str">
        <v>no</v>
      </c>
      <c r="T14275" t="str">
        <v>no</v>
      </c>
      <c r="U14275" t="str">
        <v>yes</v>
      </c>
      <c r="V14275">
        <v>100</v>
      </c>
      <c r="W14275">
        <v>3</v>
      </c>
    </row>
    <row r="14276" spans="13:23" x14ac:dyDescent="0.7">
      <c r="M14276">
        <v>288</v>
      </c>
      <c r="N14276">
        <v>2475</v>
      </c>
      <c r="O14276">
        <v>50</v>
      </c>
      <c r="P14276">
        <v>250</v>
      </c>
      <c r="Q14276">
        <v>8</v>
      </c>
      <c r="R14276">
        <v>14</v>
      </c>
      <c r="S14276" t="str">
        <v>no</v>
      </c>
      <c r="T14276" t="str">
        <v>no</v>
      </c>
      <c r="U14276" t="str">
        <v>yes</v>
      </c>
      <c r="V14276">
        <v>100</v>
      </c>
      <c r="W14276">
        <v>3</v>
      </c>
    </row>
    <row r="14277" spans="13:23" x14ac:dyDescent="0.7">
      <c r="M14277">
        <v>290</v>
      </c>
      <c r="N14277">
        <v>1695</v>
      </c>
      <c r="O14277">
        <v>50</v>
      </c>
      <c r="P14277">
        <v>85</v>
      </c>
      <c r="Q14277">
        <v>2</v>
      </c>
      <c r="R14277">
        <v>14</v>
      </c>
      <c r="S14277" t="str">
        <v>no</v>
      </c>
      <c r="T14277" t="str">
        <v>no</v>
      </c>
      <c r="U14277" t="str">
        <v>yes</v>
      </c>
      <c r="V14277">
        <v>108</v>
      </c>
      <c r="W14277">
        <v>4</v>
      </c>
    </row>
    <row r="14278" spans="13:23" x14ac:dyDescent="0.7">
      <c r="M14278">
        <v>293</v>
      </c>
      <c r="N14278">
        <v>2495</v>
      </c>
      <c r="O14278">
        <v>50</v>
      </c>
      <c r="P14278">
        <v>245</v>
      </c>
      <c r="Q14278">
        <v>8</v>
      </c>
      <c r="R14278">
        <v>14</v>
      </c>
      <c r="S14278" t="str">
        <v>no</v>
      </c>
      <c r="T14278" t="str">
        <v>no</v>
      </c>
      <c r="U14278" t="str">
        <v>yes</v>
      </c>
      <c r="V14278">
        <v>108</v>
      </c>
      <c r="W14278">
        <v>4</v>
      </c>
    </row>
    <row r="14279" spans="13:23" x14ac:dyDescent="0.7">
      <c r="M14279">
        <v>295</v>
      </c>
      <c r="N14279">
        <v>2299</v>
      </c>
      <c r="O14279">
        <v>50</v>
      </c>
      <c r="P14279">
        <v>212</v>
      </c>
      <c r="Q14279">
        <v>4</v>
      </c>
      <c r="R14279">
        <v>14</v>
      </c>
      <c r="S14279" t="str">
        <v>no</v>
      </c>
      <c r="T14279" t="str">
        <v>no</v>
      </c>
      <c r="U14279" t="str">
        <v>yes</v>
      </c>
      <c r="V14279">
        <v>108</v>
      </c>
      <c r="W14279">
        <v>4</v>
      </c>
    </row>
    <row r="14280" spans="13:23" x14ac:dyDescent="0.7">
      <c r="M14280">
        <v>304</v>
      </c>
      <c r="N14280">
        <v>2799</v>
      </c>
      <c r="O14280">
        <v>50</v>
      </c>
      <c r="P14280">
        <v>245</v>
      </c>
      <c r="Q14280">
        <v>16</v>
      </c>
      <c r="R14280">
        <v>15</v>
      </c>
      <c r="S14280" t="str">
        <v>no</v>
      </c>
      <c r="T14280" t="str">
        <v>no</v>
      </c>
      <c r="U14280" t="str">
        <v>yes</v>
      </c>
      <c r="V14280">
        <v>108</v>
      </c>
      <c r="W14280">
        <v>4</v>
      </c>
    </row>
    <row r="14281" spans="13:23" x14ac:dyDescent="0.7">
      <c r="M14281">
        <v>305</v>
      </c>
      <c r="N14281">
        <v>2590</v>
      </c>
      <c r="O14281">
        <v>50</v>
      </c>
      <c r="P14281">
        <v>245</v>
      </c>
      <c r="Q14281">
        <v>8</v>
      </c>
      <c r="R14281">
        <v>14</v>
      </c>
      <c r="S14281" t="str">
        <v>no</v>
      </c>
      <c r="T14281" t="str">
        <v>no</v>
      </c>
      <c r="U14281" t="str">
        <v>yes</v>
      </c>
      <c r="V14281">
        <v>108</v>
      </c>
      <c r="W14281">
        <v>4</v>
      </c>
    </row>
    <row r="14282" spans="13:23" x14ac:dyDescent="0.7">
      <c r="M14282">
        <v>307</v>
      </c>
      <c r="N14282">
        <v>2955</v>
      </c>
      <c r="O14282">
        <v>50</v>
      </c>
      <c r="P14282">
        <v>250</v>
      </c>
      <c r="Q14282">
        <v>8</v>
      </c>
      <c r="R14282">
        <v>17</v>
      </c>
      <c r="S14282" t="str">
        <v>no</v>
      </c>
      <c r="T14282" t="str">
        <v>no</v>
      </c>
      <c r="U14282" t="str">
        <v>yes</v>
      </c>
      <c r="V14282">
        <v>108</v>
      </c>
      <c r="W14282">
        <v>4</v>
      </c>
    </row>
    <row r="14283" spans="13:23" x14ac:dyDescent="0.7">
      <c r="M14283">
        <v>308</v>
      </c>
      <c r="N14283">
        <v>2285</v>
      </c>
      <c r="O14283">
        <v>50</v>
      </c>
      <c r="P14283">
        <v>250</v>
      </c>
      <c r="Q14283">
        <v>8</v>
      </c>
      <c r="R14283">
        <v>14</v>
      </c>
      <c r="S14283" t="str">
        <v>no</v>
      </c>
      <c r="T14283" t="str">
        <v>no</v>
      </c>
      <c r="U14283" t="str">
        <v>yes</v>
      </c>
      <c r="V14283">
        <v>108</v>
      </c>
      <c r="W14283">
        <v>4</v>
      </c>
    </row>
    <row r="14284" spans="13:23" x14ac:dyDescent="0.7">
      <c r="M14284">
        <v>309</v>
      </c>
      <c r="N14284">
        <v>2475</v>
      </c>
      <c r="O14284">
        <v>50</v>
      </c>
      <c r="P14284">
        <v>250</v>
      </c>
      <c r="Q14284">
        <v>8</v>
      </c>
      <c r="R14284">
        <v>15</v>
      </c>
      <c r="S14284" t="str">
        <v>no</v>
      </c>
      <c r="T14284" t="str">
        <v>no</v>
      </c>
      <c r="U14284" t="str">
        <v>yes</v>
      </c>
      <c r="V14284">
        <v>108</v>
      </c>
      <c r="W14284">
        <v>4</v>
      </c>
    </row>
    <row r="14285" spans="13:23" x14ac:dyDescent="0.7">
      <c r="M14285">
        <v>312</v>
      </c>
      <c r="N14285">
        <v>2599</v>
      </c>
      <c r="O14285">
        <v>50</v>
      </c>
      <c r="P14285">
        <v>212</v>
      </c>
      <c r="Q14285">
        <v>8</v>
      </c>
      <c r="R14285">
        <v>14</v>
      </c>
      <c r="S14285" t="str">
        <v>no</v>
      </c>
      <c r="T14285" t="str">
        <v>no</v>
      </c>
      <c r="U14285" t="str">
        <v>yes</v>
      </c>
      <c r="V14285">
        <v>108</v>
      </c>
      <c r="W14285">
        <v>4</v>
      </c>
    </row>
    <row r="14286" spans="13:23" x14ac:dyDescent="0.7">
      <c r="M14286">
        <v>313</v>
      </c>
      <c r="N14286">
        <v>2895</v>
      </c>
      <c r="O14286">
        <v>50</v>
      </c>
      <c r="P14286">
        <v>340</v>
      </c>
      <c r="Q14286">
        <v>16</v>
      </c>
      <c r="R14286">
        <v>14</v>
      </c>
      <c r="S14286" t="str">
        <v>no</v>
      </c>
      <c r="T14286" t="str">
        <v>no</v>
      </c>
      <c r="U14286" t="str">
        <v>yes</v>
      </c>
      <c r="V14286">
        <v>108</v>
      </c>
      <c r="W14286">
        <v>4</v>
      </c>
    </row>
    <row r="14287" spans="13:23" x14ac:dyDescent="0.7">
      <c r="M14287">
        <v>314</v>
      </c>
      <c r="N14287">
        <v>3895</v>
      </c>
      <c r="O14287">
        <v>50</v>
      </c>
      <c r="P14287">
        <v>452</v>
      </c>
      <c r="Q14287">
        <v>8</v>
      </c>
      <c r="R14287">
        <v>14</v>
      </c>
      <c r="S14287" t="str">
        <v>no</v>
      </c>
      <c r="T14287" t="str">
        <v>no</v>
      </c>
      <c r="U14287" t="str">
        <v>yes</v>
      </c>
      <c r="V14287">
        <v>108</v>
      </c>
      <c r="W14287">
        <v>4</v>
      </c>
    </row>
    <row r="14288" spans="13:23" x14ac:dyDescent="0.7">
      <c r="M14288">
        <v>316</v>
      </c>
      <c r="N14288">
        <v>1995</v>
      </c>
      <c r="O14288">
        <v>50</v>
      </c>
      <c r="P14288">
        <v>170</v>
      </c>
      <c r="Q14288">
        <v>4</v>
      </c>
      <c r="R14288">
        <v>14</v>
      </c>
      <c r="S14288" t="str">
        <v>no</v>
      </c>
      <c r="T14288" t="str">
        <v>no</v>
      </c>
      <c r="U14288" t="str">
        <v>yes</v>
      </c>
      <c r="V14288">
        <v>108</v>
      </c>
      <c r="W14288">
        <v>4</v>
      </c>
    </row>
    <row r="14289" spans="13:23" x14ac:dyDescent="0.7">
      <c r="M14289">
        <v>332</v>
      </c>
      <c r="N14289">
        <v>2195</v>
      </c>
      <c r="O14289">
        <v>50</v>
      </c>
      <c r="P14289">
        <v>130</v>
      </c>
      <c r="Q14289">
        <v>4</v>
      </c>
      <c r="R14289">
        <v>14</v>
      </c>
      <c r="S14289" t="str">
        <v>no</v>
      </c>
      <c r="T14289" t="str">
        <v>no</v>
      </c>
      <c r="U14289" t="str">
        <v>yes</v>
      </c>
      <c r="V14289">
        <v>108</v>
      </c>
      <c r="W14289">
        <v>4</v>
      </c>
    </row>
    <row r="14290" spans="13:23" x14ac:dyDescent="0.7">
      <c r="M14290">
        <v>334</v>
      </c>
      <c r="N14290">
        <v>2025</v>
      </c>
      <c r="O14290">
        <v>50</v>
      </c>
      <c r="P14290">
        <v>170</v>
      </c>
      <c r="Q14290">
        <v>4</v>
      </c>
      <c r="R14290">
        <v>14</v>
      </c>
      <c r="S14290" t="str">
        <v>no</v>
      </c>
      <c r="T14290" t="str">
        <v>no</v>
      </c>
      <c r="U14290" t="str">
        <v>yes</v>
      </c>
      <c r="V14290">
        <v>108</v>
      </c>
      <c r="W14290">
        <v>4</v>
      </c>
    </row>
    <row r="14291" spans="13:23" x14ac:dyDescent="0.7">
      <c r="M14291">
        <v>338</v>
      </c>
      <c r="N14291">
        <v>2990</v>
      </c>
      <c r="O14291">
        <v>50</v>
      </c>
      <c r="P14291">
        <v>340</v>
      </c>
      <c r="Q14291">
        <v>16</v>
      </c>
      <c r="R14291">
        <v>14</v>
      </c>
      <c r="S14291" t="str">
        <v>no</v>
      </c>
      <c r="T14291" t="str">
        <v>no</v>
      </c>
      <c r="U14291" t="str">
        <v>yes</v>
      </c>
      <c r="V14291">
        <v>108</v>
      </c>
      <c r="W14291">
        <v>4</v>
      </c>
    </row>
    <row r="14292" spans="13:23" x14ac:dyDescent="0.7">
      <c r="M14292">
        <v>346</v>
      </c>
      <c r="N14292">
        <v>2199</v>
      </c>
      <c r="O14292">
        <v>50</v>
      </c>
      <c r="P14292">
        <v>213</v>
      </c>
      <c r="Q14292">
        <v>8</v>
      </c>
      <c r="R14292">
        <v>14</v>
      </c>
      <c r="S14292" t="str">
        <v>no</v>
      </c>
      <c r="T14292" t="str">
        <v>no</v>
      </c>
      <c r="U14292" t="str">
        <v>yes</v>
      </c>
      <c r="V14292">
        <v>108</v>
      </c>
      <c r="W14292">
        <v>4</v>
      </c>
    </row>
    <row r="14293" spans="13:23" x14ac:dyDescent="0.7">
      <c r="M14293">
        <v>347</v>
      </c>
      <c r="N14293">
        <v>2290</v>
      </c>
      <c r="O14293">
        <v>50</v>
      </c>
      <c r="P14293">
        <v>130</v>
      </c>
      <c r="Q14293">
        <v>4</v>
      </c>
      <c r="R14293">
        <v>14</v>
      </c>
      <c r="S14293" t="str">
        <v>no</v>
      </c>
      <c r="T14293" t="str">
        <v>no</v>
      </c>
      <c r="U14293" t="str">
        <v>yes</v>
      </c>
      <c r="V14293">
        <v>108</v>
      </c>
      <c r="W14293">
        <v>4</v>
      </c>
    </row>
    <row r="14294" spans="13:23" x14ac:dyDescent="0.7">
      <c r="M14294">
        <v>348</v>
      </c>
      <c r="N14294">
        <v>2595</v>
      </c>
      <c r="O14294">
        <v>50</v>
      </c>
      <c r="P14294">
        <v>250</v>
      </c>
      <c r="Q14294">
        <v>8</v>
      </c>
      <c r="R14294">
        <v>15</v>
      </c>
      <c r="S14294" t="str">
        <v>no</v>
      </c>
      <c r="T14294" t="str">
        <v>no</v>
      </c>
      <c r="U14294" t="str">
        <v>yes</v>
      </c>
      <c r="V14294">
        <v>108</v>
      </c>
      <c r="W14294">
        <v>4</v>
      </c>
    </row>
    <row r="14295" spans="13:23" x14ac:dyDescent="0.7">
      <c r="M14295">
        <v>350</v>
      </c>
      <c r="N14295">
        <v>2145</v>
      </c>
      <c r="O14295">
        <v>50</v>
      </c>
      <c r="P14295">
        <v>170</v>
      </c>
      <c r="Q14295">
        <v>4</v>
      </c>
      <c r="R14295">
        <v>14</v>
      </c>
      <c r="S14295" t="str">
        <v>no</v>
      </c>
      <c r="T14295" t="str">
        <v>no</v>
      </c>
      <c r="U14295" t="str">
        <v>yes</v>
      </c>
      <c r="V14295">
        <v>108</v>
      </c>
      <c r="W14295">
        <v>4</v>
      </c>
    </row>
    <row r="14296" spans="13:23" x14ac:dyDescent="0.7">
      <c r="M14296">
        <v>351</v>
      </c>
      <c r="N14296">
        <v>2405</v>
      </c>
      <c r="O14296">
        <v>50</v>
      </c>
      <c r="P14296">
        <v>250</v>
      </c>
      <c r="Q14296">
        <v>8</v>
      </c>
      <c r="R14296">
        <v>14</v>
      </c>
      <c r="S14296" t="str">
        <v>no</v>
      </c>
      <c r="T14296" t="str">
        <v>no</v>
      </c>
      <c r="U14296" t="str">
        <v>yes</v>
      </c>
      <c r="V14296">
        <v>108</v>
      </c>
      <c r="W14296">
        <v>4</v>
      </c>
    </row>
    <row r="14297" spans="13:23" x14ac:dyDescent="0.7">
      <c r="M14297">
        <v>352</v>
      </c>
      <c r="N14297">
        <v>2525</v>
      </c>
      <c r="O14297">
        <v>50</v>
      </c>
      <c r="P14297">
        <v>250</v>
      </c>
      <c r="Q14297">
        <v>8</v>
      </c>
      <c r="R14297">
        <v>14</v>
      </c>
      <c r="S14297" t="str">
        <v>no</v>
      </c>
      <c r="T14297" t="str">
        <v>no</v>
      </c>
      <c r="U14297" t="str">
        <v>yes</v>
      </c>
      <c r="V14297">
        <v>108</v>
      </c>
      <c r="W14297">
        <v>4</v>
      </c>
    </row>
    <row r="14298" spans="13:23" x14ac:dyDescent="0.7">
      <c r="M14298">
        <v>353</v>
      </c>
      <c r="N14298">
        <v>2595</v>
      </c>
      <c r="O14298">
        <v>50</v>
      </c>
      <c r="P14298">
        <v>250</v>
      </c>
      <c r="Q14298">
        <v>8</v>
      </c>
      <c r="R14298">
        <v>15</v>
      </c>
      <c r="S14298" t="str">
        <v>no</v>
      </c>
      <c r="T14298" t="str">
        <v>no</v>
      </c>
      <c r="U14298" t="str">
        <v>yes</v>
      </c>
      <c r="V14298">
        <v>108</v>
      </c>
      <c r="W14298">
        <v>4</v>
      </c>
    </row>
    <row r="14299" spans="13:23" x14ac:dyDescent="0.7">
      <c r="M14299">
        <v>356</v>
      </c>
      <c r="N14299">
        <v>2799</v>
      </c>
      <c r="O14299">
        <v>50</v>
      </c>
      <c r="P14299">
        <v>240</v>
      </c>
      <c r="Q14299">
        <v>4</v>
      </c>
      <c r="R14299">
        <v>15</v>
      </c>
      <c r="S14299" t="str">
        <v>no</v>
      </c>
      <c r="T14299" t="str">
        <v>no</v>
      </c>
      <c r="U14299" t="str">
        <v>yes</v>
      </c>
      <c r="V14299">
        <v>108</v>
      </c>
      <c r="W14299">
        <v>4</v>
      </c>
    </row>
    <row r="14300" spans="13:23" x14ac:dyDescent="0.7">
      <c r="M14300">
        <v>363</v>
      </c>
      <c r="N14300">
        <v>2155</v>
      </c>
      <c r="O14300">
        <v>50</v>
      </c>
      <c r="P14300">
        <v>250</v>
      </c>
      <c r="Q14300">
        <v>8</v>
      </c>
      <c r="R14300">
        <v>14</v>
      </c>
      <c r="S14300" t="str">
        <v>no</v>
      </c>
      <c r="T14300" t="str">
        <v>no</v>
      </c>
      <c r="U14300" t="str">
        <v>yes</v>
      </c>
      <c r="V14300">
        <v>108</v>
      </c>
      <c r="W14300">
        <v>4</v>
      </c>
    </row>
    <row r="14301" spans="13:23" x14ac:dyDescent="0.7">
      <c r="M14301">
        <v>364</v>
      </c>
      <c r="N14301">
        <v>3075</v>
      </c>
      <c r="O14301">
        <v>50</v>
      </c>
      <c r="P14301">
        <v>250</v>
      </c>
      <c r="Q14301">
        <v>8</v>
      </c>
      <c r="R14301">
        <v>17</v>
      </c>
      <c r="S14301" t="str">
        <v>no</v>
      </c>
      <c r="T14301" t="str">
        <v>no</v>
      </c>
      <c r="U14301" t="str">
        <v>yes</v>
      </c>
      <c r="V14301">
        <v>108</v>
      </c>
      <c r="W14301">
        <v>4</v>
      </c>
    </row>
    <row r="14302" spans="13:23" x14ac:dyDescent="0.7">
      <c r="M14302">
        <v>368</v>
      </c>
      <c r="N14302">
        <v>2645</v>
      </c>
      <c r="O14302">
        <v>50</v>
      </c>
      <c r="P14302">
        <v>250</v>
      </c>
      <c r="Q14302">
        <v>8</v>
      </c>
      <c r="R14302">
        <v>15</v>
      </c>
      <c r="S14302" t="str">
        <v>no</v>
      </c>
      <c r="T14302" t="str">
        <v>no</v>
      </c>
      <c r="U14302" t="str">
        <v>yes</v>
      </c>
      <c r="V14302">
        <v>108</v>
      </c>
      <c r="W14302">
        <v>4</v>
      </c>
    </row>
    <row r="14303" spans="13:23" x14ac:dyDescent="0.7">
      <c r="M14303">
        <v>387</v>
      </c>
      <c r="N14303">
        <v>1790</v>
      </c>
      <c r="O14303">
        <v>50</v>
      </c>
      <c r="P14303">
        <v>85</v>
      </c>
      <c r="Q14303">
        <v>2</v>
      </c>
      <c r="R14303">
        <v>14</v>
      </c>
      <c r="S14303" t="str">
        <v>no</v>
      </c>
      <c r="T14303" t="str">
        <v>no</v>
      </c>
      <c r="U14303" t="str">
        <v>yes</v>
      </c>
      <c r="V14303">
        <v>108</v>
      </c>
      <c r="W14303">
        <v>4</v>
      </c>
    </row>
    <row r="14304" spans="13:23" x14ac:dyDescent="0.7">
      <c r="M14304">
        <v>390</v>
      </c>
      <c r="N14304">
        <v>1895</v>
      </c>
      <c r="O14304">
        <v>50</v>
      </c>
      <c r="P14304">
        <v>170</v>
      </c>
      <c r="Q14304">
        <v>4</v>
      </c>
      <c r="R14304">
        <v>14</v>
      </c>
      <c r="S14304" t="str">
        <v>no</v>
      </c>
      <c r="T14304" t="str">
        <v>no</v>
      </c>
      <c r="U14304" t="str">
        <v>yes</v>
      </c>
      <c r="V14304">
        <v>108</v>
      </c>
      <c r="W14304">
        <v>4</v>
      </c>
    </row>
    <row r="14305" spans="13:23" x14ac:dyDescent="0.7">
      <c r="M14305">
        <v>393</v>
      </c>
      <c r="N14305">
        <v>1899</v>
      </c>
      <c r="O14305">
        <v>50</v>
      </c>
      <c r="P14305">
        <v>120</v>
      </c>
      <c r="Q14305">
        <v>4</v>
      </c>
      <c r="R14305">
        <v>14</v>
      </c>
      <c r="S14305" t="str">
        <v>no</v>
      </c>
      <c r="T14305" t="str">
        <v>no</v>
      </c>
      <c r="U14305" t="str">
        <v>yes</v>
      </c>
      <c r="V14305">
        <v>108</v>
      </c>
      <c r="W14305">
        <v>4</v>
      </c>
    </row>
    <row r="14306" spans="13:23" x14ac:dyDescent="0.7">
      <c r="M14306">
        <v>401</v>
      </c>
      <c r="N14306">
        <v>2399</v>
      </c>
      <c r="O14306">
        <v>50</v>
      </c>
      <c r="P14306">
        <v>320</v>
      </c>
      <c r="Q14306">
        <v>8</v>
      </c>
      <c r="R14306">
        <v>14</v>
      </c>
      <c r="S14306" t="str">
        <v>no</v>
      </c>
      <c r="T14306" t="str">
        <v>no</v>
      </c>
      <c r="U14306" t="str">
        <v>yes</v>
      </c>
      <c r="V14306">
        <v>139</v>
      </c>
      <c r="W14306">
        <v>5</v>
      </c>
    </row>
    <row r="14307" spans="13:23" x14ac:dyDescent="0.7">
      <c r="M14307">
        <v>408</v>
      </c>
      <c r="N14307">
        <v>2285</v>
      </c>
      <c r="O14307">
        <v>50</v>
      </c>
      <c r="P14307">
        <v>250</v>
      </c>
      <c r="Q14307">
        <v>8</v>
      </c>
      <c r="R14307">
        <v>14</v>
      </c>
      <c r="S14307" t="str">
        <v>no</v>
      </c>
      <c r="T14307" t="str">
        <v>no</v>
      </c>
      <c r="U14307" t="str">
        <v>yes</v>
      </c>
      <c r="V14307">
        <v>139</v>
      </c>
      <c r="W14307">
        <v>5</v>
      </c>
    </row>
    <row r="14308" spans="13:23" x14ac:dyDescent="0.7">
      <c r="M14308">
        <v>424</v>
      </c>
      <c r="N14308">
        <v>2495</v>
      </c>
      <c r="O14308">
        <v>50</v>
      </c>
      <c r="P14308">
        <v>250</v>
      </c>
      <c r="Q14308">
        <v>8</v>
      </c>
      <c r="R14308">
        <v>15</v>
      </c>
      <c r="S14308" t="str">
        <v>no</v>
      </c>
      <c r="T14308" t="str">
        <v>no</v>
      </c>
      <c r="U14308" t="str">
        <v>yes</v>
      </c>
      <c r="V14308">
        <v>139</v>
      </c>
      <c r="W14308">
        <v>5</v>
      </c>
    </row>
    <row r="14309" spans="13:23" x14ac:dyDescent="0.7">
      <c r="M14309">
        <v>425</v>
      </c>
      <c r="N14309">
        <v>2405</v>
      </c>
      <c r="O14309">
        <v>50</v>
      </c>
      <c r="P14309">
        <v>250</v>
      </c>
      <c r="Q14309">
        <v>8</v>
      </c>
      <c r="R14309">
        <v>14</v>
      </c>
      <c r="S14309" t="str">
        <v>no</v>
      </c>
      <c r="T14309" t="str">
        <v>no</v>
      </c>
      <c r="U14309" t="str">
        <v>yes</v>
      </c>
      <c r="V14309">
        <v>139</v>
      </c>
      <c r="W14309">
        <v>5</v>
      </c>
    </row>
    <row r="14310" spans="13:23" x14ac:dyDescent="0.7">
      <c r="M14310">
        <v>439</v>
      </c>
      <c r="N14310">
        <v>3055</v>
      </c>
      <c r="O14310">
        <v>50</v>
      </c>
      <c r="P14310">
        <v>250</v>
      </c>
      <c r="Q14310">
        <v>8</v>
      </c>
      <c r="R14310">
        <v>17</v>
      </c>
      <c r="S14310" t="str">
        <v>no</v>
      </c>
      <c r="T14310" t="str">
        <v>no</v>
      </c>
      <c r="U14310" t="str">
        <v>yes</v>
      </c>
      <c r="V14310">
        <v>139</v>
      </c>
      <c r="W14310">
        <v>5</v>
      </c>
    </row>
    <row r="14311" spans="13:23" x14ac:dyDescent="0.7">
      <c r="M14311">
        <v>440</v>
      </c>
      <c r="N14311">
        <v>2990</v>
      </c>
      <c r="O14311">
        <v>50</v>
      </c>
      <c r="P14311">
        <v>452</v>
      </c>
      <c r="Q14311">
        <v>16</v>
      </c>
      <c r="R14311">
        <v>14</v>
      </c>
      <c r="S14311" t="str">
        <v>no</v>
      </c>
      <c r="T14311" t="str">
        <v>no</v>
      </c>
      <c r="U14311" t="str">
        <v>yes</v>
      </c>
      <c r="V14311">
        <v>139</v>
      </c>
      <c r="W14311">
        <v>5</v>
      </c>
    </row>
    <row r="14312" spans="13:23" x14ac:dyDescent="0.7">
      <c r="M14312">
        <v>456</v>
      </c>
      <c r="N14312">
        <v>2375</v>
      </c>
      <c r="O14312">
        <v>50</v>
      </c>
      <c r="P14312">
        <v>250</v>
      </c>
      <c r="Q14312">
        <v>8</v>
      </c>
      <c r="R14312">
        <v>15</v>
      </c>
      <c r="S14312" t="str">
        <v>no</v>
      </c>
      <c r="T14312" t="str">
        <v>no</v>
      </c>
      <c r="U14312" t="str">
        <v>yes</v>
      </c>
      <c r="V14312">
        <v>139</v>
      </c>
      <c r="W14312">
        <v>5</v>
      </c>
    </row>
    <row r="14313" spans="13:23" x14ac:dyDescent="0.7">
      <c r="M14313">
        <v>462</v>
      </c>
      <c r="N14313">
        <v>1790</v>
      </c>
      <c r="O14313">
        <v>50</v>
      </c>
      <c r="P14313">
        <v>107</v>
      </c>
      <c r="Q14313">
        <v>2</v>
      </c>
      <c r="R14313">
        <v>14</v>
      </c>
      <c r="S14313" t="str">
        <v>no</v>
      </c>
      <c r="T14313" t="str">
        <v>no</v>
      </c>
      <c r="U14313" t="str">
        <v>yes</v>
      </c>
      <c r="V14313">
        <v>139</v>
      </c>
      <c r="W14313">
        <v>5</v>
      </c>
    </row>
    <row r="14314" spans="13:23" x14ac:dyDescent="0.7">
      <c r="M14314">
        <v>465</v>
      </c>
      <c r="N14314">
        <v>1790</v>
      </c>
      <c r="O14314">
        <v>50</v>
      </c>
      <c r="P14314">
        <v>107</v>
      </c>
      <c r="Q14314">
        <v>2</v>
      </c>
      <c r="R14314">
        <v>15</v>
      </c>
      <c r="S14314" t="str">
        <v>no</v>
      </c>
      <c r="T14314" t="str">
        <v>no</v>
      </c>
      <c r="U14314" t="str">
        <v>yes</v>
      </c>
      <c r="V14314">
        <v>139</v>
      </c>
      <c r="W14314">
        <v>5</v>
      </c>
    </row>
    <row r="14315" spans="13:23" x14ac:dyDescent="0.7">
      <c r="M14315">
        <v>468</v>
      </c>
      <c r="N14315">
        <v>1995</v>
      </c>
      <c r="O14315">
        <v>50</v>
      </c>
      <c r="P14315">
        <v>170</v>
      </c>
      <c r="Q14315">
        <v>4</v>
      </c>
      <c r="R14315">
        <v>14</v>
      </c>
      <c r="S14315" t="str">
        <v>no</v>
      </c>
      <c r="T14315" t="str">
        <v>no</v>
      </c>
      <c r="U14315" t="str">
        <v>yes</v>
      </c>
      <c r="V14315">
        <v>139</v>
      </c>
      <c r="W14315">
        <v>5</v>
      </c>
    </row>
    <row r="14316" spans="13:23" x14ac:dyDescent="0.7">
      <c r="M14316">
        <v>469</v>
      </c>
      <c r="N14316">
        <v>2599</v>
      </c>
      <c r="O14316">
        <v>50</v>
      </c>
      <c r="P14316">
        <v>405</v>
      </c>
      <c r="Q14316">
        <v>8</v>
      </c>
      <c r="R14316">
        <v>14</v>
      </c>
      <c r="S14316" t="str">
        <v>no</v>
      </c>
      <c r="T14316" t="str">
        <v>no</v>
      </c>
      <c r="U14316" t="str">
        <v>yes</v>
      </c>
      <c r="V14316">
        <v>139</v>
      </c>
      <c r="W14316">
        <v>5</v>
      </c>
    </row>
    <row r="14317" spans="13:23" x14ac:dyDescent="0.7">
      <c r="M14317">
        <v>473</v>
      </c>
      <c r="N14317">
        <v>2525</v>
      </c>
      <c r="O14317">
        <v>50</v>
      </c>
      <c r="P14317">
        <v>250</v>
      </c>
      <c r="Q14317">
        <v>8</v>
      </c>
      <c r="R14317">
        <v>14</v>
      </c>
      <c r="S14317" t="str">
        <v>no</v>
      </c>
      <c r="T14317" t="str">
        <v>no</v>
      </c>
      <c r="U14317" t="str">
        <v>yes</v>
      </c>
      <c r="V14317">
        <v>139</v>
      </c>
      <c r="W14317">
        <v>5</v>
      </c>
    </row>
    <row r="14318" spans="13:23" x14ac:dyDescent="0.7">
      <c r="M14318">
        <v>479</v>
      </c>
      <c r="N14318">
        <v>2595</v>
      </c>
      <c r="O14318">
        <v>50</v>
      </c>
      <c r="P14318">
        <v>250</v>
      </c>
      <c r="Q14318">
        <v>8</v>
      </c>
      <c r="R14318">
        <v>15</v>
      </c>
      <c r="S14318" t="str">
        <v>no</v>
      </c>
      <c r="T14318" t="str">
        <v>no</v>
      </c>
      <c r="U14318" t="str">
        <v>yes</v>
      </c>
      <c r="V14318">
        <v>139</v>
      </c>
      <c r="W14318">
        <v>5</v>
      </c>
    </row>
    <row r="14319" spans="13:23" x14ac:dyDescent="0.7">
      <c r="M14319">
        <v>480</v>
      </c>
      <c r="N14319">
        <v>2290</v>
      </c>
      <c r="O14319">
        <v>50</v>
      </c>
      <c r="P14319">
        <v>214</v>
      </c>
      <c r="Q14319">
        <v>4</v>
      </c>
      <c r="R14319">
        <v>15</v>
      </c>
      <c r="S14319" t="str">
        <v>no</v>
      </c>
      <c r="T14319" t="str">
        <v>no</v>
      </c>
      <c r="U14319" t="str">
        <v>yes</v>
      </c>
      <c r="V14319">
        <v>139</v>
      </c>
      <c r="W14319">
        <v>5</v>
      </c>
    </row>
    <row r="14320" spans="13:23" x14ac:dyDescent="0.7">
      <c r="M14320">
        <v>481</v>
      </c>
      <c r="N14320">
        <v>2455</v>
      </c>
      <c r="O14320">
        <v>50</v>
      </c>
      <c r="P14320">
        <v>250</v>
      </c>
      <c r="Q14320">
        <v>8</v>
      </c>
      <c r="R14320">
        <v>15</v>
      </c>
      <c r="S14320" t="str">
        <v>no</v>
      </c>
      <c r="T14320" t="str">
        <v>no</v>
      </c>
      <c r="U14320" t="str">
        <v>yes</v>
      </c>
      <c r="V14320">
        <v>139</v>
      </c>
      <c r="W14320">
        <v>5</v>
      </c>
    </row>
    <row r="14321" spans="13:23" x14ac:dyDescent="0.7">
      <c r="M14321">
        <v>482</v>
      </c>
      <c r="N14321">
        <v>1695</v>
      </c>
      <c r="O14321">
        <v>50</v>
      </c>
      <c r="P14321">
        <v>107</v>
      </c>
      <c r="Q14321">
        <v>2</v>
      </c>
      <c r="R14321">
        <v>14</v>
      </c>
      <c r="S14321" t="str">
        <v>no</v>
      </c>
      <c r="T14321" t="str">
        <v>no</v>
      </c>
      <c r="U14321" t="str">
        <v>yes</v>
      </c>
      <c r="V14321">
        <v>139</v>
      </c>
      <c r="W14321">
        <v>5</v>
      </c>
    </row>
    <row r="14322" spans="13:23" x14ac:dyDescent="0.7">
      <c r="M14322">
        <v>483</v>
      </c>
      <c r="N14322">
        <v>2249</v>
      </c>
      <c r="O14322">
        <v>50</v>
      </c>
      <c r="P14322">
        <v>230</v>
      </c>
      <c r="Q14322">
        <v>4</v>
      </c>
      <c r="R14322">
        <v>14</v>
      </c>
      <c r="S14322" t="str">
        <v>no</v>
      </c>
      <c r="T14322" t="str">
        <v>no</v>
      </c>
      <c r="U14322" t="str">
        <v>yes</v>
      </c>
      <c r="V14322">
        <v>139</v>
      </c>
      <c r="W14322">
        <v>5</v>
      </c>
    </row>
    <row r="14323" spans="13:23" x14ac:dyDescent="0.7">
      <c r="M14323">
        <v>484</v>
      </c>
      <c r="N14323">
        <v>1999</v>
      </c>
      <c r="O14323">
        <v>50</v>
      </c>
      <c r="P14323">
        <v>212</v>
      </c>
      <c r="Q14323">
        <v>4</v>
      </c>
      <c r="R14323">
        <v>14</v>
      </c>
      <c r="S14323" t="str">
        <v>no</v>
      </c>
      <c r="T14323" t="str">
        <v>no</v>
      </c>
      <c r="U14323" t="str">
        <v>yes</v>
      </c>
      <c r="V14323">
        <v>139</v>
      </c>
      <c r="W14323">
        <v>5</v>
      </c>
    </row>
    <row r="14324" spans="13:23" x14ac:dyDescent="0.7">
      <c r="M14324">
        <v>486</v>
      </c>
      <c r="N14324">
        <v>2595</v>
      </c>
      <c r="O14324">
        <v>50</v>
      </c>
      <c r="P14324">
        <v>340</v>
      </c>
      <c r="Q14324">
        <v>8</v>
      </c>
      <c r="R14324">
        <v>14</v>
      </c>
      <c r="S14324" t="str">
        <v>no</v>
      </c>
      <c r="T14324" t="str">
        <v>no</v>
      </c>
      <c r="U14324" t="str">
        <v>yes</v>
      </c>
      <c r="V14324">
        <v>139</v>
      </c>
      <c r="W14324">
        <v>5</v>
      </c>
    </row>
    <row r="14325" spans="13:23" x14ac:dyDescent="0.7">
      <c r="M14325">
        <v>488</v>
      </c>
      <c r="N14325">
        <v>2599</v>
      </c>
      <c r="O14325">
        <v>50</v>
      </c>
      <c r="P14325">
        <v>405</v>
      </c>
      <c r="Q14325">
        <v>4</v>
      </c>
      <c r="R14325">
        <v>15</v>
      </c>
      <c r="S14325" t="str">
        <v>no</v>
      </c>
      <c r="T14325" t="str">
        <v>no</v>
      </c>
      <c r="U14325" t="str">
        <v>yes</v>
      </c>
      <c r="V14325">
        <v>139</v>
      </c>
      <c r="W14325">
        <v>5</v>
      </c>
    </row>
    <row r="14326" spans="13:23" x14ac:dyDescent="0.7">
      <c r="M14326">
        <v>489</v>
      </c>
      <c r="N14326">
        <v>2855</v>
      </c>
      <c r="O14326">
        <v>50</v>
      </c>
      <c r="P14326">
        <v>250</v>
      </c>
      <c r="Q14326">
        <v>8</v>
      </c>
      <c r="R14326">
        <v>17</v>
      </c>
      <c r="S14326" t="str">
        <v>no</v>
      </c>
      <c r="T14326" t="str">
        <v>no</v>
      </c>
      <c r="U14326" t="str">
        <v>yes</v>
      </c>
      <c r="V14326">
        <v>139</v>
      </c>
      <c r="W14326">
        <v>5</v>
      </c>
    </row>
    <row r="14327" spans="13:23" x14ac:dyDescent="0.7">
      <c r="M14327">
        <v>492</v>
      </c>
      <c r="N14327">
        <v>3595</v>
      </c>
      <c r="O14327">
        <v>50</v>
      </c>
      <c r="P14327">
        <v>452</v>
      </c>
      <c r="Q14327">
        <v>8</v>
      </c>
      <c r="R14327">
        <v>14</v>
      </c>
      <c r="S14327" t="str">
        <v>no</v>
      </c>
      <c r="T14327" t="str">
        <v>no</v>
      </c>
      <c r="U14327" t="str">
        <v>yes</v>
      </c>
      <c r="V14327">
        <v>139</v>
      </c>
      <c r="W14327">
        <v>5</v>
      </c>
    </row>
    <row r="14328" spans="13:23" x14ac:dyDescent="0.7">
      <c r="M14328">
        <v>493</v>
      </c>
      <c r="N14328">
        <v>2195</v>
      </c>
      <c r="O14328">
        <v>50</v>
      </c>
      <c r="P14328">
        <v>214</v>
      </c>
      <c r="Q14328">
        <v>4</v>
      </c>
      <c r="R14328">
        <v>14</v>
      </c>
      <c r="S14328" t="str">
        <v>no</v>
      </c>
      <c r="T14328" t="str">
        <v>no</v>
      </c>
      <c r="U14328" t="str">
        <v>yes</v>
      </c>
      <c r="V14328">
        <v>139</v>
      </c>
      <c r="W14328">
        <v>5</v>
      </c>
    </row>
    <row r="14329" spans="13:23" x14ac:dyDescent="0.7">
      <c r="M14329">
        <v>495</v>
      </c>
      <c r="N14329">
        <v>2690</v>
      </c>
      <c r="O14329">
        <v>50</v>
      </c>
      <c r="P14329">
        <v>340</v>
      </c>
      <c r="Q14329">
        <v>8</v>
      </c>
      <c r="R14329">
        <v>15</v>
      </c>
      <c r="S14329" t="str">
        <v>no</v>
      </c>
      <c r="T14329" t="str">
        <v>no</v>
      </c>
      <c r="U14329" t="str">
        <v>yes</v>
      </c>
      <c r="V14329">
        <v>139</v>
      </c>
      <c r="W14329">
        <v>5</v>
      </c>
    </row>
    <row r="14330" spans="13:23" x14ac:dyDescent="0.7">
      <c r="M14330">
        <v>497</v>
      </c>
      <c r="N14330">
        <v>2990</v>
      </c>
      <c r="O14330">
        <v>50</v>
      </c>
      <c r="P14330">
        <v>452</v>
      </c>
      <c r="Q14330">
        <v>16</v>
      </c>
      <c r="R14330">
        <v>15</v>
      </c>
      <c r="S14330" t="str">
        <v>no</v>
      </c>
      <c r="T14330" t="str">
        <v>no</v>
      </c>
      <c r="U14330" t="str">
        <v>yes</v>
      </c>
      <c r="V14330">
        <v>139</v>
      </c>
      <c r="W14330">
        <v>5</v>
      </c>
    </row>
    <row r="14331" spans="13:23" x14ac:dyDescent="0.7">
      <c r="M14331">
        <v>500</v>
      </c>
      <c r="N14331">
        <v>2720</v>
      </c>
      <c r="O14331">
        <v>50</v>
      </c>
      <c r="P14331">
        <v>250</v>
      </c>
      <c r="Q14331">
        <v>8</v>
      </c>
      <c r="R14331">
        <v>15</v>
      </c>
      <c r="S14331" t="str">
        <v>yes</v>
      </c>
      <c r="T14331" t="str">
        <v>no</v>
      </c>
      <c r="U14331" t="str">
        <v>yes</v>
      </c>
      <c r="V14331">
        <v>139</v>
      </c>
      <c r="W14331">
        <v>5</v>
      </c>
    </row>
    <row r="14332" spans="13:23" x14ac:dyDescent="0.7">
      <c r="M14332">
        <v>501</v>
      </c>
      <c r="N14332">
        <v>2145</v>
      </c>
      <c r="O14332">
        <v>50</v>
      </c>
      <c r="P14332">
        <v>170</v>
      </c>
      <c r="Q14332">
        <v>4</v>
      </c>
      <c r="R14332">
        <v>14</v>
      </c>
      <c r="S14332" t="str">
        <v>no</v>
      </c>
      <c r="T14332" t="str">
        <v>no</v>
      </c>
      <c r="U14332" t="str">
        <v>yes</v>
      </c>
      <c r="V14332">
        <v>139</v>
      </c>
      <c r="W14332">
        <v>5</v>
      </c>
    </row>
    <row r="14333" spans="13:23" x14ac:dyDescent="0.7">
      <c r="M14333">
        <v>509</v>
      </c>
      <c r="N14333">
        <v>2690</v>
      </c>
      <c r="O14333">
        <v>50</v>
      </c>
      <c r="P14333">
        <v>340</v>
      </c>
      <c r="Q14333">
        <v>8</v>
      </c>
      <c r="R14333">
        <v>14</v>
      </c>
      <c r="S14333" t="str">
        <v>no</v>
      </c>
      <c r="T14333" t="str">
        <v>no</v>
      </c>
      <c r="U14333" t="str">
        <v>yes</v>
      </c>
      <c r="V14333">
        <v>139</v>
      </c>
      <c r="W14333">
        <v>5</v>
      </c>
    </row>
    <row r="14334" spans="13:23" x14ac:dyDescent="0.7">
      <c r="M14334">
        <v>512</v>
      </c>
      <c r="N14334">
        <v>2645</v>
      </c>
      <c r="O14334">
        <v>50</v>
      </c>
      <c r="P14334">
        <v>250</v>
      </c>
      <c r="Q14334">
        <v>8</v>
      </c>
      <c r="R14334">
        <v>15</v>
      </c>
      <c r="S14334" t="str">
        <v>no</v>
      </c>
      <c r="T14334" t="str">
        <v>no</v>
      </c>
      <c r="U14334" t="str">
        <v>yes</v>
      </c>
      <c r="V14334">
        <v>139</v>
      </c>
      <c r="W14334">
        <v>5</v>
      </c>
    </row>
    <row r="14335" spans="13:23" x14ac:dyDescent="0.7">
      <c r="M14335">
        <v>516</v>
      </c>
      <c r="N14335">
        <v>2935</v>
      </c>
      <c r="O14335">
        <v>50</v>
      </c>
      <c r="P14335">
        <v>250</v>
      </c>
      <c r="Q14335">
        <v>8</v>
      </c>
      <c r="R14335">
        <v>17</v>
      </c>
      <c r="S14335" t="str">
        <v>no</v>
      </c>
      <c r="T14335" t="str">
        <v>no</v>
      </c>
      <c r="U14335" t="str">
        <v>yes</v>
      </c>
      <c r="V14335">
        <v>139</v>
      </c>
      <c r="W14335">
        <v>5</v>
      </c>
    </row>
    <row r="14336" spans="13:23" x14ac:dyDescent="0.7">
      <c r="M14336">
        <v>518</v>
      </c>
      <c r="N14336">
        <v>2290</v>
      </c>
      <c r="O14336">
        <v>50</v>
      </c>
      <c r="P14336">
        <v>214</v>
      </c>
      <c r="Q14336">
        <v>4</v>
      </c>
      <c r="R14336">
        <v>14</v>
      </c>
      <c r="S14336" t="str">
        <v>no</v>
      </c>
      <c r="T14336" t="str">
        <v>no</v>
      </c>
      <c r="U14336" t="str">
        <v>yes</v>
      </c>
      <c r="V14336">
        <v>139</v>
      </c>
      <c r="W14336">
        <v>5</v>
      </c>
    </row>
    <row r="14337" spans="13:23" x14ac:dyDescent="0.7">
      <c r="M14337">
        <v>520</v>
      </c>
      <c r="N14337">
        <v>2025</v>
      </c>
      <c r="O14337">
        <v>50</v>
      </c>
      <c r="P14337">
        <v>170</v>
      </c>
      <c r="Q14337">
        <v>4</v>
      </c>
      <c r="R14337">
        <v>14</v>
      </c>
      <c r="S14337" t="str">
        <v>no</v>
      </c>
      <c r="T14337" t="str">
        <v>no</v>
      </c>
      <c r="U14337" t="str">
        <v>yes</v>
      </c>
      <c r="V14337">
        <v>139</v>
      </c>
      <c r="W14337">
        <v>5</v>
      </c>
    </row>
    <row r="14338" spans="13:23" x14ac:dyDescent="0.7">
      <c r="M14338">
        <v>529</v>
      </c>
      <c r="N14338">
        <v>2499</v>
      </c>
      <c r="O14338">
        <v>50</v>
      </c>
      <c r="P14338">
        <v>170</v>
      </c>
      <c r="Q14338">
        <v>4</v>
      </c>
      <c r="R14338">
        <v>14</v>
      </c>
      <c r="S14338" t="str">
        <v>no</v>
      </c>
      <c r="T14338" t="str">
        <v>no</v>
      </c>
      <c r="U14338" t="str">
        <v>yes</v>
      </c>
      <c r="V14338">
        <v>139</v>
      </c>
      <c r="W14338">
        <v>5</v>
      </c>
    </row>
    <row r="14339" spans="13:23" x14ac:dyDescent="0.7">
      <c r="M14339">
        <v>530</v>
      </c>
      <c r="N14339">
        <v>2575</v>
      </c>
      <c r="O14339">
        <v>50</v>
      </c>
      <c r="P14339">
        <v>250</v>
      </c>
      <c r="Q14339">
        <v>8</v>
      </c>
      <c r="R14339">
        <v>15</v>
      </c>
      <c r="S14339" t="str">
        <v>no</v>
      </c>
      <c r="T14339" t="str">
        <v>no</v>
      </c>
      <c r="U14339" t="str">
        <v>yes</v>
      </c>
      <c r="V14339">
        <v>139</v>
      </c>
      <c r="W14339">
        <v>5</v>
      </c>
    </row>
    <row r="14340" spans="13:23" x14ac:dyDescent="0.7">
      <c r="M14340">
        <v>533</v>
      </c>
      <c r="N14340">
        <v>2895</v>
      </c>
      <c r="O14340">
        <v>50</v>
      </c>
      <c r="P14340">
        <v>452</v>
      </c>
      <c r="Q14340">
        <v>16</v>
      </c>
      <c r="R14340">
        <v>14</v>
      </c>
      <c r="S14340" t="str">
        <v>no</v>
      </c>
      <c r="T14340" t="str">
        <v>no</v>
      </c>
      <c r="U14340" t="str">
        <v>yes</v>
      </c>
      <c r="V14340">
        <v>139</v>
      </c>
      <c r="W14340">
        <v>5</v>
      </c>
    </row>
    <row r="14341" spans="13:23" x14ac:dyDescent="0.7">
      <c r="M14341">
        <v>537</v>
      </c>
      <c r="N14341">
        <v>2195</v>
      </c>
      <c r="O14341">
        <v>50</v>
      </c>
      <c r="P14341">
        <v>250</v>
      </c>
      <c r="Q14341">
        <v>4</v>
      </c>
      <c r="R14341">
        <v>14</v>
      </c>
      <c r="S14341" t="str">
        <v>no</v>
      </c>
      <c r="T14341" t="str">
        <v>no</v>
      </c>
      <c r="U14341" t="str">
        <v>yes</v>
      </c>
      <c r="V14341">
        <v>176</v>
      </c>
      <c r="W14341">
        <v>6</v>
      </c>
    </row>
    <row r="14342" spans="13:23" x14ac:dyDescent="0.7">
      <c r="M14342">
        <v>548</v>
      </c>
      <c r="N14342">
        <v>2599</v>
      </c>
      <c r="O14342">
        <v>50</v>
      </c>
      <c r="P14342">
        <v>450</v>
      </c>
      <c r="Q14342">
        <v>8</v>
      </c>
      <c r="R14342">
        <v>15</v>
      </c>
      <c r="S14342" t="str">
        <v>no</v>
      </c>
      <c r="T14342" t="str">
        <v>no</v>
      </c>
      <c r="U14342" t="str">
        <v>yes</v>
      </c>
      <c r="V14342">
        <v>176</v>
      </c>
      <c r="W14342">
        <v>6</v>
      </c>
    </row>
    <row r="14343" spans="13:23" x14ac:dyDescent="0.7">
      <c r="M14343">
        <v>549</v>
      </c>
      <c r="N14343">
        <v>1825</v>
      </c>
      <c r="O14343">
        <v>50</v>
      </c>
      <c r="P14343">
        <v>170</v>
      </c>
      <c r="Q14343">
        <v>4</v>
      </c>
      <c r="R14343">
        <v>14</v>
      </c>
      <c r="S14343" t="str">
        <v>no</v>
      </c>
      <c r="T14343" t="str">
        <v>no</v>
      </c>
      <c r="U14343" t="str">
        <v>yes</v>
      </c>
      <c r="V14343">
        <v>176</v>
      </c>
      <c r="W14343">
        <v>6</v>
      </c>
    </row>
    <row r="14344" spans="13:23" x14ac:dyDescent="0.7">
      <c r="M14344">
        <v>550</v>
      </c>
      <c r="N14344">
        <v>1790</v>
      </c>
      <c r="O14344">
        <v>50</v>
      </c>
      <c r="P14344">
        <v>107</v>
      </c>
      <c r="Q14344">
        <v>2</v>
      </c>
      <c r="R14344">
        <v>15</v>
      </c>
      <c r="S14344" t="str">
        <v>no</v>
      </c>
      <c r="T14344" t="str">
        <v>no</v>
      </c>
      <c r="U14344" t="str">
        <v>yes</v>
      </c>
      <c r="V14344">
        <v>176</v>
      </c>
      <c r="W14344">
        <v>6</v>
      </c>
    </row>
    <row r="14345" spans="13:23" x14ac:dyDescent="0.7">
      <c r="M14345">
        <v>553</v>
      </c>
      <c r="N14345">
        <v>2990</v>
      </c>
      <c r="O14345">
        <v>50</v>
      </c>
      <c r="P14345">
        <v>452</v>
      </c>
      <c r="Q14345">
        <v>16</v>
      </c>
      <c r="R14345">
        <v>14</v>
      </c>
      <c r="S14345" t="str">
        <v>no</v>
      </c>
      <c r="T14345" t="str">
        <v>no</v>
      </c>
      <c r="U14345" t="str">
        <v>yes</v>
      </c>
      <c r="V14345">
        <v>176</v>
      </c>
      <c r="W14345">
        <v>6</v>
      </c>
    </row>
    <row r="14346" spans="13:23" x14ac:dyDescent="0.7">
      <c r="M14346">
        <v>557</v>
      </c>
      <c r="N14346">
        <v>2075</v>
      </c>
      <c r="O14346">
        <v>50</v>
      </c>
      <c r="P14346">
        <v>250</v>
      </c>
      <c r="Q14346">
        <v>8</v>
      </c>
      <c r="R14346">
        <v>14</v>
      </c>
      <c r="S14346" t="str">
        <v>no</v>
      </c>
      <c r="T14346" t="str">
        <v>no</v>
      </c>
      <c r="U14346" t="str">
        <v>yes</v>
      </c>
      <c r="V14346">
        <v>176</v>
      </c>
      <c r="W14346">
        <v>6</v>
      </c>
    </row>
    <row r="14347" spans="13:23" x14ac:dyDescent="0.7">
      <c r="M14347">
        <v>562</v>
      </c>
      <c r="N14347">
        <v>2195</v>
      </c>
      <c r="O14347">
        <v>50</v>
      </c>
      <c r="P14347">
        <v>214</v>
      </c>
      <c r="Q14347">
        <v>4</v>
      </c>
      <c r="R14347">
        <v>14</v>
      </c>
      <c r="S14347" t="str">
        <v>no</v>
      </c>
      <c r="T14347" t="str">
        <v>no</v>
      </c>
      <c r="U14347" t="str">
        <v>yes</v>
      </c>
      <c r="V14347">
        <v>176</v>
      </c>
      <c r="W14347">
        <v>6</v>
      </c>
    </row>
    <row r="14348" spans="13:23" x14ac:dyDescent="0.7">
      <c r="M14348">
        <v>565</v>
      </c>
      <c r="N14348">
        <v>2295</v>
      </c>
      <c r="O14348">
        <v>50</v>
      </c>
      <c r="P14348">
        <v>212</v>
      </c>
      <c r="Q14348">
        <v>8</v>
      </c>
      <c r="R14348">
        <v>15</v>
      </c>
      <c r="S14348" t="str">
        <v>no</v>
      </c>
      <c r="T14348" t="str">
        <v>no</v>
      </c>
      <c r="U14348" t="str">
        <v>yes</v>
      </c>
      <c r="V14348">
        <v>176</v>
      </c>
      <c r="W14348">
        <v>6</v>
      </c>
    </row>
    <row r="14349" spans="13:23" x14ac:dyDescent="0.7">
      <c r="M14349">
        <v>574</v>
      </c>
      <c r="N14349">
        <v>2045</v>
      </c>
      <c r="O14349">
        <v>50</v>
      </c>
      <c r="P14349">
        <v>250</v>
      </c>
      <c r="Q14349">
        <v>4</v>
      </c>
      <c r="R14349">
        <v>15</v>
      </c>
      <c r="S14349" t="str">
        <v>no</v>
      </c>
      <c r="T14349" t="str">
        <v>no</v>
      </c>
      <c r="U14349" t="str">
        <v>yes</v>
      </c>
      <c r="V14349">
        <v>176</v>
      </c>
      <c r="W14349">
        <v>6</v>
      </c>
    </row>
    <row r="14350" spans="13:23" x14ac:dyDescent="0.7">
      <c r="M14350">
        <v>583</v>
      </c>
      <c r="N14350">
        <v>3365</v>
      </c>
      <c r="O14350">
        <v>50</v>
      </c>
      <c r="P14350">
        <v>540</v>
      </c>
      <c r="Q14350">
        <v>8</v>
      </c>
      <c r="R14350">
        <v>17</v>
      </c>
      <c r="S14350" t="str">
        <v>no</v>
      </c>
      <c r="T14350" t="str">
        <v>no</v>
      </c>
      <c r="U14350" t="str">
        <v>yes</v>
      </c>
      <c r="V14350">
        <v>176</v>
      </c>
      <c r="W14350">
        <v>6</v>
      </c>
    </row>
    <row r="14351" spans="13:23" x14ac:dyDescent="0.7">
      <c r="M14351">
        <v>603</v>
      </c>
      <c r="N14351">
        <v>1999</v>
      </c>
      <c r="O14351">
        <v>50</v>
      </c>
      <c r="P14351">
        <v>212</v>
      </c>
      <c r="Q14351">
        <v>4</v>
      </c>
      <c r="R14351">
        <v>14</v>
      </c>
      <c r="S14351" t="str">
        <v>no</v>
      </c>
      <c r="T14351" t="str">
        <v>no</v>
      </c>
      <c r="U14351" t="str">
        <v>yes</v>
      </c>
      <c r="V14351">
        <v>176</v>
      </c>
      <c r="W14351">
        <v>6</v>
      </c>
    </row>
    <row r="14352" spans="13:23" x14ac:dyDescent="0.7">
      <c r="M14352">
        <v>619</v>
      </c>
      <c r="N14352">
        <v>2290</v>
      </c>
      <c r="O14352">
        <v>50</v>
      </c>
      <c r="P14352">
        <v>214</v>
      </c>
      <c r="Q14352">
        <v>4</v>
      </c>
      <c r="R14352">
        <v>15</v>
      </c>
      <c r="S14352" t="str">
        <v>no</v>
      </c>
      <c r="T14352" t="str">
        <v>no</v>
      </c>
      <c r="U14352" t="str">
        <v>yes</v>
      </c>
      <c r="V14352">
        <v>176</v>
      </c>
      <c r="W14352">
        <v>6</v>
      </c>
    </row>
    <row r="14353" spans="13:23" x14ac:dyDescent="0.7">
      <c r="M14353">
        <v>621</v>
      </c>
      <c r="N14353">
        <v>2555</v>
      </c>
      <c r="O14353">
        <v>50</v>
      </c>
      <c r="P14353">
        <v>250</v>
      </c>
      <c r="Q14353">
        <v>8</v>
      </c>
      <c r="R14353">
        <v>17</v>
      </c>
      <c r="S14353" t="str">
        <v>no</v>
      </c>
      <c r="T14353" t="str">
        <v>no</v>
      </c>
      <c r="U14353" t="str">
        <v>yes</v>
      </c>
      <c r="V14353">
        <v>176</v>
      </c>
      <c r="W14353">
        <v>6</v>
      </c>
    </row>
    <row r="14354" spans="13:23" x14ac:dyDescent="0.7">
      <c r="M14354">
        <v>631</v>
      </c>
      <c r="N14354">
        <v>1790</v>
      </c>
      <c r="O14354">
        <v>50</v>
      </c>
      <c r="P14354">
        <v>107</v>
      </c>
      <c r="Q14354">
        <v>2</v>
      </c>
      <c r="R14354">
        <v>14</v>
      </c>
      <c r="S14354" t="str">
        <v>no</v>
      </c>
      <c r="T14354" t="str">
        <v>no</v>
      </c>
      <c r="U14354" t="str">
        <v>yes</v>
      </c>
      <c r="V14354">
        <v>176</v>
      </c>
      <c r="W14354">
        <v>6</v>
      </c>
    </row>
    <row r="14355" spans="13:23" x14ac:dyDescent="0.7">
      <c r="M14355">
        <v>637</v>
      </c>
      <c r="N14355">
        <v>2595</v>
      </c>
      <c r="O14355">
        <v>50</v>
      </c>
      <c r="P14355">
        <v>250</v>
      </c>
      <c r="Q14355">
        <v>8</v>
      </c>
      <c r="R14355">
        <v>15</v>
      </c>
      <c r="S14355" t="str">
        <v>no</v>
      </c>
      <c r="T14355" t="str">
        <v>no</v>
      </c>
      <c r="U14355" t="str">
        <v>yes</v>
      </c>
      <c r="V14355">
        <v>176</v>
      </c>
      <c r="W14355">
        <v>6</v>
      </c>
    </row>
    <row r="14356" spans="13:23" x14ac:dyDescent="0.7">
      <c r="M14356">
        <v>640</v>
      </c>
      <c r="N14356">
        <v>2595</v>
      </c>
      <c r="O14356">
        <v>50</v>
      </c>
      <c r="P14356">
        <v>340</v>
      </c>
      <c r="Q14356">
        <v>8</v>
      </c>
      <c r="R14356">
        <v>14</v>
      </c>
      <c r="S14356" t="str">
        <v>no</v>
      </c>
      <c r="T14356" t="str">
        <v>no</v>
      </c>
      <c r="U14356" t="str">
        <v>yes</v>
      </c>
      <c r="V14356">
        <v>176</v>
      </c>
      <c r="W14356">
        <v>6</v>
      </c>
    </row>
    <row r="14357" spans="13:23" x14ac:dyDescent="0.7">
      <c r="M14357">
        <v>644</v>
      </c>
      <c r="N14357">
        <v>2990</v>
      </c>
      <c r="O14357">
        <v>50</v>
      </c>
      <c r="P14357">
        <v>452</v>
      </c>
      <c r="Q14357">
        <v>16</v>
      </c>
      <c r="R14357">
        <v>15</v>
      </c>
      <c r="S14357" t="str">
        <v>no</v>
      </c>
      <c r="T14357" t="str">
        <v>no</v>
      </c>
      <c r="U14357" t="str">
        <v>yes</v>
      </c>
      <c r="V14357">
        <v>176</v>
      </c>
      <c r="W14357">
        <v>6</v>
      </c>
    </row>
    <row r="14358" spans="13:23" x14ac:dyDescent="0.7">
      <c r="M14358">
        <v>645</v>
      </c>
      <c r="N14358">
        <v>1925</v>
      </c>
      <c r="O14358">
        <v>50</v>
      </c>
      <c r="P14358">
        <v>170</v>
      </c>
      <c r="Q14358">
        <v>4</v>
      </c>
      <c r="R14358">
        <v>15</v>
      </c>
      <c r="S14358" t="str">
        <v>no</v>
      </c>
      <c r="T14358" t="str">
        <v>no</v>
      </c>
      <c r="U14358" t="str">
        <v>yes</v>
      </c>
      <c r="V14358">
        <v>176</v>
      </c>
      <c r="W14358">
        <v>6</v>
      </c>
    </row>
    <row r="14359" spans="13:23" x14ac:dyDescent="0.7">
      <c r="M14359">
        <v>647</v>
      </c>
      <c r="N14359">
        <v>2895</v>
      </c>
      <c r="O14359">
        <v>50</v>
      </c>
      <c r="P14359">
        <v>452</v>
      </c>
      <c r="Q14359">
        <v>16</v>
      </c>
      <c r="R14359">
        <v>14</v>
      </c>
      <c r="S14359" t="str">
        <v>no</v>
      </c>
      <c r="T14359" t="str">
        <v>no</v>
      </c>
      <c r="U14359" t="str">
        <v>yes</v>
      </c>
      <c r="V14359">
        <v>176</v>
      </c>
      <c r="W14359">
        <v>6</v>
      </c>
    </row>
    <row r="14360" spans="13:23" x14ac:dyDescent="0.7">
      <c r="M14360">
        <v>652</v>
      </c>
      <c r="N14360">
        <v>2399</v>
      </c>
      <c r="O14360">
        <v>50</v>
      </c>
      <c r="P14360">
        <v>320</v>
      </c>
      <c r="Q14360">
        <v>8</v>
      </c>
      <c r="R14360">
        <v>14</v>
      </c>
      <c r="S14360" t="str">
        <v>no</v>
      </c>
      <c r="T14360" t="str">
        <v>no</v>
      </c>
      <c r="U14360" t="str">
        <v>yes</v>
      </c>
      <c r="V14360">
        <v>176</v>
      </c>
      <c r="W14360">
        <v>6</v>
      </c>
    </row>
    <row r="14361" spans="13:23" x14ac:dyDescent="0.7">
      <c r="M14361">
        <v>654</v>
      </c>
      <c r="N14361">
        <v>2690</v>
      </c>
      <c r="O14361">
        <v>50</v>
      </c>
      <c r="P14361">
        <v>340</v>
      </c>
      <c r="Q14361">
        <v>8</v>
      </c>
      <c r="R14361">
        <v>14</v>
      </c>
      <c r="S14361" t="str">
        <v>no</v>
      </c>
      <c r="T14361" t="str">
        <v>no</v>
      </c>
      <c r="U14361" t="str">
        <v>yes</v>
      </c>
      <c r="V14361">
        <v>176</v>
      </c>
      <c r="W14361">
        <v>6</v>
      </c>
    </row>
    <row r="14362" spans="13:23" x14ac:dyDescent="0.7">
      <c r="M14362">
        <v>657</v>
      </c>
      <c r="N14362">
        <v>2775</v>
      </c>
      <c r="O14362">
        <v>50</v>
      </c>
      <c r="P14362">
        <v>250</v>
      </c>
      <c r="Q14362">
        <v>8</v>
      </c>
      <c r="R14362">
        <v>17</v>
      </c>
      <c r="S14362" t="str">
        <v>no</v>
      </c>
      <c r="T14362" t="str">
        <v>no</v>
      </c>
      <c r="U14362" t="str">
        <v>yes</v>
      </c>
      <c r="V14362">
        <v>176</v>
      </c>
      <c r="W14362">
        <v>6</v>
      </c>
    </row>
    <row r="14363" spans="13:23" x14ac:dyDescent="0.7">
      <c r="M14363">
        <v>659</v>
      </c>
      <c r="N14363">
        <v>2520</v>
      </c>
      <c r="O14363">
        <v>50</v>
      </c>
      <c r="P14363">
        <v>212</v>
      </c>
      <c r="Q14363">
        <v>8</v>
      </c>
      <c r="R14363">
        <v>15</v>
      </c>
      <c r="S14363" t="str">
        <v>yes</v>
      </c>
      <c r="T14363" t="str">
        <v>no</v>
      </c>
      <c r="U14363" t="str">
        <v>yes</v>
      </c>
      <c r="V14363">
        <v>176</v>
      </c>
      <c r="W14363">
        <v>6</v>
      </c>
    </row>
    <row r="14364" spans="13:23" x14ac:dyDescent="0.7">
      <c r="M14364">
        <v>660</v>
      </c>
      <c r="N14364">
        <v>2125</v>
      </c>
      <c r="O14364">
        <v>50</v>
      </c>
      <c r="P14364">
        <v>250</v>
      </c>
      <c r="Q14364">
        <v>8</v>
      </c>
      <c r="R14364">
        <v>15</v>
      </c>
      <c r="S14364" t="str">
        <v>no</v>
      </c>
      <c r="T14364" t="str">
        <v>no</v>
      </c>
      <c r="U14364" t="str">
        <v>yes</v>
      </c>
      <c r="V14364">
        <v>176</v>
      </c>
      <c r="W14364">
        <v>6</v>
      </c>
    </row>
    <row r="14365" spans="13:23" x14ac:dyDescent="0.7">
      <c r="M14365">
        <v>662</v>
      </c>
      <c r="N14365">
        <v>2290</v>
      </c>
      <c r="O14365">
        <v>50</v>
      </c>
      <c r="P14365">
        <v>214</v>
      </c>
      <c r="Q14365">
        <v>4</v>
      </c>
      <c r="R14365">
        <v>14</v>
      </c>
      <c r="S14365" t="str">
        <v>no</v>
      </c>
      <c r="T14365" t="str">
        <v>no</v>
      </c>
      <c r="U14365" t="str">
        <v>yes</v>
      </c>
      <c r="V14365">
        <v>176</v>
      </c>
      <c r="W14365">
        <v>6</v>
      </c>
    </row>
    <row r="14366" spans="13:23" x14ac:dyDescent="0.7">
      <c r="M14366">
        <v>663</v>
      </c>
      <c r="N14366">
        <v>2489</v>
      </c>
      <c r="O14366">
        <v>50</v>
      </c>
      <c r="P14366">
        <v>250</v>
      </c>
      <c r="Q14366">
        <v>8</v>
      </c>
      <c r="R14366">
        <v>15</v>
      </c>
      <c r="S14366" t="str">
        <v>no</v>
      </c>
      <c r="T14366" t="str">
        <v>no</v>
      </c>
      <c r="U14366" t="str">
        <v>yes</v>
      </c>
      <c r="V14366">
        <v>176</v>
      </c>
      <c r="W14366">
        <v>6</v>
      </c>
    </row>
    <row r="14367" spans="13:23" x14ac:dyDescent="0.7">
      <c r="M14367">
        <v>668</v>
      </c>
      <c r="N14367">
        <v>2799</v>
      </c>
      <c r="O14367">
        <v>50</v>
      </c>
      <c r="P14367">
        <v>240</v>
      </c>
      <c r="Q14367">
        <v>4</v>
      </c>
      <c r="R14367">
        <v>15</v>
      </c>
      <c r="S14367" t="str">
        <v>no</v>
      </c>
      <c r="T14367" t="str">
        <v>no</v>
      </c>
      <c r="U14367" t="str">
        <v>yes</v>
      </c>
      <c r="V14367">
        <v>176</v>
      </c>
      <c r="W14367">
        <v>6</v>
      </c>
    </row>
    <row r="14368" spans="13:23" x14ac:dyDescent="0.7">
      <c r="M14368">
        <v>669</v>
      </c>
      <c r="N14368">
        <v>2499</v>
      </c>
      <c r="O14368">
        <v>50</v>
      </c>
      <c r="P14368">
        <v>170</v>
      </c>
      <c r="Q14368">
        <v>4</v>
      </c>
      <c r="R14368">
        <v>14</v>
      </c>
      <c r="S14368" t="str">
        <v>no</v>
      </c>
      <c r="T14368" t="str">
        <v>no</v>
      </c>
      <c r="U14368" t="str">
        <v>yes</v>
      </c>
      <c r="V14368">
        <v>176</v>
      </c>
      <c r="W14368">
        <v>6</v>
      </c>
    </row>
    <row r="14369" spans="13:23" x14ac:dyDescent="0.7">
      <c r="M14369">
        <v>679</v>
      </c>
      <c r="N14369">
        <v>2599</v>
      </c>
      <c r="O14369">
        <v>50</v>
      </c>
      <c r="P14369">
        <v>450</v>
      </c>
      <c r="Q14369">
        <v>8</v>
      </c>
      <c r="R14369">
        <v>14</v>
      </c>
      <c r="S14369" t="str">
        <v>no</v>
      </c>
      <c r="T14369" t="str">
        <v>no</v>
      </c>
      <c r="U14369" t="str">
        <v>yes</v>
      </c>
      <c r="V14369">
        <v>176</v>
      </c>
      <c r="W14369">
        <v>6</v>
      </c>
    </row>
    <row r="14370" spans="13:23" x14ac:dyDescent="0.7">
      <c r="M14370">
        <v>680</v>
      </c>
      <c r="N14370">
        <v>1695</v>
      </c>
      <c r="O14370">
        <v>50</v>
      </c>
      <c r="P14370">
        <v>107</v>
      </c>
      <c r="Q14370">
        <v>2</v>
      </c>
      <c r="R14370">
        <v>14</v>
      </c>
      <c r="S14370" t="str">
        <v>no</v>
      </c>
      <c r="T14370" t="str">
        <v>no</v>
      </c>
      <c r="U14370" t="str">
        <v>yes</v>
      </c>
      <c r="V14370">
        <v>176</v>
      </c>
      <c r="W14370">
        <v>6</v>
      </c>
    </row>
    <row r="14371" spans="13:23" x14ac:dyDescent="0.7">
      <c r="M14371">
        <v>688</v>
      </c>
      <c r="N14371">
        <v>2845</v>
      </c>
      <c r="O14371">
        <v>50</v>
      </c>
      <c r="P14371">
        <v>540</v>
      </c>
      <c r="Q14371">
        <v>8</v>
      </c>
      <c r="R14371">
        <v>14</v>
      </c>
      <c r="S14371" t="str">
        <v>no</v>
      </c>
      <c r="T14371" t="str">
        <v>no</v>
      </c>
      <c r="U14371" t="str">
        <v>yes</v>
      </c>
      <c r="V14371">
        <v>176</v>
      </c>
      <c r="W14371">
        <v>6</v>
      </c>
    </row>
    <row r="14372" spans="13:23" x14ac:dyDescent="0.7">
      <c r="M14372">
        <v>691</v>
      </c>
      <c r="N14372">
        <v>2299</v>
      </c>
      <c r="O14372">
        <v>50</v>
      </c>
      <c r="P14372">
        <v>230</v>
      </c>
      <c r="Q14372">
        <v>4</v>
      </c>
      <c r="R14372">
        <v>14</v>
      </c>
      <c r="S14372" t="str">
        <v>no</v>
      </c>
      <c r="T14372" t="str">
        <v>no</v>
      </c>
      <c r="U14372" t="str">
        <v>yes</v>
      </c>
      <c r="V14372">
        <v>176</v>
      </c>
      <c r="W14372">
        <v>6</v>
      </c>
    </row>
    <row r="14373" spans="13:23" x14ac:dyDescent="0.7">
      <c r="M14373">
        <v>692</v>
      </c>
      <c r="N14373">
        <v>2345</v>
      </c>
      <c r="O14373">
        <v>50</v>
      </c>
      <c r="P14373">
        <v>250</v>
      </c>
      <c r="Q14373">
        <v>8</v>
      </c>
      <c r="R14373">
        <v>15</v>
      </c>
      <c r="S14373" t="str">
        <v>no</v>
      </c>
      <c r="T14373" t="str">
        <v>no</v>
      </c>
      <c r="U14373" t="str">
        <v>yes</v>
      </c>
      <c r="V14373">
        <v>176</v>
      </c>
      <c r="W14373">
        <v>6</v>
      </c>
    </row>
    <row r="14374" spans="13:23" x14ac:dyDescent="0.7">
      <c r="M14374">
        <v>697</v>
      </c>
      <c r="N14374">
        <v>2690</v>
      </c>
      <c r="O14374">
        <v>50</v>
      </c>
      <c r="P14374">
        <v>340</v>
      </c>
      <c r="Q14374">
        <v>8</v>
      </c>
      <c r="R14374">
        <v>15</v>
      </c>
      <c r="S14374" t="str">
        <v>no</v>
      </c>
      <c r="T14374" t="str">
        <v>no</v>
      </c>
      <c r="U14374" t="str">
        <v>yes</v>
      </c>
      <c r="V14374">
        <v>176</v>
      </c>
      <c r="W14374">
        <v>6</v>
      </c>
    </row>
    <row r="14375" spans="13:23" x14ac:dyDescent="0.7">
      <c r="M14375">
        <v>701</v>
      </c>
      <c r="N14375">
        <v>1945</v>
      </c>
      <c r="O14375">
        <v>50</v>
      </c>
      <c r="P14375">
        <v>250</v>
      </c>
      <c r="Q14375">
        <v>4</v>
      </c>
      <c r="R14375">
        <v>14</v>
      </c>
      <c r="S14375" t="str">
        <v>no</v>
      </c>
      <c r="T14375" t="str">
        <v>no</v>
      </c>
      <c r="U14375" t="str">
        <v>yes</v>
      </c>
      <c r="V14375">
        <v>176</v>
      </c>
      <c r="W14375">
        <v>6</v>
      </c>
    </row>
    <row r="14376" spans="13:23" x14ac:dyDescent="0.7">
      <c r="M14376">
        <v>710</v>
      </c>
      <c r="N14376">
        <v>2050</v>
      </c>
      <c r="O14376">
        <v>50</v>
      </c>
      <c r="P14376">
        <v>170</v>
      </c>
      <c r="Q14376">
        <v>4</v>
      </c>
      <c r="R14376">
        <v>14</v>
      </c>
      <c r="S14376" t="str">
        <v>yes</v>
      </c>
      <c r="T14376" t="str">
        <v>no</v>
      </c>
      <c r="U14376" t="str">
        <v>yes</v>
      </c>
      <c r="V14376">
        <v>176</v>
      </c>
      <c r="W14376">
        <v>6</v>
      </c>
    </row>
    <row r="14377" spans="13:23" x14ac:dyDescent="0.7">
      <c r="M14377">
        <v>712</v>
      </c>
      <c r="N14377">
        <v>2375</v>
      </c>
      <c r="O14377">
        <v>50</v>
      </c>
      <c r="P14377">
        <v>250</v>
      </c>
      <c r="Q14377">
        <v>8</v>
      </c>
      <c r="R14377">
        <v>15</v>
      </c>
      <c r="S14377" t="str">
        <v>no</v>
      </c>
      <c r="T14377" t="str">
        <v>no</v>
      </c>
      <c r="U14377" t="str">
        <v>yes</v>
      </c>
      <c r="V14377">
        <v>176</v>
      </c>
      <c r="W14377">
        <v>6</v>
      </c>
    </row>
    <row r="14378" spans="13:23" x14ac:dyDescent="0.7">
      <c r="M14378">
        <v>714</v>
      </c>
      <c r="N14378">
        <v>3299</v>
      </c>
      <c r="O14378">
        <v>50</v>
      </c>
      <c r="P14378">
        <v>450</v>
      </c>
      <c r="Q14378">
        <v>8</v>
      </c>
      <c r="R14378">
        <v>15</v>
      </c>
      <c r="S14378" t="str">
        <v>no</v>
      </c>
      <c r="T14378" t="str">
        <v>no</v>
      </c>
      <c r="U14378" t="str">
        <v>yes</v>
      </c>
      <c r="V14378">
        <v>249</v>
      </c>
      <c r="W14378">
        <v>7</v>
      </c>
    </row>
    <row r="14379" spans="13:23" x14ac:dyDescent="0.7">
      <c r="M14379">
        <v>734</v>
      </c>
      <c r="N14379">
        <v>1879</v>
      </c>
      <c r="O14379">
        <v>50</v>
      </c>
      <c r="P14379">
        <v>210</v>
      </c>
      <c r="Q14379">
        <v>4</v>
      </c>
      <c r="R14379">
        <v>15</v>
      </c>
      <c r="S14379" t="str">
        <v>no</v>
      </c>
      <c r="T14379" t="str">
        <v>no</v>
      </c>
      <c r="U14379" t="str">
        <v>yes</v>
      </c>
      <c r="V14379">
        <v>249</v>
      </c>
      <c r="W14379">
        <v>7</v>
      </c>
    </row>
    <row r="14380" spans="13:23" x14ac:dyDescent="0.7">
      <c r="M14380">
        <v>741</v>
      </c>
      <c r="N14380">
        <v>2990</v>
      </c>
      <c r="O14380">
        <v>50</v>
      </c>
      <c r="P14380">
        <v>452</v>
      </c>
      <c r="Q14380">
        <v>16</v>
      </c>
      <c r="R14380">
        <v>14</v>
      </c>
      <c r="S14380" t="str">
        <v>no</v>
      </c>
      <c r="T14380" t="str">
        <v>no</v>
      </c>
      <c r="U14380" t="str">
        <v>yes</v>
      </c>
      <c r="V14380">
        <v>249</v>
      </c>
      <c r="W14380">
        <v>7</v>
      </c>
    </row>
    <row r="14381" spans="13:23" x14ac:dyDescent="0.7">
      <c r="M14381">
        <v>761</v>
      </c>
      <c r="N14381">
        <v>1939</v>
      </c>
      <c r="O14381">
        <v>50</v>
      </c>
      <c r="P14381">
        <v>170</v>
      </c>
      <c r="Q14381">
        <v>4</v>
      </c>
      <c r="R14381">
        <v>14</v>
      </c>
      <c r="S14381" t="str">
        <v>yes</v>
      </c>
      <c r="T14381" t="str">
        <v>yes</v>
      </c>
      <c r="U14381" t="str">
        <v>yes</v>
      </c>
      <c r="V14381">
        <v>249</v>
      </c>
      <c r="W14381">
        <v>7</v>
      </c>
    </row>
    <row r="14382" spans="13:23" x14ac:dyDescent="0.7">
      <c r="M14382">
        <v>766</v>
      </c>
      <c r="N14382">
        <v>2144</v>
      </c>
      <c r="O14382">
        <v>50</v>
      </c>
      <c r="P14382">
        <v>107</v>
      </c>
      <c r="Q14382">
        <v>2</v>
      </c>
      <c r="R14382">
        <v>14</v>
      </c>
      <c r="S14382" t="str">
        <v>no</v>
      </c>
      <c r="T14382" t="str">
        <v>no</v>
      </c>
      <c r="U14382" t="str">
        <v>yes</v>
      </c>
      <c r="V14382">
        <v>249</v>
      </c>
      <c r="W14382">
        <v>7</v>
      </c>
    </row>
    <row r="14383" spans="13:23" x14ac:dyDescent="0.7">
      <c r="M14383">
        <v>780</v>
      </c>
      <c r="N14383">
        <v>3595</v>
      </c>
      <c r="O14383">
        <v>50</v>
      </c>
      <c r="P14383">
        <v>452</v>
      </c>
      <c r="Q14383">
        <v>8</v>
      </c>
      <c r="R14383">
        <v>14</v>
      </c>
      <c r="S14383" t="str">
        <v>no</v>
      </c>
      <c r="T14383" t="str">
        <v>no</v>
      </c>
      <c r="U14383" t="str">
        <v>yes</v>
      </c>
      <c r="V14383">
        <v>249</v>
      </c>
      <c r="W14383">
        <v>7</v>
      </c>
    </row>
    <row r="14384" spans="13:23" x14ac:dyDescent="0.7">
      <c r="M14384">
        <v>782</v>
      </c>
      <c r="N14384">
        <v>2290</v>
      </c>
      <c r="O14384">
        <v>50</v>
      </c>
      <c r="P14384">
        <v>214</v>
      </c>
      <c r="Q14384">
        <v>4</v>
      </c>
      <c r="R14384">
        <v>15</v>
      </c>
      <c r="S14384" t="str">
        <v>no</v>
      </c>
      <c r="T14384" t="str">
        <v>no</v>
      </c>
      <c r="U14384" t="str">
        <v>yes</v>
      </c>
      <c r="V14384">
        <v>249</v>
      </c>
      <c r="W14384">
        <v>7</v>
      </c>
    </row>
    <row r="14385" spans="13:23" x14ac:dyDescent="0.7">
      <c r="M14385">
        <v>790</v>
      </c>
      <c r="N14385">
        <v>3044</v>
      </c>
      <c r="O14385">
        <v>50</v>
      </c>
      <c r="P14385">
        <v>452</v>
      </c>
      <c r="Q14385">
        <v>16</v>
      </c>
      <c r="R14385">
        <v>14</v>
      </c>
      <c r="S14385" t="str">
        <v>no</v>
      </c>
      <c r="T14385" t="str">
        <v>no</v>
      </c>
      <c r="U14385" t="str">
        <v>yes</v>
      </c>
      <c r="V14385">
        <v>249</v>
      </c>
      <c r="W14385">
        <v>7</v>
      </c>
    </row>
    <row r="14386" spans="13:23" x14ac:dyDescent="0.7">
      <c r="M14386">
        <v>791</v>
      </c>
      <c r="N14386">
        <v>2195</v>
      </c>
      <c r="O14386">
        <v>50</v>
      </c>
      <c r="P14386">
        <v>214</v>
      </c>
      <c r="Q14386">
        <v>4</v>
      </c>
      <c r="R14386">
        <v>14</v>
      </c>
      <c r="S14386" t="str">
        <v>no</v>
      </c>
      <c r="T14386" t="str">
        <v>no</v>
      </c>
      <c r="U14386" t="str">
        <v>yes</v>
      </c>
      <c r="V14386">
        <v>249</v>
      </c>
      <c r="W14386">
        <v>7</v>
      </c>
    </row>
    <row r="14387" spans="13:23" x14ac:dyDescent="0.7">
      <c r="M14387">
        <v>802</v>
      </c>
      <c r="N14387">
        <v>2895</v>
      </c>
      <c r="O14387">
        <v>50</v>
      </c>
      <c r="P14387">
        <v>452</v>
      </c>
      <c r="Q14387">
        <v>16</v>
      </c>
      <c r="R14387">
        <v>14</v>
      </c>
      <c r="S14387" t="str">
        <v>no</v>
      </c>
      <c r="T14387" t="str">
        <v>no</v>
      </c>
      <c r="U14387" t="str">
        <v>yes</v>
      </c>
      <c r="V14387">
        <v>249</v>
      </c>
      <c r="W14387">
        <v>7</v>
      </c>
    </row>
    <row r="14388" spans="13:23" x14ac:dyDescent="0.7">
      <c r="M14388">
        <v>803</v>
      </c>
      <c r="N14388">
        <v>2599</v>
      </c>
      <c r="O14388">
        <v>50</v>
      </c>
      <c r="P14388">
        <v>230</v>
      </c>
      <c r="Q14388">
        <v>4</v>
      </c>
      <c r="R14388">
        <v>14</v>
      </c>
      <c r="S14388" t="str">
        <v>yes</v>
      </c>
      <c r="T14388" t="str">
        <v>yes</v>
      </c>
      <c r="U14388" t="str">
        <v>yes</v>
      </c>
      <c r="V14388">
        <v>249</v>
      </c>
      <c r="W14388">
        <v>7</v>
      </c>
    </row>
    <row r="14389" spans="13:23" x14ac:dyDescent="0.7">
      <c r="M14389">
        <v>805</v>
      </c>
      <c r="N14389">
        <v>1509</v>
      </c>
      <c r="O14389">
        <v>50</v>
      </c>
      <c r="P14389">
        <v>130</v>
      </c>
      <c r="Q14389">
        <v>4</v>
      </c>
      <c r="R14389">
        <v>14</v>
      </c>
      <c r="S14389" t="str">
        <v>no</v>
      </c>
      <c r="T14389" t="str">
        <v>no</v>
      </c>
      <c r="U14389" t="str">
        <v>yes</v>
      </c>
      <c r="V14389">
        <v>249</v>
      </c>
      <c r="W14389">
        <v>7</v>
      </c>
    </row>
    <row r="14390" spans="13:23" x14ac:dyDescent="0.7">
      <c r="M14390">
        <v>806</v>
      </c>
      <c r="N14390">
        <v>2399</v>
      </c>
      <c r="O14390">
        <v>50</v>
      </c>
      <c r="P14390">
        <v>340</v>
      </c>
      <c r="Q14390">
        <v>8</v>
      </c>
      <c r="R14390">
        <v>14</v>
      </c>
      <c r="S14390" t="str">
        <v>yes</v>
      </c>
      <c r="T14390" t="str">
        <v>no</v>
      </c>
      <c r="U14390" t="str">
        <v>yes</v>
      </c>
      <c r="V14390">
        <v>249</v>
      </c>
      <c r="W14390">
        <v>7</v>
      </c>
    </row>
    <row r="14391" spans="13:23" x14ac:dyDescent="0.7">
      <c r="M14391">
        <v>807</v>
      </c>
      <c r="N14391">
        <v>2290</v>
      </c>
      <c r="O14391">
        <v>50</v>
      </c>
      <c r="P14391">
        <v>214</v>
      </c>
      <c r="Q14391">
        <v>4</v>
      </c>
      <c r="R14391">
        <v>14</v>
      </c>
      <c r="S14391" t="str">
        <v>no</v>
      </c>
      <c r="T14391" t="str">
        <v>no</v>
      </c>
      <c r="U14391" t="str">
        <v>yes</v>
      </c>
      <c r="V14391">
        <v>249</v>
      </c>
      <c r="W14391">
        <v>7</v>
      </c>
    </row>
    <row r="14392" spans="13:23" x14ac:dyDescent="0.7">
      <c r="M14392">
        <v>811</v>
      </c>
      <c r="N14392">
        <v>2495</v>
      </c>
      <c r="O14392">
        <v>50</v>
      </c>
      <c r="P14392">
        <v>340</v>
      </c>
      <c r="Q14392">
        <v>8</v>
      </c>
      <c r="R14392">
        <v>14</v>
      </c>
      <c r="S14392" t="str">
        <v>no</v>
      </c>
      <c r="T14392" t="str">
        <v>no</v>
      </c>
      <c r="U14392" t="str">
        <v>yes</v>
      </c>
      <c r="V14392">
        <v>249</v>
      </c>
      <c r="W14392">
        <v>7</v>
      </c>
    </row>
    <row r="14393" spans="13:23" x14ac:dyDescent="0.7">
      <c r="M14393">
        <v>814</v>
      </c>
      <c r="N14393">
        <v>3094</v>
      </c>
      <c r="O14393">
        <v>50</v>
      </c>
      <c r="P14393">
        <v>452</v>
      </c>
      <c r="Q14393">
        <v>16</v>
      </c>
      <c r="R14393">
        <v>14</v>
      </c>
      <c r="S14393" t="str">
        <v>yes</v>
      </c>
      <c r="T14393" t="str">
        <v>no</v>
      </c>
      <c r="U14393" t="str">
        <v>yes</v>
      </c>
      <c r="V14393">
        <v>249</v>
      </c>
      <c r="W14393">
        <v>7</v>
      </c>
    </row>
    <row r="14394" spans="13:23" x14ac:dyDescent="0.7">
      <c r="M14394">
        <v>817</v>
      </c>
      <c r="N14394">
        <v>2744</v>
      </c>
      <c r="O14394">
        <v>50</v>
      </c>
      <c r="P14394">
        <v>340</v>
      </c>
      <c r="Q14394">
        <v>8</v>
      </c>
      <c r="R14394">
        <v>14</v>
      </c>
      <c r="S14394" t="str">
        <v>no</v>
      </c>
      <c r="T14394" t="str">
        <v>no</v>
      </c>
      <c r="U14394" t="str">
        <v>yes</v>
      </c>
      <c r="V14394">
        <v>249</v>
      </c>
      <c r="W14394">
        <v>7</v>
      </c>
    </row>
    <row r="14395" spans="13:23" x14ac:dyDescent="0.7">
      <c r="M14395">
        <v>820</v>
      </c>
      <c r="N14395">
        <v>2344</v>
      </c>
      <c r="O14395">
        <v>50</v>
      </c>
      <c r="P14395">
        <v>214</v>
      </c>
      <c r="Q14395">
        <v>4</v>
      </c>
      <c r="R14395">
        <v>14</v>
      </c>
      <c r="S14395" t="str">
        <v>no</v>
      </c>
      <c r="T14395" t="str">
        <v>no</v>
      </c>
      <c r="U14395" t="str">
        <v>yes</v>
      </c>
      <c r="V14395">
        <v>249</v>
      </c>
      <c r="W14395">
        <v>7</v>
      </c>
    </row>
    <row r="14396" spans="13:23" x14ac:dyDescent="0.7">
      <c r="M14396">
        <v>821</v>
      </c>
      <c r="N14396">
        <v>2694</v>
      </c>
      <c r="O14396">
        <v>50</v>
      </c>
      <c r="P14396">
        <v>340</v>
      </c>
      <c r="Q14396">
        <v>8</v>
      </c>
      <c r="R14396">
        <v>14</v>
      </c>
      <c r="S14396" t="str">
        <v>yes</v>
      </c>
      <c r="T14396" t="str">
        <v>no</v>
      </c>
      <c r="U14396" t="str">
        <v>yes</v>
      </c>
      <c r="V14396">
        <v>249</v>
      </c>
      <c r="W14396">
        <v>7</v>
      </c>
    </row>
    <row r="14397" spans="13:23" x14ac:dyDescent="0.7">
      <c r="M14397">
        <v>824</v>
      </c>
      <c r="N14397">
        <v>2395</v>
      </c>
      <c r="O14397">
        <v>50</v>
      </c>
      <c r="P14397">
        <v>340</v>
      </c>
      <c r="Q14397">
        <v>8</v>
      </c>
      <c r="R14397">
        <v>15</v>
      </c>
      <c r="S14397" t="str">
        <v>no</v>
      </c>
      <c r="T14397" t="str">
        <v>no</v>
      </c>
      <c r="U14397" t="str">
        <v>yes</v>
      </c>
      <c r="V14397">
        <v>249</v>
      </c>
      <c r="W14397">
        <v>7</v>
      </c>
    </row>
    <row r="14398" spans="13:23" x14ac:dyDescent="0.7">
      <c r="M14398">
        <v>827</v>
      </c>
      <c r="N14398">
        <v>1559</v>
      </c>
      <c r="O14398">
        <v>50</v>
      </c>
      <c r="P14398">
        <v>130</v>
      </c>
      <c r="Q14398">
        <v>4</v>
      </c>
      <c r="R14398">
        <v>14</v>
      </c>
      <c r="S14398" t="str">
        <v>no</v>
      </c>
      <c r="T14398" t="str">
        <v>no</v>
      </c>
      <c r="U14398" t="str">
        <v>yes</v>
      </c>
      <c r="V14398">
        <v>249</v>
      </c>
      <c r="W14398">
        <v>7</v>
      </c>
    </row>
    <row r="14399" spans="13:23" x14ac:dyDescent="0.7">
      <c r="M14399">
        <v>828</v>
      </c>
      <c r="N14399">
        <v>2444</v>
      </c>
      <c r="O14399">
        <v>50</v>
      </c>
      <c r="P14399">
        <v>214</v>
      </c>
      <c r="Q14399">
        <v>4</v>
      </c>
      <c r="R14399">
        <v>14</v>
      </c>
      <c r="S14399" t="str">
        <v>no</v>
      </c>
      <c r="T14399" t="str">
        <v>no</v>
      </c>
      <c r="U14399" t="str">
        <v>yes</v>
      </c>
      <c r="V14399">
        <v>249</v>
      </c>
      <c r="W14399">
        <v>7</v>
      </c>
    </row>
    <row r="14400" spans="13:23" x14ac:dyDescent="0.7">
      <c r="M14400">
        <v>837</v>
      </c>
      <c r="N14400">
        <v>2990</v>
      </c>
      <c r="O14400">
        <v>50</v>
      </c>
      <c r="P14400">
        <v>452</v>
      </c>
      <c r="Q14400">
        <v>16</v>
      </c>
      <c r="R14400">
        <v>15</v>
      </c>
      <c r="S14400" t="str">
        <v>no</v>
      </c>
      <c r="T14400" t="str">
        <v>no</v>
      </c>
      <c r="U14400" t="str">
        <v>yes</v>
      </c>
      <c r="V14400">
        <v>249</v>
      </c>
      <c r="W14400">
        <v>7</v>
      </c>
    </row>
    <row r="14401" spans="13:23" x14ac:dyDescent="0.7">
      <c r="M14401">
        <v>840</v>
      </c>
      <c r="N14401">
        <v>2399</v>
      </c>
      <c r="O14401">
        <v>50</v>
      </c>
      <c r="P14401">
        <v>250</v>
      </c>
      <c r="Q14401">
        <v>8</v>
      </c>
      <c r="R14401">
        <v>15</v>
      </c>
      <c r="S14401" t="str">
        <v>no</v>
      </c>
      <c r="T14401" t="str">
        <v>no</v>
      </c>
      <c r="U14401" t="str">
        <v>yes</v>
      </c>
      <c r="V14401">
        <v>249</v>
      </c>
      <c r="W14401">
        <v>7</v>
      </c>
    </row>
    <row r="14402" spans="13:23" x14ac:dyDescent="0.7">
      <c r="M14402">
        <v>845</v>
      </c>
      <c r="N14402">
        <v>2644</v>
      </c>
      <c r="O14402">
        <v>50</v>
      </c>
      <c r="P14402">
        <v>340</v>
      </c>
      <c r="Q14402">
        <v>8</v>
      </c>
      <c r="R14402">
        <v>14</v>
      </c>
      <c r="S14402" t="str">
        <v>no</v>
      </c>
      <c r="T14402" t="str">
        <v>no</v>
      </c>
      <c r="U14402" t="str">
        <v>yes</v>
      </c>
      <c r="V14402">
        <v>249</v>
      </c>
      <c r="W14402">
        <v>7</v>
      </c>
    </row>
    <row r="14403" spans="13:23" x14ac:dyDescent="0.7">
      <c r="M14403">
        <v>856</v>
      </c>
      <c r="N14403">
        <v>2590</v>
      </c>
      <c r="O14403">
        <v>50</v>
      </c>
      <c r="P14403">
        <v>340</v>
      </c>
      <c r="Q14403">
        <v>8</v>
      </c>
      <c r="R14403">
        <v>15</v>
      </c>
      <c r="S14403" t="str">
        <v>no</v>
      </c>
      <c r="T14403" t="str">
        <v>no</v>
      </c>
      <c r="U14403" t="str">
        <v>yes</v>
      </c>
      <c r="V14403">
        <v>249</v>
      </c>
      <c r="W14403">
        <v>7</v>
      </c>
    </row>
    <row r="14404" spans="13:23" x14ac:dyDescent="0.7">
      <c r="M14404">
        <v>862</v>
      </c>
      <c r="N14404">
        <v>1879</v>
      </c>
      <c r="O14404">
        <v>50</v>
      </c>
      <c r="P14404">
        <v>170</v>
      </c>
      <c r="Q14404">
        <v>4</v>
      </c>
      <c r="R14404">
        <v>14</v>
      </c>
      <c r="S14404" t="str">
        <v>no</v>
      </c>
      <c r="T14404" t="str">
        <v>no</v>
      </c>
      <c r="U14404" t="str">
        <v>yes</v>
      </c>
      <c r="V14404">
        <v>249</v>
      </c>
      <c r="W14404">
        <v>7</v>
      </c>
    </row>
    <row r="14405" spans="13:23" x14ac:dyDescent="0.7">
      <c r="M14405">
        <v>866</v>
      </c>
      <c r="N14405">
        <v>1895</v>
      </c>
      <c r="O14405">
        <v>50</v>
      </c>
      <c r="P14405">
        <v>107</v>
      </c>
      <c r="Q14405">
        <v>2</v>
      </c>
      <c r="R14405">
        <v>14</v>
      </c>
      <c r="S14405" t="str">
        <v>no</v>
      </c>
      <c r="T14405" t="str">
        <v>no</v>
      </c>
      <c r="U14405" t="str">
        <v>yes</v>
      </c>
      <c r="V14405">
        <v>249</v>
      </c>
      <c r="W14405">
        <v>7</v>
      </c>
    </row>
    <row r="14406" spans="13:23" x14ac:dyDescent="0.7">
      <c r="M14406">
        <v>869</v>
      </c>
      <c r="N14406">
        <v>2620</v>
      </c>
      <c r="O14406">
        <v>50</v>
      </c>
      <c r="P14406">
        <v>340</v>
      </c>
      <c r="Q14406">
        <v>8</v>
      </c>
      <c r="R14406">
        <v>15</v>
      </c>
      <c r="S14406" t="str">
        <v>yes</v>
      </c>
      <c r="T14406" t="str">
        <v>no</v>
      </c>
      <c r="U14406" t="str">
        <v>yes</v>
      </c>
      <c r="V14406">
        <v>249</v>
      </c>
      <c r="W14406">
        <v>7</v>
      </c>
    </row>
    <row r="14407" spans="13:23" x14ac:dyDescent="0.7">
      <c r="M14407">
        <v>871</v>
      </c>
      <c r="N14407">
        <v>1990</v>
      </c>
      <c r="O14407">
        <v>50</v>
      </c>
      <c r="P14407">
        <v>107</v>
      </c>
      <c r="Q14407">
        <v>2</v>
      </c>
      <c r="R14407">
        <v>14</v>
      </c>
      <c r="S14407" t="str">
        <v>no</v>
      </c>
      <c r="T14407" t="str">
        <v>no</v>
      </c>
      <c r="U14407" t="str">
        <v>yes</v>
      </c>
      <c r="V14407">
        <v>249</v>
      </c>
      <c r="W14407">
        <v>7</v>
      </c>
    </row>
    <row r="14408" spans="13:23" x14ac:dyDescent="0.7">
      <c r="M14408">
        <v>872</v>
      </c>
      <c r="N14408">
        <v>2094</v>
      </c>
      <c r="O14408">
        <v>50</v>
      </c>
      <c r="P14408">
        <v>107</v>
      </c>
      <c r="Q14408">
        <v>2</v>
      </c>
      <c r="R14408">
        <v>14</v>
      </c>
      <c r="S14408" t="str">
        <v>yes</v>
      </c>
      <c r="T14408" t="str">
        <v>no</v>
      </c>
      <c r="U14408" t="str">
        <v>yes</v>
      </c>
      <c r="V14408">
        <v>249</v>
      </c>
      <c r="W14408">
        <v>7</v>
      </c>
    </row>
    <row r="14409" spans="13:23" x14ac:dyDescent="0.7">
      <c r="M14409">
        <v>883</v>
      </c>
      <c r="N14409">
        <v>1649</v>
      </c>
      <c r="O14409">
        <v>50</v>
      </c>
      <c r="P14409">
        <v>170</v>
      </c>
      <c r="Q14409">
        <v>4</v>
      </c>
      <c r="R14409">
        <v>14</v>
      </c>
      <c r="S14409" t="str">
        <v>no</v>
      </c>
      <c r="T14409" t="str">
        <v>no</v>
      </c>
      <c r="U14409" t="str">
        <v>yes</v>
      </c>
      <c r="V14409">
        <v>249</v>
      </c>
      <c r="W14409">
        <v>7</v>
      </c>
    </row>
    <row r="14410" spans="13:23" x14ac:dyDescent="0.7">
      <c r="M14410">
        <v>896</v>
      </c>
      <c r="N14410">
        <v>2394</v>
      </c>
      <c r="O14410">
        <v>50</v>
      </c>
      <c r="P14410">
        <v>214</v>
      </c>
      <c r="Q14410">
        <v>4</v>
      </c>
      <c r="R14410">
        <v>14</v>
      </c>
      <c r="S14410" t="str">
        <v>yes</v>
      </c>
      <c r="T14410" t="str">
        <v>no</v>
      </c>
      <c r="U14410" t="str">
        <v>yes</v>
      </c>
      <c r="V14410">
        <v>249</v>
      </c>
      <c r="W14410">
        <v>7</v>
      </c>
    </row>
    <row r="14411" spans="13:23" x14ac:dyDescent="0.7">
      <c r="M14411">
        <v>916</v>
      </c>
      <c r="N14411">
        <v>1990</v>
      </c>
      <c r="O14411">
        <v>50</v>
      </c>
      <c r="P14411">
        <v>107</v>
      </c>
      <c r="Q14411">
        <v>2</v>
      </c>
      <c r="R14411">
        <v>15</v>
      </c>
      <c r="S14411" t="str">
        <v>no</v>
      </c>
      <c r="T14411" t="str">
        <v>no</v>
      </c>
      <c r="U14411" t="str">
        <v>yes</v>
      </c>
      <c r="V14411">
        <v>249</v>
      </c>
      <c r="W14411">
        <v>7</v>
      </c>
    </row>
    <row r="14412" spans="13:23" x14ac:dyDescent="0.7">
      <c r="M14412">
        <v>938</v>
      </c>
      <c r="N14412">
        <v>2799</v>
      </c>
      <c r="O14412">
        <v>50</v>
      </c>
      <c r="P14412">
        <v>320</v>
      </c>
      <c r="Q14412">
        <v>8</v>
      </c>
      <c r="R14412">
        <v>15</v>
      </c>
      <c r="S14412" t="str">
        <v>no</v>
      </c>
      <c r="T14412" t="str">
        <v>no</v>
      </c>
      <c r="U14412" t="str">
        <v>yes</v>
      </c>
      <c r="V14412">
        <v>249</v>
      </c>
      <c r="W14412">
        <v>7</v>
      </c>
    </row>
    <row r="14413" spans="13:23" x14ac:dyDescent="0.7">
      <c r="M14413">
        <v>948</v>
      </c>
      <c r="N14413">
        <v>2590</v>
      </c>
      <c r="O14413">
        <v>50</v>
      </c>
      <c r="P14413">
        <v>340</v>
      </c>
      <c r="Q14413">
        <v>8</v>
      </c>
      <c r="R14413">
        <v>14</v>
      </c>
      <c r="S14413" t="str">
        <v>no</v>
      </c>
      <c r="T14413" t="str">
        <v>no</v>
      </c>
      <c r="U14413" t="str">
        <v>yes</v>
      </c>
      <c r="V14413">
        <v>249</v>
      </c>
      <c r="W14413">
        <v>7</v>
      </c>
    </row>
    <row r="14414" spans="13:23" x14ac:dyDescent="0.7">
      <c r="M14414">
        <v>950</v>
      </c>
      <c r="N14414">
        <v>2044</v>
      </c>
      <c r="O14414">
        <v>50</v>
      </c>
      <c r="P14414">
        <v>107</v>
      </c>
      <c r="Q14414">
        <v>2</v>
      </c>
      <c r="R14414">
        <v>14</v>
      </c>
      <c r="S14414" t="str">
        <v>no</v>
      </c>
      <c r="T14414" t="str">
        <v>no</v>
      </c>
      <c r="U14414" t="str">
        <v>yes</v>
      </c>
      <c r="V14414">
        <v>249</v>
      </c>
      <c r="W14414">
        <v>7</v>
      </c>
    </row>
    <row r="14415" spans="13:23" x14ac:dyDescent="0.7">
      <c r="M14415">
        <v>955</v>
      </c>
      <c r="N14415">
        <v>3144</v>
      </c>
      <c r="O14415">
        <v>50</v>
      </c>
      <c r="P14415">
        <v>452</v>
      </c>
      <c r="Q14415">
        <v>16</v>
      </c>
      <c r="R14415">
        <v>14</v>
      </c>
      <c r="S14415" t="str">
        <v>no</v>
      </c>
      <c r="T14415" t="str">
        <v>no</v>
      </c>
      <c r="U14415" t="str">
        <v>yes</v>
      </c>
      <c r="V14415">
        <v>249</v>
      </c>
      <c r="W14415">
        <v>7</v>
      </c>
    </row>
    <row r="14416" spans="13:23" x14ac:dyDescent="0.7">
      <c r="M14416">
        <v>963</v>
      </c>
      <c r="N14416">
        <v>2799</v>
      </c>
      <c r="O14416">
        <v>50</v>
      </c>
      <c r="P14416">
        <v>320</v>
      </c>
      <c r="Q14416">
        <v>8</v>
      </c>
      <c r="R14416">
        <v>15</v>
      </c>
      <c r="S14416" t="str">
        <v>no</v>
      </c>
      <c r="T14416" t="str">
        <v>no</v>
      </c>
      <c r="U14416" t="str">
        <v>yes</v>
      </c>
      <c r="V14416">
        <v>298</v>
      </c>
      <c r="W14416">
        <v>8</v>
      </c>
    </row>
    <row r="14417" spans="13:23" x14ac:dyDescent="0.7">
      <c r="M14417">
        <v>968</v>
      </c>
      <c r="N14417">
        <v>2295</v>
      </c>
      <c r="O14417">
        <v>50</v>
      </c>
      <c r="P14417">
        <v>107</v>
      </c>
      <c r="Q14417">
        <v>4</v>
      </c>
      <c r="R14417">
        <v>14</v>
      </c>
      <c r="S14417" t="str">
        <v>no</v>
      </c>
      <c r="T14417" t="str">
        <v>no</v>
      </c>
      <c r="U14417" t="str">
        <v>yes</v>
      </c>
      <c r="V14417">
        <v>298</v>
      </c>
      <c r="W14417">
        <v>8</v>
      </c>
    </row>
    <row r="14418" spans="13:23" x14ac:dyDescent="0.7">
      <c r="M14418">
        <v>970</v>
      </c>
      <c r="N14418">
        <v>2594</v>
      </c>
      <c r="O14418">
        <v>50</v>
      </c>
      <c r="P14418">
        <v>426</v>
      </c>
      <c r="Q14418">
        <v>8</v>
      </c>
      <c r="R14418">
        <v>14</v>
      </c>
      <c r="S14418" t="str">
        <v>yes</v>
      </c>
      <c r="T14418" t="str">
        <v>no</v>
      </c>
      <c r="U14418" t="str">
        <v>yes</v>
      </c>
      <c r="V14418">
        <v>298</v>
      </c>
      <c r="W14418">
        <v>8</v>
      </c>
    </row>
    <row r="14419" spans="13:23" x14ac:dyDescent="0.7">
      <c r="M14419">
        <v>971</v>
      </c>
      <c r="N14419">
        <v>3299</v>
      </c>
      <c r="O14419">
        <v>50</v>
      </c>
      <c r="P14419">
        <v>450</v>
      </c>
      <c r="Q14419">
        <v>8</v>
      </c>
      <c r="R14419">
        <v>15</v>
      </c>
      <c r="S14419" t="str">
        <v>no</v>
      </c>
      <c r="T14419" t="str">
        <v>no</v>
      </c>
      <c r="U14419" t="str">
        <v>yes</v>
      </c>
      <c r="V14419">
        <v>298</v>
      </c>
      <c r="W14419">
        <v>8</v>
      </c>
    </row>
    <row r="14420" spans="13:23" x14ac:dyDescent="0.7">
      <c r="M14420">
        <v>976</v>
      </c>
      <c r="N14420">
        <v>2644</v>
      </c>
      <c r="O14420">
        <v>50</v>
      </c>
      <c r="P14420">
        <v>426</v>
      </c>
      <c r="Q14420">
        <v>8</v>
      </c>
      <c r="R14420">
        <v>14</v>
      </c>
      <c r="S14420" t="str">
        <v>no</v>
      </c>
      <c r="T14420" t="str">
        <v>no</v>
      </c>
      <c r="U14420" t="str">
        <v>yes</v>
      </c>
      <c r="V14420">
        <v>298</v>
      </c>
      <c r="W14420">
        <v>8</v>
      </c>
    </row>
    <row r="14421" spans="13:23" x14ac:dyDescent="0.7">
      <c r="M14421">
        <v>978</v>
      </c>
      <c r="N14421">
        <v>2095</v>
      </c>
      <c r="O14421">
        <v>50</v>
      </c>
      <c r="P14421">
        <v>214</v>
      </c>
      <c r="Q14421">
        <v>4</v>
      </c>
      <c r="R14421">
        <v>14</v>
      </c>
      <c r="S14421" t="str">
        <v>no</v>
      </c>
      <c r="T14421" t="str">
        <v>no</v>
      </c>
      <c r="U14421" t="str">
        <v>yes</v>
      </c>
      <c r="V14421">
        <v>298</v>
      </c>
      <c r="W14421">
        <v>8</v>
      </c>
    </row>
    <row r="14422" spans="13:23" x14ac:dyDescent="0.7">
      <c r="M14422">
        <v>981</v>
      </c>
      <c r="N14422">
        <v>2044</v>
      </c>
      <c r="O14422">
        <v>50</v>
      </c>
      <c r="P14422">
        <v>107</v>
      </c>
      <c r="Q14422">
        <v>2</v>
      </c>
      <c r="R14422">
        <v>14</v>
      </c>
      <c r="S14422" t="str">
        <v>no</v>
      </c>
      <c r="T14422" t="str">
        <v>no</v>
      </c>
      <c r="U14422" t="str">
        <v>yes</v>
      </c>
      <c r="V14422">
        <v>298</v>
      </c>
      <c r="W14422">
        <v>8</v>
      </c>
    </row>
    <row r="14423" spans="13:23" x14ac:dyDescent="0.7">
      <c r="M14423">
        <v>986</v>
      </c>
      <c r="N14423">
        <v>2399</v>
      </c>
      <c r="O14423">
        <v>50</v>
      </c>
      <c r="P14423">
        <v>340</v>
      </c>
      <c r="Q14423">
        <v>8</v>
      </c>
      <c r="R14423">
        <v>14</v>
      </c>
      <c r="S14423" t="str">
        <v>yes</v>
      </c>
      <c r="T14423" t="str">
        <v>no</v>
      </c>
      <c r="U14423" t="str">
        <v>yes</v>
      </c>
      <c r="V14423">
        <v>298</v>
      </c>
      <c r="W14423">
        <v>8</v>
      </c>
    </row>
    <row r="14424" spans="13:23" x14ac:dyDescent="0.7">
      <c r="M14424">
        <v>991</v>
      </c>
      <c r="N14424">
        <v>1795</v>
      </c>
      <c r="O14424">
        <v>50</v>
      </c>
      <c r="P14424">
        <v>107</v>
      </c>
      <c r="Q14424">
        <v>2</v>
      </c>
      <c r="R14424">
        <v>14</v>
      </c>
      <c r="S14424" t="str">
        <v>no</v>
      </c>
      <c r="T14424" t="str">
        <v>no</v>
      </c>
      <c r="U14424" t="str">
        <v>yes</v>
      </c>
      <c r="V14424">
        <v>298</v>
      </c>
      <c r="W14424">
        <v>8</v>
      </c>
    </row>
    <row r="14425" spans="13:23" x14ac:dyDescent="0.7">
      <c r="M14425">
        <v>992</v>
      </c>
      <c r="N14425">
        <v>1599</v>
      </c>
      <c r="O14425">
        <v>50</v>
      </c>
      <c r="P14425">
        <v>170</v>
      </c>
      <c r="Q14425">
        <v>4</v>
      </c>
      <c r="R14425">
        <v>14</v>
      </c>
      <c r="S14425" t="str">
        <v>no</v>
      </c>
      <c r="T14425" t="str">
        <v>no</v>
      </c>
      <c r="U14425" t="str">
        <v>yes</v>
      </c>
      <c r="V14425">
        <v>298</v>
      </c>
      <c r="W14425">
        <v>8</v>
      </c>
    </row>
    <row r="14426" spans="13:23" x14ac:dyDescent="0.7">
      <c r="M14426">
        <v>999</v>
      </c>
      <c r="N14426">
        <v>2469</v>
      </c>
      <c r="O14426">
        <v>50</v>
      </c>
      <c r="P14426">
        <v>340</v>
      </c>
      <c r="Q14426">
        <v>8</v>
      </c>
      <c r="R14426">
        <v>17</v>
      </c>
      <c r="S14426" t="str">
        <v>no</v>
      </c>
      <c r="T14426" t="str">
        <v>no</v>
      </c>
      <c r="U14426" t="str">
        <v>yes</v>
      </c>
      <c r="V14426">
        <v>298</v>
      </c>
      <c r="W14426">
        <v>8</v>
      </c>
    </row>
    <row r="14427" spans="13:23" x14ac:dyDescent="0.7">
      <c r="M14427">
        <v>1007</v>
      </c>
      <c r="N14427">
        <v>1509</v>
      </c>
      <c r="O14427">
        <v>50</v>
      </c>
      <c r="P14427">
        <v>130</v>
      </c>
      <c r="Q14427">
        <v>4</v>
      </c>
      <c r="R14427">
        <v>14</v>
      </c>
      <c r="S14427" t="str">
        <v>no</v>
      </c>
      <c r="T14427" t="str">
        <v>no</v>
      </c>
      <c r="U14427" t="str">
        <v>yes</v>
      </c>
      <c r="V14427">
        <v>298</v>
      </c>
      <c r="W14427">
        <v>8</v>
      </c>
    </row>
    <row r="14428" spans="13:23" x14ac:dyDescent="0.7">
      <c r="M14428">
        <v>1011</v>
      </c>
      <c r="N14428">
        <v>2494</v>
      </c>
      <c r="O14428">
        <v>50</v>
      </c>
      <c r="P14428">
        <v>107</v>
      </c>
      <c r="Q14428">
        <v>4</v>
      </c>
      <c r="R14428">
        <v>14</v>
      </c>
      <c r="S14428" t="str">
        <v>yes</v>
      </c>
      <c r="T14428" t="str">
        <v>no</v>
      </c>
      <c r="U14428" t="str">
        <v>yes</v>
      </c>
      <c r="V14428">
        <v>298</v>
      </c>
      <c r="W14428">
        <v>8</v>
      </c>
    </row>
    <row r="14429" spans="13:23" x14ac:dyDescent="0.7">
      <c r="M14429">
        <v>1014</v>
      </c>
      <c r="N14429">
        <v>2190</v>
      </c>
      <c r="O14429">
        <v>50</v>
      </c>
      <c r="P14429">
        <v>214</v>
      </c>
      <c r="Q14429">
        <v>4</v>
      </c>
      <c r="R14429">
        <v>14</v>
      </c>
      <c r="S14429" t="str">
        <v>no</v>
      </c>
      <c r="T14429" t="str">
        <v>no</v>
      </c>
      <c r="U14429" t="str">
        <v>yes</v>
      </c>
      <c r="V14429">
        <v>298</v>
      </c>
      <c r="W14429">
        <v>8</v>
      </c>
    </row>
    <row r="14430" spans="13:23" x14ac:dyDescent="0.7">
      <c r="M14430">
        <v>1017</v>
      </c>
      <c r="N14430">
        <v>2395</v>
      </c>
      <c r="O14430">
        <v>50</v>
      </c>
      <c r="P14430">
        <v>426</v>
      </c>
      <c r="Q14430">
        <v>8</v>
      </c>
      <c r="R14430">
        <v>14</v>
      </c>
      <c r="S14430" t="str">
        <v>no</v>
      </c>
      <c r="T14430" t="str">
        <v>no</v>
      </c>
      <c r="U14430" t="str">
        <v>yes</v>
      </c>
      <c r="V14430">
        <v>298</v>
      </c>
      <c r="W14430">
        <v>8</v>
      </c>
    </row>
    <row r="14431" spans="13:23" x14ac:dyDescent="0.7">
      <c r="M14431">
        <v>1026</v>
      </c>
      <c r="N14431">
        <v>2399</v>
      </c>
      <c r="O14431">
        <v>50</v>
      </c>
      <c r="P14431">
        <v>250</v>
      </c>
      <c r="Q14431">
        <v>8</v>
      </c>
      <c r="R14431">
        <v>15</v>
      </c>
      <c r="S14431" t="str">
        <v>no</v>
      </c>
      <c r="T14431" t="str">
        <v>no</v>
      </c>
      <c r="U14431" t="str">
        <v>yes</v>
      </c>
      <c r="V14431">
        <v>298</v>
      </c>
      <c r="W14431">
        <v>8</v>
      </c>
    </row>
    <row r="14432" spans="13:23" x14ac:dyDescent="0.7">
      <c r="M14432">
        <v>1030</v>
      </c>
      <c r="N14432">
        <v>3094</v>
      </c>
      <c r="O14432">
        <v>50</v>
      </c>
      <c r="P14432">
        <v>540</v>
      </c>
      <c r="Q14432">
        <v>16</v>
      </c>
      <c r="R14432">
        <v>14</v>
      </c>
      <c r="S14432" t="str">
        <v>yes</v>
      </c>
      <c r="T14432" t="str">
        <v>no</v>
      </c>
      <c r="U14432" t="str">
        <v>yes</v>
      </c>
      <c r="V14432">
        <v>298</v>
      </c>
      <c r="W14432">
        <v>8</v>
      </c>
    </row>
    <row r="14433" spans="13:23" x14ac:dyDescent="0.7">
      <c r="M14433">
        <v>1032</v>
      </c>
      <c r="N14433">
        <v>1879</v>
      </c>
      <c r="O14433">
        <v>50</v>
      </c>
      <c r="P14433">
        <v>170</v>
      </c>
      <c r="Q14433">
        <v>4</v>
      </c>
      <c r="R14433">
        <v>14</v>
      </c>
      <c r="S14433" t="str">
        <v>no</v>
      </c>
      <c r="T14433" t="str">
        <v>no</v>
      </c>
      <c r="U14433" t="str">
        <v>yes</v>
      </c>
      <c r="V14433">
        <v>298</v>
      </c>
      <c r="W14433">
        <v>8</v>
      </c>
    </row>
    <row r="14434" spans="13:23" x14ac:dyDescent="0.7">
      <c r="M14434">
        <v>1039</v>
      </c>
      <c r="N14434">
        <v>3495</v>
      </c>
      <c r="O14434">
        <v>50</v>
      </c>
      <c r="P14434">
        <v>452</v>
      </c>
      <c r="Q14434">
        <v>8</v>
      </c>
      <c r="R14434">
        <v>14</v>
      </c>
      <c r="S14434" t="str">
        <v>no</v>
      </c>
      <c r="T14434" t="str">
        <v>no</v>
      </c>
      <c r="U14434" t="str">
        <v>yes</v>
      </c>
      <c r="V14434">
        <v>298</v>
      </c>
      <c r="W14434">
        <v>8</v>
      </c>
    </row>
    <row r="14435" spans="13:23" x14ac:dyDescent="0.7">
      <c r="M14435">
        <v>1042</v>
      </c>
      <c r="N14435">
        <v>1890</v>
      </c>
      <c r="O14435">
        <v>50</v>
      </c>
      <c r="P14435">
        <v>107</v>
      </c>
      <c r="Q14435">
        <v>2</v>
      </c>
      <c r="R14435">
        <v>14</v>
      </c>
      <c r="S14435" t="str">
        <v>no</v>
      </c>
      <c r="T14435" t="str">
        <v>no</v>
      </c>
      <c r="U14435" t="str">
        <v>yes</v>
      </c>
      <c r="V14435">
        <v>298</v>
      </c>
      <c r="W14435">
        <v>8</v>
      </c>
    </row>
    <row r="14436" spans="13:23" x14ac:dyDescent="0.7">
      <c r="M14436">
        <v>1043</v>
      </c>
      <c r="N14436">
        <v>4594</v>
      </c>
      <c r="O14436">
        <v>50</v>
      </c>
      <c r="P14436">
        <v>1100</v>
      </c>
      <c r="Q14436">
        <v>16</v>
      </c>
      <c r="R14436">
        <v>14</v>
      </c>
      <c r="S14436" t="str">
        <v>yes</v>
      </c>
      <c r="T14436" t="str">
        <v>no</v>
      </c>
      <c r="U14436" t="str">
        <v>yes</v>
      </c>
      <c r="V14436">
        <v>298</v>
      </c>
      <c r="W14436">
        <v>8</v>
      </c>
    </row>
    <row r="14437" spans="13:23" x14ac:dyDescent="0.7">
      <c r="M14437">
        <v>1044</v>
      </c>
      <c r="N14437">
        <v>1819</v>
      </c>
      <c r="O14437">
        <v>50</v>
      </c>
      <c r="P14437">
        <v>210</v>
      </c>
      <c r="Q14437">
        <v>4</v>
      </c>
      <c r="R14437">
        <v>15</v>
      </c>
      <c r="S14437" t="str">
        <v>no</v>
      </c>
      <c r="T14437" t="str">
        <v>no</v>
      </c>
      <c r="U14437" t="str">
        <v>yes</v>
      </c>
      <c r="V14437">
        <v>298</v>
      </c>
      <c r="W14437">
        <v>8</v>
      </c>
    </row>
    <row r="14438" spans="13:23" x14ac:dyDescent="0.7">
      <c r="M14438">
        <v>1069</v>
      </c>
      <c r="N14438">
        <v>2344</v>
      </c>
      <c r="O14438">
        <v>50</v>
      </c>
      <c r="P14438">
        <v>214</v>
      </c>
      <c r="Q14438">
        <v>4</v>
      </c>
      <c r="R14438">
        <v>14</v>
      </c>
      <c r="S14438" t="str">
        <v>no</v>
      </c>
      <c r="T14438" t="str">
        <v>no</v>
      </c>
      <c r="U14438" t="str">
        <v>yes</v>
      </c>
      <c r="V14438">
        <v>298</v>
      </c>
      <c r="W14438">
        <v>8</v>
      </c>
    </row>
    <row r="14439" spans="13:23" x14ac:dyDescent="0.7">
      <c r="M14439">
        <v>1071</v>
      </c>
      <c r="N14439">
        <v>2544</v>
      </c>
      <c r="O14439">
        <v>50</v>
      </c>
      <c r="P14439">
        <v>426</v>
      </c>
      <c r="Q14439">
        <v>8</v>
      </c>
      <c r="R14439">
        <v>14</v>
      </c>
      <c r="S14439" t="str">
        <v>no</v>
      </c>
      <c r="T14439" t="str">
        <v>no</v>
      </c>
      <c r="U14439" t="str">
        <v>yes</v>
      </c>
      <c r="V14439">
        <v>298</v>
      </c>
      <c r="W14439">
        <v>8</v>
      </c>
    </row>
    <row r="14440" spans="13:23" x14ac:dyDescent="0.7">
      <c r="M14440">
        <v>1075</v>
      </c>
      <c r="N14440">
        <v>2190</v>
      </c>
      <c r="O14440">
        <v>50</v>
      </c>
      <c r="P14440">
        <v>214</v>
      </c>
      <c r="Q14440">
        <v>4</v>
      </c>
      <c r="R14440">
        <v>15</v>
      </c>
      <c r="S14440" t="str">
        <v>no</v>
      </c>
      <c r="T14440" t="str">
        <v>no</v>
      </c>
      <c r="U14440" t="str">
        <v>yes</v>
      </c>
      <c r="V14440">
        <v>298</v>
      </c>
      <c r="W14440">
        <v>8</v>
      </c>
    </row>
    <row r="14441" spans="13:23" x14ac:dyDescent="0.7">
      <c r="M14441">
        <v>1077</v>
      </c>
      <c r="N14441">
        <v>1544</v>
      </c>
      <c r="O14441">
        <v>50</v>
      </c>
      <c r="P14441">
        <v>130</v>
      </c>
      <c r="Q14441">
        <v>4</v>
      </c>
      <c r="R14441">
        <v>14</v>
      </c>
      <c r="S14441" t="str">
        <v>no</v>
      </c>
      <c r="T14441" t="str">
        <v>no</v>
      </c>
      <c r="U14441" t="str">
        <v>yes</v>
      </c>
      <c r="V14441">
        <v>298</v>
      </c>
      <c r="W14441">
        <v>8</v>
      </c>
    </row>
    <row r="14442" spans="13:23" x14ac:dyDescent="0.7">
      <c r="M14442">
        <v>1080</v>
      </c>
      <c r="N14442">
        <v>2294</v>
      </c>
      <c r="O14442">
        <v>50</v>
      </c>
      <c r="P14442">
        <v>214</v>
      </c>
      <c r="Q14442">
        <v>4</v>
      </c>
      <c r="R14442">
        <v>14</v>
      </c>
      <c r="S14442" t="str">
        <v>yes</v>
      </c>
      <c r="T14442" t="str">
        <v>no</v>
      </c>
      <c r="U14442" t="str">
        <v>yes</v>
      </c>
      <c r="V14442">
        <v>298</v>
      </c>
      <c r="W14442">
        <v>8</v>
      </c>
    </row>
    <row r="14443" spans="13:23" x14ac:dyDescent="0.7">
      <c r="M14443">
        <v>1084</v>
      </c>
      <c r="N14443">
        <v>1919</v>
      </c>
      <c r="O14443">
        <v>50</v>
      </c>
      <c r="P14443">
        <v>170</v>
      </c>
      <c r="Q14443">
        <v>4</v>
      </c>
      <c r="R14443">
        <v>14</v>
      </c>
      <c r="S14443" t="str">
        <v>yes</v>
      </c>
      <c r="T14443" t="str">
        <v>yes</v>
      </c>
      <c r="U14443" t="str">
        <v>yes</v>
      </c>
      <c r="V14443">
        <v>298</v>
      </c>
      <c r="W14443">
        <v>8</v>
      </c>
    </row>
    <row r="14444" spans="13:23" x14ac:dyDescent="0.7">
      <c r="M14444">
        <v>1087</v>
      </c>
      <c r="N14444">
        <v>2595</v>
      </c>
      <c r="O14444">
        <v>50</v>
      </c>
      <c r="P14444">
        <v>340</v>
      </c>
      <c r="Q14444">
        <v>4</v>
      </c>
      <c r="R14444">
        <v>14</v>
      </c>
      <c r="S14444" t="str">
        <v>no</v>
      </c>
      <c r="T14444" t="str">
        <v>no</v>
      </c>
      <c r="U14444" t="str">
        <v>yes</v>
      </c>
      <c r="V14444">
        <v>298</v>
      </c>
      <c r="W14444">
        <v>8</v>
      </c>
    </row>
    <row r="14445" spans="13:23" x14ac:dyDescent="0.7">
      <c r="M14445">
        <v>1095</v>
      </c>
      <c r="N14445">
        <v>2295</v>
      </c>
      <c r="O14445">
        <v>50</v>
      </c>
      <c r="P14445">
        <v>340</v>
      </c>
      <c r="Q14445">
        <v>8</v>
      </c>
      <c r="R14445">
        <v>15</v>
      </c>
      <c r="S14445" t="str">
        <v>no</v>
      </c>
      <c r="T14445" t="str">
        <v>no</v>
      </c>
      <c r="U14445" t="str">
        <v>yes</v>
      </c>
      <c r="V14445">
        <v>298</v>
      </c>
      <c r="W14445">
        <v>8</v>
      </c>
    </row>
    <row r="14446" spans="13:23" x14ac:dyDescent="0.7">
      <c r="M14446">
        <v>1121</v>
      </c>
      <c r="N14446">
        <v>2990</v>
      </c>
      <c r="O14446">
        <v>50</v>
      </c>
      <c r="P14446">
        <v>540</v>
      </c>
      <c r="Q14446">
        <v>16</v>
      </c>
      <c r="R14446">
        <v>15</v>
      </c>
      <c r="S14446" t="str">
        <v>no</v>
      </c>
      <c r="T14446" t="str">
        <v>no</v>
      </c>
      <c r="U14446" t="str">
        <v>yes</v>
      </c>
      <c r="V14446">
        <v>298</v>
      </c>
      <c r="W14446">
        <v>8</v>
      </c>
    </row>
    <row r="14447" spans="13:23" x14ac:dyDescent="0.7">
      <c r="M14447">
        <v>1133</v>
      </c>
      <c r="N14447">
        <v>3694</v>
      </c>
      <c r="O14447">
        <v>50</v>
      </c>
      <c r="P14447">
        <v>452</v>
      </c>
      <c r="Q14447">
        <v>8</v>
      </c>
      <c r="R14447">
        <v>14</v>
      </c>
      <c r="S14447" t="str">
        <v>yes</v>
      </c>
      <c r="T14447" t="str">
        <v>no</v>
      </c>
      <c r="U14447" t="str">
        <v>yes</v>
      </c>
      <c r="V14447">
        <v>298</v>
      </c>
      <c r="W14447">
        <v>8</v>
      </c>
    </row>
    <row r="14448" spans="13:23" x14ac:dyDescent="0.7">
      <c r="M14448">
        <v>1143</v>
      </c>
      <c r="N14448">
        <v>2815</v>
      </c>
      <c r="O14448">
        <v>50</v>
      </c>
      <c r="P14448">
        <v>340</v>
      </c>
      <c r="Q14448">
        <v>8</v>
      </c>
      <c r="R14448">
        <v>17</v>
      </c>
      <c r="S14448" t="str">
        <v>no</v>
      </c>
      <c r="T14448" t="str">
        <v>no</v>
      </c>
      <c r="U14448" t="str">
        <v>yes</v>
      </c>
      <c r="V14448">
        <v>298</v>
      </c>
      <c r="W14448">
        <v>8</v>
      </c>
    </row>
    <row r="14449" spans="13:23" x14ac:dyDescent="0.7">
      <c r="M14449">
        <v>1147</v>
      </c>
      <c r="N14449">
        <v>3144</v>
      </c>
      <c r="O14449">
        <v>50</v>
      </c>
      <c r="P14449">
        <v>540</v>
      </c>
      <c r="Q14449">
        <v>16</v>
      </c>
      <c r="R14449">
        <v>14</v>
      </c>
      <c r="S14449" t="str">
        <v>no</v>
      </c>
      <c r="T14449" t="str">
        <v>no</v>
      </c>
      <c r="U14449" t="str">
        <v>yes</v>
      </c>
      <c r="V14449">
        <v>298</v>
      </c>
      <c r="W14449">
        <v>8</v>
      </c>
    </row>
    <row r="14450" spans="13:23" x14ac:dyDescent="0.7">
      <c r="M14450">
        <v>1149</v>
      </c>
      <c r="N14450">
        <v>1994</v>
      </c>
      <c r="O14450">
        <v>50</v>
      </c>
      <c r="P14450">
        <v>107</v>
      </c>
      <c r="Q14450">
        <v>2</v>
      </c>
      <c r="R14450">
        <v>14</v>
      </c>
      <c r="S14450" t="str">
        <v>yes</v>
      </c>
      <c r="T14450" t="str">
        <v>no</v>
      </c>
      <c r="U14450" t="str">
        <v>yes</v>
      </c>
      <c r="V14450">
        <v>298</v>
      </c>
      <c r="W14450">
        <v>8</v>
      </c>
    </row>
    <row r="14451" spans="13:23" x14ac:dyDescent="0.7">
      <c r="M14451">
        <v>1152</v>
      </c>
      <c r="N14451">
        <v>2794</v>
      </c>
      <c r="O14451">
        <v>50</v>
      </c>
      <c r="P14451">
        <v>340</v>
      </c>
      <c r="Q14451">
        <v>4</v>
      </c>
      <c r="R14451">
        <v>14</v>
      </c>
      <c r="S14451" t="str">
        <v>yes</v>
      </c>
      <c r="T14451" t="str">
        <v>no</v>
      </c>
      <c r="U14451" t="str">
        <v>yes</v>
      </c>
      <c r="V14451">
        <v>298</v>
      </c>
      <c r="W14451">
        <v>8</v>
      </c>
    </row>
    <row r="14452" spans="13:23" x14ac:dyDescent="0.7">
      <c r="M14452">
        <v>1172</v>
      </c>
      <c r="N14452">
        <v>2990</v>
      </c>
      <c r="O14452">
        <v>50</v>
      </c>
      <c r="P14452">
        <v>540</v>
      </c>
      <c r="Q14452">
        <v>16</v>
      </c>
      <c r="R14452">
        <v>14</v>
      </c>
      <c r="S14452" t="str">
        <v>no</v>
      </c>
      <c r="T14452" t="str">
        <v>no</v>
      </c>
      <c r="U14452" t="str">
        <v>yes</v>
      </c>
      <c r="V14452">
        <v>298</v>
      </c>
      <c r="W14452">
        <v>8</v>
      </c>
    </row>
    <row r="14453" spans="13:23" x14ac:dyDescent="0.7">
      <c r="M14453">
        <v>1177</v>
      </c>
      <c r="N14453">
        <v>4395</v>
      </c>
      <c r="O14453">
        <v>50</v>
      </c>
      <c r="P14453">
        <v>1100</v>
      </c>
      <c r="Q14453">
        <v>16</v>
      </c>
      <c r="R14453">
        <v>14</v>
      </c>
      <c r="S14453" t="str">
        <v>no</v>
      </c>
      <c r="T14453" t="str">
        <v>no</v>
      </c>
      <c r="U14453" t="str">
        <v>yes</v>
      </c>
      <c r="V14453">
        <v>298</v>
      </c>
      <c r="W14453">
        <v>8</v>
      </c>
    </row>
    <row r="14454" spans="13:23" x14ac:dyDescent="0.7">
      <c r="M14454">
        <v>1181</v>
      </c>
      <c r="N14454">
        <v>1890</v>
      </c>
      <c r="O14454">
        <v>50</v>
      </c>
      <c r="P14454">
        <v>107</v>
      </c>
      <c r="Q14454">
        <v>2</v>
      </c>
      <c r="R14454">
        <v>15</v>
      </c>
      <c r="S14454" t="str">
        <v>no</v>
      </c>
      <c r="T14454" t="str">
        <v>no</v>
      </c>
      <c r="U14454" t="str">
        <v>yes</v>
      </c>
      <c r="V14454">
        <v>298</v>
      </c>
      <c r="W14454">
        <v>8</v>
      </c>
    </row>
    <row r="14455" spans="13:23" x14ac:dyDescent="0.7">
      <c r="M14455">
        <v>1197</v>
      </c>
      <c r="N14455">
        <v>2599</v>
      </c>
      <c r="O14455">
        <v>50</v>
      </c>
      <c r="P14455">
        <v>230</v>
      </c>
      <c r="Q14455">
        <v>4</v>
      </c>
      <c r="R14455">
        <v>14</v>
      </c>
      <c r="S14455" t="str">
        <v>yes</v>
      </c>
      <c r="T14455" t="str">
        <v>yes</v>
      </c>
      <c r="U14455" t="str">
        <v>yes</v>
      </c>
      <c r="V14455">
        <v>298</v>
      </c>
      <c r="W14455">
        <v>8</v>
      </c>
    </row>
    <row r="14456" spans="13:23" x14ac:dyDescent="0.7">
      <c r="M14456">
        <v>1199</v>
      </c>
      <c r="N14456">
        <v>2490</v>
      </c>
      <c r="O14456">
        <v>50</v>
      </c>
      <c r="P14456">
        <v>426</v>
      </c>
      <c r="Q14456">
        <v>8</v>
      </c>
      <c r="R14456">
        <v>15</v>
      </c>
      <c r="S14456" t="str">
        <v>no</v>
      </c>
      <c r="T14456" t="str">
        <v>no</v>
      </c>
      <c r="U14456" t="str">
        <v>yes</v>
      </c>
      <c r="V14456">
        <v>298</v>
      </c>
      <c r="W14456">
        <v>8</v>
      </c>
    </row>
    <row r="14457" spans="13:23" x14ac:dyDescent="0.7">
      <c r="M14457">
        <v>1203</v>
      </c>
      <c r="N14457">
        <v>2470</v>
      </c>
      <c r="O14457">
        <v>50</v>
      </c>
      <c r="P14457">
        <v>340</v>
      </c>
      <c r="Q14457">
        <v>8</v>
      </c>
      <c r="R14457">
        <v>15</v>
      </c>
      <c r="S14457" t="str">
        <v>yes</v>
      </c>
      <c r="T14457" t="str">
        <v>no</v>
      </c>
      <c r="U14457" t="str">
        <v>yes</v>
      </c>
      <c r="V14457">
        <v>298</v>
      </c>
      <c r="W14457">
        <v>8</v>
      </c>
    </row>
    <row r="14458" spans="13:23" x14ac:dyDescent="0.7">
      <c r="M14458">
        <v>1221</v>
      </c>
      <c r="N14458">
        <v>2895</v>
      </c>
      <c r="O14458">
        <v>50</v>
      </c>
      <c r="P14458">
        <v>540</v>
      </c>
      <c r="Q14458">
        <v>16</v>
      </c>
      <c r="R14458">
        <v>14</v>
      </c>
      <c r="S14458" t="str">
        <v>no</v>
      </c>
      <c r="T14458" t="str">
        <v>no</v>
      </c>
      <c r="U14458" t="str">
        <v>yes</v>
      </c>
      <c r="V14458">
        <v>298</v>
      </c>
      <c r="W14458">
        <v>8</v>
      </c>
    </row>
    <row r="14459" spans="13:23" x14ac:dyDescent="0.7">
      <c r="M14459">
        <v>1226</v>
      </c>
      <c r="N14459">
        <v>2490</v>
      </c>
      <c r="O14459">
        <v>50</v>
      </c>
      <c r="P14459">
        <v>426</v>
      </c>
      <c r="Q14459">
        <v>8</v>
      </c>
      <c r="R14459">
        <v>14</v>
      </c>
      <c r="S14459" t="str">
        <v>no</v>
      </c>
      <c r="T14459" t="str">
        <v>no</v>
      </c>
      <c r="U14459" t="str">
        <v>yes</v>
      </c>
      <c r="V14459">
        <v>298</v>
      </c>
      <c r="W14459">
        <v>8</v>
      </c>
    </row>
    <row r="14460" spans="13:23" x14ac:dyDescent="0.7">
      <c r="M14460">
        <v>1236</v>
      </c>
      <c r="N14460">
        <v>3044</v>
      </c>
      <c r="O14460">
        <v>50</v>
      </c>
      <c r="P14460">
        <v>540</v>
      </c>
      <c r="Q14460">
        <v>16</v>
      </c>
      <c r="R14460">
        <v>14</v>
      </c>
      <c r="S14460" t="str">
        <v>no</v>
      </c>
      <c r="T14460" t="str">
        <v>no</v>
      </c>
      <c r="U14460" t="str">
        <v>yes</v>
      </c>
      <c r="V14460">
        <v>298</v>
      </c>
      <c r="W14460">
        <v>8</v>
      </c>
    </row>
    <row r="14461" spans="13:23" x14ac:dyDescent="0.7">
      <c r="M14461">
        <v>1248</v>
      </c>
      <c r="N14461">
        <v>2244</v>
      </c>
      <c r="O14461">
        <v>50</v>
      </c>
      <c r="P14461">
        <v>214</v>
      </c>
      <c r="Q14461">
        <v>4</v>
      </c>
      <c r="R14461">
        <v>14</v>
      </c>
      <c r="S14461" t="str">
        <v>no</v>
      </c>
      <c r="T14461" t="str">
        <v>no</v>
      </c>
      <c r="U14461" t="str">
        <v>yes</v>
      </c>
      <c r="V14461">
        <v>298</v>
      </c>
      <c r="W14461">
        <v>8</v>
      </c>
    </row>
    <row r="14462" spans="13:23" x14ac:dyDescent="0.7">
      <c r="M14462">
        <v>1253</v>
      </c>
      <c r="N14462">
        <v>1944</v>
      </c>
      <c r="O14462">
        <v>50</v>
      </c>
      <c r="P14462">
        <v>107</v>
      </c>
      <c r="Q14462">
        <v>2</v>
      </c>
      <c r="R14462">
        <v>14</v>
      </c>
      <c r="S14462" t="str">
        <v>no</v>
      </c>
      <c r="T14462" t="str">
        <v>no</v>
      </c>
      <c r="U14462" t="str">
        <v>yes</v>
      </c>
      <c r="V14462">
        <v>298</v>
      </c>
      <c r="W14462">
        <v>8</v>
      </c>
    </row>
    <row r="14463" spans="13:23" x14ac:dyDescent="0.7">
      <c r="M14463">
        <v>1260</v>
      </c>
      <c r="N14463">
        <v>2990</v>
      </c>
      <c r="O14463">
        <v>50</v>
      </c>
      <c r="P14463">
        <v>528</v>
      </c>
      <c r="Q14463">
        <v>16</v>
      </c>
      <c r="R14463">
        <v>14</v>
      </c>
      <c r="S14463" t="str">
        <v>no</v>
      </c>
      <c r="T14463" t="str">
        <v>no</v>
      </c>
      <c r="U14463" t="str">
        <v>yes</v>
      </c>
      <c r="V14463">
        <v>246</v>
      </c>
      <c r="W14463">
        <v>9</v>
      </c>
    </row>
    <row r="14464" spans="13:23" x14ac:dyDescent="0.7">
      <c r="M14464">
        <v>1262</v>
      </c>
      <c r="N14464">
        <v>2395</v>
      </c>
      <c r="O14464">
        <v>50</v>
      </c>
      <c r="P14464">
        <v>426</v>
      </c>
      <c r="Q14464">
        <v>8</v>
      </c>
      <c r="R14464">
        <v>14</v>
      </c>
      <c r="S14464" t="str">
        <v>no</v>
      </c>
      <c r="T14464" t="str">
        <v>no</v>
      </c>
      <c r="U14464" t="str">
        <v>yes</v>
      </c>
      <c r="V14464">
        <v>246</v>
      </c>
      <c r="W14464">
        <v>9</v>
      </c>
    </row>
    <row r="14465" spans="13:23" x14ac:dyDescent="0.7">
      <c r="M14465">
        <v>1269</v>
      </c>
      <c r="N14465">
        <v>2295</v>
      </c>
      <c r="O14465">
        <v>50</v>
      </c>
      <c r="P14465">
        <v>340</v>
      </c>
      <c r="Q14465">
        <v>8</v>
      </c>
      <c r="R14465">
        <v>15</v>
      </c>
      <c r="S14465" t="str">
        <v>no</v>
      </c>
      <c r="T14465" t="str">
        <v>no</v>
      </c>
      <c r="U14465" t="str">
        <v>yes</v>
      </c>
      <c r="V14465">
        <v>246</v>
      </c>
      <c r="W14465">
        <v>9</v>
      </c>
    </row>
    <row r="14466" spans="13:23" x14ac:dyDescent="0.7">
      <c r="M14466">
        <v>1283</v>
      </c>
      <c r="N14466">
        <v>2499</v>
      </c>
      <c r="O14466">
        <v>50</v>
      </c>
      <c r="P14466">
        <v>340</v>
      </c>
      <c r="Q14466">
        <v>8</v>
      </c>
      <c r="R14466">
        <v>15</v>
      </c>
      <c r="S14466" t="str">
        <v>no</v>
      </c>
      <c r="T14466" t="str">
        <v>no</v>
      </c>
      <c r="U14466" t="str">
        <v>yes</v>
      </c>
      <c r="V14466">
        <v>246</v>
      </c>
      <c r="W14466">
        <v>9</v>
      </c>
    </row>
    <row r="14467" spans="13:23" x14ac:dyDescent="0.7">
      <c r="M14467">
        <v>1286</v>
      </c>
      <c r="N14467">
        <v>1579</v>
      </c>
      <c r="O14467">
        <v>50</v>
      </c>
      <c r="P14467">
        <v>170</v>
      </c>
      <c r="Q14467">
        <v>4</v>
      </c>
      <c r="R14467">
        <v>14</v>
      </c>
      <c r="S14467" t="str">
        <v>no</v>
      </c>
      <c r="T14467" t="str">
        <v>no</v>
      </c>
      <c r="U14467" t="str">
        <v>yes</v>
      </c>
      <c r="V14467">
        <v>246</v>
      </c>
      <c r="W14467">
        <v>9</v>
      </c>
    </row>
    <row r="14468" spans="13:23" x14ac:dyDescent="0.7">
      <c r="M14468">
        <v>1287</v>
      </c>
      <c r="N14468">
        <v>2594</v>
      </c>
      <c r="O14468">
        <v>50</v>
      </c>
      <c r="P14468">
        <v>426</v>
      </c>
      <c r="Q14468">
        <v>8</v>
      </c>
      <c r="R14468">
        <v>14</v>
      </c>
      <c r="S14468" t="str">
        <v>yes</v>
      </c>
      <c r="T14468" t="str">
        <v>no</v>
      </c>
      <c r="U14468" t="str">
        <v>yes</v>
      </c>
      <c r="V14468">
        <v>246</v>
      </c>
      <c r="W14468">
        <v>9</v>
      </c>
    </row>
    <row r="14469" spans="13:23" x14ac:dyDescent="0.7">
      <c r="M14469">
        <v>1288</v>
      </c>
      <c r="N14469">
        <v>1749</v>
      </c>
      <c r="O14469">
        <v>50</v>
      </c>
      <c r="P14469">
        <v>212</v>
      </c>
      <c r="Q14469">
        <v>4</v>
      </c>
      <c r="R14469">
        <v>14</v>
      </c>
      <c r="S14469" t="str">
        <v>no</v>
      </c>
      <c r="T14469" t="str">
        <v>no</v>
      </c>
      <c r="U14469" t="str">
        <v>yes</v>
      </c>
      <c r="V14469">
        <v>246</v>
      </c>
      <c r="W14469">
        <v>9</v>
      </c>
    </row>
    <row r="14470" spans="13:23" x14ac:dyDescent="0.7">
      <c r="M14470">
        <v>1294</v>
      </c>
      <c r="N14470">
        <v>2294</v>
      </c>
      <c r="O14470">
        <v>50</v>
      </c>
      <c r="P14470">
        <v>214</v>
      </c>
      <c r="Q14470">
        <v>4</v>
      </c>
      <c r="R14470">
        <v>14</v>
      </c>
      <c r="S14470" t="str">
        <v>yes</v>
      </c>
      <c r="T14470" t="str">
        <v>no</v>
      </c>
      <c r="U14470" t="str">
        <v>yes</v>
      </c>
      <c r="V14470">
        <v>246</v>
      </c>
      <c r="W14470">
        <v>9</v>
      </c>
    </row>
    <row r="14471" spans="13:23" x14ac:dyDescent="0.7">
      <c r="M14471">
        <v>1300</v>
      </c>
      <c r="N14471">
        <v>2544</v>
      </c>
      <c r="O14471">
        <v>50</v>
      </c>
      <c r="P14471">
        <v>426</v>
      </c>
      <c r="Q14471">
        <v>8</v>
      </c>
      <c r="R14471">
        <v>14</v>
      </c>
      <c r="S14471" t="str">
        <v>no</v>
      </c>
      <c r="T14471" t="str">
        <v>no</v>
      </c>
      <c r="U14471" t="str">
        <v>yes</v>
      </c>
      <c r="V14471">
        <v>246</v>
      </c>
      <c r="W14471">
        <v>9</v>
      </c>
    </row>
    <row r="14472" spans="13:23" x14ac:dyDescent="0.7">
      <c r="M14472">
        <v>1303</v>
      </c>
      <c r="N14472">
        <v>1809</v>
      </c>
      <c r="O14472">
        <v>50</v>
      </c>
      <c r="P14472">
        <v>210</v>
      </c>
      <c r="Q14472">
        <v>4</v>
      </c>
      <c r="R14472">
        <v>15</v>
      </c>
      <c r="S14472" t="str">
        <v>no</v>
      </c>
      <c r="T14472" t="str">
        <v>no</v>
      </c>
      <c r="U14472" t="str">
        <v>yes</v>
      </c>
      <c r="V14472">
        <v>246</v>
      </c>
      <c r="W14472">
        <v>9</v>
      </c>
    </row>
    <row r="14473" spans="13:23" x14ac:dyDescent="0.7">
      <c r="M14473">
        <v>1311</v>
      </c>
      <c r="N14473">
        <v>2199</v>
      </c>
      <c r="O14473">
        <v>50</v>
      </c>
      <c r="P14473">
        <v>230</v>
      </c>
      <c r="Q14473">
        <v>8</v>
      </c>
      <c r="R14473">
        <v>15</v>
      </c>
      <c r="S14473" t="str">
        <v>no</v>
      </c>
      <c r="T14473" t="str">
        <v>no</v>
      </c>
      <c r="U14473" t="str">
        <v>yes</v>
      </c>
      <c r="V14473">
        <v>246</v>
      </c>
      <c r="W14473">
        <v>9</v>
      </c>
    </row>
    <row r="14474" spans="13:23" x14ac:dyDescent="0.7">
      <c r="M14474">
        <v>1317</v>
      </c>
      <c r="N14474">
        <v>1994</v>
      </c>
      <c r="O14474">
        <v>50</v>
      </c>
      <c r="P14474">
        <v>107</v>
      </c>
      <c r="Q14474">
        <v>2</v>
      </c>
      <c r="R14474">
        <v>14</v>
      </c>
      <c r="S14474" t="str">
        <v>yes</v>
      </c>
      <c r="T14474" t="str">
        <v>no</v>
      </c>
      <c r="U14474" t="str">
        <v>yes</v>
      </c>
      <c r="V14474">
        <v>246</v>
      </c>
      <c r="W14474">
        <v>9</v>
      </c>
    </row>
    <row r="14475" spans="13:23" x14ac:dyDescent="0.7">
      <c r="M14475">
        <v>1319</v>
      </c>
      <c r="N14475">
        <v>3094</v>
      </c>
      <c r="O14475">
        <v>50</v>
      </c>
      <c r="P14475">
        <v>528</v>
      </c>
      <c r="Q14475">
        <v>16</v>
      </c>
      <c r="R14475">
        <v>14</v>
      </c>
      <c r="S14475" t="str">
        <v>yes</v>
      </c>
      <c r="T14475" t="str">
        <v>no</v>
      </c>
      <c r="U14475" t="str">
        <v>yes</v>
      </c>
      <c r="V14475">
        <v>246</v>
      </c>
      <c r="W14475">
        <v>9</v>
      </c>
    </row>
    <row r="14476" spans="13:23" x14ac:dyDescent="0.7">
      <c r="M14476">
        <v>1324</v>
      </c>
      <c r="N14476">
        <v>2044</v>
      </c>
      <c r="O14476">
        <v>50</v>
      </c>
      <c r="P14476">
        <v>107</v>
      </c>
      <c r="Q14476">
        <v>2</v>
      </c>
      <c r="R14476">
        <v>14</v>
      </c>
      <c r="S14476" t="str">
        <v>no</v>
      </c>
      <c r="T14476" t="str">
        <v>no</v>
      </c>
      <c r="U14476" t="str">
        <v>yes</v>
      </c>
      <c r="V14476">
        <v>246</v>
      </c>
      <c r="W14476">
        <v>9</v>
      </c>
    </row>
    <row r="14477" spans="13:23" x14ac:dyDescent="0.7">
      <c r="M14477">
        <v>1337</v>
      </c>
      <c r="N14477">
        <v>2490</v>
      </c>
      <c r="O14477">
        <v>50</v>
      </c>
      <c r="P14477">
        <v>426</v>
      </c>
      <c r="Q14477">
        <v>8</v>
      </c>
      <c r="R14477">
        <v>15</v>
      </c>
      <c r="S14477" t="str">
        <v>no</v>
      </c>
      <c r="T14477" t="str">
        <v>no</v>
      </c>
      <c r="U14477" t="str">
        <v>yes</v>
      </c>
      <c r="V14477">
        <v>246</v>
      </c>
      <c r="W14477">
        <v>9</v>
      </c>
    </row>
    <row r="14478" spans="13:23" x14ac:dyDescent="0.7">
      <c r="M14478">
        <v>1377</v>
      </c>
      <c r="N14478">
        <v>2244</v>
      </c>
      <c r="O14478">
        <v>50</v>
      </c>
      <c r="P14478">
        <v>214</v>
      </c>
      <c r="Q14478">
        <v>4</v>
      </c>
      <c r="R14478">
        <v>14</v>
      </c>
      <c r="S14478" t="str">
        <v>no</v>
      </c>
      <c r="T14478" t="str">
        <v>no</v>
      </c>
      <c r="U14478" t="str">
        <v>yes</v>
      </c>
      <c r="V14478">
        <v>246</v>
      </c>
      <c r="W14478">
        <v>9</v>
      </c>
    </row>
    <row r="14479" spans="13:23" x14ac:dyDescent="0.7">
      <c r="M14479">
        <v>1378</v>
      </c>
      <c r="N14479">
        <v>1890</v>
      </c>
      <c r="O14479">
        <v>50</v>
      </c>
      <c r="P14479">
        <v>107</v>
      </c>
      <c r="Q14479">
        <v>2</v>
      </c>
      <c r="R14479">
        <v>15</v>
      </c>
      <c r="S14479" t="str">
        <v>no</v>
      </c>
      <c r="T14479" t="str">
        <v>no</v>
      </c>
      <c r="U14479" t="str">
        <v>yes</v>
      </c>
      <c r="V14479">
        <v>246</v>
      </c>
      <c r="W14479">
        <v>9</v>
      </c>
    </row>
    <row r="14480" spans="13:23" x14ac:dyDescent="0.7">
      <c r="M14480">
        <v>1381</v>
      </c>
      <c r="N14480">
        <v>1479</v>
      </c>
      <c r="O14480">
        <v>50</v>
      </c>
      <c r="P14480">
        <v>130</v>
      </c>
      <c r="Q14480">
        <v>4</v>
      </c>
      <c r="R14480">
        <v>14</v>
      </c>
      <c r="S14480" t="str">
        <v>no</v>
      </c>
      <c r="T14480" t="str">
        <v>no</v>
      </c>
      <c r="U14480" t="str">
        <v>yes</v>
      </c>
      <c r="V14480">
        <v>246</v>
      </c>
      <c r="W14480">
        <v>9</v>
      </c>
    </row>
    <row r="14481" spans="13:23" x14ac:dyDescent="0.7">
      <c r="M14481">
        <v>1384</v>
      </c>
      <c r="N14481">
        <v>2344</v>
      </c>
      <c r="O14481">
        <v>50</v>
      </c>
      <c r="P14481">
        <v>214</v>
      </c>
      <c r="Q14481">
        <v>4</v>
      </c>
      <c r="R14481">
        <v>14</v>
      </c>
      <c r="S14481" t="str">
        <v>no</v>
      </c>
      <c r="T14481" t="str">
        <v>no</v>
      </c>
      <c r="U14481" t="str">
        <v>yes</v>
      </c>
      <c r="V14481">
        <v>246</v>
      </c>
      <c r="W14481">
        <v>9</v>
      </c>
    </row>
    <row r="14482" spans="13:23" x14ac:dyDescent="0.7">
      <c r="M14482">
        <v>1386</v>
      </c>
      <c r="N14482">
        <v>2439</v>
      </c>
      <c r="O14482">
        <v>50</v>
      </c>
      <c r="P14482">
        <v>340</v>
      </c>
      <c r="Q14482">
        <v>8</v>
      </c>
      <c r="R14482">
        <v>17</v>
      </c>
      <c r="S14482" t="str">
        <v>no</v>
      </c>
      <c r="T14482" t="str">
        <v>no</v>
      </c>
      <c r="U14482" t="str">
        <v>yes</v>
      </c>
      <c r="V14482">
        <v>246</v>
      </c>
      <c r="W14482">
        <v>9</v>
      </c>
    </row>
    <row r="14483" spans="13:23" x14ac:dyDescent="0.7">
      <c r="M14483">
        <v>1393</v>
      </c>
      <c r="N14483">
        <v>2498</v>
      </c>
      <c r="O14483">
        <v>50</v>
      </c>
      <c r="P14483">
        <v>230</v>
      </c>
      <c r="Q14483">
        <v>4</v>
      </c>
      <c r="R14483">
        <v>14</v>
      </c>
      <c r="S14483" t="str">
        <v>yes</v>
      </c>
      <c r="T14483" t="str">
        <v>no</v>
      </c>
      <c r="U14483" t="str">
        <v>yes</v>
      </c>
      <c r="V14483">
        <v>246</v>
      </c>
      <c r="W14483">
        <v>9</v>
      </c>
    </row>
    <row r="14484" spans="13:23" x14ac:dyDescent="0.7">
      <c r="M14484">
        <v>1399</v>
      </c>
      <c r="N14484">
        <v>1879</v>
      </c>
      <c r="O14484">
        <v>50</v>
      </c>
      <c r="P14484">
        <v>170</v>
      </c>
      <c r="Q14484">
        <v>4</v>
      </c>
      <c r="R14484">
        <v>14</v>
      </c>
      <c r="S14484" t="str">
        <v>yes</v>
      </c>
      <c r="T14484" t="str">
        <v>yes</v>
      </c>
      <c r="U14484" t="str">
        <v>yes</v>
      </c>
      <c r="V14484">
        <v>246</v>
      </c>
      <c r="W14484">
        <v>9</v>
      </c>
    </row>
    <row r="14485" spans="13:23" x14ac:dyDescent="0.7">
      <c r="M14485">
        <v>1403</v>
      </c>
      <c r="N14485">
        <v>2190</v>
      </c>
      <c r="O14485">
        <v>50</v>
      </c>
      <c r="P14485">
        <v>214</v>
      </c>
      <c r="Q14485">
        <v>4</v>
      </c>
      <c r="R14485">
        <v>14</v>
      </c>
      <c r="S14485" t="str">
        <v>no</v>
      </c>
      <c r="T14485" t="str">
        <v>no</v>
      </c>
      <c r="U14485" t="str">
        <v>yes</v>
      </c>
      <c r="V14485">
        <v>246</v>
      </c>
      <c r="W14485">
        <v>9</v>
      </c>
    </row>
    <row r="14486" spans="13:23" x14ac:dyDescent="0.7">
      <c r="M14486">
        <v>1409</v>
      </c>
      <c r="N14486">
        <v>3499</v>
      </c>
      <c r="O14486">
        <v>50</v>
      </c>
      <c r="P14486">
        <v>450</v>
      </c>
      <c r="Q14486">
        <v>8</v>
      </c>
      <c r="R14486">
        <v>15</v>
      </c>
      <c r="S14486" t="str">
        <v>no</v>
      </c>
      <c r="T14486" t="str">
        <v>no</v>
      </c>
      <c r="U14486" t="str">
        <v>yes</v>
      </c>
      <c r="V14486">
        <v>246</v>
      </c>
      <c r="W14486">
        <v>9</v>
      </c>
    </row>
    <row r="14487" spans="13:23" x14ac:dyDescent="0.7">
      <c r="M14487">
        <v>1412</v>
      </c>
      <c r="N14487">
        <v>2815</v>
      </c>
      <c r="O14487">
        <v>50</v>
      </c>
      <c r="P14487">
        <v>340</v>
      </c>
      <c r="Q14487">
        <v>8</v>
      </c>
      <c r="R14487">
        <v>17</v>
      </c>
      <c r="S14487" t="str">
        <v>no</v>
      </c>
      <c r="T14487" t="str">
        <v>no</v>
      </c>
      <c r="U14487" t="str">
        <v>yes</v>
      </c>
      <c r="V14487">
        <v>246</v>
      </c>
      <c r="W14487">
        <v>9</v>
      </c>
    </row>
    <row r="14488" spans="13:23" x14ac:dyDescent="0.7">
      <c r="M14488">
        <v>1421</v>
      </c>
      <c r="N14488">
        <v>1969</v>
      </c>
      <c r="O14488">
        <v>50</v>
      </c>
      <c r="P14488">
        <v>340</v>
      </c>
      <c r="Q14488">
        <v>4</v>
      </c>
      <c r="R14488">
        <v>14</v>
      </c>
      <c r="S14488" t="str">
        <v>no</v>
      </c>
      <c r="T14488" t="str">
        <v>no</v>
      </c>
      <c r="U14488" t="str">
        <v>yes</v>
      </c>
      <c r="V14488">
        <v>246</v>
      </c>
      <c r="W14488">
        <v>9</v>
      </c>
    </row>
    <row r="14489" spans="13:23" x14ac:dyDescent="0.7">
      <c r="M14489">
        <v>1425</v>
      </c>
      <c r="N14489">
        <v>1519</v>
      </c>
      <c r="O14489">
        <v>50</v>
      </c>
      <c r="P14489">
        <v>130</v>
      </c>
      <c r="Q14489">
        <v>4</v>
      </c>
      <c r="R14489">
        <v>14</v>
      </c>
      <c r="S14489" t="str">
        <v>no</v>
      </c>
      <c r="T14489" t="str">
        <v>no</v>
      </c>
      <c r="U14489" t="str">
        <v>yes</v>
      </c>
      <c r="V14489">
        <v>246</v>
      </c>
      <c r="W14489">
        <v>9</v>
      </c>
    </row>
    <row r="14490" spans="13:23" x14ac:dyDescent="0.7">
      <c r="M14490">
        <v>1427</v>
      </c>
      <c r="N14490">
        <v>1795</v>
      </c>
      <c r="O14490">
        <v>50</v>
      </c>
      <c r="P14490">
        <v>107</v>
      </c>
      <c r="Q14490">
        <v>2</v>
      </c>
      <c r="R14490">
        <v>14</v>
      </c>
      <c r="S14490" t="str">
        <v>no</v>
      </c>
      <c r="T14490" t="str">
        <v>no</v>
      </c>
      <c r="U14490" t="str">
        <v>yes</v>
      </c>
      <c r="V14490">
        <v>246</v>
      </c>
      <c r="W14490">
        <v>9</v>
      </c>
    </row>
    <row r="14491" spans="13:23" x14ac:dyDescent="0.7">
      <c r="M14491">
        <v>1440</v>
      </c>
      <c r="N14491">
        <v>2490</v>
      </c>
      <c r="O14491">
        <v>50</v>
      </c>
      <c r="P14491">
        <v>426</v>
      </c>
      <c r="Q14491">
        <v>8</v>
      </c>
      <c r="R14491">
        <v>14</v>
      </c>
      <c r="S14491" t="str">
        <v>no</v>
      </c>
      <c r="T14491" t="str">
        <v>no</v>
      </c>
      <c r="U14491" t="str">
        <v>yes</v>
      </c>
      <c r="V14491">
        <v>246</v>
      </c>
      <c r="W14491">
        <v>9</v>
      </c>
    </row>
    <row r="14492" spans="13:23" x14ac:dyDescent="0.7">
      <c r="M14492">
        <v>1443</v>
      </c>
      <c r="N14492">
        <v>2990</v>
      </c>
      <c r="O14492">
        <v>50</v>
      </c>
      <c r="P14492">
        <v>528</v>
      </c>
      <c r="Q14492">
        <v>16</v>
      </c>
      <c r="R14492">
        <v>15</v>
      </c>
      <c r="S14492" t="str">
        <v>no</v>
      </c>
      <c r="T14492" t="str">
        <v>no</v>
      </c>
      <c r="U14492" t="str">
        <v>yes</v>
      </c>
      <c r="V14492">
        <v>246</v>
      </c>
      <c r="W14492">
        <v>9</v>
      </c>
    </row>
    <row r="14493" spans="13:23" x14ac:dyDescent="0.7">
      <c r="M14493">
        <v>1447</v>
      </c>
      <c r="N14493">
        <v>2190</v>
      </c>
      <c r="O14493">
        <v>50</v>
      </c>
      <c r="P14493">
        <v>214</v>
      </c>
      <c r="Q14493">
        <v>4</v>
      </c>
      <c r="R14493">
        <v>15</v>
      </c>
      <c r="S14493" t="str">
        <v>no</v>
      </c>
      <c r="T14493" t="str">
        <v>no</v>
      </c>
      <c r="U14493" t="str">
        <v>yes</v>
      </c>
      <c r="V14493">
        <v>246</v>
      </c>
      <c r="W14493">
        <v>9</v>
      </c>
    </row>
    <row r="14494" spans="13:23" x14ac:dyDescent="0.7">
      <c r="M14494">
        <v>1459</v>
      </c>
      <c r="N14494">
        <v>2690</v>
      </c>
      <c r="O14494">
        <v>50</v>
      </c>
      <c r="P14494">
        <v>340</v>
      </c>
      <c r="Q14494">
        <v>8</v>
      </c>
      <c r="R14494">
        <v>15</v>
      </c>
      <c r="S14494" t="str">
        <v>yes</v>
      </c>
      <c r="T14494" t="str">
        <v>yes</v>
      </c>
      <c r="U14494" t="str">
        <v>yes</v>
      </c>
      <c r="V14494">
        <v>246</v>
      </c>
      <c r="W14494">
        <v>9</v>
      </c>
    </row>
    <row r="14495" spans="13:23" x14ac:dyDescent="0.7">
      <c r="M14495">
        <v>1461</v>
      </c>
      <c r="N14495">
        <v>2899</v>
      </c>
      <c r="O14495">
        <v>50</v>
      </c>
      <c r="P14495">
        <v>320</v>
      </c>
      <c r="Q14495">
        <v>8</v>
      </c>
      <c r="R14495">
        <v>15</v>
      </c>
      <c r="S14495" t="str">
        <v>no</v>
      </c>
      <c r="T14495" t="str">
        <v>no</v>
      </c>
      <c r="U14495" t="str">
        <v>yes</v>
      </c>
      <c r="V14495">
        <v>246</v>
      </c>
      <c r="W14495">
        <v>9</v>
      </c>
    </row>
    <row r="14496" spans="13:23" x14ac:dyDescent="0.7">
      <c r="M14496">
        <v>1480</v>
      </c>
      <c r="N14496">
        <v>3144</v>
      </c>
      <c r="O14496">
        <v>50</v>
      </c>
      <c r="P14496">
        <v>528</v>
      </c>
      <c r="Q14496">
        <v>16</v>
      </c>
      <c r="R14496">
        <v>14</v>
      </c>
      <c r="S14496" t="str">
        <v>no</v>
      </c>
      <c r="T14496" t="str">
        <v>no</v>
      </c>
      <c r="U14496" t="str">
        <v>yes</v>
      </c>
      <c r="V14496">
        <v>246</v>
      </c>
      <c r="W14496">
        <v>9</v>
      </c>
    </row>
    <row r="14497" spans="13:23" x14ac:dyDescent="0.7">
      <c r="M14497">
        <v>1482</v>
      </c>
      <c r="N14497">
        <v>3044</v>
      </c>
      <c r="O14497">
        <v>50</v>
      </c>
      <c r="P14497">
        <v>528</v>
      </c>
      <c r="Q14497">
        <v>16</v>
      </c>
      <c r="R14497">
        <v>14</v>
      </c>
      <c r="S14497" t="str">
        <v>no</v>
      </c>
      <c r="T14497" t="str">
        <v>no</v>
      </c>
      <c r="U14497" t="str">
        <v>yes</v>
      </c>
      <c r="V14497">
        <v>246</v>
      </c>
      <c r="W14497">
        <v>9</v>
      </c>
    </row>
    <row r="14498" spans="13:23" x14ac:dyDescent="0.7">
      <c r="M14498">
        <v>1487</v>
      </c>
      <c r="N14498">
        <v>1890</v>
      </c>
      <c r="O14498">
        <v>50</v>
      </c>
      <c r="P14498">
        <v>107</v>
      </c>
      <c r="Q14498">
        <v>2</v>
      </c>
      <c r="R14498">
        <v>14</v>
      </c>
      <c r="S14498" t="str">
        <v>no</v>
      </c>
      <c r="T14498" t="str">
        <v>no</v>
      </c>
      <c r="U14498" t="str">
        <v>yes</v>
      </c>
      <c r="V14498">
        <v>246</v>
      </c>
      <c r="W14498">
        <v>9</v>
      </c>
    </row>
    <row r="14499" spans="13:23" x14ac:dyDescent="0.7">
      <c r="M14499">
        <v>1489</v>
      </c>
      <c r="N14499">
        <v>2644</v>
      </c>
      <c r="O14499">
        <v>50</v>
      </c>
      <c r="P14499">
        <v>426</v>
      </c>
      <c r="Q14499">
        <v>8</v>
      </c>
      <c r="R14499">
        <v>14</v>
      </c>
      <c r="S14499" t="str">
        <v>no</v>
      </c>
      <c r="T14499" t="str">
        <v>no</v>
      </c>
      <c r="U14499" t="str">
        <v>yes</v>
      </c>
      <c r="V14499">
        <v>246</v>
      </c>
      <c r="W14499">
        <v>9</v>
      </c>
    </row>
    <row r="14500" spans="13:23" x14ac:dyDescent="0.7">
      <c r="M14500">
        <v>1490</v>
      </c>
      <c r="N14500">
        <v>2095</v>
      </c>
      <c r="O14500">
        <v>50</v>
      </c>
      <c r="P14500">
        <v>214</v>
      </c>
      <c r="Q14500">
        <v>4</v>
      </c>
      <c r="R14500">
        <v>14</v>
      </c>
      <c r="S14500" t="str">
        <v>no</v>
      </c>
      <c r="T14500" t="str">
        <v>no</v>
      </c>
      <c r="U14500" t="str">
        <v>yes</v>
      </c>
      <c r="V14500">
        <v>246</v>
      </c>
      <c r="W14500">
        <v>9</v>
      </c>
    </row>
    <row r="14501" spans="13:23" x14ac:dyDescent="0.7">
      <c r="M14501">
        <v>1495</v>
      </c>
      <c r="N14501">
        <v>1944</v>
      </c>
      <c r="O14501">
        <v>50</v>
      </c>
      <c r="P14501">
        <v>107</v>
      </c>
      <c r="Q14501">
        <v>2</v>
      </c>
      <c r="R14501">
        <v>14</v>
      </c>
      <c r="S14501" t="str">
        <v>no</v>
      </c>
      <c r="T14501" t="str">
        <v>no</v>
      </c>
      <c r="U14501" t="str">
        <v>yes</v>
      </c>
      <c r="V14501">
        <v>246</v>
      </c>
      <c r="W14501">
        <v>9</v>
      </c>
    </row>
    <row r="14502" spans="13:23" x14ac:dyDescent="0.7">
      <c r="M14502">
        <v>1497</v>
      </c>
      <c r="N14502">
        <v>2895</v>
      </c>
      <c r="O14502">
        <v>50</v>
      </c>
      <c r="P14502">
        <v>528</v>
      </c>
      <c r="Q14502">
        <v>16</v>
      </c>
      <c r="R14502">
        <v>14</v>
      </c>
      <c r="S14502" t="str">
        <v>no</v>
      </c>
      <c r="T14502" t="str">
        <v>no</v>
      </c>
      <c r="U14502" t="str">
        <v>yes</v>
      </c>
      <c r="V14502">
        <v>246</v>
      </c>
      <c r="W14502">
        <v>9</v>
      </c>
    </row>
    <row r="14503" spans="13:23" x14ac:dyDescent="0.7">
      <c r="M14503">
        <v>1512</v>
      </c>
      <c r="N14503">
        <v>2190</v>
      </c>
      <c r="O14503">
        <v>50</v>
      </c>
      <c r="P14503">
        <v>214</v>
      </c>
      <c r="Q14503">
        <v>4</v>
      </c>
      <c r="R14503">
        <v>15</v>
      </c>
      <c r="S14503" t="str">
        <v>no</v>
      </c>
      <c r="T14503" t="str">
        <v>no</v>
      </c>
      <c r="U14503" t="str">
        <v>yes</v>
      </c>
      <c r="V14503">
        <v>283</v>
      </c>
      <c r="W14503">
        <v>10</v>
      </c>
    </row>
    <row r="14504" spans="13:23" x14ac:dyDescent="0.7">
      <c r="M14504">
        <v>1515</v>
      </c>
      <c r="N14504">
        <v>2344</v>
      </c>
      <c r="O14504">
        <v>50</v>
      </c>
      <c r="P14504">
        <v>340</v>
      </c>
      <c r="Q14504">
        <v>8</v>
      </c>
      <c r="R14504">
        <v>15</v>
      </c>
      <c r="S14504" t="str">
        <v>no</v>
      </c>
      <c r="T14504" t="str">
        <v>no</v>
      </c>
      <c r="U14504" t="str">
        <v>yes</v>
      </c>
      <c r="V14504">
        <v>283</v>
      </c>
      <c r="W14504">
        <v>10</v>
      </c>
    </row>
    <row r="14505" spans="13:23" x14ac:dyDescent="0.7">
      <c r="M14505">
        <v>1516</v>
      </c>
      <c r="N14505">
        <v>2395</v>
      </c>
      <c r="O14505">
        <v>50</v>
      </c>
      <c r="P14505">
        <v>426</v>
      </c>
      <c r="Q14505">
        <v>8</v>
      </c>
      <c r="R14505">
        <v>14</v>
      </c>
      <c r="S14505" t="str">
        <v>no</v>
      </c>
      <c r="T14505" t="str">
        <v>no</v>
      </c>
      <c r="U14505" t="str">
        <v>yes</v>
      </c>
      <c r="V14505">
        <v>283</v>
      </c>
      <c r="W14505">
        <v>10</v>
      </c>
    </row>
    <row r="14506" spans="13:23" x14ac:dyDescent="0.7">
      <c r="M14506">
        <v>1553</v>
      </c>
      <c r="N14506">
        <v>1994</v>
      </c>
      <c r="O14506">
        <v>50</v>
      </c>
      <c r="P14506">
        <v>240</v>
      </c>
      <c r="Q14506">
        <v>4</v>
      </c>
      <c r="R14506">
        <v>15</v>
      </c>
      <c r="S14506" t="str">
        <v>no</v>
      </c>
      <c r="T14506" t="str">
        <v>no</v>
      </c>
      <c r="U14506" t="str">
        <v>yes</v>
      </c>
      <c r="V14506">
        <v>283</v>
      </c>
      <c r="W14506">
        <v>10</v>
      </c>
    </row>
    <row r="14507" spans="13:23" x14ac:dyDescent="0.7">
      <c r="M14507">
        <v>1565</v>
      </c>
      <c r="N14507">
        <v>2498</v>
      </c>
      <c r="O14507">
        <v>50</v>
      </c>
      <c r="P14507">
        <v>340</v>
      </c>
      <c r="Q14507">
        <v>8</v>
      </c>
      <c r="R14507">
        <v>15</v>
      </c>
      <c r="S14507" t="str">
        <v>yes</v>
      </c>
      <c r="T14507" t="str">
        <v>no</v>
      </c>
      <c r="U14507" t="str">
        <v>yes</v>
      </c>
      <c r="V14507">
        <v>283</v>
      </c>
      <c r="W14507">
        <v>10</v>
      </c>
    </row>
    <row r="14508" spans="13:23" x14ac:dyDescent="0.7">
      <c r="M14508">
        <v>1570</v>
      </c>
      <c r="N14508">
        <v>2190</v>
      </c>
      <c r="O14508">
        <v>50</v>
      </c>
      <c r="P14508">
        <v>214</v>
      </c>
      <c r="Q14508">
        <v>4</v>
      </c>
      <c r="R14508">
        <v>14</v>
      </c>
      <c r="S14508" t="str">
        <v>no</v>
      </c>
      <c r="T14508" t="str">
        <v>no</v>
      </c>
      <c r="U14508" t="str">
        <v>yes</v>
      </c>
      <c r="V14508">
        <v>283</v>
      </c>
      <c r="W14508">
        <v>10</v>
      </c>
    </row>
    <row r="14509" spans="13:23" x14ac:dyDescent="0.7">
      <c r="M14509">
        <v>1575</v>
      </c>
      <c r="N14509">
        <v>2644</v>
      </c>
      <c r="O14509">
        <v>50</v>
      </c>
      <c r="P14509">
        <v>426</v>
      </c>
      <c r="Q14509">
        <v>8</v>
      </c>
      <c r="R14509">
        <v>14</v>
      </c>
      <c r="S14509" t="str">
        <v>no</v>
      </c>
      <c r="T14509" t="str">
        <v>no</v>
      </c>
      <c r="U14509" t="str">
        <v>yes</v>
      </c>
      <c r="V14509">
        <v>283</v>
      </c>
      <c r="W14509">
        <v>10</v>
      </c>
    </row>
    <row r="14510" spans="13:23" x14ac:dyDescent="0.7">
      <c r="M14510">
        <v>1585</v>
      </c>
      <c r="N14510">
        <v>2244</v>
      </c>
      <c r="O14510">
        <v>50</v>
      </c>
      <c r="P14510">
        <v>214</v>
      </c>
      <c r="Q14510">
        <v>4</v>
      </c>
      <c r="R14510">
        <v>14</v>
      </c>
      <c r="S14510" t="str">
        <v>no</v>
      </c>
      <c r="T14510" t="str">
        <v>no</v>
      </c>
      <c r="U14510" t="str">
        <v>yes</v>
      </c>
      <c r="V14510">
        <v>283</v>
      </c>
      <c r="W14510">
        <v>10</v>
      </c>
    </row>
    <row r="14511" spans="13:23" x14ac:dyDescent="0.7">
      <c r="M14511">
        <v>1593</v>
      </c>
      <c r="N14511">
        <v>1949</v>
      </c>
      <c r="O14511">
        <v>50</v>
      </c>
      <c r="P14511">
        <v>340</v>
      </c>
      <c r="Q14511">
        <v>4</v>
      </c>
      <c r="R14511">
        <v>14</v>
      </c>
      <c r="S14511" t="str">
        <v>no</v>
      </c>
      <c r="T14511" t="str">
        <v>no</v>
      </c>
      <c r="U14511" t="str">
        <v>yes</v>
      </c>
      <c r="V14511">
        <v>283</v>
      </c>
      <c r="W14511">
        <v>10</v>
      </c>
    </row>
    <row r="14512" spans="13:23" x14ac:dyDescent="0.7">
      <c r="M14512">
        <v>1594</v>
      </c>
      <c r="N14512">
        <v>2395</v>
      </c>
      <c r="O14512">
        <v>50</v>
      </c>
      <c r="P14512">
        <v>340</v>
      </c>
      <c r="Q14512">
        <v>4</v>
      </c>
      <c r="R14512">
        <v>17</v>
      </c>
      <c r="S14512" t="str">
        <v>no</v>
      </c>
      <c r="T14512" t="str">
        <v>no</v>
      </c>
      <c r="U14512" t="str">
        <v>yes</v>
      </c>
      <c r="V14512">
        <v>283</v>
      </c>
      <c r="W14512">
        <v>10</v>
      </c>
    </row>
    <row r="14513" spans="13:23" x14ac:dyDescent="0.7">
      <c r="M14513">
        <v>1601</v>
      </c>
      <c r="N14513">
        <v>2439</v>
      </c>
      <c r="O14513">
        <v>50</v>
      </c>
      <c r="P14513">
        <v>340</v>
      </c>
      <c r="Q14513">
        <v>8</v>
      </c>
      <c r="R14513">
        <v>17</v>
      </c>
      <c r="S14513" t="str">
        <v>no</v>
      </c>
      <c r="T14513" t="str">
        <v>no</v>
      </c>
      <c r="U14513" t="str">
        <v>yes</v>
      </c>
      <c r="V14513">
        <v>283</v>
      </c>
      <c r="W14513">
        <v>10</v>
      </c>
    </row>
    <row r="14514" spans="13:23" x14ac:dyDescent="0.7">
      <c r="M14514">
        <v>1605</v>
      </c>
      <c r="N14514">
        <v>3044</v>
      </c>
      <c r="O14514">
        <v>50</v>
      </c>
      <c r="P14514">
        <v>528</v>
      </c>
      <c r="Q14514">
        <v>16</v>
      </c>
      <c r="R14514">
        <v>14</v>
      </c>
      <c r="S14514" t="str">
        <v>no</v>
      </c>
      <c r="T14514" t="str">
        <v>no</v>
      </c>
      <c r="U14514" t="str">
        <v>yes</v>
      </c>
      <c r="V14514">
        <v>283</v>
      </c>
      <c r="W14514">
        <v>10</v>
      </c>
    </row>
    <row r="14515" spans="13:23" x14ac:dyDescent="0.7">
      <c r="M14515">
        <v>1608</v>
      </c>
      <c r="N14515">
        <v>2990</v>
      </c>
      <c r="O14515">
        <v>50</v>
      </c>
      <c r="P14515">
        <v>528</v>
      </c>
      <c r="Q14515">
        <v>16</v>
      </c>
      <c r="R14515">
        <v>15</v>
      </c>
      <c r="S14515" t="str">
        <v>no</v>
      </c>
      <c r="T14515" t="str">
        <v>no</v>
      </c>
      <c r="U14515" t="str">
        <v>yes</v>
      </c>
      <c r="V14515">
        <v>283</v>
      </c>
      <c r="W14515">
        <v>10</v>
      </c>
    </row>
    <row r="14516" spans="13:23" x14ac:dyDescent="0.7">
      <c r="M14516">
        <v>1618</v>
      </c>
      <c r="N14516">
        <v>3144</v>
      </c>
      <c r="O14516">
        <v>50</v>
      </c>
      <c r="P14516">
        <v>528</v>
      </c>
      <c r="Q14516">
        <v>16</v>
      </c>
      <c r="R14516">
        <v>14</v>
      </c>
      <c r="S14516" t="str">
        <v>no</v>
      </c>
      <c r="T14516" t="str">
        <v>no</v>
      </c>
      <c r="U14516" t="str">
        <v>yes</v>
      </c>
      <c r="V14516">
        <v>283</v>
      </c>
      <c r="W14516">
        <v>10</v>
      </c>
    </row>
    <row r="14517" spans="13:23" x14ac:dyDescent="0.7">
      <c r="M14517">
        <v>1619</v>
      </c>
      <c r="N14517">
        <v>1890</v>
      </c>
      <c r="O14517">
        <v>50</v>
      </c>
      <c r="P14517">
        <v>107</v>
      </c>
      <c r="Q14517">
        <v>2</v>
      </c>
      <c r="R14517">
        <v>15</v>
      </c>
      <c r="S14517" t="str">
        <v>no</v>
      </c>
      <c r="T14517" t="str">
        <v>no</v>
      </c>
      <c r="U14517" t="str">
        <v>yes</v>
      </c>
      <c r="V14517">
        <v>283</v>
      </c>
      <c r="W14517">
        <v>10</v>
      </c>
    </row>
    <row r="14518" spans="13:23" x14ac:dyDescent="0.7">
      <c r="M14518">
        <v>1626</v>
      </c>
      <c r="N14518">
        <v>2095</v>
      </c>
      <c r="O14518">
        <v>50</v>
      </c>
      <c r="P14518">
        <v>214</v>
      </c>
      <c r="Q14518">
        <v>4</v>
      </c>
      <c r="R14518">
        <v>14</v>
      </c>
      <c r="S14518" t="str">
        <v>no</v>
      </c>
      <c r="T14518" t="str">
        <v>no</v>
      </c>
      <c r="U14518" t="str">
        <v>yes</v>
      </c>
      <c r="V14518">
        <v>283</v>
      </c>
      <c r="W14518">
        <v>10</v>
      </c>
    </row>
    <row r="14519" spans="13:23" x14ac:dyDescent="0.7">
      <c r="M14519">
        <v>1632</v>
      </c>
      <c r="N14519">
        <v>2449</v>
      </c>
      <c r="O14519">
        <v>50</v>
      </c>
      <c r="P14519">
        <v>230</v>
      </c>
      <c r="Q14519">
        <v>4</v>
      </c>
      <c r="R14519">
        <v>15</v>
      </c>
      <c r="S14519" t="str">
        <v>no</v>
      </c>
      <c r="T14519" t="str">
        <v>no</v>
      </c>
      <c r="U14519" t="str">
        <v>yes</v>
      </c>
      <c r="V14519">
        <v>283</v>
      </c>
      <c r="W14519">
        <v>10</v>
      </c>
    </row>
    <row r="14520" spans="13:23" x14ac:dyDescent="0.7">
      <c r="M14520">
        <v>1633</v>
      </c>
      <c r="N14520">
        <v>2294</v>
      </c>
      <c r="O14520">
        <v>50</v>
      </c>
      <c r="P14520">
        <v>214</v>
      </c>
      <c r="Q14520">
        <v>4</v>
      </c>
      <c r="R14520">
        <v>14</v>
      </c>
      <c r="S14520" t="str">
        <v>yes</v>
      </c>
      <c r="T14520" t="str">
        <v>no</v>
      </c>
      <c r="U14520" t="str">
        <v>yes</v>
      </c>
      <c r="V14520">
        <v>283</v>
      </c>
      <c r="W14520">
        <v>10</v>
      </c>
    </row>
    <row r="14521" spans="13:23" x14ac:dyDescent="0.7">
      <c r="M14521">
        <v>1645</v>
      </c>
      <c r="N14521">
        <v>1809</v>
      </c>
      <c r="O14521">
        <v>50</v>
      </c>
      <c r="P14521">
        <v>210</v>
      </c>
      <c r="Q14521">
        <v>4</v>
      </c>
      <c r="R14521">
        <v>15</v>
      </c>
      <c r="S14521" t="str">
        <v>no</v>
      </c>
      <c r="T14521" t="str">
        <v>no</v>
      </c>
      <c r="U14521" t="str">
        <v>yes</v>
      </c>
      <c r="V14521">
        <v>283</v>
      </c>
      <c r="W14521">
        <v>10</v>
      </c>
    </row>
    <row r="14522" spans="13:23" x14ac:dyDescent="0.7">
      <c r="M14522">
        <v>1646</v>
      </c>
      <c r="N14522">
        <v>1519</v>
      </c>
      <c r="O14522">
        <v>50</v>
      </c>
      <c r="P14522">
        <v>130</v>
      </c>
      <c r="Q14522">
        <v>4</v>
      </c>
      <c r="R14522">
        <v>14</v>
      </c>
      <c r="S14522" t="str">
        <v>no</v>
      </c>
      <c r="T14522" t="str">
        <v>no</v>
      </c>
      <c r="U14522" t="str">
        <v>yes</v>
      </c>
      <c r="V14522">
        <v>283</v>
      </c>
      <c r="W14522">
        <v>10</v>
      </c>
    </row>
    <row r="14523" spans="13:23" x14ac:dyDescent="0.7">
      <c r="M14523">
        <v>1653</v>
      </c>
      <c r="N14523">
        <v>1845</v>
      </c>
      <c r="O14523">
        <v>50</v>
      </c>
      <c r="P14523">
        <v>240</v>
      </c>
      <c r="Q14523">
        <v>4</v>
      </c>
      <c r="R14523">
        <v>14</v>
      </c>
      <c r="S14523" t="str">
        <v>no</v>
      </c>
      <c r="T14523" t="str">
        <v>no</v>
      </c>
      <c r="U14523" t="str">
        <v>yes</v>
      </c>
      <c r="V14523">
        <v>283</v>
      </c>
      <c r="W14523">
        <v>10</v>
      </c>
    </row>
    <row r="14524" spans="13:23" x14ac:dyDescent="0.7">
      <c r="M14524">
        <v>1663</v>
      </c>
      <c r="N14524">
        <v>3094</v>
      </c>
      <c r="O14524">
        <v>50</v>
      </c>
      <c r="P14524">
        <v>528</v>
      </c>
      <c r="Q14524">
        <v>16</v>
      </c>
      <c r="R14524">
        <v>14</v>
      </c>
      <c r="S14524" t="str">
        <v>yes</v>
      </c>
      <c r="T14524" t="str">
        <v>no</v>
      </c>
      <c r="U14524" t="str">
        <v>yes</v>
      </c>
      <c r="V14524">
        <v>283</v>
      </c>
      <c r="W14524">
        <v>10</v>
      </c>
    </row>
    <row r="14525" spans="13:23" x14ac:dyDescent="0.7">
      <c r="M14525">
        <v>1664</v>
      </c>
      <c r="N14525">
        <v>1795</v>
      </c>
      <c r="O14525">
        <v>50</v>
      </c>
      <c r="P14525">
        <v>107</v>
      </c>
      <c r="Q14525">
        <v>2</v>
      </c>
      <c r="R14525">
        <v>14</v>
      </c>
      <c r="S14525" t="str">
        <v>no</v>
      </c>
      <c r="T14525" t="str">
        <v>no</v>
      </c>
      <c r="U14525" t="str">
        <v>yes</v>
      </c>
      <c r="V14525">
        <v>283</v>
      </c>
      <c r="W14525">
        <v>10</v>
      </c>
    </row>
    <row r="14526" spans="13:23" x14ac:dyDescent="0.7">
      <c r="M14526">
        <v>1672</v>
      </c>
      <c r="N14526">
        <v>1944</v>
      </c>
      <c r="O14526">
        <v>50</v>
      </c>
      <c r="P14526">
        <v>107</v>
      </c>
      <c r="Q14526">
        <v>2</v>
      </c>
      <c r="R14526">
        <v>14</v>
      </c>
      <c r="S14526" t="str">
        <v>no</v>
      </c>
      <c r="T14526" t="str">
        <v>no</v>
      </c>
      <c r="U14526" t="str">
        <v>yes</v>
      </c>
      <c r="V14526">
        <v>283</v>
      </c>
      <c r="W14526">
        <v>10</v>
      </c>
    </row>
    <row r="14527" spans="13:23" x14ac:dyDescent="0.7">
      <c r="M14527">
        <v>1677</v>
      </c>
      <c r="N14527">
        <v>2195</v>
      </c>
      <c r="O14527">
        <v>50</v>
      </c>
      <c r="P14527">
        <v>340</v>
      </c>
      <c r="Q14527">
        <v>8</v>
      </c>
      <c r="R14527">
        <v>14</v>
      </c>
      <c r="S14527" t="str">
        <v>no</v>
      </c>
      <c r="T14527" t="str">
        <v>no</v>
      </c>
      <c r="U14527" t="str">
        <v>yes</v>
      </c>
      <c r="V14527">
        <v>283</v>
      </c>
      <c r="W14527">
        <v>10</v>
      </c>
    </row>
    <row r="14528" spans="13:23" x14ac:dyDescent="0.7">
      <c r="M14528">
        <v>1680</v>
      </c>
      <c r="N14528">
        <v>2199</v>
      </c>
      <c r="O14528">
        <v>50</v>
      </c>
      <c r="P14528">
        <v>230</v>
      </c>
      <c r="Q14528">
        <v>8</v>
      </c>
      <c r="R14528">
        <v>15</v>
      </c>
      <c r="S14528" t="str">
        <v>no</v>
      </c>
      <c r="T14528" t="str">
        <v>no</v>
      </c>
      <c r="U14528" t="str">
        <v>yes</v>
      </c>
      <c r="V14528">
        <v>283</v>
      </c>
      <c r="W14528">
        <v>10</v>
      </c>
    </row>
    <row r="14529" spans="13:23" x14ac:dyDescent="0.7">
      <c r="M14529">
        <v>1682</v>
      </c>
      <c r="N14529">
        <v>2295</v>
      </c>
      <c r="O14529">
        <v>50</v>
      </c>
      <c r="P14529">
        <v>340</v>
      </c>
      <c r="Q14529">
        <v>8</v>
      </c>
      <c r="R14529">
        <v>15</v>
      </c>
      <c r="S14529" t="str">
        <v>yes</v>
      </c>
      <c r="T14529" t="str">
        <v>no</v>
      </c>
      <c r="U14529" t="str">
        <v>yes</v>
      </c>
      <c r="V14529">
        <v>283</v>
      </c>
      <c r="W14529">
        <v>10</v>
      </c>
    </row>
    <row r="14530" spans="13:23" x14ac:dyDescent="0.7">
      <c r="M14530">
        <v>1688</v>
      </c>
      <c r="N14530">
        <v>1899</v>
      </c>
      <c r="O14530">
        <v>50</v>
      </c>
      <c r="P14530">
        <v>340</v>
      </c>
      <c r="Q14530">
        <v>4</v>
      </c>
      <c r="R14530">
        <v>14</v>
      </c>
      <c r="S14530" t="str">
        <v>no</v>
      </c>
      <c r="T14530" t="str">
        <v>no</v>
      </c>
      <c r="U14530" t="str">
        <v>yes</v>
      </c>
      <c r="V14530">
        <v>283</v>
      </c>
      <c r="W14530">
        <v>10</v>
      </c>
    </row>
    <row r="14531" spans="13:23" x14ac:dyDescent="0.7">
      <c r="M14531">
        <v>1694</v>
      </c>
      <c r="N14531">
        <v>2344</v>
      </c>
      <c r="O14531">
        <v>50</v>
      </c>
      <c r="P14531">
        <v>214</v>
      </c>
      <c r="Q14531">
        <v>4</v>
      </c>
      <c r="R14531">
        <v>14</v>
      </c>
      <c r="S14531" t="str">
        <v>no</v>
      </c>
      <c r="T14531" t="str">
        <v>no</v>
      </c>
      <c r="U14531" t="str">
        <v>yes</v>
      </c>
      <c r="V14531">
        <v>283</v>
      </c>
      <c r="W14531">
        <v>10</v>
      </c>
    </row>
    <row r="14532" spans="13:23" x14ac:dyDescent="0.7">
      <c r="M14532">
        <v>1706</v>
      </c>
      <c r="N14532">
        <v>1890</v>
      </c>
      <c r="O14532">
        <v>50</v>
      </c>
      <c r="P14532">
        <v>107</v>
      </c>
      <c r="Q14532">
        <v>2</v>
      </c>
      <c r="R14532">
        <v>14</v>
      </c>
      <c r="S14532" t="str">
        <v>no</v>
      </c>
      <c r="T14532" t="str">
        <v>no</v>
      </c>
      <c r="U14532" t="str">
        <v>yes</v>
      </c>
      <c r="V14532">
        <v>283</v>
      </c>
      <c r="W14532">
        <v>10</v>
      </c>
    </row>
    <row r="14533" spans="13:23" x14ac:dyDescent="0.7">
      <c r="M14533">
        <v>1708</v>
      </c>
      <c r="N14533">
        <v>2490</v>
      </c>
      <c r="O14533">
        <v>50</v>
      </c>
      <c r="P14533">
        <v>340</v>
      </c>
      <c r="Q14533">
        <v>8</v>
      </c>
      <c r="R14533">
        <v>15</v>
      </c>
      <c r="S14533" t="str">
        <v>yes</v>
      </c>
      <c r="T14533" t="str">
        <v>yes</v>
      </c>
      <c r="U14533" t="str">
        <v>yes</v>
      </c>
      <c r="V14533">
        <v>283</v>
      </c>
      <c r="W14533">
        <v>10</v>
      </c>
    </row>
    <row r="14534" spans="13:23" x14ac:dyDescent="0.7">
      <c r="M14534">
        <v>1712</v>
      </c>
      <c r="N14534">
        <v>2815</v>
      </c>
      <c r="O14534">
        <v>50</v>
      </c>
      <c r="P14534">
        <v>340</v>
      </c>
      <c r="Q14534">
        <v>8</v>
      </c>
      <c r="R14534">
        <v>17</v>
      </c>
      <c r="S14534" t="str">
        <v>yes</v>
      </c>
      <c r="T14534" t="str">
        <v>no</v>
      </c>
      <c r="U14534" t="str">
        <v>yes</v>
      </c>
      <c r="V14534">
        <v>283</v>
      </c>
      <c r="W14534">
        <v>10</v>
      </c>
    </row>
    <row r="14535" spans="13:23" x14ac:dyDescent="0.7">
      <c r="M14535">
        <v>1717</v>
      </c>
      <c r="N14535">
        <v>1479</v>
      </c>
      <c r="O14535">
        <v>50</v>
      </c>
      <c r="P14535">
        <v>130</v>
      </c>
      <c r="Q14535">
        <v>4</v>
      </c>
      <c r="R14535">
        <v>14</v>
      </c>
      <c r="S14535" t="str">
        <v>no</v>
      </c>
      <c r="T14535" t="str">
        <v>no</v>
      </c>
      <c r="U14535" t="str">
        <v>yes</v>
      </c>
      <c r="V14535">
        <v>283</v>
      </c>
      <c r="W14535">
        <v>10</v>
      </c>
    </row>
    <row r="14536" spans="13:23" x14ac:dyDescent="0.7">
      <c r="M14536">
        <v>1718</v>
      </c>
      <c r="N14536">
        <v>2649</v>
      </c>
      <c r="O14536">
        <v>50</v>
      </c>
      <c r="P14536">
        <v>340</v>
      </c>
      <c r="Q14536">
        <v>8</v>
      </c>
      <c r="R14536">
        <v>15</v>
      </c>
      <c r="S14536" t="str">
        <v>yes</v>
      </c>
      <c r="T14536" t="str">
        <v>no</v>
      </c>
      <c r="U14536" t="str">
        <v>yes</v>
      </c>
      <c r="V14536">
        <v>283</v>
      </c>
      <c r="W14536">
        <v>10</v>
      </c>
    </row>
    <row r="14537" spans="13:23" x14ac:dyDescent="0.7">
      <c r="M14537">
        <v>1725</v>
      </c>
      <c r="N14537">
        <v>2190</v>
      </c>
      <c r="O14537">
        <v>50</v>
      </c>
      <c r="P14537">
        <v>340</v>
      </c>
      <c r="Q14537">
        <v>4</v>
      </c>
      <c r="R14537">
        <v>14</v>
      </c>
      <c r="S14537" t="str">
        <v>yes</v>
      </c>
      <c r="T14537" t="str">
        <v>yes</v>
      </c>
      <c r="U14537" t="str">
        <v>yes</v>
      </c>
      <c r="V14537">
        <v>283</v>
      </c>
      <c r="W14537">
        <v>10</v>
      </c>
    </row>
    <row r="14538" spans="13:23" x14ac:dyDescent="0.7">
      <c r="M14538">
        <v>1726</v>
      </c>
      <c r="N14538">
        <v>1879</v>
      </c>
      <c r="O14538">
        <v>50</v>
      </c>
      <c r="P14538">
        <v>170</v>
      </c>
      <c r="Q14538">
        <v>4</v>
      </c>
      <c r="R14538">
        <v>14</v>
      </c>
      <c r="S14538" t="str">
        <v>yes</v>
      </c>
      <c r="T14538" t="str">
        <v>yes</v>
      </c>
      <c r="U14538" t="str">
        <v>yes</v>
      </c>
      <c r="V14538">
        <v>283</v>
      </c>
      <c r="W14538">
        <v>10</v>
      </c>
    </row>
    <row r="14539" spans="13:23" x14ac:dyDescent="0.7">
      <c r="M14539">
        <v>1732</v>
      </c>
      <c r="N14539">
        <v>2044</v>
      </c>
      <c r="O14539">
        <v>50</v>
      </c>
      <c r="P14539">
        <v>107</v>
      </c>
      <c r="Q14539">
        <v>2</v>
      </c>
      <c r="R14539">
        <v>14</v>
      </c>
      <c r="S14539" t="str">
        <v>no</v>
      </c>
      <c r="T14539" t="str">
        <v>no</v>
      </c>
      <c r="U14539" t="str">
        <v>yes</v>
      </c>
      <c r="V14539">
        <v>283</v>
      </c>
      <c r="W14539">
        <v>10</v>
      </c>
    </row>
    <row r="14540" spans="13:23" x14ac:dyDescent="0.7">
      <c r="M14540">
        <v>1743</v>
      </c>
      <c r="N14540">
        <v>1994</v>
      </c>
      <c r="O14540">
        <v>50</v>
      </c>
      <c r="P14540">
        <v>107</v>
      </c>
      <c r="Q14540">
        <v>2</v>
      </c>
      <c r="R14540">
        <v>14</v>
      </c>
      <c r="S14540" t="str">
        <v>yes</v>
      </c>
      <c r="T14540" t="str">
        <v>no</v>
      </c>
      <c r="U14540" t="str">
        <v>yes</v>
      </c>
      <c r="V14540">
        <v>283</v>
      </c>
      <c r="W14540">
        <v>10</v>
      </c>
    </row>
    <row r="14541" spans="13:23" x14ac:dyDescent="0.7">
      <c r="M14541">
        <v>1745</v>
      </c>
      <c r="N14541">
        <v>2990</v>
      </c>
      <c r="O14541">
        <v>50</v>
      </c>
      <c r="P14541">
        <v>528</v>
      </c>
      <c r="Q14541">
        <v>16</v>
      </c>
      <c r="R14541">
        <v>14</v>
      </c>
      <c r="S14541" t="str">
        <v>no</v>
      </c>
      <c r="T14541" t="str">
        <v>no</v>
      </c>
      <c r="U14541" t="str">
        <v>yes</v>
      </c>
      <c r="V14541">
        <v>283</v>
      </c>
      <c r="W14541">
        <v>10</v>
      </c>
    </row>
    <row r="14542" spans="13:23" x14ac:dyDescent="0.7">
      <c r="M14542">
        <v>1749</v>
      </c>
      <c r="N14542">
        <v>2544</v>
      </c>
      <c r="O14542">
        <v>50</v>
      </c>
      <c r="P14542">
        <v>426</v>
      </c>
      <c r="Q14542">
        <v>8</v>
      </c>
      <c r="R14542">
        <v>14</v>
      </c>
      <c r="S14542" t="str">
        <v>no</v>
      </c>
      <c r="T14542" t="str">
        <v>no</v>
      </c>
      <c r="U14542" t="str">
        <v>yes</v>
      </c>
      <c r="V14542">
        <v>283</v>
      </c>
      <c r="W14542">
        <v>10</v>
      </c>
    </row>
    <row r="14543" spans="13:23" x14ac:dyDescent="0.7">
      <c r="M14543">
        <v>1751</v>
      </c>
      <c r="N14543">
        <v>2490</v>
      </c>
      <c r="O14543">
        <v>50</v>
      </c>
      <c r="P14543">
        <v>426</v>
      </c>
      <c r="Q14543">
        <v>8</v>
      </c>
      <c r="R14543">
        <v>15</v>
      </c>
      <c r="S14543" t="str">
        <v>no</v>
      </c>
      <c r="T14543" t="str">
        <v>no</v>
      </c>
      <c r="U14543" t="str">
        <v>yes</v>
      </c>
      <c r="V14543">
        <v>283</v>
      </c>
      <c r="W14543">
        <v>10</v>
      </c>
    </row>
    <row r="14544" spans="13:23" x14ac:dyDescent="0.7">
      <c r="M14544">
        <v>1755</v>
      </c>
      <c r="N14544">
        <v>2895</v>
      </c>
      <c r="O14544">
        <v>50</v>
      </c>
      <c r="P14544">
        <v>528</v>
      </c>
      <c r="Q14544">
        <v>16</v>
      </c>
      <c r="R14544">
        <v>14</v>
      </c>
      <c r="S14544" t="str">
        <v>no</v>
      </c>
      <c r="T14544" t="str">
        <v>no</v>
      </c>
      <c r="U14544" t="str">
        <v>yes</v>
      </c>
      <c r="V14544">
        <v>283</v>
      </c>
      <c r="W14544">
        <v>10</v>
      </c>
    </row>
    <row r="14545" spans="13:23" x14ac:dyDescent="0.7">
      <c r="M14545">
        <v>1765</v>
      </c>
      <c r="N14545">
        <v>1895</v>
      </c>
      <c r="O14545">
        <v>50</v>
      </c>
      <c r="P14545">
        <v>340</v>
      </c>
      <c r="Q14545">
        <v>4</v>
      </c>
      <c r="R14545">
        <v>15</v>
      </c>
      <c r="S14545" t="str">
        <v>no</v>
      </c>
      <c r="T14545" t="str">
        <v>no</v>
      </c>
      <c r="U14545" t="str">
        <v>yes</v>
      </c>
      <c r="V14545">
        <v>283</v>
      </c>
      <c r="W14545">
        <v>10</v>
      </c>
    </row>
    <row r="14546" spans="13:23" x14ac:dyDescent="0.7">
      <c r="M14546">
        <v>1770</v>
      </c>
      <c r="N14546">
        <v>2490</v>
      </c>
      <c r="O14546">
        <v>50</v>
      </c>
      <c r="P14546">
        <v>426</v>
      </c>
      <c r="Q14546">
        <v>8</v>
      </c>
      <c r="R14546">
        <v>14</v>
      </c>
      <c r="S14546" t="str">
        <v>no</v>
      </c>
      <c r="T14546" t="str">
        <v>no</v>
      </c>
      <c r="U14546" t="str">
        <v>yes</v>
      </c>
      <c r="V14546">
        <v>283</v>
      </c>
      <c r="W14546">
        <v>10</v>
      </c>
    </row>
    <row r="14547" spans="13:23" x14ac:dyDescent="0.7">
      <c r="M14547">
        <v>1775</v>
      </c>
      <c r="N14547">
        <v>2594</v>
      </c>
      <c r="O14547">
        <v>50</v>
      </c>
      <c r="P14547">
        <v>426</v>
      </c>
      <c r="Q14547">
        <v>8</v>
      </c>
      <c r="R14547">
        <v>14</v>
      </c>
      <c r="S14547" t="str">
        <v>yes</v>
      </c>
      <c r="T14547" t="str">
        <v>no</v>
      </c>
      <c r="U14547" t="str">
        <v>yes</v>
      </c>
      <c r="V14547">
        <v>283</v>
      </c>
      <c r="W14547">
        <v>10</v>
      </c>
    </row>
    <row r="14548" spans="13:23" x14ac:dyDescent="0.7">
      <c r="M14548">
        <v>1777</v>
      </c>
      <c r="N14548">
        <v>1579</v>
      </c>
      <c r="O14548">
        <v>50</v>
      </c>
      <c r="P14548">
        <v>170</v>
      </c>
      <c r="Q14548">
        <v>4</v>
      </c>
      <c r="R14548">
        <v>14</v>
      </c>
      <c r="S14548" t="str">
        <v>no</v>
      </c>
      <c r="T14548" t="str">
        <v>no</v>
      </c>
      <c r="U14548" t="str">
        <v>yes</v>
      </c>
      <c r="V14548">
        <v>283</v>
      </c>
      <c r="W14548">
        <v>10</v>
      </c>
    </row>
    <row r="14549" spans="13:23" x14ac:dyDescent="0.7">
      <c r="M14549">
        <v>1782</v>
      </c>
      <c r="N14549">
        <v>1795</v>
      </c>
      <c r="O14549">
        <v>50</v>
      </c>
      <c r="P14549">
        <v>340</v>
      </c>
      <c r="Q14549">
        <v>4</v>
      </c>
      <c r="R14549">
        <v>14</v>
      </c>
      <c r="S14549" t="str">
        <v>no</v>
      </c>
      <c r="T14549" t="str">
        <v>no</v>
      </c>
      <c r="U14549" t="str">
        <v>yes</v>
      </c>
      <c r="V14549">
        <v>283</v>
      </c>
      <c r="W14549">
        <v>10</v>
      </c>
    </row>
    <row r="14550" spans="13:23" x14ac:dyDescent="0.7">
      <c r="M14550">
        <v>1803</v>
      </c>
      <c r="N14550">
        <v>2790</v>
      </c>
      <c r="O14550">
        <v>50</v>
      </c>
      <c r="P14550">
        <v>426</v>
      </c>
      <c r="Q14550">
        <v>8</v>
      </c>
      <c r="R14550">
        <v>14</v>
      </c>
      <c r="S14550" t="str">
        <v>yes</v>
      </c>
      <c r="T14550" t="str">
        <v>yes</v>
      </c>
      <c r="U14550" t="str">
        <v>yes</v>
      </c>
      <c r="V14550">
        <v>259</v>
      </c>
      <c r="W14550">
        <v>11</v>
      </c>
    </row>
    <row r="14551" spans="13:23" x14ac:dyDescent="0.7">
      <c r="M14551">
        <v>1809</v>
      </c>
      <c r="N14551">
        <v>2344</v>
      </c>
      <c r="O14551">
        <v>50</v>
      </c>
      <c r="P14551">
        <v>214</v>
      </c>
      <c r="Q14551">
        <v>4</v>
      </c>
      <c r="R14551">
        <v>14</v>
      </c>
      <c r="S14551" t="str">
        <v>no</v>
      </c>
      <c r="T14551" t="str">
        <v>no</v>
      </c>
      <c r="U14551" t="str">
        <v>yes</v>
      </c>
      <c r="V14551">
        <v>259</v>
      </c>
      <c r="W14551">
        <v>11</v>
      </c>
    </row>
    <row r="14552" spans="13:23" x14ac:dyDescent="0.7">
      <c r="M14552">
        <v>1813</v>
      </c>
      <c r="N14552">
        <v>2190</v>
      </c>
      <c r="O14552">
        <v>50</v>
      </c>
      <c r="P14552">
        <v>107</v>
      </c>
      <c r="Q14552">
        <v>2</v>
      </c>
      <c r="R14552">
        <v>14</v>
      </c>
      <c r="S14552" t="str">
        <v>yes</v>
      </c>
      <c r="T14552" t="str">
        <v>yes</v>
      </c>
      <c r="U14552" t="str">
        <v>yes</v>
      </c>
      <c r="V14552">
        <v>259</v>
      </c>
      <c r="W14552">
        <v>11</v>
      </c>
    </row>
    <row r="14553" spans="13:23" x14ac:dyDescent="0.7">
      <c r="M14553">
        <v>1817</v>
      </c>
      <c r="N14553">
        <v>2490</v>
      </c>
      <c r="O14553">
        <v>50</v>
      </c>
      <c r="P14553">
        <v>426</v>
      </c>
      <c r="Q14553">
        <v>8</v>
      </c>
      <c r="R14553">
        <v>15</v>
      </c>
      <c r="S14553" t="str">
        <v>no</v>
      </c>
      <c r="T14553" t="str">
        <v>no</v>
      </c>
      <c r="U14553" t="str">
        <v>yes</v>
      </c>
      <c r="V14553">
        <v>259</v>
      </c>
      <c r="W14553">
        <v>11</v>
      </c>
    </row>
    <row r="14554" spans="13:23" x14ac:dyDescent="0.7">
      <c r="M14554">
        <v>1823</v>
      </c>
      <c r="N14554">
        <v>2395</v>
      </c>
      <c r="O14554">
        <v>50</v>
      </c>
      <c r="P14554">
        <v>426</v>
      </c>
      <c r="Q14554">
        <v>8</v>
      </c>
      <c r="R14554">
        <v>14</v>
      </c>
      <c r="S14554" t="str">
        <v>no</v>
      </c>
      <c r="T14554" t="str">
        <v>no</v>
      </c>
      <c r="U14554" t="str">
        <v>yes</v>
      </c>
      <c r="V14554">
        <v>259</v>
      </c>
      <c r="W14554">
        <v>11</v>
      </c>
    </row>
    <row r="14555" spans="13:23" x14ac:dyDescent="0.7">
      <c r="M14555">
        <v>1826</v>
      </c>
      <c r="N14555">
        <v>2244</v>
      </c>
      <c r="O14555">
        <v>50</v>
      </c>
      <c r="P14555">
        <v>214</v>
      </c>
      <c r="Q14555">
        <v>4</v>
      </c>
      <c r="R14555">
        <v>14</v>
      </c>
      <c r="S14555" t="str">
        <v>no</v>
      </c>
      <c r="T14555" t="str">
        <v>no</v>
      </c>
      <c r="U14555" t="str">
        <v>yes</v>
      </c>
      <c r="V14555">
        <v>259</v>
      </c>
      <c r="W14555">
        <v>11</v>
      </c>
    </row>
    <row r="14556" spans="13:23" x14ac:dyDescent="0.7">
      <c r="M14556">
        <v>1830</v>
      </c>
      <c r="N14556">
        <v>2644</v>
      </c>
      <c r="O14556">
        <v>50</v>
      </c>
      <c r="P14556">
        <v>426</v>
      </c>
      <c r="Q14556">
        <v>8</v>
      </c>
      <c r="R14556">
        <v>14</v>
      </c>
      <c r="S14556" t="str">
        <v>no</v>
      </c>
      <c r="T14556" t="str">
        <v>no</v>
      </c>
      <c r="U14556" t="str">
        <v>yes</v>
      </c>
      <c r="V14556">
        <v>259</v>
      </c>
      <c r="W14556">
        <v>11</v>
      </c>
    </row>
    <row r="14557" spans="13:23" x14ac:dyDescent="0.7">
      <c r="M14557">
        <v>1831</v>
      </c>
      <c r="N14557">
        <v>2799</v>
      </c>
      <c r="O14557">
        <v>50</v>
      </c>
      <c r="P14557">
        <v>230</v>
      </c>
      <c r="Q14557">
        <v>8</v>
      </c>
      <c r="R14557">
        <v>15</v>
      </c>
      <c r="S14557" t="str">
        <v>yes</v>
      </c>
      <c r="T14557" t="str">
        <v>yes</v>
      </c>
      <c r="U14557" t="str">
        <v>yes</v>
      </c>
      <c r="V14557">
        <v>259</v>
      </c>
      <c r="W14557">
        <v>11</v>
      </c>
    </row>
    <row r="14558" spans="13:23" x14ac:dyDescent="0.7">
      <c r="M14558">
        <v>1840</v>
      </c>
      <c r="N14558">
        <v>2395</v>
      </c>
      <c r="O14558">
        <v>50</v>
      </c>
      <c r="P14558">
        <v>424</v>
      </c>
      <c r="Q14558">
        <v>4</v>
      </c>
      <c r="R14558">
        <v>17</v>
      </c>
      <c r="S14558" t="str">
        <v>no</v>
      </c>
      <c r="T14558" t="str">
        <v>no</v>
      </c>
      <c r="U14558" t="str">
        <v>yes</v>
      </c>
      <c r="V14558">
        <v>259</v>
      </c>
      <c r="W14558">
        <v>11</v>
      </c>
    </row>
    <row r="14559" spans="13:23" x14ac:dyDescent="0.7">
      <c r="M14559">
        <v>1873</v>
      </c>
      <c r="N14559">
        <v>1999</v>
      </c>
      <c r="O14559">
        <v>50</v>
      </c>
      <c r="P14559">
        <v>245</v>
      </c>
      <c r="Q14559">
        <v>4</v>
      </c>
      <c r="R14559">
        <v>15</v>
      </c>
      <c r="S14559" t="str">
        <v>yes</v>
      </c>
      <c r="T14559" t="str">
        <v>yes</v>
      </c>
      <c r="U14559" t="str">
        <v>yes</v>
      </c>
      <c r="V14559">
        <v>259</v>
      </c>
      <c r="W14559">
        <v>11</v>
      </c>
    </row>
    <row r="14560" spans="13:23" x14ac:dyDescent="0.7">
      <c r="M14560">
        <v>1874</v>
      </c>
      <c r="N14560">
        <v>2095</v>
      </c>
      <c r="O14560">
        <v>50</v>
      </c>
      <c r="P14560">
        <v>214</v>
      </c>
      <c r="Q14560">
        <v>4</v>
      </c>
      <c r="R14560">
        <v>14</v>
      </c>
      <c r="S14560" t="str">
        <v>no</v>
      </c>
      <c r="T14560" t="str">
        <v>no</v>
      </c>
      <c r="U14560" t="str">
        <v>yes</v>
      </c>
      <c r="V14560">
        <v>259</v>
      </c>
      <c r="W14560">
        <v>11</v>
      </c>
    </row>
    <row r="14561" spans="13:23" x14ac:dyDescent="0.7">
      <c r="M14561">
        <v>1879</v>
      </c>
      <c r="N14561">
        <v>3044</v>
      </c>
      <c r="O14561">
        <v>50</v>
      </c>
      <c r="P14561">
        <v>528</v>
      </c>
      <c r="Q14561">
        <v>16</v>
      </c>
      <c r="R14561">
        <v>14</v>
      </c>
      <c r="S14561" t="str">
        <v>no</v>
      </c>
      <c r="T14561" t="str">
        <v>no</v>
      </c>
      <c r="U14561" t="str">
        <v>yes</v>
      </c>
      <c r="V14561">
        <v>259</v>
      </c>
      <c r="W14561">
        <v>11</v>
      </c>
    </row>
    <row r="14562" spans="13:23" x14ac:dyDescent="0.7">
      <c r="M14562">
        <v>1885</v>
      </c>
      <c r="N14562">
        <v>2990</v>
      </c>
      <c r="O14562">
        <v>50</v>
      </c>
      <c r="P14562">
        <v>528</v>
      </c>
      <c r="Q14562">
        <v>16</v>
      </c>
      <c r="R14562">
        <v>15</v>
      </c>
      <c r="S14562" t="str">
        <v>no</v>
      </c>
      <c r="T14562" t="str">
        <v>no</v>
      </c>
      <c r="U14562" t="str">
        <v>yes</v>
      </c>
      <c r="V14562">
        <v>259</v>
      </c>
      <c r="W14562">
        <v>11</v>
      </c>
    </row>
    <row r="14563" spans="13:23" x14ac:dyDescent="0.7">
      <c r="M14563">
        <v>1890</v>
      </c>
      <c r="N14563">
        <v>2439</v>
      </c>
      <c r="O14563">
        <v>50</v>
      </c>
      <c r="P14563">
        <v>340</v>
      </c>
      <c r="Q14563">
        <v>8</v>
      </c>
      <c r="R14563">
        <v>17</v>
      </c>
      <c r="S14563" t="str">
        <v>no</v>
      </c>
      <c r="T14563" t="str">
        <v>no</v>
      </c>
      <c r="U14563" t="str">
        <v>yes</v>
      </c>
      <c r="V14563">
        <v>259</v>
      </c>
      <c r="W14563">
        <v>11</v>
      </c>
    </row>
    <row r="14564" spans="13:23" x14ac:dyDescent="0.7">
      <c r="M14564">
        <v>1895</v>
      </c>
      <c r="N14564">
        <v>2295</v>
      </c>
      <c r="O14564">
        <v>50</v>
      </c>
      <c r="P14564">
        <v>424</v>
      </c>
      <c r="Q14564">
        <v>8</v>
      </c>
      <c r="R14564">
        <v>15</v>
      </c>
      <c r="S14564" t="str">
        <v>yes</v>
      </c>
      <c r="T14564" t="str">
        <v>no</v>
      </c>
      <c r="U14564" t="str">
        <v>yes</v>
      </c>
      <c r="V14564">
        <v>259</v>
      </c>
      <c r="W14564">
        <v>11</v>
      </c>
    </row>
    <row r="14565" spans="13:23" x14ac:dyDescent="0.7">
      <c r="M14565">
        <v>1897</v>
      </c>
      <c r="N14565">
        <v>3144</v>
      </c>
      <c r="O14565">
        <v>50</v>
      </c>
      <c r="P14565">
        <v>528</v>
      </c>
      <c r="Q14565">
        <v>16</v>
      </c>
      <c r="R14565">
        <v>14</v>
      </c>
      <c r="S14565" t="str">
        <v>no</v>
      </c>
      <c r="T14565" t="str">
        <v>no</v>
      </c>
      <c r="U14565" t="str">
        <v>yes</v>
      </c>
      <c r="V14565">
        <v>259</v>
      </c>
      <c r="W14565">
        <v>11</v>
      </c>
    </row>
    <row r="14566" spans="13:23" x14ac:dyDescent="0.7">
      <c r="M14566">
        <v>1904</v>
      </c>
      <c r="N14566">
        <v>2190</v>
      </c>
      <c r="O14566">
        <v>50</v>
      </c>
      <c r="P14566">
        <v>214</v>
      </c>
      <c r="Q14566">
        <v>4</v>
      </c>
      <c r="R14566">
        <v>15</v>
      </c>
      <c r="S14566" t="str">
        <v>no</v>
      </c>
      <c r="T14566" t="str">
        <v>no</v>
      </c>
      <c r="U14566" t="str">
        <v>yes</v>
      </c>
      <c r="V14566">
        <v>259</v>
      </c>
      <c r="W14566">
        <v>11</v>
      </c>
    </row>
    <row r="14567" spans="13:23" x14ac:dyDescent="0.7">
      <c r="M14567">
        <v>1908</v>
      </c>
      <c r="N14567">
        <v>1795</v>
      </c>
      <c r="O14567">
        <v>50</v>
      </c>
      <c r="P14567">
        <v>424</v>
      </c>
      <c r="Q14567">
        <v>4</v>
      </c>
      <c r="R14567">
        <v>14</v>
      </c>
      <c r="S14567" t="str">
        <v>no</v>
      </c>
      <c r="T14567" t="str">
        <v>no</v>
      </c>
      <c r="U14567" t="str">
        <v>yes</v>
      </c>
      <c r="V14567">
        <v>259</v>
      </c>
      <c r="W14567">
        <v>11</v>
      </c>
    </row>
    <row r="14568" spans="13:23" x14ac:dyDescent="0.7">
      <c r="M14568">
        <v>1910</v>
      </c>
      <c r="N14568">
        <v>2498</v>
      </c>
      <c r="O14568">
        <v>50</v>
      </c>
      <c r="P14568">
        <v>320</v>
      </c>
      <c r="Q14568">
        <v>8</v>
      </c>
      <c r="R14568">
        <v>15</v>
      </c>
      <c r="S14568" t="str">
        <v>yes</v>
      </c>
      <c r="T14568" t="str">
        <v>no</v>
      </c>
      <c r="U14568" t="str">
        <v>yes</v>
      </c>
      <c r="V14568">
        <v>259</v>
      </c>
      <c r="W14568">
        <v>11</v>
      </c>
    </row>
    <row r="14569" spans="13:23" x14ac:dyDescent="0.7">
      <c r="M14569">
        <v>1919</v>
      </c>
      <c r="N14569">
        <v>1749</v>
      </c>
      <c r="O14569">
        <v>50</v>
      </c>
      <c r="P14569">
        <v>245</v>
      </c>
      <c r="Q14569">
        <v>4</v>
      </c>
      <c r="R14569">
        <v>15</v>
      </c>
      <c r="S14569" t="str">
        <v>no</v>
      </c>
      <c r="T14569" t="str">
        <v>no</v>
      </c>
      <c r="U14569" t="str">
        <v>yes</v>
      </c>
      <c r="V14569">
        <v>259</v>
      </c>
      <c r="W14569">
        <v>11</v>
      </c>
    </row>
    <row r="14570" spans="13:23" x14ac:dyDescent="0.7">
      <c r="M14570">
        <v>1923</v>
      </c>
      <c r="N14570">
        <v>2044</v>
      </c>
      <c r="O14570">
        <v>50</v>
      </c>
      <c r="P14570">
        <v>107</v>
      </c>
      <c r="Q14570">
        <v>2</v>
      </c>
      <c r="R14570">
        <v>14</v>
      </c>
      <c r="S14570" t="str">
        <v>no</v>
      </c>
      <c r="T14570" t="str">
        <v>no</v>
      </c>
      <c r="U14570" t="str">
        <v>yes</v>
      </c>
      <c r="V14570">
        <v>259</v>
      </c>
      <c r="W14570">
        <v>11</v>
      </c>
    </row>
    <row r="14571" spans="13:23" x14ac:dyDescent="0.7">
      <c r="M14571">
        <v>1924</v>
      </c>
      <c r="N14571">
        <v>3290</v>
      </c>
      <c r="O14571">
        <v>50</v>
      </c>
      <c r="P14571">
        <v>528</v>
      </c>
      <c r="Q14571">
        <v>16</v>
      </c>
      <c r="R14571">
        <v>14</v>
      </c>
      <c r="S14571" t="str">
        <v>yes</v>
      </c>
      <c r="T14571" t="str">
        <v>yes</v>
      </c>
      <c r="U14571" t="str">
        <v>yes</v>
      </c>
      <c r="V14571">
        <v>259</v>
      </c>
      <c r="W14571">
        <v>11</v>
      </c>
    </row>
    <row r="14572" spans="13:23" x14ac:dyDescent="0.7">
      <c r="M14572">
        <v>1928</v>
      </c>
      <c r="N14572">
        <v>1795</v>
      </c>
      <c r="O14572">
        <v>50</v>
      </c>
      <c r="P14572">
        <v>107</v>
      </c>
      <c r="Q14572">
        <v>2</v>
      </c>
      <c r="R14572">
        <v>14</v>
      </c>
      <c r="S14572" t="str">
        <v>no</v>
      </c>
      <c r="T14572" t="str">
        <v>no</v>
      </c>
      <c r="U14572" t="str">
        <v>yes</v>
      </c>
      <c r="V14572">
        <v>259</v>
      </c>
      <c r="W14572">
        <v>11</v>
      </c>
    </row>
    <row r="14573" spans="13:23" x14ac:dyDescent="0.7">
      <c r="M14573">
        <v>1931</v>
      </c>
      <c r="N14573">
        <v>2895</v>
      </c>
      <c r="O14573">
        <v>50</v>
      </c>
      <c r="P14573">
        <v>528</v>
      </c>
      <c r="Q14573">
        <v>16</v>
      </c>
      <c r="R14573">
        <v>14</v>
      </c>
      <c r="S14573" t="str">
        <v>no</v>
      </c>
      <c r="T14573" t="str">
        <v>no</v>
      </c>
      <c r="U14573" t="str">
        <v>yes</v>
      </c>
      <c r="V14573">
        <v>259</v>
      </c>
      <c r="W14573">
        <v>11</v>
      </c>
    </row>
    <row r="14574" spans="13:23" x14ac:dyDescent="0.7">
      <c r="M14574">
        <v>1948</v>
      </c>
      <c r="N14574">
        <v>1944</v>
      </c>
      <c r="O14574">
        <v>50</v>
      </c>
      <c r="P14574">
        <v>107</v>
      </c>
      <c r="Q14574">
        <v>2</v>
      </c>
      <c r="R14574">
        <v>14</v>
      </c>
      <c r="S14574" t="str">
        <v>no</v>
      </c>
      <c r="T14574" t="str">
        <v>no</v>
      </c>
      <c r="U14574" t="str">
        <v>yes</v>
      </c>
      <c r="V14574">
        <v>259</v>
      </c>
      <c r="W14574">
        <v>11</v>
      </c>
    </row>
    <row r="14575" spans="13:23" x14ac:dyDescent="0.7">
      <c r="M14575">
        <v>1958</v>
      </c>
      <c r="N14575">
        <v>2815</v>
      </c>
      <c r="O14575">
        <v>50</v>
      </c>
      <c r="P14575">
        <v>424</v>
      </c>
      <c r="Q14575">
        <v>8</v>
      </c>
      <c r="R14575">
        <v>17</v>
      </c>
      <c r="S14575" t="str">
        <v>yes</v>
      </c>
      <c r="T14575" t="str">
        <v>no</v>
      </c>
      <c r="U14575" t="str">
        <v>yes</v>
      </c>
      <c r="V14575">
        <v>259</v>
      </c>
      <c r="W14575">
        <v>11</v>
      </c>
    </row>
    <row r="14576" spans="13:23" x14ac:dyDescent="0.7">
      <c r="M14576">
        <v>1959</v>
      </c>
      <c r="N14576">
        <v>1599</v>
      </c>
      <c r="O14576">
        <v>50</v>
      </c>
      <c r="P14576">
        <v>245</v>
      </c>
      <c r="Q14576">
        <v>4</v>
      </c>
      <c r="R14576">
        <v>14</v>
      </c>
      <c r="S14576" t="str">
        <v>no</v>
      </c>
      <c r="T14576" t="str">
        <v>no</v>
      </c>
      <c r="U14576" t="str">
        <v>yes</v>
      </c>
      <c r="V14576">
        <v>259</v>
      </c>
      <c r="W14576">
        <v>11</v>
      </c>
    </row>
    <row r="14577" spans="13:23" x14ac:dyDescent="0.7">
      <c r="M14577">
        <v>1960</v>
      </c>
      <c r="N14577">
        <v>2190</v>
      </c>
      <c r="O14577">
        <v>50</v>
      </c>
      <c r="P14577">
        <v>424</v>
      </c>
      <c r="Q14577">
        <v>4</v>
      </c>
      <c r="R14577">
        <v>14</v>
      </c>
      <c r="S14577" t="str">
        <v>yes</v>
      </c>
      <c r="T14577" t="str">
        <v>yes</v>
      </c>
      <c r="U14577" t="str">
        <v>yes</v>
      </c>
      <c r="V14577">
        <v>259</v>
      </c>
      <c r="W14577">
        <v>11</v>
      </c>
    </row>
    <row r="14578" spans="13:23" x14ac:dyDescent="0.7">
      <c r="M14578">
        <v>1979</v>
      </c>
      <c r="N14578">
        <v>2490</v>
      </c>
      <c r="O14578">
        <v>50</v>
      </c>
      <c r="P14578">
        <v>214</v>
      </c>
      <c r="Q14578">
        <v>4</v>
      </c>
      <c r="R14578">
        <v>14</v>
      </c>
      <c r="S14578" t="str">
        <v>yes</v>
      </c>
      <c r="T14578" t="str">
        <v>yes</v>
      </c>
      <c r="U14578" t="str">
        <v>yes</v>
      </c>
      <c r="V14578">
        <v>259</v>
      </c>
      <c r="W14578">
        <v>11</v>
      </c>
    </row>
    <row r="14579" spans="13:23" x14ac:dyDescent="0.7">
      <c r="M14579">
        <v>1984</v>
      </c>
      <c r="N14579">
        <v>2744</v>
      </c>
      <c r="O14579">
        <v>50</v>
      </c>
      <c r="P14579">
        <v>340</v>
      </c>
      <c r="Q14579">
        <v>8</v>
      </c>
      <c r="R14579">
        <v>17</v>
      </c>
      <c r="S14579" t="str">
        <v>no</v>
      </c>
      <c r="T14579" t="str">
        <v>no</v>
      </c>
      <c r="U14579" t="str">
        <v>yes</v>
      </c>
      <c r="V14579">
        <v>259</v>
      </c>
      <c r="W14579">
        <v>11</v>
      </c>
    </row>
    <row r="14580" spans="13:23" x14ac:dyDescent="0.7">
      <c r="M14580">
        <v>2001</v>
      </c>
      <c r="N14580">
        <v>3495</v>
      </c>
      <c r="O14580">
        <v>50</v>
      </c>
      <c r="P14580">
        <v>452</v>
      </c>
      <c r="Q14580">
        <v>8</v>
      </c>
      <c r="R14580">
        <v>14</v>
      </c>
      <c r="S14580" t="str">
        <v>no</v>
      </c>
      <c r="T14580" t="str">
        <v>no</v>
      </c>
      <c r="U14580" t="str">
        <v>yes</v>
      </c>
      <c r="V14580">
        <v>259</v>
      </c>
      <c r="W14580">
        <v>11</v>
      </c>
    </row>
    <row r="14581" spans="13:23" x14ac:dyDescent="0.7">
      <c r="M14581">
        <v>2009</v>
      </c>
      <c r="N14581">
        <v>2544</v>
      </c>
      <c r="O14581">
        <v>50</v>
      </c>
      <c r="P14581">
        <v>426</v>
      </c>
      <c r="Q14581">
        <v>8</v>
      </c>
      <c r="R14581">
        <v>14</v>
      </c>
      <c r="S14581" t="str">
        <v>no</v>
      </c>
      <c r="T14581" t="str">
        <v>no</v>
      </c>
      <c r="U14581" t="str">
        <v>yes</v>
      </c>
      <c r="V14581">
        <v>259</v>
      </c>
      <c r="W14581">
        <v>11</v>
      </c>
    </row>
    <row r="14582" spans="13:23" x14ac:dyDescent="0.7">
      <c r="M14582">
        <v>2023</v>
      </c>
      <c r="N14582">
        <v>1890</v>
      </c>
      <c r="O14582">
        <v>50</v>
      </c>
      <c r="P14582">
        <v>107</v>
      </c>
      <c r="Q14582">
        <v>2</v>
      </c>
      <c r="R14582">
        <v>15</v>
      </c>
      <c r="S14582" t="str">
        <v>no</v>
      </c>
      <c r="T14582" t="str">
        <v>no</v>
      </c>
      <c r="U14582" t="str">
        <v>yes</v>
      </c>
      <c r="V14582">
        <v>259</v>
      </c>
      <c r="W14582">
        <v>11</v>
      </c>
    </row>
    <row r="14583" spans="13:23" x14ac:dyDescent="0.7">
      <c r="M14583">
        <v>2028</v>
      </c>
      <c r="N14583">
        <v>1795</v>
      </c>
      <c r="O14583">
        <v>50</v>
      </c>
      <c r="P14583">
        <v>340</v>
      </c>
      <c r="Q14583">
        <v>4</v>
      </c>
      <c r="R14583">
        <v>14</v>
      </c>
      <c r="S14583" t="str">
        <v>no</v>
      </c>
      <c r="T14583" t="str">
        <v>no</v>
      </c>
      <c r="U14583" t="str">
        <v>yes</v>
      </c>
      <c r="V14583">
        <v>259</v>
      </c>
      <c r="W14583">
        <v>11</v>
      </c>
    </row>
    <row r="14584" spans="13:23" x14ac:dyDescent="0.7">
      <c r="M14584">
        <v>2031</v>
      </c>
      <c r="N14584">
        <v>2585</v>
      </c>
      <c r="O14584">
        <v>50</v>
      </c>
      <c r="P14584">
        <v>528</v>
      </c>
      <c r="Q14584">
        <v>8</v>
      </c>
      <c r="R14584">
        <v>14</v>
      </c>
      <c r="S14584" t="str">
        <v>no</v>
      </c>
      <c r="T14584" t="str">
        <v>no</v>
      </c>
      <c r="U14584" t="str">
        <v>yes</v>
      </c>
      <c r="V14584">
        <v>259</v>
      </c>
      <c r="W14584">
        <v>11</v>
      </c>
    </row>
    <row r="14585" spans="13:23" x14ac:dyDescent="0.7">
      <c r="M14585">
        <v>2037</v>
      </c>
      <c r="N14585">
        <v>2195</v>
      </c>
      <c r="O14585">
        <v>50</v>
      </c>
      <c r="P14585">
        <v>340</v>
      </c>
      <c r="Q14585">
        <v>8</v>
      </c>
      <c r="R14585">
        <v>15</v>
      </c>
      <c r="S14585" t="str">
        <v>no</v>
      </c>
      <c r="T14585" t="str">
        <v>no</v>
      </c>
      <c r="U14585" t="str">
        <v>yes</v>
      </c>
      <c r="V14585">
        <v>259</v>
      </c>
      <c r="W14585">
        <v>11</v>
      </c>
    </row>
    <row r="14586" spans="13:23" x14ac:dyDescent="0.7">
      <c r="M14586">
        <v>2041</v>
      </c>
      <c r="N14586">
        <v>1894</v>
      </c>
      <c r="O14586">
        <v>50</v>
      </c>
      <c r="P14586">
        <v>340</v>
      </c>
      <c r="Q14586">
        <v>4</v>
      </c>
      <c r="R14586">
        <v>15</v>
      </c>
      <c r="S14586" t="str">
        <v>no</v>
      </c>
      <c r="T14586" t="str">
        <v>no</v>
      </c>
      <c r="U14586" t="str">
        <v>yes</v>
      </c>
      <c r="V14586">
        <v>259</v>
      </c>
      <c r="W14586">
        <v>11</v>
      </c>
    </row>
    <row r="14587" spans="13:23" x14ac:dyDescent="0.7">
      <c r="M14587">
        <v>2064</v>
      </c>
      <c r="N14587">
        <v>1795</v>
      </c>
      <c r="O14587">
        <v>50</v>
      </c>
      <c r="P14587">
        <v>424</v>
      </c>
      <c r="Q14587">
        <v>4</v>
      </c>
      <c r="R14587">
        <v>14</v>
      </c>
      <c r="S14587" t="str">
        <v>no</v>
      </c>
      <c r="T14587" t="str">
        <v>no</v>
      </c>
      <c r="U14587" t="str">
        <v>yes</v>
      </c>
      <c r="V14587">
        <v>275</v>
      </c>
      <c r="W14587">
        <v>12</v>
      </c>
    </row>
    <row r="14588" spans="13:23" x14ac:dyDescent="0.7">
      <c r="M14588">
        <v>2071</v>
      </c>
      <c r="N14588">
        <v>2199</v>
      </c>
      <c r="O14588">
        <v>50</v>
      </c>
      <c r="P14588">
        <v>340</v>
      </c>
      <c r="Q14588">
        <v>8</v>
      </c>
      <c r="R14588">
        <v>15</v>
      </c>
      <c r="S14588" t="str">
        <v>no</v>
      </c>
      <c r="T14588" t="str">
        <v>no</v>
      </c>
      <c r="U14588" t="str">
        <v>yes</v>
      </c>
      <c r="V14588">
        <v>275</v>
      </c>
      <c r="W14588">
        <v>12</v>
      </c>
    </row>
    <row r="14589" spans="13:23" x14ac:dyDescent="0.7">
      <c r="M14589">
        <v>2076</v>
      </c>
      <c r="N14589">
        <v>3190</v>
      </c>
      <c r="O14589">
        <v>50</v>
      </c>
      <c r="P14589">
        <v>528</v>
      </c>
      <c r="Q14589">
        <v>16</v>
      </c>
      <c r="R14589">
        <v>14</v>
      </c>
      <c r="S14589" t="str">
        <v>yes</v>
      </c>
      <c r="T14589" t="str">
        <v>yes</v>
      </c>
      <c r="U14589" t="str">
        <v>yes</v>
      </c>
      <c r="V14589">
        <v>275</v>
      </c>
      <c r="W14589">
        <v>12</v>
      </c>
    </row>
    <row r="14590" spans="13:23" x14ac:dyDescent="0.7">
      <c r="M14590">
        <v>2079</v>
      </c>
      <c r="N14590">
        <v>1844</v>
      </c>
      <c r="O14590">
        <v>50</v>
      </c>
      <c r="P14590">
        <v>107</v>
      </c>
      <c r="Q14590">
        <v>2</v>
      </c>
      <c r="R14590">
        <v>14</v>
      </c>
      <c r="S14590" t="str">
        <v>no</v>
      </c>
      <c r="T14590" t="str">
        <v>no</v>
      </c>
      <c r="U14590" t="str">
        <v>yes</v>
      </c>
      <c r="V14590">
        <v>275</v>
      </c>
      <c r="W14590">
        <v>12</v>
      </c>
    </row>
    <row r="14591" spans="13:23" x14ac:dyDescent="0.7">
      <c r="M14591">
        <v>2081</v>
      </c>
      <c r="N14591">
        <v>2544</v>
      </c>
      <c r="O14591">
        <v>50</v>
      </c>
      <c r="P14591">
        <v>426</v>
      </c>
      <c r="Q14591">
        <v>8</v>
      </c>
      <c r="R14591">
        <v>14</v>
      </c>
      <c r="S14591" t="str">
        <v>no</v>
      </c>
      <c r="T14591" t="str">
        <v>no</v>
      </c>
      <c r="U14591" t="str">
        <v>yes</v>
      </c>
      <c r="V14591">
        <v>275</v>
      </c>
      <c r="W14591">
        <v>12</v>
      </c>
    </row>
    <row r="14592" spans="13:23" x14ac:dyDescent="0.7">
      <c r="M14592">
        <v>2102</v>
      </c>
      <c r="N14592">
        <v>2944</v>
      </c>
      <c r="O14592">
        <v>50</v>
      </c>
      <c r="P14592">
        <v>528</v>
      </c>
      <c r="Q14592">
        <v>16</v>
      </c>
      <c r="R14592">
        <v>14</v>
      </c>
      <c r="S14592" t="str">
        <v>no</v>
      </c>
      <c r="T14592" t="str">
        <v>no</v>
      </c>
      <c r="U14592" t="str">
        <v>yes</v>
      </c>
      <c r="V14592">
        <v>275</v>
      </c>
      <c r="W14592">
        <v>12</v>
      </c>
    </row>
    <row r="14593" spans="13:23" x14ac:dyDescent="0.7">
      <c r="M14593">
        <v>2109</v>
      </c>
      <c r="N14593">
        <v>2090</v>
      </c>
      <c r="O14593">
        <v>50</v>
      </c>
      <c r="P14593">
        <v>214</v>
      </c>
      <c r="Q14593">
        <v>4</v>
      </c>
      <c r="R14593">
        <v>15</v>
      </c>
      <c r="S14593" t="str">
        <v>no</v>
      </c>
      <c r="T14593" t="str">
        <v>no</v>
      </c>
      <c r="U14593" t="str">
        <v>yes</v>
      </c>
      <c r="V14593">
        <v>275</v>
      </c>
      <c r="W14593">
        <v>12</v>
      </c>
    </row>
    <row r="14594" spans="13:23" x14ac:dyDescent="0.7">
      <c r="M14594">
        <v>2136</v>
      </c>
      <c r="N14594">
        <v>2444</v>
      </c>
      <c r="O14594">
        <v>50</v>
      </c>
      <c r="P14594">
        <v>426</v>
      </c>
      <c r="Q14594">
        <v>8</v>
      </c>
      <c r="R14594">
        <v>14</v>
      </c>
      <c r="S14594" t="str">
        <v>no</v>
      </c>
      <c r="T14594" t="str">
        <v>no</v>
      </c>
      <c r="U14594" t="str">
        <v>yes</v>
      </c>
      <c r="V14594">
        <v>275</v>
      </c>
      <c r="W14594">
        <v>12</v>
      </c>
    </row>
    <row r="14595" spans="13:23" x14ac:dyDescent="0.7">
      <c r="M14595">
        <v>2145</v>
      </c>
      <c r="N14595">
        <v>1949</v>
      </c>
      <c r="O14595">
        <v>50</v>
      </c>
      <c r="P14595">
        <v>245</v>
      </c>
      <c r="Q14595">
        <v>4</v>
      </c>
      <c r="R14595">
        <v>15</v>
      </c>
      <c r="S14595" t="str">
        <v>yes</v>
      </c>
      <c r="T14595" t="str">
        <v>yes</v>
      </c>
      <c r="U14595" t="str">
        <v>yes</v>
      </c>
      <c r="V14595">
        <v>275</v>
      </c>
      <c r="W14595">
        <v>12</v>
      </c>
    </row>
    <row r="14596" spans="13:23" x14ac:dyDescent="0.7">
      <c r="M14596">
        <v>2153</v>
      </c>
      <c r="N14596">
        <v>2295</v>
      </c>
      <c r="O14596">
        <v>50</v>
      </c>
      <c r="P14596">
        <v>426</v>
      </c>
      <c r="Q14596">
        <v>8</v>
      </c>
      <c r="R14596">
        <v>14</v>
      </c>
      <c r="S14596" t="str">
        <v>no</v>
      </c>
      <c r="T14596" t="str">
        <v>no</v>
      </c>
      <c r="U14596" t="str">
        <v>yes</v>
      </c>
      <c r="V14596">
        <v>275</v>
      </c>
      <c r="W14596">
        <v>12</v>
      </c>
    </row>
    <row r="14597" spans="13:23" x14ac:dyDescent="0.7">
      <c r="M14597">
        <v>2154</v>
      </c>
      <c r="N14597">
        <v>1569</v>
      </c>
      <c r="O14597">
        <v>50</v>
      </c>
      <c r="P14597">
        <v>245</v>
      </c>
      <c r="Q14597">
        <v>4</v>
      </c>
      <c r="R14597">
        <v>14</v>
      </c>
      <c r="S14597" t="str">
        <v>no</v>
      </c>
      <c r="T14597" t="str">
        <v>no</v>
      </c>
      <c r="U14597" t="str">
        <v>yes</v>
      </c>
      <c r="V14597">
        <v>275</v>
      </c>
      <c r="W14597">
        <v>12</v>
      </c>
    </row>
    <row r="14598" spans="13:23" x14ac:dyDescent="0.7">
      <c r="M14598">
        <v>2167</v>
      </c>
      <c r="N14598">
        <v>2390</v>
      </c>
      <c r="O14598">
        <v>50</v>
      </c>
      <c r="P14598">
        <v>426</v>
      </c>
      <c r="Q14598">
        <v>8</v>
      </c>
      <c r="R14598">
        <v>15</v>
      </c>
      <c r="S14598" t="str">
        <v>no</v>
      </c>
      <c r="T14598" t="str">
        <v>no</v>
      </c>
      <c r="U14598" t="str">
        <v>yes</v>
      </c>
      <c r="V14598">
        <v>275</v>
      </c>
      <c r="W14598">
        <v>12</v>
      </c>
    </row>
    <row r="14599" spans="13:23" x14ac:dyDescent="0.7">
      <c r="M14599">
        <v>2175</v>
      </c>
      <c r="N14599">
        <v>1790</v>
      </c>
      <c r="O14599">
        <v>50</v>
      </c>
      <c r="P14599">
        <v>107</v>
      </c>
      <c r="Q14599">
        <v>2</v>
      </c>
      <c r="R14599">
        <v>15</v>
      </c>
      <c r="S14599" t="str">
        <v>no</v>
      </c>
      <c r="T14599" t="str">
        <v>no</v>
      </c>
      <c r="U14599" t="str">
        <v>yes</v>
      </c>
      <c r="V14599">
        <v>275</v>
      </c>
      <c r="W14599">
        <v>12</v>
      </c>
    </row>
    <row r="14600" spans="13:23" x14ac:dyDescent="0.7">
      <c r="M14600">
        <v>2184</v>
      </c>
      <c r="N14600">
        <v>2244</v>
      </c>
      <c r="O14600">
        <v>50</v>
      </c>
      <c r="P14600">
        <v>214</v>
      </c>
      <c r="Q14600">
        <v>4</v>
      </c>
      <c r="R14600">
        <v>14</v>
      </c>
      <c r="S14600" t="str">
        <v>no</v>
      </c>
      <c r="T14600" t="str">
        <v>no</v>
      </c>
      <c r="U14600" t="str">
        <v>yes</v>
      </c>
      <c r="V14600">
        <v>275</v>
      </c>
      <c r="W14600">
        <v>12</v>
      </c>
    </row>
    <row r="14601" spans="13:23" x14ac:dyDescent="0.7">
      <c r="M14601">
        <v>2192</v>
      </c>
      <c r="N14601">
        <v>1695</v>
      </c>
      <c r="O14601">
        <v>50</v>
      </c>
      <c r="P14601">
        <v>107</v>
      </c>
      <c r="Q14601">
        <v>2</v>
      </c>
      <c r="R14601">
        <v>14</v>
      </c>
      <c r="S14601" t="str">
        <v>no</v>
      </c>
      <c r="T14601" t="str">
        <v>no</v>
      </c>
      <c r="U14601" t="str">
        <v>yes</v>
      </c>
      <c r="V14601">
        <v>275</v>
      </c>
      <c r="W14601">
        <v>12</v>
      </c>
    </row>
    <row r="14602" spans="13:23" x14ac:dyDescent="0.7">
      <c r="M14602">
        <v>2193</v>
      </c>
      <c r="N14602">
        <v>2427</v>
      </c>
      <c r="O14602">
        <v>50</v>
      </c>
      <c r="P14602">
        <v>424</v>
      </c>
      <c r="Q14602">
        <v>8</v>
      </c>
      <c r="R14602">
        <v>15</v>
      </c>
      <c r="S14602" t="str">
        <v>yes</v>
      </c>
      <c r="T14602" t="str">
        <v>yes</v>
      </c>
      <c r="U14602" t="str">
        <v>yes</v>
      </c>
      <c r="V14602">
        <v>275</v>
      </c>
      <c r="W14602">
        <v>12</v>
      </c>
    </row>
    <row r="14603" spans="13:23" x14ac:dyDescent="0.7">
      <c r="M14603">
        <v>2195</v>
      </c>
      <c r="N14603">
        <v>1894</v>
      </c>
      <c r="O14603">
        <v>50</v>
      </c>
      <c r="P14603">
        <v>340</v>
      </c>
      <c r="Q14603">
        <v>4</v>
      </c>
      <c r="R14603">
        <v>15</v>
      </c>
      <c r="S14603" t="str">
        <v>no</v>
      </c>
      <c r="T14603" t="str">
        <v>no</v>
      </c>
      <c r="U14603" t="str">
        <v>yes</v>
      </c>
      <c r="V14603">
        <v>275</v>
      </c>
      <c r="W14603">
        <v>12</v>
      </c>
    </row>
    <row r="14604" spans="13:23" x14ac:dyDescent="0.7">
      <c r="M14604">
        <v>2196</v>
      </c>
      <c r="N14604">
        <v>2420</v>
      </c>
      <c r="O14604">
        <v>50</v>
      </c>
      <c r="P14604">
        <v>528</v>
      </c>
      <c r="Q14604">
        <v>8</v>
      </c>
      <c r="R14604">
        <v>14</v>
      </c>
      <c r="S14604" t="str">
        <v>no</v>
      </c>
      <c r="T14604" t="str">
        <v>no</v>
      </c>
      <c r="U14604" t="str">
        <v>yes</v>
      </c>
      <c r="V14604">
        <v>275</v>
      </c>
      <c r="W14604">
        <v>12</v>
      </c>
    </row>
    <row r="14605" spans="13:23" x14ac:dyDescent="0.7">
      <c r="M14605">
        <v>2198</v>
      </c>
      <c r="N14605">
        <v>2395</v>
      </c>
      <c r="O14605">
        <v>50</v>
      </c>
      <c r="P14605">
        <v>424</v>
      </c>
      <c r="Q14605">
        <v>4</v>
      </c>
      <c r="R14605">
        <v>17</v>
      </c>
      <c r="S14605" t="str">
        <v>no</v>
      </c>
      <c r="T14605" t="str">
        <v>no</v>
      </c>
      <c r="U14605" t="str">
        <v>yes</v>
      </c>
      <c r="V14605">
        <v>275</v>
      </c>
      <c r="W14605">
        <v>12</v>
      </c>
    </row>
    <row r="14606" spans="13:23" x14ac:dyDescent="0.7">
      <c r="M14606">
        <v>2199</v>
      </c>
      <c r="N14606">
        <v>1795</v>
      </c>
      <c r="O14606">
        <v>50</v>
      </c>
      <c r="P14606">
        <v>340</v>
      </c>
      <c r="Q14606">
        <v>4</v>
      </c>
      <c r="R14606">
        <v>14</v>
      </c>
      <c r="S14606" t="str">
        <v>no</v>
      </c>
      <c r="T14606" t="str">
        <v>no</v>
      </c>
      <c r="U14606" t="str">
        <v>yes</v>
      </c>
      <c r="V14606">
        <v>275</v>
      </c>
      <c r="W14606">
        <v>12</v>
      </c>
    </row>
    <row r="14607" spans="13:23" x14ac:dyDescent="0.7">
      <c r="M14607">
        <v>2200</v>
      </c>
      <c r="N14607">
        <v>1699</v>
      </c>
      <c r="O14607">
        <v>50</v>
      </c>
      <c r="P14607">
        <v>245</v>
      </c>
      <c r="Q14607">
        <v>4</v>
      </c>
      <c r="R14607">
        <v>15</v>
      </c>
      <c r="S14607" t="str">
        <v>no</v>
      </c>
      <c r="T14607" t="str">
        <v>no</v>
      </c>
      <c r="U14607" t="str">
        <v>yes</v>
      </c>
      <c r="V14607">
        <v>275</v>
      </c>
      <c r="W14607">
        <v>12</v>
      </c>
    </row>
    <row r="14608" spans="13:23" x14ac:dyDescent="0.7">
      <c r="M14608">
        <v>2203</v>
      </c>
      <c r="N14608">
        <v>2690</v>
      </c>
      <c r="O14608">
        <v>50</v>
      </c>
      <c r="P14608">
        <v>426</v>
      </c>
      <c r="Q14608">
        <v>8</v>
      </c>
      <c r="R14608">
        <v>14</v>
      </c>
      <c r="S14608" t="str">
        <v>yes</v>
      </c>
      <c r="T14608" t="str">
        <v>yes</v>
      </c>
      <c r="U14608" t="str">
        <v>yes</v>
      </c>
      <c r="V14608">
        <v>275</v>
      </c>
      <c r="W14608">
        <v>12</v>
      </c>
    </row>
    <row r="14609" spans="13:23" x14ac:dyDescent="0.7">
      <c r="M14609">
        <v>2205</v>
      </c>
      <c r="N14609">
        <v>3895</v>
      </c>
      <c r="O14609">
        <v>50</v>
      </c>
      <c r="P14609">
        <v>1000</v>
      </c>
      <c r="Q14609">
        <v>16</v>
      </c>
      <c r="R14609">
        <v>14</v>
      </c>
      <c r="S14609" t="str">
        <v>yes</v>
      </c>
      <c r="T14609" t="str">
        <v>no</v>
      </c>
      <c r="U14609" t="str">
        <v>yes</v>
      </c>
      <c r="V14609">
        <v>275</v>
      </c>
      <c r="W14609">
        <v>12</v>
      </c>
    </row>
    <row r="14610" spans="13:23" x14ac:dyDescent="0.7">
      <c r="M14610">
        <v>2207</v>
      </c>
      <c r="N14610">
        <v>2890</v>
      </c>
      <c r="O14610">
        <v>50</v>
      </c>
      <c r="P14610">
        <v>528</v>
      </c>
      <c r="Q14610">
        <v>16</v>
      </c>
      <c r="R14610">
        <v>15</v>
      </c>
      <c r="S14610" t="str">
        <v>no</v>
      </c>
      <c r="T14610" t="str">
        <v>no</v>
      </c>
      <c r="U14610" t="str">
        <v>yes</v>
      </c>
      <c r="V14610">
        <v>275</v>
      </c>
      <c r="W14610">
        <v>12</v>
      </c>
    </row>
    <row r="14611" spans="13:23" x14ac:dyDescent="0.7">
      <c r="M14611">
        <v>2210</v>
      </c>
      <c r="N14611">
        <v>2399</v>
      </c>
      <c r="O14611">
        <v>50</v>
      </c>
      <c r="P14611">
        <v>340</v>
      </c>
      <c r="Q14611">
        <v>8</v>
      </c>
      <c r="R14611">
        <v>17</v>
      </c>
      <c r="S14611" t="str">
        <v>no</v>
      </c>
      <c r="T14611" t="str">
        <v>no</v>
      </c>
      <c r="U14611" t="str">
        <v>yes</v>
      </c>
      <c r="V14611">
        <v>275</v>
      </c>
      <c r="W14611">
        <v>12</v>
      </c>
    </row>
    <row r="14612" spans="13:23" x14ac:dyDescent="0.7">
      <c r="M14612">
        <v>2212</v>
      </c>
      <c r="N14612">
        <v>2749</v>
      </c>
      <c r="O14612">
        <v>50</v>
      </c>
      <c r="P14612">
        <v>340</v>
      </c>
      <c r="Q14612">
        <v>8</v>
      </c>
      <c r="R14612">
        <v>15</v>
      </c>
      <c r="S14612" t="str">
        <v>yes</v>
      </c>
      <c r="T14612" t="str">
        <v>yes</v>
      </c>
      <c r="U14612" t="str">
        <v>yes</v>
      </c>
      <c r="V14612">
        <v>275</v>
      </c>
      <c r="W14612">
        <v>12</v>
      </c>
    </row>
    <row r="14613" spans="13:23" x14ac:dyDescent="0.7">
      <c r="M14613">
        <v>2214</v>
      </c>
      <c r="N14613">
        <v>3044</v>
      </c>
      <c r="O14613">
        <v>50</v>
      </c>
      <c r="P14613">
        <v>528</v>
      </c>
      <c r="Q14613">
        <v>16</v>
      </c>
      <c r="R14613">
        <v>14</v>
      </c>
      <c r="S14613" t="str">
        <v>no</v>
      </c>
      <c r="T14613" t="str">
        <v>no</v>
      </c>
      <c r="U14613" t="str">
        <v>yes</v>
      </c>
      <c r="V14613">
        <v>275</v>
      </c>
      <c r="W14613">
        <v>12</v>
      </c>
    </row>
    <row r="14614" spans="13:23" x14ac:dyDescent="0.7">
      <c r="M14614">
        <v>2223</v>
      </c>
      <c r="N14614">
        <v>2094</v>
      </c>
      <c r="O14614">
        <v>50</v>
      </c>
      <c r="P14614">
        <v>424</v>
      </c>
      <c r="Q14614">
        <v>4</v>
      </c>
      <c r="R14614">
        <v>14</v>
      </c>
      <c r="S14614" t="str">
        <v>yes</v>
      </c>
      <c r="T14614" t="str">
        <v>yes</v>
      </c>
      <c r="U14614" t="str">
        <v>yes</v>
      </c>
      <c r="V14614">
        <v>275</v>
      </c>
      <c r="W14614">
        <v>12</v>
      </c>
    </row>
    <row r="14615" spans="13:23" x14ac:dyDescent="0.7">
      <c r="M14615">
        <v>2227</v>
      </c>
      <c r="N14615">
        <v>2744</v>
      </c>
      <c r="O14615">
        <v>50</v>
      </c>
      <c r="P14615">
        <v>340</v>
      </c>
      <c r="Q14615">
        <v>8</v>
      </c>
      <c r="R14615">
        <v>17</v>
      </c>
      <c r="S14615" t="str">
        <v>no</v>
      </c>
      <c r="T14615" t="str">
        <v>no</v>
      </c>
      <c r="U14615" t="str">
        <v>yes</v>
      </c>
      <c r="V14615">
        <v>275</v>
      </c>
      <c r="W14615">
        <v>12</v>
      </c>
    </row>
    <row r="14616" spans="13:23" x14ac:dyDescent="0.7">
      <c r="M14616">
        <v>2236</v>
      </c>
      <c r="N14616">
        <v>2090</v>
      </c>
      <c r="O14616">
        <v>50</v>
      </c>
      <c r="P14616">
        <v>107</v>
      </c>
      <c r="Q14616">
        <v>2</v>
      </c>
      <c r="R14616">
        <v>14</v>
      </c>
      <c r="S14616" t="str">
        <v>yes</v>
      </c>
      <c r="T14616" t="str">
        <v>yes</v>
      </c>
      <c r="U14616" t="str">
        <v>yes</v>
      </c>
      <c r="V14616">
        <v>275</v>
      </c>
      <c r="W14616">
        <v>12</v>
      </c>
    </row>
    <row r="14617" spans="13:23" x14ac:dyDescent="0.7">
      <c r="M14617">
        <v>2238</v>
      </c>
      <c r="N14617">
        <v>1995</v>
      </c>
      <c r="O14617">
        <v>50</v>
      </c>
      <c r="P14617">
        <v>214</v>
      </c>
      <c r="Q14617">
        <v>4</v>
      </c>
      <c r="R14617">
        <v>14</v>
      </c>
      <c r="S14617" t="str">
        <v>no</v>
      </c>
      <c r="T14617" t="str">
        <v>no</v>
      </c>
      <c r="U14617" t="str">
        <v>yes</v>
      </c>
      <c r="V14617">
        <v>275</v>
      </c>
      <c r="W14617">
        <v>12</v>
      </c>
    </row>
    <row r="14618" spans="13:23" x14ac:dyDescent="0.7">
      <c r="M14618">
        <v>2261</v>
      </c>
      <c r="N14618">
        <v>2295</v>
      </c>
      <c r="O14618">
        <v>50</v>
      </c>
      <c r="P14618">
        <v>424</v>
      </c>
      <c r="Q14618">
        <v>8</v>
      </c>
      <c r="R14618">
        <v>15</v>
      </c>
      <c r="S14618" t="str">
        <v>yes</v>
      </c>
      <c r="T14618" t="str">
        <v>no</v>
      </c>
      <c r="U14618" t="str">
        <v>yes</v>
      </c>
      <c r="V14618">
        <v>275</v>
      </c>
      <c r="W14618">
        <v>12</v>
      </c>
    </row>
    <row r="14619" spans="13:23" x14ac:dyDescent="0.7">
      <c r="M14619">
        <v>2268</v>
      </c>
      <c r="N14619">
        <v>2195</v>
      </c>
      <c r="O14619">
        <v>50</v>
      </c>
      <c r="P14619">
        <v>340</v>
      </c>
      <c r="Q14619">
        <v>8</v>
      </c>
      <c r="R14619">
        <v>15</v>
      </c>
      <c r="S14619" t="str">
        <v>no</v>
      </c>
      <c r="T14619" t="str">
        <v>no</v>
      </c>
      <c r="U14619" t="str">
        <v>yes</v>
      </c>
      <c r="V14619">
        <v>275</v>
      </c>
      <c r="W14619">
        <v>12</v>
      </c>
    </row>
    <row r="14620" spans="13:23" x14ac:dyDescent="0.7">
      <c r="M14620">
        <v>2270</v>
      </c>
      <c r="N14620">
        <v>2815</v>
      </c>
      <c r="O14620">
        <v>50</v>
      </c>
      <c r="P14620">
        <v>424</v>
      </c>
      <c r="Q14620">
        <v>8</v>
      </c>
      <c r="R14620">
        <v>17</v>
      </c>
      <c r="S14620" t="str">
        <v>yes</v>
      </c>
      <c r="T14620" t="str">
        <v>no</v>
      </c>
      <c r="U14620" t="str">
        <v>yes</v>
      </c>
      <c r="V14620">
        <v>275</v>
      </c>
      <c r="W14620">
        <v>12</v>
      </c>
    </row>
    <row r="14621" spans="13:23" x14ac:dyDescent="0.7">
      <c r="M14621">
        <v>2290</v>
      </c>
      <c r="N14621">
        <v>2795</v>
      </c>
      <c r="O14621">
        <v>50</v>
      </c>
      <c r="P14621">
        <v>528</v>
      </c>
      <c r="Q14621">
        <v>16</v>
      </c>
      <c r="R14621">
        <v>14</v>
      </c>
      <c r="S14621" t="str">
        <v>no</v>
      </c>
      <c r="T14621" t="str">
        <v>no</v>
      </c>
      <c r="U14621" t="str">
        <v>yes</v>
      </c>
      <c r="V14621">
        <v>275</v>
      </c>
      <c r="W14621">
        <v>12</v>
      </c>
    </row>
    <row r="14622" spans="13:23" x14ac:dyDescent="0.7">
      <c r="M14622">
        <v>2300</v>
      </c>
      <c r="N14622">
        <v>1944</v>
      </c>
      <c r="O14622">
        <v>50</v>
      </c>
      <c r="P14622">
        <v>107</v>
      </c>
      <c r="Q14622">
        <v>2</v>
      </c>
      <c r="R14622">
        <v>14</v>
      </c>
      <c r="S14622" t="str">
        <v>no</v>
      </c>
      <c r="T14622" t="str">
        <v>no</v>
      </c>
      <c r="U14622" t="str">
        <v>yes</v>
      </c>
      <c r="V14622">
        <v>275</v>
      </c>
      <c r="W14622">
        <v>12</v>
      </c>
    </row>
    <row r="14623" spans="13:23" x14ac:dyDescent="0.7">
      <c r="M14623">
        <v>2308</v>
      </c>
      <c r="N14623">
        <v>2144</v>
      </c>
      <c r="O14623">
        <v>50</v>
      </c>
      <c r="P14623">
        <v>214</v>
      </c>
      <c r="Q14623">
        <v>4</v>
      </c>
      <c r="R14623">
        <v>14</v>
      </c>
      <c r="S14623" t="str">
        <v>no</v>
      </c>
      <c r="T14623" t="str">
        <v>no</v>
      </c>
      <c r="U14623" t="str">
        <v>yes</v>
      </c>
      <c r="V14623">
        <v>275</v>
      </c>
      <c r="W14623">
        <v>12</v>
      </c>
    </row>
    <row r="14624" spans="13:23" x14ac:dyDescent="0.7">
      <c r="M14624">
        <v>2310</v>
      </c>
      <c r="N14624">
        <v>2390</v>
      </c>
      <c r="O14624">
        <v>50</v>
      </c>
      <c r="P14624">
        <v>214</v>
      </c>
      <c r="Q14624">
        <v>4</v>
      </c>
      <c r="R14624">
        <v>14</v>
      </c>
      <c r="S14624" t="str">
        <v>yes</v>
      </c>
      <c r="T14624" t="str">
        <v>yes</v>
      </c>
      <c r="U14624" t="str">
        <v>yes</v>
      </c>
      <c r="V14624">
        <v>275</v>
      </c>
      <c r="W14624">
        <v>12</v>
      </c>
    </row>
    <row r="14625" spans="13:23" x14ac:dyDescent="0.7">
      <c r="M14625">
        <v>2328</v>
      </c>
      <c r="N14625">
        <v>2420</v>
      </c>
      <c r="O14625">
        <v>50</v>
      </c>
      <c r="P14625">
        <v>528</v>
      </c>
      <c r="Q14625">
        <v>8</v>
      </c>
      <c r="R14625">
        <v>14</v>
      </c>
      <c r="S14625" t="str">
        <v>no</v>
      </c>
      <c r="T14625" t="str">
        <v>no</v>
      </c>
      <c r="U14625" t="str">
        <v>yes</v>
      </c>
      <c r="V14625">
        <v>216</v>
      </c>
      <c r="W14625">
        <v>13</v>
      </c>
    </row>
    <row r="14626" spans="13:23" x14ac:dyDescent="0.7">
      <c r="M14626">
        <v>2329</v>
      </c>
      <c r="N14626">
        <v>1790</v>
      </c>
      <c r="O14626">
        <v>50</v>
      </c>
      <c r="P14626">
        <v>107</v>
      </c>
      <c r="Q14626">
        <v>2</v>
      </c>
      <c r="R14626">
        <v>15</v>
      </c>
      <c r="S14626" t="str">
        <v>no</v>
      </c>
      <c r="T14626" t="str">
        <v>no</v>
      </c>
      <c r="U14626" t="str">
        <v>yes</v>
      </c>
      <c r="V14626">
        <v>216</v>
      </c>
      <c r="W14626">
        <v>13</v>
      </c>
    </row>
    <row r="14627" spans="13:23" x14ac:dyDescent="0.7">
      <c r="M14627">
        <v>2333</v>
      </c>
      <c r="N14627">
        <v>1844</v>
      </c>
      <c r="O14627">
        <v>50</v>
      </c>
      <c r="P14627">
        <v>107</v>
      </c>
      <c r="Q14627">
        <v>2</v>
      </c>
      <c r="R14627">
        <v>14</v>
      </c>
      <c r="S14627" t="str">
        <v>no</v>
      </c>
      <c r="T14627" t="str">
        <v>no</v>
      </c>
      <c r="U14627" t="str">
        <v>yes</v>
      </c>
      <c r="V14627">
        <v>216</v>
      </c>
      <c r="W14627">
        <v>13</v>
      </c>
    </row>
    <row r="14628" spans="13:23" x14ac:dyDescent="0.7">
      <c r="M14628">
        <v>2341</v>
      </c>
      <c r="N14628">
        <v>2890</v>
      </c>
      <c r="O14628">
        <v>50</v>
      </c>
      <c r="P14628">
        <v>528</v>
      </c>
      <c r="Q14628">
        <v>16</v>
      </c>
      <c r="R14628">
        <v>15</v>
      </c>
      <c r="S14628" t="str">
        <v>no</v>
      </c>
      <c r="T14628" t="str">
        <v>no</v>
      </c>
      <c r="U14628" t="str">
        <v>yes</v>
      </c>
      <c r="V14628">
        <v>216</v>
      </c>
      <c r="W14628">
        <v>13</v>
      </c>
    </row>
    <row r="14629" spans="13:23" x14ac:dyDescent="0.7">
      <c r="M14629">
        <v>2349</v>
      </c>
      <c r="N14629">
        <v>2144</v>
      </c>
      <c r="O14629">
        <v>50</v>
      </c>
      <c r="P14629">
        <v>214</v>
      </c>
      <c r="Q14629">
        <v>4</v>
      </c>
      <c r="R14629">
        <v>14</v>
      </c>
      <c r="S14629" t="str">
        <v>no</v>
      </c>
      <c r="T14629" t="str">
        <v>no</v>
      </c>
      <c r="U14629" t="str">
        <v>yes</v>
      </c>
      <c r="V14629">
        <v>216</v>
      </c>
      <c r="W14629">
        <v>13</v>
      </c>
    </row>
    <row r="14630" spans="13:23" x14ac:dyDescent="0.7">
      <c r="M14630">
        <v>2356</v>
      </c>
      <c r="N14630">
        <v>2698</v>
      </c>
      <c r="O14630">
        <v>50</v>
      </c>
      <c r="P14630">
        <v>320</v>
      </c>
      <c r="Q14630">
        <v>8</v>
      </c>
      <c r="R14630">
        <v>15</v>
      </c>
      <c r="S14630" t="str">
        <v>yes</v>
      </c>
      <c r="T14630" t="str">
        <v>yes</v>
      </c>
      <c r="U14630" t="str">
        <v>yes</v>
      </c>
      <c r="V14630">
        <v>216</v>
      </c>
      <c r="W14630">
        <v>13</v>
      </c>
    </row>
    <row r="14631" spans="13:23" x14ac:dyDescent="0.7">
      <c r="M14631">
        <v>2362</v>
      </c>
      <c r="N14631">
        <v>2690</v>
      </c>
      <c r="O14631">
        <v>50</v>
      </c>
      <c r="P14631">
        <v>426</v>
      </c>
      <c r="Q14631">
        <v>8</v>
      </c>
      <c r="R14631">
        <v>14</v>
      </c>
      <c r="S14631" t="str">
        <v>yes</v>
      </c>
      <c r="T14631" t="str">
        <v>yes</v>
      </c>
      <c r="U14631" t="str">
        <v>yes</v>
      </c>
      <c r="V14631">
        <v>216</v>
      </c>
      <c r="W14631">
        <v>13</v>
      </c>
    </row>
    <row r="14632" spans="13:23" x14ac:dyDescent="0.7">
      <c r="M14632">
        <v>2364</v>
      </c>
      <c r="N14632">
        <v>2390</v>
      </c>
      <c r="O14632">
        <v>50</v>
      </c>
      <c r="P14632">
        <v>214</v>
      </c>
      <c r="Q14632">
        <v>4</v>
      </c>
      <c r="R14632">
        <v>14</v>
      </c>
      <c r="S14632" t="str">
        <v>yes</v>
      </c>
      <c r="T14632" t="str">
        <v>yes</v>
      </c>
      <c r="U14632" t="str">
        <v>yes</v>
      </c>
      <c r="V14632">
        <v>216</v>
      </c>
      <c r="W14632">
        <v>13</v>
      </c>
    </row>
    <row r="14633" spans="13:23" x14ac:dyDescent="0.7">
      <c r="M14633">
        <v>2370</v>
      </c>
      <c r="N14633">
        <v>2195</v>
      </c>
      <c r="O14633">
        <v>50</v>
      </c>
      <c r="P14633">
        <v>340</v>
      </c>
      <c r="Q14633">
        <v>8</v>
      </c>
      <c r="R14633">
        <v>15</v>
      </c>
      <c r="S14633" t="str">
        <v>no</v>
      </c>
      <c r="T14633" t="str">
        <v>no</v>
      </c>
      <c r="U14633" t="str">
        <v>yes</v>
      </c>
      <c r="V14633">
        <v>216</v>
      </c>
      <c r="W14633">
        <v>13</v>
      </c>
    </row>
    <row r="14634" spans="13:23" x14ac:dyDescent="0.7">
      <c r="M14634">
        <v>2371</v>
      </c>
      <c r="N14634">
        <v>2849</v>
      </c>
      <c r="O14634">
        <v>50</v>
      </c>
      <c r="P14634">
        <v>340</v>
      </c>
      <c r="Q14634">
        <v>8</v>
      </c>
      <c r="R14634">
        <v>15</v>
      </c>
      <c r="S14634" t="str">
        <v>yes</v>
      </c>
      <c r="T14634" t="str">
        <v>yes</v>
      </c>
      <c r="U14634" t="str">
        <v>yes</v>
      </c>
      <c r="V14634">
        <v>216</v>
      </c>
      <c r="W14634">
        <v>13</v>
      </c>
    </row>
    <row r="14635" spans="13:23" x14ac:dyDescent="0.7">
      <c r="M14635">
        <v>2374</v>
      </c>
      <c r="N14635">
        <v>2744</v>
      </c>
      <c r="O14635">
        <v>50</v>
      </c>
      <c r="P14635">
        <v>340</v>
      </c>
      <c r="Q14635">
        <v>8</v>
      </c>
      <c r="R14635">
        <v>17</v>
      </c>
      <c r="S14635" t="str">
        <v>no</v>
      </c>
      <c r="T14635" t="str">
        <v>no</v>
      </c>
      <c r="U14635" t="str">
        <v>yes</v>
      </c>
      <c r="V14635">
        <v>216</v>
      </c>
      <c r="W14635">
        <v>13</v>
      </c>
    </row>
    <row r="14636" spans="13:23" x14ac:dyDescent="0.7">
      <c r="M14636">
        <v>2375</v>
      </c>
      <c r="N14636">
        <v>2090</v>
      </c>
      <c r="O14636">
        <v>50</v>
      </c>
      <c r="P14636">
        <v>214</v>
      </c>
      <c r="Q14636">
        <v>4</v>
      </c>
      <c r="R14636">
        <v>15</v>
      </c>
      <c r="S14636" t="str">
        <v>no</v>
      </c>
      <c r="T14636" t="str">
        <v>no</v>
      </c>
      <c r="U14636" t="str">
        <v>yes</v>
      </c>
      <c r="V14636">
        <v>216</v>
      </c>
      <c r="W14636">
        <v>13</v>
      </c>
    </row>
    <row r="14637" spans="13:23" x14ac:dyDescent="0.7">
      <c r="M14637">
        <v>2385</v>
      </c>
      <c r="N14637">
        <v>2799</v>
      </c>
      <c r="O14637">
        <v>50</v>
      </c>
      <c r="P14637">
        <v>320</v>
      </c>
      <c r="Q14637">
        <v>8</v>
      </c>
      <c r="R14637">
        <v>15</v>
      </c>
      <c r="S14637" t="str">
        <v>yes</v>
      </c>
      <c r="T14637" t="str">
        <v>yes</v>
      </c>
      <c r="U14637" t="str">
        <v>yes</v>
      </c>
      <c r="V14637">
        <v>216</v>
      </c>
      <c r="W14637">
        <v>13</v>
      </c>
    </row>
    <row r="14638" spans="13:23" x14ac:dyDescent="0.7">
      <c r="M14638">
        <v>2394</v>
      </c>
      <c r="N14638">
        <v>2944</v>
      </c>
      <c r="O14638">
        <v>50</v>
      </c>
      <c r="P14638">
        <v>528</v>
      </c>
      <c r="Q14638">
        <v>16</v>
      </c>
      <c r="R14638">
        <v>14</v>
      </c>
      <c r="S14638" t="str">
        <v>no</v>
      </c>
      <c r="T14638" t="str">
        <v>no</v>
      </c>
      <c r="U14638" t="str">
        <v>yes</v>
      </c>
      <c r="V14638">
        <v>216</v>
      </c>
      <c r="W14638">
        <v>13</v>
      </c>
    </row>
    <row r="14639" spans="13:23" x14ac:dyDescent="0.7">
      <c r="M14639">
        <v>2398</v>
      </c>
      <c r="N14639">
        <v>2499</v>
      </c>
      <c r="O14639">
        <v>50</v>
      </c>
      <c r="P14639">
        <v>320</v>
      </c>
      <c r="Q14639">
        <v>8</v>
      </c>
      <c r="R14639">
        <v>15</v>
      </c>
      <c r="S14639" t="str">
        <v>yes</v>
      </c>
      <c r="T14639" t="str">
        <v>no</v>
      </c>
      <c r="U14639" t="str">
        <v>yes</v>
      </c>
      <c r="V14639">
        <v>216</v>
      </c>
      <c r="W14639">
        <v>13</v>
      </c>
    </row>
    <row r="14640" spans="13:23" x14ac:dyDescent="0.7">
      <c r="M14640">
        <v>2399</v>
      </c>
      <c r="N14640">
        <v>2090</v>
      </c>
      <c r="O14640">
        <v>50</v>
      </c>
      <c r="P14640">
        <v>107</v>
      </c>
      <c r="Q14640">
        <v>2</v>
      </c>
      <c r="R14640">
        <v>14</v>
      </c>
      <c r="S14640" t="str">
        <v>yes</v>
      </c>
      <c r="T14640" t="str">
        <v>yes</v>
      </c>
      <c r="U14640" t="str">
        <v>yes</v>
      </c>
      <c r="V14640">
        <v>216</v>
      </c>
      <c r="W14640">
        <v>13</v>
      </c>
    </row>
    <row r="14641" spans="13:23" x14ac:dyDescent="0.7">
      <c r="M14641">
        <v>2422</v>
      </c>
      <c r="N14641">
        <v>1795</v>
      </c>
      <c r="O14641">
        <v>50</v>
      </c>
      <c r="P14641">
        <v>340</v>
      </c>
      <c r="Q14641">
        <v>4</v>
      </c>
      <c r="R14641">
        <v>14</v>
      </c>
      <c r="S14641" t="str">
        <v>no</v>
      </c>
      <c r="T14641" t="str">
        <v>no</v>
      </c>
      <c r="U14641" t="str">
        <v>yes</v>
      </c>
      <c r="V14641">
        <v>216</v>
      </c>
      <c r="W14641">
        <v>13</v>
      </c>
    </row>
    <row r="14642" spans="13:23" x14ac:dyDescent="0.7">
      <c r="M14642">
        <v>2423</v>
      </c>
      <c r="N14642">
        <v>3190</v>
      </c>
      <c r="O14642">
        <v>50</v>
      </c>
      <c r="P14642">
        <v>528</v>
      </c>
      <c r="Q14642">
        <v>16</v>
      </c>
      <c r="R14642">
        <v>14</v>
      </c>
      <c r="S14642" t="str">
        <v>yes</v>
      </c>
      <c r="T14642" t="str">
        <v>yes</v>
      </c>
      <c r="U14642" t="str">
        <v>yes</v>
      </c>
      <c r="V14642">
        <v>216</v>
      </c>
      <c r="W14642">
        <v>13</v>
      </c>
    </row>
    <row r="14643" spans="13:23" x14ac:dyDescent="0.7">
      <c r="M14643">
        <v>2429</v>
      </c>
      <c r="N14643">
        <v>1629</v>
      </c>
      <c r="O14643">
        <v>50</v>
      </c>
      <c r="P14643">
        <v>245</v>
      </c>
      <c r="Q14643">
        <v>4</v>
      </c>
      <c r="R14643">
        <v>15</v>
      </c>
      <c r="S14643" t="str">
        <v>no</v>
      </c>
      <c r="T14643" t="str">
        <v>no</v>
      </c>
      <c r="U14643" t="str">
        <v>yes</v>
      </c>
      <c r="V14643">
        <v>216</v>
      </c>
      <c r="W14643">
        <v>13</v>
      </c>
    </row>
    <row r="14644" spans="13:23" x14ac:dyDescent="0.7">
      <c r="M14644">
        <v>2430</v>
      </c>
      <c r="N14644">
        <v>2295</v>
      </c>
      <c r="O14644">
        <v>50</v>
      </c>
      <c r="P14644">
        <v>426</v>
      </c>
      <c r="Q14644">
        <v>8</v>
      </c>
      <c r="R14644">
        <v>14</v>
      </c>
      <c r="S14644" t="str">
        <v>no</v>
      </c>
      <c r="T14644" t="str">
        <v>no</v>
      </c>
      <c r="U14644" t="str">
        <v>yes</v>
      </c>
      <c r="V14644">
        <v>216</v>
      </c>
      <c r="W14644">
        <v>13</v>
      </c>
    </row>
    <row r="14645" spans="13:23" x14ac:dyDescent="0.7">
      <c r="M14645">
        <v>2440</v>
      </c>
      <c r="N14645">
        <v>1894</v>
      </c>
      <c r="O14645">
        <v>50</v>
      </c>
      <c r="P14645">
        <v>340</v>
      </c>
      <c r="Q14645">
        <v>4</v>
      </c>
      <c r="R14645">
        <v>15</v>
      </c>
      <c r="S14645" t="str">
        <v>no</v>
      </c>
      <c r="T14645" t="str">
        <v>no</v>
      </c>
      <c r="U14645" t="str">
        <v>yes</v>
      </c>
      <c r="V14645">
        <v>216</v>
      </c>
      <c r="W14645">
        <v>13</v>
      </c>
    </row>
    <row r="14646" spans="13:23" x14ac:dyDescent="0.7">
      <c r="M14646">
        <v>2445</v>
      </c>
      <c r="N14646">
        <v>1499</v>
      </c>
      <c r="O14646">
        <v>50</v>
      </c>
      <c r="P14646">
        <v>245</v>
      </c>
      <c r="Q14646">
        <v>4</v>
      </c>
      <c r="R14646">
        <v>14</v>
      </c>
      <c r="S14646" t="str">
        <v>no</v>
      </c>
      <c r="T14646" t="str">
        <v>no</v>
      </c>
      <c r="U14646" t="str">
        <v>yes</v>
      </c>
      <c r="V14646">
        <v>216</v>
      </c>
      <c r="W14646">
        <v>13</v>
      </c>
    </row>
    <row r="14647" spans="13:23" x14ac:dyDescent="0.7">
      <c r="M14647">
        <v>2451</v>
      </c>
      <c r="N14647">
        <v>1949</v>
      </c>
      <c r="O14647">
        <v>50</v>
      </c>
      <c r="P14647">
        <v>245</v>
      </c>
      <c r="Q14647">
        <v>4</v>
      </c>
      <c r="R14647">
        <v>15</v>
      </c>
      <c r="S14647" t="str">
        <v>yes</v>
      </c>
      <c r="T14647" t="str">
        <v>yes</v>
      </c>
      <c r="U14647" t="str">
        <v>yes</v>
      </c>
      <c r="V14647">
        <v>216</v>
      </c>
      <c r="W14647">
        <v>13</v>
      </c>
    </row>
    <row r="14648" spans="13:23" x14ac:dyDescent="0.7">
      <c r="M14648">
        <v>2458</v>
      </c>
      <c r="N14648">
        <v>2544</v>
      </c>
      <c r="O14648">
        <v>50</v>
      </c>
      <c r="P14648">
        <v>426</v>
      </c>
      <c r="Q14648">
        <v>8</v>
      </c>
      <c r="R14648">
        <v>14</v>
      </c>
      <c r="S14648" t="str">
        <v>no</v>
      </c>
      <c r="T14648" t="str">
        <v>no</v>
      </c>
      <c r="U14648" t="str">
        <v>yes</v>
      </c>
      <c r="V14648">
        <v>216</v>
      </c>
      <c r="W14648">
        <v>13</v>
      </c>
    </row>
    <row r="14649" spans="13:23" x14ac:dyDescent="0.7">
      <c r="M14649">
        <v>2463</v>
      </c>
      <c r="N14649">
        <v>2799</v>
      </c>
      <c r="O14649">
        <v>50</v>
      </c>
      <c r="P14649">
        <v>230</v>
      </c>
      <c r="Q14649">
        <v>8</v>
      </c>
      <c r="R14649">
        <v>15</v>
      </c>
      <c r="S14649" t="str">
        <v>yes</v>
      </c>
      <c r="T14649" t="str">
        <v>yes</v>
      </c>
      <c r="U14649" t="str">
        <v>yes</v>
      </c>
      <c r="V14649">
        <v>216</v>
      </c>
      <c r="W14649">
        <v>13</v>
      </c>
    </row>
    <row r="14650" spans="13:23" x14ac:dyDescent="0.7">
      <c r="M14650">
        <v>2498</v>
      </c>
      <c r="N14650">
        <v>2279</v>
      </c>
      <c r="O14650">
        <v>50</v>
      </c>
      <c r="P14650">
        <v>340</v>
      </c>
      <c r="Q14650">
        <v>8</v>
      </c>
      <c r="R14650">
        <v>17</v>
      </c>
      <c r="S14650" t="str">
        <v>no</v>
      </c>
      <c r="T14650" t="str">
        <v>no</v>
      </c>
      <c r="U14650" t="str">
        <v>yes</v>
      </c>
      <c r="V14650">
        <v>216</v>
      </c>
      <c r="W14650">
        <v>13</v>
      </c>
    </row>
    <row r="14651" spans="13:23" x14ac:dyDescent="0.7">
      <c r="M14651">
        <v>2499</v>
      </c>
      <c r="N14651">
        <v>1799</v>
      </c>
      <c r="O14651">
        <v>50</v>
      </c>
      <c r="P14651">
        <v>340</v>
      </c>
      <c r="Q14651">
        <v>4</v>
      </c>
      <c r="R14651">
        <v>15</v>
      </c>
      <c r="S14651" t="str">
        <v>no</v>
      </c>
      <c r="T14651" t="str">
        <v>no</v>
      </c>
      <c r="U14651" t="str">
        <v>yes</v>
      </c>
      <c r="V14651">
        <v>216</v>
      </c>
      <c r="W14651">
        <v>13</v>
      </c>
    </row>
    <row r="14652" spans="13:23" x14ac:dyDescent="0.7">
      <c r="M14652">
        <v>2503</v>
      </c>
      <c r="N14652">
        <v>2244</v>
      </c>
      <c r="O14652">
        <v>50</v>
      </c>
      <c r="P14652">
        <v>214</v>
      </c>
      <c r="Q14652">
        <v>4</v>
      </c>
      <c r="R14652">
        <v>14</v>
      </c>
      <c r="S14652" t="str">
        <v>no</v>
      </c>
      <c r="T14652" t="str">
        <v>no</v>
      </c>
      <c r="U14652" t="str">
        <v>yes</v>
      </c>
      <c r="V14652">
        <v>216</v>
      </c>
      <c r="W14652">
        <v>13</v>
      </c>
    </row>
    <row r="14653" spans="13:23" x14ac:dyDescent="0.7">
      <c r="M14653">
        <v>2506</v>
      </c>
      <c r="N14653">
        <v>1695</v>
      </c>
      <c r="O14653">
        <v>50</v>
      </c>
      <c r="P14653">
        <v>107</v>
      </c>
      <c r="Q14653">
        <v>2</v>
      </c>
      <c r="R14653">
        <v>14</v>
      </c>
      <c r="S14653" t="str">
        <v>no</v>
      </c>
      <c r="T14653" t="str">
        <v>no</v>
      </c>
      <c r="U14653" t="str">
        <v>yes</v>
      </c>
      <c r="V14653">
        <v>216</v>
      </c>
      <c r="W14653">
        <v>13</v>
      </c>
    </row>
    <row r="14654" spans="13:23" x14ac:dyDescent="0.7">
      <c r="M14654">
        <v>2513</v>
      </c>
      <c r="N14654">
        <v>2444</v>
      </c>
      <c r="O14654">
        <v>50</v>
      </c>
      <c r="P14654">
        <v>426</v>
      </c>
      <c r="Q14654">
        <v>8</v>
      </c>
      <c r="R14654">
        <v>14</v>
      </c>
      <c r="S14654" t="str">
        <v>no</v>
      </c>
      <c r="T14654" t="str">
        <v>no</v>
      </c>
      <c r="U14654" t="str">
        <v>yes</v>
      </c>
      <c r="V14654">
        <v>216</v>
      </c>
      <c r="W14654">
        <v>13</v>
      </c>
    </row>
    <row r="14655" spans="13:23" x14ac:dyDescent="0.7">
      <c r="M14655">
        <v>2514</v>
      </c>
      <c r="N14655">
        <v>2795</v>
      </c>
      <c r="O14655">
        <v>50</v>
      </c>
      <c r="P14655">
        <v>528</v>
      </c>
      <c r="Q14655">
        <v>16</v>
      </c>
      <c r="R14655">
        <v>14</v>
      </c>
      <c r="S14655" t="str">
        <v>no</v>
      </c>
      <c r="T14655" t="str">
        <v>no</v>
      </c>
      <c r="U14655" t="str">
        <v>yes</v>
      </c>
      <c r="V14655">
        <v>216</v>
      </c>
      <c r="W14655">
        <v>13</v>
      </c>
    </row>
    <row r="14656" spans="13:23" x14ac:dyDescent="0.7">
      <c r="M14656">
        <v>2515</v>
      </c>
      <c r="N14656">
        <v>1995</v>
      </c>
      <c r="O14656">
        <v>50</v>
      </c>
      <c r="P14656">
        <v>214</v>
      </c>
      <c r="Q14656">
        <v>4</v>
      </c>
      <c r="R14656">
        <v>14</v>
      </c>
      <c r="S14656" t="str">
        <v>no</v>
      </c>
      <c r="T14656" t="str">
        <v>no</v>
      </c>
      <c r="U14656" t="str">
        <v>yes</v>
      </c>
      <c r="V14656">
        <v>216</v>
      </c>
      <c r="W14656">
        <v>13</v>
      </c>
    </row>
    <row r="14657" spans="13:23" x14ac:dyDescent="0.7">
      <c r="M14657">
        <v>2521</v>
      </c>
      <c r="N14657">
        <v>3044</v>
      </c>
      <c r="O14657">
        <v>50</v>
      </c>
      <c r="P14657">
        <v>528</v>
      </c>
      <c r="Q14657">
        <v>16</v>
      </c>
      <c r="R14657">
        <v>14</v>
      </c>
      <c r="S14657" t="str">
        <v>no</v>
      </c>
      <c r="T14657" t="str">
        <v>no</v>
      </c>
      <c r="U14657" t="str">
        <v>yes</v>
      </c>
      <c r="V14657">
        <v>216</v>
      </c>
      <c r="W14657">
        <v>13</v>
      </c>
    </row>
    <row r="14658" spans="13:23" x14ac:dyDescent="0.7">
      <c r="M14658">
        <v>2523</v>
      </c>
      <c r="N14658">
        <v>1944</v>
      </c>
      <c r="O14658">
        <v>50</v>
      </c>
      <c r="P14658">
        <v>107</v>
      </c>
      <c r="Q14658">
        <v>2</v>
      </c>
      <c r="R14658">
        <v>14</v>
      </c>
      <c r="S14658" t="str">
        <v>no</v>
      </c>
      <c r="T14658" t="str">
        <v>no</v>
      </c>
      <c r="U14658" t="str">
        <v>yes</v>
      </c>
      <c r="V14658">
        <v>216</v>
      </c>
      <c r="W14658">
        <v>13</v>
      </c>
    </row>
    <row r="14659" spans="13:23" x14ac:dyDescent="0.7">
      <c r="M14659">
        <v>2531</v>
      </c>
      <c r="N14659">
        <v>2390</v>
      </c>
      <c r="O14659">
        <v>50</v>
      </c>
      <c r="P14659">
        <v>426</v>
      </c>
      <c r="Q14659">
        <v>8</v>
      </c>
      <c r="R14659">
        <v>15</v>
      </c>
      <c r="S14659" t="str">
        <v>no</v>
      </c>
      <c r="T14659" t="str">
        <v>no</v>
      </c>
      <c r="U14659" t="str">
        <v>yes</v>
      </c>
      <c r="V14659">
        <v>216</v>
      </c>
      <c r="W14659">
        <v>13</v>
      </c>
    </row>
    <row r="14660" spans="13:23" x14ac:dyDescent="0.7">
      <c r="M14660">
        <v>2550</v>
      </c>
      <c r="N14660">
        <v>1995</v>
      </c>
      <c r="O14660">
        <v>50</v>
      </c>
      <c r="P14660">
        <v>212</v>
      </c>
      <c r="Q14660">
        <v>8</v>
      </c>
      <c r="R14660">
        <v>14</v>
      </c>
      <c r="S14660" t="str">
        <v>yes</v>
      </c>
      <c r="T14660" t="str">
        <v>yes</v>
      </c>
      <c r="U14660" t="str">
        <v>yes</v>
      </c>
      <c r="V14660">
        <v>292</v>
      </c>
      <c r="W14660">
        <v>14</v>
      </c>
    </row>
    <row r="14661" spans="13:23" x14ac:dyDescent="0.7">
      <c r="M14661">
        <v>2551</v>
      </c>
      <c r="N14661">
        <v>2799</v>
      </c>
      <c r="O14661">
        <v>50</v>
      </c>
      <c r="P14661">
        <v>230</v>
      </c>
      <c r="Q14661">
        <v>8</v>
      </c>
      <c r="R14661">
        <v>15</v>
      </c>
      <c r="S14661" t="str">
        <v>yes</v>
      </c>
      <c r="T14661" t="str">
        <v>yes</v>
      </c>
      <c r="U14661" t="str">
        <v>yes</v>
      </c>
      <c r="V14661">
        <v>292</v>
      </c>
      <c r="W14661">
        <v>14</v>
      </c>
    </row>
    <row r="14662" spans="13:23" x14ac:dyDescent="0.7">
      <c r="M14662">
        <v>2552</v>
      </c>
      <c r="N14662">
        <v>2295</v>
      </c>
      <c r="O14662">
        <v>50</v>
      </c>
      <c r="P14662">
        <v>426</v>
      </c>
      <c r="Q14662">
        <v>8</v>
      </c>
      <c r="R14662">
        <v>14</v>
      </c>
      <c r="S14662" t="str">
        <v>yes</v>
      </c>
      <c r="T14662" t="str">
        <v>no</v>
      </c>
      <c r="U14662" t="str">
        <v>yes</v>
      </c>
      <c r="V14662">
        <v>292</v>
      </c>
      <c r="W14662">
        <v>14</v>
      </c>
    </row>
    <row r="14663" spans="13:23" x14ac:dyDescent="0.7">
      <c r="M14663">
        <v>2559</v>
      </c>
      <c r="N14663">
        <v>1644</v>
      </c>
      <c r="O14663">
        <v>50</v>
      </c>
      <c r="P14663">
        <v>107</v>
      </c>
      <c r="Q14663">
        <v>2</v>
      </c>
      <c r="R14663">
        <v>14</v>
      </c>
      <c r="S14663" t="str">
        <v>no</v>
      </c>
      <c r="T14663" t="str">
        <v>no</v>
      </c>
      <c r="U14663" t="str">
        <v>yes</v>
      </c>
      <c r="V14663">
        <v>292</v>
      </c>
      <c r="W14663">
        <v>14</v>
      </c>
    </row>
    <row r="14664" spans="13:23" x14ac:dyDescent="0.7">
      <c r="M14664">
        <v>2565</v>
      </c>
      <c r="N14664">
        <v>2094</v>
      </c>
      <c r="O14664">
        <v>50</v>
      </c>
      <c r="P14664">
        <v>424</v>
      </c>
      <c r="Q14664">
        <v>4</v>
      </c>
      <c r="R14664">
        <v>14</v>
      </c>
      <c r="S14664" t="str">
        <v>yes</v>
      </c>
      <c r="T14664" t="str">
        <v>yes</v>
      </c>
      <c r="U14664" t="str">
        <v>yes</v>
      </c>
      <c r="V14664">
        <v>292</v>
      </c>
      <c r="W14664">
        <v>14</v>
      </c>
    </row>
    <row r="14665" spans="13:23" x14ac:dyDescent="0.7">
      <c r="M14665">
        <v>2567</v>
      </c>
      <c r="N14665">
        <v>1825</v>
      </c>
      <c r="O14665">
        <v>50</v>
      </c>
      <c r="P14665">
        <v>420</v>
      </c>
      <c r="Q14665">
        <v>4</v>
      </c>
      <c r="R14665">
        <v>14</v>
      </c>
      <c r="S14665" t="str">
        <v>yes</v>
      </c>
      <c r="T14665" t="str">
        <v>no</v>
      </c>
      <c r="U14665" t="str">
        <v>yes</v>
      </c>
      <c r="V14665">
        <v>292</v>
      </c>
      <c r="W14665">
        <v>14</v>
      </c>
    </row>
    <row r="14666" spans="13:23" x14ac:dyDescent="0.7">
      <c r="M14666">
        <v>2572</v>
      </c>
      <c r="N14666">
        <v>2444</v>
      </c>
      <c r="O14666">
        <v>50</v>
      </c>
      <c r="P14666">
        <v>426</v>
      </c>
      <c r="Q14666">
        <v>8</v>
      </c>
      <c r="R14666">
        <v>14</v>
      </c>
      <c r="S14666" t="str">
        <v>yes</v>
      </c>
      <c r="T14666" t="str">
        <v>no</v>
      </c>
      <c r="U14666" t="str">
        <v>yes</v>
      </c>
      <c r="V14666">
        <v>292</v>
      </c>
      <c r="W14666">
        <v>14</v>
      </c>
    </row>
    <row r="14667" spans="13:23" x14ac:dyDescent="0.7">
      <c r="M14667">
        <v>2576</v>
      </c>
      <c r="N14667">
        <v>2044</v>
      </c>
      <c r="O14667">
        <v>50</v>
      </c>
      <c r="P14667">
        <v>214</v>
      </c>
      <c r="Q14667">
        <v>4</v>
      </c>
      <c r="R14667">
        <v>14</v>
      </c>
      <c r="S14667" t="str">
        <v>no</v>
      </c>
      <c r="T14667" t="str">
        <v>no</v>
      </c>
      <c r="U14667" t="str">
        <v>yes</v>
      </c>
      <c r="V14667">
        <v>292</v>
      </c>
      <c r="W14667">
        <v>14</v>
      </c>
    </row>
    <row r="14668" spans="13:23" x14ac:dyDescent="0.7">
      <c r="M14668">
        <v>2578</v>
      </c>
      <c r="N14668">
        <v>2744</v>
      </c>
      <c r="O14668">
        <v>50</v>
      </c>
      <c r="P14668">
        <v>340</v>
      </c>
      <c r="Q14668">
        <v>8</v>
      </c>
      <c r="R14668">
        <v>17</v>
      </c>
      <c r="S14668" t="str">
        <v>no</v>
      </c>
      <c r="T14668" t="str">
        <v>no</v>
      </c>
      <c r="U14668" t="str">
        <v>yes</v>
      </c>
      <c r="V14668">
        <v>292</v>
      </c>
      <c r="W14668">
        <v>14</v>
      </c>
    </row>
    <row r="14669" spans="13:23" x14ac:dyDescent="0.7">
      <c r="M14669">
        <v>2581</v>
      </c>
      <c r="N14669">
        <v>1890</v>
      </c>
      <c r="O14669">
        <v>50</v>
      </c>
      <c r="P14669">
        <v>214</v>
      </c>
      <c r="Q14669">
        <v>4</v>
      </c>
      <c r="R14669">
        <v>14</v>
      </c>
      <c r="S14669" t="str">
        <v>no</v>
      </c>
      <c r="T14669" t="str">
        <v>no</v>
      </c>
      <c r="U14669" t="str">
        <v>yes</v>
      </c>
      <c r="V14669">
        <v>292</v>
      </c>
      <c r="W14669">
        <v>14</v>
      </c>
    </row>
    <row r="14670" spans="13:23" x14ac:dyDescent="0.7">
      <c r="M14670">
        <v>2583</v>
      </c>
      <c r="N14670">
        <v>2795</v>
      </c>
      <c r="O14670">
        <v>50</v>
      </c>
      <c r="P14670">
        <v>528</v>
      </c>
      <c r="Q14670">
        <v>16</v>
      </c>
      <c r="R14670">
        <v>14</v>
      </c>
      <c r="S14670" t="str">
        <v>yes</v>
      </c>
      <c r="T14670" t="str">
        <v>no</v>
      </c>
      <c r="U14670" t="str">
        <v>yes</v>
      </c>
      <c r="V14670">
        <v>292</v>
      </c>
      <c r="W14670">
        <v>14</v>
      </c>
    </row>
    <row r="14671" spans="13:23" x14ac:dyDescent="0.7">
      <c r="M14671">
        <v>2586</v>
      </c>
      <c r="N14671">
        <v>2094</v>
      </c>
      <c r="O14671">
        <v>50</v>
      </c>
      <c r="P14671">
        <v>214</v>
      </c>
      <c r="Q14671">
        <v>4</v>
      </c>
      <c r="R14671">
        <v>14</v>
      </c>
      <c r="S14671" t="str">
        <v>yes</v>
      </c>
      <c r="T14671" t="str">
        <v>yes</v>
      </c>
      <c r="U14671" t="str">
        <v>yes</v>
      </c>
      <c r="V14671">
        <v>292</v>
      </c>
      <c r="W14671">
        <v>14</v>
      </c>
    </row>
    <row r="14672" spans="13:23" x14ac:dyDescent="0.7">
      <c r="M14672">
        <v>2588</v>
      </c>
      <c r="N14672">
        <v>2594</v>
      </c>
      <c r="O14672">
        <v>50</v>
      </c>
      <c r="P14672">
        <v>426</v>
      </c>
      <c r="Q14672">
        <v>8</v>
      </c>
      <c r="R14672">
        <v>14</v>
      </c>
      <c r="S14672" t="str">
        <v>yes</v>
      </c>
      <c r="T14672" t="str">
        <v>yes</v>
      </c>
      <c r="U14672" t="str">
        <v>yes</v>
      </c>
      <c r="V14672">
        <v>292</v>
      </c>
      <c r="W14672">
        <v>14</v>
      </c>
    </row>
    <row r="14673" spans="13:23" x14ac:dyDescent="0.7">
      <c r="M14673">
        <v>2589</v>
      </c>
      <c r="N14673">
        <v>1890</v>
      </c>
      <c r="O14673">
        <v>50</v>
      </c>
      <c r="P14673">
        <v>214</v>
      </c>
      <c r="Q14673">
        <v>4</v>
      </c>
      <c r="R14673">
        <v>15</v>
      </c>
      <c r="S14673" t="str">
        <v>no</v>
      </c>
      <c r="T14673" t="str">
        <v>no</v>
      </c>
      <c r="U14673" t="str">
        <v>yes</v>
      </c>
      <c r="V14673">
        <v>292</v>
      </c>
      <c r="W14673">
        <v>14</v>
      </c>
    </row>
    <row r="14674" spans="13:23" x14ac:dyDescent="0.7">
      <c r="M14674">
        <v>2591</v>
      </c>
      <c r="N14674">
        <v>1795</v>
      </c>
      <c r="O14674">
        <v>50</v>
      </c>
      <c r="P14674">
        <v>214</v>
      </c>
      <c r="Q14674">
        <v>4</v>
      </c>
      <c r="R14674">
        <v>14</v>
      </c>
      <c r="S14674" t="str">
        <v>no</v>
      </c>
      <c r="T14674" t="str">
        <v>no</v>
      </c>
      <c r="U14674" t="str">
        <v>yes</v>
      </c>
      <c r="V14674">
        <v>292</v>
      </c>
      <c r="W14674">
        <v>14</v>
      </c>
    </row>
    <row r="14675" spans="13:23" x14ac:dyDescent="0.7">
      <c r="M14675">
        <v>2592</v>
      </c>
      <c r="N14675">
        <v>2049</v>
      </c>
      <c r="O14675">
        <v>50</v>
      </c>
      <c r="P14675">
        <v>340</v>
      </c>
      <c r="Q14675">
        <v>8</v>
      </c>
      <c r="R14675">
        <v>14</v>
      </c>
      <c r="S14675" t="str">
        <v>yes</v>
      </c>
      <c r="T14675" t="str">
        <v>no</v>
      </c>
      <c r="U14675" t="str">
        <v>yes</v>
      </c>
      <c r="V14675">
        <v>292</v>
      </c>
      <c r="W14675">
        <v>14</v>
      </c>
    </row>
    <row r="14676" spans="13:23" x14ac:dyDescent="0.7">
      <c r="M14676">
        <v>2595</v>
      </c>
      <c r="N14676">
        <v>2294</v>
      </c>
      <c r="O14676">
        <v>50</v>
      </c>
      <c r="P14676">
        <v>424</v>
      </c>
      <c r="Q14676">
        <v>8</v>
      </c>
      <c r="R14676">
        <v>14</v>
      </c>
      <c r="S14676" t="str">
        <v>yes</v>
      </c>
      <c r="T14676" t="str">
        <v>yes</v>
      </c>
      <c r="U14676" t="str">
        <v>yes</v>
      </c>
      <c r="V14676">
        <v>292</v>
      </c>
      <c r="W14676">
        <v>14</v>
      </c>
    </row>
    <row r="14677" spans="13:23" x14ac:dyDescent="0.7">
      <c r="M14677">
        <v>2602</v>
      </c>
      <c r="N14677">
        <v>2199</v>
      </c>
      <c r="O14677">
        <v>50</v>
      </c>
      <c r="P14677">
        <v>340</v>
      </c>
      <c r="Q14677">
        <v>8</v>
      </c>
      <c r="R14677">
        <v>17</v>
      </c>
      <c r="S14677" t="str">
        <v>no</v>
      </c>
      <c r="T14677" t="str">
        <v>no</v>
      </c>
      <c r="U14677" t="str">
        <v>yes</v>
      </c>
      <c r="V14677">
        <v>292</v>
      </c>
      <c r="W14677">
        <v>14</v>
      </c>
    </row>
    <row r="14678" spans="13:23" x14ac:dyDescent="0.7">
      <c r="M14678">
        <v>2603</v>
      </c>
      <c r="N14678">
        <v>2425</v>
      </c>
      <c r="O14678">
        <v>50</v>
      </c>
      <c r="P14678">
        <v>212</v>
      </c>
      <c r="Q14678">
        <v>8</v>
      </c>
      <c r="R14678">
        <v>14</v>
      </c>
      <c r="S14678" t="str">
        <v>yes</v>
      </c>
      <c r="T14678" t="str">
        <v>yes</v>
      </c>
      <c r="U14678" t="str">
        <v>yes</v>
      </c>
      <c r="V14678">
        <v>292</v>
      </c>
      <c r="W14678">
        <v>14</v>
      </c>
    </row>
    <row r="14679" spans="13:23" x14ac:dyDescent="0.7">
      <c r="M14679">
        <v>2605</v>
      </c>
      <c r="N14679">
        <v>1745</v>
      </c>
      <c r="O14679">
        <v>50</v>
      </c>
      <c r="P14679">
        <v>420</v>
      </c>
      <c r="Q14679">
        <v>4</v>
      </c>
      <c r="R14679">
        <v>15</v>
      </c>
      <c r="S14679" t="str">
        <v>no</v>
      </c>
      <c r="T14679" t="str">
        <v>no</v>
      </c>
      <c r="U14679" t="str">
        <v>yes</v>
      </c>
      <c r="V14679">
        <v>292</v>
      </c>
      <c r="W14679">
        <v>14</v>
      </c>
    </row>
    <row r="14680" spans="13:23" x14ac:dyDescent="0.7">
      <c r="M14680">
        <v>2616</v>
      </c>
      <c r="N14680">
        <v>2890</v>
      </c>
      <c r="O14680">
        <v>50</v>
      </c>
      <c r="P14680">
        <v>528</v>
      </c>
      <c r="Q14680">
        <v>16</v>
      </c>
      <c r="R14680">
        <v>15</v>
      </c>
      <c r="S14680" t="str">
        <v>yes</v>
      </c>
      <c r="T14680" t="str">
        <v>no</v>
      </c>
      <c r="U14680" t="str">
        <v>yes</v>
      </c>
      <c r="V14680">
        <v>292</v>
      </c>
      <c r="W14680">
        <v>14</v>
      </c>
    </row>
    <row r="14681" spans="13:23" x14ac:dyDescent="0.7">
      <c r="M14681">
        <v>2617</v>
      </c>
      <c r="N14681">
        <v>1590</v>
      </c>
      <c r="O14681">
        <v>50</v>
      </c>
      <c r="P14681">
        <v>107</v>
      </c>
      <c r="Q14681">
        <v>2</v>
      </c>
      <c r="R14681">
        <v>15</v>
      </c>
      <c r="S14681" t="str">
        <v>no</v>
      </c>
      <c r="T14681" t="str">
        <v>no</v>
      </c>
      <c r="U14681" t="str">
        <v>yes</v>
      </c>
      <c r="V14681">
        <v>292</v>
      </c>
      <c r="W14681">
        <v>14</v>
      </c>
    </row>
    <row r="14682" spans="13:23" x14ac:dyDescent="0.7">
      <c r="M14682">
        <v>2622</v>
      </c>
      <c r="N14682">
        <v>2199</v>
      </c>
      <c r="O14682">
        <v>50</v>
      </c>
      <c r="P14682">
        <v>425</v>
      </c>
      <c r="Q14682">
        <v>8</v>
      </c>
      <c r="R14682">
        <v>15</v>
      </c>
      <c r="S14682" t="str">
        <v>yes</v>
      </c>
      <c r="T14682" t="str">
        <v>no</v>
      </c>
      <c r="U14682" t="str">
        <v>yes</v>
      </c>
      <c r="V14682">
        <v>292</v>
      </c>
      <c r="W14682">
        <v>14</v>
      </c>
    </row>
    <row r="14683" spans="13:23" x14ac:dyDescent="0.7">
      <c r="M14683">
        <v>2636</v>
      </c>
      <c r="N14683">
        <v>1449</v>
      </c>
      <c r="O14683">
        <v>50</v>
      </c>
      <c r="P14683">
        <v>245</v>
      </c>
      <c r="Q14683">
        <v>4</v>
      </c>
      <c r="R14683">
        <v>14</v>
      </c>
      <c r="S14683" t="str">
        <v>no</v>
      </c>
      <c r="T14683" t="str">
        <v>no</v>
      </c>
      <c r="U14683" t="str">
        <v>yes</v>
      </c>
      <c r="V14683">
        <v>292</v>
      </c>
      <c r="W14683">
        <v>14</v>
      </c>
    </row>
    <row r="14684" spans="13:23" x14ac:dyDescent="0.7">
      <c r="M14684">
        <v>2638</v>
      </c>
      <c r="N14684">
        <v>2420</v>
      </c>
      <c r="O14684">
        <v>50</v>
      </c>
      <c r="P14684">
        <v>528</v>
      </c>
      <c r="Q14684">
        <v>8</v>
      </c>
      <c r="R14684">
        <v>14</v>
      </c>
      <c r="S14684" t="str">
        <v>yes</v>
      </c>
      <c r="T14684" t="str">
        <v>no</v>
      </c>
      <c r="U14684" t="str">
        <v>yes</v>
      </c>
      <c r="V14684">
        <v>292</v>
      </c>
      <c r="W14684">
        <v>14</v>
      </c>
    </row>
    <row r="14685" spans="13:23" x14ac:dyDescent="0.7">
      <c r="M14685">
        <v>2650</v>
      </c>
      <c r="N14685">
        <v>1894</v>
      </c>
      <c r="O14685">
        <v>50</v>
      </c>
      <c r="P14685">
        <v>340</v>
      </c>
      <c r="Q14685">
        <v>4</v>
      </c>
      <c r="R14685">
        <v>15</v>
      </c>
      <c r="S14685" t="str">
        <v>no</v>
      </c>
      <c r="T14685" t="str">
        <v>no</v>
      </c>
      <c r="U14685" t="str">
        <v>yes</v>
      </c>
      <c r="V14685">
        <v>292</v>
      </c>
      <c r="W14685">
        <v>14</v>
      </c>
    </row>
    <row r="14686" spans="13:23" x14ac:dyDescent="0.7">
      <c r="M14686">
        <v>2661</v>
      </c>
      <c r="N14686">
        <v>1590</v>
      </c>
      <c r="O14686">
        <v>50</v>
      </c>
      <c r="P14686">
        <v>107</v>
      </c>
      <c r="Q14686">
        <v>2</v>
      </c>
      <c r="R14686">
        <v>14</v>
      </c>
      <c r="S14686" t="str">
        <v>no</v>
      </c>
      <c r="T14686" t="str">
        <v>no</v>
      </c>
      <c r="U14686" t="str">
        <v>yes</v>
      </c>
      <c r="V14686">
        <v>292</v>
      </c>
      <c r="W14686">
        <v>14</v>
      </c>
    </row>
    <row r="14687" spans="13:23" x14ac:dyDescent="0.7">
      <c r="M14687">
        <v>2669</v>
      </c>
      <c r="N14687">
        <v>2425</v>
      </c>
      <c r="O14687">
        <v>50</v>
      </c>
      <c r="P14687">
        <v>424</v>
      </c>
      <c r="Q14687">
        <v>8</v>
      </c>
      <c r="R14687">
        <v>14</v>
      </c>
      <c r="S14687" t="str">
        <v>no</v>
      </c>
      <c r="T14687" t="str">
        <v>no</v>
      </c>
      <c r="U14687" t="str">
        <v>yes</v>
      </c>
      <c r="V14687">
        <v>292</v>
      </c>
      <c r="W14687">
        <v>14</v>
      </c>
    </row>
    <row r="14688" spans="13:23" x14ac:dyDescent="0.7">
      <c r="M14688">
        <v>2670</v>
      </c>
      <c r="N14688">
        <v>1849</v>
      </c>
      <c r="O14688">
        <v>50</v>
      </c>
      <c r="P14688">
        <v>245</v>
      </c>
      <c r="Q14688">
        <v>4</v>
      </c>
      <c r="R14688">
        <v>15</v>
      </c>
      <c r="S14688" t="str">
        <v>yes</v>
      </c>
      <c r="T14688" t="str">
        <v>yes</v>
      </c>
      <c r="U14688" t="str">
        <v>yes</v>
      </c>
      <c r="V14688">
        <v>292</v>
      </c>
      <c r="W14688">
        <v>14</v>
      </c>
    </row>
    <row r="14689" spans="13:23" x14ac:dyDescent="0.7">
      <c r="M14689">
        <v>2673</v>
      </c>
      <c r="N14689">
        <v>3044</v>
      </c>
      <c r="O14689">
        <v>50</v>
      </c>
      <c r="P14689">
        <v>528</v>
      </c>
      <c r="Q14689">
        <v>16</v>
      </c>
      <c r="R14689">
        <v>14</v>
      </c>
      <c r="S14689" t="str">
        <v>yes</v>
      </c>
      <c r="T14689" t="str">
        <v>no</v>
      </c>
      <c r="U14689" t="str">
        <v>yes</v>
      </c>
      <c r="V14689">
        <v>292</v>
      </c>
      <c r="W14689">
        <v>14</v>
      </c>
    </row>
    <row r="14690" spans="13:23" x14ac:dyDescent="0.7">
      <c r="M14690">
        <v>2685</v>
      </c>
      <c r="N14690">
        <v>2195</v>
      </c>
      <c r="O14690">
        <v>50</v>
      </c>
      <c r="P14690">
        <v>340</v>
      </c>
      <c r="Q14690">
        <v>8</v>
      </c>
      <c r="R14690">
        <v>15</v>
      </c>
      <c r="S14690" t="str">
        <v>no</v>
      </c>
      <c r="T14690" t="str">
        <v>no</v>
      </c>
      <c r="U14690" t="str">
        <v>yes</v>
      </c>
      <c r="V14690">
        <v>292</v>
      </c>
      <c r="W14690">
        <v>14</v>
      </c>
    </row>
    <row r="14691" spans="13:23" x14ac:dyDescent="0.7">
      <c r="M14691">
        <v>2691</v>
      </c>
      <c r="N14691">
        <v>2390</v>
      </c>
      <c r="O14691">
        <v>50</v>
      </c>
      <c r="P14691">
        <v>426</v>
      </c>
      <c r="Q14691">
        <v>8</v>
      </c>
      <c r="R14691">
        <v>14</v>
      </c>
      <c r="S14691" t="str">
        <v>yes</v>
      </c>
      <c r="T14691" t="str">
        <v>no</v>
      </c>
      <c r="U14691" t="str">
        <v>yes</v>
      </c>
      <c r="V14691">
        <v>292</v>
      </c>
      <c r="W14691">
        <v>14</v>
      </c>
    </row>
    <row r="14692" spans="13:23" x14ac:dyDescent="0.7">
      <c r="M14692">
        <v>2705</v>
      </c>
      <c r="N14692">
        <v>3094</v>
      </c>
      <c r="O14692">
        <v>50</v>
      </c>
      <c r="P14692">
        <v>528</v>
      </c>
      <c r="Q14692">
        <v>16</v>
      </c>
      <c r="R14692">
        <v>14</v>
      </c>
      <c r="S14692" t="str">
        <v>yes</v>
      </c>
      <c r="T14692" t="str">
        <v>yes</v>
      </c>
      <c r="U14692" t="str">
        <v>yes</v>
      </c>
      <c r="V14692">
        <v>292</v>
      </c>
      <c r="W14692">
        <v>14</v>
      </c>
    </row>
    <row r="14693" spans="13:23" x14ac:dyDescent="0.7">
      <c r="M14693">
        <v>2706</v>
      </c>
      <c r="N14693">
        <v>1795</v>
      </c>
      <c r="O14693">
        <v>50</v>
      </c>
      <c r="P14693">
        <v>424</v>
      </c>
      <c r="Q14693">
        <v>4</v>
      </c>
      <c r="R14693">
        <v>14</v>
      </c>
      <c r="S14693" t="str">
        <v>no</v>
      </c>
      <c r="T14693" t="str">
        <v>no</v>
      </c>
      <c r="U14693" t="str">
        <v>yes</v>
      </c>
      <c r="V14693">
        <v>292</v>
      </c>
      <c r="W14693">
        <v>14</v>
      </c>
    </row>
    <row r="14694" spans="13:23" x14ac:dyDescent="0.7">
      <c r="M14694">
        <v>2715</v>
      </c>
      <c r="N14694">
        <v>2769</v>
      </c>
      <c r="O14694">
        <v>50</v>
      </c>
      <c r="P14694">
        <v>340</v>
      </c>
      <c r="Q14694">
        <v>8</v>
      </c>
      <c r="R14694">
        <v>15</v>
      </c>
      <c r="S14694" t="str">
        <v>yes</v>
      </c>
      <c r="T14694" t="str">
        <v>yes</v>
      </c>
      <c r="U14694" t="str">
        <v>yes</v>
      </c>
      <c r="V14694">
        <v>292</v>
      </c>
      <c r="W14694">
        <v>14</v>
      </c>
    </row>
    <row r="14695" spans="13:23" x14ac:dyDescent="0.7">
      <c r="M14695">
        <v>2717</v>
      </c>
      <c r="N14695">
        <v>1744</v>
      </c>
      <c r="O14695">
        <v>50</v>
      </c>
      <c r="P14695">
        <v>107</v>
      </c>
      <c r="Q14695">
        <v>2</v>
      </c>
      <c r="R14695">
        <v>14</v>
      </c>
      <c r="S14695" t="str">
        <v>no</v>
      </c>
      <c r="T14695" t="str">
        <v>no</v>
      </c>
      <c r="U14695" t="str">
        <v>yes</v>
      </c>
      <c r="V14695">
        <v>292</v>
      </c>
      <c r="W14695">
        <v>14</v>
      </c>
    </row>
    <row r="14696" spans="13:23" x14ac:dyDescent="0.7">
      <c r="M14696">
        <v>2728</v>
      </c>
      <c r="N14696">
        <v>2390</v>
      </c>
      <c r="O14696">
        <v>50</v>
      </c>
      <c r="P14696">
        <v>426</v>
      </c>
      <c r="Q14696">
        <v>8</v>
      </c>
      <c r="R14696">
        <v>15</v>
      </c>
      <c r="S14696" t="str">
        <v>yes</v>
      </c>
      <c r="T14696" t="str">
        <v>no</v>
      </c>
      <c r="U14696" t="str">
        <v>yes</v>
      </c>
      <c r="V14696">
        <v>292</v>
      </c>
      <c r="W14696">
        <v>14</v>
      </c>
    </row>
    <row r="14697" spans="13:23" x14ac:dyDescent="0.7">
      <c r="M14697">
        <v>2733</v>
      </c>
      <c r="N14697">
        <v>2225</v>
      </c>
      <c r="O14697">
        <v>50</v>
      </c>
      <c r="P14697">
        <v>424</v>
      </c>
      <c r="Q14697">
        <v>4</v>
      </c>
      <c r="R14697">
        <v>14</v>
      </c>
      <c r="S14697" t="str">
        <v>no</v>
      </c>
      <c r="T14697" t="str">
        <v>no</v>
      </c>
      <c r="U14697" t="str">
        <v>yes</v>
      </c>
      <c r="V14697">
        <v>292</v>
      </c>
      <c r="W14697">
        <v>14</v>
      </c>
    </row>
    <row r="14698" spans="13:23" x14ac:dyDescent="0.7">
      <c r="M14698">
        <v>2744</v>
      </c>
      <c r="N14698">
        <v>1794</v>
      </c>
      <c r="O14698">
        <v>50</v>
      </c>
      <c r="P14698">
        <v>107</v>
      </c>
      <c r="Q14698">
        <v>2</v>
      </c>
      <c r="R14698">
        <v>14</v>
      </c>
      <c r="S14698" t="str">
        <v>yes</v>
      </c>
      <c r="T14698" t="str">
        <v>yes</v>
      </c>
      <c r="U14698" t="str">
        <v>yes</v>
      </c>
      <c r="V14698">
        <v>292</v>
      </c>
      <c r="W14698">
        <v>14</v>
      </c>
    </row>
    <row r="14699" spans="13:23" x14ac:dyDescent="0.7">
      <c r="M14699">
        <v>2757</v>
      </c>
      <c r="N14699">
        <v>1495</v>
      </c>
      <c r="O14699">
        <v>50</v>
      </c>
      <c r="P14699">
        <v>107</v>
      </c>
      <c r="Q14699">
        <v>2</v>
      </c>
      <c r="R14699">
        <v>14</v>
      </c>
      <c r="S14699" t="str">
        <v>no</v>
      </c>
      <c r="T14699" t="str">
        <v>no</v>
      </c>
      <c r="U14699" t="str">
        <v>yes</v>
      </c>
      <c r="V14699">
        <v>292</v>
      </c>
      <c r="W14699">
        <v>14</v>
      </c>
    </row>
    <row r="14700" spans="13:23" x14ac:dyDescent="0.7">
      <c r="M14700">
        <v>2771</v>
      </c>
      <c r="N14700">
        <v>1795</v>
      </c>
      <c r="O14700">
        <v>50</v>
      </c>
      <c r="P14700">
        <v>340</v>
      </c>
      <c r="Q14700">
        <v>4</v>
      </c>
      <c r="R14700">
        <v>14</v>
      </c>
      <c r="S14700" t="str">
        <v>no</v>
      </c>
      <c r="T14700" t="str">
        <v>no</v>
      </c>
      <c r="U14700" t="str">
        <v>yes</v>
      </c>
      <c r="V14700">
        <v>292</v>
      </c>
      <c r="W14700">
        <v>14</v>
      </c>
    </row>
    <row r="14701" spans="13:23" x14ac:dyDescent="0.7">
      <c r="M14701">
        <v>2772</v>
      </c>
      <c r="N14701">
        <v>1559</v>
      </c>
      <c r="O14701">
        <v>50</v>
      </c>
      <c r="P14701">
        <v>245</v>
      </c>
      <c r="Q14701">
        <v>4</v>
      </c>
      <c r="R14701">
        <v>15</v>
      </c>
      <c r="S14701" t="str">
        <v>no</v>
      </c>
      <c r="T14701" t="str">
        <v>no</v>
      </c>
      <c r="U14701" t="str">
        <v>yes</v>
      </c>
      <c r="V14701">
        <v>292</v>
      </c>
      <c r="W14701">
        <v>14</v>
      </c>
    </row>
    <row r="14702" spans="13:23" x14ac:dyDescent="0.7">
      <c r="M14702">
        <v>2782</v>
      </c>
      <c r="N14702">
        <v>2544</v>
      </c>
      <c r="O14702">
        <v>50</v>
      </c>
      <c r="P14702">
        <v>426</v>
      </c>
      <c r="Q14702">
        <v>8</v>
      </c>
      <c r="R14702">
        <v>14</v>
      </c>
      <c r="S14702" t="str">
        <v>yes</v>
      </c>
      <c r="T14702" t="str">
        <v>no</v>
      </c>
      <c r="U14702" t="str">
        <v>yes</v>
      </c>
      <c r="V14702">
        <v>292</v>
      </c>
      <c r="W14702">
        <v>14</v>
      </c>
    </row>
    <row r="14703" spans="13:23" x14ac:dyDescent="0.7">
      <c r="M14703">
        <v>2787</v>
      </c>
      <c r="N14703">
        <v>1944</v>
      </c>
      <c r="O14703">
        <v>50</v>
      </c>
      <c r="P14703">
        <v>214</v>
      </c>
      <c r="Q14703">
        <v>4</v>
      </c>
      <c r="R14703">
        <v>14</v>
      </c>
      <c r="S14703" t="str">
        <v>no</v>
      </c>
      <c r="T14703" t="str">
        <v>no</v>
      </c>
      <c r="U14703" t="str">
        <v>yes</v>
      </c>
      <c r="V14703">
        <v>292</v>
      </c>
      <c r="W14703">
        <v>14</v>
      </c>
    </row>
    <row r="14704" spans="13:23" x14ac:dyDescent="0.7">
      <c r="M14704">
        <v>2791</v>
      </c>
      <c r="N14704">
        <v>2944</v>
      </c>
      <c r="O14704">
        <v>50</v>
      </c>
      <c r="P14704">
        <v>528</v>
      </c>
      <c r="Q14704">
        <v>16</v>
      </c>
      <c r="R14704">
        <v>14</v>
      </c>
      <c r="S14704" t="str">
        <v>yes</v>
      </c>
      <c r="T14704" t="str">
        <v>no</v>
      </c>
      <c r="U14704" t="str">
        <v>yes</v>
      </c>
      <c r="V14704">
        <v>292</v>
      </c>
      <c r="W14704">
        <v>14</v>
      </c>
    </row>
    <row r="14705" spans="13:23" x14ac:dyDescent="0.7">
      <c r="M14705">
        <v>2795</v>
      </c>
      <c r="N14705">
        <v>2890</v>
      </c>
      <c r="O14705">
        <v>50</v>
      </c>
      <c r="P14705">
        <v>528</v>
      </c>
      <c r="Q14705">
        <v>16</v>
      </c>
      <c r="R14705">
        <v>14</v>
      </c>
      <c r="S14705" t="str">
        <v>yes</v>
      </c>
      <c r="T14705" t="str">
        <v>no</v>
      </c>
      <c r="U14705" t="str">
        <v>yes</v>
      </c>
      <c r="V14705">
        <v>292</v>
      </c>
      <c r="W14705">
        <v>14</v>
      </c>
    </row>
    <row r="14706" spans="13:23" x14ac:dyDescent="0.7">
      <c r="M14706">
        <v>2826</v>
      </c>
      <c r="N14706">
        <v>1995</v>
      </c>
      <c r="O14706">
        <v>50</v>
      </c>
      <c r="P14706">
        <v>424</v>
      </c>
      <c r="Q14706">
        <v>8</v>
      </c>
      <c r="R14706">
        <v>14</v>
      </c>
      <c r="S14706" t="str">
        <v>no</v>
      </c>
      <c r="T14706" t="str">
        <v>no</v>
      </c>
      <c r="U14706" t="str">
        <v>yes</v>
      </c>
      <c r="V14706">
        <v>292</v>
      </c>
      <c r="W14706">
        <v>14</v>
      </c>
    </row>
    <row r="14707" spans="13:23" x14ac:dyDescent="0.7">
      <c r="M14707">
        <v>2828</v>
      </c>
      <c r="N14707">
        <v>1645</v>
      </c>
      <c r="O14707">
        <v>50</v>
      </c>
      <c r="P14707">
        <v>420</v>
      </c>
      <c r="Q14707">
        <v>4</v>
      </c>
      <c r="R14707">
        <v>14</v>
      </c>
      <c r="S14707" t="str">
        <v>no</v>
      </c>
      <c r="T14707" t="str">
        <v>no</v>
      </c>
      <c r="U14707" t="str">
        <v>yes</v>
      </c>
      <c r="V14707">
        <v>292</v>
      </c>
      <c r="W14707">
        <v>14</v>
      </c>
    </row>
    <row r="14708" spans="13:23" x14ac:dyDescent="0.7">
      <c r="M14708">
        <v>2829</v>
      </c>
      <c r="N14708">
        <v>2799</v>
      </c>
      <c r="O14708">
        <v>50</v>
      </c>
      <c r="P14708">
        <v>320</v>
      </c>
      <c r="Q14708">
        <v>8</v>
      </c>
      <c r="R14708">
        <v>15</v>
      </c>
      <c r="S14708" t="str">
        <v>yes</v>
      </c>
      <c r="T14708" t="str">
        <v>yes</v>
      </c>
      <c r="U14708" t="str">
        <v>yes</v>
      </c>
      <c r="V14708">
        <v>292</v>
      </c>
      <c r="W14708">
        <v>14</v>
      </c>
    </row>
    <row r="14709" spans="13:23" x14ac:dyDescent="0.7">
      <c r="M14709">
        <v>2831</v>
      </c>
      <c r="N14709">
        <v>1655</v>
      </c>
      <c r="O14709">
        <v>50</v>
      </c>
      <c r="P14709">
        <v>340</v>
      </c>
      <c r="Q14709">
        <v>4</v>
      </c>
      <c r="R14709">
        <v>15</v>
      </c>
      <c r="S14709" t="str">
        <v>no</v>
      </c>
      <c r="T14709" t="str">
        <v>no</v>
      </c>
      <c r="U14709" t="str">
        <v>yes</v>
      </c>
      <c r="V14709">
        <v>267</v>
      </c>
      <c r="W14709">
        <v>15</v>
      </c>
    </row>
    <row r="14710" spans="13:23" x14ac:dyDescent="0.7">
      <c r="M14710">
        <v>2832</v>
      </c>
      <c r="N14710">
        <v>2425</v>
      </c>
      <c r="O14710">
        <v>50</v>
      </c>
      <c r="P14710">
        <v>212</v>
      </c>
      <c r="Q14710">
        <v>8</v>
      </c>
      <c r="R14710">
        <v>15</v>
      </c>
      <c r="S14710" t="str">
        <v>yes</v>
      </c>
      <c r="T14710" t="str">
        <v>yes</v>
      </c>
      <c r="U14710" t="str">
        <v>yes</v>
      </c>
      <c r="V14710">
        <v>267</v>
      </c>
      <c r="W14710">
        <v>15</v>
      </c>
    </row>
    <row r="14711" spans="13:23" x14ac:dyDescent="0.7">
      <c r="M14711">
        <v>2840</v>
      </c>
      <c r="N14711">
        <v>2799</v>
      </c>
      <c r="O14711">
        <v>50</v>
      </c>
      <c r="P14711">
        <v>340</v>
      </c>
      <c r="Q14711">
        <v>8</v>
      </c>
      <c r="R14711">
        <v>14</v>
      </c>
      <c r="S14711" t="str">
        <v>yes</v>
      </c>
      <c r="T14711" t="str">
        <v>yes</v>
      </c>
      <c r="U14711" t="str">
        <v>yes</v>
      </c>
      <c r="V14711">
        <v>267</v>
      </c>
      <c r="W14711">
        <v>15</v>
      </c>
    </row>
    <row r="14712" spans="13:23" x14ac:dyDescent="0.7">
      <c r="M14712">
        <v>2846</v>
      </c>
      <c r="N14712">
        <v>2049</v>
      </c>
      <c r="O14712">
        <v>50</v>
      </c>
      <c r="P14712">
        <v>340</v>
      </c>
      <c r="Q14712">
        <v>8</v>
      </c>
      <c r="R14712">
        <v>14</v>
      </c>
      <c r="S14712" t="str">
        <v>yes</v>
      </c>
      <c r="T14712" t="str">
        <v>no</v>
      </c>
      <c r="U14712" t="str">
        <v>yes</v>
      </c>
      <c r="V14712">
        <v>267</v>
      </c>
      <c r="W14712">
        <v>15</v>
      </c>
    </row>
    <row r="14713" spans="13:23" x14ac:dyDescent="0.7">
      <c r="M14713">
        <v>2859</v>
      </c>
      <c r="N14713">
        <v>2744</v>
      </c>
      <c r="O14713">
        <v>50</v>
      </c>
      <c r="P14713">
        <v>528</v>
      </c>
      <c r="Q14713">
        <v>16</v>
      </c>
      <c r="R14713">
        <v>14</v>
      </c>
      <c r="S14713" t="str">
        <v>yes</v>
      </c>
      <c r="T14713" t="str">
        <v>no</v>
      </c>
      <c r="U14713" t="str">
        <v>yes</v>
      </c>
      <c r="V14713">
        <v>267</v>
      </c>
      <c r="W14713">
        <v>15</v>
      </c>
    </row>
    <row r="14714" spans="13:23" x14ac:dyDescent="0.7">
      <c r="M14714">
        <v>2862</v>
      </c>
      <c r="N14714">
        <v>1990</v>
      </c>
      <c r="O14714">
        <v>50</v>
      </c>
      <c r="P14714">
        <v>420</v>
      </c>
      <c r="Q14714">
        <v>4</v>
      </c>
      <c r="R14714">
        <v>14</v>
      </c>
      <c r="S14714" t="str">
        <v>yes</v>
      </c>
      <c r="T14714" t="str">
        <v>yes</v>
      </c>
      <c r="U14714" t="str">
        <v>yes</v>
      </c>
      <c r="V14714">
        <v>267</v>
      </c>
      <c r="W14714">
        <v>15</v>
      </c>
    </row>
    <row r="14715" spans="13:23" x14ac:dyDescent="0.7">
      <c r="M14715">
        <v>2869</v>
      </c>
      <c r="N14715">
        <v>2294</v>
      </c>
      <c r="O14715">
        <v>50</v>
      </c>
      <c r="P14715">
        <v>424</v>
      </c>
      <c r="Q14715">
        <v>8</v>
      </c>
      <c r="R14715">
        <v>14</v>
      </c>
      <c r="S14715" t="str">
        <v>yes</v>
      </c>
      <c r="T14715" t="str">
        <v>yes</v>
      </c>
      <c r="U14715" t="str">
        <v>yes</v>
      </c>
      <c r="V14715">
        <v>267</v>
      </c>
      <c r="W14715">
        <v>15</v>
      </c>
    </row>
    <row r="14716" spans="13:23" x14ac:dyDescent="0.7">
      <c r="M14716">
        <v>2875</v>
      </c>
      <c r="N14716">
        <v>2799</v>
      </c>
      <c r="O14716">
        <v>50</v>
      </c>
      <c r="P14716">
        <v>340</v>
      </c>
      <c r="Q14716">
        <v>8</v>
      </c>
      <c r="R14716">
        <v>15</v>
      </c>
      <c r="S14716" t="str">
        <v>yes</v>
      </c>
      <c r="T14716" t="str">
        <v>yes</v>
      </c>
      <c r="U14716" t="str">
        <v>yes</v>
      </c>
      <c r="V14716">
        <v>267</v>
      </c>
      <c r="W14716">
        <v>15</v>
      </c>
    </row>
    <row r="14717" spans="13:23" x14ac:dyDescent="0.7">
      <c r="M14717">
        <v>2885</v>
      </c>
      <c r="N14717">
        <v>1590</v>
      </c>
      <c r="O14717">
        <v>50</v>
      </c>
      <c r="P14717">
        <v>107</v>
      </c>
      <c r="Q14717">
        <v>2</v>
      </c>
      <c r="R14717">
        <v>14</v>
      </c>
      <c r="S14717" t="str">
        <v>no</v>
      </c>
      <c r="T14717" t="str">
        <v>no</v>
      </c>
      <c r="U14717" t="str">
        <v>yes</v>
      </c>
      <c r="V14717">
        <v>267</v>
      </c>
      <c r="W14717">
        <v>15</v>
      </c>
    </row>
    <row r="14718" spans="13:23" x14ac:dyDescent="0.7">
      <c r="M14718">
        <v>2886</v>
      </c>
      <c r="N14718">
        <v>1890</v>
      </c>
      <c r="O14718">
        <v>50</v>
      </c>
      <c r="P14718">
        <v>214</v>
      </c>
      <c r="Q14718">
        <v>4</v>
      </c>
      <c r="R14718">
        <v>15</v>
      </c>
      <c r="S14718" t="str">
        <v>no</v>
      </c>
      <c r="T14718" t="str">
        <v>no</v>
      </c>
      <c r="U14718" t="str">
        <v>yes</v>
      </c>
      <c r="V14718">
        <v>267</v>
      </c>
      <c r="W14718">
        <v>15</v>
      </c>
    </row>
    <row r="14719" spans="13:23" x14ac:dyDescent="0.7">
      <c r="M14719">
        <v>2892</v>
      </c>
      <c r="N14719">
        <v>1995</v>
      </c>
      <c r="O14719">
        <v>50</v>
      </c>
      <c r="P14719">
        <v>212</v>
      </c>
      <c r="Q14719">
        <v>8</v>
      </c>
      <c r="R14719">
        <v>14</v>
      </c>
      <c r="S14719" t="str">
        <v>yes</v>
      </c>
      <c r="T14719" t="str">
        <v>yes</v>
      </c>
      <c r="U14719" t="str">
        <v>yes</v>
      </c>
      <c r="V14719">
        <v>267</v>
      </c>
      <c r="W14719">
        <v>15</v>
      </c>
    </row>
    <row r="14720" spans="13:23" x14ac:dyDescent="0.7">
      <c r="M14720">
        <v>2896</v>
      </c>
      <c r="N14720">
        <v>2299</v>
      </c>
      <c r="O14720">
        <v>50</v>
      </c>
      <c r="P14720">
        <v>450</v>
      </c>
      <c r="Q14720">
        <v>8</v>
      </c>
      <c r="R14720">
        <v>15</v>
      </c>
      <c r="S14720" t="str">
        <v>no</v>
      </c>
      <c r="T14720" t="str">
        <v>no</v>
      </c>
      <c r="U14720" t="str">
        <v>yes</v>
      </c>
      <c r="V14720">
        <v>267</v>
      </c>
      <c r="W14720">
        <v>15</v>
      </c>
    </row>
    <row r="14721" spans="13:23" x14ac:dyDescent="0.7">
      <c r="M14721">
        <v>2905</v>
      </c>
      <c r="N14721">
        <v>1555</v>
      </c>
      <c r="O14721">
        <v>50</v>
      </c>
      <c r="P14721">
        <v>340</v>
      </c>
      <c r="Q14721">
        <v>4</v>
      </c>
      <c r="R14721">
        <v>14</v>
      </c>
      <c r="S14721" t="str">
        <v>no</v>
      </c>
      <c r="T14721" t="str">
        <v>no</v>
      </c>
      <c r="U14721" t="str">
        <v>yes</v>
      </c>
      <c r="V14721">
        <v>267</v>
      </c>
      <c r="W14721">
        <v>15</v>
      </c>
    </row>
    <row r="14722" spans="13:23" x14ac:dyDescent="0.7">
      <c r="M14722">
        <v>2910</v>
      </c>
      <c r="N14722">
        <v>2595</v>
      </c>
      <c r="O14722">
        <v>50</v>
      </c>
      <c r="P14722">
        <v>528</v>
      </c>
      <c r="Q14722">
        <v>16</v>
      </c>
      <c r="R14722">
        <v>14</v>
      </c>
      <c r="S14722" t="str">
        <v>yes</v>
      </c>
      <c r="T14722" t="str">
        <v>no</v>
      </c>
      <c r="U14722" t="str">
        <v>yes</v>
      </c>
      <c r="V14722">
        <v>267</v>
      </c>
      <c r="W14722">
        <v>15</v>
      </c>
    </row>
    <row r="14723" spans="13:23" x14ac:dyDescent="0.7">
      <c r="M14723">
        <v>2911</v>
      </c>
      <c r="N14723">
        <v>2690</v>
      </c>
      <c r="O14723">
        <v>50</v>
      </c>
      <c r="P14723">
        <v>528</v>
      </c>
      <c r="Q14723">
        <v>16</v>
      </c>
      <c r="R14723">
        <v>14</v>
      </c>
      <c r="S14723" t="str">
        <v>yes</v>
      </c>
      <c r="T14723" t="str">
        <v>no</v>
      </c>
      <c r="U14723" t="str">
        <v>yes</v>
      </c>
      <c r="V14723">
        <v>267</v>
      </c>
      <c r="W14723">
        <v>15</v>
      </c>
    </row>
    <row r="14724" spans="13:23" x14ac:dyDescent="0.7">
      <c r="M14724">
        <v>2914</v>
      </c>
      <c r="N14724">
        <v>2344</v>
      </c>
      <c r="O14724">
        <v>50</v>
      </c>
      <c r="P14724">
        <v>426</v>
      </c>
      <c r="Q14724">
        <v>8</v>
      </c>
      <c r="R14724">
        <v>14</v>
      </c>
      <c r="S14724" t="str">
        <v>yes</v>
      </c>
      <c r="T14724" t="str">
        <v>no</v>
      </c>
      <c r="U14724" t="str">
        <v>yes</v>
      </c>
      <c r="V14724">
        <v>267</v>
      </c>
      <c r="W14724">
        <v>15</v>
      </c>
    </row>
    <row r="14725" spans="13:23" x14ac:dyDescent="0.7">
      <c r="M14725">
        <v>2916</v>
      </c>
      <c r="N14725">
        <v>2690</v>
      </c>
      <c r="O14725">
        <v>50</v>
      </c>
      <c r="P14725">
        <v>528</v>
      </c>
      <c r="Q14725">
        <v>16</v>
      </c>
      <c r="R14725">
        <v>15</v>
      </c>
      <c r="S14725" t="str">
        <v>yes</v>
      </c>
      <c r="T14725" t="str">
        <v>no</v>
      </c>
      <c r="U14725" t="str">
        <v>yes</v>
      </c>
      <c r="V14725">
        <v>267</v>
      </c>
      <c r="W14725">
        <v>15</v>
      </c>
    </row>
    <row r="14726" spans="13:23" x14ac:dyDescent="0.7">
      <c r="M14726">
        <v>2917</v>
      </c>
      <c r="N14726">
        <v>1744</v>
      </c>
      <c r="O14726">
        <v>50</v>
      </c>
      <c r="P14726">
        <v>107</v>
      </c>
      <c r="Q14726">
        <v>2</v>
      </c>
      <c r="R14726">
        <v>14</v>
      </c>
      <c r="S14726" t="str">
        <v>no</v>
      </c>
      <c r="T14726" t="str">
        <v>no</v>
      </c>
      <c r="U14726" t="str">
        <v>yes</v>
      </c>
      <c r="V14726">
        <v>267</v>
      </c>
      <c r="W14726">
        <v>15</v>
      </c>
    </row>
    <row r="14727" spans="13:23" x14ac:dyDescent="0.7">
      <c r="M14727">
        <v>2918</v>
      </c>
      <c r="N14727">
        <v>1944</v>
      </c>
      <c r="O14727">
        <v>50</v>
      </c>
      <c r="P14727">
        <v>214</v>
      </c>
      <c r="Q14727">
        <v>4</v>
      </c>
      <c r="R14727">
        <v>14</v>
      </c>
      <c r="S14727" t="str">
        <v>no</v>
      </c>
      <c r="T14727" t="str">
        <v>no</v>
      </c>
      <c r="U14727" t="str">
        <v>yes</v>
      </c>
      <c r="V14727">
        <v>267</v>
      </c>
      <c r="W14727">
        <v>15</v>
      </c>
    </row>
    <row r="14728" spans="13:23" x14ac:dyDescent="0.7">
      <c r="M14728">
        <v>2919</v>
      </c>
      <c r="N14728">
        <v>1644</v>
      </c>
      <c r="O14728">
        <v>50</v>
      </c>
      <c r="P14728">
        <v>107</v>
      </c>
      <c r="Q14728">
        <v>2</v>
      </c>
      <c r="R14728">
        <v>14</v>
      </c>
      <c r="S14728" t="str">
        <v>no</v>
      </c>
      <c r="T14728" t="str">
        <v>no</v>
      </c>
      <c r="U14728" t="str">
        <v>yes</v>
      </c>
      <c r="V14728">
        <v>267</v>
      </c>
      <c r="W14728">
        <v>15</v>
      </c>
    </row>
    <row r="14729" spans="13:23" x14ac:dyDescent="0.7">
      <c r="M14729">
        <v>2920</v>
      </c>
      <c r="N14729">
        <v>1795</v>
      </c>
      <c r="O14729">
        <v>50</v>
      </c>
      <c r="P14729">
        <v>420</v>
      </c>
      <c r="Q14729">
        <v>4</v>
      </c>
      <c r="R14729">
        <v>14</v>
      </c>
      <c r="S14729" t="str">
        <v>yes</v>
      </c>
      <c r="T14729" t="str">
        <v>no</v>
      </c>
      <c r="U14729" t="str">
        <v>yes</v>
      </c>
      <c r="V14729">
        <v>267</v>
      </c>
      <c r="W14729">
        <v>15</v>
      </c>
    </row>
    <row r="14730" spans="13:23" x14ac:dyDescent="0.7">
      <c r="M14730">
        <v>2921</v>
      </c>
      <c r="N14730">
        <v>1735</v>
      </c>
      <c r="O14730">
        <v>50</v>
      </c>
      <c r="P14730">
        <v>340</v>
      </c>
      <c r="Q14730">
        <v>4</v>
      </c>
      <c r="R14730">
        <v>14</v>
      </c>
      <c r="S14730" t="str">
        <v>yes</v>
      </c>
      <c r="T14730" t="str">
        <v>no</v>
      </c>
      <c r="U14730" t="str">
        <v>yes</v>
      </c>
      <c r="V14730">
        <v>267</v>
      </c>
      <c r="W14730">
        <v>15</v>
      </c>
    </row>
    <row r="14731" spans="13:23" x14ac:dyDescent="0.7">
      <c r="M14731">
        <v>2960</v>
      </c>
      <c r="N14731">
        <v>2320</v>
      </c>
      <c r="O14731">
        <v>50</v>
      </c>
      <c r="P14731">
        <v>528</v>
      </c>
      <c r="Q14731">
        <v>8</v>
      </c>
      <c r="R14731">
        <v>14</v>
      </c>
      <c r="S14731" t="str">
        <v>yes</v>
      </c>
      <c r="T14731" t="str">
        <v>no</v>
      </c>
      <c r="U14731" t="str">
        <v>yes</v>
      </c>
      <c r="V14731">
        <v>267</v>
      </c>
      <c r="W14731">
        <v>15</v>
      </c>
    </row>
    <row r="14732" spans="13:23" x14ac:dyDescent="0.7">
      <c r="M14732">
        <v>2987</v>
      </c>
      <c r="N14732">
        <v>1399</v>
      </c>
      <c r="O14732">
        <v>50</v>
      </c>
      <c r="P14732">
        <v>260</v>
      </c>
      <c r="Q14732">
        <v>4</v>
      </c>
      <c r="R14732">
        <v>14</v>
      </c>
      <c r="S14732" t="str">
        <v>no</v>
      </c>
      <c r="T14732" t="str">
        <v>no</v>
      </c>
      <c r="U14732" t="str">
        <v>yes</v>
      </c>
      <c r="V14732">
        <v>267</v>
      </c>
      <c r="W14732">
        <v>15</v>
      </c>
    </row>
    <row r="14733" spans="13:23" x14ac:dyDescent="0.7">
      <c r="M14733">
        <v>2991</v>
      </c>
      <c r="N14733">
        <v>1795</v>
      </c>
      <c r="O14733">
        <v>50</v>
      </c>
      <c r="P14733">
        <v>214</v>
      </c>
      <c r="Q14733">
        <v>4</v>
      </c>
      <c r="R14733">
        <v>14</v>
      </c>
      <c r="S14733" t="str">
        <v>no</v>
      </c>
      <c r="T14733" t="str">
        <v>no</v>
      </c>
      <c r="U14733" t="str">
        <v>yes</v>
      </c>
      <c r="V14733">
        <v>267</v>
      </c>
      <c r="W14733">
        <v>15</v>
      </c>
    </row>
    <row r="14734" spans="13:23" x14ac:dyDescent="0.7">
      <c r="M14734">
        <v>3000</v>
      </c>
      <c r="N14734">
        <v>2290</v>
      </c>
      <c r="O14734">
        <v>50</v>
      </c>
      <c r="P14734">
        <v>426</v>
      </c>
      <c r="Q14734">
        <v>8</v>
      </c>
      <c r="R14734">
        <v>15</v>
      </c>
      <c r="S14734" t="str">
        <v>yes</v>
      </c>
      <c r="T14734" t="str">
        <v>no</v>
      </c>
      <c r="U14734" t="str">
        <v>yes</v>
      </c>
      <c r="V14734">
        <v>267</v>
      </c>
      <c r="W14734">
        <v>15</v>
      </c>
    </row>
    <row r="14735" spans="13:23" x14ac:dyDescent="0.7">
      <c r="M14735">
        <v>3003</v>
      </c>
      <c r="N14735">
        <v>2744</v>
      </c>
      <c r="O14735">
        <v>50</v>
      </c>
      <c r="P14735">
        <v>420</v>
      </c>
      <c r="Q14735">
        <v>8</v>
      </c>
      <c r="R14735">
        <v>17</v>
      </c>
      <c r="S14735" t="str">
        <v>yes</v>
      </c>
      <c r="T14735" t="str">
        <v>no</v>
      </c>
      <c r="U14735" t="str">
        <v>yes</v>
      </c>
      <c r="V14735">
        <v>267</v>
      </c>
      <c r="W14735">
        <v>15</v>
      </c>
    </row>
    <row r="14736" spans="13:23" x14ac:dyDescent="0.7">
      <c r="M14736">
        <v>3005</v>
      </c>
      <c r="N14736">
        <v>2195</v>
      </c>
      <c r="O14736">
        <v>50</v>
      </c>
      <c r="P14736">
        <v>420</v>
      </c>
      <c r="Q14736">
        <v>8</v>
      </c>
      <c r="R14736">
        <v>15</v>
      </c>
      <c r="S14736" t="str">
        <v>yes</v>
      </c>
      <c r="T14736" t="str">
        <v>no</v>
      </c>
      <c r="U14736" t="str">
        <v>yes</v>
      </c>
      <c r="V14736">
        <v>267</v>
      </c>
      <c r="W14736">
        <v>15</v>
      </c>
    </row>
    <row r="14737" spans="13:23" x14ac:dyDescent="0.7">
      <c r="M14737">
        <v>3011</v>
      </c>
      <c r="N14737">
        <v>2425</v>
      </c>
      <c r="O14737">
        <v>50</v>
      </c>
      <c r="P14737">
        <v>424</v>
      </c>
      <c r="Q14737">
        <v>8</v>
      </c>
      <c r="R14737">
        <v>15</v>
      </c>
      <c r="S14737" t="str">
        <v>no</v>
      </c>
      <c r="T14737" t="str">
        <v>no</v>
      </c>
      <c r="U14737" t="str">
        <v>yes</v>
      </c>
      <c r="V14737">
        <v>267</v>
      </c>
      <c r="W14737">
        <v>15</v>
      </c>
    </row>
    <row r="14738" spans="13:23" x14ac:dyDescent="0.7">
      <c r="M14738">
        <v>3013</v>
      </c>
      <c r="N14738">
        <v>2844</v>
      </c>
      <c r="O14738">
        <v>50</v>
      </c>
      <c r="P14738">
        <v>528</v>
      </c>
      <c r="Q14738">
        <v>16</v>
      </c>
      <c r="R14738">
        <v>14</v>
      </c>
      <c r="S14738" t="str">
        <v>yes</v>
      </c>
      <c r="T14738" t="str">
        <v>no</v>
      </c>
      <c r="U14738" t="str">
        <v>yes</v>
      </c>
      <c r="V14738">
        <v>267</v>
      </c>
      <c r="W14738">
        <v>15</v>
      </c>
    </row>
    <row r="14739" spans="13:23" x14ac:dyDescent="0.7">
      <c r="M14739">
        <v>3014</v>
      </c>
      <c r="N14739">
        <v>2199</v>
      </c>
      <c r="O14739">
        <v>50</v>
      </c>
      <c r="P14739">
        <v>425</v>
      </c>
      <c r="Q14739">
        <v>8</v>
      </c>
      <c r="R14739">
        <v>15</v>
      </c>
      <c r="S14739" t="str">
        <v>yes</v>
      </c>
      <c r="T14739" t="str">
        <v>no</v>
      </c>
      <c r="U14739" t="str">
        <v>yes</v>
      </c>
      <c r="V14739">
        <v>267</v>
      </c>
      <c r="W14739">
        <v>15</v>
      </c>
    </row>
    <row r="14740" spans="13:23" x14ac:dyDescent="0.7">
      <c r="M14740">
        <v>3016</v>
      </c>
      <c r="N14740">
        <v>2044</v>
      </c>
      <c r="O14740">
        <v>50</v>
      </c>
      <c r="P14740">
        <v>214</v>
      </c>
      <c r="Q14740">
        <v>4</v>
      </c>
      <c r="R14740">
        <v>14</v>
      </c>
      <c r="S14740" t="str">
        <v>no</v>
      </c>
      <c r="T14740" t="str">
        <v>no</v>
      </c>
      <c r="U14740" t="str">
        <v>yes</v>
      </c>
      <c r="V14740">
        <v>267</v>
      </c>
      <c r="W14740">
        <v>15</v>
      </c>
    </row>
    <row r="14741" spans="13:23" x14ac:dyDescent="0.7">
      <c r="M14741">
        <v>3023</v>
      </c>
      <c r="N14741">
        <v>1590</v>
      </c>
      <c r="O14741">
        <v>50</v>
      </c>
      <c r="P14741">
        <v>107</v>
      </c>
      <c r="Q14741">
        <v>2</v>
      </c>
      <c r="R14741">
        <v>15</v>
      </c>
      <c r="S14741" t="str">
        <v>no</v>
      </c>
      <c r="T14741" t="str">
        <v>no</v>
      </c>
      <c r="U14741" t="str">
        <v>yes</v>
      </c>
      <c r="V14741">
        <v>267</v>
      </c>
      <c r="W14741">
        <v>15</v>
      </c>
    </row>
    <row r="14742" spans="13:23" x14ac:dyDescent="0.7">
      <c r="M14742">
        <v>3026</v>
      </c>
      <c r="N14742">
        <v>2225</v>
      </c>
      <c r="O14742">
        <v>50</v>
      </c>
      <c r="P14742">
        <v>212</v>
      </c>
      <c r="Q14742">
        <v>8</v>
      </c>
      <c r="R14742">
        <v>15</v>
      </c>
      <c r="S14742" t="str">
        <v>no</v>
      </c>
      <c r="T14742" t="str">
        <v>no</v>
      </c>
      <c r="U14742" t="str">
        <v>yes</v>
      </c>
      <c r="V14742">
        <v>267</v>
      </c>
      <c r="W14742">
        <v>15</v>
      </c>
    </row>
    <row r="14743" spans="13:23" x14ac:dyDescent="0.7">
      <c r="M14743">
        <v>3039</v>
      </c>
      <c r="N14743">
        <v>1495</v>
      </c>
      <c r="O14743">
        <v>50</v>
      </c>
      <c r="P14743">
        <v>107</v>
      </c>
      <c r="Q14743">
        <v>2</v>
      </c>
      <c r="R14743">
        <v>14</v>
      </c>
      <c r="S14743" t="str">
        <v>no</v>
      </c>
      <c r="T14743" t="str">
        <v>no</v>
      </c>
      <c r="U14743" t="str">
        <v>yes</v>
      </c>
      <c r="V14743">
        <v>267</v>
      </c>
      <c r="W14743">
        <v>15</v>
      </c>
    </row>
    <row r="14744" spans="13:23" x14ac:dyDescent="0.7">
      <c r="M14744">
        <v>3046</v>
      </c>
      <c r="N14744">
        <v>2444</v>
      </c>
      <c r="O14744">
        <v>50</v>
      </c>
      <c r="P14744">
        <v>426</v>
      </c>
      <c r="Q14744">
        <v>8</v>
      </c>
      <c r="R14744">
        <v>14</v>
      </c>
      <c r="S14744" t="str">
        <v>yes</v>
      </c>
      <c r="T14744" t="str">
        <v>no</v>
      </c>
      <c r="U14744" t="str">
        <v>yes</v>
      </c>
      <c r="V14744">
        <v>267</v>
      </c>
      <c r="W14744">
        <v>15</v>
      </c>
    </row>
    <row r="14745" spans="13:23" x14ac:dyDescent="0.7">
      <c r="M14745">
        <v>3047</v>
      </c>
      <c r="N14745">
        <v>1995</v>
      </c>
      <c r="O14745">
        <v>50</v>
      </c>
      <c r="P14745">
        <v>424</v>
      </c>
      <c r="Q14745">
        <v>8</v>
      </c>
      <c r="R14745">
        <v>14</v>
      </c>
      <c r="S14745" t="str">
        <v>no</v>
      </c>
      <c r="T14745" t="str">
        <v>no</v>
      </c>
      <c r="U14745" t="str">
        <v>yes</v>
      </c>
      <c r="V14745">
        <v>267</v>
      </c>
      <c r="W14745">
        <v>15</v>
      </c>
    </row>
    <row r="14746" spans="13:23" x14ac:dyDescent="0.7">
      <c r="M14746">
        <v>3053</v>
      </c>
      <c r="N14746">
        <v>1890</v>
      </c>
      <c r="O14746">
        <v>50</v>
      </c>
      <c r="P14746">
        <v>214</v>
      </c>
      <c r="Q14746">
        <v>4</v>
      </c>
      <c r="R14746">
        <v>14</v>
      </c>
      <c r="S14746" t="str">
        <v>no</v>
      </c>
      <c r="T14746" t="str">
        <v>no</v>
      </c>
      <c r="U14746" t="str">
        <v>yes</v>
      </c>
      <c r="V14746">
        <v>267</v>
      </c>
      <c r="W14746">
        <v>15</v>
      </c>
    </row>
    <row r="14747" spans="13:23" x14ac:dyDescent="0.7">
      <c r="M14747">
        <v>3059</v>
      </c>
      <c r="N14747">
        <v>2094</v>
      </c>
      <c r="O14747">
        <v>50</v>
      </c>
      <c r="P14747">
        <v>212</v>
      </c>
      <c r="Q14747">
        <v>8</v>
      </c>
      <c r="R14747">
        <v>14</v>
      </c>
      <c r="S14747" t="str">
        <v>yes</v>
      </c>
      <c r="T14747" t="str">
        <v>yes</v>
      </c>
      <c r="U14747" t="str">
        <v>yes</v>
      </c>
      <c r="V14747">
        <v>267</v>
      </c>
      <c r="W14747">
        <v>15</v>
      </c>
    </row>
    <row r="14748" spans="13:23" x14ac:dyDescent="0.7">
      <c r="M14748">
        <v>3071</v>
      </c>
      <c r="N14748">
        <v>2290</v>
      </c>
      <c r="O14748">
        <v>50</v>
      </c>
      <c r="P14748">
        <v>426</v>
      </c>
      <c r="Q14748">
        <v>8</v>
      </c>
      <c r="R14748">
        <v>14</v>
      </c>
      <c r="S14748" t="str">
        <v>yes</v>
      </c>
      <c r="T14748" t="str">
        <v>no</v>
      </c>
      <c r="U14748" t="str">
        <v>yes</v>
      </c>
      <c r="V14748">
        <v>267</v>
      </c>
      <c r="W14748">
        <v>15</v>
      </c>
    </row>
    <row r="14749" spans="13:23" x14ac:dyDescent="0.7">
      <c r="M14749">
        <v>3074</v>
      </c>
      <c r="N14749">
        <v>1894</v>
      </c>
      <c r="O14749">
        <v>50</v>
      </c>
      <c r="P14749">
        <v>420</v>
      </c>
      <c r="Q14749">
        <v>4</v>
      </c>
      <c r="R14749">
        <v>15</v>
      </c>
      <c r="S14749" t="str">
        <v>yes</v>
      </c>
      <c r="T14749" t="str">
        <v>no</v>
      </c>
      <c r="U14749" t="str">
        <v>yes</v>
      </c>
      <c r="V14749">
        <v>267</v>
      </c>
      <c r="W14749">
        <v>15</v>
      </c>
    </row>
    <row r="14750" spans="13:23" x14ac:dyDescent="0.7">
      <c r="M14750">
        <v>3080</v>
      </c>
      <c r="N14750">
        <v>2094</v>
      </c>
      <c r="O14750">
        <v>50</v>
      </c>
      <c r="P14750">
        <v>214</v>
      </c>
      <c r="Q14750">
        <v>4</v>
      </c>
      <c r="R14750">
        <v>14</v>
      </c>
      <c r="S14750" t="str">
        <v>yes</v>
      </c>
      <c r="T14750" t="str">
        <v>yes</v>
      </c>
      <c r="U14750" t="str">
        <v>yes</v>
      </c>
      <c r="V14750">
        <v>267</v>
      </c>
      <c r="W14750">
        <v>15</v>
      </c>
    </row>
    <row r="14751" spans="13:23" x14ac:dyDescent="0.7">
      <c r="M14751">
        <v>3083</v>
      </c>
      <c r="N14751">
        <v>2390</v>
      </c>
      <c r="O14751">
        <v>50</v>
      </c>
      <c r="P14751">
        <v>420</v>
      </c>
      <c r="Q14751">
        <v>8</v>
      </c>
      <c r="R14751">
        <v>15</v>
      </c>
      <c r="S14751" t="str">
        <v>yes</v>
      </c>
      <c r="T14751" t="str">
        <v>yes</v>
      </c>
      <c r="U14751" t="str">
        <v>yes</v>
      </c>
      <c r="V14751">
        <v>267</v>
      </c>
      <c r="W14751">
        <v>15</v>
      </c>
    </row>
    <row r="14752" spans="13:23" x14ac:dyDescent="0.7">
      <c r="M14752">
        <v>3087</v>
      </c>
      <c r="N14752">
        <v>2195</v>
      </c>
      <c r="O14752">
        <v>50</v>
      </c>
      <c r="P14752">
        <v>426</v>
      </c>
      <c r="Q14752">
        <v>8</v>
      </c>
      <c r="R14752">
        <v>14</v>
      </c>
      <c r="S14752" t="str">
        <v>yes</v>
      </c>
      <c r="T14752" t="str">
        <v>no</v>
      </c>
      <c r="U14752" t="str">
        <v>yes</v>
      </c>
      <c r="V14752">
        <v>267</v>
      </c>
      <c r="W14752">
        <v>15</v>
      </c>
    </row>
    <row r="14753" spans="13:23" x14ac:dyDescent="0.7">
      <c r="M14753">
        <v>3088</v>
      </c>
      <c r="N14753">
        <v>1795</v>
      </c>
      <c r="O14753">
        <v>50</v>
      </c>
      <c r="P14753">
        <v>212</v>
      </c>
      <c r="Q14753">
        <v>8</v>
      </c>
      <c r="R14753">
        <v>14</v>
      </c>
      <c r="S14753" t="str">
        <v>no</v>
      </c>
      <c r="T14753" t="str">
        <v>no</v>
      </c>
      <c r="U14753" t="str">
        <v>yes</v>
      </c>
      <c r="V14753">
        <v>267</v>
      </c>
      <c r="W14753">
        <v>15</v>
      </c>
    </row>
    <row r="14754" spans="13:23" x14ac:dyDescent="0.7">
      <c r="M14754">
        <v>3095</v>
      </c>
      <c r="N14754">
        <v>1794</v>
      </c>
      <c r="O14754">
        <v>50</v>
      </c>
      <c r="P14754">
        <v>107</v>
      </c>
      <c r="Q14754">
        <v>2</v>
      </c>
      <c r="R14754">
        <v>14</v>
      </c>
      <c r="S14754" t="str">
        <v>yes</v>
      </c>
      <c r="T14754" t="str">
        <v>yes</v>
      </c>
      <c r="U14754" t="str">
        <v>yes</v>
      </c>
      <c r="V14754">
        <v>267</v>
      </c>
      <c r="W14754">
        <v>15</v>
      </c>
    </row>
    <row r="14755" spans="13:23" x14ac:dyDescent="0.7">
      <c r="M14755">
        <v>3106</v>
      </c>
      <c r="N14755">
        <v>1944</v>
      </c>
      <c r="O14755">
        <v>50</v>
      </c>
      <c r="P14755">
        <v>214</v>
      </c>
      <c r="Q14755">
        <v>4</v>
      </c>
      <c r="R14755">
        <v>14</v>
      </c>
      <c r="S14755" t="str">
        <v>no</v>
      </c>
      <c r="T14755" t="str">
        <v>no</v>
      </c>
      <c r="U14755" t="str">
        <v>yes</v>
      </c>
      <c r="V14755">
        <v>307</v>
      </c>
      <c r="W14755">
        <v>16</v>
      </c>
    </row>
    <row r="14756" spans="13:23" x14ac:dyDescent="0.7">
      <c r="M14756">
        <v>3140</v>
      </c>
      <c r="N14756">
        <v>1744</v>
      </c>
      <c r="O14756">
        <v>50</v>
      </c>
      <c r="P14756">
        <v>107</v>
      </c>
      <c r="Q14756">
        <v>2</v>
      </c>
      <c r="R14756">
        <v>14</v>
      </c>
      <c r="S14756" t="str">
        <v>no</v>
      </c>
      <c r="T14756" t="str">
        <v>no</v>
      </c>
      <c r="U14756" t="str">
        <v>yes</v>
      </c>
      <c r="V14756">
        <v>307</v>
      </c>
      <c r="W14756">
        <v>16</v>
      </c>
    </row>
    <row r="14757" spans="13:23" x14ac:dyDescent="0.7">
      <c r="M14757">
        <v>3163</v>
      </c>
      <c r="N14757">
        <v>1844</v>
      </c>
      <c r="O14757">
        <v>50</v>
      </c>
      <c r="P14757">
        <v>214</v>
      </c>
      <c r="Q14757">
        <v>4</v>
      </c>
      <c r="R14757">
        <v>14</v>
      </c>
      <c r="S14757" t="str">
        <v>no</v>
      </c>
      <c r="T14757" t="str">
        <v>no</v>
      </c>
      <c r="U14757" t="str">
        <v>yes</v>
      </c>
      <c r="V14757">
        <v>307</v>
      </c>
      <c r="W14757">
        <v>16</v>
      </c>
    </row>
    <row r="14758" spans="13:23" x14ac:dyDescent="0.7">
      <c r="M14758">
        <v>3166</v>
      </c>
      <c r="N14758">
        <v>2195</v>
      </c>
      <c r="O14758">
        <v>50</v>
      </c>
      <c r="P14758">
        <v>420</v>
      </c>
      <c r="Q14758">
        <v>8</v>
      </c>
      <c r="R14758">
        <v>15</v>
      </c>
      <c r="S14758" t="str">
        <v>yes</v>
      </c>
      <c r="T14758" t="str">
        <v>no</v>
      </c>
      <c r="U14758" t="str">
        <v>yes</v>
      </c>
      <c r="V14758">
        <v>307</v>
      </c>
      <c r="W14758">
        <v>16</v>
      </c>
    </row>
    <row r="14759" spans="13:23" x14ac:dyDescent="0.7">
      <c r="M14759">
        <v>3177</v>
      </c>
      <c r="N14759">
        <v>2744</v>
      </c>
      <c r="O14759">
        <v>50</v>
      </c>
      <c r="P14759">
        <v>528</v>
      </c>
      <c r="Q14759">
        <v>16</v>
      </c>
      <c r="R14759">
        <v>14</v>
      </c>
      <c r="S14759" t="str">
        <v>yes</v>
      </c>
      <c r="T14759" t="str">
        <v>no</v>
      </c>
      <c r="U14759" t="str">
        <v>yes</v>
      </c>
      <c r="V14759">
        <v>307</v>
      </c>
      <c r="W14759">
        <v>16</v>
      </c>
    </row>
    <row r="14760" spans="13:23" x14ac:dyDescent="0.7">
      <c r="M14760">
        <v>3180</v>
      </c>
      <c r="N14760">
        <v>1794</v>
      </c>
      <c r="O14760">
        <v>50</v>
      </c>
      <c r="P14760">
        <v>107</v>
      </c>
      <c r="Q14760">
        <v>2</v>
      </c>
      <c r="R14760">
        <v>14</v>
      </c>
      <c r="S14760" t="str">
        <v>yes</v>
      </c>
      <c r="T14760" t="str">
        <v>yes</v>
      </c>
      <c r="U14760" t="str">
        <v>yes</v>
      </c>
      <c r="V14760">
        <v>307</v>
      </c>
      <c r="W14760">
        <v>16</v>
      </c>
    </row>
    <row r="14761" spans="13:23" x14ac:dyDescent="0.7">
      <c r="M14761">
        <v>3181</v>
      </c>
      <c r="N14761">
        <v>1795</v>
      </c>
      <c r="O14761">
        <v>50</v>
      </c>
      <c r="P14761">
        <v>420</v>
      </c>
      <c r="Q14761">
        <v>4</v>
      </c>
      <c r="R14761">
        <v>14</v>
      </c>
      <c r="S14761" t="str">
        <v>yes</v>
      </c>
      <c r="T14761" t="str">
        <v>no</v>
      </c>
      <c r="U14761" t="str">
        <v>yes</v>
      </c>
      <c r="V14761">
        <v>307</v>
      </c>
      <c r="W14761">
        <v>16</v>
      </c>
    </row>
    <row r="14762" spans="13:23" x14ac:dyDescent="0.7">
      <c r="M14762">
        <v>3183</v>
      </c>
      <c r="N14762">
        <v>1790</v>
      </c>
      <c r="O14762">
        <v>50</v>
      </c>
      <c r="P14762">
        <v>214</v>
      </c>
      <c r="Q14762">
        <v>4</v>
      </c>
      <c r="R14762">
        <v>14</v>
      </c>
      <c r="S14762" t="str">
        <v>no</v>
      </c>
      <c r="T14762" t="str">
        <v>no</v>
      </c>
      <c r="U14762" t="str">
        <v>yes</v>
      </c>
      <c r="V14762">
        <v>307</v>
      </c>
      <c r="W14762">
        <v>16</v>
      </c>
    </row>
    <row r="14763" spans="13:23" x14ac:dyDescent="0.7">
      <c r="M14763">
        <v>3187</v>
      </c>
      <c r="N14763">
        <v>1590</v>
      </c>
      <c r="O14763">
        <v>50</v>
      </c>
      <c r="P14763">
        <v>107</v>
      </c>
      <c r="Q14763">
        <v>2</v>
      </c>
      <c r="R14763">
        <v>14</v>
      </c>
      <c r="S14763" t="str">
        <v>no</v>
      </c>
      <c r="T14763" t="str">
        <v>no</v>
      </c>
      <c r="U14763" t="str">
        <v>yes</v>
      </c>
      <c r="V14763">
        <v>307</v>
      </c>
      <c r="W14763">
        <v>16</v>
      </c>
    </row>
    <row r="14764" spans="13:23" x14ac:dyDescent="0.7">
      <c r="M14764">
        <v>3190</v>
      </c>
      <c r="N14764">
        <v>1495</v>
      </c>
      <c r="O14764">
        <v>50</v>
      </c>
      <c r="P14764">
        <v>107</v>
      </c>
      <c r="Q14764">
        <v>2</v>
      </c>
      <c r="R14764">
        <v>14</v>
      </c>
      <c r="S14764" t="str">
        <v>no</v>
      </c>
      <c r="T14764" t="str">
        <v>no</v>
      </c>
      <c r="U14764" t="str">
        <v>yes</v>
      </c>
      <c r="V14764">
        <v>307</v>
      </c>
      <c r="W14764">
        <v>16</v>
      </c>
    </row>
    <row r="14765" spans="13:23" x14ac:dyDescent="0.7">
      <c r="M14765">
        <v>3194</v>
      </c>
      <c r="N14765">
        <v>2799</v>
      </c>
      <c r="O14765">
        <v>50</v>
      </c>
      <c r="P14765">
        <v>340</v>
      </c>
      <c r="Q14765">
        <v>8</v>
      </c>
      <c r="R14765">
        <v>15</v>
      </c>
      <c r="S14765" t="str">
        <v>yes</v>
      </c>
      <c r="T14765" t="str">
        <v>yes</v>
      </c>
      <c r="U14765" t="str">
        <v>yes</v>
      </c>
      <c r="V14765">
        <v>307</v>
      </c>
      <c r="W14765">
        <v>16</v>
      </c>
    </row>
    <row r="14766" spans="13:23" x14ac:dyDescent="0.7">
      <c r="M14766">
        <v>3225</v>
      </c>
      <c r="N14766">
        <v>2344</v>
      </c>
      <c r="O14766">
        <v>50</v>
      </c>
      <c r="P14766">
        <v>426</v>
      </c>
      <c r="Q14766">
        <v>8</v>
      </c>
      <c r="R14766">
        <v>14</v>
      </c>
      <c r="S14766" t="str">
        <v>yes</v>
      </c>
      <c r="T14766" t="str">
        <v>no</v>
      </c>
      <c r="U14766" t="str">
        <v>yes</v>
      </c>
      <c r="V14766">
        <v>307</v>
      </c>
      <c r="W14766">
        <v>16</v>
      </c>
    </row>
    <row r="14767" spans="13:23" x14ac:dyDescent="0.7">
      <c r="M14767">
        <v>3227</v>
      </c>
      <c r="N14767">
        <v>2590</v>
      </c>
      <c r="O14767">
        <v>50</v>
      </c>
      <c r="P14767">
        <v>528</v>
      </c>
      <c r="Q14767">
        <v>16</v>
      </c>
      <c r="R14767">
        <v>15</v>
      </c>
      <c r="S14767" t="str">
        <v>yes</v>
      </c>
      <c r="T14767" t="str">
        <v>no</v>
      </c>
      <c r="U14767" t="str">
        <v>yes</v>
      </c>
      <c r="V14767">
        <v>307</v>
      </c>
      <c r="W14767">
        <v>16</v>
      </c>
    </row>
    <row r="14768" spans="13:23" x14ac:dyDescent="0.7">
      <c r="M14768">
        <v>3252</v>
      </c>
      <c r="N14768">
        <v>1994</v>
      </c>
      <c r="O14768">
        <v>50</v>
      </c>
      <c r="P14768">
        <v>214</v>
      </c>
      <c r="Q14768">
        <v>4</v>
      </c>
      <c r="R14768">
        <v>14</v>
      </c>
      <c r="S14768" t="str">
        <v>yes</v>
      </c>
      <c r="T14768" t="str">
        <v>yes</v>
      </c>
      <c r="U14768" t="str">
        <v>yes</v>
      </c>
      <c r="V14768">
        <v>307</v>
      </c>
      <c r="W14768">
        <v>16</v>
      </c>
    </row>
    <row r="14769" spans="13:23" x14ac:dyDescent="0.7">
      <c r="M14769">
        <v>3265</v>
      </c>
      <c r="N14769">
        <v>2425</v>
      </c>
      <c r="O14769">
        <v>50</v>
      </c>
      <c r="P14769">
        <v>212</v>
      </c>
      <c r="Q14769">
        <v>8</v>
      </c>
      <c r="R14769">
        <v>17</v>
      </c>
      <c r="S14769" t="str">
        <v>yes</v>
      </c>
      <c r="T14769" t="str">
        <v>yes</v>
      </c>
      <c r="U14769" t="str">
        <v>yes</v>
      </c>
      <c r="V14769">
        <v>307</v>
      </c>
      <c r="W14769">
        <v>16</v>
      </c>
    </row>
    <row r="14770" spans="13:23" x14ac:dyDescent="0.7">
      <c r="M14770">
        <v>3267</v>
      </c>
      <c r="N14770">
        <v>1990</v>
      </c>
      <c r="O14770">
        <v>50</v>
      </c>
      <c r="P14770">
        <v>420</v>
      </c>
      <c r="Q14770">
        <v>4</v>
      </c>
      <c r="R14770">
        <v>14</v>
      </c>
      <c r="S14770" t="str">
        <v>yes</v>
      </c>
      <c r="T14770" t="str">
        <v>yes</v>
      </c>
      <c r="U14770" t="str">
        <v>yes</v>
      </c>
      <c r="V14770">
        <v>307</v>
      </c>
      <c r="W14770">
        <v>16</v>
      </c>
    </row>
    <row r="14771" spans="13:23" x14ac:dyDescent="0.7">
      <c r="M14771">
        <v>3278</v>
      </c>
      <c r="N14771">
        <v>2744</v>
      </c>
      <c r="O14771">
        <v>50</v>
      </c>
      <c r="P14771">
        <v>420</v>
      </c>
      <c r="Q14771">
        <v>8</v>
      </c>
      <c r="R14771">
        <v>17</v>
      </c>
      <c r="S14771" t="str">
        <v>yes</v>
      </c>
      <c r="T14771" t="str">
        <v>no</v>
      </c>
      <c r="U14771" t="str">
        <v>yes</v>
      </c>
      <c r="V14771">
        <v>307</v>
      </c>
      <c r="W14771">
        <v>16</v>
      </c>
    </row>
    <row r="14772" spans="13:23" x14ac:dyDescent="0.7">
      <c r="M14772">
        <v>3284</v>
      </c>
      <c r="N14772">
        <v>2190</v>
      </c>
      <c r="O14772">
        <v>50</v>
      </c>
      <c r="P14772">
        <v>426</v>
      </c>
      <c r="Q14772">
        <v>8</v>
      </c>
      <c r="R14772">
        <v>15</v>
      </c>
      <c r="S14772" t="str">
        <v>yes</v>
      </c>
      <c r="T14772" t="str">
        <v>no</v>
      </c>
      <c r="U14772" t="str">
        <v>yes</v>
      </c>
      <c r="V14772">
        <v>307</v>
      </c>
      <c r="W14772">
        <v>16</v>
      </c>
    </row>
    <row r="14773" spans="13:23" x14ac:dyDescent="0.7">
      <c r="M14773">
        <v>3292</v>
      </c>
      <c r="N14773">
        <v>1644</v>
      </c>
      <c r="O14773">
        <v>50</v>
      </c>
      <c r="P14773">
        <v>107</v>
      </c>
      <c r="Q14773">
        <v>2</v>
      </c>
      <c r="R14773">
        <v>14</v>
      </c>
      <c r="S14773" t="str">
        <v>no</v>
      </c>
      <c r="T14773" t="str">
        <v>no</v>
      </c>
      <c r="U14773" t="str">
        <v>yes</v>
      </c>
      <c r="V14773">
        <v>307</v>
      </c>
      <c r="W14773">
        <v>16</v>
      </c>
    </row>
    <row r="14774" spans="13:23" x14ac:dyDescent="0.7">
      <c r="M14774">
        <v>3293</v>
      </c>
      <c r="N14774">
        <v>2220</v>
      </c>
      <c r="O14774">
        <v>50</v>
      </c>
      <c r="P14774">
        <v>528</v>
      </c>
      <c r="Q14774">
        <v>8</v>
      </c>
      <c r="R14774">
        <v>14</v>
      </c>
      <c r="S14774" t="str">
        <v>yes</v>
      </c>
      <c r="T14774" t="str">
        <v>no</v>
      </c>
      <c r="U14774" t="str">
        <v>yes</v>
      </c>
      <c r="V14774">
        <v>307</v>
      </c>
      <c r="W14774">
        <v>16</v>
      </c>
    </row>
    <row r="14775" spans="13:23" x14ac:dyDescent="0.7">
      <c r="M14775">
        <v>3301</v>
      </c>
      <c r="N14775">
        <v>2095</v>
      </c>
      <c r="O14775">
        <v>50</v>
      </c>
      <c r="P14775">
        <v>426</v>
      </c>
      <c r="Q14775">
        <v>8</v>
      </c>
      <c r="R14775">
        <v>14</v>
      </c>
      <c r="S14775" t="str">
        <v>yes</v>
      </c>
      <c r="T14775" t="str">
        <v>no</v>
      </c>
      <c r="U14775" t="str">
        <v>yes</v>
      </c>
      <c r="V14775">
        <v>307</v>
      </c>
      <c r="W14775">
        <v>16</v>
      </c>
    </row>
    <row r="14776" spans="13:23" x14ac:dyDescent="0.7">
      <c r="M14776">
        <v>3302</v>
      </c>
      <c r="N14776">
        <v>1695</v>
      </c>
      <c r="O14776">
        <v>50</v>
      </c>
      <c r="P14776">
        <v>214</v>
      </c>
      <c r="Q14776">
        <v>4</v>
      </c>
      <c r="R14776">
        <v>14</v>
      </c>
      <c r="S14776" t="str">
        <v>no</v>
      </c>
      <c r="T14776" t="str">
        <v>no</v>
      </c>
      <c r="U14776" t="str">
        <v>yes</v>
      </c>
      <c r="V14776">
        <v>307</v>
      </c>
      <c r="W14776">
        <v>16</v>
      </c>
    </row>
    <row r="14777" spans="13:23" x14ac:dyDescent="0.7">
      <c r="M14777">
        <v>3320</v>
      </c>
      <c r="N14777">
        <v>2199</v>
      </c>
      <c r="O14777">
        <v>50</v>
      </c>
      <c r="P14777">
        <v>450</v>
      </c>
      <c r="Q14777">
        <v>8</v>
      </c>
      <c r="R14777">
        <v>15</v>
      </c>
      <c r="S14777" t="str">
        <v>no</v>
      </c>
      <c r="T14777" t="str">
        <v>no</v>
      </c>
      <c r="U14777" t="str">
        <v>yes</v>
      </c>
      <c r="V14777">
        <v>307</v>
      </c>
      <c r="W14777">
        <v>16</v>
      </c>
    </row>
    <row r="14778" spans="13:23" x14ac:dyDescent="0.7">
      <c r="M14778">
        <v>3326</v>
      </c>
      <c r="N14778">
        <v>1499</v>
      </c>
      <c r="O14778">
        <v>50</v>
      </c>
      <c r="P14778">
        <v>340</v>
      </c>
      <c r="Q14778">
        <v>4</v>
      </c>
      <c r="R14778">
        <v>14</v>
      </c>
      <c r="S14778" t="str">
        <v>no</v>
      </c>
      <c r="T14778" t="str">
        <v>no</v>
      </c>
      <c r="U14778" t="str">
        <v>yes</v>
      </c>
      <c r="V14778">
        <v>307</v>
      </c>
      <c r="W14778">
        <v>16</v>
      </c>
    </row>
    <row r="14779" spans="13:23" x14ac:dyDescent="0.7">
      <c r="M14779">
        <v>3329</v>
      </c>
      <c r="N14779">
        <v>2390</v>
      </c>
      <c r="O14779">
        <v>50</v>
      </c>
      <c r="P14779">
        <v>420</v>
      </c>
      <c r="Q14779">
        <v>8</v>
      </c>
      <c r="R14779">
        <v>15</v>
      </c>
      <c r="S14779" t="str">
        <v>yes</v>
      </c>
      <c r="T14779" t="str">
        <v>yes</v>
      </c>
      <c r="U14779" t="str">
        <v>yes</v>
      </c>
      <c r="V14779">
        <v>307</v>
      </c>
      <c r="W14779">
        <v>16</v>
      </c>
    </row>
    <row r="14780" spans="13:23" x14ac:dyDescent="0.7">
      <c r="M14780">
        <v>3331</v>
      </c>
      <c r="N14780">
        <v>1590</v>
      </c>
      <c r="O14780">
        <v>50</v>
      </c>
      <c r="P14780">
        <v>107</v>
      </c>
      <c r="Q14780">
        <v>2</v>
      </c>
      <c r="R14780">
        <v>15</v>
      </c>
      <c r="S14780" t="str">
        <v>no</v>
      </c>
      <c r="T14780" t="str">
        <v>no</v>
      </c>
      <c r="U14780" t="str">
        <v>yes</v>
      </c>
      <c r="V14780">
        <v>307</v>
      </c>
      <c r="W14780">
        <v>16</v>
      </c>
    </row>
    <row r="14781" spans="13:23" x14ac:dyDescent="0.7">
      <c r="M14781">
        <v>3334</v>
      </c>
      <c r="N14781">
        <v>2190</v>
      </c>
      <c r="O14781">
        <v>50</v>
      </c>
      <c r="P14781">
        <v>426</v>
      </c>
      <c r="Q14781">
        <v>8</v>
      </c>
      <c r="R14781">
        <v>14</v>
      </c>
      <c r="S14781" t="str">
        <v>yes</v>
      </c>
      <c r="T14781" t="str">
        <v>no</v>
      </c>
      <c r="U14781" t="str">
        <v>yes</v>
      </c>
      <c r="V14781">
        <v>307</v>
      </c>
      <c r="W14781">
        <v>16</v>
      </c>
    </row>
    <row r="14782" spans="13:23" x14ac:dyDescent="0.7">
      <c r="M14782">
        <v>3343</v>
      </c>
      <c r="N14782">
        <v>2199</v>
      </c>
      <c r="O14782">
        <v>50</v>
      </c>
      <c r="P14782">
        <v>425</v>
      </c>
      <c r="Q14782">
        <v>8</v>
      </c>
      <c r="R14782">
        <v>15</v>
      </c>
      <c r="S14782" t="str">
        <v>yes</v>
      </c>
      <c r="T14782" t="str">
        <v>no</v>
      </c>
      <c r="U14782" t="str">
        <v>yes</v>
      </c>
      <c r="V14782">
        <v>307</v>
      </c>
      <c r="W14782">
        <v>16</v>
      </c>
    </row>
    <row r="14783" spans="13:23" x14ac:dyDescent="0.7">
      <c r="M14783">
        <v>3344</v>
      </c>
      <c r="N14783">
        <v>1495</v>
      </c>
      <c r="O14783">
        <v>50</v>
      </c>
      <c r="P14783">
        <v>214</v>
      </c>
      <c r="Q14783">
        <v>4</v>
      </c>
      <c r="R14783">
        <v>14</v>
      </c>
      <c r="S14783" t="str">
        <v>no</v>
      </c>
      <c r="T14783" t="str">
        <v>no</v>
      </c>
      <c r="U14783" t="str">
        <v>yes</v>
      </c>
      <c r="V14783">
        <v>307</v>
      </c>
      <c r="W14783">
        <v>16</v>
      </c>
    </row>
    <row r="14784" spans="13:23" x14ac:dyDescent="0.7">
      <c r="M14784">
        <v>3350</v>
      </c>
      <c r="N14784">
        <v>2644</v>
      </c>
      <c r="O14784">
        <v>50</v>
      </c>
      <c r="P14784">
        <v>528</v>
      </c>
      <c r="Q14784">
        <v>16</v>
      </c>
      <c r="R14784">
        <v>14</v>
      </c>
      <c r="S14784" t="str">
        <v>yes</v>
      </c>
      <c r="T14784" t="str">
        <v>no</v>
      </c>
      <c r="U14784" t="str">
        <v>yes</v>
      </c>
      <c r="V14784">
        <v>307</v>
      </c>
      <c r="W14784">
        <v>16</v>
      </c>
    </row>
    <row r="14785" spans="13:23" x14ac:dyDescent="0.7">
      <c r="M14785">
        <v>3357</v>
      </c>
      <c r="N14785">
        <v>1695</v>
      </c>
      <c r="O14785">
        <v>50</v>
      </c>
      <c r="P14785">
        <v>340</v>
      </c>
      <c r="Q14785">
        <v>8</v>
      </c>
      <c r="R14785">
        <v>14</v>
      </c>
      <c r="S14785" t="str">
        <v>no</v>
      </c>
      <c r="T14785" t="str">
        <v>no</v>
      </c>
      <c r="U14785" t="str">
        <v>yes</v>
      </c>
      <c r="V14785">
        <v>307</v>
      </c>
      <c r="W14785">
        <v>16</v>
      </c>
    </row>
    <row r="14786" spans="13:23" x14ac:dyDescent="0.7">
      <c r="M14786">
        <v>3363</v>
      </c>
      <c r="N14786">
        <v>2590</v>
      </c>
      <c r="O14786">
        <v>50</v>
      </c>
      <c r="P14786">
        <v>528</v>
      </c>
      <c r="Q14786">
        <v>16</v>
      </c>
      <c r="R14786">
        <v>14</v>
      </c>
      <c r="S14786" t="str">
        <v>yes</v>
      </c>
      <c r="T14786" t="str">
        <v>no</v>
      </c>
      <c r="U14786" t="str">
        <v>yes</v>
      </c>
      <c r="V14786">
        <v>307</v>
      </c>
      <c r="W14786">
        <v>16</v>
      </c>
    </row>
    <row r="14787" spans="13:23" x14ac:dyDescent="0.7">
      <c r="M14787">
        <v>3382</v>
      </c>
      <c r="N14787">
        <v>1995</v>
      </c>
      <c r="O14787">
        <v>50</v>
      </c>
      <c r="P14787">
        <v>212</v>
      </c>
      <c r="Q14787">
        <v>8</v>
      </c>
      <c r="R14787">
        <v>14</v>
      </c>
      <c r="S14787" t="str">
        <v>yes</v>
      </c>
      <c r="T14787" t="str">
        <v>yes</v>
      </c>
      <c r="U14787" t="str">
        <v>yes</v>
      </c>
      <c r="V14787">
        <v>307</v>
      </c>
      <c r="W14787">
        <v>16</v>
      </c>
    </row>
    <row r="14788" spans="13:23" x14ac:dyDescent="0.7">
      <c r="M14788">
        <v>3390</v>
      </c>
      <c r="N14788">
        <v>1894</v>
      </c>
      <c r="O14788">
        <v>50</v>
      </c>
      <c r="P14788">
        <v>420</v>
      </c>
      <c r="Q14788">
        <v>4</v>
      </c>
      <c r="R14788">
        <v>15</v>
      </c>
      <c r="S14788" t="str">
        <v>yes</v>
      </c>
      <c r="T14788" t="str">
        <v>no</v>
      </c>
      <c r="U14788" t="str">
        <v>yes</v>
      </c>
      <c r="V14788">
        <v>307</v>
      </c>
      <c r="W14788">
        <v>16</v>
      </c>
    </row>
    <row r="14789" spans="13:23" x14ac:dyDescent="0.7">
      <c r="M14789">
        <v>3391</v>
      </c>
      <c r="N14789">
        <v>2495</v>
      </c>
      <c r="O14789">
        <v>50</v>
      </c>
      <c r="P14789">
        <v>528</v>
      </c>
      <c r="Q14789">
        <v>16</v>
      </c>
      <c r="R14789">
        <v>14</v>
      </c>
      <c r="S14789" t="str">
        <v>yes</v>
      </c>
      <c r="T14789" t="str">
        <v>no</v>
      </c>
      <c r="U14789" t="str">
        <v>yes</v>
      </c>
      <c r="V14789">
        <v>307</v>
      </c>
      <c r="W14789">
        <v>16</v>
      </c>
    </row>
    <row r="14790" spans="13:23" x14ac:dyDescent="0.7">
      <c r="M14790">
        <v>3393</v>
      </c>
      <c r="N14790">
        <v>2244</v>
      </c>
      <c r="O14790">
        <v>50</v>
      </c>
      <c r="P14790">
        <v>426</v>
      </c>
      <c r="Q14790">
        <v>8</v>
      </c>
      <c r="R14790">
        <v>14</v>
      </c>
      <c r="S14790" t="str">
        <v>yes</v>
      </c>
      <c r="T14790" t="str">
        <v>no</v>
      </c>
      <c r="U14790" t="str">
        <v>yes</v>
      </c>
      <c r="V14790">
        <v>307</v>
      </c>
      <c r="W14790">
        <v>16</v>
      </c>
    </row>
    <row r="14791" spans="13:23" x14ac:dyDescent="0.7">
      <c r="M14791">
        <v>3400</v>
      </c>
      <c r="N14791">
        <v>1790</v>
      </c>
      <c r="O14791">
        <v>50</v>
      </c>
      <c r="P14791">
        <v>214</v>
      </c>
      <c r="Q14791">
        <v>4</v>
      </c>
      <c r="R14791">
        <v>15</v>
      </c>
      <c r="S14791" t="str">
        <v>no</v>
      </c>
      <c r="T14791" t="str">
        <v>no</v>
      </c>
      <c r="U14791" t="str">
        <v>yes</v>
      </c>
      <c r="V14791">
        <v>307</v>
      </c>
      <c r="W14791">
        <v>16</v>
      </c>
    </row>
    <row r="14792" spans="13:23" x14ac:dyDescent="0.7">
      <c r="M14792">
        <v>3412</v>
      </c>
      <c r="N14792">
        <v>1644</v>
      </c>
      <c r="O14792">
        <v>50</v>
      </c>
      <c r="P14792">
        <v>107</v>
      </c>
      <c r="Q14792">
        <v>2</v>
      </c>
      <c r="R14792">
        <v>14</v>
      </c>
      <c r="S14792" t="str">
        <v>no</v>
      </c>
      <c r="T14792" t="str">
        <v>no</v>
      </c>
      <c r="U14792" t="str">
        <v>yes</v>
      </c>
      <c r="V14792">
        <v>339</v>
      </c>
      <c r="W14792">
        <v>17</v>
      </c>
    </row>
    <row r="14793" spans="13:23" x14ac:dyDescent="0.7">
      <c r="M14793">
        <v>3416</v>
      </c>
      <c r="N14793">
        <v>1790</v>
      </c>
      <c r="O14793">
        <v>50</v>
      </c>
      <c r="P14793">
        <v>214</v>
      </c>
      <c r="Q14793">
        <v>4</v>
      </c>
      <c r="R14793">
        <v>14</v>
      </c>
      <c r="S14793" t="str">
        <v>no</v>
      </c>
      <c r="T14793" t="str">
        <v>no</v>
      </c>
      <c r="U14793" t="str">
        <v>yes</v>
      </c>
      <c r="V14793">
        <v>339</v>
      </c>
      <c r="W14793">
        <v>17</v>
      </c>
    </row>
    <row r="14794" spans="13:23" x14ac:dyDescent="0.7">
      <c r="M14794">
        <v>3429</v>
      </c>
      <c r="N14794">
        <v>2095</v>
      </c>
      <c r="O14794">
        <v>50</v>
      </c>
      <c r="P14794">
        <v>426</v>
      </c>
      <c r="Q14794">
        <v>8</v>
      </c>
      <c r="R14794">
        <v>14</v>
      </c>
      <c r="S14794" t="str">
        <v>yes</v>
      </c>
      <c r="T14794" t="str">
        <v>no</v>
      </c>
      <c r="U14794" t="str">
        <v>yes</v>
      </c>
      <c r="V14794">
        <v>339</v>
      </c>
      <c r="W14794">
        <v>17</v>
      </c>
    </row>
    <row r="14795" spans="13:23" x14ac:dyDescent="0.7">
      <c r="M14795">
        <v>3439</v>
      </c>
      <c r="N14795">
        <v>2394</v>
      </c>
      <c r="O14795">
        <v>50</v>
      </c>
      <c r="P14795">
        <v>426</v>
      </c>
      <c r="Q14795">
        <v>8</v>
      </c>
      <c r="R14795">
        <v>14</v>
      </c>
      <c r="S14795" t="str">
        <v>yes</v>
      </c>
      <c r="T14795" t="str">
        <v>yes</v>
      </c>
      <c r="U14795" t="str">
        <v>yes</v>
      </c>
      <c r="V14795">
        <v>339</v>
      </c>
      <c r="W14795">
        <v>17</v>
      </c>
    </row>
    <row r="14796" spans="13:23" x14ac:dyDescent="0.7">
      <c r="M14796">
        <v>3446</v>
      </c>
      <c r="N14796">
        <v>1495</v>
      </c>
      <c r="O14796">
        <v>50</v>
      </c>
      <c r="P14796">
        <v>107</v>
      </c>
      <c r="Q14796">
        <v>2</v>
      </c>
      <c r="R14796">
        <v>14</v>
      </c>
      <c r="S14796" t="str">
        <v>no</v>
      </c>
      <c r="T14796" t="str">
        <v>no</v>
      </c>
      <c r="U14796" t="str">
        <v>yes</v>
      </c>
      <c r="V14796">
        <v>339</v>
      </c>
      <c r="W14796">
        <v>17</v>
      </c>
    </row>
    <row r="14797" spans="13:23" x14ac:dyDescent="0.7">
      <c r="M14797">
        <v>3449</v>
      </c>
      <c r="N14797">
        <v>1899</v>
      </c>
      <c r="O14797">
        <v>50</v>
      </c>
      <c r="P14797">
        <v>340</v>
      </c>
      <c r="Q14797">
        <v>8</v>
      </c>
      <c r="R14797">
        <v>15</v>
      </c>
      <c r="S14797" t="str">
        <v>yes</v>
      </c>
      <c r="T14797" t="str">
        <v>no</v>
      </c>
      <c r="U14797" t="str">
        <v>yes</v>
      </c>
      <c r="V14797">
        <v>339</v>
      </c>
      <c r="W14797">
        <v>17</v>
      </c>
    </row>
    <row r="14798" spans="13:23" x14ac:dyDescent="0.7">
      <c r="M14798">
        <v>3453</v>
      </c>
      <c r="N14798">
        <v>1695</v>
      </c>
      <c r="O14798">
        <v>50</v>
      </c>
      <c r="P14798">
        <v>340</v>
      </c>
      <c r="Q14798">
        <v>8</v>
      </c>
      <c r="R14798">
        <v>14</v>
      </c>
      <c r="S14798" t="str">
        <v>no</v>
      </c>
      <c r="T14798" t="str">
        <v>no</v>
      </c>
      <c r="U14798" t="str">
        <v>yes</v>
      </c>
      <c r="V14798">
        <v>339</v>
      </c>
      <c r="W14798">
        <v>17</v>
      </c>
    </row>
    <row r="14799" spans="13:23" x14ac:dyDescent="0.7">
      <c r="M14799">
        <v>3463</v>
      </c>
      <c r="N14799">
        <v>2190</v>
      </c>
      <c r="O14799">
        <v>50</v>
      </c>
      <c r="P14799">
        <v>426</v>
      </c>
      <c r="Q14799">
        <v>8</v>
      </c>
      <c r="R14799">
        <v>14</v>
      </c>
      <c r="S14799" t="str">
        <v>yes</v>
      </c>
      <c r="T14799" t="str">
        <v>no</v>
      </c>
      <c r="U14799" t="str">
        <v>yes</v>
      </c>
      <c r="V14799">
        <v>339</v>
      </c>
      <c r="W14799">
        <v>17</v>
      </c>
    </row>
    <row r="14800" spans="13:23" x14ac:dyDescent="0.7">
      <c r="M14800">
        <v>3466</v>
      </c>
      <c r="N14800">
        <v>1844</v>
      </c>
      <c r="O14800">
        <v>50</v>
      </c>
      <c r="P14800">
        <v>214</v>
      </c>
      <c r="Q14800">
        <v>4</v>
      </c>
      <c r="R14800">
        <v>14</v>
      </c>
      <c r="S14800" t="str">
        <v>no</v>
      </c>
      <c r="T14800" t="str">
        <v>no</v>
      </c>
      <c r="U14800" t="str">
        <v>yes</v>
      </c>
      <c r="V14800">
        <v>339</v>
      </c>
      <c r="W14800">
        <v>17</v>
      </c>
    </row>
    <row r="14801" spans="13:23" x14ac:dyDescent="0.7">
      <c r="M14801">
        <v>3496</v>
      </c>
      <c r="N14801">
        <v>2244</v>
      </c>
      <c r="O14801">
        <v>50</v>
      </c>
      <c r="P14801">
        <v>426</v>
      </c>
      <c r="Q14801">
        <v>8</v>
      </c>
      <c r="R14801">
        <v>14</v>
      </c>
      <c r="S14801" t="str">
        <v>yes</v>
      </c>
      <c r="T14801" t="str">
        <v>no</v>
      </c>
      <c r="U14801" t="str">
        <v>yes</v>
      </c>
      <c r="V14801">
        <v>339</v>
      </c>
      <c r="W14801">
        <v>17</v>
      </c>
    </row>
    <row r="14802" spans="13:23" x14ac:dyDescent="0.7">
      <c r="M14802">
        <v>3508</v>
      </c>
      <c r="N14802">
        <v>1495</v>
      </c>
      <c r="O14802">
        <v>50</v>
      </c>
      <c r="P14802">
        <v>214</v>
      </c>
      <c r="Q14802">
        <v>4</v>
      </c>
      <c r="R14802">
        <v>14</v>
      </c>
      <c r="S14802" t="str">
        <v>no</v>
      </c>
      <c r="T14802" t="str">
        <v>no</v>
      </c>
      <c r="U14802" t="str">
        <v>yes</v>
      </c>
      <c r="V14802">
        <v>339</v>
      </c>
      <c r="W14802">
        <v>17</v>
      </c>
    </row>
    <row r="14803" spans="13:23" x14ac:dyDescent="0.7">
      <c r="M14803">
        <v>3511</v>
      </c>
      <c r="N14803">
        <v>2590</v>
      </c>
      <c r="O14803">
        <v>50</v>
      </c>
      <c r="P14803">
        <v>528</v>
      </c>
      <c r="Q14803">
        <v>16</v>
      </c>
      <c r="R14803">
        <v>14</v>
      </c>
      <c r="S14803" t="str">
        <v>yes</v>
      </c>
      <c r="T14803" t="str">
        <v>no</v>
      </c>
      <c r="U14803" t="str">
        <v>yes</v>
      </c>
      <c r="V14803">
        <v>339</v>
      </c>
      <c r="W14803">
        <v>17</v>
      </c>
    </row>
    <row r="14804" spans="13:23" x14ac:dyDescent="0.7">
      <c r="M14804">
        <v>3513</v>
      </c>
      <c r="N14804">
        <v>1590</v>
      </c>
      <c r="O14804">
        <v>50</v>
      </c>
      <c r="P14804">
        <v>107</v>
      </c>
      <c r="Q14804">
        <v>2</v>
      </c>
      <c r="R14804">
        <v>14</v>
      </c>
      <c r="S14804" t="str">
        <v>no</v>
      </c>
      <c r="T14804" t="str">
        <v>no</v>
      </c>
      <c r="U14804" t="str">
        <v>yes</v>
      </c>
      <c r="V14804">
        <v>339</v>
      </c>
      <c r="W14804">
        <v>17</v>
      </c>
    </row>
    <row r="14805" spans="13:23" x14ac:dyDescent="0.7">
      <c r="M14805">
        <v>3524</v>
      </c>
      <c r="N14805">
        <v>2344</v>
      </c>
      <c r="O14805">
        <v>50</v>
      </c>
      <c r="P14805">
        <v>426</v>
      </c>
      <c r="Q14805">
        <v>8</v>
      </c>
      <c r="R14805">
        <v>14</v>
      </c>
      <c r="S14805" t="str">
        <v>yes</v>
      </c>
      <c r="T14805" t="str">
        <v>no</v>
      </c>
      <c r="U14805" t="str">
        <v>yes</v>
      </c>
      <c r="V14805">
        <v>339</v>
      </c>
      <c r="W14805">
        <v>17</v>
      </c>
    </row>
    <row r="14806" spans="13:23" x14ac:dyDescent="0.7">
      <c r="M14806">
        <v>3528</v>
      </c>
      <c r="N14806">
        <v>2794</v>
      </c>
      <c r="O14806">
        <v>50</v>
      </c>
      <c r="P14806">
        <v>528</v>
      </c>
      <c r="Q14806">
        <v>16</v>
      </c>
      <c r="R14806">
        <v>14</v>
      </c>
      <c r="S14806" t="str">
        <v>yes</v>
      </c>
      <c r="T14806" t="str">
        <v>yes</v>
      </c>
      <c r="U14806" t="str">
        <v>yes</v>
      </c>
      <c r="V14806">
        <v>339</v>
      </c>
      <c r="W14806">
        <v>17</v>
      </c>
    </row>
    <row r="14807" spans="13:23" x14ac:dyDescent="0.7">
      <c r="M14807">
        <v>3550</v>
      </c>
      <c r="N14807">
        <v>2590</v>
      </c>
      <c r="O14807">
        <v>50</v>
      </c>
      <c r="P14807">
        <v>528</v>
      </c>
      <c r="Q14807">
        <v>16</v>
      </c>
      <c r="R14807">
        <v>15</v>
      </c>
      <c r="S14807" t="str">
        <v>yes</v>
      </c>
      <c r="T14807" t="str">
        <v>no</v>
      </c>
      <c r="U14807" t="str">
        <v>yes</v>
      </c>
      <c r="V14807">
        <v>339</v>
      </c>
      <c r="W14807">
        <v>17</v>
      </c>
    </row>
    <row r="14808" spans="13:23" x14ac:dyDescent="0.7">
      <c r="M14808">
        <v>3553</v>
      </c>
      <c r="N14808">
        <v>2744</v>
      </c>
      <c r="O14808">
        <v>50</v>
      </c>
      <c r="P14808">
        <v>528</v>
      </c>
      <c r="Q14808">
        <v>16</v>
      </c>
      <c r="R14808">
        <v>14</v>
      </c>
      <c r="S14808" t="str">
        <v>yes</v>
      </c>
      <c r="T14808" t="str">
        <v>no</v>
      </c>
      <c r="U14808" t="str">
        <v>yes</v>
      </c>
      <c r="V14808">
        <v>339</v>
      </c>
      <c r="W14808">
        <v>17</v>
      </c>
    </row>
    <row r="14809" spans="13:23" x14ac:dyDescent="0.7">
      <c r="M14809">
        <v>3582</v>
      </c>
      <c r="N14809">
        <v>2390</v>
      </c>
      <c r="O14809">
        <v>50</v>
      </c>
      <c r="P14809">
        <v>420</v>
      </c>
      <c r="Q14809">
        <v>8</v>
      </c>
      <c r="R14809">
        <v>15</v>
      </c>
      <c r="S14809" t="str">
        <v>yes</v>
      </c>
      <c r="T14809" t="str">
        <v>yes</v>
      </c>
      <c r="U14809" t="str">
        <v>yes</v>
      </c>
      <c r="V14809">
        <v>339</v>
      </c>
      <c r="W14809">
        <v>17</v>
      </c>
    </row>
    <row r="14810" spans="13:23" x14ac:dyDescent="0.7">
      <c r="M14810">
        <v>3600</v>
      </c>
      <c r="N14810">
        <v>1599</v>
      </c>
      <c r="O14810">
        <v>50</v>
      </c>
      <c r="P14810">
        <v>340</v>
      </c>
      <c r="Q14810">
        <v>4</v>
      </c>
      <c r="R14810">
        <v>14</v>
      </c>
      <c r="S14810" t="str">
        <v>no</v>
      </c>
      <c r="T14810" t="str">
        <v>no</v>
      </c>
      <c r="U14810" t="str">
        <v>yes</v>
      </c>
      <c r="V14810">
        <v>339</v>
      </c>
      <c r="W14810">
        <v>17</v>
      </c>
    </row>
    <row r="14811" spans="13:23" x14ac:dyDescent="0.7">
      <c r="M14811">
        <v>3603</v>
      </c>
      <c r="N14811">
        <v>2495</v>
      </c>
      <c r="O14811">
        <v>50</v>
      </c>
      <c r="P14811">
        <v>528</v>
      </c>
      <c r="Q14811">
        <v>16</v>
      </c>
      <c r="R14811">
        <v>14</v>
      </c>
      <c r="S14811" t="str">
        <v>yes</v>
      </c>
      <c r="T14811" t="str">
        <v>no</v>
      </c>
      <c r="U14811" t="str">
        <v>yes</v>
      </c>
      <c r="V14811">
        <v>339</v>
      </c>
      <c r="W14811">
        <v>17</v>
      </c>
    </row>
    <row r="14812" spans="13:23" x14ac:dyDescent="0.7">
      <c r="M14812">
        <v>3605</v>
      </c>
      <c r="N14812">
        <v>2190</v>
      </c>
      <c r="O14812">
        <v>50</v>
      </c>
      <c r="P14812">
        <v>426</v>
      </c>
      <c r="Q14812">
        <v>8</v>
      </c>
      <c r="R14812">
        <v>15</v>
      </c>
      <c r="S14812" t="str">
        <v>yes</v>
      </c>
      <c r="T14812" t="str">
        <v>no</v>
      </c>
      <c r="U14812" t="str">
        <v>yes</v>
      </c>
      <c r="V14812">
        <v>339</v>
      </c>
      <c r="W14812">
        <v>17</v>
      </c>
    </row>
    <row r="14813" spans="13:23" x14ac:dyDescent="0.7">
      <c r="M14813">
        <v>3609</v>
      </c>
      <c r="N14813">
        <v>1695</v>
      </c>
      <c r="O14813">
        <v>50</v>
      </c>
      <c r="P14813">
        <v>214</v>
      </c>
      <c r="Q14813">
        <v>4</v>
      </c>
      <c r="R14813">
        <v>14</v>
      </c>
      <c r="S14813" t="str">
        <v>no</v>
      </c>
      <c r="T14813" t="str">
        <v>no</v>
      </c>
      <c r="U14813" t="str">
        <v>yes</v>
      </c>
      <c r="V14813">
        <v>339</v>
      </c>
      <c r="W14813">
        <v>17</v>
      </c>
    </row>
    <row r="14814" spans="13:23" x14ac:dyDescent="0.7">
      <c r="M14814">
        <v>3618</v>
      </c>
      <c r="N14814">
        <v>1944</v>
      </c>
      <c r="O14814">
        <v>50</v>
      </c>
      <c r="P14814">
        <v>214</v>
      </c>
      <c r="Q14814">
        <v>4</v>
      </c>
      <c r="R14814">
        <v>14</v>
      </c>
      <c r="S14814" t="str">
        <v>no</v>
      </c>
      <c r="T14814" t="str">
        <v>no</v>
      </c>
      <c r="U14814" t="str">
        <v>yes</v>
      </c>
      <c r="V14814">
        <v>339</v>
      </c>
      <c r="W14814">
        <v>17</v>
      </c>
    </row>
    <row r="14815" spans="13:23" x14ac:dyDescent="0.7">
      <c r="M14815">
        <v>3619</v>
      </c>
      <c r="N14815">
        <v>1990</v>
      </c>
      <c r="O14815">
        <v>50</v>
      </c>
      <c r="P14815">
        <v>420</v>
      </c>
      <c r="Q14815">
        <v>4</v>
      </c>
      <c r="R14815">
        <v>14</v>
      </c>
      <c r="S14815" t="str">
        <v>yes</v>
      </c>
      <c r="T14815" t="str">
        <v>yes</v>
      </c>
      <c r="U14815" t="str">
        <v>yes</v>
      </c>
      <c r="V14815">
        <v>339</v>
      </c>
      <c r="W14815">
        <v>17</v>
      </c>
    </row>
    <row r="14816" spans="13:23" x14ac:dyDescent="0.7">
      <c r="M14816">
        <v>3629</v>
      </c>
      <c r="N14816">
        <v>2644</v>
      </c>
      <c r="O14816">
        <v>50</v>
      </c>
      <c r="P14816">
        <v>528</v>
      </c>
      <c r="Q14816">
        <v>16</v>
      </c>
      <c r="R14816">
        <v>14</v>
      </c>
      <c r="S14816" t="str">
        <v>yes</v>
      </c>
      <c r="T14816" t="str">
        <v>no</v>
      </c>
      <c r="U14816" t="str">
        <v>yes</v>
      </c>
      <c r="V14816">
        <v>339</v>
      </c>
      <c r="W14816">
        <v>17</v>
      </c>
    </row>
    <row r="14817" spans="13:23" x14ac:dyDescent="0.7">
      <c r="M14817">
        <v>3651</v>
      </c>
      <c r="N14817">
        <v>2190</v>
      </c>
      <c r="O14817">
        <v>50</v>
      </c>
      <c r="P14817">
        <v>528</v>
      </c>
      <c r="Q14817">
        <v>8</v>
      </c>
      <c r="R14817">
        <v>14</v>
      </c>
      <c r="S14817" t="str">
        <v>yes</v>
      </c>
      <c r="T14817" t="str">
        <v>no</v>
      </c>
      <c r="U14817" t="str">
        <v>yes</v>
      </c>
      <c r="V14817">
        <v>339</v>
      </c>
      <c r="W14817">
        <v>17</v>
      </c>
    </row>
    <row r="14818" spans="13:23" x14ac:dyDescent="0.7">
      <c r="M14818">
        <v>3668</v>
      </c>
      <c r="N14818">
        <v>1744</v>
      </c>
      <c r="O14818">
        <v>50</v>
      </c>
      <c r="P14818">
        <v>107</v>
      </c>
      <c r="Q14818">
        <v>2</v>
      </c>
      <c r="R14818">
        <v>14</v>
      </c>
      <c r="S14818" t="str">
        <v>no</v>
      </c>
      <c r="T14818" t="str">
        <v>no</v>
      </c>
      <c r="U14818" t="str">
        <v>yes</v>
      </c>
      <c r="V14818">
        <v>339</v>
      </c>
      <c r="W14818">
        <v>17</v>
      </c>
    </row>
    <row r="14819" spans="13:23" x14ac:dyDescent="0.7">
      <c r="M14819">
        <v>3672</v>
      </c>
      <c r="N14819">
        <v>2744</v>
      </c>
      <c r="O14819">
        <v>50</v>
      </c>
      <c r="P14819">
        <v>420</v>
      </c>
      <c r="Q14819">
        <v>8</v>
      </c>
      <c r="R14819">
        <v>17</v>
      </c>
      <c r="S14819" t="str">
        <v>yes</v>
      </c>
      <c r="T14819" t="str">
        <v>no</v>
      </c>
      <c r="U14819" t="str">
        <v>yes</v>
      </c>
      <c r="V14819">
        <v>339</v>
      </c>
      <c r="W14819">
        <v>17</v>
      </c>
    </row>
    <row r="14820" spans="13:23" x14ac:dyDescent="0.7">
      <c r="M14820">
        <v>3673</v>
      </c>
      <c r="N14820">
        <v>1999</v>
      </c>
      <c r="O14820">
        <v>50</v>
      </c>
      <c r="P14820">
        <v>340</v>
      </c>
      <c r="Q14820">
        <v>4</v>
      </c>
      <c r="R14820">
        <v>14</v>
      </c>
      <c r="S14820" t="str">
        <v>yes</v>
      </c>
      <c r="T14820" t="str">
        <v>yes</v>
      </c>
      <c r="U14820" t="str">
        <v>yes</v>
      </c>
      <c r="V14820">
        <v>339</v>
      </c>
      <c r="W14820">
        <v>17</v>
      </c>
    </row>
    <row r="14821" spans="13:23" x14ac:dyDescent="0.7">
      <c r="M14821">
        <v>3688</v>
      </c>
      <c r="N14821">
        <v>1795</v>
      </c>
      <c r="O14821">
        <v>50</v>
      </c>
      <c r="P14821">
        <v>420</v>
      </c>
      <c r="Q14821">
        <v>4</v>
      </c>
      <c r="R14821">
        <v>14</v>
      </c>
      <c r="S14821" t="str">
        <v>yes</v>
      </c>
      <c r="T14821" t="str">
        <v>no</v>
      </c>
      <c r="U14821" t="str">
        <v>yes</v>
      </c>
      <c r="V14821">
        <v>339</v>
      </c>
      <c r="W14821">
        <v>17</v>
      </c>
    </row>
    <row r="14822" spans="13:23" x14ac:dyDescent="0.7">
      <c r="M14822">
        <v>3718</v>
      </c>
      <c r="N14822">
        <v>2195</v>
      </c>
      <c r="O14822">
        <v>50</v>
      </c>
      <c r="P14822">
        <v>420</v>
      </c>
      <c r="Q14822">
        <v>8</v>
      </c>
      <c r="R14822">
        <v>15</v>
      </c>
      <c r="S14822" t="str">
        <v>yes</v>
      </c>
      <c r="T14822" t="str">
        <v>no</v>
      </c>
      <c r="U14822" t="str">
        <v>yes</v>
      </c>
      <c r="V14822">
        <v>339</v>
      </c>
      <c r="W14822">
        <v>17</v>
      </c>
    </row>
    <row r="14823" spans="13:23" x14ac:dyDescent="0.7">
      <c r="M14823">
        <v>3726</v>
      </c>
      <c r="N14823">
        <v>1590</v>
      </c>
      <c r="O14823">
        <v>50</v>
      </c>
      <c r="P14823">
        <v>107</v>
      </c>
      <c r="Q14823">
        <v>2</v>
      </c>
      <c r="R14823">
        <v>15</v>
      </c>
      <c r="S14823" t="str">
        <v>no</v>
      </c>
      <c r="T14823" t="str">
        <v>no</v>
      </c>
      <c r="U14823" t="str">
        <v>yes</v>
      </c>
      <c r="V14823">
        <v>339</v>
      </c>
      <c r="W14823">
        <v>17</v>
      </c>
    </row>
    <row r="14824" spans="13:23" x14ac:dyDescent="0.7">
      <c r="M14824">
        <v>3736</v>
      </c>
      <c r="N14824">
        <v>1790</v>
      </c>
      <c r="O14824">
        <v>50</v>
      </c>
      <c r="P14824">
        <v>214</v>
      </c>
      <c r="Q14824">
        <v>4</v>
      </c>
      <c r="R14824">
        <v>15</v>
      </c>
      <c r="S14824" t="str">
        <v>no</v>
      </c>
      <c r="T14824" t="str">
        <v>no</v>
      </c>
      <c r="U14824" t="str">
        <v>yes</v>
      </c>
      <c r="V14824">
        <v>339</v>
      </c>
      <c r="W14824">
        <v>17</v>
      </c>
    </row>
    <row r="14825" spans="13:23" x14ac:dyDescent="0.7">
      <c r="M14825">
        <v>3738</v>
      </c>
      <c r="N14825">
        <v>1894</v>
      </c>
      <c r="O14825">
        <v>50</v>
      </c>
      <c r="P14825">
        <v>420</v>
      </c>
      <c r="Q14825">
        <v>4</v>
      </c>
      <c r="R14825">
        <v>15</v>
      </c>
      <c r="S14825" t="str">
        <v>yes</v>
      </c>
      <c r="T14825" t="str">
        <v>no</v>
      </c>
      <c r="U14825" t="str">
        <v>yes</v>
      </c>
      <c r="V14825">
        <v>339</v>
      </c>
      <c r="W14825">
        <v>17</v>
      </c>
    </row>
    <row r="14826" spans="13:23" x14ac:dyDescent="0.7">
      <c r="M14826">
        <v>3773</v>
      </c>
      <c r="N14826">
        <v>1599</v>
      </c>
      <c r="O14826">
        <v>50</v>
      </c>
      <c r="P14826">
        <v>340</v>
      </c>
      <c r="Q14826">
        <v>4</v>
      </c>
      <c r="R14826">
        <v>14</v>
      </c>
      <c r="S14826" t="str">
        <v>no</v>
      </c>
      <c r="T14826" t="str">
        <v>no</v>
      </c>
      <c r="U14826" t="str">
        <v>yes</v>
      </c>
      <c r="V14826">
        <v>273</v>
      </c>
      <c r="W14826">
        <v>18</v>
      </c>
    </row>
    <row r="14827" spans="13:23" x14ac:dyDescent="0.7">
      <c r="M14827">
        <v>3789</v>
      </c>
      <c r="N14827">
        <v>1895</v>
      </c>
      <c r="O14827">
        <v>50</v>
      </c>
      <c r="P14827">
        <v>420</v>
      </c>
      <c r="Q14827">
        <v>4</v>
      </c>
      <c r="R14827">
        <v>14</v>
      </c>
      <c r="S14827" t="str">
        <v>yes</v>
      </c>
      <c r="T14827" t="str">
        <v>yes</v>
      </c>
      <c r="U14827" t="str">
        <v>yes</v>
      </c>
      <c r="V14827">
        <v>273</v>
      </c>
      <c r="W14827">
        <v>18</v>
      </c>
    </row>
    <row r="14828" spans="13:23" x14ac:dyDescent="0.7">
      <c r="M14828">
        <v>3811</v>
      </c>
      <c r="N14828">
        <v>1699</v>
      </c>
      <c r="O14828">
        <v>50</v>
      </c>
      <c r="P14828">
        <v>340</v>
      </c>
      <c r="Q14828">
        <v>8</v>
      </c>
      <c r="R14828">
        <v>15</v>
      </c>
      <c r="S14828" t="str">
        <v>yes</v>
      </c>
      <c r="T14828" t="str">
        <v>no</v>
      </c>
      <c r="U14828" t="str">
        <v>yes</v>
      </c>
      <c r="V14828">
        <v>273</v>
      </c>
      <c r="W14828">
        <v>18</v>
      </c>
    </row>
    <row r="14829" spans="13:23" x14ac:dyDescent="0.7">
      <c r="M14829">
        <v>3815</v>
      </c>
      <c r="N14829">
        <v>2018</v>
      </c>
      <c r="O14829">
        <v>50</v>
      </c>
      <c r="P14829">
        <v>340</v>
      </c>
      <c r="Q14829">
        <v>8</v>
      </c>
      <c r="R14829">
        <v>17</v>
      </c>
      <c r="S14829" t="str">
        <v>yes</v>
      </c>
      <c r="T14829" t="str">
        <v>no</v>
      </c>
      <c r="U14829" t="str">
        <v>yes</v>
      </c>
      <c r="V14829">
        <v>273</v>
      </c>
      <c r="W14829">
        <v>18</v>
      </c>
    </row>
    <row r="14830" spans="13:23" x14ac:dyDescent="0.7">
      <c r="M14830">
        <v>3916</v>
      </c>
      <c r="N14830">
        <v>1488</v>
      </c>
      <c r="O14830">
        <v>50</v>
      </c>
      <c r="P14830">
        <v>340</v>
      </c>
      <c r="Q14830">
        <v>4</v>
      </c>
      <c r="R14830">
        <v>15</v>
      </c>
      <c r="S14830" t="str">
        <v>no</v>
      </c>
      <c r="T14830" t="str">
        <v>no</v>
      </c>
      <c r="U14830" t="str">
        <v>yes</v>
      </c>
      <c r="V14830">
        <v>273</v>
      </c>
      <c r="W14830">
        <v>18</v>
      </c>
    </row>
    <row r="14831" spans="13:23" x14ac:dyDescent="0.7">
      <c r="M14831">
        <v>3930</v>
      </c>
      <c r="N14831">
        <v>1399</v>
      </c>
      <c r="O14831">
        <v>50</v>
      </c>
      <c r="P14831">
        <v>340</v>
      </c>
      <c r="Q14831">
        <v>4</v>
      </c>
      <c r="R14831">
        <v>14</v>
      </c>
      <c r="S14831" t="str">
        <v>no</v>
      </c>
      <c r="T14831" t="str">
        <v>no</v>
      </c>
      <c r="U14831" t="str">
        <v>yes</v>
      </c>
      <c r="V14831">
        <v>273</v>
      </c>
      <c r="W14831">
        <v>18</v>
      </c>
    </row>
    <row r="14832" spans="13:23" x14ac:dyDescent="0.7">
      <c r="M14832">
        <v>3947</v>
      </c>
      <c r="N14832">
        <v>2118</v>
      </c>
      <c r="O14832">
        <v>50</v>
      </c>
      <c r="P14832">
        <v>250</v>
      </c>
      <c r="Q14832">
        <v>4</v>
      </c>
      <c r="R14832">
        <v>17</v>
      </c>
      <c r="S14832" t="str">
        <v>yes</v>
      </c>
      <c r="T14832" t="str">
        <v>yes</v>
      </c>
      <c r="U14832" t="str">
        <v>yes</v>
      </c>
      <c r="V14832">
        <v>273</v>
      </c>
      <c r="W14832">
        <v>18</v>
      </c>
    </row>
    <row r="14833" spans="13:23" x14ac:dyDescent="0.7">
      <c r="M14833">
        <v>3966</v>
      </c>
      <c r="N14833">
        <v>1695</v>
      </c>
      <c r="O14833">
        <v>50</v>
      </c>
      <c r="P14833">
        <v>340</v>
      </c>
      <c r="Q14833">
        <v>8</v>
      </c>
      <c r="R14833">
        <v>14</v>
      </c>
      <c r="S14833" t="str">
        <v>no</v>
      </c>
      <c r="T14833" t="str">
        <v>no</v>
      </c>
      <c r="U14833" t="str">
        <v>yes</v>
      </c>
      <c r="V14833">
        <v>273</v>
      </c>
      <c r="W14833">
        <v>18</v>
      </c>
    </row>
    <row r="14834" spans="13:23" x14ac:dyDescent="0.7">
      <c r="M14834">
        <v>3989</v>
      </c>
      <c r="N14834">
        <v>1818</v>
      </c>
      <c r="O14834">
        <v>50</v>
      </c>
      <c r="P14834">
        <v>340</v>
      </c>
      <c r="Q14834">
        <v>4</v>
      </c>
      <c r="R14834">
        <v>17</v>
      </c>
      <c r="S14834" t="str">
        <v>no</v>
      </c>
      <c r="T14834" t="str">
        <v>no</v>
      </c>
      <c r="U14834" t="str">
        <v>yes</v>
      </c>
      <c r="V14834">
        <v>273</v>
      </c>
      <c r="W14834">
        <v>18</v>
      </c>
    </row>
    <row r="14835" spans="13:23" x14ac:dyDescent="0.7">
      <c r="M14835">
        <v>3990</v>
      </c>
      <c r="N14835">
        <v>1799</v>
      </c>
      <c r="O14835">
        <v>50</v>
      </c>
      <c r="P14835">
        <v>250</v>
      </c>
      <c r="Q14835">
        <v>4</v>
      </c>
      <c r="R14835">
        <v>15</v>
      </c>
      <c r="S14835" t="str">
        <v>yes</v>
      </c>
      <c r="T14835" t="str">
        <v>yes</v>
      </c>
      <c r="U14835" t="str">
        <v>yes</v>
      </c>
      <c r="V14835">
        <v>273</v>
      </c>
      <c r="W14835">
        <v>18</v>
      </c>
    </row>
    <row r="14836" spans="13:23" x14ac:dyDescent="0.7">
      <c r="M14836">
        <v>4071</v>
      </c>
      <c r="N14836">
        <v>1488</v>
      </c>
      <c r="O14836">
        <v>50</v>
      </c>
      <c r="P14836">
        <v>340</v>
      </c>
      <c r="Q14836">
        <v>4</v>
      </c>
      <c r="R14836">
        <v>15</v>
      </c>
      <c r="S14836" t="str">
        <v>no</v>
      </c>
      <c r="T14836" t="str">
        <v>no</v>
      </c>
      <c r="U14836" t="str">
        <v>yes</v>
      </c>
      <c r="V14836">
        <v>225</v>
      </c>
      <c r="W14836">
        <v>19</v>
      </c>
    </row>
    <row r="14837" spans="13:23" x14ac:dyDescent="0.7">
      <c r="M14837">
        <v>4080</v>
      </c>
      <c r="N14837">
        <v>1699</v>
      </c>
      <c r="O14837">
        <v>50</v>
      </c>
      <c r="P14837">
        <v>340</v>
      </c>
      <c r="Q14837">
        <v>8</v>
      </c>
      <c r="R14837">
        <v>15</v>
      </c>
      <c r="S14837" t="str">
        <v>yes</v>
      </c>
      <c r="T14837" t="str">
        <v>no</v>
      </c>
      <c r="U14837" t="str">
        <v>yes</v>
      </c>
      <c r="V14837">
        <v>225</v>
      </c>
      <c r="W14837">
        <v>19</v>
      </c>
    </row>
    <row r="14838" spans="13:23" x14ac:dyDescent="0.7">
      <c r="M14838">
        <v>4145</v>
      </c>
      <c r="N14838">
        <v>1818</v>
      </c>
      <c r="O14838">
        <v>50</v>
      </c>
      <c r="P14838">
        <v>340</v>
      </c>
      <c r="Q14838">
        <v>4</v>
      </c>
      <c r="R14838">
        <v>17</v>
      </c>
      <c r="S14838" t="str">
        <v>no</v>
      </c>
      <c r="T14838" t="str">
        <v>no</v>
      </c>
      <c r="U14838" t="str">
        <v>yes</v>
      </c>
      <c r="V14838">
        <v>225</v>
      </c>
      <c r="W14838">
        <v>19</v>
      </c>
    </row>
    <row r="14839" spans="13:23" x14ac:dyDescent="0.7">
      <c r="M14839">
        <v>4169</v>
      </c>
      <c r="N14839">
        <v>1445</v>
      </c>
      <c r="O14839">
        <v>50</v>
      </c>
      <c r="P14839">
        <v>214</v>
      </c>
      <c r="Q14839">
        <v>4</v>
      </c>
      <c r="R14839">
        <v>14</v>
      </c>
      <c r="S14839" t="str">
        <v>no</v>
      </c>
      <c r="T14839" t="str">
        <v>no</v>
      </c>
      <c r="U14839" t="str">
        <v>yes</v>
      </c>
      <c r="V14839">
        <v>225</v>
      </c>
      <c r="W14839">
        <v>19</v>
      </c>
    </row>
    <row r="14840" spans="13:23" x14ac:dyDescent="0.7">
      <c r="M14840">
        <v>4204</v>
      </c>
      <c r="N14840">
        <v>1399</v>
      </c>
      <c r="O14840">
        <v>50</v>
      </c>
      <c r="P14840">
        <v>340</v>
      </c>
      <c r="Q14840">
        <v>4</v>
      </c>
      <c r="R14840">
        <v>14</v>
      </c>
      <c r="S14840" t="str">
        <v>no</v>
      </c>
      <c r="T14840" t="str">
        <v>no</v>
      </c>
      <c r="U14840" t="str">
        <v>yes</v>
      </c>
      <c r="V14840">
        <v>225</v>
      </c>
      <c r="W14840">
        <v>19</v>
      </c>
    </row>
    <row r="14841" spans="13:23" x14ac:dyDescent="0.7">
      <c r="M14841">
        <v>4205</v>
      </c>
      <c r="N14841">
        <v>1645</v>
      </c>
      <c r="O14841">
        <v>50</v>
      </c>
      <c r="P14841">
        <v>340</v>
      </c>
      <c r="Q14841">
        <v>8</v>
      </c>
      <c r="R14841">
        <v>14</v>
      </c>
      <c r="S14841" t="str">
        <v>no</v>
      </c>
      <c r="T14841" t="str">
        <v>no</v>
      </c>
      <c r="U14841" t="str">
        <v>yes</v>
      </c>
      <c r="V14841">
        <v>225</v>
      </c>
      <c r="W14841">
        <v>19</v>
      </c>
    </row>
    <row r="14842" spans="13:23" x14ac:dyDescent="0.7">
      <c r="M14842">
        <v>4211</v>
      </c>
      <c r="N14842">
        <v>1399</v>
      </c>
      <c r="O14842">
        <v>50</v>
      </c>
      <c r="P14842">
        <v>210</v>
      </c>
      <c r="Q14842">
        <v>4</v>
      </c>
      <c r="R14842">
        <v>14</v>
      </c>
      <c r="S14842" t="str">
        <v>no</v>
      </c>
      <c r="T14842" t="str">
        <v>no</v>
      </c>
      <c r="U14842" t="str">
        <v>yes</v>
      </c>
      <c r="V14842">
        <v>225</v>
      </c>
      <c r="W14842">
        <v>19</v>
      </c>
    </row>
    <row r="14843" spans="13:23" x14ac:dyDescent="0.7">
      <c r="M14843">
        <v>4226</v>
      </c>
      <c r="N14843">
        <v>2018</v>
      </c>
      <c r="O14843">
        <v>50</v>
      </c>
      <c r="P14843">
        <v>340</v>
      </c>
      <c r="Q14843">
        <v>8</v>
      </c>
      <c r="R14843">
        <v>17</v>
      </c>
      <c r="S14843" t="str">
        <v>yes</v>
      </c>
      <c r="T14843" t="str">
        <v>no</v>
      </c>
      <c r="U14843" t="str">
        <v>yes</v>
      </c>
      <c r="V14843">
        <v>225</v>
      </c>
      <c r="W14843">
        <v>19</v>
      </c>
    </row>
    <row r="14844" spans="13:23" x14ac:dyDescent="0.7">
      <c r="M14844">
        <v>4250</v>
      </c>
      <c r="N14844">
        <v>1445</v>
      </c>
      <c r="O14844">
        <v>50</v>
      </c>
      <c r="P14844">
        <v>214</v>
      </c>
      <c r="Q14844">
        <v>4</v>
      </c>
      <c r="R14844">
        <v>14</v>
      </c>
      <c r="S14844" t="str">
        <v>no</v>
      </c>
      <c r="T14844" t="str">
        <v>no</v>
      </c>
      <c r="U14844" t="str">
        <v>yes</v>
      </c>
      <c r="V14844">
        <v>248</v>
      </c>
      <c r="W14844">
        <v>20</v>
      </c>
    </row>
    <row r="14845" spans="13:23" x14ac:dyDescent="0.7">
      <c r="M14845">
        <v>4259</v>
      </c>
      <c r="N14845">
        <v>1379</v>
      </c>
      <c r="O14845">
        <v>50</v>
      </c>
      <c r="P14845">
        <v>340</v>
      </c>
      <c r="Q14845">
        <v>4</v>
      </c>
      <c r="R14845">
        <v>14</v>
      </c>
      <c r="S14845" t="str">
        <v>no</v>
      </c>
      <c r="T14845" t="str">
        <v>no</v>
      </c>
      <c r="U14845" t="str">
        <v>yes</v>
      </c>
      <c r="V14845">
        <v>248</v>
      </c>
      <c r="W14845">
        <v>20</v>
      </c>
    </row>
    <row r="14846" spans="13:23" x14ac:dyDescent="0.7">
      <c r="M14846">
        <v>4262</v>
      </c>
      <c r="N14846">
        <v>1798</v>
      </c>
      <c r="O14846">
        <v>50</v>
      </c>
      <c r="P14846">
        <v>340</v>
      </c>
      <c r="Q14846">
        <v>4</v>
      </c>
      <c r="R14846">
        <v>17</v>
      </c>
      <c r="S14846" t="str">
        <v>no</v>
      </c>
      <c r="T14846" t="str">
        <v>no</v>
      </c>
      <c r="U14846" t="str">
        <v>yes</v>
      </c>
      <c r="V14846">
        <v>248</v>
      </c>
      <c r="W14846">
        <v>20</v>
      </c>
    </row>
    <row r="14847" spans="13:23" x14ac:dyDescent="0.7">
      <c r="M14847">
        <v>4265</v>
      </c>
      <c r="N14847">
        <v>1645</v>
      </c>
      <c r="O14847">
        <v>50</v>
      </c>
      <c r="P14847">
        <v>340</v>
      </c>
      <c r="Q14847">
        <v>8</v>
      </c>
      <c r="R14847">
        <v>14</v>
      </c>
      <c r="S14847" t="str">
        <v>no</v>
      </c>
      <c r="T14847" t="str">
        <v>no</v>
      </c>
      <c r="U14847" t="str">
        <v>yes</v>
      </c>
      <c r="V14847">
        <v>248</v>
      </c>
      <c r="W14847">
        <v>20</v>
      </c>
    </row>
    <row r="14848" spans="13:23" x14ac:dyDescent="0.7">
      <c r="M14848">
        <v>4266</v>
      </c>
      <c r="N14848">
        <v>1299</v>
      </c>
      <c r="O14848">
        <v>50</v>
      </c>
      <c r="P14848">
        <v>340</v>
      </c>
      <c r="Q14848">
        <v>4</v>
      </c>
      <c r="R14848">
        <v>14</v>
      </c>
      <c r="S14848" t="str">
        <v>no</v>
      </c>
      <c r="T14848" t="str">
        <v>no</v>
      </c>
      <c r="U14848" t="str">
        <v>yes</v>
      </c>
      <c r="V14848">
        <v>248</v>
      </c>
      <c r="W14848">
        <v>20</v>
      </c>
    </row>
    <row r="14849" spans="13:23" x14ac:dyDescent="0.7">
      <c r="M14849">
        <v>4275</v>
      </c>
      <c r="N14849">
        <v>1698</v>
      </c>
      <c r="O14849">
        <v>50</v>
      </c>
      <c r="P14849">
        <v>340</v>
      </c>
      <c r="Q14849">
        <v>4</v>
      </c>
      <c r="R14849">
        <v>14</v>
      </c>
      <c r="S14849" t="str">
        <v>yes</v>
      </c>
      <c r="T14849" t="str">
        <v>yes</v>
      </c>
      <c r="U14849" t="str">
        <v>yes</v>
      </c>
      <c r="V14849">
        <v>248</v>
      </c>
      <c r="W14849">
        <v>20</v>
      </c>
    </row>
    <row r="14850" spans="13:23" x14ac:dyDescent="0.7">
      <c r="M14850">
        <v>4295</v>
      </c>
      <c r="N14850">
        <v>2098</v>
      </c>
      <c r="O14850">
        <v>50</v>
      </c>
      <c r="P14850">
        <v>340</v>
      </c>
      <c r="Q14850">
        <v>4</v>
      </c>
      <c r="R14850">
        <v>17</v>
      </c>
      <c r="S14850" t="str">
        <v>no</v>
      </c>
      <c r="T14850" t="str">
        <v>no</v>
      </c>
      <c r="U14850" t="str">
        <v>yes</v>
      </c>
      <c r="V14850">
        <v>248</v>
      </c>
      <c r="W14850">
        <v>20</v>
      </c>
    </row>
    <row r="14851" spans="13:23" x14ac:dyDescent="0.7">
      <c r="M14851">
        <v>4369</v>
      </c>
      <c r="N14851">
        <v>1779</v>
      </c>
      <c r="O14851">
        <v>50</v>
      </c>
      <c r="P14851">
        <v>340</v>
      </c>
      <c r="Q14851">
        <v>4</v>
      </c>
      <c r="R14851">
        <v>15</v>
      </c>
      <c r="S14851" t="str">
        <v>no</v>
      </c>
      <c r="T14851" t="str">
        <v>no</v>
      </c>
      <c r="U14851" t="str">
        <v>yes</v>
      </c>
      <c r="V14851">
        <v>248</v>
      </c>
      <c r="W14851">
        <v>20</v>
      </c>
    </row>
    <row r="14852" spans="13:23" x14ac:dyDescent="0.7">
      <c r="M14852">
        <v>4477</v>
      </c>
      <c r="N14852">
        <v>1468</v>
      </c>
      <c r="O14852">
        <v>50</v>
      </c>
      <c r="P14852">
        <v>340</v>
      </c>
      <c r="Q14852">
        <v>4</v>
      </c>
      <c r="R14852">
        <v>15</v>
      </c>
      <c r="S14852" t="str">
        <v>no</v>
      </c>
      <c r="T14852" t="str">
        <v>no</v>
      </c>
      <c r="U14852" t="str">
        <v>yes</v>
      </c>
      <c r="V14852">
        <v>248</v>
      </c>
      <c r="W14852">
        <v>20</v>
      </c>
    </row>
    <row r="14853" spans="13:23" x14ac:dyDescent="0.7">
      <c r="M14853">
        <v>4490</v>
      </c>
      <c r="N14853">
        <v>2604</v>
      </c>
      <c r="O14853">
        <v>50</v>
      </c>
      <c r="P14853">
        <v>720</v>
      </c>
      <c r="Q14853">
        <v>16</v>
      </c>
      <c r="R14853">
        <v>15</v>
      </c>
      <c r="S14853" t="str">
        <v>yes</v>
      </c>
      <c r="T14853" t="str">
        <v>no</v>
      </c>
      <c r="U14853" t="str">
        <v>yes</v>
      </c>
      <c r="V14853">
        <v>205</v>
      </c>
      <c r="W14853">
        <v>21</v>
      </c>
    </row>
    <row r="14854" spans="13:23" x14ac:dyDescent="0.7">
      <c r="M14854">
        <v>4494</v>
      </c>
      <c r="N14854">
        <v>3095</v>
      </c>
      <c r="O14854">
        <v>50</v>
      </c>
      <c r="P14854">
        <v>1000</v>
      </c>
      <c r="Q14854">
        <v>24</v>
      </c>
      <c r="R14854">
        <v>15</v>
      </c>
      <c r="S14854" t="str">
        <v>yes</v>
      </c>
      <c r="T14854" t="str">
        <v>no</v>
      </c>
      <c r="U14854" t="str">
        <v>yes</v>
      </c>
      <c r="V14854">
        <v>205</v>
      </c>
      <c r="W14854">
        <v>21</v>
      </c>
    </row>
    <row r="14855" spans="13:23" x14ac:dyDescent="0.7">
      <c r="M14855">
        <v>4511</v>
      </c>
      <c r="N14855">
        <v>1840</v>
      </c>
      <c r="O14855">
        <v>50</v>
      </c>
      <c r="P14855">
        <v>214</v>
      </c>
      <c r="Q14855">
        <v>4</v>
      </c>
      <c r="R14855">
        <v>14</v>
      </c>
      <c r="S14855" t="str">
        <v>no</v>
      </c>
      <c r="T14855" t="str">
        <v>no</v>
      </c>
      <c r="U14855" t="str">
        <v>yes</v>
      </c>
      <c r="V14855">
        <v>205</v>
      </c>
      <c r="W14855">
        <v>21</v>
      </c>
    </row>
    <row r="14856" spans="13:23" x14ac:dyDescent="0.7">
      <c r="M14856">
        <v>4515</v>
      </c>
      <c r="N14856">
        <v>1359</v>
      </c>
      <c r="O14856">
        <v>50</v>
      </c>
      <c r="P14856">
        <v>340</v>
      </c>
      <c r="Q14856">
        <v>4</v>
      </c>
      <c r="R14856">
        <v>14</v>
      </c>
      <c r="S14856" t="str">
        <v>no</v>
      </c>
      <c r="T14856" t="str">
        <v>no</v>
      </c>
      <c r="U14856" t="str">
        <v>yes</v>
      </c>
      <c r="V14856">
        <v>205</v>
      </c>
      <c r="W14856">
        <v>21</v>
      </c>
    </row>
    <row r="14857" spans="13:23" x14ac:dyDescent="0.7">
      <c r="M14857">
        <v>4516</v>
      </c>
      <c r="N14857">
        <v>1778</v>
      </c>
      <c r="O14857">
        <v>50</v>
      </c>
      <c r="P14857">
        <v>340</v>
      </c>
      <c r="Q14857">
        <v>4</v>
      </c>
      <c r="R14857">
        <v>17</v>
      </c>
      <c r="S14857" t="str">
        <v>no</v>
      </c>
      <c r="T14857" t="str">
        <v>no</v>
      </c>
      <c r="U14857" t="str">
        <v>yes</v>
      </c>
      <c r="V14857">
        <v>205</v>
      </c>
      <c r="W14857">
        <v>21</v>
      </c>
    </row>
    <row r="14858" spans="13:23" x14ac:dyDescent="0.7">
      <c r="M14858">
        <v>4524</v>
      </c>
      <c r="N14858">
        <v>1745</v>
      </c>
      <c r="O14858">
        <v>50</v>
      </c>
      <c r="P14858">
        <v>340</v>
      </c>
      <c r="Q14858">
        <v>4</v>
      </c>
      <c r="R14858">
        <v>14</v>
      </c>
      <c r="S14858" t="str">
        <v>yes</v>
      </c>
      <c r="T14858" t="str">
        <v>yes</v>
      </c>
      <c r="U14858" t="str">
        <v>yes</v>
      </c>
      <c r="V14858">
        <v>205</v>
      </c>
      <c r="W14858">
        <v>21</v>
      </c>
    </row>
    <row r="14859" spans="13:23" x14ac:dyDescent="0.7">
      <c r="M14859">
        <v>4525</v>
      </c>
      <c r="N14859">
        <v>1804</v>
      </c>
      <c r="O14859">
        <v>50</v>
      </c>
      <c r="P14859">
        <v>214</v>
      </c>
      <c r="Q14859">
        <v>4</v>
      </c>
      <c r="R14859">
        <v>14</v>
      </c>
      <c r="S14859" t="str">
        <v>no</v>
      </c>
      <c r="T14859" t="str">
        <v>no</v>
      </c>
      <c r="U14859" t="str">
        <v>yes</v>
      </c>
      <c r="V14859">
        <v>205</v>
      </c>
      <c r="W14859">
        <v>21</v>
      </c>
    </row>
    <row r="14860" spans="13:23" x14ac:dyDescent="0.7">
      <c r="M14860">
        <v>4529</v>
      </c>
      <c r="N14860">
        <v>1395</v>
      </c>
      <c r="O14860">
        <v>50</v>
      </c>
      <c r="P14860">
        <v>214</v>
      </c>
      <c r="Q14860">
        <v>4</v>
      </c>
      <c r="R14860">
        <v>14</v>
      </c>
      <c r="S14860" t="str">
        <v>no</v>
      </c>
      <c r="T14860" t="str">
        <v>no</v>
      </c>
      <c r="U14860" t="str">
        <v>yes</v>
      </c>
      <c r="V14860">
        <v>205</v>
      </c>
      <c r="W14860">
        <v>21</v>
      </c>
    </row>
    <row r="14861" spans="13:23" x14ac:dyDescent="0.7">
      <c r="M14861">
        <v>4530</v>
      </c>
      <c r="N14861">
        <v>3204</v>
      </c>
      <c r="O14861">
        <v>50</v>
      </c>
      <c r="P14861">
        <v>1000</v>
      </c>
      <c r="Q14861">
        <v>24</v>
      </c>
      <c r="R14861">
        <v>15</v>
      </c>
      <c r="S14861" t="str">
        <v>yes</v>
      </c>
      <c r="T14861" t="str">
        <v>no</v>
      </c>
      <c r="U14861" t="str">
        <v>yes</v>
      </c>
      <c r="V14861">
        <v>205</v>
      </c>
      <c r="W14861">
        <v>21</v>
      </c>
    </row>
    <row r="14862" spans="13:23" x14ac:dyDescent="0.7">
      <c r="M14862">
        <v>4533</v>
      </c>
      <c r="N14862">
        <v>2940</v>
      </c>
      <c r="O14862">
        <v>50</v>
      </c>
      <c r="P14862">
        <v>720</v>
      </c>
      <c r="Q14862">
        <v>16</v>
      </c>
      <c r="R14862">
        <v>17</v>
      </c>
      <c r="S14862" t="str">
        <v>yes</v>
      </c>
      <c r="T14862" t="str">
        <v>no</v>
      </c>
      <c r="U14862" t="str">
        <v>yes</v>
      </c>
      <c r="V14862">
        <v>205</v>
      </c>
      <c r="W14862">
        <v>21</v>
      </c>
    </row>
    <row r="14863" spans="13:23" x14ac:dyDescent="0.7">
      <c r="M14863">
        <v>4541</v>
      </c>
      <c r="N14863">
        <v>2340</v>
      </c>
      <c r="O14863">
        <v>50</v>
      </c>
      <c r="P14863">
        <v>1000</v>
      </c>
      <c r="Q14863">
        <v>8</v>
      </c>
      <c r="R14863">
        <v>14</v>
      </c>
      <c r="S14863" t="str">
        <v>yes</v>
      </c>
      <c r="T14863" t="str">
        <v>no</v>
      </c>
      <c r="U14863" t="str">
        <v>yes</v>
      </c>
      <c r="V14863">
        <v>205</v>
      </c>
      <c r="W14863">
        <v>21</v>
      </c>
    </row>
    <row r="14864" spans="13:23" x14ac:dyDescent="0.7">
      <c r="M14864">
        <v>4559</v>
      </c>
      <c r="N14864">
        <v>3540</v>
      </c>
      <c r="O14864">
        <v>50</v>
      </c>
      <c r="P14864">
        <v>1000</v>
      </c>
      <c r="Q14864">
        <v>24</v>
      </c>
      <c r="R14864">
        <v>15</v>
      </c>
      <c r="S14864" t="str">
        <v>yes</v>
      </c>
      <c r="T14864" t="str">
        <v>no</v>
      </c>
      <c r="U14864" t="str">
        <v>yes</v>
      </c>
      <c r="V14864">
        <v>205</v>
      </c>
      <c r="W14864">
        <v>21</v>
      </c>
    </row>
    <row r="14865" spans="13:23" x14ac:dyDescent="0.7">
      <c r="M14865">
        <v>4564</v>
      </c>
      <c r="N14865">
        <v>3293</v>
      </c>
      <c r="O14865">
        <v>50</v>
      </c>
      <c r="P14865">
        <v>1000</v>
      </c>
      <c r="Q14865">
        <v>24</v>
      </c>
      <c r="R14865">
        <v>15</v>
      </c>
      <c r="S14865" t="str">
        <v>yes</v>
      </c>
      <c r="T14865" t="str">
        <v>yes</v>
      </c>
      <c r="U14865" t="str">
        <v>yes</v>
      </c>
      <c r="V14865">
        <v>205</v>
      </c>
      <c r="W14865">
        <v>21</v>
      </c>
    </row>
    <row r="14866" spans="13:23" x14ac:dyDescent="0.7">
      <c r="M14866">
        <v>4581</v>
      </c>
      <c r="N14866">
        <v>2693</v>
      </c>
      <c r="O14866">
        <v>50</v>
      </c>
      <c r="P14866">
        <v>720</v>
      </c>
      <c r="Q14866">
        <v>16</v>
      </c>
      <c r="R14866">
        <v>15</v>
      </c>
      <c r="S14866" t="str">
        <v>yes</v>
      </c>
      <c r="T14866" t="str">
        <v>yes</v>
      </c>
      <c r="U14866" t="str">
        <v>yes</v>
      </c>
      <c r="V14866">
        <v>205</v>
      </c>
      <c r="W14866">
        <v>21</v>
      </c>
    </row>
    <row r="14867" spans="13:23" x14ac:dyDescent="0.7">
      <c r="M14867">
        <v>4584</v>
      </c>
      <c r="N14867">
        <v>2640</v>
      </c>
      <c r="O14867">
        <v>50</v>
      </c>
      <c r="P14867">
        <v>720</v>
      </c>
      <c r="Q14867">
        <v>16</v>
      </c>
      <c r="R14867">
        <v>15</v>
      </c>
      <c r="S14867" t="str">
        <v>yes</v>
      </c>
      <c r="T14867" t="str">
        <v>no</v>
      </c>
      <c r="U14867" t="str">
        <v>yes</v>
      </c>
      <c r="V14867">
        <v>205</v>
      </c>
      <c r="W14867">
        <v>21</v>
      </c>
    </row>
    <row r="14868" spans="13:23" x14ac:dyDescent="0.7">
      <c r="M14868">
        <v>4592</v>
      </c>
      <c r="N14868">
        <v>2104</v>
      </c>
      <c r="O14868">
        <v>50</v>
      </c>
      <c r="P14868">
        <v>528</v>
      </c>
      <c r="Q14868">
        <v>8</v>
      </c>
      <c r="R14868">
        <v>14</v>
      </c>
      <c r="S14868" t="str">
        <v>yes</v>
      </c>
      <c r="T14868" t="str">
        <v>no</v>
      </c>
      <c r="U14868" t="str">
        <v>yes</v>
      </c>
      <c r="V14868">
        <v>205</v>
      </c>
      <c r="W14868">
        <v>21</v>
      </c>
    </row>
    <row r="14869" spans="13:23" x14ac:dyDescent="0.7">
      <c r="M14869">
        <v>4593</v>
      </c>
      <c r="N14869">
        <v>2140</v>
      </c>
      <c r="O14869">
        <v>50</v>
      </c>
      <c r="P14869">
        <v>528</v>
      </c>
      <c r="Q14869">
        <v>8</v>
      </c>
      <c r="R14869">
        <v>14</v>
      </c>
      <c r="S14869" t="str">
        <v>yes</v>
      </c>
      <c r="T14869" t="str">
        <v>no</v>
      </c>
      <c r="U14869" t="str">
        <v>yes</v>
      </c>
      <c r="V14869">
        <v>205</v>
      </c>
      <c r="W14869">
        <v>21</v>
      </c>
    </row>
    <row r="14870" spans="13:23" x14ac:dyDescent="0.7">
      <c r="M14870">
        <v>4596</v>
      </c>
      <c r="N14870">
        <v>2045</v>
      </c>
      <c r="O14870">
        <v>50</v>
      </c>
      <c r="P14870">
        <v>528</v>
      </c>
      <c r="Q14870">
        <v>8</v>
      </c>
      <c r="R14870">
        <v>14</v>
      </c>
      <c r="S14870" t="str">
        <v>yes</v>
      </c>
      <c r="T14870" t="str">
        <v>no</v>
      </c>
      <c r="U14870" t="str">
        <v>yes</v>
      </c>
      <c r="V14870">
        <v>205</v>
      </c>
      <c r="W14870">
        <v>21</v>
      </c>
    </row>
    <row r="14871" spans="13:23" x14ac:dyDescent="0.7">
      <c r="M14871">
        <v>4603</v>
      </c>
      <c r="N14871">
        <v>2294</v>
      </c>
      <c r="O14871">
        <v>50</v>
      </c>
      <c r="P14871">
        <v>528</v>
      </c>
      <c r="Q14871">
        <v>8</v>
      </c>
      <c r="R14871">
        <v>14</v>
      </c>
      <c r="S14871" t="str">
        <v>yes</v>
      </c>
      <c r="T14871" t="str">
        <v>no</v>
      </c>
      <c r="U14871" t="str">
        <v>yes</v>
      </c>
      <c r="V14871">
        <v>205</v>
      </c>
      <c r="W14871">
        <v>21</v>
      </c>
    </row>
    <row r="14872" spans="13:23" x14ac:dyDescent="0.7">
      <c r="M14872">
        <v>4607</v>
      </c>
      <c r="N14872">
        <v>1759</v>
      </c>
      <c r="O14872">
        <v>50</v>
      </c>
      <c r="P14872">
        <v>340</v>
      </c>
      <c r="Q14872">
        <v>4</v>
      </c>
      <c r="R14872">
        <v>15</v>
      </c>
      <c r="S14872" t="str">
        <v>no</v>
      </c>
      <c r="T14872" t="str">
        <v>no</v>
      </c>
      <c r="U14872" t="str">
        <v>yes</v>
      </c>
      <c r="V14872">
        <v>205</v>
      </c>
      <c r="W14872">
        <v>21</v>
      </c>
    </row>
    <row r="14873" spans="13:23" x14ac:dyDescent="0.7">
      <c r="M14873">
        <v>4615</v>
      </c>
      <c r="N14873">
        <v>2140</v>
      </c>
      <c r="O14873">
        <v>50</v>
      </c>
      <c r="P14873">
        <v>528</v>
      </c>
      <c r="Q14873">
        <v>8</v>
      </c>
      <c r="R14873">
        <v>15</v>
      </c>
      <c r="S14873" t="str">
        <v>yes</v>
      </c>
      <c r="T14873" t="str">
        <v>no</v>
      </c>
      <c r="U14873" t="str">
        <v>yes</v>
      </c>
      <c r="V14873">
        <v>205</v>
      </c>
      <c r="W14873">
        <v>21</v>
      </c>
    </row>
    <row r="14874" spans="13:23" x14ac:dyDescent="0.7">
      <c r="M14874">
        <v>4621</v>
      </c>
      <c r="N14874">
        <v>3190</v>
      </c>
      <c r="O14874">
        <v>50</v>
      </c>
      <c r="P14874">
        <v>1000</v>
      </c>
      <c r="Q14874">
        <v>24</v>
      </c>
      <c r="R14874">
        <v>15</v>
      </c>
      <c r="S14874" t="str">
        <v>yes</v>
      </c>
      <c r="T14874" t="str">
        <v>no</v>
      </c>
      <c r="U14874" t="str">
        <v>yes</v>
      </c>
      <c r="V14874">
        <v>205</v>
      </c>
      <c r="W14874">
        <v>21</v>
      </c>
    </row>
    <row r="14875" spans="13:23" x14ac:dyDescent="0.7">
      <c r="M14875">
        <v>4625</v>
      </c>
      <c r="N14875">
        <v>2693</v>
      </c>
      <c r="O14875">
        <v>50</v>
      </c>
      <c r="P14875">
        <v>528</v>
      </c>
      <c r="Q14875">
        <v>8</v>
      </c>
      <c r="R14875">
        <v>14</v>
      </c>
      <c r="S14875" t="str">
        <v>yes</v>
      </c>
      <c r="T14875" t="str">
        <v>yes</v>
      </c>
      <c r="U14875" t="str">
        <v>yes</v>
      </c>
      <c r="V14875">
        <v>205</v>
      </c>
      <c r="W14875">
        <v>21</v>
      </c>
    </row>
    <row r="14876" spans="13:23" x14ac:dyDescent="0.7">
      <c r="M14876">
        <v>4626</v>
      </c>
      <c r="N14876">
        <v>1448</v>
      </c>
      <c r="O14876">
        <v>50</v>
      </c>
      <c r="P14876">
        <v>340</v>
      </c>
      <c r="Q14876">
        <v>4</v>
      </c>
      <c r="R14876">
        <v>15</v>
      </c>
      <c r="S14876" t="str">
        <v>no</v>
      </c>
      <c r="T14876" t="str">
        <v>no</v>
      </c>
      <c r="U14876" t="str">
        <v>yes</v>
      </c>
      <c r="V14876">
        <v>205</v>
      </c>
      <c r="W14876">
        <v>21</v>
      </c>
    </row>
    <row r="14877" spans="13:23" x14ac:dyDescent="0.7">
      <c r="M14877">
        <v>4628</v>
      </c>
      <c r="N14877">
        <v>2078</v>
      </c>
      <c r="O14877">
        <v>50</v>
      </c>
      <c r="P14877">
        <v>340</v>
      </c>
      <c r="Q14877">
        <v>4</v>
      </c>
      <c r="R14877">
        <v>17</v>
      </c>
      <c r="S14877" t="str">
        <v>no</v>
      </c>
      <c r="T14877" t="str">
        <v>no</v>
      </c>
      <c r="U14877" t="str">
        <v>yes</v>
      </c>
      <c r="V14877">
        <v>205</v>
      </c>
      <c r="W14877">
        <v>21</v>
      </c>
    </row>
    <row r="14878" spans="13:23" x14ac:dyDescent="0.7">
      <c r="M14878">
        <v>4629</v>
      </c>
      <c r="N14878">
        <v>3394</v>
      </c>
      <c r="O14878">
        <v>50</v>
      </c>
      <c r="P14878">
        <v>1000</v>
      </c>
      <c r="Q14878">
        <v>24</v>
      </c>
      <c r="R14878">
        <v>15</v>
      </c>
      <c r="S14878" t="str">
        <v>yes</v>
      </c>
      <c r="T14878" t="str">
        <v>no</v>
      </c>
      <c r="U14878" t="str">
        <v>yes</v>
      </c>
      <c r="V14878">
        <v>205</v>
      </c>
      <c r="W14878">
        <v>21</v>
      </c>
    </row>
    <row r="14879" spans="13:23" x14ac:dyDescent="0.7">
      <c r="M14879">
        <v>4636</v>
      </c>
      <c r="N14879">
        <v>2794</v>
      </c>
      <c r="O14879">
        <v>50</v>
      </c>
      <c r="P14879">
        <v>720</v>
      </c>
      <c r="Q14879">
        <v>16</v>
      </c>
      <c r="R14879">
        <v>15</v>
      </c>
      <c r="S14879" t="str">
        <v>yes</v>
      </c>
      <c r="T14879" t="str">
        <v>no</v>
      </c>
      <c r="U14879" t="str">
        <v>yes</v>
      </c>
      <c r="V14879">
        <v>205</v>
      </c>
      <c r="W14879">
        <v>21</v>
      </c>
    </row>
    <row r="14880" spans="13:23" x14ac:dyDescent="0.7">
      <c r="M14880">
        <v>4638</v>
      </c>
      <c r="N14880">
        <v>1745</v>
      </c>
      <c r="O14880">
        <v>50</v>
      </c>
      <c r="P14880">
        <v>214</v>
      </c>
      <c r="Q14880">
        <v>4</v>
      </c>
      <c r="R14880">
        <v>14</v>
      </c>
      <c r="S14880" t="str">
        <v>no</v>
      </c>
      <c r="T14880" t="str">
        <v>no</v>
      </c>
      <c r="U14880" t="str">
        <v>yes</v>
      </c>
      <c r="V14880">
        <v>205</v>
      </c>
      <c r="W14880">
        <v>21</v>
      </c>
    </row>
    <row r="14881" spans="13:23" x14ac:dyDescent="0.7">
      <c r="M14881">
        <v>4643</v>
      </c>
      <c r="N14881">
        <v>2545</v>
      </c>
      <c r="O14881">
        <v>50</v>
      </c>
      <c r="P14881">
        <v>720</v>
      </c>
      <c r="Q14881">
        <v>16</v>
      </c>
      <c r="R14881">
        <v>15</v>
      </c>
      <c r="S14881" t="str">
        <v>yes</v>
      </c>
      <c r="T14881" t="str">
        <v>no</v>
      </c>
      <c r="U14881" t="str">
        <v>yes</v>
      </c>
      <c r="V14881">
        <v>205</v>
      </c>
      <c r="W14881">
        <v>21</v>
      </c>
    </row>
    <row r="14882" spans="13:23" x14ac:dyDescent="0.7">
      <c r="M14882">
        <v>4653</v>
      </c>
      <c r="N14882">
        <v>1595</v>
      </c>
      <c r="O14882">
        <v>50</v>
      </c>
      <c r="P14882">
        <v>340</v>
      </c>
      <c r="Q14882">
        <v>4</v>
      </c>
      <c r="R14882">
        <v>14</v>
      </c>
      <c r="S14882" t="str">
        <v>yes</v>
      </c>
      <c r="T14882" t="str">
        <v>no</v>
      </c>
      <c r="U14882" t="str">
        <v>yes</v>
      </c>
      <c r="V14882">
        <v>205</v>
      </c>
      <c r="W14882">
        <v>21</v>
      </c>
    </row>
    <row r="14883" spans="13:23" x14ac:dyDescent="0.7">
      <c r="M14883">
        <v>4655</v>
      </c>
      <c r="N14883">
        <v>1994</v>
      </c>
      <c r="O14883">
        <v>50</v>
      </c>
      <c r="P14883">
        <v>214</v>
      </c>
      <c r="Q14883">
        <v>4</v>
      </c>
      <c r="R14883">
        <v>14</v>
      </c>
      <c r="S14883" t="str">
        <v>no</v>
      </c>
      <c r="T14883" t="str">
        <v>no</v>
      </c>
      <c r="U14883" t="str">
        <v>yes</v>
      </c>
      <c r="V14883">
        <v>205</v>
      </c>
      <c r="W14883">
        <v>21</v>
      </c>
    </row>
    <row r="14884" spans="13:23" x14ac:dyDescent="0.7">
      <c r="M14884">
        <v>4659</v>
      </c>
      <c r="N14884">
        <v>1840</v>
      </c>
      <c r="O14884">
        <v>50</v>
      </c>
      <c r="P14884">
        <v>214</v>
      </c>
      <c r="Q14884">
        <v>4</v>
      </c>
      <c r="R14884">
        <v>15</v>
      </c>
      <c r="S14884" t="str">
        <v>no</v>
      </c>
      <c r="T14884" t="str">
        <v>no</v>
      </c>
      <c r="U14884" t="str">
        <v>yes</v>
      </c>
      <c r="V14884">
        <v>205</v>
      </c>
      <c r="W14884">
        <v>21</v>
      </c>
    </row>
    <row r="14885" spans="13:23" x14ac:dyDescent="0.7">
      <c r="M14885">
        <v>4673</v>
      </c>
      <c r="N14885">
        <v>1595</v>
      </c>
      <c r="O14885">
        <v>50</v>
      </c>
      <c r="P14885">
        <v>340</v>
      </c>
      <c r="Q14885">
        <v>8</v>
      </c>
      <c r="R14885">
        <v>14</v>
      </c>
      <c r="S14885" t="str">
        <v>no</v>
      </c>
      <c r="T14885" t="str">
        <v>no</v>
      </c>
      <c r="U14885" t="str">
        <v>yes</v>
      </c>
      <c r="V14885">
        <v>205</v>
      </c>
      <c r="W14885">
        <v>21</v>
      </c>
    </row>
    <row r="14886" spans="13:23" x14ac:dyDescent="0.7">
      <c r="M14886">
        <v>4698</v>
      </c>
      <c r="N14886">
        <v>1740</v>
      </c>
      <c r="O14886">
        <v>50</v>
      </c>
      <c r="P14886">
        <v>214</v>
      </c>
      <c r="Q14886">
        <v>4</v>
      </c>
      <c r="R14886">
        <v>15</v>
      </c>
      <c r="S14886" t="str">
        <v>no</v>
      </c>
      <c r="T14886" t="str">
        <v>no</v>
      </c>
      <c r="U14886" t="str">
        <v>yes</v>
      </c>
      <c r="V14886">
        <v>162</v>
      </c>
      <c r="W14886">
        <v>22</v>
      </c>
    </row>
    <row r="14887" spans="13:23" x14ac:dyDescent="0.7">
      <c r="M14887">
        <v>4709</v>
      </c>
      <c r="N14887">
        <v>2445</v>
      </c>
      <c r="O14887">
        <v>50</v>
      </c>
      <c r="P14887">
        <v>720</v>
      </c>
      <c r="Q14887">
        <v>16</v>
      </c>
      <c r="R14887">
        <v>15</v>
      </c>
      <c r="S14887" t="str">
        <v>yes</v>
      </c>
      <c r="T14887" t="str">
        <v>no</v>
      </c>
      <c r="U14887" t="str">
        <v>yes</v>
      </c>
      <c r="V14887">
        <v>162</v>
      </c>
      <c r="W14887">
        <v>22</v>
      </c>
    </row>
    <row r="14888" spans="13:23" x14ac:dyDescent="0.7">
      <c r="M14888">
        <v>4716</v>
      </c>
      <c r="N14888">
        <v>2040</v>
      </c>
      <c r="O14888">
        <v>50</v>
      </c>
      <c r="P14888">
        <v>528</v>
      </c>
      <c r="Q14888">
        <v>8</v>
      </c>
      <c r="R14888">
        <v>15</v>
      </c>
      <c r="S14888" t="str">
        <v>yes</v>
      </c>
      <c r="T14888" t="str">
        <v>no</v>
      </c>
      <c r="U14888" t="str">
        <v>yes</v>
      </c>
      <c r="V14888">
        <v>162</v>
      </c>
      <c r="W14888">
        <v>22</v>
      </c>
    </row>
    <row r="14889" spans="13:23" x14ac:dyDescent="0.7">
      <c r="M14889">
        <v>4719</v>
      </c>
      <c r="N14889">
        <v>2194</v>
      </c>
      <c r="O14889">
        <v>50</v>
      </c>
      <c r="P14889">
        <v>528</v>
      </c>
      <c r="Q14889">
        <v>8</v>
      </c>
      <c r="R14889">
        <v>14</v>
      </c>
      <c r="S14889" t="str">
        <v>yes</v>
      </c>
      <c r="T14889" t="str">
        <v>no</v>
      </c>
      <c r="U14889" t="str">
        <v>yes</v>
      </c>
      <c r="V14889">
        <v>162</v>
      </c>
      <c r="W14889">
        <v>22</v>
      </c>
    </row>
    <row r="14890" spans="13:23" x14ac:dyDescent="0.7">
      <c r="M14890">
        <v>4721</v>
      </c>
      <c r="N14890">
        <v>2504</v>
      </c>
      <c r="O14890">
        <v>50</v>
      </c>
      <c r="P14890">
        <v>720</v>
      </c>
      <c r="Q14890">
        <v>16</v>
      </c>
      <c r="R14890">
        <v>15</v>
      </c>
      <c r="S14890" t="str">
        <v>yes</v>
      </c>
      <c r="T14890" t="str">
        <v>no</v>
      </c>
      <c r="U14890" t="str">
        <v>yes</v>
      </c>
      <c r="V14890">
        <v>162</v>
      </c>
      <c r="W14890">
        <v>22</v>
      </c>
    </row>
    <row r="14891" spans="13:23" x14ac:dyDescent="0.7">
      <c r="M14891">
        <v>4726</v>
      </c>
      <c r="N14891">
        <v>2240</v>
      </c>
      <c r="O14891">
        <v>50</v>
      </c>
      <c r="P14891">
        <v>1000</v>
      </c>
      <c r="Q14891">
        <v>8</v>
      </c>
      <c r="R14891">
        <v>14</v>
      </c>
      <c r="S14891" t="str">
        <v>yes</v>
      </c>
      <c r="T14891" t="str">
        <v>no</v>
      </c>
      <c r="U14891" t="str">
        <v>yes</v>
      </c>
      <c r="V14891">
        <v>162</v>
      </c>
      <c r="W14891">
        <v>22</v>
      </c>
    </row>
    <row r="14892" spans="13:23" x14ac:dyDescent="0.7">
      <c r="M14892">
        <v>4729</v>
      </c>
      <c r="N14892">
        <v>3143</v>
      </c>
      <c r="O14892">
        <v>50</v>
      </c>
      <c r="P14892">
        <v>1000</v>
      </c>
      <c r="Q14892">
        <v>24</v>
      </c>
      <c r="R14892">
        <v>15</v>
      </c>
      <c r="S14892" t="str">
        <v>yes</v>
      </c>
      <c r="T14892" t="str">
        <v>yes</v>
      </c>
      <c r="U14892" t="str">
        <v>yes</v>
      </c>
      <c r="V14892">
        <v>162</v>
      </c>
      <c r="W14892">
        <v>22</v>
      </c>
    </row>
    <row r="14893" spans="13:23" x14ac:dyDescent="0.7">
      <c r="M14893">
        <v>4730</v>
      </c>
      <c r="N14893">
        <v>3244</v>
      </c>
      <c r="O14893">
        <v>50</v>
      </c>
      <c r="P14893">
        <v>1000</v>
      </c>
      <c r="Q14893">
        <v>24</v>
      </c>
      <c r="R14893">
        <v>15</v>
      </c>
      <c r="S14893" t="str">
        <v>yes</v>
      </c>
      <c r="T14893" t="str">
        <v>no</v>
      </c>
      <c r="U14893" t="str">
        <v>yes</v>
      </c>
      <c r="V14893">
        <v>162</v>
      </c>
      <c r="W14893">
        <v>22</v>
      </c>
    </row>
    <row r="14894" spans="13:23" x14ac:dyDescent="0.7">
      <c r="M14894">
        <v>4731</v>
      </c>
      <c r="N14894">
        <v>2694</v>
      </c>
      <c r="O14894">
        <v>50</v>
      </c>
      <c r="P14894">
        <v>720</v>
      </c>
      <c r="Q14894">
        <v>16</v>
      </c>
      <c r="R14894">
        <v>15</v>
      </c>
      <c r="S14894" t="str">
        <v>yes</v>
      </c>
      <c r="T14894" t="str">
        <v>no</v>
      </c>
      <c r="U14894" t="str">
        <v>yes</v>
      </c>
      <c r="V14894">
        <v>162</v>
      </c>
      <c r="W14894">
        <v>22</v>
      </c>
    </row>
    <row r="14895" spans="13:23" x14ac:dyDescent="0.7">
      <c r="M14895">
        <v>4732</v>
      </c>
      <c r="N14895">
        <v>2593</v>
      </c>
      <c r="O14895">
        <v>50</v>
      </c>
      <c r="P14895">
        <v>720</v>
      </c>
      <c r="Q14895">
        <v>16</v>
      </c>
      <c r="R14895">
        <v>15</v>
      </c>
      <c r="S14895" t="str">
        <v>yes</v>
      </c>
      <c r="T14895" t="str">
        <v>yes</v>
      </c>
      <c r="U14895" t="str">
        <v>yes</v>
      </c>
      <c r="V14895">
        <v>162</v>
      </c>
      <c r="W14895">
        <v>22</v>
      </c>
    </row>
    <row r="14896" spans="13:23" x14ac:dyDescent="0.7">
      <c r="M14896">
        <v>4741</v>
      </c>
      <c r="N14896">
        <v>1595</v>
      </c>
      <c r="O14896">
        <v>50</v>
      </c>
      <c r="P14896">
        <v>340</v>
      </c>
      <c r="Q14896">
        <v>8</v>
      </c>
      <c r="R14896">
        <v>14</v>
      </c>
      <c r="S14896" t="str">
        <v>no</v>
      </c>
      <c r="T14896" t="str">
        <v>no</v>
      </c>
      <c r="U14896" t="str">
        <v>yes</v>
      </c>
      <c r="V14896">
        <v>162</v>
      </c>
      <c r="W14896">
        <v>22</v>
      </c>
    </row>
    <row r="14897" spans="13:23" x14ac:dyDescent="0.7">
      <c r="M14897">
        <v>4750</v>
      </c>
      <c r="N14897">
        <v>2593</v>
      </c>
      <c r="O14897">
        <v>50</v>
      </c>
      <c r="P14897">
        <v>528</v>
      </c>
      <c r="Q14897">
        <v>8</v>
      </c>
      <c r="R14897">
        <v>14</v>
      </c>
      <c r="S14897" t="str">
        <v>yes</v>
      </c>
      <c r="T14897" t="str">
        <v>yes</v>
      </c>
      <c r="U14897" t="str">
        <v>yes</v>
      </c>
      <c r="V14897">
        <v>162</v>
      </c>
      <c r="W14897">
        <v>22</v>
      </c>
    </row>
    <row r="14898" spans="13:23" x14ac:dyDescent="0.7">
      <c r="M14898">
        <v>4757</v>
      </c>
      <c r="N14898">
        <v>1499</v>
      </c>
      <c r="O14898">
        <v>50</v>
      </c>
      <c r="P14898">
        <v>545</v>
      </c>
      <c r="Q14898">
        <v>4</v>
      </c>
      <c r="R14898">
        <v>15</v>
      </c>
      <c r="S14898" t="str">
        <v>yes</v>
      </c>
      <c r="T14898" t="str">
        <v>no</v>
      </c>
      <c r="U14898" t="str">
        <v>yes</v>
      </c>
      <c r="V14898">
        <v>162</v>
      </c>
      <c r="W14898">
        <v>22</v>
      </c>
    </row>
    <row r="14899" spans="13:23" x14ac:dyDescent="0.7">
      <c r="M14899">
        <v>4761</v>
      </c>
      <c r="N14899">
        <v>2004</v>
      </c>
      <c r="O14899">
        <v>50</v>
      </c>
      <c r="P14899">
        <v>528</v>
      </c>
      <c r="Q14899">
        <v>8</v>
      </c>
      <c r="R14899">
        <v>14</v>
      </c>
      <c r="S14899" t="str">
        <v>yes</v>
      </c>
      <c r="T14899" t="str">
        <v>no</v>
      </c>
      <c r="U14899" t="str">
        <v>yes</v>
      </c>
      <c r="V14899">
        <v>162</v>
      </c>
      <c r="W14899">
        <v>22</v>
      </c>
    </row>
    <row r="14900" spans="13:23" x14ac:dyDescent="0.7">
      <c r="M14900">
        <v>4762</v>
      </c>
      <c r="N14900">
        <v>1395</v>
      </c>
      <c r="O14900">
        <v>50</v>
      </c>
      <c r="P14900">
        <v>214</v>
      </c>
      <c r="Q14900">
        <v>4</v>
      </c>
      <c r="R14900">
        <v>14</v>
      </c>
      <c r="S14900" t="str">
        <v>no</v>
      </c>
      <c r="T14900" t="str">
        <v>no</v>
      </c>
      <c r="U14900" t="str">
        <v>yes</v>
      </c>
      <c r="V14900">
        <v>162</v>
      </c>
      <c r="W14900">
        <v>22</v>
      </c>
    </row>
    <row r="14901" spans="13:23" x14ac:dyDescent="0.7">
      <c r="M14901">
        <v>4766</v>
      </c>
      <c r="N14901">
        <v>1945</v>
      </c>
      <c r="O14901">
        <v>50</v>
      </c>
      <c r="P14901">
        <v>528</v>
      </c>
      <c r="Q14901">
        <v>8</v>
      </c>
      <c r="R14901">
        <v>14</v>
      </c>
      <c r="S14901" t="str">
        <v>yes</v>
      </c>
      <c r="T14901" t="str">
        <v>no</v>
      </c>
      <c r="U14901" t="str">
        <v>yes</v>
      </c>
      <c r="V14901">
        <v>162</v>
      </c>
      <c r="W14901">
        <v>22</v>
      </c>
    </row>
    <row r="14902" spans="13:23" x14ac:dyDescent="0.7">
      <c r="M14902">
        <v>4773</v>
      </c>
      <c r="N14902">
        <v>1704</v>
      </c>
      <c r="O14902">
        <v>50</v>
      </c>
      <c r="P14902">
        <v>214</v>
      </c>
      <c r="Q14902">
        <v>4</v>
      </c>
      <c r="R14902">
        <v>14</v>
      </c>
      <c r="S14902" t="str">
        <v>no</v>
      </c>
      <c r="T14902" t="str">
        <v>no</v>
      </c>
      <c r="U14902" t="str">
        <v>yes</v>
      </c>
      <c r="V14902">
        <v>162</v>
      </c>
      <c r="W14902">
        <v>22</v>
      </c>
    </row>
    <row r="14903" spans="13:23" x14ac:dyDescent="0.7">
      <c r="M14903">
        <v>4776</v>
      </c>
      <c r="N14903">
        <v>2995</v>
      </c>
      <c r="O14903">
        <v>50</v>
      </c>
      <c r="P14903">
        <v>1000</v>
      </c>
      <c r="Q14903">
        <v>24</v>
      </c>
      <c r="R14903">
        <v>15</v>
      </c>
      <c r="S14903" t="str">
        <v>yes</v>
      </c>
      <c r="T14903" t="str">
        <v>no</v>
      </c>
      <c r="U14903" t="str">
        <v>yes</v>
      </c>
      <c r="V14903">
        <v>162</v>
      </c>
      <c r="W14903">
        <v>22</v>
      </c>
    </row>
    <row r="14904" spans="13:23" x14ac:dyDescent="0.7">
      <c r="M14904">
        <v>4781</v>
      </c>
      <c r="N14904">
        <v>1945</v>
      </c>
      <c r="O14904">
        <v>50</v>
      </c>
      <c r="P14904">
        <v>528</v>
      </c>
      <c r="Q14904">
        <v>8</v>
      </c>
      <c r="R14904">
        <v>14</v>
      </c>
      <c r="S14904" t="str">
        <v>yes</v>
      </c>
      <c r="T14904" t="str">
        <v>no</v>
      </c>
      <c r="U14904" t="str">
        <v>yes</v>
      </c>
      <c r="V14904">
        <v>162</v>
      </c>
      <c r="W14904">
        <v>22</v>
      </c>
    </row>
    <row r="14905" spans="13:23" x14ac:dyDescent="0.7">
      <c r="M14905">
        <v>4807</v>
      </c>
      <c r="N14905">
        <v>2840</v>
      </c>
      <c r="O14905">
        <v>50</v>
      </c>
      <c r="P14905">
        <v>720</v>
      </c>
      <c r="Q14905">
        <v>16</v>
      </c>
      <c r="R14905">
        <v>17</v>
      </c>
      <c r="S14905" t="str">
        <v>yes</v>
      </c>
      <c r="T14905" t="str">
        <v>no</v>
      </c>
      <c r="U14905" t="str">
        <v>yes</v>
      </c>
      <c r="V14905">
        <v>162</v>
      </c>
      <c r="W14905">
        <v>22</v>
      </c>
    </row>
    <row r="14906" spans="13:23" x14ac:dyDescent="0.7">
      <c r="M14906">
        <v>4816</v>
      </c>
      <c r="N14906">
        <v>1645</v>
      </c>
      <c r="O14906">
        <v>50</v>
      </c>
      <c r="P14906">
        <v>214</v>
      </c>
      <c r="Q14906">
        <v>4</v>
      </c>
      <c r="R14906">
        <v>14</v>
      </c>
      <c r="S14906" t="str">
        <v>no</v>
      </c>
      <c r="T14906" t="str">
        <v>no</v>
      </c>
      <c r="U14906" t="str">
        <v>yes</v>
      </c>
      <c r="V14906">
        <v>162</v>
      </c>
      <c r="W14906">
        <v>22</v>
      </c>
    </row>
    <row r="14907" spans="13:23" x14ac:dyDescent="0.7">
      <c r="M14907">
        <v>4819</v>
      </c>
      <c r="N14907">
        <v>1740</v>
      </c>
      <c r="O14907">
        <v>50</v>
      </c>
      <c r="P14907">
        <v>214</v>
      </c>
      <c r="Q14907">
        <v>4</v>
      </c>
      <c r="R14907">
        <v>14</v>
      </c>
      <c r="S14907" t="str">
        <v>no</v>
      </c>
      <c r="T14907" t="str">
        <v>no</v>
      </c>
      <c r="U14907" t="str">
        <v>yes</v>
      </c>
      <c r="V14907">
        <v>162</v>
      </c>
      <c r="W14907">
        <v>22</v>
      </c>
    </row>
    <row r="14908" spans="13:23" x14ac:dyDescent="0.7">
      <c r="M14908">
        <v>4826</v>
      </c>
      <c r="N14908">
        <v>2040</v>
      </c>
      <c r="O14908">
        <v>50</v>
      </c>
      <c r="P14908">
        <v>528</v>
      </c>
      <c r="Q14908">
        <v>8</v>
      </c>
      <c r="R14908">
        <v>14</v>
      </c>
      <c r="S14908" t="str">
        <v>yes</v>
      </c>
      <c r="T14908" t="str">
        <v>no</v>
      </c>
      <c r="U14908" t="str">
        <v>yes</v>
      </c>
      <c r="V14908">
        <v>162</v>
      </c>
      <c r="W14908">
        <v>22</v>
      </c>
    </row>
    <row r="14909" spans="13:23" x14ac:dyDescent="0.7">
      <c r="M14909">
        <v>4833</v>
      </c>
      <c r="N14909">
        <v>1894</v>
      </c>
      <c r="O14909">
        <v>50</v>
      </c>
      <c r="P14909">
        <v>214</v>
      </c>
      <c r="Q14909">
        <v>4</v>
      </c>
      <c r="R14909">
        <v>14</v>
      </c>
      <c r="S14909" t="str">
        <v>no</v>
      </c>
      <c r="T14909" t="str">
        <v>no</v>
      </c>
      <c r="U14909" t="str">
        <v>yes</v>
      </c>
      <c r="V14909">
        <v>162</v>
      </c>
      <c r="W14909">
        <v>22</v>
      </c>
    </row>
    <row r="14910" spans="13:23" x14ac:dyDescent="0.7">
      <c r="M14910">
        <v>4834</v>
      </c>
      <c r="N14910">
        <v>3054</v>
      </c>
      <c r="O14910">
        <v>50</v>
      </c>
      <c r="P14910">
        <v>1000</v>
      </c>
      <c r="Q14910">
        <v>24</v>
      </c>
      <c r="R14910">
        <v>15</v>
      </c>
      <c r="S14910" t="str">
        <v>yes</v>
      </c>
      <c r="T14910" t="str">
        <v>no</v>
      </c>
      <c r="U14910" t="str">
        <v>yes</v>
      </c>
      <c r="V14910">
        <v>162</v>
      </c>
      <c r="W14910">
        <v>22</v>
      </c>
    </row>
    <row r="14911" spans="13:23" x14ac:dyDescent="0.7">
      <c r="M14911">
        <v>4838</v>
      </c>
      <c r="N14911">
        <v>3090</v>
      </c>
      <c r="O14911">
        <v>50</v>
      </c>
      <c r="P14911">
        <v>1000</v>
      </c>
      <c r="Q14911">
        <v>24</v>
      </c>
      <c r="R14911">
        <v>15</v>
      </c>
      <c r="S14911" t="str">
        <v>yes</v>
      </c>
      <c r="T14911" t="str">
        <v>no</v>
      </c>
      <c r="U14911" t="str">
        <v>yes</v>
      </c>
      <c r="V14911">
        <v>162</v>
      </c>
      <c r="W14911">
        <v>22</v>
      </c>
    </row>
    <row r="14912" spans="13:23" x14ac:dyDescent="0.7">
      <c r="M14912">
        <v>4847</v>
      </c>
      <c r="N14912">
        <v>2390</v>
      </c>
      <c r="O14912">
        <v>50</v>
      </c>
      <c r="P14912">
        <v>1000</v>
      </c>
      <c r="Q14912">
        <v>24</v>
      </c>
      <c r="R14912">
        <v>17</v>
      </c>
      <c r="S14912" t="str">
        <v>yes</v>
      </c>
      <c r="T14912" t="str">
        <v>no</v>
      </c>
      <c r="U14912" t="str">
        <v>yes</v>
      </c>
      <c r="V14912">
        <v>162</v>
      </c>
      <c r="W14912">
        <v>22</v>
      </c>
    </row>
    <row r="14913" spans="13:23" x14ac:dyDescent="0.7">
      <c r="M14913">
        <v>4852</v>
      </c>
      <c r="N14913">
        <v>2540</v>
      </c>
      <c r="O14913">
        <v>50</v>
      </c>
      <c r="P14913">
        <v>720</v>
      </c>
      <c r="Q14913">
        <v>16</v>
      </c>
      <c r="R14913">
        <v>15</v>
      </c>
      <c r="S14913" t="str">
        <v>yes</v>
      </c>
      <c r="T14913" t="str">
        <v>no</v>
      </c>
      <c r="U14913" t="str">
        <v>yes</v>
      </c>
      <c r="V14913">
        <v>162</v>
      </c>
      <c r="W14913">
        <v>22</v>
      </c>
    </row>
    <row r="14914" spans="13:23" x14ac:dyDescent="0.7">
      <c r="M14914">
        <v>4868</v>
      </c>
      <c r="N14914">
        <v>1709</v>
      </c>
      <c r="O14914">
        <v>50</v>
      </c>
      <c r="P14914">
        <v>540</v>
      </c>
      <c r="Q14914">
        <v>8</v>
      </c>
      <c r="R14914">
        <v>15</v>
      </c>
      <c r="S14914" t="str">
        <v>no</v>
      </c>
      <c r="T14914" t="str">
        <v>no</v>
      </c>
      <c r="U14914" t="str">
        <v>yes</v>
      </c>
      <c r="V14914">
        <v>191</v>
      </c>
      <c r="W14914">
        <v>23</v>
      </c>
    </row>
    <row r="14915" spans="13:23" x14ac:dyDescent="0.7">
      <c r="M14915">
        <v>4891</v>
      </c>
      <c r="N14915">
        <v>3240</v>
      </c>
      <c r="O14915">
        <v>50</v>
      </c>
      <c r="P14915">
        <v>1000</v>
      </c>
      <c r="Q14915">
        <v>24</v>
      </c>
      <c r="R14915">
        <v>17</v>
      </c>
      <c r="S14915" t="str">
        <v>yes</v>
      </c>
      <c r="T14915" t="str">
        <v>no</v>
      </c>
      <c r="U14915" t="str">
        <v>yes</v>
      </c>
      <c r="V14915">
        <v>191</v>
      </c>
      <c r="W14915">
        <v>23</v>
      </c>
    </row>
    <row r="14916" spans="13:23" x14ac:dyDescent="0.7">
      <c r="M14916">
        <v>4902</v>
      </c>
      <c r="N14916">
        <v>2940</v>
      </c>
      <c r="O14916">
        <v>50</v>
      </c>
      <c r="P14916">
        <v>1000</v>
      </c>
      <c r="Q14916">
        <v>24</v>
      </c>
      <c r="R14916">
        <v>15</v>
      </c>
      <c r="S14916" t="str">
        <v>yes</v>
      </c>
      <c r="T14916" t="str">
        <v>no</v>
      </c>
      <c r="U14916" t="str">
        <v>yes</v>
      </c>
      <c r="V14916">
        <v>191</v>
      </c>
      <c r="W14916">
        <v>23</v>
      </c>
    </row>
    <row r="14917" spans="13:23" x14ac:dyDescent="0.7">
      <c r="M14917">
        <v>4903</v>
      </c>
      <c r="N14917">
        <v>1845</v>
      </c>
      <c r="O14917">
        <v>50</v>
      </c>
      <c r="P14917">
        <v>528</v>
      </c>
      <c r="Q14917">
        <v>8</v>
      </c>
      <c r="R14917">
        <v>14</v>
      </c>
      <c r="S14917" t="str">
        <v>yes</v>
      </c>
      <c r="T14917" t="str">
        <v>no</v>
      </c>
      <c r="U14917" t="str">
        <v>yes</v>
      </c>
      <c r="V14917">
        <v>191</v>
      </c>
      <c r="W14917">
        <v>23</v>
      </c>
    </row>
    <row r="14918" spans="13:23" x14ac:dyDescent="0.7">
      <c r="M14918">
        <v>4906</v>
      </c>
      <c r="N14918">
        <v>2108</v>
      </c>
      <c r="O14918">
        <v>50</v>
      </c>
      <c r="P14918">
        <v>1000</v>
      </c>
      <c r="Q14918">
        <v>8</v>
      </c>
      <c r="R14918">
        <v>15</v>
      </c>
      <c r="S14918" t="str">
        <v>yes</v>
      </c>
      <c r="T14918" t="str">
        <v>yes</v>
      </c>
      <c r="U14918" t="str">
        <v>yes</v>
      </c>
      <c r="V14918">
        <v>191</v>
      </c>
      <c r="W14918">
        <v>23</v>
      </c>
    </row>
    <row r="14919" spans="13:23" x14ac:dyDescent="0.7">
      <c r="M14919">
        <v>4909</v>
      </c>
      <c r="N14919">
        <v>1499</v>
      </c>
      <c r="O14919">
        <v>50</v>
      </c>
      <c r="P14919">
        <v>545</v>
      </c>
      <c r="Q14919">
        <v>4</v>
      </c>
      <c r="R14919">
        <v>15</v>
      </c>
      <c r="S14919" t="str">
        <v>yes</v>
      </c>
      <c r="T14919" t="str">
        <v>no</v>
      </c>
      <c r="U14919" t="str">
        <v>yes</v>
      </c>
      <c r="V14919">
        <v>191</v>
      </c>
      <c r="W14919">
        <v>23</v>
      </c>
    </row>
    <row r="14920" spans="13:23" x14ac:dyDescent="0.7">
      <c r="M14920">
        <v>4925</v>
      </c>
      <c r="N14920">
        <v>2058</v>
      </c>
      <c r="O14920">
        <v>50</v>
      </c>
      <c r="P14920">
        <v>1000</v>
      </c>
      <c r="Q14920">
        <v>8</v>
      </c>
      <c r="R14920">
        <v>15</v>
      </c>
      <c r="S14920" t="str">
        <v>yes</v>
      </c>
      <c r="T14920" t="str">
        <v>no</v>
      </c>
      <c r="U14920" t="str">
        <v>yes</v>
      </c>
      <c r="V14920">
        <v>191</v>
      </c>
      <c r="W14920">
        <v>23</v>
      </c>
    </row>
    <row r="14921" spans="13:23" x14ac:dyDescent="0.7">
      <c r="M14921">
        <v>4927</v>
      </c>
      <c r="N14921">
        <v>1758</v>
      </c>
      <c r="O14921">
        <v>50</v>
      </c>
      <c r="P14921">
        <v>425</v>
      </c>
      <c r="Q14921">
        <v>8</v>
      </c>
      <c r="R14921">
        <v>15</v>
      </c>
      <c r="S14921" t="str">
        <v>yes</v>
      </c>
      <c r="T14921" t="str">
        <v>no</v>
      </c>
      <c r="U14921" t="str">
        <v>yes</v>
      </c>
      <c r="V14921">
        <v>191</v>
      </c>
      <c r="W14921">
        <v>23</v>
      </c>
    </row>
    <row r="14922" spans="13:23" x14ac:dyDescent="0.7">
      <c r="M14922">
        <v>4930</v>
      </c>
      <c r="N14922">
        <v>2740</v>
      </c>
      <c r="O14922">
        <v>50</v>
      </c>
      <c r="P14922">
        <v>720</v>
      </c>
      <c r="Q14922">
        <v>16</v>
      </c>
      <c r="R14922">
        <v>17</v>
      </c>
      <c r="S14922" t="str">
        <v>yes</v>
      </c>
      <c r="T14922" t="str">
        <v>no</v>
      </c>
      <c r="U14922" t="str">
        <v>yes</v>
      </c>
      <c r="V14922">
        <v>191</v>
      </c>
      <c r="W14922">
        <v>23</v>
      </c>
    </row>
    <row r="14923" spans="13:23" x14ac:dyDescent="0.7">
      <c r="M14923">
        <v>4935</v>
      </c>
      <c r="N14923">
        <v>2493</v>
      </c>
      <c r="O14923">
        <v>50</v>
      </c>
      <c r="P14923">
        <v>720</v>
      </c>
      <c r="Q14923">
        <v>16</v>
      </c>
      <c r="R14923">
        <v>15</v>
      </c>
      <c r="S14923" t="str">
        <v>yes</v>
      </c>
      <c r="T14923" t="str">
        <v>yes</v>
      </c>
      <c r="U14923" t="str">
        <v>yes</v>
      </c>
      <c r="V14923">
        <v>191</v>
      </c>
      <c r="W14923">
        <v>23</v>
      </c>
    </row>
    <row r="14924" spans="13:23" x14ac:dyDescent="0.7">
      <c r="M14924">
        <v>4945</v>
      </c>
      <c r="N14924">
        <v>2093</v>
      </c>
      <c r="O14924">
        <v>50</v>
      </c>
      <c r="P14924">
        <v>528</v>
      </c>
      <c r="Q14924">
        <v>8</v>
      </c>
      <c r="R14924">
        <v>14</v>
      </c>
      <c r="S14924" t="str">
        <v>yes</v>
      </c>
      <c r="T14924" t="str">
        <v>yes</v>
      </c>
      <c r="U14924" t="str">
        <v>yes</v>
      </c>
      <c r="V14924">
        <v>191</v>
      </c>
      <c r="W14924">
        <v>23</v>
      </c>
    </row>
    <row r="14925" spans="13:23" x14ac:dyDescent="0.7">
      <c r="M14925">
        <v>4947</v>
      </c>
      <c r="N14925">
        <v>1858</v>
      </c>
      <c r="O14925">
        <v>50</v>
      </c>
      <c r="P14925">
        <v>540</v>
      </c>
      <c r="Q14925">
        <v>8</v>
      </c>
      <c r="R14925">
        <v>15</v>
      </c>
      <c r="S14925" t="str">
        <v>yes</v>
      </c>
      <c r="T14925" t="str">
        <v>no</v>
      </c>
      <c r="U14925" t="str">
        <v>yes</v>
      </c>
      <c r="V14925">
        <v>191</v>
      </c>
      <c r="W14925">
        <v>23</v>
      </c>
    </row>
    <row r="14926" spans="13:23" x14ac:dyDescent="0.7">
      <c r="M14926">
        <v>4949</v>
      </c>
      <c r="N14926">
        <v>2140</v>
      </c>
      <c r="O14926">
        <v>50</v>
      </c>
      <c r="P14926">
        <v>1000</v>
      </c>
      <c r="Q14926">
        <v>8</v>
      </c>
      <c r="R14926">
        <v>14</v>
      </c>
      <c r="S14926" t="str">
        <v>yes</v>
      </c>
      <c r="T14926" t="str">
        <v>no</v>
      </c>
      <c r="U14926" t="str">
        <v>yes</v>
      </c>
      <c r="V14926">
        <v>191</v>
      </c>
      <c r="W14926">
        <v>23</v>
      </c>
    </row>
    <row r="14927" spans="13:23" x14ac:dyDescent="0.7">
      <c r="M14927">
        <v>4958</v>
      </c>
      <c r="N14927">
        <v>1640</v>
      </c>
      <c r="O14927">
        <v>50</v>
      </c>
      <c r="P14927">
        <v>214</v>
      </c>
      <c r="Q14927">
        <v>4</v>
      </c>
      <c r="R14927">
        <v>14</v>
      </c>
      <c r="S14927" t="str">
        <v>no</v>
      </c>
      <c r="T14927" t="str">
        <v>no</v>
      </c>
      <c r="U14927" t="str">
        <v>yes</v>
      </c>
      <c r="V14927">
        <v>191</v>
      </c>
      <c r="W14927">
        <v>23</v>
      </c>
    </row>
    <row r="14928" spans="13:23" x14ac:dyDescent="0.7">
      <c r="M14928">
        <v>4963</v>
      </c>
      <c r="N14928">
        <v>2594</v>
      </c>
      <c r="O14928">
        <v>50</v>
      </c>
      <c r="P14928">
        <v>720</v>
      </c>
      <c r="Q14928">
        <v>16</v>
      </c>
      <c r="R14928">
        <v>15</v>
      </c>
      <c r="S14928" t="str">
        <v>yes</v>
      </c>
      <c r="T14928" t="str">
        <v>no</v>
      </c>
      <c r="U14928" t="str">
        <v>yes</v>
      </c>
      <c r="V14928">
        <v>191</v>
      </c>
      <c r="W14928">
        <v>23</v>
      </c>
    </row>
    <row r="14929" spans="13:23" x14ac:dyDescent="0.7">
      <c r="M14929">
        <v>4971</v>
      </c>
      <c r="N14929">
        <v>1545</v>
      </c>
      <c r="O14929">
        <v>50</v>
      </c>
      <c r="P14929">
        <v>214</v>
      </c>
      <c r="Q14929">
        <v>4</v>
      </c>
      <c r="R14929">
        <v>14</v>
      </c>
      <c r="S14929" t="str">
        <v>no</v>
      </c>
      <c r="T14929" t="str">
        <v>no</v>
      </c>
      <c r="U14929" t="str">
        <v>yes</v>
      </c>
      <c r="V14929">
        <v>191</v>
      </c>
      <c r="W14929">
        <v>23</v>
      </c>
    </row>
    <row r="14930" spans="13:23" x14ac:dyDescent="0.7">
      <c r="M14930">
        <v>4973</v>
      </c>
      <c r="N14930">
        <v>1609</v>
      </c>
      <c r="O14930">
        <v>50</v>
      </c>
      <c r="P14930">
        <v>425</v>
      </c>
      <c r="Q14930">
        <v>8</v>
      </c>
      <c r="R14930">
        <v>15</v>
      </c>
      <c r="S14930" t="str">
        <v>no</v>
      </c>
      <c r="T14930" t="str">
        <v>no</v>
      </c>
      <c r="U14930" t="str">
        <v>yes</v>
      </c>
      <c r="V14930">
        <v>191</v>
      </c>
      <c r="W14930">
        <v>23</v>
      </c>
    </row>
    <row r="14931" spans="13:23" x14ac:dyDescent="0.7">
      <c r="M14931">
        <v>4975</v>
      </c>
      <c r="N14931">
        <v>1295</v>
      </c>
      <c r="O14931">
        <v>50</v>
      </c>
      <c r="P14931">
        <v>214</v>
      </c>
      <c r="Q14931">
        <v>4</v>
      </c>
      <c r="R14931">
        <v>14</v>
      </c>
      <c r="S14931" t="str">
        <v>no</v>
      </c>
      <c r="T14931" t="str">
        <v>no</v>
      </c>
      <c r="U14931" t="str">
        <v>yes</v>
      </c>
      <c r="V14931">
        <v>191</v>
      </c>
      <c r="W14931">
        <v>23</v>
      </c>
    </row>
    <row r="14932" spans="13:23" x14ac:dyDescent="0.7">
      <c r="M14932">
        <v>4977</v>
      </c>
      <c r="N14932">
        <v>2845</v>
      </c>
      <c r="O14932">
        <v>50</v>
      </c>
      <c r="P14932">
        <v>1000</v>
      </c>
      <c r="Q14932">
        <v>24</v>
      </c>
      <c r="R14932">
        <v>15</v>
      </c>
      <c r="S14932" t="str">
        <v>yes</v>
      </c>
      <c r="T14932" t="str">
        <v>no</v>
      </c>
      <c r="U14932" t="str">
        <v>yes</v>
      </c>
      <c r="V14932">
        <v>191</v>
      </c>
      <c r="W14932">
        <v>23</v>
      </c>
    </row>
    <row r="14933" spans="13:23" x14ac:dyDescent="0.7">
      <c r="M14933">
        <v>4980</v>
      </c>
      <c r="N14933">
        <v>1940</v>
      </c>
      <c r="O14933">
        <v>50</v>
      </c>
      <c r="P14933">
        <v>528</v>
      </c>
      <c r="Q14933">
        <v>8</v>
      </c>
      <c r="R14933">
        <v>14</v>
      </c>
      <c r="S14933" t="str">
        <v>yes</v>
      </c>
      <c r="T14933" t="str">
        <v>no</v>
      </c>
      <c r="U14933" t="str">
        <v>yes</v>
      </c>
      <c r="V14933">
        <v>191</v>
      </c>
      <c r="W14933">
        <v>23</v>
      </c>
    </row>
    <row r="14934" spans="13:23" x14ac:dyDescent="0.7">
      <c r="M14934">
        <v>4985</v>
      </c>
      <c r="N14934">
        <v>1909</v>
      </c>
      <c r="O14934">
        <v>50</v>
      </c>
      <c r="P14934">
        <v>1000</v>
      </c>
      <c r="Q14934">
        <v>8</v>
      </c>
      <c r="R14934">
        <v>15</v>
      </c>
      <c r="S14934" t="str">
        <v>no</v>
      </c>
      <c r="T14934" t="str">
        <v>no</v>
      </c>
      <c r="U14934" t="str">
        <v>yes</v>
      </c>
      <c r="V14934">
        <v>191</v>
      </c>
      <c r="W14934">
        <v>23</v>
      </c>
    </row>
    <row r="14935" spans="13:23" x14ac:dyDescent="0.7">
      <c r="M14935">
        <v>4989</v>
      </c>
      <c r="N14935">
        <v>1908</v>
      </c>
      <c r="O14935">
        <v>50</v>
      </c>
      <c r="P14935">
        <v>540</v>
      </c>
      <c r="Q14935">
        <v>8</v>
      </c>
      <c r="R14935">
        <v>15</v>
      </c>
      <c r="S14935" t="str">
        <v>yes</v>
      </c>
      <c r="T14935" t="str">
        <v>yes</v>
      </c>
      <c r="U14935" t="str">
        <v>yes</v>
      </c>
      <c r="V14935">
        <v>191</v>
      </c>
      <c r="W14935">
        <v>23</v>
      </c>
    </row>
    <row r="14936" spans="13:23" x14ac:dyDescent="0.7">
      <c r="M14936">
        <v>4991</v>
      </c>
      <c r="N14936">
        <v>2004</v>
      </c>
      <c r="O14936">
        <v>50</v>
      </c>
      <c r="P14936">
        <v>528</v>
      </c>
      <c r="Q14936">
        <v>8</v>
      </c>
      <c r="R14936">
        <v>14</v>
      </c>
      <c r="S14936" t="str">
        <v>yes</v>
      </c>
      <c r="T14936" t="str">
        <v>no</v>
      </c>
      <c r="U14936" t="str">
        <v>yes</v>
      </c>
      <c r="V14936">
        <v>191</v>
      </c>
      <c r="W14936">
        <v>23</v>
      </c>
    </row>
    <row r="14937" spans="13:23" x14ac:dyDescent="0.7">
      <c r="M14937">
        <v>4995</v>
      </c>
      <c r="N14937">
        <v>1640</v>
      </c>
      <c r="O14937">
        <v>50</v>
      </c>
      <c r="P14937">
        <v>214</v>
      </c>
      <c r="Q14937">
        <v>4</v>
      </c>
      <c r="R14937">
        <v>15</v>
      </c>
      <c r="S14937" t="str">
        <v>no</v>
      </c>
      <c r="T14937" t="str">
        <v>no</v>
      </c>
      <c r="U14937" t="str">
        <v>yes</v>
      </c>
      <c r="V14937">
        <v>191</v>
      </c>
      <c r="W14937">
        <v>23</v>
      </c>
    </row>
    <row r="14938" spans="13:23" x14ac:dyDescent="0.7">
      <c r="M14938">
        <v>5001</v>
      </c>
      <c r="N14938">
        <v>2194</v>
      </c>
      <c r="O14938">
        <v>50</v>
      </c>
      <c r="P14938">
        <v>528</v>
      </c>
      <c r="Q14938">
        <v>8</v>
      </c>
      <c r="R14938">
        <v>14</v>
      </c>
      <c r="S14938" t="str">
        <v>yes</v>
      </c>
      <c r="T14938" t="str">
        <v>no</v>
      </c>
      <c r="U14938" t="str">
        <v>yes</v>
      </c>
      <c r="V14938">
        <v>191</v>
      </c>
      <c r="W14938">
        <v>23</v>
      </c>
    </row>
    <row r="14939" spans="13:23" x14ac:dyDescent="0.7">
      <c r="M14939">
        <v>5002</v>
      </c>
      <c r="N14939">
        <v>1495</v>
      </c>
      <c r="O14939">
        <v>50</v>
      </c>
      <c r="P14939">
        <v>340</v>
      </c>
      <c r="Q14939">
        <v>8</v>
      </c>
      <c r="R14939">
        <v>14</v>
      </c>
      <c r="S14939" t="str">
        <v>no</v>
      </c>
      <c r="T14939" t="str">
        <v>no</v>
      </c>
      <c r="U14939" t="str">
        <v>yes</v>
      </c>
      <c r="V14939">
        <v>191</v>
      </c>
      <c r="W14939">
        <v>23</v>
      </c>
    </row>
    <row r="14940" spans="13:23" x14ac:dyDescent="0.7">
      <c r="M14940">
        <v>5007</v>
      </c>
      <c r="N14940">
        <v>2404</v>
      </c>
      <c r="O14940">
        <v>50</v>
      </c>
      <c r="P14940">
        <v>720</v>
      </c>
      <c r="Q14940">
        <v>16</v>
      </c>
      <c r="R14940">
        <v>15</v>
      </c>
      <c r="S14940" t="str">
        <v>yes</v>
      </c>
      <c r="T14940" t="str">
        <v>no</v>
      </c>
      <c r="U14940" t="str">
        <v>yes</v>
      </c>
      <c r="V14940">
        <v>191</v>
      </c>
      <c r="W14940">
        <v>23</v>
      </c>
    </row>
    <row r="14941" spans="13:23" x14ac:dyDescent="0.7">
      <c r="M14941">
        <v>5009</v>
      </c>
      <c r="N14941">
        <v>3094</v>
      </c>
      <c r="O14941">
        <v>50</v>
      </c>
      <c r="P14941">
        <v>1000</v>
      </c>
      <c r="Q14941">
        <v>24</v>
      </c>
      <c r="R14941">
        <v>15</v>
      </c>
      <c r="S14941" t="str">
        <v>yes</v>
      </c>
      <c r="T14941" t="str">
        <v>no</v>
      </c>
      <c r="U14941" t="str">
        <v>yes</v>
      </c>
      <c r="V14941">
        <v>191</v>
      </c>
      <c r="W14941">
        <v>23</v>
      </c>
    </row>
    <row r="14942" spans="13:23" x14ac:dyDescent="0.7">
      <c r="M14942">
        <v>5010</v>
      </c>
      <c r="N14942">
        <v>1794</v>
      </c>
      <c r="O14942">
        <v>50</v>
      </c>
      <c r="P14942">
        <v>214</v>
      </c>
      <c r="Q14942">
        <v>4</v>
      </c>
      <c r="R14942">
        <v>14</v>
      </c>
      <c r="S14942" t="str">
        <v>no</v>
      </c>
      <c r="T14942" t="str">
        <v>no</v>
      </c>
      <c r="U14942" t="str">
        <v>yes</v>
      </c>
      <c r="V14942">
        <v>191</v>
      </c>
      <c r="W14942">
        <v>23</v>
      </c>
    </row>
    <row r="14943" spans="13:23" x14ac:dyDescent="0.7">
      <c r="M14943">
        <v>5014</v>
      </c>
      <c r="N14943">
        <v>2904</v>
      </c>
      <c r="O14943">
        <v>50</v>
      </c>
      <c r="P14943">
        <v>1000</v>
      </c>
      <c r="Q14943">
        <v>24</v>
      </c>
      <c r="R14943">
        <v>15</v>
      </c>
      <c r="S14943" t="str">
        <v>yes</v>
      </c>
      <c r="T14943" t="str">
        <v>no</v>
      </c>
      <c r="U14943" t="str">
        <v>yes</v>
      </c>
      <c r="V14943">
        <v>191</v>
      </c>
      <c r="W14943">
        <v>23</v>
      </c>
    </row>
    <row r="14944" spans="13:23" x14ac:dyDescent="0.7">
      <c r="M14944">
        <v>5020</v>
      </c>
      <c r="N14944">
        <v>2345</v>
      </c>
      <c r="O14944">
        <v>50</v>
      </c>
      <c r="P14944">
        <v>720</v>
      </c>
      <c r="Q14944">
        <v>16</v>
      </c>
      <c r="R14944">
        <v>15</v>
      </c>
      <c r="S14944" t="str">
        <v>yes</v>
      </c>
      <c r="T14944" t="str">
        <v>no</v>
      </c>
      <c r="U14944" t="str">
        <v>yes</v>
      </c>
      <c r="V14944">
        <v>191</v>
      </c>
      <c r="W14944">
        <v>23</v>
      </c>
    </row>
    <row r="14945" spans="13:23" x14ac:dyDescent="0.7">
      <c r="M14945">
        <v>5022</v>
      </c>
      <c r="N14945">
        <v>1940</v>
      </c>
      <c r="O14945">
        <v>50</v>
      </c>
      <c r="P14945">
        <v>528</v>
      </c>
      <c r="Q14945">
        <v>8</v>
      </c>
      <c r="R14945">
        <v>15</v>
      </c>
      <c r="S14945" t="str">
        <v>yes</v>
      </c>
      <c r="T14945" t="str">
        <v>no</v>
      </c>
      <c r="U14945" t="str">
        <v>yes</v>
      </c>
      <c r="V14945">
        <v>191</v>
      </c>
      <c r="W14945">
        <v>23</v>
      </c>
    </row>
    <row r="14946" spans="13:23" x14ac:dyDescent="0.7">
      <c r="M14946">
        <v>5023</v>
      </c>
      <c r="N14946">
        <v>2440</v>
      </c>
      <c r="O14946">
        <v>50</v>
      </c>
      <c r="P14946">
        <v>720</v>
      </c>
      <c r="Q14946">
        <v>16</v>
      </c>
      <c r="R14946">
        <v>15</v>
      </c>
      <c r="S14946" t="str">
        <v>yes</v>
      </c>
      <c r="T14946" t="str">
        <v>no</v>
      </c>
      <c r="U14946" t="str">
        <v>yes</v>
      </c>
      <c r="V14946">
        <v>191</v>
      </c>
      <c r="W14946">
        <v>23</v>
      </c>
    </row>
    <row r="14947" spans="13:23" x14ac:dyDescent="0.7">
      <c r="M14947">
        <v>5024</v>
      </c>
      <c r="N14947">
        <v>1604</v>
      </c>
      <c r="O14947">
        <v>50</v>
      </c>
      <c r="P14947">
        <v>214</v>
      </c>
      <c r="Q14947">
        <v>4</v>
      </c>
      <c r="R14947">
        <v>14</v>
      </c>
      <c r="S14947" t="str">
        <v>no</v>
      </c>
      <c r="T14947" t="str">
        <v>no</v>
      </c>
      <c r="U14947" t="str">
        <v>yes</v>
      </c>
      <c r="V14947">
        <v>191</v>
      </c>
      <c r="W14947">
        <v>23</v>
      </c>
    </row>
    <row r="14948" spans="13:23" x14ac:dyDescent="0.7">
      <c r="M14948">
        <v>5025</v>
      </c>
      <c r="N14948">
        <v>1808</v>
      </c>
      <c r="O14948">
        <v>50</v>
      </c>
      <c r="P14948">
        <v>425</v>
      </c>
      <c r="Q14948">
        <v>8</v>
      </c>
      <c r="R14948">
        <v>15</v>
      </c>
      <c r="S14948" t="str">
        <v>yes</v>
      </c>
      <c r="T14948" t="str">
        <v>yes</v>
      </c>
      <c r="U14948" t="str">
        <v>yes</v>
      </c>
      <c r="V14948">
        <v>191</v>
      </c>
      <c r="W14948">
        <v>23</v>
      </c>
    </row>
    <row r="14949" spans="13:23" x14ac:dyDescent="0.7">
      <c r="M14949">
        <v>5037</v>
      </c>
      <c r="N14949">
        <v>2993</v>
      </c>
      <c r="O14949">
        <v>50</v>
      </c>
      <c r="P14949">
        <v>1000</v>
      </c>
      <c r="Q14949">
        <v>24</v>
      </c>
      <c r="R14949">
        <v>15</v>
      </c>
      <c r="S14949" t="str">
        <v>yes</v>
      </c>
      <c r="T14949" t="str">
        <v>yes</v>
      </c>
      <c r="U14949" t="str">
        <v>yes</v>
      </c>
      <c r="V14949">
        <v>191</v>
      </c>
      <c r="W14949">
        <v>23</v>
      </c>
    </row>
    <row r="14950" spans="13:23" x14ac:dyDescent="0.7">
      <c r="M14950">
        <v>5055</v>
      </c>
      <c r="N14950">
        <v>1890</v>
      </c>
      <c r="O14950">
        <v>50</v>
      </c>
      <c r="P14950">
        <v>528</v>
      </c>
      <c r="Q14950">
        <v>8</v>
      </c>
      <c r="R14950">
        <v>14</v>
      </c>
      <c r="S14950" t="str">
        <v>yes</v>
      </c>
      <c r="T14950" t="str">
        <v>no</v>
      </c>
      <c r="U14950" t="str">
        <v>yes</v>
      </c>
      <c r="V14950">
        <v>182</v>
      </c>
      <c r="W14950">
        <v>24</v>
      </c>
    </row>
    <row r="14951" spans="13:23" x14ac:dyDescent="0.7">
      <c r="M14951">
        <v>5060</v>
      </c>
      <c r="N14951">
        <v>2423</v>
      </c>
      <c r="O14951">
        <v>50</v>
      </c>
      <c r="P14951">
        <v>720</v>
      </c>
      <c r="Q14951">
        <v>16</v>
      </c>
      <c r="R14951">
        <v>15</v>
      </c>
      <c r="S14951" t="str">
        <v>yes</v>
      </c>
      <c r="T14951" t="str">
        <v>yes</v>
      </c>
      <c r="U14951" t="str">
        <v>yes</v>
      </c>
      <c r="V14951">
        <v>182</v>
      </c>
      <c r="W14951">
        <v>24</v>
      </c>
    </row>
    <row r="14952" spans="13:23" x14ac:dyDescent="0.7">
      <c r="M14952">
        <v>5062</v>
      </c>
      <c r="N14952">
        <v>2354</v>
      </c>
      <c r="O14952">
        <v>50</v>
      </c>
      <c r="P14952">
        <v>720</v>
      </c>
      <c r="Q14952">
        <v>16</v>
      </c>
      <c r="R14952">
        <v>15</v>
      </c>
      <c r="S14952" t="str">
        <v>yes</v>
      </c>
      <c r="T14952" t="str">
        <v>no</v>
      </c>
      <c r="U14952" t="str">
        <v>yes</v>
      </c>
      <c r="V14952">
        <v>182</v>
      </c>
      <c r="W14952">
        <v>24</v>
      </c>
    </row>
    <row r="14953" spans="13:23" x14ac:dyDescent="0.7">
      <c r="M14953">
        <v>5063</v>
      </c>
      <c r="N14953">
        <v>1854</v>
      </c>
      <c r="O14953">
        <v>50</v>
      </c>
      <c r="P14953">
        <v>528</v>
      </c>
      <c r="Q14953">
        <v>8</v>
      </c>
      <c r="R14953">
        <v>14</v>
      </c>
      <c r="S14953" t="str">
        <v>yes</v>
      </c>
      <c r="T14953" t="str">
        <v>no</v>
      </c>
      <c r="U14953" t="str">
        <v>yes</v>
      </c>
      <c r="V14953">
        <v>182</v>
      </c>
      <c r="W14953">
        <v>24</v>
      </c>
    </row>
    <row r="14954" spans="13:23" x14ac:dyDescent="0.7">
      <c r="M14954">
        <v>5064</v>
      </c>
      <c r="N14954">
        <v>2295</v>
      </c>
      <c r="O14954">
        <v>50</v>
      </c>
      <c r="P14954">
        <v>720</v>
      </c>
      <c r="Q14954">
        <v>16</v>
      </c>
      <c r="R14954">
        <v>15</v>
      </c>
      <c r="S14954" t="str">
        <v>yes</v>
      </c>
      <c r="T14954" t="str">
        <v>no</v>
      </c>
      <c r="U14954" t="str">
        <v>yes</v>
      </c>
      <c r="V14954">
        <v>182</v>
      </c>
      <c r="W14954">
        <v>24</v>
      </c>
    </row>
    <row r="14955" spans="13:23" x14ac:dyDescent="0.7">
      <c r="M14955">
        <v>5074</v>
      </c>
      <c r="N14955">
        <v>2040</v>
      </c>
      <c r="O14955">
        <v>50</v>
      </c>
      <c r="P14955">
        <v>1000</v>
      </c>
      <c r="Q14955">
        <v>8</v>
      </c>
      <c r="R14955">
        <v>14</v>
      </c>
      <c r="S14955" t="str">
        <v>yes</v>
      </c>
      <c r="T14955" t="str">
        <v>no</v>
      </c>
      <c r="U14955" t="str">
        <v>yes</v>
      </c>
      <c r="V14955">
        <v>182</v>
      </c>
      <c r="W14955">
        <v>24</v>
      </c>
    </row>
    <row r="14956" spans="13:23" x14ac:dyDescent="0.7">
      <c r="M14956">
        <v>5089</v>
      </c>
      <c r="N14956">
        <v>2944</v>
      </c>
      <c r="O14956">
        <v>50</v>
      </c>
      <c r="P14956">
        <v>1000</v>
      </c>
      <c r="Q14956">
        <v>24</v>
      </c>
      <c r="R14956">
        <v>15</v>
      </c>
      <c r="S14956" t="str">
        <v>yes</v>
      </c>
      <c r="T14956" t="str">
        <v>no</v>
      </c>
      <c r="U14956" t="str">
        <v>yes</v>
      </c>
      <c r="V14956">
        <v>182</v>
      </c>
      <c r="W14956">
        <v>24</v>
      </c>
    </row>
    <row r="14957" spans="13:23" x14ac:dyDescent="0.7">
      <c r="M14957">
        <v>5092</v>
      </c>
      <c r="N14957">
        <v>1890</v>
      </c>
      <c r="O14957">
        <v>50</v>
      </c>
      <c r="P14957">
        <v>528</v>
      </c>
      <c r="Q14957">
        <v>8</v>
      </c>
      <c r="R14957">
        <v>15</v>
      </c>
      <c r="S14957" t="str">
        <v>yes</v>
      </c>
      <c r="T14957" t="str">
        <v>no</v>
      </c>
      <c r="U14957" t="str">
        <v>yes</v>
      </c>
      <c r="V14957">
        <v>182</v>
      </c>
      <c r="W14957">
        <v>24</v>
      </c>
    </row>
    <row r="14958" spans="13:23" x14ac:dyDescent="0.7">
      <c r="M14958">
        <v>5093</v>
      </c>
      <c r="N14958">
        <v>2754</v>
      </c>
      <c r="O14958">
        <v>50</v>
      </c>
      <c r="P14958">
        <v>1000</v>
      </c>
      <c r="Q14958">
        <v>24</v>
      </c>
      <c r="R14958">
        <v>15</v>
      </c>
      <c r="S14958" t="str">
        <v>yes</v>
      </c>
      <c r="T14958" t="str">
        <v>no</v>
      </c>
      <c r="U14958" t="str">
        <v>yes</v>
      </c>
      <c r="V14958">
        <v>182</v>
      </c>
      <c r="W14958">
        <v>24</v>
      </c>
    </row>
    <row r="14959" spans="13:23" x14ac:dyDescent="0.7">
      <c r="M14959">
        <v>5104</v>
      </c>
      <c r="N14959">
        <v>1923</v>
      </c>
      <c r="O14959">
        <v>50</v>
      </c>
      <c r="P14959">
        <v>528</v>
      </c>
      <c r="Q14959">
        <v>8</v>
      </c>
      <c r="R14959">
        <v>14</v>
      </c>
      <c r="S14959" t="str">
        <v>yes</v>
      </c>
      <c r="T14959" t="str">
        <v>yes</v>
      </c>
      <c r="U14959" t="str">
        <v>yes</v>
      </c>
      <c r="V14959">
        <v>182</v>
      </c>
      <c r="W14959">
        <v>24</v>
      </c>
    </row>
    <row r="14960" spans="13:23" x14ac:dyDescent="0.7">
      <c r="M14960">
        <v>5107</v>
      </c>
      <c r="N14960">
        <v>1368</v>
      </c>
      <c r="O14960">
        <v>50</v>
      </c>
      <c r="P14960">
        <v>428</v>
      </c>
      <c r="Q14960">
        <v>4</v>
      </c>
      <c r="R14960">
        <v>15</v>
      </c>
      <c r="S14960" t="str">
        <v>no</v>
      </c>
      <c r="T14960" t="str">
        <v>no</v>
      </c>
      <c r="U14960" t="str">
        <v>yes</v>
      </c>
      <c r="V14960">
        <v>182</v>
      </c>
      <c r="W14960">
        <v>24</v>
      </c>
    </row>
    <row r="14961" spans="13:23" x14ac:dyDescent="0.7">
      <c r="M14961">
        <v>5109</v>
      </c>
      <c r="N14961">
        <v>2390</v>
      </c>
      <c r="O14961">
        <v>50</v>
      </c>
      <c r="P14961">
        <v>720</v>
      </c>
      <c r="Q14961">
        <v>16</v>
      </c>
      <c r="R14961">
        <v>15</v>
      </c>
      <c r="S14961" t="str">
        <v>yes</v>
      </c>
      <c r="T14961" t="str">
        <v>no</v>
      </c>
      <c r="U14961" t="str">
        <v>yes</v>
      </c>
      <c r="V14961">
        <v>182</v>
      </c>
      <c r="W14961">
        <v>24</v>
      </c>
    </row>
    <row r="14962" spans="13:23" x14ac:dyDescent="0.7">
      <c r="M14962">
        <v>5129</v>
      </c>
      <c r="N14962">
        <v>1628</v>
      </c>
      <c r="O14962">
        <v>50</v>
      </c>
      <c r="P14962">
        <v>428</v>
      </c>
      <c r="Q14962">
        <v>4</v>
      </c>
      <c r="R14962">
        <v>17</v>
      </c>
      <c r="S14962" t="str">
        <v>no</v>
      </c>
      <c r="T14962" t="str">
        <v>no</v>
      </c>
      <c r="U14962" t="str">
        <v>yes</v>
      </c>
      <c r="V14962">
        <v>182</v>
      </c>
      <c r="W14962">
        <v>24</v>
      </c>
    </row>
    <row r="14963" spans="13:23" x14ac:dyDescent="0.7">
      <c r="M14963">
        <v>5132</v>
      </c>
      <c r="N14963">
        <v>1398</v>
      </c>
      <c r="O14963">
        <v>50</v>
      </c>
      <c r="P14963">
        <v>340</v>
      </c>
      <c r="Q14963">
        <v>4</v>
      </c>
      <c r="R14963">
        <v>14</v>
      </c>
      <c r="S14963" t="str">
        <v>yes</v>
      </c>
      <c r="T14963" t="str">
        <v>yes</v>
      </c>
      <c r="U14963" t="str">
        <v>yes</v>
      </c>
      <c r="V14963">
        <v>182</v>
      </c>
      <c r="W14963">
        <v>24</v>
      </c>
    </row>
    <row r="14964" spans="13:23" x14ac:dyDescent="0.7">
      <c r="M14964">
        <v>5134</v>
      </c>
      <c r="N14964">
        <v>1590</v>
      </c>
      <c r="O14964">
        <v>50</v>
      </c>
      <c r="P14964">
        <v>214</v>
      </c>
      <c r="Q14964">
        <v>4</v>
      </c>
      <c r="R14964">
        <v>14</v>
      </c>
      <c r="S14964" t="str">
        <v>no</v>
      </c>
      <c r="T14964" t="str">
        <v>no</v>
      </c>
      <c r="U14964" t="str">
        <v>yes</v>
      </c>
      <c r="V14964">
        <v>182</v>
      </c>
      <c r="W14964">
        <v>24</v>
      </c>
    </row>
    <row r="14965" spans="13:23" x14ac:dyDescent="0.7">
      <c r="M14965">
        <v>5141</v>
      </c>
      <c r="N14965">
        <v>1795</v>
      </c>
      <c r="O14965">
        <v>50</v>
      </c>
      <c r="P14965">
        <v>528</v>
      </c>
      <c r="Q14965">
        <v>8</v>
      </c>
      <c r="R14965">
        <v>14</v>
      </c>
      <c r="S14965" t="str">
        <v>yes</v>
      </c>
      <c r="T14965" t="str">
        <v>no</v>
      </c>
      <c r="U14965" t="str">
        <v>yes</v>
      </c>
      <c r="V14965">
        <v>182</v>
      </c>
      <c r="W14965">
        <v>24</v>
      </c>
    </row>
    <row r="14966" spans="13:23" x14ac:dyDescent="0.7">
      <c r="M14966">
        <v>5151</v>
      </c>
      <c r="N14966">
        <v>2690</v>
      </c>
      <c r="O14966">
        <v>50</v>
      </c>
      <c r="P14966">
        <v>720</v>
      </c>
      <c r="Q14966">
        <v>16</v>
      </c>
      <c r="R14966">
        <v>17</v>
      </c>
      <c r="S14966" t="str">
        <v>yes</v>
      </c>
      <c r="T14966" t="str">
        <v>no</v>
      </c>
      <c r="U14966" t="str">
        <v>yes</v>
      </c>
      <c r="V14966">
        <v>182</v>
      </c>
      <c r="W14966">
        <v>24</v>
      </c>
    </row>
    <row r="14967" spans="13:23" x14ac:dyDescent="0.7">
      <c r="M14967">
        <v>5158</v>
      </c>
      <c r="N14967">
        <v>1758</v>
      </c>
      <c r="O14967">
        <v>50</v>
      </c>
      <c r="P14967">
        <v>545</v>
      </c>
      <c r="Q14967">
        <v>4</v>
      </c>
      <c r="R14967">
        <v>17</v>
      </c>
      <c r="S14967" t="str">
        <v>yes</v>
      </c>
      <c r="T14967" t="str">
        <v>no</v>
      </c>
      <c r="U14967" t="str">
        <v>yes</v>
      </c>
      <c r="V14967">
        <v>182</v>
      </c>
      <c r="W14967">
        <v>24</v>
      </c>
    </row>
    <row r="14968" spans="13:23" x14ac:dyDescent="0.7">
      <c r="M14968">
        <v>5165</v>
      </c>
      <c r="N14968">
        <v>1299</v>
      </c>
      <c r="O14968">
        <v>50</v>
      </c>
      <c r="P14968">
        <v>428</v>
      </c>
      <c r="Q14968">
        <v>4</v>
      </c>
      <c r="R14968">
        <v>14</v>
      </c>
      <c r="S14968" t="str">
        <v>no</v>
      </c>
      <c r="T14968" t="str">
        <v>no</v>
      </c>
      <c r="U14968" t="str">
        <v>yes</v>
      </c>
      <c r="V14968">
        <v>182</v>
      </c>
      <c r="W14968">
        <v>24</v>
      </c>
    </row>
    <row r="14969" spans="13:23" x14ac:dyDescent="0.7">
      <c r="M14969">
        <v>5166</v>
      </c>
      <c r="N14969">
        <v>2695</v>
      </c>
      <c r="O14969">
        <v>50</v>
      </c>
      <c r="P14969">
        <v>1000</v>
      </c>
      <c r="Q14969">
        <v>24</v>
      </c>
      <c r="R14969">
        <v>15</v>
      </c>
      <c r="S14969" t="str">
        <v>yes</v>
      </c>
      <c r="T14969" t="str">
        <v>no</v>
      </c>
      <c r="U14969" t="str">
        <v>yes</v>
      </c>
      <c r="V14969">
        <v>182</v>
      </c>
      <c r="W14969">
        <v>24</v>
      </c>
    </row>
    <row r="14970" spans="13:23" x14ac:dyDescent="0.7">
      <c r="M14970">
        <v>5174</v>
      </c>
      <c r="N14970">
        <v>1299</v>
      </c>
      <c r="O14970">
        <v>50</v>
      </c>
      <c r="P14970">
        <v>340</v>
      </c>
      <c r="Q14970">
        <v>4</v>
      </c>
      <c r="R14970">
        <v>14</v>
      </c>
      <c r="S14970" t="str">
        <v>yes</v>
      </c>
      <c r="T14970" t="str">
        <v>no</v>
      </c>
      <c r="U14970" t="str">
        <v>yes</v>
      </c>
      <c r="V14970">
        <v>182</v>
      </c>
      <c r="W14970">
        <v>24</v>
      </c>
    </row>
    <row r="14971" spans="13:23" x14ac:dyDescent="0.7">
      <c r="M14971">
        <v>5177</v>
      </c>
      <c r="N14971">
        <v>1744</v>
      </c>
      <c r="O14971">
        <v>50</v>
      </c>
      <c r="P14971">
        <v>214</v>
      </c>
      <c r="Q14971">
        <v>4</v>
      </c>
      <c r="R14971">
        <v>14</v>
      </c>
      <c r="S14971" t="str">
        <v>no</v>
      </c>
      <c r="T14971" t="str">
        <v>no</v>
      </c>
      <c r="U14971" t="str">
        <v>yes</v>
      </c>
      <c r="V14971">
        <v>182</v>
      </c>
      <c r="W14971">
        <v>24</v>
      </c>
    </row>
    <row r="14972" spans="13:23" x14ac:dyDescent="0.7">
      <c r="M14972">
        <v>5178</v>
      </c>
      <c r="N14972">
        <v>1499</v>
      </c>
      <c r="O14972">
        <v>50</v>
      </c>
      <c r="P14972">
        <v>545</v>
      </c>
      <c r="Q14972">
        <v>4</v>
      </c>
      <c r="R14972">
        <v>15</v>
      </c>
      <c r="S14972" t="str">
        <v>yes</v>
      </c>
      <c r="T14972" t="str">
        <v>no</v>
      </c>
      <c r="U14972" t="str">
        <v>yes</v>
      </c>
      <c r="V14972">
        <v>182</v>
      </c>
      <c r="W14972">
        <v>24</v>
      </c>
    </row>
    <row r="14973" spans="13:23" x14ac:dyDescent="0.7">
      <c r="M14973">
        <v>5183</v>
      </c>
      <c r="N14973">
        <v>2790</v>
      </c>
      <c r="O14973">
        <v>50</v>
      </c>
      <c r="P14973">
        <v>1000</v>
      </c>
      <c r="Q14973">
        <v>24</v>
      </c>
      <c r="R14973">
        <v>15</v>
      </c>
      <c r="S14973" t="str">
        <v>yes</v>
      </c>
      <c r="T14973" t="str">
        <v>no</v>
      </c>
      <c r="U14973" t="str">
        <v>yes</v>
      </c>
      <c r="V14973">
        <v>182</v>
      </c>
      <c r="W14973">
        <v>24</v>
      </c>
    </row>
    <row r="14974" spans="13:23" x14ac:dyDescent="0.7">
      <c r="M14974">
        <v>5192</v>
      </c>
      <c r="N14974">
        <v>1495</v>
      </c>
      <c r="O14974">
        <v>50</v>
      </c>
      <c r="P14974">
        <v>214</v>
      </c>
      <c r="Q14974">
        <v>4</v>
      </c>
      <c r="R14974">
        <v>14</v>
      </c>
      <c r="S14974" t="str">
        <v>no</v>
      </c>
      <c r="T14974" t="str">
        <v>no</v>
      </c>
      <c r="U14974" t="str">
        <v>yes</v>
      </c>
      <c r="V14974">
        <v>182</v>
      </c>
      <c r="W14974">
        <v>24</v>
      </c>
    </row>
    <row r="14975" spans="13:23" x14ac:dyDescent="0.7">
      <c r="M14975">
        <v>5195</v>
      </c>
      <c r="N14975">
        <v>1295</v>
      </c>
      <c r="O14975">
        <v>50</v>
      </c>
      <c r="P14975">
        <v>214</v>
      </c>
      <c r="Q14975">
        <v>4</v>
      </c>
      <c r="R14975">
        <v>14</v>
      </c>
      <c r="S14975" t="str">
        <v>no</v>
      </c>
      <c r="T14975" t="str">
        <v>no</v>
      </c>
      <c r="U14975" t="str">
        <v>yes</v>
      </c>
      <c r="V14975">
        <v>182</v>
      </c>
      <c r="W14975">
        <v>24</v>
      </c>
    </row>
    <row r="14976" spans="13:23" x14ac:dyDescent="0.7">
      <c r="M14976">
        <v>5198</v>
      </c>
      <c r="N14976">
        <v>1590</v>
      </c>
      <c r="O14976">
        <v>50</v>
      </c>
      <c r="P14976">
        <v>214</v>
      </c>
      <c r="Q14976">
        <v>4</v>
      </c>
      <c r="R14976">
        <v>15</v>
      </c>
      <c r="S14976" t="str">
        <v>no</v>
      </c>
      <c r="T14976" t="str">
        <v>no</v>
      </c>
      <c r="U14976" t="str">
        <v>yes</v>
      </c>
      <c r="V14976">
        <v>182</v>
      </c>
      <c r="W14976">
        <v>24</v>
      </c>
    </row>
    <row r="14977" spans="13:23" x14ac:dyDescent="0.7">
      <c r="M14977">
        <v>5206</v>
      </c>
      <c r="N14977">
        <v>2044</v>
      </c>
      <c r="O14977">
        <v>50</v>
      </c>
      <c r="P14977">
        <v>528</v>
      </c>
      <c r="Q14977">
        <v>8</v>
      </c>
      <c r="R14977">
        <v>14</v>
      </c>
      <c r="S14977" t="str">
        <v>yes</v>
      </c>
      <c r="T14977" t="str">
        <v>no</v>
      </c>
      <c r="U14977" t="str">
        <v>yes</v>
      </c>
      <c r="V14977">
        <v>182</v>
      </c>
      <c r="W14977">
        <v>24</v>
      </c>
    </row>
    <row r="14978" spans="13:23" x14ac:dyDescent="0.7">
      <c r="M14978">
        <v>5208</v>
      </c>
      <c r="N14978">
        <v>1499</v>
      </c>
      <c r="O14978">
        <v>50</v>
      </c>
      <c r="P14978">
        <v>340</v>
      </c>
      <c r="Q14978">
        <v>4</v>
      </c>
      <c r="R14978">
        <v>15</v>
      </c>
      <c r="S14978" t="str">
        <v>yes</v>
      </c>
      <c r="T14978" t="str">
        <v>yes</v>
      </c>
      <c r="U14978" t="str">
        <v>yes</v>
      </c>
      <c r="V14978">
        <v>182</v>
      </c>
      <c r="W14978">
        <v>24</v>
      </c>
    </row>
    <row r="14979" spans="13:23" x14ac:dyDescent="0.7">
      <c r="M14979">
        <v>5217</v>
      </c>
      <c r="N14979">
        <v>2544</v>
      </c>
      <c r="O14979">
        <v>50</v>
      </c>
      <c r="P14979">
        <v>720</v>
      </c>
      <c r="Q14979">
        <v>16</v>
      </c>
      <c r="R14979">
        <v>15</v>
      </c>
      <c r="S14979" t="str">
        <v>yes</v>
      </c>
      <c r="T14979" t="str">
        <v>no</v>
      </c>
      <c r="U14979" t="str">
        <v>yes</v>
      </c>
      <c r="V14979">
        <v>182</v>
      </c>
      <c r="W14979">
        <v>24</v>
      </c>
    </row>
    <row r="14980" spans="13:23" x14ac:dyDescent="0.7">
      <c r="M14980">
        <v>5218</v>
      </c>
      <c r="N14980">
        <v>1554</v>
      </c>
      <c r="O14980">
        <v>50</v>
      </c>
      <c r="P14980">
        <v>214</v>
      </c>
      <c r="Q14980">
        <v>4</v>
      </c>
      <c r="R14980">
        <v>14</v>
      </c>
      <c r="S14980" t="str">
        <v>no</v>
      </c>
      <c r="T14980" t="str">
        <v>no</v>
      </c>
      <c r="U14980" t="str">
        <v>yes</v>
      </c>
      <c r="V14980">
        <v>182</v>
      </c>
      <c r="W14980">
        <v>24</v>
      </c>
    </row>
    <row r="14981" spans="13:23" x14ac:dyDescent="0.7">
      <c r="M14981">
        <v>5232</v>
      </c>
      <c r="N14981">
        <v>1568</v>
      </c>
      <c r="O14981">
        <v>50</v>
      </c>
      <c r="P14981">
        <v>428</v>
      </c>
      <c r="Q14981">
        <v>4</v>
      </c>
      <c r="R14981">
        <v>15</v>
      </c>
      <c r="S14981" t="str">
        <v>yes</v>
      </c>
      <c r="T14981" t="str">
        <v>yes</v>
      </c>
      <c r="U14981" t="str">
        <v>yes</v>
      </c>
      <c r="V14981">
        <v>158</v>
      </c>
      <c r="W14981">
        <v>25</v>
      </c>
    </row>
    <row r="14982" spans="13:23" x14ac:dyDescent="0.7">
      <c r="M14982">
        <v>5243</v>
      </c>
      <c r="N14982">
        <v>1299</v>
      </c>
      <c r="O14982">
        <v>50</v>
      </c>
      <c r="P14982">
        <v>340</v>
      </c>
      <c r="Q14982">
        <v>4</v>
      </c>
      <c r="R14982">
        <v>14</v>
      </c>
      <c r="S14982" t="str">
        <v>yes</v>
      </c>
      <c r="T14982" t="str">
        <v>no</v>
      </c>
      <c r="U14982" t="str">
        <v>yes</v>
      </c>
      <c r="V14982">
        <v>158</v>
      </c>
      <c r="W14982">
        <v>25</v>
      </c>
    </row>
    <row r="14983" spans="13:23" x14ac:dyDescent="0.7">
      <c r="M14983">
        <v>5244</v>
      </c>
      <c r="N14983">
        <v>1398</v>
      </c>
      <c r="O14983">
        <v>50</v>
      </c>
      <c r="P14983">
        <v>340</v>
      </c>
      <c r="Q14983">
        <v>4</v>
      </c>
      <c r="R14983">
        <v>14</v>
      </c>
      <c r="S14983" t="str">
        <v>yes</v>
      </c>
      <c r="T14983" t="str">
        <v>yes</v>
      </c>
      <c r="U14983" t="str">
        <v>yes</v>
      </c>
      <c r="V14983">
        <v>158</v>
      </c>
      <c r="W14983">
        <v>25</v>
      </c>
    </row>
    <row r="14984" spans="13:23" x14ac:dyDescent="0.7">
      <c r="M14984">
        <v>5266</v>
      </c>
      <c r="N14984">
        <v>1618</v>
      </c>
      <c r="O14984">
        <v>50</v>
      </c>
      <c r="P14984">
        <v>428</v>
      </c>
      <c r="Q14984">
        <v>4</v>
      </c>
      <c r="R14984">
        <v>17</v>
      </c>
      <c r="S14984" t="str">
        <v>no</v>
      </c>
      <c r="T14984" t="str">
        <v>no</v>
      </c>
      <c r="U14984" t="str">
        <v>yes</v>
      </c>
      <c r="V14984">
        <v>158</v>
      </c>
      <c r="W14984">
        <v>25</v>
      </c>
    </row>
    <row r="14985" spans="13:23" x14ac:dyDescent="0.7">
      <c r="M14985">
        <v>5285</v>
      </c>
      <c r="N14985">
        <v>1295</v>
      </c>
      <c r="O14985">
        <v>50</v>
      </c>
      <c r="P14985">
        <v>214</v>
      </c>
      <c r="Q14985">
        <v>4</v>
      </c>
      <c r="R14985">
        <v>14</v>
      </c>
      <c r="S14985" t="str">
        <v>no</v>
      </c>
      <c r="T14985" t="str">
        <v>no</v>
      </c>
      <c r="U14985" t="str">
        <v>yes</v>
      </c>
      <c r="V14985">
        <v>158</v>
      </c>
      <c r="W14985">
        <v>25</v>
      </c>
    </row>
    <row r="14986" spans="13:23" x14ac:dyDescent="0.7">
      <c r="M14986">
        <v>5304</v>
      </c>
      <c r="N14986">
        <v>1818</v>
      </c>
      <c r="O14986">
        <v>50</v>
      </c>
      <c r="P14986">
        <v>428</v>
      </c>
      <c r="Q14986">
        <v>4</v>
      </c>
      <c r="R14986">
        <v>17</v>
      </c>
      <c r="S14986" t="str">
        <v>yes</v>
      </c>
      <c r="T14986" t="str">
        <v>yes</v>
      </c>
      <c r="U14986" t="str">
        <v>yes</v>
      </c>
      <c r="V14986">
        <v>158</v>
      </c>
      <c r="W14986">
        <v>25</v>
      </c>
    </row>
    <row r="14987" spans="13:23" x14ac:dyDescent="0.7">
      <c r="M14987">
        <v>5310</v>
      </c>
      <c r="N14987">
        <v>1748</v>
      </c>
      <c r="O14987">
        <v>50</v>
      </c>
      <c r="P14987">
        <v>545</v>
      </c>
      <c r="Q14987">
        <v>4</v>
      </c>
      <c r="R14987">
        <v>17</v>
      </c>
      <c r="S14987" t="str">
        <v>yes</v>
      </c>
      <c r="T14987" t="str">
        <v>no</v>
      </c>
      <c r="U14987" t="str">
        <v>yes</v>
      </c>
      <c r="V14987">
        <v>158</v>
      </c>
      <c r="W14987">
        <v>25</v>
      </c>
    </row>
    <row r="14988" spans="13:23" x14ac:dyDescent="0.7">
      <c r="M14988">
        <v>5330</v>
      </c>
      <c r="N14988">
        <v>1499</v>
      </c>
      <c r="O14988">
        <v>50</v>
      </c>
      <c r="P14988">
        <v>428</v>
      </c>
      <c r="Q14988">
        <v>4</v>
      </c>
      <c r="R14988">
        <v>14</v>
      </c>
      <c r="S14988" t="str">
        <v>yes</v>
      </c>
      <c r="T14988" t="str">
        <v>yes</v>
      </c>
      <c r="U14988" t="str">
        <v>yes</v>
      </c>
      <c r="V14988">
        <v>158</v>
      </c>
      <c r="W14988">
        <v>25</v>
      </c>
    </row>
    <row r="14989" spans="13:23" x14ac:dyDescent="0.7">
      <c r="M14989">
        <v>5339</v>
      </c>
      <c r="N14989">
        <v>1495</v>
      </c>
      <c r="O14989">
        <v>50</v>
      </c>
      <c r="P14989">
        <v>528</v>
      </c>
      <c r="Q14989">
        <v>8</v>
      </c>
      <c r="R14989">
        <v>14</v>
      </c>
      <c r="S14989" t="str">
        <v>no</v>
      </c>
      <c r="T14989" t="str">
        <v>no</v>
      </c>
      <c r="U14989" t="str">
        <v>yes</v>
      </c>
      <c r="V14989">
        <v>158</v>
      </c>
      <c r="W14989">
        <v>25</v>
      </c>
    </row>
    <row r="14990" spans="13:23" x14ac:dyDescent="0.7">
      <c r="M14990">
        <v>5345</v>
      </c>
      <c r="N14990">
        <v>1299</v>
      </c>
      <c r="O14990">
        <v>50</v>
      </c>
      <c r="P14990">
        <v>428</v>
      </c>
      <c r="Q14990">
        <v>4</v>
      </c>
      <c r="R14990">
        <v>14</v>
      </c>
      <c r="S14990" t="str">
        <v>no</v>
      </c>
      <c r="T14990" t="str">
        <v>no</v>
      </c>
      <c r="U14990" t="str">
        <v>yes</v>
      </c>
      <c r="V14990">
        <v>158</v>
      </c>
      <c r="W14990">
        <v>25</v>
      </c>
    </row>
    <row r="14991" spans="13:23" x14ac:dyDescent="0.7">
      <c r="M14991">
        <v>5349</v>
      </c>
      <c r="N14991">
        <v>1499</v>
      </c>
      <c r="O14991">
        <v>50</v>
      </c>
      <c r="P14991">
        <v>545</v>
      </c>
      <c r="Q14991">
        <v>4</v>
      </c>
      <c r="R14991">
        <v>15</v>
      </c>
      <c r="S14991" t="str">
        <v>yes</v>
      </c>
      <c r="T14991" t="str">
        <v>no</v>
      </c>
      <c r="U14991" t="str">
        <v>yes</v>
      </c>
      <c r="V14991">
        <v>158</v>
      </c>
      <c r="W14991">
        <v>25</v>
      </c>
    </row>
    <row r="14992" spans="13:23" x14ac:dyDescent="0.7">
      <c r="M14992">
        <v>5365</v>
      </c>
      <c r="N14992">
        <v>1499</v>
      </c>
      <c r="O14992">
        <v>50</v>
      </c>
      <c r="P14992">
        <v>340</v>
      </c>
      <c r="Q14992">
        <v>4</v>
      </c>
      <c r="R14992">
        <v>14</v>
      </c>
      <c r="S14992" t="str">
        <v>yes</v>
      </c>
      <c r="T14992" t="str">
        <v>yes</v>
      </c>
      <c r="U14992" t="str">
        <v>yes</v>
      </c>
      <c r="V14992">
        <v>158</v>
      </c>
      <c r="W14992">
        <v>25</v>
      </c>
    </row>
    <row r="14993" spans="13:23" x14ac:dyDescent="0.7">
      <c r="M14993">
        <v>5385</v>
      </c>
      <c r="N14993">
        <v>1368</v>
      </c>
      <c r="O14993">
        <v>50</v>
      </c>
      <c r="P14993">
        <v>428</v>
      </c>
      <c r="Q14993">
        <v>4</v>
      </c>
      <c r="R14993">
        <v>15</v>
      </c>
      <c r="S14993" t="str">
        <v>no</v>
      </c>
      <c r="T14993" t="str">
        <v>no</v>
      </c>
      <c r="U14993" t="str">
        <v>yes</v>
      </c>
      <c r="V14993">
        <v>158</v>
      </c>
      <c r="W14993">
        <v>25</v>
      </c>
    </row>
    <row r="14994" spans="13:23" x14ac:dyDescent="0.7">
      <c r="M14994">
        <v>5393</v>
      </c>
      <c r="N14994">
        <v>1748</v>
      </c>
      <c r="O14994">
        <v>50</v>
      </c>
      <c r="P14994">
        <v>428</v>
      </c>
      <c r="Q14994">
        <v>4</v>
      </c>
      <c r="R14994">
        <v>17</v>
      </c>
      <c r="S14994" t="str">
        <v>yes</v>
      </c>
      <c r="T14994" t="str">
        <v>yes</v>
      </c>
      <c r="U14994" t="str">
        <v>yes</v>
      </c>
      <c r="V14994">
        <v>152</v>
      </c>
      <c r="W14994">
        <v>26</v>
      </c>
    </row>
    <row r="14995" spans="13:23" x14ac:dyDescent="0.7">
      <c r="M14995">
        <v>5396</v>
      </c>
      <c r="N14995">
        <v>1454</v>
      </c>
      <c r="O14995">
        <v>50</v>
      </c>
      <c r="P14995">
        <v>340</v>
      </c>
      <c r="Q14995">
        <v>4</v>
      </c>
      <c r="R14995">
        <v>14</v>
      </c>
      <c r="S14995" t="str">
        <v>no</v>
      </c>
      <c r="T14995" t="str">
        <v>no</v>
      </c>
      <c r="U14995" t="str">
        <v>yes</v>
      </c>
      <c r="V14995">
        <v>152</v>
      </c>
      <c r="W14995">
        <v>26</v>
      </c>
    </row>
    <row r="14996" spans="13:23" x14ac:dyDescent="0.7">
      <c r="M14996">
        <v>5410</v>
      </c>
      <c r="N14996">
        <v>2940</v>
      </c>
      <c r="O14996">
        <v>50</v>
      </c>
      <c r="P14996">
        <v>1000</v>
      </c>
      <c r="Q14996">
        <v>24</v>
      </c>
      <c r="R14996">
        <v>17</v>
      </c>
      <c r="S14996" t="str">
        <v>yes</v>
      </c>
      <c r="T14996" t="str">
        <v>no</v>
      </c>
      <c r="U14996" t="str">
        <v>yes</v>
      </c>
      <c r="V14996">
        <v>152</v>
      </c>
      <c r="W14996">
        <v>26</v>
      </c>
    </row>
    <row r="14997" spans="13:23" x14ac:dyDescent="0.7">
      <c r="M14997">
        <v>5417</v>
      </c>
      <c r="N14997">
        <v>1944</v>
      </c>
      <c r="O14997">
        <v>50</v>
      </c>
      <c r="P14997">
        <v>528</v>
      </c>
      <c r="Q14997">
        <v>8</v>
      </c>
      <c r="R14997">
        <v>14</v>
      </c>
      <c r="S14997" t="str">
        <v>yes</v>
      </c>
      <c r="T14997" t="str">
        <v>no</v>
      </c>
      <c r="U14997" t="str">
        <v>yes</v>
      </c>
      <c r="V14997">
        <v>152</v>
      </c>
      <c r="W14997">
        <v>26</v>
      </c>
    </row>
    <row r="14998" spans="13:23" x14ac:dyDescent="0.7">
      <c r="M14998">
        <v>5418</v>
      </c>
      <c r="N14998">
        <v>1490</v>
      </c>
      <c r="O14998">
        <v>50</v>
      </c>
      <c r="P14998">
        <v>340</v>
      </c>
      <c r="Q14998">
        <v>4</v>
      </c>
      <c r="R14998">
        <v>14</v>
      </c>
      <c r="S14998" t="str">
        <v>no</v>
      </c>
      <c r="T14998" t="str">
        <v>no</v>
      </c>
      <c r="U14998" t="str">
        <v>yes</v>
      </c>
      <c r="V14998">
        <v>152</v>
      </c>
      <c r="W14998">
        <v>26</v>
      </c>
    </row>
    <row r="14999" spans="13:23" x14ac:dyDescent="0.7">
      <c r="M14999">
        <v>5422</v>
      </c>
      <c r="N14999">
        <v>2254</v>
      </c>
      <c r="O14999">
        <v>50</v>
      </c>
      <c r="P14999">
        <v>720</v>
      </c>
      <c r="Q14999">
        <v>16</v>
      </c>
      <c r="R14999">
        <v>15</v>
      </c>
      <c r="S14999" t="str">
        <v>yes</v>
      </c>
      <c r="T14999" t="str">
        <v>no</v>
      </c>
      <c r="U14999" t="str">
        <v>yes</v>
      </c>
      <c r="V14999">
        <v>152</v>
      </c>
      <c r="W14999">
        <v>26</v>
      </c>
    </row>
    <row r="15000" spans="13:23" x14ac:dyDescent="0.7">
      <c r="M15000">
        <v>5426</v>
      </c>
      <c r="N15000">
        <v>2540</v>
      </c>
      <c r="O15000">
        <v>50</v>
      </c>
      <c r="P15000">
        <v>720</v>
      </c>
      <c r="Q15000">
        <v>16</v>
      </c>
      <c r="R15000">
        <v>17</v>
      </c>
      <c r="S15000" t="str">
        <v>yes</v>
      </c>
      <c r="T15000" t="str">
        <v>no</v>
      </c>
      <c r="U15000" t="str">
        <v>yes</v>
      </c>
      <c r="V15000">
        <v>152</v>
      </c>
      <c r="W15000">
        <v>26</v>
      </c>
    </row>
    <row r="15001" spans="13:23" x14ac:dyDescent="0.7">
      <c r="M15001">
        <v>5433</v>
      </c>
      <c r="N15001">
        <v>1885</v>
      </c>
      <c r="O15001">
        <v>50</v>
      </c>
      <c r="P15001">
        <v>1000</v>
      </c>
      <c r="Q15001">
        <v>8</v>
      </c>
      <c r="R15001">
        <v>14</v>
      </c>
      <c r="S15001" t="str">
        <v>yes</v>
      </c>
      <c r="T15001" t="str">
        <v>no</v>
      </c>
      <c r="U15001" t="str">
        <v>yes</v>
      </c>
      <c r="V15001">
        <v>152</v>
      </c>
      <c r="W15001">
        <v>26</v>
      </c>
    </row>
    <row r="15002" spans="13:23" x14ac:dyDescent="0.7">
      <c r="M15002">
        <v>5434</v>
      </c>
      <c r="N15002">
        <v>1823</v>
      </c>
      <c r="O15002">
        <v>50</v>
      </c>
      <c r="P15002">
        <v>528</v>
      </c>
      <c r="Q15002">
        <v>8</v>
      </c>
      <c r="R15002">
        <v>14</v>
      </c>
      <c r="S15002" t="str">
        <v>yes</v>
      </c>
      <c r="T15002" t="str">
        <v>yes</v>
      </c>
      <c r="U15002" t="str">
        <v>yes</v>
      </c>
      <c r="V15002">
        <v>152</v>
      </c>
      <c r="W15002">
        <v>26</v>
      </c>
    </row>
    <row r="15003" spans="13:23" x14ac:dyDescent="0.7">
      <c r="M15003">
        <v>5437</v>
      </c>
      <c r="N15003">
        <v>1789</v>
      </c>
      <c r="O15003">
        <v>50</v>
      </c>
      <c r="P15003">
        <v>212</v>
      </c>
      <c r="Q15003">
        <v>8</v>
      </c>
      <c r="R15003">
        <v>15</v>
      </c>
      <c r="S15003" t="str">
        <v>yes</v>
      </c>
      <c r="T15003" t="str">
        <v>yes</v>
      </c>
      <c r="U15003" t="str">
        <v>yes</v>
      </c>
      <c r="V15003">
        <v>152</v>
      </c>
      <c r="W15003">
        <v>26</v>
      </c>
    </row>
    <row r="15004" spans="13:23" x14ac:dyDescent="0.7">
      <c r="M15004">
        <v>5440</v>
      </c>
      <c r="N15004">
        <v>2273</v>
      </c>
      <c r="O15004">
        <v>50</v>
      </c>
      <c r="P15004">
        <v>1000</v>
      </c>
      <c r="Q15004">
        <v>24</v>
      </c>
      <c r="R15004">
        <v>15</v>
      </c>
      <c r="S15004" t="str">
        <v>yes</v>
      </c>
      <c r="T15004" t="str">
        <v>yes</v>
      </c>
      <c r="U15004" t="str">
        <v>yes</v>
      </c>
      <c r="V15004">
        <v>152</v>
      </c>
      <c r="W15004">
        <v>26</v>
      </c>
    </row>
    <row r="15005" spans="13:23" x14ac:dyDescent="0.7">
      <c r="M15005">
        <v>5442</v>
      </c>
      <c r="N15005">
        <v>1790</v>
      </c>
      <c r="O15005">
        <v>50</v>
      </c>
      <c r="P15005">
        <v>528</v>
      </c>
      <c r="Q15005">
        <v>8</v>
      </c>
      <c r="R15005">
        <v>14</v>
      </c>
      <c r="S15005" t="str">
        <v>yes</v>
      </c>
      <c r="T15005" t="str">
        <v>no</v>
      </c>
      <c r="U15005" t="str">
        <v>yes</v>
      </c>
      <c r="V15005">
        <v>152</v>
      </c>
      <c r="W15005">
        <v>26</v>
      </c>
    </row>
    <row r="15006" spans="13:23" x14ac:dyDescent="0.7">
      <c r="M15006">
        <v>5443</v>
      </c>
      <c r="N15006">
        <v>2290</v>
      </c>
      <c r="O15006">
        <v>50</v>
      </c>
      <c r="P15006">
        <v>720</v>
      </c>
      <c r="Q15006">
        <v>16</v>
      </c>
      <c r="R15006">
        <v>15</v>
      </c>
      <c r="S15006" t="str">
        <v>yes</v>
      </c>
      <c r="T15006" t="str">
        <v>no</v>
      </c>
      <c r="U15006" t="str">
        <v>yes</v>
      </c>
      <c r="V15006">
        <v>152</v>
      </c>
      <c r="W15006">
        <v>26</v>
      </c>
    </row>
    <row r="15007" spans="13:23" x14ac:dyDescent="0.7">
      <c r="M15007">
        <v>5444</v>
      </c>
      <c r="N15007">
        <v>2444</v>
      </c>
      <c r="O15007">
        <v>50</v>
      </c>
      <c r="P15007">
        <v>720</v>
      </c>
      <c r="Q15007">
        <v>16</v>
      </c>
      <c r="R15007">
        <v>15</v>
      </c>
      <c r="S15007" t="str">
        <v>yes</v>
      </c>
      <c r="T15007" t="str">
        <v>no</v>
      </c>
      <c r="U15007" t="str">
        <v>yes</v>
      </c>
      <c r="V15007">
        <v>152</v>
      </c>
      <c r="W15007">
        <v>26</v>
      </c>
    </row>
    <row r="15008" spans="13:23" x14ac:dyDescent="0.7">
      <c r="M15008">
        <v>5451</v>
      </c>
      <c r="N15008">
        <v>1838</v>
      </c>
      <c r="O15008">
        <v>50</v>
      </c>
      <c r="P15008">
        <v>428</v>
      </c>
      <c r="Q15008">
        <v>4</v>
      </c>
      <c r="R15008">
        <v>17</v>
      </c>
      <c r="S15008" t="str">
        <v>yes</v>
      </c>
      <c r="T15008" t="str">
        <v>yes</v>
      </c>
      <c r="U15008" t="str">
        <v>yes</v>
      </c>
      <c r="V15008">
        <v>152</v>
      </c>
      <c r="W15008">
        <v>26</v>
      </c>
    </row>
    <row r="15009" spans="13:23" x14ac:dyDescent="0.7">
      <c r="M15009">
        <v>5453</v>
      </c>
      <c r="N15009">
        <v>2164</v>
      </c>
      <c r="O15009">
        <v>50</v>
      </c>
      <c r="P15009">
        <v>212</v>
      </c>
      <c r="Q15009">
        <v>8</v>
      </c>
      <c r="R15009">
        <v>17</v>
      </c>
      <c r="S15009" t="str">
        <v>yes</v>
      </c>
      <c r="T15009" t="str">
        <v>yes</v>
      </c>
      <c r="U15009" t="str">
        <v>yes</v>
      </c>
      <c r="V15009">
        <v>152</v>
      </c>
      <c r="W15009">
        <v>26</v>
      </c>
    </row>
    <row r="15010" spans="13:23" x14ac:dyDescent="0.7">
      <c r="M15010">
        <v>5454</v>
      </c>
      <c r="N15010">
        <v>1395</v>
      </c>
      <c r="O15010">
        <v>50</v>
      </c>
      <c r="P15010">
        <v>340</v>
      </c>
      <c r="Q15010">
        <v>4</v>
      </c>
      <c r="R15010">
        <v>14</v>
      </c>
      <c r="S15010" t="str">
        <v>no</v>
      </c>
      <c r="T15010" t="str">
        <v>no</v>
      </c>
      <c r="U15010" t="str">
        <v>yes</v>
      </c>
      <c r="V15010">
        <v>152</v>
      </c>
      <c r="W15010">
        <v>26</v>
      </c>
    </row>
    <row r="15011" spans="13:23" x14ac:dyDescent="0.7">
      <c r="M15011">
        <v>5468</v>
      </c>
      <c r="N15011">
        <v>1268</v>
      </c>
      <c r="O15011">
        <v>50</v>
      </c>
      <c r="P15011">
        <v>428</v>
      </c>
      <c r="Q15011">
        <v>4</v>
      </c>
      <c r="R15011">
        <v>15</v>
      </c>
      <c r="S15011" t="str">
        <v>no</v>
      </c>
      <c r="T15011" t="str">
        <v>no</v>
      </c>
      <c r="U15011" t="str">
        <v>yes</v>
      </c>
      <c r="V15011">
        <v>152</v>
      </c>
      <c r="W15011">
        <v>26</v>
      </c>
    </row>
    <row r="15012" spans="13:23" x14ac:dyDescent="0.7">
      <c r="M15012">
        <v>5476</v>
      </c>
      <c r="N15012">
        <v>2195</v>
      </c>
      <c r="O15012">
        <v>50</v>
      </c>
      <c r="P15012">
        <v>720</v>
      </c>
      <c r="Q15012">
        <v>16</v>
      </c>
      <c r="R15012">
        <v>15</v>
      </c>
      <c r="S15012" t="str">
        <v>yes</v>
      </c>
      <c r="T15012" t="str">
        <v>no</v>
      </c>
      <c r="U15012" t="str">
        <v>yes</v>
      </c>
      <c r="V15012">
        <v>152</v>
      </c>
      <c r="W15012">
        <v>26</v>
      </c>
    </row>
    <row r="15013" spans="13:23" x14ac:dyDescent="0.7">
      <c r="M15013">
        <v>5477</v>
      </c>
      <c r="N15013">
        <v>1499</v>
      </c>
      <c r="O15013">
        <v>50</v>
      </c>
      <c r="P15013">
        <v>545</v>
      </c>
      <c r="Q15013">
        <v>4</v>
      </c>
      <c r="R15013">
        <v>15</v>
      </c>
      <c r="S15013" t="str">
        <v>yes</v>
      </c>
      <c r="T15013" t="str">
        <v>no</v>
      </c>
      <c r="U15013" t="str">
        <v>yes</v>
      </c>
      <c r="V15013">
        <v>152</v>
      </c>
      <c r="W15013">
        <v>26</v>
      </c>
    </row>
    <row r="15014" spans="13:23" x14ac:dyDescent="0.7">
      <c r="M15014">
        <v>5478</v>
      </c>
      <c r="N15014">
        <v>1199</v>
      </c>
      <c r="O15014">
        <v>50</v>
      </c>
      <c r="P15014">
        <v>428</v>
      </c>
      <c r="Q15014">
        <v>4</v>
      </c>
      <c r="R15014">
        <v>14</v>
      </c>
      <c r="S15014" t="str">
        <v>no</v>
      </c>
      <c r="T15014" t="str">
        <v>no</v>
      </c>
      <c r="U15014" t="str">
        <v>yes</v>
      </c>
      <c r="V15014">
        <v>152</v>
      </c>
      <c r="W15014">
        <v>26</v>
      </c>
    </row>
    <row r="15015" spans="13:23" x14ac:dyDescent="0.7">
      <c r="M15015">
        <v>5480</v>
      </c>
      <c r="N15015">
        <v>1754</v>
      </c>
      <c r="O15015">
        <v>50</v>
      </c>
      <c r="P15015">
        <v>528</v>
      </c>
      <c r="Q15015">
        <v>8</v>
      </c>
      <c r="R15015">
        <v>14</v>
      </c>
      <c r="S15015" t="str">
        <v>yes</v>
      </c>
      <c r="T15015" t="str">
        <v>no</v>
      </c>
      <c r="U15015" t="str">
        <v>yes</v>
      </c>
      <c r="V15015">
        <v>152</v>
      </c>
      <c r="W15015">
        <v>26</v>
      </c>
    </row>
    <row r="15016" spans="13:23" x14ac:dyDescent="0.7">
      <c r="M15016">
        <v>5482</v>
      </c>
      <c r="N15016">
        <v>2323</v>
      </c>
      <c r="O15016">
        <v>50</v>
      </c>
      <c r="P15016">
        <v>720</v>
      </c>
      <c r="Q15016">
        <v>16</v>
      </c>
      <c r="R15016">
        <v>15</v>
      </c>
      <c r="S15016" t="str">
        <v>yes</v>
      </c>
      <c r="T15016" t="str">
        <v>yes</v>
      </c>
      <c r="U15016" t="str">
        <v>yes</v>
      </c>
      <c r="V15016">
        <v>152</v>
      </c>
      <c r="W15016">
        <v>26</v>
      </c>
    </row>
    <row r="15017" spans="13:23" x14ac:dyDescent="0.7">
      <c r="M15017">
        <v>5486</v>
      </c>
      <c r="N15017">
        <v>1398</v>
      </c>
      <c r="O15017">
        <v>50</v>
      </c>
      <c r="P15017">
        <v>540</v>
      </c>
      <c r="Q15017">
        <v>8</v>
      </c>
      <c r="R15017">
        <v>14</v>
      </c>
      <c r="S15017" t="str">
        <v>yes</v>
      </c>
      <c r="T15017" t="str">
        <v>yes</v>
      </c>
      <c r="U15017" t="str">
        <v>yes</v>
      </c>
      <c r="V15017">
        <v>152</v>
      </c>
      <c r="W15017">
        <v>26</v>
      </c>
    </row>
    <row r="15018" spans="13:23" x14ac:dyDescent="0.7">
      <c r="M15018">
        <v>5488</v>
      </c>
      <c r="N15018">
        <v>1699</v>
      </c>
      <c r="O15018">
        <v>50</v>
      </c>
      <c r="P15018">
        <v>212</v>
      </c>
      <c r="Q15018">
        <v>8</v>
      </c>
      <c r="R15018">
        <v>14</v>
      </c>
      <c r="S15018" t="str">
        <v>yes</v>
      </c>
      <c r="T15018" t="str">
        <v>yes</v>
      </c>
      <c r="U15018" t="str">
        <v>yes</v>
      </c>
      <c r="V15018">
        <v>152</v>
      </c>
      <c r="W15018">
        <v>26</v>
      </c>
    </row>
    <row r="15019" spans="13:23" x14ac:dyDescent="0.7">
      <c r="M15019">
        <v>5489</v>
      </c>
      <c r="N15019">
        <v>1748</v>
      </c>
      <c r="O15019">
        <v>50</v>
      </c>
      <c r="P15019">
        <v>545</v>
      </c>
      <c r="Q15019">
        <v>4</v>
      </c>
      <c r="R15019">
        <v>17</v>
      </c>
      <c r="S15019" t="str">
        <v>yes</v>
      </c>
      <c r="T15019" t="str">
        <v>no</v>
      </c>
      <c r="U15019" t="str">
        <v>yes</v>
      </c>
      <c r="V15019">
        <v>152</v>
      </c>
      <c r="W15019">
        <v>26</v>
      </c>
    </row>
    <row r="15020" spans="13:23" x14ac:dyDescent="0.7">
      <c r="M15020">
        <v>5495</v>
      </c>
      <c r="N15020">
        <v>1490</v>
      </c>
      <c r="O15020">
        <v>50</v>
      </c>
      <c r="P15020">
        <v>340</v>
      </c>
      <c r="Q15020">
        <v>4</v>
      </c>
      <c r="R15020">
        <v>15</v>
      </c>
      <c r="S15020" t="str">
        <v>no</v>
      </c>
      <c r="T15020" t="str">
        <v>no</v>
      </c>
      <c r="U15020" t="str">
        <v>yes</v>
      </c>
      <c r="V15020">
        <v>152</v>
      </c>
      <c r="W15020">
        <v>26</v>
      </c>
    </row>
    <row r="15021" spans="13:23" x14ac:dyDescent="0.7">
      <c r="M15021">
        <v>5507</v>
      </c>
      <c r="N15021">
        <v>2654</v>
      </c>
      <c r="O15021">
        <v>50</v>
      </c>
      <c r="P15021">
        <v>1000</v>
      </c>
      <c r="Q15021">
        <v>24</v>
      </c>
      <c r="R15021">
        <v>15</v>
      </c>
      <c r="S15021" t="str">
        <v>yes</v>
      </c>
      <c r="T15021" t="str">
        <v>no</v>
      </c>
      <c r="U15021" t="str">
        <v>yes</v>
      </c>
      <c r="V15021">
        <v>152</v>
      </c>
      <c r="W15021">
        <v>26</v>
      </c>
    </row>
    <row r="15022" spans="13:23" x14ac:dyDescent="0.7">
      <c r="M15022">
        <v>5512</v>
      </c>
      <c r="N15022">
        <v>2690</v>
      </c>
      <c r="O15022">
        <v>50</v>
      </c>
      <c r="P15022">
        <v>1000</v>
      </c>
      <c r="Q15022">
        <v>24</v>
      </c>
      <c r="R15022">
        <v>15</v>
      </c>
      <c r="S15022" t="str">
        <v>yes</v>
      </c>
      <c r="T15022" t="str">
        <v>no</v>
      </c>
      <c r="U15022" t="str">
        <v>yes</v>
      </c>
      <c r="V15022">
        <v>152</v>
      </c>
      <c r="W15022">
        <v>26</v>
      </c>
    </row>
    <row r="15023" spans="13:23" x14ac:dyDescent="0.7">
      <c r="M15023">
        <v>5518</v>
      </c>
      <c r="N15023">
        <v>2545</v>
      </c>
      <c r="O15023">
        <v>50</v>
      </c>
      <c r="P15023">
        <v>1000</v>
      </c>
      <c r="Q15023">
        <v>24</v>
      </c>
      <c r="R15023">
        <v>15</v>
      </c>
      <c r="S15023" t="str">
        <v>yes</v>
      </c>
      <c r="T15023" t="str">
        <v>no</v>
      </c>
      <c r="U15023" t="str">
        <v>yes</v>
      </c>
      <c r="V15023">
        <v>152</v>
      </c>
      <c r="W15023">
        <v>26</v>
      </c>
    </row>
    <row r="15024" spans="13:23" x14ac:dyDescent="0.7">
      <c r="M15024">
        <v>5521</v>
      </c>
      <c r="N15024">
        <v>1790</v>
      </c>
      <c r="O15024">
        <v>50</v>
      </c>
      <c r="P15024">
        <v>528</v>
      </c>
      <c r="Q15024">
        <v>8</v>
      </c>
      <c r="R15024">
        <v>15</v>
      </c>
      <c r="S15024" t="str">
        <v>yes</v>
      </c>
      <c r="T15024" t="str">
        <v>no</v>
      </c>
      <c r="U15024" t="str">
        <v>yes</v>
      </c>
      <c r="V15024">
        <v>152</v>
      </c>
      <c r="W15024">
        <v>26</v>
      </c>
    </row>
    <row r="15025" spans="13:23" x14ac:dyDescent="0.7">
      <c r="M15025">
        <v>5522</v>
      </c>
      <c r="N15025">
        <v>2844</v>
      </c>
      <c r="O15025">
        <v>50</v>
      </c>
      <c r="P15025">
        <v>1000</v>
      </c>
      <c r="Q15025">
        <v>24</v>
      </c>
      <c r="R15025">
        <v>15</v>
      </c>
      <c r="S15025" t="str">
        <v>yes</v>
      </c>
      <c r="T15025" t="str">
        <v>no</v>
      </c>
      <c r="U15025" t="str">
        <v>yes</v>
      </c>
      <c r="V15025">
        <v>152</v>
      </c>
      <c r="W15025">
        <v>26</v>
      </c>
    </row>
    <row r="15026" spans="13:23" x14ac:dyDescent="0.7">
      <c r="M15026">
        <v>5523</v>
      </c>
      <c r="N15026">
        <v>1499</v>
      </c>
      <c r="O15026">
        <v>50</v>
      </c>
      <c r="P15026">
        <v>428</v>
      </c>
      <c r="Q15026">
        <v>4</v>
      </c>
      <c r="R15026">
        <v>15</v>
      </c>
      <c r="S15026" t="str">
        <v>yes</v>
      </c>
      <c r="T15026" t="str">
        <v>yes</v>
      </c>
      <c r="U15026" t="str">
        <v>yes</v>
      </c>
      <c r="V15026">
        <v>152</v>
      </c>
      <c r="W15026">
        <v>26</v>
      </c>
    </row>
    <row r="15027" spans="13:23" x14ac:dyDescent="0.7">
      <c r="M15027">
        <v>5533</v>
      </c>
      <c r="N15027">
        <v>1299</v>
      </c>
      <c r="O15027">
        <v>50</v>
      </c>
      <c r="P15027">
        <v>540</v>
      </c>
      <c r="Q15027">
        <v>8</v>
      </c>
      <c r="R15027">
        <v>14</v>
      </c>
      <c r="S15027" t="str">
        <v>yes</v>
      </c>
      <c r="T15027" t="str">
        <v>no</v>
      </c>
      <c r="U15027" t="str">
        <v>yes</v>
      </c>
      <c r="V15027">
        <v>152</v>
      </c>
      <c r="W15027">
        <v>26</v>
      </c>
    </row>
    <row r="15028" spans="13:23" x14ac:dyDescent="0.7">
      <c r="M15028">
        <v>5535</v>
      </c>
      <c r="N15028">
        <v>1695</v>
      </c>
      <c r="O15028">
        <v>50</v>
      </c>
      <c r="P15028">
        <v>528</v>
      </c>
      <c r="Q15028">
        <v>8</v>
      </c>
      <c r="R15028">
        <v>14</v>
      </c>
      <c r="S15028" t="str">
        <v>yes</v>
      </c>
      <c r="T15028" t="str">
        <v>no</v>
      </c>
      <c r="U15028" t="str">
        <v>yes</v>
      </c>
      <c r="V15028">
        <v>152</v>
      </c>
      <c r="W15028">
        <v>26</v>
      </c>
    </row>
    <row r="15029" spans="13:23" x14ac:dyDescent="0.7">
      <c r="M15029">
        <v>5538</v>
      </c>
      <c r="N15029">
        <v>1644</v>
      </c>
      <c r="O15029">
        <v>50</v>
      </c>
      <c r="P15029">
        <v>340</v>
      </c>
      <c r="Q15029">
        <v>4</v>
      </c>
      <c r="R15029">
        <v>14</v>
      </c>
      <c r="S15029" t="str">
        <v>no</v>
      </c>
      <c r="T15029" t="str">
        <v>no</v>
      </c>
      <c r="U15029" t="str">
        <v>yes</v>
      </c>
      <c r="V15029">
        <v>152</v>
      </c>
      <c r="W15029">
        <v>26</v>
      </c>
    </row>
    <row r="15030" spans="13:23" x14ac:dyDescent="0.7">
      <c r="M15030">
        <v>5539</v>
      </c>
      <c r="N15030">
        <v>1838</v>
      </c>
      <c r="O15030">
        <v>50</v>
      </c>
      <c r="P15030">
        <v>545</v>
      </c>
      <c r="Q15030">
        <v>4</v>
      </c>
      <c r="R15030">
        <v>17</v>
      </c>
      <c r="S15030" t="str">
        <v>yes</v>
      </c>
      <c r="T15030" t="str">
        <v>no</v>
      </c>
      <c r="U15030" t="str">
        <v>yes</v>
      </c>
      <c r="V15030">
        <v>152</v>
      </c>
      <c r="W15030">
        <v>26</v>
      </c>
    </row>
    <row r="15031" spans="13:23" x14ac:dyDescent="0.7">
      <c r="M15031">
        <v>5548</v>
      </c>
      <c r="N15031">
        <v>2394</v>
      </c>
      <c r="O15031">
        <v>50</v>
      </c>
      <c r="P15031">
        <v>850</v>
      </c>
      <c r="Q15031">
        <v>16</v>
      </c>
      <c r="R15031">
        <v>15</v>
      </c>
      <c r="S15031" t="str">
        <v>yes</v>
      </c>
      <c r="T15031" t="str">
        <v>no</v>
      </c>
      <c r="U15031" t="str">
        <v>yes</v>
      </c>
      <c r="V15031">
        <v>163</v>
      </c>
      <c r="W15031">
        <v>27</v>
      </c>
    </row>
    <row r="15032" spans="13:23" x14ac:dyDescent="0.7">
      <c r="M15032">
        <v>5554</v>
      </c>
      <c r="N15032">
        <v>1808</v>
      </c>
      <c r="O15032">
        <v>50</v>
      </c>
      <c r="P15032">
        <v>545</v>
      </c>
      <c r="Q15032">
        <v>4</v>
      </c>
      <c r="R15032">
        <v>17</v>
      </c>
      <c r="S15032" t="str">
        <v>yes</v>
      </c>
      <c r="T15032" t="str">
        <v>no</v>
      </c>
      <c r="U15032" t="str">
        <v>yes</v>
      </c>
      <c r="V15032">
        <v>163</v>
      </c>
      <c r="W15032">
        <v>27</v>
      </c>
    </row>
    <row r="15033" spans="13:23" x14ac:dyDescent="0.7">
      <c r="M15033">
        <v>5563</v>
      </c>
      <c r="N15033">
        <v>2673</v>
      </c>
      <c r="O15033">
        <v>50</v>
      </c>
      <c r="P15033">
        <v>1000</v>
      </c>
      <c r="Q15033">
        <v>24</v>
      </c>
      <c r="R15033">
        <v>15</v>
      </c>
      <c r="S15033" t="str">
        <v>yes</v>
      </c>
      <c r="T15033" t="str">
        <v>yes</v>
      </c>
      <c r="U15033" t="str">
        <v>yes</v>
      </c>
      <c r="V15033">
        <v>163</v>
      </c>
      <c r="W15033">
        <v>27</v>
      </c>
    </row>
    <row r="15034" spans="13:23" x14ac:dyDescent="0.7">
      <c r="M15034">
        <v>5568</v>
      </c>
      <c r="N15034">
        <v>1645</v>
      </c>
      <c r="O15034">
        <v>50</v>
      </c>
      <c r="P15034">
        <v>528</v>
      </c>
      <c r="Q15034">
        <v>8</v>
      </c>
      <c r="R15034">
        <v>14</v>
      </c>
      <c r="S15034" t="str">
        <v>yes</v>
      </c>
      <c r="T15034" t="str">
        <v>no</v>
      </c>
      <c r="U15034" t="str">
        <v>yes</v>
      </c>
      <c r="V15034">
        <v>163</v>
      </c>
      <c r="W15034">
        <v>27</v>
      </c>
    </row>
    <row r="15035" spans="13:23" x14ac:dyDescent="0.7">
      <c r="M15035">
        <v>5576</v>
      </c>
      <c r="N15035">
        <v>2890</v>
      </c>
      <c r="O15035">
        <v>50</v>
      </c>
      <c r="P15035">
        <v>1000</v>
      </c>
      <c r="Q15035">
        <v>24</v>
      </c>
      <c r="R15035">
        <v>17</v>
      </c>
      <c r="S15035" t="str">
        <v>yes</v>
      </c>
      <c r="T15035" t="str">
        <v>no</v>
      </c>
      <c r="U15035" t="str">
        <v>yes</v>
      </c>
      <c r="V15035">
        <v>163</v>
      </c>
      <c r="W15035">
        <v>27</v>
      </c>
    </row>
    <row r="15036" spans="13:23" x14ac:dyDescent="0.7">
      <c r="M15036">
        <v>5582</v>
      </c>
      <c r="N15036">
        <v>1440</v>
      </c>
      <c r="O15036">
        <v>50</v>
      </c>
      <c r="P15036">
        <v>340</v>
      </c>
      <c r="Q15036">
        <v>4</v>
      </c>
      <c r="R15036">
        <v>14</v>
      </c>
      <c r="S15036" t="str">
        <v>no</v>
      </c>
      <c r="T15036" t="str">
        <v>no</v>
      </c>
      <c r="U15036" t="str">
        <v>yes</v>
      </c>
      <c r="V15036">
        <v>163</v>
      </c>
      <c r="W15036">
        <v>27</v>
      </c>
    </row>
    <row r="15037" spans="13:23" x14ac:dyDescent="0.7">
      <c r="M15037">
        <v>5586</v>
      </c>
      <c r="N15037">
        <v>1440</v>
      </c>
      <c r="O15037">
        <v>50</v>
      </c>
      <c r="P15037">
        <v>340</v>
      </c>
      <c r="Q15037">
        <v>4</v>
      </c>
      <c r="R15037">
        <v>15</v>
      </c>
      <c r="S15037" t="str">
        <v>no</v>
      </c>
      <c r="T15037" t="str">
        <v>no</v>
      </c>
      <c r="U15037" t="str">
        <v>yes</v>
      </c>
      <c r="V15037">
        <v>163</v>
      </c>
      <c r="W15037">
        <v>27</v>
      </c>
    </row>
    <row r="15038" spans="13:23" x14ac:dyDescent="0.7">
      <c r="M15038">
        <v>5594</v>
      </c>
      <c r="N15038">
        <v>2145</v>
      </c>
      <c r="O15038">
        <v>50</v>
      </c>
      <c r="P15038">
        <v>850</v>
      </c>
      <c r="Q15038">
        <v>16</v>
      </c>
      <c r="R15038">
        <v>15</v>
      </c>
      <c r="S15038" t="str">
        <v>yes</v>
      </c>
      <c r="T15038" t="str">
        <v>no</v>
      </c>
      <c r="U15038" t="str">
        <v>yes</v>
      </c>
      <c r="V15038">
        <v>163</v>
      </c>
      <c r="W15038">
        <v>27</v>
      </c>
    </row>
    <row r="15039" spans="13:23" x14ac:dyDescent="0.7">
      <c r="M15039">
        <v>5608</v>
      </c>
      <c r="N15039">
        <v>1459</v>
      </c>
      <c r="O15039">
        <v>50</v>
      </c>
      <c r="P15039">
        <v>425</v>
      </c>
      <c r="Q15039">
        <v>4</v>
      </c>
      <c r="R15039">
        <v>14</v>
      </c>
      <c r="S15039" t="str">
        <v>yes</v>
      </c>
      <c r="T15039" t="str">
        <v>yes</v>
      </c>
      <c r="U15039" t="str">
        <v>yes</v>
      </c>
      <c r="V15039">
        <v>163</v>
      </c>
      <c r="W15039">
        <v>27</v>
      </c>
    </row>
    <row r="15040" spans="13:23" x14ac:dyDescent="0.7">
      <c r="M15040">
        <v>5609</v>
      </c>
      <c r="N15040">
        <v>1499</v>
      </c>
      <c r="O15040">
        <v>50</v>
      </c>
      <c r="P15040">
        <v>428</v>
      </c>
      <c r="Q15040">
        <v>4</v>
      </c>
      <c r="R15040">
        <v>15</v>
      </c>
      <c r="S15040" t="str">
        <v>yes</v>
      </c>
      <c r="T15040" t="str">
        <v>yes</v>
      </c>
      <c r="U15040" t="str">
        <v>yes</v>
      </c>
      <c r="V15040">
        <v>163</v>
      </c>
      <c r="W15040">
        <v>27</v>
      </c>
    </row>
    <row r="15041" spans="13:23" x14ac:dyDescent="0.7">
      <c r="M15041">
        <v>5610</v>
      </c>
      <c r="N15041">
        <v>1740</v>
      </c>
      <c r="O15041">
        <v>50</v>
      </c>
      <c r="P15041">
        <v>528</v>
      </c>
      <c r="Q15041">
        <v>8</v>
      </c>
      <c r="R15041">
        <v>14</v>
      </c>
      <c r="S15041" t="str">
        <v>yes</v>
      </c>
      <c r="T15041" t="str">
        <v>no</v>
      </c>
      <c r="U15041" t="str">
        <v>yes</v>
      </c>
      <c r="V15041">
        <v>163</v>
      </c>
      <c r="W15041">
        <v>27</v>
      </c>
    </row>
    <row r="15042" spans="13:23" x14ac:dyDescent="0.7">
      <c r="M15042">
        <v>5618</v>
      </c>
      <c r="N15042">
        <v>1740</v>
      </c>
      <c r="O15042">
        <v>50</v>
      </c>
      <c r="P15042">
        <v>528</v>
      </c>
      <c r="Q15042">
        <v>8</v>
      </c>
      <c r="R15042">
        <v>15</v>
      </c>
      <c r="S15042" t="str">
        <v>yes</v>
      </c>
      <c r="T15042" t="str">
        <v>no</v>
      </c>
      <c r="U15042" t="str">
        <v>yes</v>
      </c>
      <c r="V15042">
        <v>163</v>
      </c>
      <c r="W15042">
        <v>27</v>
      </c>
    </row>
    <row r="15043" spans="13:23" x14ac:dyDescent="0.7">
      <c r="M15043">
        <v>5623</v>
      </c>
      <c r="N15043">
        <v>2794</v>
      </c>
      <c r="O15043">
        <v>50</v>
      </c>
      <c r="P15043">
        <v>1000</v>
      </c>
      <c r="Q15043">
        <v>24</v>
      </c>
      <c r="R15043">
        <v>15</v>
      </c>
      <c r="S15043" t="str">
        <v>yes</v>
      </c>
      <c r="T15043" t="str">
        <v>no</v>
      </c>
      <c r="U15043" t="str">
        <v>yes</v>
      </c>
      <c r="V15043">
        <v>163</v>
      </c>
      <c r="W15043">
        <v>27</v>
      </c>
    </row>
    <row r="15044" spans="13:23" x14ac:dyDescent="0.7">
      <c r="M15044">
        <v>5625</v>
      </c>
      <c r="N15044">
        <v>2490</v>
      </c>
      <c r="O15044">
        <v>50</v>
      </c>
      <c r="P15044">
        <v>850</v>
      </c>
      <c r="Q15044">
        <v>16</v>
      </c>
      <c r="R15044">
        <v>17</v>
      </c>
      <c r="S15044" t="str">
        <v>yes</v>
      </c>
      <c r="T15044" t="str">
        <v>no</v>
      </c>
      <c r="U15044" t="str">
        <v>yes</v>
      </c>
      <c r="V15044">
        <v>163</v>
      </c>
      <c r="W15044">
        <v>27</v>
      </c>
    </row>
    <row r="15045" spans="13:23" x14ac:dyDescent="0.7">
      <c r="M15045">
        <v>5626</v>
      </c>
      <c r="N15045">
        <v>1735</v>
      </c>
      <c r="O15045">
        <v>50</v>
      </c>
      <c r="P15045">
        <v>1000</v>
      </c>
      <c r="Q15045">
        <v>8</v>
      </c>
      <c r="R15045">
        <v>14</v>
      </c>
      <c r="S15045" t="str">
        <v>yes</v>
      </c>
      <c r="T15045" t="str">
        <v>no</v>
      </c>
      <c r="U15045" t="str">
        <v>yes</v>
      </c>
      <c r="V15045">
        <v>163</v>
      </c>
      <c r="W15045">
        <v>27</v>
      </c>
    </row>
    <row r="15046" spans="13:23" x14ac:dyDescent="0.7">
      <c r="M15046">
        <v>5637</v>
      </c>
      <c r="N15046">
        <v>2273</v>
      </c>
      <c r="O15046">
        <v>50</v>
      </c>
      <c r="P15046">
        <v>850</v>
      </c>
      <c r="Q15046">
        <v>16</v>
      </c>
      <c r="R15046">
        <v>15</v>
      </c>
      <c r="S15046" t="str">
        <v>yes</v>
      </c>
      <c r="T15046" t="str">
        <v>yes</v>
      </c>
      <c r="U15046" t="str">
        <v>yes</v>
      </c>
      <c r="V15046">
        <v>163</v>
      </c>
      <c r="W15046">
        <v>27</v>
      </c>
    </row>
    <row r="15047" spans="13:23" x14ac:dyDescent="0.7">
      <c r="M15047">
        <v>5638</v>
      </c>
      <c r="N15047">
        <v>1704</v>
      </c>
      <c r="O15047">
        <v>50</v>
      </c>
      <c r="P15047">
        <v>528</v>
      </c>
      <c r="Q15047">
        <v>8</v>
      </c>
      <c r="R15047">
        <v>14</v>
      </c>
      <c r="S15047" t="str">
        <v>yes</v>
      </c>
      <c r="T15047" t="str">
        <v>no</v>
      </c>
      <c r="U15047" t="str">
        <v>yes</v>
      </c>
      <c r="V15047">
        <v>163</v>
      </c>
      <c r="W15047">
        <v>27</v>
      </c>
    </row>
    <row r="15048" spans="13:23" x14ac:dyDescent="0.7">
      <c r="M15048">
        <v>5640</v>
      </c>
      <c r="N15048">
        <v>1199</v>
      </c>
      <c r="O15048">
        <v>50</v>
      </c>
      <c r="P15048">
        <v>428</v>
      </c>
      <c r="Q15048">
        <v>4</v>
      </c>
      <c r="R15048">
        <v>14</v>
      </c>
      <c r="S15048" t="str">
        <v>no</v>
      </c>
      <c r="T15048" t="str">
        <v>no</v>
      </c>
      <c r="U15048" t="str">
        <v>yes</v>
      </c>
      <c r="V15048">
        <v>163</v>
      </c>
      <c r="W15048">
        <v>27</v>
      </c>
    </row>
    <row r="15049" spans="13:23" x14ac:dyDescent="0.7">
      <c r="M15049">
        <v>5642</v>
      </c>
      <c r="N15049">
        <v>1594</v>
      </c>
      <c r="O15049">
        <v>50</v>
      </c>
      <c r="P15049">
        <v>340</v>
      </c>
      <c r="Q15049">
        <v>4</v>
      </c>
      <c r="R15049">
        <v>14</v>
      </c>
      <c r="S15049" t="str">
        <v>no</v>
      </c>
      <c r="T15049" t="str">
        <v>no</v>
      </c>
      <c r="U15049" t="str">
        <v>yes</v>
      </c>
      <c r="V15049">
        <v>163</v>
      </c>
      <c r="W15049">
        <v>27</v>
      </c>
    </row>
    <row r="15050" spans="13:23" x14ac:dyDescent="0.7">
      <c r="M15050">
        <v>5643</v>
      </c>
      <c r="N15050">
        <v>2545</v>
      </c>
      <c r="O15050">
        <v>50</v>
      </c>
      <c r="P15050">
        <v>1000</v>
      </c>
      <c r="Q15050">
        <v>24</v>
      </c>
      <c r="R15050">
        <v>15</v>
      </c>
      <c r="S15050" t="str">
        <v>yes</v>
      </c>
      <c r="T15050" t="str">
        <v>no</v>
      </c>
      <c r="U15050" t="str">
        <v>yes</v>
      </c>
      <c r="V15050">
        <v>163</v>
      </c>
      <c r="W15050">
        <v>27</v>
      </c>
    </row>
    <row r="15051" spans="13:23" x14ac:dyDescent="0.7">
      <c r="M15051">
        <v>5644</v>
      </c>
      <c r="N15051">
        <v>1808</v>
      </c>
      <c r="O15051">
        <v>50</v>
      </c>
      <c r="P15051">
        <v>428</v>
      </c>
      <c r="Q15051">
        <v>4</v>
      </c>
      <c r="R15051">
        <v>17</v>
      </c>
      <c r="S15051" t="str">
        <v>yes</v>
      </c>
      <c r="T15051" t="str">
        <v>yes</v>
      </c>
      <c r="U15051" t="str">
        <v>yes</v>
      </c>
      <c r="V15051">
        <v>163</v>
      </c>
      <c r="W15051">
        <v>27</v>
      </c>
    </row>
    <row r="15052" spans="13:23" x14ac:dyDescent="0.7">
      <c r="M15052">
        <v>5647</v>
      </c>
      <c r="N15052">
        <v>2640</v>
      </c>
      <c r="O15052">
        <v>50</v>
      </c>
      <c r="P15052">
        <v>1000</v>
      </c>
      <c r="Q15052">
        <v>24</v>
      </c>
      <c r="R15052">
        <v>15</v>
      </c>
      <c r="S15052" t="str">
        <v>yes</v>
      </c>
      <c r="T15052" t="str">
        <v>no</v>
      </c>
      <c r="U15052" t="str">
        <v>yes</v>
      </c>
      <c r="V15052">
        <v>163</v>
      </c>
      <c r="W15052">
        <v>27</v>
      </c>
    </row>
    <row r="15053" spans="13:23" x14ac:dyDescent="0.7">
      <c r="M15053">
        <v>5648</v>
      </c>
      <c r="N15053">
        <v>1195</v>
      </c>
      <c r="O15053">
        <v>50</v>
      </c>
      <c r="P15053">
        <v>340</v>
      </c>
      <c r="Q15053">
        <v>4</v>
      </c>
      <c r="R15053">
        <v>14</v>
      </c>
      <c r="S15053" t="str">
        <v>no</v>
      </c>
      <c r="T15053" t="str">
        <v>no</v>
      </c>
      <c r="U15053" t="str">
        <v>yes</v>
      </c>
      <c r="V15053">
        <v>163</v>
      </c>
      <c r="W15053">
        <v>27</v>
      </c>
    </row>
    <row r="15054" spans="13:23" x14ac:dyDescent="0.7">
      <c r="M15054">
        <v>5650</v>
      </c>
      <c r="N15054">
        <v>1395</v>
      </c>
      <c r="O15054">
        <v>50</v>
      </c>
      <c r="P15054">
        <v>528</v>
      </c>
      <c r="Q15054">
        <v>8</v>
      </c>
      <c r="R15054">
        <v>14</v>
      </c>
      <c r="S15054" t="str">
        <v>no</v>
      </c>
      <c r="T15054" t="str">
        <v>no</v>
      </c>
      <c r="U15054" t="str">
        <v>yes</v>
      </c>
      <c r="V15054">
        <v>163</v>
      </c>
      <c r="W15054">
        <v>27</v>
      </c>
    </row>
    <row r="15055" spans="13:23" x14ac:dyDescent="0.7">
      <c r="M15055">
        <v>5654</v>
      </c>
      <c r="N15055">
        <v>1773</v>
      </c>
      <c r="O15055">
        <v>50</v>
      </c>
      <c r="P15055">
        <v>528</v>
      </c>
      <c r="Q15055">
        <v>8</v>
      </c>
      <c r="R15055">
        <v>14</v>
      </c>
      <c r="S15055" t="str">
        <v>yes</v>
      </c>
      <c r="T15055" t="str">
        <v>yes</v>
      </c>
      <c r="U15055" t="str">
        <v>yes</v>
      </c>
      <c r="V15055">
        <v>163</v>
      </c>
      <c r="W15055">
        <v>27</v>
      </c>
    </row>
    <row r="15056" spans="13:23" x14ac:dyDescent="0.7">
      <c r="M15056">
        <v>5655</v>
      </c>
      <c r="N15056">
        <v>1679</v>
      </c>
      <c r="O15056">
        <v>50</v>
      </c>
      <c r="P15056">
        <v>540</v>
      </c>
      <c r="Q15056">
        <v>8</v>
      </c>
      <c r="R15056">
        <v>14</v>
      </c>
      <c r="S15056" t="str">
        <v>yes</v>
      </c>
      <c r="T15056" t="str">
        <v>yes</v>
      </c>
      <c r="U15056" t="str">
        <v>yes</v>
      </c>
      <c r="V15056">
        <v>163</v>
      </c>
      <c r="W15056">
        <v>27</v>
      </c>
    </row>
    <row r="15057" spans="13:23" x14ac:dyDescent="0.7">
      <c r="M15057">
        <v>5671</v>
      </c>
      <c r="N15057">
        <v>2204</v>
      </c>
      <c r="O15057">
        <v>50</v>
      </c>
      <c r="P15057">
        <v>850</v>
      </c>
      <c r="Q15057">
        <v>16</v>
      </c>
      <c r="R15057">
        <v>15</v>
      </c>
      <c r="S15057" t="str">
        <v>yes</v>
      </c>
      <c r="T15057" t="str">
        <v>no</v>
      </c>
      <c r="U15057" t="str">
        <v>yes</v>
      </c>
      <c r="V15057">
        <v>163</v>
      </c>
      <c r="W15057">
        <v>27</v>
      </c>
    </row>
    <row r="15058" spans="13:23" x14ac:dyDescent="0.7">
      <c r="M15058">
        <v>5673</v>
      </c>
      <c r="N15058">
        <v>1404</v>
      </c>
      <c r="O15058">
        <v>50</v>
      </c>
      <c r="P15058">
        <v>340</v>
      </c>
      <c r="Q15058">
        <v>4</v>
      </c>
      <c r="R15058">
        <v>14</v>
      </c>
      <c r="S15058" t="str">
        <v>no</v>
      </c>
      <c r="T15058" t="str">
        <v>no</v>
      </c>
      <c r="U15058" t="str">
        <v>yes</v>
      </c>
      <c r="V15058">
        <v>163</v>
      </c>
      <c r="W15058">
        <v>27</v>
      </c>
    </row>
    <row r="15059" spans="13:23" x14ac:dyDescent="0.7">
      <c r="M15059">
        <v>5675</v>
      </c>
      <c r="N15059">
        <v>2604</v>
      </c>
      <c r="O15059">
        <v>50</v>
      </c>
      <c r="P15059">
        <v>1000</v>
      </c>
      <c r="Q15059">
        <v>24</v>
      </c>
      <c r="R15059">
        <v>15</v>
      </c>
      <c r="S15059" t="str">
        <v>yes</v>
      </c>
      <c r="T15059" t="str">
        <v>no</v>
      </c>
      <c r="U15059" t="str">
        <v>yes</v>
      </c>
      <c r="V15059">
        <v>163</v>
      </c>
      <c r="W15059">
        <v>27</v>
      </c>
    </row>
    <row r="15060" spans="13:23" x14ac:dyDescent="0.7">
      <c r="M15060">
        <v>5677</v>
      </c>
      <c r="N15060">
        <v>1724</v>
      </c>
      <c r="O15060">
        <v>50</v>
      </c>
      <c r="P15060">
        <v>428</v>
      </c>
      <c r="Q15060">
        <v>4</v>
      </c>
      <c r="R15060">
        <v>17</v>
      </c>
      <c r="S15060" t="str">
        <v>yes</v>
      </c>
      <c r="T15060" t="str">
        <v>yes</v>
      </c>
      <c r="U15060" t="str">
        <v>yes</v>
      </c>
      <c r="V15060">
        <v>163</v>
      </c>
      <c r="W15060">
        <v>27</v>
      </c>
    </row>
    <row r="15061" spans="13:23" x14ac:dyDescent="0.7">
      <c r="M15061">
        <v>5681</v>
      </c>
      <c r="N15061">
        <v>1724</v>
      </c>
      <c r="O15061">
        <v>50</v>
      </c>
      <c r="P15061">
        <v>545</v>
      </c>
      <c r="Q15061">
        <v>4</v>
      </c>
      <c r="R15061">
        <v>17</v>
      </c>
      <c r="S15061" t="str">
        <v>yes</v>
      </c>
      <c r="T15061" t="str">
        <v>no</v>
      </c>
      <c r="U15061" t="str">
        <v>yes</v>
      </c>
      <c r="V15061">
        <v>163</v>
      </c>
      <c r="W15061">
        <v>27</v>
      </c>
    </row>
    <row r="15062" spans="13:23" x14ac:dyDescent="0.7">
      <c r="M15062">
        <v>5685</v>
      </c>
      <c r="N15062">
        <v>1345</v>
      </c>
      <c r="O15062">
        <v>50</v>
      </c>
      <c r="P15062">
        <v>340</v>
      </c>
      <c r="Q15062">
        <v>4</v>
      </c>
      <c r="R15062">
        <v>14</v>
      </c>
      <c r="S15062" t="str">
        <v>no</v>
      </c>
      <c r="T15062" t="str">
        <v>no</v>
      </c>
      <c r="U15062" t="str">
        <v>yes</v>
      </c>
      <c r="V15062">
        <v>163</v>
      </c>
      <c r="W15062">
        <v>27</v>
      </c>
    </row>
    <row r="15063" spans="13:23" x14ac:dyDescent="0.7">
      <c r="M15063">
        <v>5688</v>
      </c>
      <c r="N15063">
        <v>2240</v>
      </c>
      <c r="O15063">
        <v>50</v>
      </c>
      <c r="P15063">
        <v>850</v>
      </c>
      <c r="Q15063">
        <v>16</v>
      </c>
      <c r="R15063">
        <v>15</v>
      </c>
      <c r="S15063" t="str">
        <v>yes</v>
      </c>
      <c r="T15063" t="str">
        <v>no</v>
      </c>
      <c r="U15063" t="str">
        <v>yes</v>
      </c>
      <c r="V15063">
        <v>163</v>
      </c>
      <c r="W15063">
        <v>27</v>
      </c>
    </row>
    <row r="15064" spans="13:23" x14ac:dyDescent="0.7">
      <c r="M15064">
        <v>5694</v>
      </c>
      <c r="N15064">
        <v>1499</v>
      </c>
      <c r="O15064">
        <v>50</v>
      </c>
      <c r="P15064">
        <v>545</v>
      </c>
      <c r="Q15064">
        <v>4</v>
      </c>
      <c r="R15064">
        <v>15</v>
      </c>
      <c r="S15064" t="str">
        <v>yes</v>
      </c>
      <c r="T15064" t="str">
        <v>no</v>
      </c>
      <c r="U15064" t="str">
        <v>yes</v>
      </c>
      <c r="V15064">
        <v>163</v>
      </c>
      <c r="W15064">
        <v>27</v>
      </c>
    </row>
    <row r="15065" spans="13:23" x14ac:dyDescent="0.7">
      <c r="M15065">
        <v>5698</v>
      </c>
      <c r="N15065">
        <v>1894</v>
      </c>
      <c r="O15065">
        <v>50</v>
      </c>
      <c r="P15065">
        <v>528</v>
      </c>
      <c r="Q15065">
        <v>8</v>
      </c>
      <c r="R15065">
        <v>14</v>
      </c>
      <c r="S15065" t="str">
        <v>yes</v>
      </c>
      <c r="T15065" t="str">
        <v>no</v>
      </c>
      <c r="U15065" t="str">
        <v>yes</v>
      </c>
      <c r="V15065">
        <v>163</v>
      </c>
      <c r="W15065">
        <v>27</v>
      </c>
    </row>
    <row r="15066" spans="13:23" x14ac:dyDescent="0.7">
      <c r="M15066">
        <v>5709</v>
      </c>
      <c r="N15066">
        <v>1404</v>
      </c>
      <c r="O15066">
        <v>50</v>
      </c>
      <c r="P15066">
        <v>340</v>
      </c>
      <c r="Q15066">
        <v>4</v>
      </c>
      <c r="R15066">
        <v>14</v>
      </c>
      <c r="S15066" t="str">
        <v>no</v>
      </c>
      <c r="T15066" t="str">
        <v>no</v>
      </c>
      <c r="U15066" t="str">
        <v>yes</v>
      </c>
      <c r="V15066">
        <v>132</v>
      </c>
      <c r="W15066">
        <v>28</v>
      </c>
    </row>
    <row r="15067" spans="13:23" x14ac:dyDescent="0.7">
      <c r="M15067">
        <v>5721</v>
      </c>
      <c r="N15067">
        <v>1345</v>
      </c>
      <c r="O15067">
        <v>50</v>
      </c>
      <c r="P15067">
        <v>340</v>
      </c>
      <c r="Q15067">
        <v>4</v>
      </c>
      <c r="R15067">
        <v>14</v>
      </c>
      <c r="S15067" t="str">
        <v>no</v>
      </c>
      <c r="T15067" t="str">
        <v>no</v>
      </c>
      <c r="U15067" t="str">
        <v>yes</v>
      </c>
      <c r="V15067">
        <v>132</v>
      </c>
      <c r="W15067">
        <v>28</v>
      </c>
    </row>
    <row r="15068" spans="13:23" x14ac:dyDescent="0.7">
      <c r="M15068">
        <v>5726</v>
      </c>
      <c r="N15068">
        <v>2794</v>
      </c>
      <c r="O15068">
        <v>50</v>
      </c>
      <c r="P15068">
        <v>1000</v>
      </c>
      <c r="Q15068">
        <v>24</v>
      </c>
      <c r="R15068">
        <v>15</v>
      </c>
      <c r="S15068" t="str">
        <v>yes</v>
      </c>
      <c r="T15068" t="str">
        <v>no</v>
      </c>
      <c r="U15068" t="str">
        <v>yes</v>
      </c>
      <c r="V15068">
        <v>132</v>
      </c>
      <c r="W15068">
        <v>28</v>
      </c>
    </row>
    <row r="15069" spans="13:23" x14ac:dyDescent="0.7">
      <c r="M15069">
        <v>5733</v>
      </c>
      <c r="N15069">
        <v>1773</v>
      </c>
      <c r="O15069">
        <v>50</v>
      </c>
      <c r="P15069">
        <v>528</v>
      </c>
      <c r="Q15069">
        <v>8</v>
      </c>
      <c r="R15069">
        <v>14</v>
      </c>
      <c r="S15069" t="str">
        <v>yes</v>
      </c>
      <c r="T15069" t="str">
        <v>yes</v>
      </c>
      <c r="U15069" t="str">
        <v>yes</v>
      </c>
      <c r="V15069">
        <v>132</v>
      </c>
      <c r="W15069">
        <v>28</v>
      </c>
    </row>
    <row r="15070" spans="13:23" x14ac:dyDescent="0.7">
      <c r="M15070">
        <v>5739</v>
      </c>
      <c r="N15070">
        <v>1735</v>
      </c>
      <c r="O15070">
        <v>50</v>
      </c>
      <c r="P15070">
        <v>1000</v>
      </c>
      <c r="Q15070">
        <v>8</v>
      </c>
      <c r="R15070">
        <v>14</v>
      </c>
      <c r="S15070" t="str">
        <v>yes</v>
      </c>
      <c r="T15070" t="str">
        <v>no</v>
      </c>
      <c r="U15070" t="str">
        <v>yes</v>
      </c>
      <c r="V15070">
        <v>132</v>
      </c>
      <c r="W15070">
        <v>28</v>
      </c>
    </row>
    <row r="15071" spans="13:23" x14ac:dyDescent="0.7">
      <c r="M15071">
        <v>5742</v>
      </c>
      <c r="N15071">
        <v>1594</v>
      </c>
      <c r="O15071">
        <v>50</v>
      </c>
      <c r="P15071">
        <v>340</v>
      </c>
      <c r="Q15071">
        <v>4</v>
      </c>
      <c r="R15071">
        <v>14</v>
      </c>
      <c r="S15071" t="str">
        <v>no</v>
      </c>
      <c r="T15071" t="str">
        <v>no</v>
      </c>
      <c r="U15071" t="str">
        <v>yes</v>
      </c>
      <c r="V15071">
        <v>132</v>
      </c>
      <c r="W15071">
        <v>28</v>
      </c>
    </row>
    <row r="15072" spans="13:23" x14ac:dyDescent="0.7">
      <c r="M15072">
        <v>5744</v>
      </c>
      <c r="N15072">
        <v>1704</v>
      </c>
      <c r="O15072">
        <v>50</v>
      </c>
      <c r="P15072">
        <v>528</v>
      </c>
      <c r="Q15072">
        <v>8</v>
      </c>
      <c r="R15072">
        <v>14</v>
      </c>
      <c r="S15072" t="str">
        <v>yes</v>
      </c>
      <c r="T15072" t="str">
        <v>no</v>
      </c>
      <c r="U15072" t="str">
        <v>yes</v>
      </c>
      <c r="V15072">
        <v>132</v>
      </c>
      <c r="W15072">
        <v>28</v>
      </c>
    </row>
    <row r="15073" spans="13:23" x14ac:dyDescent="0.7">
      <c r="M15073">
        <v>5746</v>
      </c>
      <c r="N15073">
        <v>1195</v>
      </c>
      <c r="O15073">
        <v>50</v>
      </c>
      <c r="P15073">
        <v>340</v>
      </c>
      <c r="Q15073">
        <v>4</v>
      </c>
      <c r="R15073">
        <v>14</v>
      </c>
      <c r="S15073" t="str">
        <v>no</v>
      </c>
      <c r="T15073" t="str">
        <v>no</v>
      </c>
      <c r="U15073" t="str">
        <v>yes</v>
      </c>
      <c r="V15073">
        <v>132</v>
      </c>
      <c r="W15073">
        <v>28</v>
      </c>
    </row>
    <row r="15074" spans="13:23" x14ac:dyDescent="0.7">
      <c r="M15074">
        <v>5751</v>
      </c>
      <c r="N15074">
        <v>2204</v>
      </c>
      <c r="O15074">
        <v>50</v>
      </c>
      <c r="P15074">
        <v>850</v>
      </c>
      <c r="Q15074">
        <v>16</v>
      </c>
      <c r="R15074">
        <v>15</v>
      </c>
      <c r="S15074" t="str">
        <v>yes</v>
      </c>
      <c r="T15074" t="str">
        <v>no</v>
      </c>
      <c r="U15074" t="str">
        <v>yes</v>
      </c>
      <c r="V15074">
        <v>132</v>
      </c>
      <c r="W15074">
        <v>28</v>
      </c>
    </row>
    <row r="15075" spans="13:23" x14ac:dyDescent="0.7">
      <c r="M15075">
        <v>5759</v>
      </c>
      <c r="N15075">
        <v>2273</v>
      </c>
      <c r="O15075">
        <v>50</v>
      </c>
      <c r="P15075">
        <v>850</v>
      </c>
      <c r="Q15075">
        <v>16</v>
      </c>
      <c r="R15075">
        <v>15</v>
      </c>
      <c r="S15075" t="str">
        <v>yes</v>
      </c>
      <c r="T15075" t="str">
        <v>yes</v>
      </c>
      <c r="U15075" t="str">
        <v>yes</v>
      </c>
      <c r="V15075">
        <v>132</v>
      </c>
      <c r="W15075">
        <v>28</v>
      </c>
    </row>
    <row r="15076" spans="13:23" x14ac:dyDescent="0.7">
      <c r="M15076">
        <v>5761</v>
      </c>
      <c r="N15076">
        <v>1894</v>
      </c>
      <c r="O15076">
        <v>50</v>
      </c>
      <c r="P15076">
        <v>528</v>
      </c>
      <c r="Q15076">
        <v>8</v>
      </c>
      <c r="R15076">
        <v>14</v>
      </c>
      <c r="S15076" t="str">
        <v>yes</v>
      </c>
      <c r="T15076" t="str">
        <v>no</v>
      </c>
      <c r="U15076" t="str">
        <v>yes</v>
      </c>
      <c r="V15076">
        <v>132</v>
      </c>
      <c r="W15076">
        <v>28</v>
      </c>
    </row>
    <row r="15077" spans="13:23" x14ac:dyDescent="0.7">
      <c r="M15077">
        <v>5764</v>
      </c>
      <c r="N15077">
        <v>2145</v>
      </c>
      <c r="O15077">
        <v>50</v>
      </c>
      <c r="P15077">
        <v>850</v>
      </c>
      <c r="Q15077">
        <v>16</v>
      </c>
      <c r="R15077">
        <v>15</v>
      </c>
      <c r="S15077" t="str">
        <v>yes</v>
      </c>
      <c r="T15077" t="str">
        <v>no</v>
      </c>
      <c r="U15077" t="str">
        <v>yes</v>
      </c>
      <c r="V15077">
        <v>132</v>
      </c>
      <c r="W15077">
        <v>28</v>
      </c>
    </row>
    <row r="15078" spans="13:23" x14ac:dyDescent="0.7">
      <c r="M15078">
        <v>5767</v>
      </c>
      <c r="N15078">
        <v>2604</v>
      </c>
      <c r="O15078">
        <v>50</v>
      </c>
      <c r="P15078">
        <v>1000</v>
      </c>
      <c r="Q15078">
        <v>24</v>
      </c>
      <c r="R15078">
        <v>15</v>
      </c>
      <c r="S15078" t="str">
        <v>yes</v>
      </c>
      <c r="T15078" t="str">
        <v>no</v>
      </c>
      <c r="U15078" t="str">
        <v>yes</v>
      </c>
      <c r="V15078">
        <v>132</v>
      </c>
      <c r="W15078">
        <v>28</v>
      </c>
    </row>
    <row r="15079" spans="13:23" x14ac:dyDescent="0.7">
      <c r="M15079">
        <v>5779</v>
      </c>
      <c r="N15079">
        <v>2490</v>
      </c>
      <c r="O15079">
        <v>50</v>
      </c>
      <c r="P15079">
        <v>850</v>
      </c>
      <c r="Q15079">
        <v>16</v>
      </c>
      <c r="R15079">
        <v>17</v>
      </c>
      <c r="S15079" t="str">
        <v>yes</v>
      </c>
      <c r="T15079" t="str">
        <v>no</v>
      </c>
      <c r="U15079" t="str">
        <v>yes</v>
      </c>
      <c r="V15079">
        <v>132</v>
      </c>
      <c r="W15079">
        <v>28</v>
      </c>
    </row>
    <row r="15080" spans="13:23" x14ac:dyDescent="0.7">
      <c r="M15080">
        <v>5785</v>
      </c>
      <c r="N15080">
        <v>2545</v>
      </c>
      <c r="O15080">
        <v>50</v>
      </c>
      <c r="P15080">
        <v>1000</v>
      </c>
      <c r="Q15080">
        <v>24</v>
      </c>
      <c r="R15080">
        <v>15</v>
      </c>
      <c r="S15080" t="str">
        <v>yes</v>
      </c>
      <c r="T15080" t="str">
        <v>no</v>
      </c>
      <c r="U15080" t="str">
        <v>yes</v>
      </c>
      <c r="V15080">
        <v>132</v>
      </c>
      <c r="W15080">
        <v>28</v>
      </c>
    </row>
    <row r="15081" spans="13:23" x14ac:dyDescent="0.7">
      <c r="M15081">
        <v>5791</v>
      </c>
      <c r="N15081">
        <v>2673</v>
      </c>
      <c r="O15081">
        <v>50</v>
      </c>
      <c r="P15081">
        <v>1000</v>
      </c>
      <c r="Q15081">
        <v>24</v>
      </c>
      <c r="R15081">
        <v>15</v>
      </c>
      <c r="S15081" t="str">
        <v>yes</v>
      </c>
      <c r="T15081" t="str">
        <v>yes</v>
      </c>
      <c r="U15081" t="str">
        <v>yes</v>
      </c>
      <c r="V15081">
        <v>132</v>
      </c>
      <c r="W15081">
        <v>28</v>
      </c>
    </row>
    <row r="15082" spans="13:23" x14ac:dyDescent="0.7">
      <c r="M15082">
        <v>5793</v>
      </c>
      <c r="N15082">
        <v>1199</v>
      </c>
      <c r="O15082">
        <v>50</v>
      </c>
      <c r="P15082">
        <v>545</v>
      </c>
      <c r="Q15082">
        <v>4</v>
      </c>
      <c r="R15082">
        <v>14</v>
      </c>
      <c r="S15082" t="str">
        <v>no</v>
      </c>
      <c r="T15082" t="str">
        <v>no</v>
      </c>
      <c r="U15082" t="str">
        <v>yes</v>
      </c>
      <c r="V15082">
        <v>132</v>
      </c>
      <c r="W15082">
        <v>28</v>
      </c>
    </row>
    <row r="15083" spans="13:23" x14ac:dyDescent="0.7">
      <c r="M15083">
        <v>5794</v>
      </c>
      <c r="N15083">
        <v>1724</v>
      </c>
      <c r="O15083">
        <v>50</v>
      </c>
      <c r="P15083">
        <v>545</v>
      </c>
      <c r="Q15083">
        <v>4</v>
      </c>
      <c r="R15083">
        <v>17</v>
      </c>
      <c r="S15083" t="str">
        <v>yes</v>
      </c>
      <c r="T15083" t="str">
        <v>yes</v>
      </c>
      <c r="U15083" t="str">
        <v>yes</v>
      </c>
      <c r="V15083">
        <v>132</v>
      </c>
      <c r="W15083">
        <v>28</v>
      </c>
    </row>
    <row r="15084" spans="13:23" x14ac:dyDescent="0.7">
      <c r="M15084">
        <v>5801</v>
      </c>
      <c r="N15084">
        <v>1499</v>
      </c>
      <c r="O15084">
        <v>50</v>
      </c>
      <c r="P15084">
        <v>545</v>
      </c>
      <c r="Q15084">
        <v>4</v>
      </c>
      <c r="R15084">
        <v>15</v>
      </c>
      <c r="S15084" t="str">
        <v>yes</v>
      </c>
      <c r="T15084" t="str">
        <v>no</v>
      </c>
      <c r="U15084" t="str">
        <v>yes</v>
      </c>
      <c r="V15084">
        <v>132</v>
      </c>
      <c r="W15084">
        <v>28</v>
      </c>
    </row>
    <row r="15085" spans="13:23" x14ac:dyDescent="0.7">
      <c r="M15085">
        <v>5811</v>
      </c>
      <c r="N15085">
        <v>1740</v>
      </c>
      <c r="O15085">
        <v>50</v>
      </c>
      <c r="P15085">
        <v>528</v>
      </c>
      <c r="Q15085">
        <v>8</v>
      </c>
      <c r="R15085">
        <v>15</v>
      </c>
      <c r="S15085" t="str">
        <v>yes</v>
      </c>
      <c r="T15085" t="str">
        <v>no</v>
      </c>
      <c r="U15085" t="str">
        <v>yes</v>
      </c>
      <c r="V15085">
        <v>132</v>
      </c>
      <c r="W15085">
        <v>28</v>
      </c>
    </row>
    <row r="15086" spans="13:23" x14ac:dyDescent="0.7">
      <c r="M15086">
        <v>5812</v>
      </c>
      <c r="N15086">
        <v>1645</v>
      </c>
      <c r="O15086">
        <v>50</v>
      </c>
      <c r="P15086">
        <v>528</v>
      </c>
      <c r="Q15086">
        <v>8</v>
      </c>
      <c r="R15086">
        <v>14</v>
      </c>
      <c r="S15086" t="str">
        <v>yes</v>
      </c>
      <c r="T15086" t="str">
        <v>no</v>
      </c>
      <c r="U15086" t="str">
        <v>yes</v>
      </c>
      <c r="V15086">
        <v>132</v>
      </c>
      <c r="W15086">
        <v>28</v>
      </c>
    </row>
    <row r="15087" spans="13:23" x14ac:dyDescent="0.7">
      <c r="M15087">
        <v>5813</v>
      </c>
      <c r="N15087">
        <v>1395</v>
      </c>
      <c r="O15087">
        <v>50</v>
      </c>
      <c r="P15087">
        <v>340</v>
      </c>
      <c r="Q15087">
        <v>8</v>
      </c>
      <c r="R15087">
        <v>14</v>
      </c>
      <c r="S15087" t="str">
        <v>no</v>
      </c>
      <c r="T15087" t="str">
        <v>no</v>
      </c>
      <c r="U15087" t="str">
        <v>yes</v>
      </c>
      <c r="V15087">
        <v>132</v>
      </c>
      <c r="W15087">
        <v>28</v>
      </c>
    </row>
    <row r="15088" spans="13:23" x14ac:dyDescent="0.7">
      <c r="M15088">
        <v>5814</v>
      </c>
      <c r="N15088">
        <v>1440</v>
      </c>
      <c r="O15088">
        <v>50</v>
      </c>
      <c r="P15088">
        <v>340</v>
      </c>
      <c r="Q15088">
        <v>4</v>
      </c>
      <c r="R15088">
        <v>15</v>
      </c>
      <c r="S15088" t="str">
        <v>no</v>
      </c>
      <c r="T15088" t="str">
        <v>no</v>
      </c>
      <c r="U15088" t="str">
        <v>yes</v>
      </c>
      <c r="V15088">
        <v>132</v>
      </c>
      <c r="W15088">
        <v>28</v>
      </c>
    </row>
    <row r="15089" spans="13:23" x14ac:dyDescent="0.7">
      <c r="M15089">
        <v>5818</v>
      </c>
      <c r="N15089">
        <v>2394</v>
      </c>
      <c r="O15089">
        <v>50</v>
      </c>
      <c r="P15089">
        <v>850</v>
      </c>
      <c r="Q15089">
        <v>16</v>
      </c>
      <c r="R15089">
        <v>15</v>
      </c>
      <c r="S15089" t="str">
        <v>yes</v>
      </c>
      <c r="T15089" t="str">
        <v>no</v>
      </c>
      <c r="U15089" t="str">
        <v>yes</v>
      </c>
      <c r="V15089">
        <v>132</v>
      </c>
      <c r="W15089">
        <v>28</v>
      </c>
    </row>
    <row r="15090" spans="13:23" x14ac:dyDescent="0.7">
      <c r="M15090">
        <v>5819</v>
      </c>
      <c r="N15090">
        <v>1808</v>
      </c>
      <c r="O15090">
        <v>50</v>
      </c>
      <c r="P15090">
        <v>545</v>
      </c>
      <c r="Q15090">
        <v>4</v>
      </c>
      <c r="R15090">
        <v>17</v>
      </c>
      <c r="S15090" t="str">
        <v>yes</v>
      </c>
      <c r="T15090" t="str">
        <v>no</v>
      </c>
      <c r="U15090" t="str">
        <v>yes</v>
      </c>
      <c r="V15090">
        <v>132</v>
      </c>
      <c r="W15090">
        <v>28</v>
      </c>
    </row>
    <row r="15091" spans="13:23" x14ac:dyDescent="0.7">
      <c r="M15091">
        <v>5821</v>
      </c>
      <c r="N15091">
        <v>1808</v>
      </c>
      <c r="O15091">
        <v>50</v>
      </c>
      <c r="P15091">
        <v>545</v>
      </c>
      <c r="Q15091">
        <v>4</v>
      </c>
      <c r="R15091">
        <v>17</v>
      </c>
      <c r="S15091" t="str">
        <v>yes</v>
      </c>
      <c r="T15091" t="str">
        <v>yes</v>
      </c>
      <c r="U15091" t="str">
        <v>yes</v>
      </c>
      <c r="V15091">
        <v>132</v>
      </c>
      <c r="W15091">
        <v>28</v>
      </c>
    </row>
    <row r="15092" spans="13:23" x14ac:dyDescent="0.7">
      <c r="M15092">
        <v>5826</v>
      </c>
      <c r="N15092">
        <v>1724</v>
      </c>
      <c r="O15092">
        <v>50</v>
      </c>
      <c r="P15092">
        <v>545</v>
      </c>
      <c r="Q15092">
        <v>4</v>
      </c>
      <c r="R15092">
        <v>17</v>
      </c>
      <c r="S15092" t="str">
        <v>yes</v>
      </c>
      <c r="T15092" t="str">
        <v>no</v>
      </c>
      <c r="U15092" t="str">
        <v>yes</v>
      </c>
      <c r="V15092">
        <v>132</v>
      </c>
      <c r="W15092">
        <v>28</v>
      </c>
    </row>
    <row r="15093" spans="13:23" x14ac:dyDescent="0.7">
      <c r="M15093">
        <v>5827</v>
      </c>
      <c r="N15093">
        <v>1499</v>
      </c>
      <c r="O15093">
        <v>50</v>
      </c>
      <c r="P15093">
        <v>545</v>
      </c>
      <c r="Q15093">
        <v>4</v>
      </c>
      <c r="R15093">
        <v>15</v>
      </c>
      <c r="S15093" t="str">
        <v>yes</v>
      </c>
      <c r="T15093" t="str">
        <v>yes</v>
      </c>
      <c r="U15093" t="str">
        <v>yes</v>
      </c>
      <c r="V15093">
        <v>132</v>
      </c>
      <c r="W15093">
        <v>28</v>
      </c>
    </row>
    <row r="15094" spans="13:23" x14ac:dyDescent="0.7">
      <c r="M15094">
        <v>5828</v>
      </c>
      <c r="N15094">
        <v>2890</v>
      </c>
      <c r="O15094">
        <v>50</v>
      </c>
      <c r="P15094">
        <v>1000</v>
      </c>
      <c r="Q15094">
        <v>24</v>
      </c>
      <c r="R15094">
        <v>17</v>
      </c>
      <c r="S15094" t="str">
        <v>yes</v>
      </c>
      <c r="T15094" t="str">
        <v>no</v>
      </c>
      <c r="U15094" t="str">
        <v>yes</v>
      </c>
      <c r="V15094">
        <v>132</v>
      </c>
      <c r="W15094">
        <v>28</v>
      </c>
    </row>
    <row r="15095" spans="13:23" x14ac:dyDescent="0.7">
      <c r="M15095">
        <v>5836</v>
      </c>
      <c r="N15095">
        <v>2495</v>
      </c>
      <c r="O15095">
        <v>50</v>
      </c>
      <c r="P15095">
        <v>1000</v>
      </c>
      <c r="Q15095">
        <v>24</v>
      </c>
      <c r="R15095">
        <v>15</v>
      </c>
      <c r="S15095" t="str">
        <v>yes</v>
      </c>
      <c r="T15095" t="str">
        <v>no</v>
      </c>
      <c r="U15095" t="str">
        <v>yes</v>
      </c>
      <c r="V15095">
        <v>129</v>
      </c>
      <c r="W15095">
        <v>29</v>
      </c>
    </row>
    <row r="15096" spans="13:23" x14ac:dyDescent="0.7">
      <c r="M15096">
        <v>5839</v>
      </c>
      <c r="N15096">
        <v>2744</v>
      </c>
      <c r="O15096">
        <v>50</v>
      </c>
      <c r="P15096">
        <v>1000</v>
      </c>
      <c r="Q15096">
        <v>24</v>
      </c>
      <c r="R15096">
        <v>15</v>
      </c>
      <c r="S15096" t="str">
        <v>yes</v>
      </c>
      <c r="T15096" t="str">
        <v>no</v>
      </c>
      <c r="U15096" t="str">
        <v>yes</v>
      </c>
      <c r="V15096">
        <v>129</v>
      </c>
      <c r="W15096">
        <v>29</v>
      </c>
    </row>
    <row r="15097" spans="13:23" x14ac:dyDescent="0.7">
      <c r="M15097">
        <v>5849</v>
      </c>
      <c r="N15097">
        <v>2623</v>
      </c>
      <c r="O15097">
        <v>50</v>
      </c>
      <c r="P15097">
        <v>1000</v>
      </c>
      <c r="Q15097">
        <v>24</v>
      </c>
      <c r="R15097">
        <v>15</v>
      </c>
      <c r="S15097" t="str">
        <v>yes</v>
      </c>
      <c r="T15097" t="str">
        <v>yes</v>
      </c>
      <c r="U15097" t="str">
        <v>yes</v>
      </c>
      <c r="V15097">
        <v>129</v>
      </c>
      <c r="W15097">
        <v>29</v>
      </c>
    </row>
    <row r="15098" spans="13:23" x14ac:dyDescent="0.7">
      <c r="M15098">
        <v>5852</v>
      </c>
      <c r="N15098">
        <v>1704</v>
      </c>
      <c r="O15098">
        <v>50</v>
      </c>
      <c r="P15098">
        <v>545</v>
      </c>
      <c r="Q15098">
        <v>4</v>
      </c>
      <c r="R15098">
        <v>17</v>
      </c>
      <c r="S15098" t="str">
        <v>yes</v>
      </c>
      <c r="T15098" t="str">
        <v>yes</v>
      </c>
      <c r="U15098" t="str">
        <v>yes</v>
      </c>
      <c r="V15098">
        <v>129</v>
      </c>
      <c r="W15098">
        <v>29</v>
      </c>
    </row>
    <row r="15099" spans="13:23" x14ac:dyDescent="0.7">
      <c r="M15099">
        <v>5855</v>
      </c>
      <c r="N15099">
        <v>2790</v>
      </c>
      <c r="O15099">
        <v>50</v>
      </c>
      <c r="P15099">
        <v>1000</v>
      </c>
      <c r="Q15099">
        <v>24</v>
      </c>
      <c r="R15099">
        <v>17</v>
      </c>
      <c r="S15099" t="str">
        <v>yes</v>
      </c>
      <c r="T15099" t="str">
        <v>no</v>
      </c>
      <c r="U15099" t="str">
        <v>yes</v>
      </c>
      <c r="V15099">
        <v>129</v>
      </c>
      <c r="W15099">
        <v>29</v>
      </c>
    </row>
    <row r="15100" spans="13:23" x14ac:dyDescent="0.7">
      <c r="M15100">
        <v>5858</v>
      </c>
      <c r="N15100">
        <v>2154</v>
      </c>
      <c r="O15100">
        <v>50</v>
      </c>
      <c r="P15100">
        <v>850</v>
      </c>
      <c r="Q15100">
        <v>16</v>
      </c>
      <c r="R15100">
        <v>15</v>
      </c>
      <c r="S15100" t="str">
        <v>yes</v>
      </c>
      <c r="T15100" t="str">
        <v>no</v>
      </c>
      <c r="U15100" t="str">
        <v>yes</v>
      </c>
      <c r="V15100">
        <v>129</v>
      </c>
      <c r="W15100">
        <v>29</v>
      </c>
    </row>
    <row r="15101" spans="13:23" x14ac:dyDescent="0.7">
      <c r="M15101">
        <v>5866</v>
      </c>
      <c r="N15101">
        <v>2095</v>
      </c>
      <c r="O15101">
        <v>50</v>
      </c>
      <c r="P15101">
        <v>850</v>
      </c>
      <c r="Q15101">
        <v>16</v>
      </c>
      <c r="R15101">
        <v>15</v>
      </c>
      <c r="S15101" t="str">
        <v>yes</v>
      </c>
      <c r="T15101" t="str">
        <v>no</v>
      </c>
      <c r="U15101" t="str">
        <v>yes</v>
      </c>
      <c r="V15101">
        <v>129</v>
      </c>
      <c r="W15101">
        <v>29</v>
      </c>
    </row>
    <row r="15102" spans="13:23" x14ac:dyDescent="0.7">
      <c r="M15102">
        <v>5868</v>
      </c>
      <c r="N15102">
        <v>1808</v>
      </c>
      <c r="O15102">
        <v>50</v>
      </c>
      <c r="P15102">
        <v>545</v>
      </c>
      <c r="Q15102">
        <v>4</v>
      </c>
      <c r="R15102">
        <v>17</v>
      </c>
      <c r="S15102" t="str">
        <v>yes</v>
      </c>
      <c r="T15102" t="str">
        <v>yes</v>
      </c>
      <c r="U15102" t="str">
        <v>yes</v>
      </c>
      <c r="V15102">
        <v>129</v>
      </c>
      <c r="W15102">
        <v>29</v>
      </c>
    </row>
    <row r="15103" spans="13:23" x14ac:dyDescent="0.7">
      <c r="M15103">
        <v>5872</v>
      </c>
      <c r="N15103">
        <v>1808</v>
      </c>
      <c r="O15103">
        <v>50</v>
      </c>
      <c r="P15103">
        <v>545</v>
      </c>
      <c r="Q15103">
        <v>4</v>
      </c>
      <c r="R15103">
        <v>17</v>
      </c>
      <c r="S15103" t="str">
        <v>yes</v>
      </c>
      <c r="T15103" t="str">
        <v>no</v>
      </c>
      <c r="U15103" t="str">
        <v>yes</v>
      </c>
      <c r="V15103">
        <v>129</v>
      </c>
      <c r="W15103">
        <v>29</v>
      </c>
    </row>
    <row r="15104" spans="13:23" x14ac:dyDescent="0.7">
      <c r="M15104">
        <v>5873</v>
      </c>
      <c r="N15104">
        <v>1595</v>
      </c>
      <c r="O15104">
        <v>50</v>
      </c>
      <c r="P15104">
        <v>528</v>
      </c>
      <c r="Q15104">
        <v>8</v>
      </c>
      <c r="R15104">
        <v>14</v>
      </c>
      <c r="S15104" t="str">
        <v>yes</v>
      </c>
      <c r="T15104" t="str">
        <v>no</v>
      </c>
      <c r="U15104" t="str">
        <v>yes</v>
      </c>
      <c r="V15104">
        <v>129</v>
      </c>
      <c r="W15104">
        <v>29</v>
      </c>
    </row>
    <row r="15105" spans="13:23" x14ac:dyDescent="0.7">
      <c r="M15105">
        <v>5881</v>
      </c>
      <c r="N15105">
        <v>1499</v>
      </c>
      <c r="O15105">
        <v>50</v>
      </c>
      <c r="P15105">
        <v>545</v>
      </c>
      <c r="Q15105">
        <v>4</v>
      </c>
      <c r="R15105">
        <v>15</v>
      </c>
      <c r="S15105" t="str">
        <v>yes</v>
      </c>
      <c r="T15105" t="str">
        <v>yes</v>
      </c>
      <c r="U15105" t="str">
        <v>yes</v>
      </c>
      <c r="V15105">
        <v>129</v>
      </c>
      <c r="W15105">
        <v>29</v>
      </c>
    </row>
    <row r="15106" spans="13:23" x14ac:dyDescent="0.7">
      <c r="M15106">
        <v>5900</v>
      </c>
      <c r="N15106">
        <v>1354</v>
      </c>
      <c r="O15106">
        <v>50</v>
      </c>
      <c r="P15106">
        <v>340</v>
      </c>
      <c r="Q15106">
        <v>4</v>
      </c>
      <c r="R15106">
        <v>14</v>
      </c>
      <c r="S15106" t="str">
        <v>no</v>
      </c>
      <c r="T15106" t="str">
        <v>no</v>
      </c>
      <c r="U15106" t="str">
        <v>yes</v>
      </c>
      <c r="V15106">
        <v>129</v>
      </c>
      <c r="W15106">
        <v>29</v>
      </c>
    </row>
    <row r="15107" spans="13:23" x14ac:dyDescent="0.7">
      <c r="M15107">
        <v>5903</v>
      </c>
      <c r="N15107">
        <v>1765</v>
      </c>
      <c r="O15107">
        <v>50</v>
      </c>
      <c r="P15107">
        <v>1000</v>
      </c>
      <c r="Q15107">
        <v>8</v>
      </c>
      <c r="R15107">
        <v>14</v>
      </c>
      <c r="S15107" t="str">
        <v>yes</v>
      </c>
      <c r="T15107" t="str">
        <v>no</v>
      </c>
      <c r="U15107" t="str">
        <v>yes</v>
      </c>
      <c r="V15107">
        <v>129</v>
      </c>
      <c r="W15107">
        <v>29</v>
      </c>
    </row>
    <row r="15108" spans="13:23" x14ac:dyDescent="0.7">
      <c r="M15108">
        <v>5907</v>
      </c>
      <c r="N15108">
        <v>1654</v>
      </c>
      <c r="O15108">
        <v>50</v>
      </c>
      <c r="P15108">
        <v>528</v>
      </c>
      <c r="Q15108">
        <v>8</v>
      </c>
      <c r="R15108">
        <v>14</v>
      </c>
      <c r="S15108" t="str">
        <v>yes</v>
      </c>
      <c r="T15108" t="str">
        <v>no</v>
      </c>
      <c r="U15108" t="str">
        <v>yes</v>
      </c>
      <c r="V15108">
        <v>129</v>
      </c>
      <c r="W15108">
        <v>29</v>
      </c>
    </row>
    <row r="15109" spans="13:23" x14ac:dyDescent="0.7">
      <c r="M15109">
        <v>5909</v>
      </c>
      <c r="N15109">
        <v>2344</v>
      </c>
      <c r="O15109">
        <v>50</v>
      </c>
      <c r="P15109">
        <v>850</v>
      </c>
      <c r="Q15109">
        <v>16</v>
      </c>
      <c r="R15109">
        <v>15</v>
      </c>
      <c r="S15109" t="str">
        <v>yes</v>
      </c>
      <c r="T15109" t="str">
        <v>no</v>
      </c>
      <c r="U15109" t="str">
        <v>yes</v>
      </c>
      <c r="V15109">
        <v>129</v>
      </c>
      <c r="W15109">
        <v>29</v>
      </c>
    </row>
    <row r="15110" spans="13:23" x14ac:dyDescent="0.7">
      <c r="M15110">
        <v>5910</v>
      </c>
      <c r="N15110">
        <v>1723</v>
      </c>
      <c r="O15110">
        <v>50</v>
      </c>
      <c r="P15110">
        <v>528</v>
      </c>
      <c r="Q15110">
        <v>8</v>
      </c>
      <c r="R15110">
        <v>14</v>
      </c>
      <c r="S15110" t="str">
        <v>yes</v>
      </c>
      <c r="T15110" t="str">
        <v>yes</v>
      </c>
      <c r="U15110" t="str">
        <v>yes</v>
      </c>
      <c r="V15110">
        <v>129</v>
      </c>
      <c r="W15110">
        <v>29</v>
      </c>
    </row>
    <row r="15111" spans="13:23" x14ac:dyDescent="0.7">
      <c r="M15111">
        <v>5912</v>
      </c>
      <c r="N15111">
        <v>2554</v>
      </c>
      <c r="O15111">
        <v>50</v>
      </c>
      <c r="P15111">
        <v>1000</v>
      </c>
      <c r="Q15111">
        <v>24</v>
      </c>
      <c r="R15111">
        <v>15</v>
      </c>
      <c r="S15111" t="str">
        <v>yes</v>
      </c>
      <c r="T15111" t="str">
        <v>no</v>
      </c>
      <c r="U15111" t="str">
        <v>yes</v>
      </c>
      <c r="V15111">
        <v>129</v>
      </c>
      <c r="W15111">
        <v>29</v>
      </c>
    </row>
    <row r="15112" spans="13:23" x14ac:dyDescent="0.7">
      <c r="M15112">
        <v>5924</v>
      </c>
      <c r="N15112">
        <v>1499</v>
      </c>
      <c r="O15112">
        <v>50</v>
      </c>
      <c r="P15112">
        <v>545</v>
      </c>
      <c r="Q15112">
        <v>4</v>
      </c>
      <c r="R15112">
        <v>15</v>
      </c>
      <c r="S15112" t="str">
        <v>yes</v>
      </c>
      <c r="T15112" t="str">
        <v>no</v>
      </c>
      <c r="U15112" t="str">
        <v>yes</v>
      </c>
      <c r="V15112">
        <v>129</v>
      </c>
      <c r="W15112">
        <v>29</v>
      </c>
    </row>
    <row r="15113" spans="13:23" x14ac:dyDescent="0.7">
      <c r="M15113">
        <v>5925</v>
      </c>
      <c r="N15113">
        <v>1390</v>
      </c>
      <c r="O15113">
        <v>50</v>
      </c>
      <c r="P15113">
        <v>340</v>
      </c>
      <c r="Q15113">
        <v>4</v>
      </c>
      <c r="R15113">
        <v>15</v>
      </c>
      <c r="S15113" t="str">
        <v>no</v>
      </c>
      <c r="T15113" t="str">
        <v>no</v>
      </c>
      <c r="U15113" t="str">
        <v>yes</v>
      </c>
      <c r="V15113">
        <v>129</v>
      </c>
      <c r="W15113">
        <v>29</v>
      </c>
    </row>
    <row r="15114" spans="13:23" x14ac:dyDescent="0.7">
      <c r="M15114">
        <v>5928</v>
      </c>
      <c r="N15114">
        <v>1704</v>
      </c>
      <c r="O15114">
        <v>50</v>
      </c>
      <c r="P15114">
        <v>545</v>
      </c>
      <c r="Q15114">
        <v>4</v>
      </c>
      <c r="R15114">
        <v>17</v>
      </c>
      <c r="S15114" t="str">
        <v>yes</v>
      </c>
      <c r="T15114" t="str">
        <v>no</v>
      </c>
      <c r="U15114" t="str">
        <v>yes</v>
      </c>
      <c r="V15114">
        <v>129</v>
      </c>
      <c r="W15114">
        <v>29</v>
      </c>
    </row>
    <row r="15115" spans="13:23" x14ac:dyDescent="0.7">
      <c r="M15115">
        <v>5935</v>
      </c>
      <c r="N15115">
        <v>1544</v>
      </c>
      <c r="O15115">
        <v>50</v>
      </c>
      <c r="P15115">
        <v>340</v>
      </c>
      <c r="Q15115">
        <v>4</v>
      </c>
      <c r="R15115">
        <v>14</v>
      </c>
      <c r="S15115" t="str">
        <v>no</v>
      </c>
      <c r="T15115" t="str">
        <v>no</v>
      </c>
      <c r="U15115" t="str">
        <v>yes</v>
      </c>
      <c r="V15115">
        <v>129</v>
      </c>
      <c r="W15115">
        <v>29</v>
      </c>
    </row>
    <row r="15116" spans="13:23" x14ac:dyDescent="0.7">
      <c r="M15116">
        <v>5943</v>
      </c>
      <c r="N15116">
        <v>2390</v>
      </c>
      <c r="O15116">
        <v>50</v>
      </c>
      <c r="P15116">
        <v>850</v>
      </c>
      <c r="Q15116">
        <v>16</v>
      </c>
      <c r="R15116">
        <v>17</v>
      </c>
      <c r="S15116" t="str">
        <v>yes</v>
      </c>
      <c r="T15116" t="str">
        <v>no</v>
      </c>
      <c r="U15116" t="str">
        <v>yes</v>
      </c>
      <c r="V15116">
        <v>129</v>
      </c>
      <c r="W15116">
        <v>29</v>
      </c>
    </row>
    <row r="15117" spans="13:23" x14ac:dyDescent="0.7">
      <c r="M15117">
        <v>5945</v>
      </c>
      <c r="N15117">
        <v>2223</v>
      </c>
      <c r="O15117">
        <v>50</v>
      </c>
      <c r="P15117">
        <v>850</v>
      </c>
      <c r="Q15117">
        <v>16</v>
      </c>
      <c r="R15117">
        <v>15</v>
      </c>
      <c r="S15117" t="str">
        <v>yes</v>
      </c>
      <c r="T15117" t="str">
        <v>yes</v>
      </c>
      <c r="U15117" t="str">
        <v>yes</v>
      </c>
      <c r="V15117">
        <v>129</v>
      </c>
      <c r="W15117">
        <v>29</v>
      </c>
    </row>
    <row r="15118" spans="13:23" x14ac:dyDescent="0.7">
      <c r="M15118">
        <v>5947</v>
      </c>
      <c r="N15118">
        <v>1690</v>
      </c>
      <c r="O15118">
        <v>50</v>
      </c>
      <c r="P15118">
        <v>528</v>
      </c>
      <c r="Q15118">
        <v>8</v>
      </c>
      <c r="R15118">
        <v>15</v>
      </c>
      <c r="S15118" t="str">
        <v>yes</v>
      </c>
      <c r="T15118" t="str">
        <v>no</v>
      </c>
      <c r="U15118" t="str">
        <v>yes</v>
      </c>
      <c r="V15118">
        <v>129</v>
      </c>
      <c r="W15118">
        <v>29</v>
      </c>
    </row>
    <row r="15119" spans="13:23" x14ac:dyDescent="0.7">
      <c r="M15119">
        <v>5951</v>
      </c>
      <c r="N15119">
        <v>1844</v>
      </c>
      <c r="O15119">
        <v>50</v>
      </c>
      <c r="P15119">
        <v>528</v>
      </c>
      <c r="Q15119">
        <v>8</v>
      </c>
      <c r="R15119">
        <v>14</v>
      </c>
      <c r="S15119" t="str">
        <v>yes</v>
      </c>
      <c r="T15119" t="str">
        <v>no</v>
      </c>
      <c r="U15119" t="str">
        <v>yes</v>
      </c>
      <c r="V15119">
        <v>129</v>
      </c>
      <c r="W15119">
        <v>29</v>
      </c>
    </row>
    <row r="15120" spans="13:23" x14ac:dyDescent="0.7">
      <c r="M15120">
        <v>5958</v>
      </c>
      <c r="N15120">
        <v>1199</v>
      </c>
      <c r="O15120">
        <v>50</v>
      </c>
      <c r="P15120">
        <v>545</v>
      </c>
      <c r="Q15120">
        <v>4</v>
      </c>
      <c r="R15120">
        <v>14</v>
      </c>
      <c r="S15120" t="str">
        <v>no</v>
      </c>
      <c r="T15120" t="str">
        <v>no</v>
      </c>
      <c r="U15120" t="str">
        <v>yes</v>
      </c>
      <c r="V15120">
        <v>129</v>
      </c>
      <c r="W15120">
        <v>29</v>
      </c>
    </row>
    <row r="15121" spans="13:23" x14ac:dyDescent="0.7">
      <c r="M15121">
        <v>5962</v>
      </c>
      <c r="N15121">
        <v>1295</v>
      </c>
      <c r="O15121">
        <v>50</v>
      </c>
      <c r="P15121">
        <v>340</v>
      </c>
      <c r="Q15121">
        <v>4</v>
      </c>
      <c r="R15121">
        <v>14</v>
      </c>
      <c r="S15121" t="str">
        <v>no</v>
      </c>
      <c r="T15121" t="str">
        <v>no</v>
      </c>
      <c r="U15121" t="str">
        <v>yes</v>
      </c>
      <c r="V15121">
        <v>129</v>
      </c>
      <c r="W15121">
        <v>29</v>
      </c>
    </row>
    <row r="15122" spans="13:23" x14ac:dyDescent="0.7">
      <c r="M15122">
        <v>5965</v>
      </c>
      <c r="N15122">
        <v>2554</v>
      </c>
      <c r="O15122">
        <v>50</v>
      </c>
      <c r="P15122">
        <v>1200</v>
      </c>
      <c r="Q15122">
        <v>24</v>
      </c>
      <c r="R15122">
        <v>15</v>
      </c>
      <c r="S15122" t="str">
        <v>yes</v>
      </c>
      <c r="T15122" t="str">
        <v>no</v>
      </c>
      <c r="U15122" t="str">
        <v>yes</v>
      </c>
      <c r="V15122">
        <v>75</v>
      </c>
      <c r="W15122">
        <v>30</v>
      </c>
    </row>
    <row r="15123" spans="13:23" x14ac:dyDescent="0.7">
      <c r="M15123">
        <v>5971</v>
      </c>
      <c r="N15123">
        <v>2744</v>
      </c>
      <c r="O15123">
        <v>50</v>
      </c>
      <c r="P15123">
        <v>1200</v>
      </c>
      <c r="Q15123">
        <v>24</v>
      </c>
      <c r="R15123">
        <v>15</v>
      </c>
      <c r="S15123" t="str">
        <v>yes</v>
      </c>
      <c r="T15123" t="str">
        <v>no</v>
      </c>
      <c r="U15123" t="str">
        <v>yes</v>
      </c>
      <c r="V15123">
        <v>75</v>
      </c>
      <c r="W15123">
        <v>30</v>
      </c>
    </row>
    <row r="15124" spans="13:23" x14ac:dyDescent="0.7">
      <c r="M15124">
        <v>5974</v>
      </c>
      <c r="N15124">
        <v>2095</v>
      </c>
      <c r="O15124">
        <v>50</v>
      </c>
      <c r="P15124">
        <v>1000</v>
      </c>
      <c r="Q15124">
        <v>16</v>
      </c>
      <c r="R15124">
        <v>15</v>
      </c>
      <c r="S15124" t="str">
        <v>yes</v>
      </c>
      <c r="T15124" t="str">
        <v>no</v>
      </c>
      <c r="U15124" t="str">
        <v>yes</v>
      </c>
      <c r="V15124">
        <v>75</v>
      </c>
      <c r="W15124">
        <v>30</v>
      </c>
    </row>
    <row r="15125" spans="13:23" x14ac:dyDescent="0.7">
      <c r="M15125">
        <v>5978</v>
      </c>
      <c r="N15125">
        <v>2790</v>
      </c>
      <c r="O15125">
        <v>50</v>
      </c>
      <c r="P15125">
        <v>1200</v>
      </c>
      <c r="Q15125">
        <v>24</v>
      </c>
      <c r="R15125">
        <v>17</v>
      </c>
      <c r="S15125" t="str">
        <v>yes</v>
      </c>
      <c r="T15125" t="str">
        <v>no</v>
      </c>
      <c r="U15125" t="str">
        <v>yes</v>
      </c>
      <c r="V15125">
        <v>75</v>
      </c>
      <c r="W15125">
        <v>30</v>
      </c>
    </row>
    <row r="15126" spans="13:23" x14ac:dyDescent="0.7">
      <c r="M15126">
        <v>5980</v>
      </c>
      <c r="N15126">
        <v>2154</v>
      </c>
      <c r="O15126">
        <v>50</v>
      </c>
      <c r="P15126">
        <v>1000</v>
      </c>
      <c r="Q15126">
        <v>16</v>
      </c>
      <c r="R15126">
        <v>15</v>
      </c>
      <c r="S15126" t="str">
        <v>yes</v>
      </c>
      <c r="T15126" t="str">
        <v>no</v>
      </c>
      <c r="U15126" t="str">
        <v>yes</v>
      </c>
      <c r="V15126">
        <v>75</v>
      </c>
      <c r="W15126">
        <v>30</v>
      </c>
    </row>
    <row r="15127" spans="13:23" x14ac:dyDescent="0.7">
      <c r="M15127">
        <v>5985</v>
      </c>
      <c r="N15127">
        <v>2344</v>
      </c>
      <c r="O15127">
        <v>50</v>
      </c>
      <c r="P15127">
        <v>1000</v>
      </c>
      <c r="Q15127">
        <v>16</v>
      </c>
      <c r="R15127">
        <v>15</v>
      </c>
      <c r="S15127" t="str">
        <v>yes</v>
      </c>
      <c r="T15127" t="str">
        <v>no</v>
      </c>
      <c r="U15127" t="str">
        <v>yes</v>
      </c>
      <c r="V15127">
        <v>75</v>
      </c>
      <c r="W15127">
        <v>30</v>
      </c>
    </row>
    <row r="15128" spans="13:23" x14ac:dyDescent="0.7">
      <c r="M15128">
        <v>5986</v>
      </c>
      <c r="N15128">
        <v>2495</v>
      </c>
      <c r="O15128">
        <v>50</v>
      </c>
      <c r="P15128">
        <v>1200</v>
      </c>
      <c r="Q15128">
        <v>24</v>
      </c>
      <c r="R15128">
        <v>15</v>
      </c>
      <c r="S15128" t="str">
        <v>yes</v>
      </c>
      <c r="T15128" t="str">
        <v>no</v>
      </c>
      <c r="U15128" t="str">
        <v>yes</v>
      </c>
      <c r="V15128">
        <v>75</v>
      </c>
      <c r="W15128">
        <v>30</v>
      </c>
    </row>
    <row r="15129" spans="13:23" x14ac:dyDescent="0.7">
      <c r="M15129">
        <v>5988</v>
      </c>
      <c r="N15129">
        <v>1465</v>
      </c>
      <c r="O15129">
        <v>50</v>
      </c>
      <c r="P15129">
        <v>1000</v>
      </c>
      <c r="Q15129">
        <v>4</v>
      </c>
      <c r="R15129">
        <v>14</v>
      </c>
      <c r="S15129" t="str">
        <v>no</v>
      </c>
      <c r="T15129" t="str">
        <v>no</v>
      </c>
      <c r="U15129" t="str">
        <v>yes</v>
      </c>
      <c r="V15129">
        <v>75</v>
      </c>
      <c r="W15129">
        <v>30</v>
      </c>
    </row>
    <row r="15130" spans="13:23" x14ac:dyDescent="0.7">
      <c r="M15130">
        <v>5989</v>
      </c>
      <c r="N15130">
        <v>1295</v>
      </c>
      <c r="O15130">
        <v>50</v>
      </c>
      <c r="P15130">
        <v>528</v>
      </c>
      <c r="Q15130">
        <v>4</v>
      </c>
      <c r="R15130">
        <v>14</v>
      </c>
      <c r="S15130" t="str">
        <v>no</v>
      </c>
      <c r="T15130" t="str">
        <v>no</v>
      </c>
      <c r="U15130" t="str">
        <v>yes</v>
      </c>
      <c r="V15130">
        <v>75</v>
      </c>
      <c r="W15130">
        <v>30</v>
      </c>
    </row>
    <row r="15131" spans="13:23" x14ac:dyDescent="0.7">
      <c r="M15131">
        <v>5991</v>
      </c>
      <c r="N15131">
        <v>1723</v>
      </c>
      <c r="O15131">
        <v>50</v>
      </c>
      <c r="P15131">
        <v>850</v>
      </c>
      <c r="Q15131">
        <v>8</v>
      </c>
      <c r="R15131">
        <v>14</v>
      </c>
      <c r="S15131" t="str">
        <v>yes</v>
      </c>
      <c r="T15131" t="str">
        <v>yes</v>
      </c>
      <c r="U15131" t="str">
        <v>yes</v>
      </c>
      <c r="V15131">
        <v>75</v>
      </c>
      <c r="W15131">
        <v>30</v>
      </c>
    </row>
    <row r="15132" spans="13:23" x14ac:dyDescent="0.7">
      <c r="M15132">
        <v>5996</v>
      </c>
      <c r="N15132">
        <v>1544</v>
      </c>
      <c r="O15132">
        <v>50</v>
      </c>
      <c r="P15132">
        <v>528</v>
      </c>
      <c r="Q15132">
        <v>4</v>
      </c>
      <c r="R15132">
        <v>14</v>
      </c>
      <c r="S15132" t="str">
        <v>no</v>
      </c>
      <c r="T15132" t="str">
        <v>no</v>
      </c>
      <c r="U15132" t="str">
        <v>yes</v>
      </c>
      <c r="V15132">
        <v>75</v>
      </c>
      <c r="W15132">
        <v>30</v>
      </c>
    </row>
    <row r="15133" spans="13:23" x14ac:dyDescent="0.7">
      <c r="M15133">
        <v>6001</v>
      </c>
      <c r="N15133">
        <v>2190</v>
      </c>
      <c r="O15133">
        <v>50</v>
      </c>
      <c r="P15133">
        <v>1200</v>
      </c>
      <c r="Q15133">
        <v>16</v>
      </c>
      <c r="R15133">
        <v>15</v>
      </c>
      <c r="S15133" t="str">
        <v>yes</v>
      </c>
      <c r="T15133" t="str">
        <v>no</v>
      </c>
      <c r="U15133" t="str">
        <v>yes</v>
      </c>
      <c r="V15133">
        <v>75</v>
      </c>
      <c r="W15133">
        <v>30</v>
      </c>
    </row>
    <row r="15134" spans="13:23" x14ac:dyDescent="0.7">
      <c r="M15134">
        <v>6004</v>
      </c>
      <c r="N15134">
        <v>1844</v>
      </c>
      <c r="O15134">
        <v>50</v>
      </c>
      <c r="P15134">
        <v>850</v>
      </c>
      <c r="Q15134">
        <v>8</v>
      </c>
      <c r="R15134">
        <v>14</v>
      </c>
      <c r="S15134" t="str">
        <v>yes</v>
      </c>
      <c r="T15134" t="str">
        <v>no</v>
      </c>
      <c r="U15134" t="str">
        <v>yes</v>
      </c>
      <c r="V15134">
        <v>75</v>
      </c>
      <c r="W15134">
        <v>30</v>
      </c>
    </row>
    <row r="15135" spans="13:23" x14ac:dyDescent="0.7">
      <c r="M15135">
        <v>6010</v>
      </c>
      <c r="N15135">
        <v>2223</v>
      </c>
      <c r="O15135">
        <v>50</v>
      </c>
      <c r="P15135">
        <v>1000</v>
      </c>
      <c r="Q15135">
        <v>16</v>
      </c>
      <c r="R15135">
        <v>15</v>
      </c>
      <c r="S15135" t="str">
        <v>yes</v>
      </c>
      <c r="T15135" t="str">
        <v>yes</v>
      </c>
      <c r="U15135" t="str">
        <v>yes</v>
      </c>
      <c r="V15135">
        <v>75</v>
      </c>
      <c r="W15135">
        <v>30</v>
      </c>
    </row>
    <row r="15136" spans="13:23" x14ac:dyDescent="0.7">
      <c r="M15136">
        <v>6014</v>
      </c>
      <c r="N15136">
        <v>1354</v>
      </c>
      <c r="O15136">
        <v>50</v>
      </c>
      <c r="P15136">
        <v>528</v>
      </c>
      <c r="Q15136">
        <v>4</v>
      </c>
      <c r="R15136">
        <v>14</v>
      </c>
      <c r="S15136" t="str">
        <v>no</v>
      </c>
      <c r="T15136" t="str">
        <v>no</v>
      </c>
      <c r="U15136" t="str">
        <v>yes</v>
      </c>
      <c r="V15136">
        <v>75</v>
      </c>
      <c r="W15136">
        <v>30</v>
      </c>
    </row>
    <row r="15137" spans="13:23" x14ac:dyDescent="0.7">
      <c r="M15137">
        <v>6015</v>
      </c>
      <c r="N15137">
        <v>2623</v>
      </c>
      <c r="O15137">
        <v>50</v>
      </c>
      <c r="P15137">
        <v>1200</v>
      </c>
      <c r="Q15137">
        <v>24</v>
      </c>
      <c r="R15137">
        <v>15</v>
      </c>
      <c r="S15137" t="str">
        <v>yes</v>
      </c>
      <c r="T15137" t="str">
        <v>yes</v>
      </c>
      <c r="U15137" t="str">
        <v>yes</v>
      </c>
      <c r="V15137">
        <v>75</v>
      </c>
      <c r="W15137">
        <v>30</v>
      </c>
    </row>
    <row r="15138" spans="13:23" x14ac:dyDescent="0.7">
      <c r="M15138">
        <v>6024</v>
      </c>
      <c r="N15138">
        <v>1595</v>
      </c>
      <c r="O15138">
        <v>50</v>
      </c>
      <c r="P15138">
        <v>850</v>
      </c>
      <c r="Q15138">
        <v>8</v>
      </c>
      <c r="R15138">
        <v>14</v>
      </c>
      <c r="S15138" t="str">
        <v>yes</v>
      </c>
      <c r="T15138" t="str">
        <v>no</v>
      </c>
      <c r="U15138" t="str">
        <v>yes</v>
      </c>
      <c r="V15138">
        <v>75</v>
      </c>
      <c r="W15138">
        <v>30</v>
      </c>
    </row>
    <row r="15139" spans="13:23" x14ac:dyDescent="0.7">
      <c r="M15139">
        <v>6026</v>
      </c>
      <c r="N15139">
        <v>1654</v>
      </c>
      <c r="O15139">
        <v>50</v>
      </c>
      <c r="P15139">
        <v>850</v>
      </c>
      <c r="Q15139">
        <v>8</v>
      </c>
      <c r="R15139">
        <v>14</v>
      </c>
      <c r="S15139" t="str">
        <v>yes</v>
      </c>
      <c r="T15139" t="str">
        <v>no</v>
      </c>
      <c r="U15139" t="str">
        <v>yes</v>
      </c>
      <c r="V15139">
        <v>75</v>
      </c>
      <c r="W15139">
        <v>30</v>
      </c>
    </row>
    <row r="15140" spans="13:23" x14ac:dyDescent="0.7">
      <c r="M15140">
        <v>6027</v>
      </c>
      <c r="N15140">
        <v>1390</v>
      </c>
      <c r="O15140">
        <v>50</v>
      </c>
      <c r="P15140">
        <v>528</v>
      </c>
      <c r="Q15140">
        <v>4</v>
      </c>
      <c r="R15140">
        <v>15</v>
      </c>
      <c r="S15140" t="str">
        <v>no</v>
      </c>
      <c r="T15140" t="str">
        <v>no</v>
      </c>
      <c r="U15140" t="str">
        <v>yes</v>
      </c>
      <c r="V15140">
        <v>75</v>
      </c>
      <c r="W15140">
        <v>30</v>
      </c>
    </row>
    <row r="15141" spans="13:23" x14ac:dyDescent="0.7">
      <c r="M15141">
        <v>6030</v>
      </c>
      <c r="N15141">
        <v>1690</v>
      </c>
      <c r="O15141">
        <v>50</v>
      </c>
      <c r="P15141">
        <v>850</v>
      </c>
      <c r="Q15141">
        <v>8</v>
      </c>
      <c r="R15141">
        <v>15</v>
      </c>
      <c r="S15141" t="str">
        <v>yes</v>
      </c>
      <c r="T15141" t="str">
        <v>no</v>
      </c>
      <c r="U15141" t="str">
        <v>yes</v>
      </c>
      <c r="V15141">
        <v>75</v>
      </c>
      <c r="W15141">
        <v>30</v>
      </c>
    </row>
    <row r="15142" spans="13:23" x14ac:dyDescent="0.7">
      <c r="M15142">
        <v>6034</v>
      </c>
      <c r="N15142">
        <v>2390</v>
      </c>
      <c r="O15142">
        <v>50</v>
      </c>
      <c r="P15142">
        <v>1000</v>
      </c>
      <c r="Q15142">
        <v>16</v>
      </c>
      <c r="R15142">
        <v>17</v>
      </c>
      <c r="S15142" t="str">
        <v>yes</v>
      </c>
      <c r="T15142" t="str">
        <v>no</v>
      </c>
      <c r="U15142" t="str">
        <v>yes</v>
      </c>
      <c r="V15142">
        <v>75</v>
      </c>
      <c r="W15142">
        <v>30</v>
      </c>
    </row>
    <row r="15143" spans="13:23" x14ac:dyDescent="0.7">
      <c r="M15143">
        <v>55</v>
      </c>
      <c r="N15143">
        <v>2199</v>
      </c>
      <c r="O15143">
        <v>33</v>
      </c>
      <c r="P15143">
        <v>212</v>
      </c>
      <c r="Q15143">
        <v>8</v>
      </c>
      <c r="R15143">
        <v>14</v>
      </c>
      <c r="S15143" t="str">
        <v>no</v>
      </c>
      <c r="T15143" t="str">
        <v>no</v>
      </c>
      <c r="U15143" t="str">
        <v>no</v>
      </c>
      <c r="V15143">
        <v>94</v>
      </c>
      <c r="W15143">
        <v>1</v>
      </c>
    </row>
    <row r="15144" spans="13:23" x14ac:dyDescent="0.7">
      <c r="M15144">
        <v>86</v>
      </c>
      <c r="N15144">
        <v>1999</v>
      </c>
      <c r="O15144">
        <v>33</v>
      </c>
      <c r="P15144">
        <v>120</v>
      </c>
      <c r="Q15144">
        <v>8</v>
      </c>
      <c r="R15144">
        <v>14</v>
      </c>
      <c r="S15144" t="str">
        <v>no</v>
      </c>
      <c r="T15144" t="str">
        <v>no</v>
      </c>
      <c r="U15144" t="str">
        <v>no</v>
      </c>
      <c r="V15144">
        <v>94</v>
      </c>
      <c r="W15144">
        <v>1</v>
      </c>
    </row>
    <row r="15145" spans="13:23" x14ac:dyDescent="0.7">
      <c r="M15145">
        <v>170</v>
      </c>
      <c r="N15145">
        <v>1999</v>
      </c>
      <c r="O15145">
        <v>33</v>
      </c>
      <c r="P15145">
        <v>120</v>
      </c>
      <c r="Q15145">
        <v>8</v>
      </c>
      <c r="R15145">
        <v>14</v>
      </c>
      <c r="S15145" t="str">
        <v>no</v>
      </c>
      <c r="T15145" t="str">
        <v>no</v>
      </c>
      <c r="U15145" t="str">
        <v>no</v>
      </c>
      <c r="V15145">
        <v>95</v>
      </c>
      <c r="W15145">
        <v>2</v>
      </c>
    </row>
    <row r="15146" spans="13:23" x14ac:dyDescent="0.7">
      <c r="M15146">
        <v>231</v>
      </c>
      <c r="N15146">
        <v>1999</v>
      </c>
      <c r="O15146">
        <v>33</v>
      </c>
      <c r="P15146">
        <v>120</v>
      </c>
      <c r="Q15146">
        <v>8</v>
      </c>
      <c r="R15146">
        <v>14</v>
      </c>
      <c r="S15146" t="str">
        <v>no</v>
      </c>
      <c r="T15146" t="str">
        <v>no</v>
      </c>
      <c r="U15146" t="str">
        <v>no</v>
      </c>
      <c r="V15146">
        <v>100</v>
      </c>
      <c r="W15146">
        <v>3</v>
      </c>
    </row>
    <row r="15147" spans="13:23" x14ac:dyDescent="0.7">
      <c r="M15147">
        <v>367</v>
      </c>
      <c r="N15147">
        <v>2099</v>
      </c>
      <c r="O15147">
        <v>33</v>
      </c>
      <c r="P15147">
        <v>120</v>
      </c>
      <c r="Q15147">
        <v>4</v>
      </c>
      <c r="R15147">
        <v>14</v>
      </c>
      <c r="S15147" t="str">
        <v>no</v>
      </c>
      <c r="T15147" t="str">
        <v>no</v>
      </c>
      <c r="U15147" t="str">
        <v>no</v>
      </c>
      <c r="V15147">
        <v>108</v>
      </c>
      <c r="W15147">
        <v>4</v>
      </c>
    </row>
    <row r="15148" spans="13:23" x14ac:dyDescent="0.7">
      <c r="M15148">
        <v>438</v>
      </c>
      <c r="N15148">
        <v>2019</v>
      </c>
      <c r="O15148">
        <v>33</v>
      </c>
      <c r="P15148">
        <v>120</v>
      </c>
      <c r="Q15148">
        <v>4</v>
      </c>
      <c r="R15148">
        <v>14</v>
      </c>
      <c r="S15148" t="str">
        <v>no</v>
      </c>
      <c r="T15148" t="str">
        <v>no</v>
      </c>
      <c r="U15148" t="str">
        <v>no</v>
      </c>
      <c r="V15148">
        <v>139</v>
      </c>
      <c r="W15148">
        <v>5</v>
      </c>
    </row>
    <row r="15149" spans="13:23" x14ac:dyDescent="0.7">
      <c r="M15149">
        <v>543</v>
      </c>
      <c r="N15149">
        <v>2799</v>
      </c>
      <c r="O15149">
        <v>33</v>
      </c>
      <c r="P15149">
        <v>240</v>
      </c>
      <c r="Q15149">
        <v>4</v>
      </c>
      <c r="R15149">
        <v>14</v>
      </c>
      <c r="S15149" t="str">
        <v>no</v>
      </c>
      <c r="T15149" t="str">
        <v>no</v>
      </c>
      <c r="U15149" t="str">
        <v>no</v>
      </c>
      <c r="V15149">
        <v>176</v>
      </c>
      <c r="W15149">
        <v>6</v>
      </c>
    </row>
    <row r="15150" spans="13:23" x14ac:dyDescent="0.7">
      <c r="M15150">
        <v>580</v>
      </c>
      <c r="N15150">
        <v>2099</v>
      </c>
      <c r="O15150">
        <v>33</v>
      </c>
      <c r="P15150">
        <v>120</v>
      </c>
      <c r="Q15150">
        <v>4</v>
      </c>
      <c r="R15150">
        <v>14</v>
      </c>
      <c r="S15150" t="str">
        <v>no</v>
      </c>
      <c r="T15150" t="str">
        <v>no</v>
      </c>
      <c r="U15150" t="str">
        <v>no</v>
      </c>
      <c r="V15150">
        <v>176</v>
      </c>
      <c r="W15150">
        <v>6</v>
      </c>
    </row>
    <row r="15151" spans="13:23" x14ac:dyDescent="0.7">
      <c r="M15151">
        <v>615</v>
      </c>
      <c r="N15151">
        <v>1799</v>
      </c>
      <c r="O15151">
        <v>33</v>
      </c>
      <c r="P15151">
        <v>120</v>
      </c>
      <c r="Q15151">
        <v>4</v>
      </c>
      <c r="R15151">
        <v>14</v>
      </c>
      <c r="S15151" t="str">
        <v>no</v>
      </c>
      <c r="T15151" t="str">
        <v>no</v>
      </c>
      <c r="U15151" t="str">
        <v>no</v>
      </c>
      <c r="V15151">
        <v>176</v>
      </c>
      <c r="W15151">
        <v>6</v>
      </c>
    </row>
    <row r="15152" spans="13:23" x14ac:dyDescent="0.7">
      <c r="M15152">
        <v>625</v>
      </c>
      <c r="N15152">
        <v>2109</v>
      </c>
      <c r="O15152">
        <v>33</v>
      </c>
      <c r="P15152">
        <v>120</v>
      </c>
      <c r="Q15152">
        <v>4</v>
      </c>
      <c r="R15152">
        <v>14</v>
      </c>
      <c r="S15152" t="str">
        <v>no</v>
      </c>
      <c r="T15152" t="str">
        <v>no</v>
      </c>
      <c r="U15152" t="str">
        <v>no</v>
      </c>
      <c r="V15152">
        <v>176</v>
      </c>
      <c r="W15152">
        <v>6</v>
      </c>
    </row>
    <row r="15153" spans="13:23" x14ac:dyDescent="0.7">
      <c r="M15153">
        <v>702</v>
      </c>
      <c r="N15153">
        <v>2099</v>
      </c>
      <c r="O15153">
        <v>33</v>
      </c>
      <c r="P15153">
        <v>120</v>
      </c>
      <c r="Q15153">
        <v>4</v>
      </c>
      <c r="R15153">
        <v>14</v>
      </c>
      <c r="S15153" t="str">
        <v>no</v>
      </c>
      <c r="T15153" t="str">
        <v>no</v>
      </c>
      <c r="U15153" t="str">
        <v>no</v>
      </c>
      <c r="V15153">
        <v>176</v>
      </c>
      <c r="W15153">
        <v>6</v>
      </c>
    </row>
    <row r="15154" spans="13:23" x14ac:dyDescent="0.7">
      <c r="M15154">
        <v>760</v>
      </c>
      <c r="N15154">
        <v>1999</v>
      </c>
      <c r="O15154">
        <v>33</v>
      </c>
      <c r="P15154">
        <v>120</v>
      </c>
      <c r="Q15154">
        <v>4</v>
      </c>
      <c r="R15154">
        <v>14</v>
      </c>
      <c r="S15154" t="str">
        <v>no</v>
      </c>
      <c r="T15154" t="str">
        <v>no</v>
      </c>
      <c r="U15154" t="str">
        <v>no</v>
      </c>
      <c r="V15154">
        <v>249</v>
      </c>
      <c r="W15154">
        <v>7</v>
      </c>
    </row>
    <row r="15155" spans="13:23" x14ac:dyDescent="0.7">
      <c r="M15155">
        <v>801</v>
      </c>
      <c r="N15155">
        <v>2799</v>
      </c>
      <c r="O15155">
        <v>33</v>
      </c>
      <c r="P15155">
        <v>240</v>
      </c>
      <c r="Q15155">
        <v>4</v>
      </c>
      <c r="R15155">
        <v>14</v>
      </c>
      <c r="S15155" t="str">
        <v>no</v>
      </c>
      <c r="T15155" t="str">
        <v>no</v>
      </c>
      <c r="U15155" t="str">
        <v>no</v>
      </c>
      <c r="V15155">
        <v>249</v>
      </c>
      <c r="W15155">
        <v>7</v>
      </c>
    </row>
    <row r="15156" spans="13:23" x14ac:dyDescent="0.7">
      <c r="M15156">
        <v>854</v>
      </c>
      <c r="N15156">
        <v>2099</v>
      </c>
      <c r="O15156">
        <v>33</v>
      </c>
      <c r="P15156">
        <v>120</v>
      </c>
      <c r="Q15156">
        <v>4</v>
      </c>
      <c r="R15156">
        <v>14</v>
      </c>
      <c r="S15156" t="str">
        <v>no</v>
      </c>
      <c r="T15156" t="str">
        <v>no</v>
      </c>
      <c r="U15156" t="str">
        <v>no</v>
      </c>
      <c r="V15156">
        <v>249</v>
      </c>
      <c r="W15156">
        <v>7</v>
      </c>
    </row>
    <row r="15157" spans="13:23" x14ac:dyDescent="0.7">
      <c r="M15157">
        <v>904</v>
      </c>
      <c r="N15157">
        <v>1799</v>
      </c>
      <c r="O15157">
        <v>33</v>
      </c>
      <c r="P15157">
        <v>120</v>
      </c>
      <c r="Q15157">
        <v>4</v>
      </c>
      <c r="R15157">
        <v>14</v>
      </c>
      <c r="S15157" t="str">
        <v>no</v>
      </c>
      <c r="T15157" t="str">
        <v>no</v>
      </c>
      <c r="U15157" t="str">
        <v>no</v>
      </c>
      <c r="V15157">
        <v>249</v>
      </c>
      <c r="W15157">
        <v>7</v>
      </c>
    </row>
    <row r="15158" spans="13:23" x14ac:dyDescent="0.7">
      <c r="M15158">
        <v>918</v>
      </c>
      <c r="N15158">
        <v>2109</v>
      </c>
      <c r="O15158">
        <v>33</v>
      </c>
      <c r="P15158">
        <v>120</v>
      </c>
      <c r="Q15158">
        <v>4</v>
      </c>
      <c r="R15158">
        <v>14</v>
      </c>
      <c r="S15158" t="str">
        <v>no</v>
      </c>
      <c r="T15158" t="str">
        <v>no</v>
      </c>
      <c r="U15158" t="str">
        <v>no</v>
      </c>
      <c r="V15158">
        <v>249</v>
      </c>
      <c r="W15158">
        <v>7</v>
      </c>
    </row>
    <row r="15159" spans="13:23" x14ac:dyDescent="0.7">
      <c r="M15159">
        <v>1016</v>
      </c>
      <c r="N15159">
        <v>2109</v>
      </c>
      <c r="O15159">
        <v>33</v>
      </c>
      <c r="P15159">
        <v>120</v>
      </c>
      <c r="Q15159">
        <v>4</v>
      </c>
      <c r="R15159">
        <v>14</v>
      </c>
      <c r="S15159" t="str">
        <v>no</v>
      </c>
      <c r="T15159" t="str">
        <v>no</v>
      </c>
      <c r="U15159" t="str">
        <v>no</v>
      </c>
      <c r="V15159">
        <v>298</v>
      </c>
      <c r="W15159">
        <v>8</v>
      </c>
    </row>
    <row r="15160" spans="13:23" x14ac:dyDescent="0.7">
      <c r="M15160">
        <v>1028</v>
      </c>
      <c r="N15160">
        <v>1799</v>
      </c>
      <c r="O15160">
        <v>33</v>
      </c>
      <c r="P15160">
        <v>120</v>
      </c>
      <c r="Q15160">
        <v>4</v>
      </c>
      <c r="R15160">
        <v>14</v>
      </c>
      <c r="S15160" t="str">
        <v>no</v>
      </c>
      <c r="T15160" t="str">
        <v>no</v>
      </c>
      <c r="U15160" t="str">
        <v>no</v>
      </c>
      <c r="V15160">
        <v>298</v>
      </c>
      <c r="W15160">
        <v>8</v>
      </c>
    </row>
    <row r="15161" spans="13:23" x14ac:dyDescent="0.7">
      <c r="M15161">
        <v>1053</v>
      </c>
      <c r="N15161">
        <v>1999</v>
      </c>
      <c r="O15161">
        <v>33</v>
      </c>
      <c r="P15161">
        <v>120</v>
      </c>
      <c r="Q15161">
        <v>4</v>
      </c>
      <c r="R15161">
        <v>14</v>
      </c>
      <c r="S15161" t="str">
        <v>no</v>
      </c>
      <c r="T15161" t="str">
        <v>no</v>
      </c>
      <c r="U15161" t="str">
        <v>no</v>
      </c>
      <c r="V15161">
        <v>298</v>
      </c>
      <c r="W15161">
        <v>8</v>
      </c>
    </row>
    <row r="15162" spans="13:23" x14ac:dyDescent="0.7">
      <c r="M15162">
        <v>1113</v>
      </c>
      <c r="N15162">
        <v>2099</v>
      </c>
      <c r="O15162">
        <v>33</v>
      </c>
      <c r="P15162">
        <v>120</v>
      </c>
      <c r="Q15162">
        <v>4</v>
      </c>
      <c r="R15162">
        <v>14</v>
      </c>
      <c r="S15162" t="str">
        <v>no</v>
      </c>
      <c r="T15162" t="str">
        <v>no</v>
      </c>
      <c r="U15162" t="str">
        <v>no</v>
      </c>
      <c r="V15162">
        <v>298</v>
      </c>
      <c r="W15162">
        <v>8</v>
      </c>
    </row>
    <row r="15163" spans="13:23" x14ac:dyDescent="0.7">
      <c r="M15163">
        <v>1229</v>
      </c>
      <c r="N15163">
        <v>2799</v>
      </c>
      <c r="O15163">
        <v>33</v>
      </c>
      <c r="P15163">
        <v>240</v>
      </c>
      <c r="Q15163">
        <v>4</v>
      </c>
      <c r="R15163">
        <v>14</v>
      </c>
      <c r="S15163" t="str">
        <v>no</v>
      </c>
      <c r="T15163" t="str">
        <v>no</v>
      </c>
      <c r="U15163" t="str">
        <v>no</v>
      </c>
      <c r="V15163">
        <v>298</v>
      </c>
      <c r="W15163">
        <v>8</v>
      </c>
    </row>
    <row r="15164" spans="13:23" x14ac:dyDescent="0.7">
      <c r="M15164">
        <v>1270</v>
      </c>
      <c r="N15164">
        <v>2099</v>
      </c>
      <c r="O15164">
        <v>33</v>
      </c>
      <c r="P15164">
        <v>120</v>
      </c>
      <c r="Q15164">
        <v>4</v>
      </c>
      <c r="R15164">
        <v>14</v>
      </c>
      <c r="S15164" t="str">
        <v>no</v>
      </c>
      <c r="T15164" t="str">
        <v>no</v>
      </c>
      <c r="U15164" t="str">
        <v>no</v>
      </c>
      <c r="V15164">
        <v>246</v>
      </c>
      <c r="W15164">
        <v>9</v>
      </c>
    </row>
    <row r="15165" spans="13:23" x14ac:dyDescent="0.7">
      <c r="M15165">
        <v>1312</v>
      </c>
      <c r="N15165">
        <v>1779</v>
      </c>
      <c r="O15165">
        <v>33</v>
      </c>
      <c r="P15165">
        <v>120</v>
      </c>
      <c r="Q15165">
        <v>4</v>
      </c>
      <c r="R15165">
        <v>14</v>
      </c>
      <c r="S15165" t="str">
        <v>no</v>
      </c>
      <c r="T15165" t="str">
        <v>no</v>
      </c>
      <c r="U15165" t="str">
        <v>no</v>
      </c>
      <c r="V15165">
        <v>246</v>
      </c>
      <c r="W15165">
        <v>9</v>
      </c>
    </row>
    <row r="15166" spans="13:23" x14ac:dyDescent="0.7">
      <c r="M15166">
        <v>1316</v>
      </c>
      <c r="N15166">
        <v>1859</v>
      </c>
      <c r="O15166">
        <v>33</v>
      </c>
      <c r="P15166">
        <v>120</v>
      </c>
      <c r="Q15166">
        <v>4</v>
      </c>
      <c r="R15166">
        <v>14</v>
      </c>
      <c r="S15166" t="str">
        <v>no</v>
      </c>
      <c r="T15166" t="str">
        <v>no</v>
      </c>
      <c r="U15166" t="str">
        <v>no</v>
      </c>
      <c r="V15166">
        <v>246</v>
      </c>
      <c r="W15166">
        <v>9</v>
      </c>
    </row>
    <row r="15167" spans="13:23" x14ac:dyDescent="0.7">
      <c r="M15167">
        <v>1339</v>
      </c>
      <c r="N15167">
        <v>1899</v>
      </c>
      <c r="O15167">
        <v>33</v>
      </c>
      <c r="P15167">
        <v>120</v>
      </c>
      <c r="Q15167">
        <v>4</v>
      </c>
      <c r="R15167">
        <v>14</v>
      </c>
      <c r="S15167" t="str">
        <v>no</v>
      </c>
      <c r="T15167" t="str">
        <v>no</v>
      </c>
      <c r="U15167" t="str">
        <v>no</v>
      </c>
      <c r="V15167">
        <v>246</v>
      </c>
      <c r="W15167">
        <v>9</v>
      </c>
    </row>
    <row r="15168" spans="13:23" x14ac:dyDescent="0.7">
      <c r="M15168">
        <v>1347</v>
      </c>
      <c r="N15168">
        <v>2784</v>
      </c>
      <c r="O15168">
        <v>33</v>
      </c>
      <c r="P15168">
        <v>245</v>
      </c>
      <c r="Q15168">
        <v>8</v>
      </c>
      <c r="R15168">
        <v>14</v>
      </c>
      <c r="S15168" t="str">
        <v>yes</v>
      </c>
      <c r="T15168" t="str">
        <v>no</v>
      </c>
      <c r="U15168" t="str">
        <v>no</v>
      </c>
      <c r="V15168">
        <v>246</v>
      </c>
      <c r="W15168">
        <v>9</v>
      </c>
    </row>
    <row r="15169" spans="13:23" x14ac:dyDescent="0.7">
      <c r="M15169">
        <v>1363</v>
      </c>
      <c r="N15169">
        <v>2099</v>
      </c>
      <c r="O15169">
        <v>33</v>
      </c>
      <c r="P15169">
        <v>120</v>
      </c>
      <c r="Q15169">
        <v>4</v>
      </c>
      <c r="R15169">
        <v>14</v>
      </c>
      <c r="S15169" t="str">
        <v>no</v>
      </c>
      <c r="T15169" t="str">
        <v>no</v>
      </c>
      <c r="U15169" t="str">
        <v>no</v>
      </c>
      <c r="V15169">
        <v>246</v>
      </c>
      <c r="W15169">
        <v>9</v>
      </c>
    </row>
    <row r="15170" spans="13:23" x14ac:dyDescent="0.7">
      <c r="M15170">
        <v>1367</v>
      </c>
      <c r="N15170">
        <v>2469</v>
      </c>
      <c r="O15170">
        <v>33</v>
      </c>
      <c r="P15170">
        <v>245</v>
      </c>
      <c r="Q15170">
        <v>8</v>
      </c>
      <c r="R15170">
        <v>14</v>
      </c>
      <c r="S15170" t="str">
        <v>no</v>
      </c>
      <c r="T15170" t="str">
        <v>no</v>
      </c>
      <c r="U15170" t="str">
        <v>no</v>
      </c>
      <c r="V15170">
        <v>246</v>
      </c>
      <c r="W15170">
        <v>9</v>
      </c>
    </row>
    <row r="15171" spans="13:23" x14ac:dyDescent="0.7">
      <c r="M15171">
        <v>1382</v>
      </c>
      <c r="N15171">
        <v>2579</v>
      </c>
      <c r="O15171">
        <v>33</v>
      </c>
      <c r="P15171">
        <v>340</v>
      </c>
      <c r="Q15171">
        <v>4</v>
      </c>
      <c r="R15171">
        <v>14</v>
      </c>
      <c r="S15171" t="str">
        <v>no</v>
      </c>
      <c r="T15171" t="str">
        <v>no</v>
      </c>
      <c r="U15171" t="str">
        <v>no</v>
      </c>
      <c r="V15171">
        <v>246</v>
      </c>
      <c r="W15171">
        <v>9</v>
      </c>
    </row>
    <row r="15172" spans="13:23" x14ac:dyDescent="0.7">
      <c r="M15172">
        <v>1383</v>
      </c>
      <c r="N15172">
        <v>2344</v>
      </c>
      <c r="O15172">
        <v>33</v>
      </c>
      <c r="P15172">
        <v>120</v>
      </c>
      <c r="Q15172">
        <v>4</v>
      </c>
      <c r="R15172">
        <v>14</v>
      </c>
      <c r="S15172" t="str">
        <v>yes</v>
      </c>
      <c r="T15172" t="str">
        <v>no</v>
      </c>
      <c r="U15172" t="str">
        <v>no</v>
      </c>
      <c r="V15172">
        <v>246</v>
      </c>
      <c r="W15172">
        <v>9</v>
      </c>
    </row>
    <row r="15173" spans="13:23" x14ac:dyDescent="0.7">
      <c r="M15173">
        <v>1423</v>
      </c>
      <c r="N15173">
        <v>2094</v>
      </c>
      <c r="O15173">
        <v>33</v>
      </c>
      <c r="P15173">
        <v>120</v>
      </c>
      <c r="Q15173">
        <v>4</v>
      </c>
      <c r="R15173">
        <v>14</v>
      </c>
      <c r="S15173" t="str">
        <v>yes</v>
      </c>
      <c r="T15173" t="str">
        <v>no</v>
      </c>
      <c r="U15173" t="str">
        <v>no</v>
      </c>
      <c r="V15173">
        <v>246</v>
      </c>
      <c r="W15173">
        <v>9</v>
      </c>
    </row>
    <row r="15174" spans="13:23" x14ac:dyDescent="0.7">
      <c r="M15174">
        <v>1426</v>
      </c>
      <c r="N15174">
        <v>1799</v>
      </c>
      <c r="O15174">
        <v>33</v>
      </c>
      <c r="P15174">
        <v>120</v>
      </c>
      <c r="Q15174">
        <v>4</v>
      </c>
      <c r="R15174">
        <v>14</v>
      </c>
      <c r="S15174" t="str">
        <v>no</v>
      </c>
      <c r="T15174" t="str">
        <v>no</v>
      </c>
      <c r="U15174" t="str">
        <v>no</v>
      </c>
      <c r="V15174">
        <v>246</v>
      </c>
      <c r="W15174">
        <v>9</v>
      </c>
    </row>
    <row r="15175" spans="13:23" x14ac:dyDescent="0.7">
      <c r="M15175">
        <v>1449</v>
      </c>
      <c r="N15175">
        <v>2174</v>
      </c>
      <c r="O15175">
        <v>33</v>
      </c>
      <c r="P15175">
        <v>120</v>
      </c>
      <c r="Q15175">
        <v>4</v>
      </c>
      <c r="R15175">
        <v>14</v>
      </c>
      <c r="S15175" t="str">
        <v>yes</v>
      </c>
      <c r="T15175" t="str">
        <v>no</v>
      </c>
      <c r="U15175" t="str">
        <v>no</v>
      </c>
      <c r="V15175">
        <v>246</v>
      </c>
      <c r="W15175">
        <v>9</v>
      </c>
    </row>
    <row r="15176" spans="13:23" x14ac:dyDescent="0.7">
      <c r="M15176">
        <v>1468</v>
      </c>
      <c r="N15176">
        <v>2894</v>
      </c>
      <c r="O15176">
        <v>33</v>
      </c>
      <c r="P15176">
        <v>340</v>
      </c>
      <c r="Q15176">
        <v>4</v>
      </c>
      <c r="R15176">
        <v>14</v>
      </c>
      <c r="S15176" t="str">
        <v>yes</v>
      </c>
      <c r="T15176" t="str">
        <v>no</v>
      </c>
      <c r="U15176" t="str">
        <v>no</v>
      </c>
      <c r="V15176">
        <v>246</v>
      </c>
      <c r="W15176">
        <v>9</v>
      </c>
    </row>
    <row r="15177" spans="13:23" x14ac:dyDescent="0.7">
      <c r="M15177">
        <v>1472</v>
      </c>
      <c r="N15177">
        <v>2414</v>
      </c>
      <c r="O15177">
        <v>33</v>
      </c>
      <c r="P15177">
        <v>120</v>
      </c>
      <c r="Q15177">
        <v>4</v>
      </c>
      <c r="R15177">
        <v>14</v>
      </c>
      <c r="S15177" t="str">
        <v>yes</v>
      </c>
      <c r="T15177" t="str">
        <v>no</v>
      </c>
      <c r="U15177" t="str">
        <v>no</v>
      </c>
      <c r="V15177">
        <v>246</v>
      </c>
      <c r="W15177">
        <v>9</v>
      </c>
    </row>
    <row r="15178" spans="13:23" x14ac:dyDescent="0.7">
      <c r="M15178">
        <v>1473</v>
      </c>
      <c r="N15178">
        <v>2699</v>
      </c>
      <c r="O15178">
        <v>33</v>
      </c>
      <c r="P15178">
        <v>240</v>
      </c>
      <c r="Q15178">
        <v>4</v>
      </c>
      <c r="R15178">
        <v>14</v>
      </c>
      <c r="S15178" t="str">
        <v>no</v>
      </c>
      <c r="T15178" t="str">
        <v>no</v>
      </c>
      <c r="U15178" t="str">
        <v>no</v>
      </c>
      <c r="V15178">
        <v>246</v>
      </c>
      <c r="W15178">
        <v>9</v>
      </c>
    </row>
    <row r="15179" spans="13:23" x14ac:dyDescent="0.7">
      <c r="M15179">
        <v>1498</v>
      </c>
      <c r="N15179">
        <v>2029</v>
      </c>
      <c r="O15179">
        <v>33</v>
      </c>
      <c r="P15179">
        <v>120</v>
      </c>
      <c r="Q15179">
        <v>4</v>
      </c>
      <c r="R15179">
        <v>14</v>
      </c>
      <c r="S15179" t="str">
        <v>no</v>
      </c>
      <c r="T15179" t="str">
        <v>no</v>
      </c>
      <c r="U15179" t="str">
        <v>no</v>
      </c>
      <c r="V15179">
        <v>246</v>
      </c>
      <c r="W15179">
        <v>9</v>
      </c>
    </row>
    <row r="15180" spans="13:23" x14ac:dyDescent="0.7">
      <c r="M15180">
        <v>1555</v>
      </c>
      <c r="N15180">
        <v>2364</v>
      </c>
      <c r="O15180">
        <v>33</v>
      </c>
      <c r="P15180">
        <v>212</v>
      </c>
      <c r="Q15180">
        <v>4</v>
      </c>
      <c r="R15180">
        <v>14</v>
      </c>
      <c r="S15180" t="str">
        <v>yes</v>
      </c>
      <c r="T15180" t="str">
        <v>no</v>
      </c>
      <c r="U15180" t="str">
        <v>no</v>
      </c>
      <c r="V15180">
        <v>283</v>
      </c>
      <c r="W15180">
        <v>10</v>
      </c>
    </row>
    <row r="15181" spans="13:23" x14ac:dyDescent="0.7">
      <c r="M15181">
        <v>1563</v>
      </c>
      <c r="N15181">
        <v>2374</v>
      </c>
      <c r="O15181">
        <v>33</v>
      </c>
      <c r="P15181">
        <v>120</v>
      </c>
      <c r="Q15181">
        <v>4</v>
      </c>
      <c r="R15181">
        <v>14</v>
      </c>
      <c r="S15181" t="str">
        <v>yes</v>
      </c>
      <c r="T15181" t="str">
        <v>no</v>
      </c>
      <c r="U15181" t="str">
        <v>no</v>
      </c>
      <c r="V15181">
        <v>283</v>
      </c>
      <c r="W15181">
        <v>10</v>
      </c>
    </row>
    <row r="15182" spans="13:23" x14ac:dyDescent="0.7">
      <c r="M15182">
        <v>1571</v>
      </c>
      <c r="N15182">
        <v>2459</v>
      </c>
      <c r="O15182">
        <v>33</v>
      </c>
      <c r="P15182">
        <v>340</v>
      </c>
      <c r="Q15182">
        <v>4</v>
      </c>
      <c r="R15182">
        <v>14</v>
      </c>
      <c r="S15182" t="str">
        <v>no</v>
      </c>
      <c r="T15182" t="str">
        <v>no</v>
      </c>
      <c r="U15182" t="str">
        <v>no</v>
      </c>
      <c r="V15182">
        <v>283</v>
      </c>
      <c r="W15182">
        <v>10</v>
      </c>
    </row>
    <row r="15183" spans="13:23" x14ac:dyDescent="0.7">
      <c r="M15183">
        <v>1596</v>
      </c>
      <c r="N15183">
        <v>1799</v>
      </c>
      <c r="O15183">
        <v>33</v>
      </c>
      <c r="P15183">
        <v>120</v>
      </c>
      <c r="Q15183">
        <v>4</v>
      </c>
      <c r="R15183">
        <v>14</v>
      </c>
      <c r="S15183" t="str">
        <v>no</v>
      </c>
      <c r="T15183" t="str">
        <v>no</v>
      </c>
      <c r="U15183" t="str">
        <v>no</v>
      </c>
      <c r="V15183">
        <v>283</v>
      </c>
      <c r="W15183">
        <v>10</v>
      </c>
    </row>
    <row r="15184" spans="13:23" x14ac:dyDescent="0.7">
      <c r="M15184">
        <v>1607</v>
      </c>
      <c r="N15184">
        <v>1789</v>
      </c>
      <c r="O15184">
        <v>33</v>
      </c>
      <c r="P15184">
        <v>120</v>
      </c>
      <c r="Q15184">
        <v>4</v>
      </c>
      <c r="R15184">
        <v>14</v>
      </c>
      <c r="S15184" t="str">
        <v>no</v>
      </c>
      <c r="T15184" t="str">
        <v>no</v>
      </c>
      <c r="U15184" t="str">
        <v>no</v>
      </c>
      <c r="V15184">
        <v>283</v>
      </c>
      <c r="W15184">
        <v>10</v>
      </c>
    </row>
    <row r="15185" spans="13:23" x14ac:dyDescent="0.7">
      <c r="M15185">
        <v>1627</v>
      </c>
      <c r="N15185">
        <v>2104</v>
      </c>
      <c r="O15185">
        <v>33</v>
      </c>
      <c r="P15185">
        <v>120</v>
      </c>
      <c r="Q15185">
        <v>4</v>
      </c>
      <c r="R15185">
        <v>14</v>
      </c>
      <c r="S15185" t="str">
        <v>yes</v>
      </c>
      <c r="T15185" t="str">
        <v>no</v>
      </c>
      <c r="U15185" t="str">
        <v>no</v>
      </c>
      <c r="V15185">
        <v>283</v>
      </c>
      <c r="W15185">
        <v>10</v>
      </c>
    </row>
    <row r="15186" spans="13:23" x14ac:dyDescent="0.7">
      <c r="M15186">
        <v>1642</v>
      </c>
      <c r="N15186">
        <v>2774</v>
      </c>
      <c r="O15186">
        <v>33</v>
      </c>
      <c r="P15186">
        <v>340</v>
      </c>
      <c r="Q15186">
        <v>4</v>
      </c>
      <c r="R15186">
        <v>14</v>
      </c>
      <c r="S15186" t="str">
        <v>yes</v>
      </c>
      <c r="T15186" t="str">
        <v>no</v>
      </c>
      <c r="U15186" t="str">
        <v>no</v>
      </c>
      <c r="V15186">
        <v>283</v>
      </c>
      <c r="W15186">
        <v>10</v>
      </c>
    </row>
    <row r="15187" spans="13:23" x14ac:dyDescent="0.7">
      <c r="M15187">
        <v>1656</v>
      </c>
      <c r="N15187">
        <v>2099</v>
      </c>
      <c r="O15187">
        <v>33</v>
      </c>
      <c r="P15187">
        <v>120</v>
      </c>
      <c r="Q15187">
        <v>4</v>
      </c>
      <c r="R15187">
        <v>14</v>
      </c>
      <c r="S15187" t="str">
        <v>no</v>
      </c>
      <c r="T15187" t="str">
        <v>no</v>
      </c>
      <c r="U15187" t="str">
        <v>no</v>
      </c>
      <c r="V15187">
        <v>283</v>
      </c>
      <c r="W15187">
        <v>10</v>
      </c>
    </row>
    <row r="15188" spans="13:23" x14ac:dyDescent="0.7">
      <c r="M15188">
        <v>1662</v>
      </c>
      <c r="N15188">
        <v>2059</v>
      </c>
      <c r="O15188">
        <v>33</v>
      </c>
      <c r="P15188">
        <v>120</v>
      </c>
      <c r="Q15188">
        <v>4</v>
      </c>
      <c r="R15188">
        <v>14</v>
      </c>
      <c r="S15188" t="str">
        <v>no</v>
      </c>
      <c r="T15188" t="str">
        <v>no</v>
      </c>
      <c r="U15188" t="str">
        <v>no</v>
      </c>
      <c r="V15188">
        <v>283</v>
      </c>
      <c r="W15188">
        <v>10</v>
      </c>
    </row>
    <row r="15189" spans="13:23" x14ac:dyDescent="0.7">
      <c r="M15189">
        <v>1668</v>
      </c>
      <c r="N15189">
        <v>2049</v>
      </c>
      <c r="O15189">
        <v>33</v>
      </c>
      <c r="P15189">
        <v>212</v>
      </c>
      <c r="Q15189">
        <v>4</v>
      </c>
      <c r="R15189">
        <v>14</v>
      </c>
      <c r="S15189" t="str">
        <v>no</v>
      </c>
      <c r="T15189" t="str">
        <v>no</v>
      </c>
      <c r="U15189" t="str">
        <v>no</v>
      </c>
      <c r="V15189">
        <v>283</v>
      </c>
      <c r="W15189">
        <v>10</v>
      </c>
    </row>
    <row r="15190" spans="13:23" x14ac:dyDescent="0.7">
      <c r="M15190">
        <v>1731</v>
      </c>
      <c r="N15190">
        <v>2674</v>
      </c>
      <c r="O15190">
        <v>33</v>
      </c>
      <c r="P15190">
        <v>245</v>
      </c>
      <c r="Q15190">
        <v>8</v>
      </c>
      <c r="R15190">
        <v>14</v>
      </c>
      <c r="S15190" t="str">
        <v>yes</v>
      </c>
      <c r="T15190" t="str">
        <v>no</v>
      </c>
      <c r="U15190" t="str">
        <v>no</v>
      </c>
      <c r="V15190">
        <v>283</v>
      </c>
      <c r="W15190">
        <v>10</v>
      </c>
    </row>
    <row r="15191" spans="13:23" x14ac:dyDescent="0.7">
      <c r="M15191">
        <v>1746</v>
      </c>
      <c r="N15191">
        <v>2359</v>
      </c>
      <c r="O15191">
        <v>33</v>
      </c>
      <c r="P15191">
        <v>245</v>
      </c>
      <c r="Q15191">
        <v>8</v>
      </c>
      <c r="R15191">
        <v>14</v>
      </c>
      <c r="S15191" t="str">
        <v>no</v>
      </c>
      <c r="T15191" t="str">
        <v>no</v>
      </c>
      <c r="U15191" t="str">
        <v>no</v>
      </c>
      <c r="V15191">
        <v>283</v>
      </c>
      <c r="W15191">
        <v>10</v>
      </c>
    </row>
    <row r="15192" spans="13:23" x14ac:dyDescent="0.7">
      <c r="M15192">
        <v>1750</v>
      </c>
      <c r="N15192">
        <v>1899</v>
      </c>
      <c r="O15192">
        <v>33</v>
      </c>
      <c r="P15192">
        <v>120</v>
      </c>
      <c r="Q15192">
        <v>4</v>
      </c>
      <c r="R15192">
        <v>14</v>
      </c>
      <c r="S15192" t="str">
        <v>no</v>
      </c>
      <c r="T15192" t="str">
        <v>no</v>
      </c>
      <c r="U15192" t="str">
        <v>no</v>
      </c>
      <c r="V15192">
        <v>283</v>
      </c>
      <c r="W15192">
        <v>10</v>
      </c>
    </row>
    <row r="15193" spans="13:23" x14ac:dyDescent="0.7">
      <c r="M15193">
        <v>1774</v>
      </c>
      <c r="N15193">
        <v>2699</v>
      </c>
      <c r="O15193">
        <v>33</v>
      </c>
      <c r="P15193">
        <v>240</v>
      </c>
      <c r="Q15193">
        <v>4</v>
      </c>
      <c r="R15193">
        <v>14</v>
      </c>
      <c r="S15193" t="str">
        <v>no</v>
      </c>
      <c r="T15193" t="str">
        <v>no</v>
      </c>
      <c r="U15193" t="str">
        <v>no</v>
      </c>
      <c r="V15193">
        <v>283</v>
      </c>
      <c r="W15193">
        <v>10</v>
      </c>
    </row>
    <row r="15194" spans="13:23" x14ac:dyDescent="0.7">
      <c r="M15194">
        <v>1793</v>
      </c>
      <c r="N15194">
        <v>1899</v>
      </c>
      <c r="O15194">
        <v>33</v>
      </c>
      <c r="P15194">
        <v>120</v>
      </c>
      <c r="Q15194">
        <v>4</v>
      </c>
      <c r="R15194">
        <v>14</v>
      </c>
      <c r="S15194" t="str">
        <v>no</v>
      </c>
      <c r="T15194" t="str">
        <v>no</v>
      </c>
      <c r="U15194" t="str">
        <v>no</v>
      </c>
      <c r="V15194">
        <v>259</v>
      </c>
      <c r="W15194">
        <v>11</v>
      </c>
    </row>
    <row r="15195" spans="13:23" x14ac:dyDescent="0.7">
      <c r="M15195">
        <v>1832</v>
      </c>
      <c r="N15195">
        <v>2099</v>
      </c>
      <c r="O15195">
        <v>33</v>
      </c>
      <c r="P15195">
        <v>120</v>
      </c>
      <c r="Q15195">
        <v>4</v>
      </c>
      <c r="R15195">
        <v>14</v>
      </c>
      <c r="S15195" t="str">
        <v>no</v>
      </c>
      <c r="T15195" t="str">
        <v>no</v>
      </c>
      <c r="U15195" t="str">
        <v>no</v>
      </c>
      <c r="V15195">
        <v>259</v>
      </c>
      <c r="W15195">
        <v>11</v>
      </c>
    </row>
    <row r="15196" spans="13:23" x14ac:dyDescent="0.7">
      <c r="M15196">
        <v>1865</v>
      </c>
      <c r="N15196">
        <v>2168</v>
      </c>
      <c r="O15196">
        <v>33</v>
      </c>
      <c r="P15196">
        <v>212</v>
      </c>
      <c r="Q15196">
        <v>4</v>
      </c>
      <c r="R15196">
        <v>14</v>
      </c>
      <c r="S15196" t="str">
        <v>no</v>
      </c>
      <c r="T15196" t="str">
        <v>no</v>
      </c>
      <c r="U15196" t="str">
        <v>no</v>
      </c>
      <c r="V15196">
        <v>259</v>
      </c>
      <c r="W15196">
        <v>11</v>
      </c>
    </row>
    <row r="15197" spans="13:23" x14ac:dyDescent="0.7">
      <c r="M15197">
        <v>1876</v>
      </c>
      <c r="N15197">
        <v>2364</v>
      </c>
      <c r="O15197">
        <v>33</v>
      </c>
      <c r="P15197">
        <v>212</v>
      </c>
      <c r="Q15197">
        <v>4</v>
      </c>
      <c r="R15197">
        <v>14</v>
      </c>
      <c r="S15197" t="str">
        <v>yes</v>
      </c>
      <c r="T15197" t="str">
        <v>no</v>
      </c>
      <c r="U15197" t="str">
        <v>no</v>
      </c>
      <c r="V15197">
        <v>259</v>
      </c>
      <c r="W15197">
        <v>11</v>
      </c>
    </row>
    <row r="15198" spans="13:23" x14ac:dyDescent="0.7">
      <c r="M15198">
        <v>1888</v>
      </c>
      <c r="N15198">
        <v>1799</v>
      </c>
      <c r="O15198">
        <v>33</v>
      </c>
      <c r="P15198">
        <v>120</v>
      </c>
      <c r="Q15198">
        <v>4</v>
      </c>
      <c r="R15198">
        <v>14</v>
      </c>
      <c r="S15198" t="str">
        <v>no</v>
      </c>
      <c r="T15198" t="str">
        <v>no</v>
      </c>
      <c r="U15198" t="str">
        <v>no</v>
      </c>
      <c r="V15198">
        <v>259</v>
      </c>
      <c r="W15198">
        <v>11</v>
      </c>
    </row>
    <row r="15199" spans="13:23" x14ac:dyDescent="0.7">
      <c r="M15199">
        <v>1909</v>
      </c>
      <c r="N15199">
        <v>2374</v>
      </c>
      <c r="O15199">
        <v>33</v>
      </c>
      <c r="P15199">
        <v>120</v>
      </c>
      <c r="Q15199">
        <v>4</v>
      </c>
      <c r="R15199">
        <v>14</v>
      </c>
      <c r="S15199" t="str">
        <v>yes</v>
      </c>
      <c r="T15199" t="str">
        <v>no</v>
      </c>
      <c r="U15199" t="str">
        <v>no</v>
      </c>
      <c r="V15199">
        <v>259</v>
      </c>
      <c r="W15199">
        <v>11</v>
      </c>
    </row>
    <row r="15200" spans="13:23" x14ac:dyDescent="0.7">
      <c r="M15200">
        <v>1912</v>
      </c>
      <c r="N15200">
        <v>1908</v>
      </c>
      <c r="O15200">
        <v>33</v>
      </c>
      <c r="P15200">
        <v>120</v>
      </c>
      <c r="Q15200">
        <v>4</v>
      </c>
      <c r="R15200">
        <v>14</v>
      </c>
      <c r="S15200" t="str">
        <v>no</v>
      </c>
      <c r="T15200" t="str">
        <v>no</v>
      </c>
      <c r="U15200" t="str">
        <v>no</v>
      </c>
      <c r="V15200">
        <v>259</v>
      </c>
      <c r="W15200">
        <v>11</v>
      </c>
    </row>
    <row r="15201" spans="13:23" x14ac:dyDescent="0.7">
      <c r="M15201">
        <v>1917</v>
      </c>
      <c r="N15201">
        <v>2478</v>
      </c>
      <c r="O15201">
        <v>33</v>
      </c>
      <c r="P15201">
        <v>245</v>
      </c>
      <c r="Q15201">
        <v>8</v>
      </c>
      <c r="R15201">
        <v>14</v>
      </c>
      <c r="S15201" t="str">
        <v>no</v>
      </c>
      <c r="T15201" t="str">
        <v>no</v>
      </c>
      <c r="U15201" t="str">
        <v>no</v>
      </c>
      <c r="V15201">
        <v>259</v>
      </c>
      <c r="W15201">
        <v>11</v>
      </c>
    </row>
    <row r="15202" spans="13:23" x14ac:dyDescent="0.7">
      <c r="M15202">
        <v>1929</v>
      </c>
      <c r="N15202">
        <v>2359</v>
      </c>
      <c r="O15202">
        <v>33</v>
      </c>
      <c r="P15202">
        <v>245</v>
      </c>
      <c r="Q15202">
        <v>8</v>
      </c>
      <c r="R15202">
        <v>14</v>
      </c>
      <c r="S15202" t="str">
        <v>no</v>
      </c>
      <c r="T15202" t="str">
        <v>no</v>
      </c>
      <c r="U15202" t="str">
        <v>no</v>
      </c>
      <c r="V15202">
        <v>259</v>
      </c>
      <c r="W15202">
        <v>11</v>
      </c>
    </row>
    <row r="15203" spans="13:23" x14ac:dyDescent="0.7">
      <c r="M15203">
        <v>1930</v>
      </c>
      <c r="N15203">
        <v>2049</v>
      </c>
      <c r="O15203">
        <v>33</v>
      </c>
      <c r="P15203">
        <v>212</v>
      </c>
      <c r="Q15203">
        <v>4</v>
      </c>
      <c r="R15203">
        <v>14</v>
      </c>
      <c r="S15203" t="str">
        <v>no</v>
      </c>
      <c r="T15203" t="str">
        <v>no</v>
      </c>
      <c r="U15203" t="str">
        <v>no</v>
      </c>
      <c r="V15203">
        <v>259</v>
      </c>
      <c r="W15203">
        <v>11</v>
      </c>
    </row>
    <row r="15204" spans="13:23" x14ac:dyDescent="0.7">
      <c r="M15204">
        <v>1932</v>
      </c>
      <c r="N15204">
        <v>2608</v>
      </c>
      <c r="O15204">
        <v>33</v>
      </c>
      <c r="P15204">
        <v>340</v>
      </c>
      <c r="Q15204">
        <v>4</v>
      </c>
      <c r="R15204">
        <v>14</v>
      </c>
      <c r="S15204" t="str">
        <v>no</v>
      </c>
      <c r="T15204" t="str">
        <v>no</v>
      </c>
      <c r="U15204" t="str">
        <v>no</v>
      </c>
      <c r="V15204">
        <v>259</v>
      </c>
      <c r="W15204">
        <v>11</v>
      </c>
    </row>
    <row r="15205" spans="13:23" x14ac:dyDescent="0.7">
      <c r="M15205">
        <v>1936</v>
      </c>
      <c r="N15205">
        <v>2104</v>
      </c>
      <c r="O15205">
        <v>33</v>
      </c>
      <c r="P15205">
        <v>120</v>
      </c>
      <c r="Q15205">
        <v>4</v>
      </c>
      <c r="R15205">
        <v>14</v>
      </c>
      <c r="S15205" t="str">
        <v>yes</v>
      </c>
      <c r="T15205" t="str">
        <v>no</v>
      </c>
      <c r="U15205" t="str">
        <v>no</v>
      </c>
      <c r="V15205">
        <v>259</v>
      </c>
      <c r="W15205">
        <v>11</v>
      </c>
    </row>
    <row r="15206" spans="13:23" x14ac:dyDescent="0.7">
      <c r="M15206">
        <v>1953</v>
      </c>
      <c r="N15206">
        <v>2674</v>
      </c>
      <c r="O15206">
        <v>33</v>
      </c>
      <c r="P15206">
        <v>245</v>
      </c>
      <c r="Q15206">
        <v>8</v>
      </c>
      <c r="R15206">
        <v>14</v>
      </c>
      <c r="S15206" t="str">
        <v>yes</v>
      </c>
      <c r="T15206" t="str">
        <v>no</v>
      </c>
      <c r="U15206" t="str">
        <v>no</v>
      </c>
      <c r="V15206">
        <v>259</v>
      </c>
      <c r="W15206">
        <v>11</v>
      </c>
    </row>
    <row r="15207" spans="13:23" x14ac:dyDescent="0.7">
      <c r="M15207">
        <v>1966</v>
      </c>
      <c r="N15207">
        <v>1789</v>
      </c>
      <c r="O15207">
        <v>33</v>
      </c>
      <c r="P15207">
        <v>120</v>
      </c>
      <c r="Q15207">
        <v>4</v>
      </c>
      <c r="R15207">
        <v>14</v>
      </c>
      <c r="S15207" t="str">
        <v>no</v>
      </c>
      <c r="T15207" t="str">
        <v>no</v>
      </c>
      <c r="U15207" t="str">
        <v>no</v>
      </c>
      <c r="V15207">
        <v>259</v>
      </c>
      <c r="W15207">
        <v>11</v>
      </c>
    </row>
    <row r="15208" spans="13:23" x14ac:dyDescent="0.7">
      <c r="M15208">
        <v>1967</v>
      </c>
      <c r="N15208">
        <v>2699</v>
      </c>
      <c r="O15208">
        <v>33</v>
      </c>
      <c r="P15208">
        <v>240</v>
      </c>
      <c r="Q15208">
        <v>4</v>
      </c>
      <c r="R15208">
        <v>14</v>
      </c>
      <c r="S15208" t="str">
        <v>no</v>
      </c>
      <c r="T15208" t="str">
        <v>no</v>
      </c>
      <c r="U15208" t="str">
        <v>no</v>
      </c>
      <c r="V15208">
        <v>259</v>
      </c>
      <c r="W15208">
        <v>11</v>
      </c>
    </row>
    <row r="15209" spans="13:23" x14ac:dyDescent="0.7">
      <c r="M15209">
        <v>1977</v>
      </c>
      <c r="N15209">
        <v>2138</v>
      </c>
      <c r="O15209">
        <v>33</v>
      </c>
      <c r="P15209">
        <v>212</v>
      </c>
      <c r="Q15209">
        <v>4</v>
      </c>
      <c r="R15209">
        <v>14</v>
      </c>
      <c r="S15209" t="str">
        <v>no</v>
      </c>
      <c r="T15209" t="str">
        <v>no</v>
      </c>
      <c r="U15209" t="str">
        <v>no</v>
      </c>
      <c r="V15209">
        <v>259</v>
      </c>
      <c r="W15209">
        <v>11</v>
      </c>
    </row>
    <row r="15210" spans="13:23" x14ac:dyDescent="0.7">
      <c r="M15210">
        <v>1988</v>
      </c>
      <c r="N15210">
        <v>1878</v>
      </c>
      <c r="O15210">
        <v>33</v>
      </c>
      <c r="P15210">
        <v>120</v>
      </c>
      <c r="Q15210">
        <v>4</v>
      </c>
      <c r="R15210">
        <v>14</v>
      </c>
      <c r="S15210" t="str">
        <v>no</v>
      </c>
      <c r="T15210" t="str">
        <v>no</v>
      </c>
      <c r="U15210" t="str">
        <v>no</v>
      </c>
      <c r="V15210">
        <v>259</v>
      </c>
      <c r="W15210">
        <v>11</v>
      </c>
    </row>
    <row r="15211" spans="13:23" x14ac:dyDescent="0.7">
      <c r="M15211">
        <v>2002</v>
      </c>
      <c r="N15211">
        <v>2578</v>
      </c>
      <c r="O15211">
        <v>33</v>
      </c>
      <c r="P15211">
        <v>340</v>
      </c>
      <c r="Q15211">
        <v>4</v>
      </c>
      <c r="R15211">
        <v>14</v>
      </c>
      <c r="S15211" t="str">
        <v>no</v>
      </c>
      <c r="T15211" t="str">
        <v>no</v>
      </c>
      <c r="U15211" t="str">
        <v>no</v>
      </c>
      <c r="V15211">
        <v>259</v>
      </c>
      <c r="W15211">
        <v>11</v>
      </c>
    </row>
    <row r="15212" spans="13:23" x14ac:dyDescent="0.7">
      <c r="M15212">
        <v>2008</v>
      </c>
      <c r="N15212">
        <v>2489</v>
      </c>
      <c r="O15212">
        <v>33</v>
      </c>
      <c r="P15212">
        <v>340</v>
      </c>
      <c r="Q15212">
        <v>4</v>
      </c>
      <c r="R15212">
        <v>14</v>
      </c>
      <c r="S15212" t="str">
        <v>no</v>
      </c>
      <c r="T15212" t="str">
        <v>no</v>
      </c>
      <c r="U15212" t="str">
        <v>no</v>
      </c>
      <c r="V15212">
        <v>259</v>
      </c>
      <c r="W15212">
        <v>11</v>
      </c>
    </row>
    <row r="15213" spans="13:23" x14ac:dyDescent="0.7">
      <c r="M15213">
        <v>2012</v>
      </c>
      <c r="N15213">
        <v>2059</v>
      </c>
      <c r="O15213">
        <v>33</v>
      </c>
      <c r="P15213">
        <v>120</v>
      </c>
      <c r="Q15213">
        <v>4</v>
      </c>
      <c r="R15213">
        <v>14</v>
      </c>
      <c r="S15213" t="str">
        <v>no</v>
      </c>
      <c r="T15213" t="str">
        <v>no</v>
      </c>
      <c r="U15213" t="str">
        <v>no</v>
      </c>
      <c r="V15213">
        <v>259</v>
      </c>
      <c r="W15213">
        <v>11</v>
      </c>
    </row>
    <row r="15214" spans="13:23" x14ac:dyDescent="0.7">
      <c r="M15214">
        <v>2027</v>
      </c>
      <c r="N15214">
        <v>2804</v>
      </c>
      <c r="O15214">
        <v>33</v>
      </c>
      <c r="P15214">
        <v>340</v>
      </c>
      <c r="Q15214">
        <v>4</v>
      </c>
      <c r="R15214">
        <v>14</v>
      </c>
      <c r="S15214" t="str">
        <v>yes</v>
      </c>
      <c r="T15214" t="str">
        <v>no</v>
      </c>
      <c r="U15214" t="str">
        <v>no</v>
      </c>
      <c r="V15214">
        <v>259</v>
      </c>
      <c r="W15214">
        <v>11</v>
      </c>
    </row>
    <row r="15215" spans="13:23" x14ac:dyDescent="0.7">
      <c r="M15215">
        <v>2042</v>
      </c>
      <c r="N15215">
        <v>2448</v>
      </c>
      <c r="O15215">
        <v>33</v>
      </c>
      <c r="P15215">
        <v>245</v>
      </c>
      <c r="Q15215">
        <v>8</v>
      </c>
      <c r="R15215">
        <v>14</v>
      </c>
      <c r="S15215" t="str">
        <v>no</v>
      </c>
      <c r="T15215" t="str">
        <v>no</v>
      </c>
      <c r="U15215" t="str">
        <v>no</v>
      </c>
      <c r="V15215">
        <v>259</v>
      </c>
      <c r="W15215">
        <v>11</v>
      </c>
    </row>
    <row r="15216" spans="13:23" x14ac:dyDescent="0.7">
      <c r="M15216">
        <v>2048</v>
      </c>
      <c r="N15216">
        <v>2069</v>
      </c>
      <c r="O15216">
        <v>33</v>
      </c>
      <c r="P15216">
        <v>340</v>
      </c>
      <c r="Q15216">
        <v>4</v>
      </c>
      <c r="R15216">
        <v>14</v>
      </c>
      <c r="S15216" t="str">
        <v>no</v>
      </c>
      <c r="T15216" t="str">
        <v>no</v>
      </c>
      <c r="U15216" t="str">
        <v>no</v>
      </c>
      <c r="V15216">
        <v>275</v>
      </c>
      <c r="W15216">
        <v>12</v>
      </c>
    </row>
    <row r="15217" spans="13:23" x14ac:dyDescent="0.7">
      <c r="M15217">
        <v>2050</v>
      </c>
      <c r="N15217">
        <v>1994</v>
      </c>
      <c r="O15217">
        <v>33</v>
      </c>
      <c r="P15217">
        <v>120</v>
      </c>
      <c r="Q15217">
        <v>4</v>
      </c>
      <c r="R15217">
        <v>14</v>
      </c>
      <c r="S15217" t="str">
        <v>yes</v>
      </c>
      <c r="T15217" t="str">
        <v>no</v>
      </c>
      <c r="U15217" t="str">
        <v>no</v>
      </c>
      <c r="V15217">
        <v>275</v>
      </c>
      <c r="W15217">
        <v>12</v>
      </c>
    </row>
    <row r="15218" spans="13:23" x14ac:dyDescent="0.7">
      <c r="M15218">
        <v>2075</v>
      </c>
      <c r="N15218">
        <v>2943</v>
      </c>
      <c r="O15218">
        <v>33</v>
      </c>
      <c r="P15218">
        <v>340</v>
      </c>
      <c r="Q15218">
        <v>8</v>
      </c>
      <c r="R15218">
        <v>14</v>
      </c>
      <c r="S15218" t="str">
        <v>no</v>
      </c>
      <c r="T15218" t="str">
        <v>no</v>
      </c>
      <c r="U15218" t="str">
        <v>no</v>
      </c>
      <c r="V15218">
        <v>275</v>
      </c>
      <c r="W15218">
        <v>12</v>
      </c>
    </row>
    <row r="15219" spans="13:23" x14ac:dyDescent="0.7">
      <c r="M15219">
        <v>2085</v>
      </c>
      <c r="N15219">
        <v>2743</v>
      </c>
      <c r="O15219">
        <v>33</v>
      </c>
      <c r="P15219">
        <v>340</v>
      </c>
      <c r="Q15219">
        <v>4</v>
      </c>
      <c r="R15219">
        <v>14</v>
      </c>
      <c r="S15219" t="str">
        <v>no</v>
      </c>
      <c r="T15219" t="str">
        <v>no</v>
      </c>
      <c r="U15219" t="str">
        <v>no</v>
      </c>
      <c r="V15219">
        <v>275</v>
      </c>
      <c r="W15219">
        <v>12</v>
      </c>
    </row>
    <row r="15220" spans="13:23" x14ac:dyDescent="0.7">
      <c r="M15220">
        <v>2091</v>
      </c>
      <c r="N15220">
        <v>2374</v>
      </c>
      <c r="O15220">
        <v>33</v>
      </c>
      <c r="P15220">
        <v>212</v>
      </c>
      <c r="Q15220">
        <v>4</v>
      </c>
      <c r="R15220">
        <v>14</v>
      </c>
      <c r="S15220" t="str">
        <v>yes</v>
      </c>
      <c r="T15220" t="str">
        <v>no</v>
      </c>
      <c r="U15220" t="str">
        <v>no</v>
      </c>
      <c r="V15220">
        <v>275</v>
      </c>
      <c r="W15220">
        <v>12</v>
      </c>
    </row>
    <row r="15221" spans="13:23" x14ac:dyDescent="0.7">
      <c r="M15221">
        <v>2094</v>
      </c>
      <c r="N15221">
        <v>2654</v>
      </c>
      <c r="O15221">
        <v>33</v>
      </c>
      <c r="P15221">
        <v>340</v>
      </c>
      <c r="Q15221">
        <v>4</v>
      </c>
      <c r="R15221">
        <v>14</v>
      </c>
      <c r="S15221" t="str">
        <v>no</v>
      </c>
      <c r="T15221" t="str">
        <v>no</v>
      </c>
      <c r="U15221" t="str">
        <v>no</v>
      </c>
      <c r="V15221">
        <v>275</v>
      </c>
      <c r="W15221">
        <v>12</v>
      </c>
    </row>
    <row r="15222" spans="13:23" x14ac:dyDescent="0.7">
      <c r="M15222">
        <v>2104</v>
      </c>
      <c r="N15222">
        <v>2854</v>
      </c>
      <c r="O15222">
        <v>33</v>
      </c>
      <c r="P15222">
        <v>340</v>
      </c>
      <c r="Q15222">
        <v>8</v>
      </c>
      <c r="R15222">
        <v>14</v>
      </c>
      <c r="S15222" t="str">
        <v>no</v>
      </c>
      <c r="T15222" t="str">
        <v>no</v>
      </c>
      <c r="U15222" t="str">
        <v>no</v>
      </c>
      <c r="V15222">
        <v>275</v>
      </c>
      <c r="W15222">
        <v>12</v>
      </c>
    </row>
    <row r="15223" spans="13:23" x14ac:dyDescent="0.7">
      <c r="M15223">
        <v>2120</v>
      </c>
      <c r="N15223">
        <v>2969</v>
      </c>
      <c r="O15223">
        <v>33</v>
      </c>
      <c r="P15223">
        <v>340</v>
      </c>
      <c r="Q15223">
        <v>4</v>
      </c>
      <c r="R15223">
        <v>14</v>
      </c>
      <c r="S15223" t="str">
        <v>yes</v>
      </c>
      <c r="T15223" t="str">
        <v>no</v>
      </c>
      <c r="U15223" t="str">
        <v>no</v>
      </c>
      <c r="V15223">
        <v>275</v>
      </c>
      <c r="W15223">
        <v>12</v>
      </c>
    </row>
    <row r="15224" spans="13:23" x14ac:dyDescent="0.7">
      <c r="M15224">
        <v>2135</v>
      </c>
      <c r="N15224">
        <v>2179</v>
      </c>
      <c r="O15224">
        <v>33</v>
      </c>
      <c r="P15224">
        <v>340</v>
      </c>
      <c r="Q15224">
        <v>4</v>
      </c>
      <c r="R15224">
        <v>14</v>
      </c>
      <c r="S15224" t="str">
        <v>no</v>
      </c>
      <c r="T15224" t="str">
        <v>no</v>
      </c>
      <c r="U15224" t="str">
        <v>no</v>
      </c>
      <c r="V15224">
        <v>275</v>
      </c>
      <c r="W15224">
        <v>12</v>
      </c>
    </row>
    <row r="15225" spans="13:23" x14ac:dyDescent="0.7">
      <c r="M15225">
        <v>2143</v>
      </c>
      <c r="N15225">
        <v>3169</v>
      </c>
      <c r="O15225">
        <v>33</v>
      </c>
      <c r="P15225">
        <v>340</v>
      </c>
      <c r="Q15225">
        <v>8</v>
      </c>
      <c r="R15225">
        <v>14</v>
      </c>
      <c r="S15225" t="str">
        <v>yes</v>
      </c>
      <c r="T15225" t="str">
        <v>no</v>
      </c>
      <c r="U15225" t="str">
        <v>no</v>
      </c>
      <c r="V15225">
        <v>275</v>
      </c>
      <c r="W15225">
        <v>12</v>
      </c>
    </row>
    <row r="15226" spans="13:23" x14ac:dyDescent="0.7">
      <c r="M15226">
        <v>2146</v>
      </c>
      <c r="N15226">
        <v>2059</v>
      </c>
      <c r="O15226">
        <v>33</v>
      </c>
      <c r="P15226">
        <v>212</v>
      </c>
      <c r="Q15226">
        <v>4</v>
      </c>
      <c r="R15226">
        <v>14</v>
      </c>
      <c r="S15226" t="str">
        <v>no</v>
      </c>
      <c r="T15226" t="str">
        <v>no</v>
      </c>
      <c r="U15226" t="str">
        <v>no</v>
      </c>
      <c r="V15226">
        <v>275</v>
      </c>
      <c r="W15226">
        <v>12</v>
      </c>
    </row>
    <row r="15227" spans="13:23" x14ac:dyDescent="0.7">
      <c r="M15227">
        <v>2157</v>
      </c>
      <c r="N15227">
        <v>2268</v>
      </c>
      <c r="O15227">
        <v>33</v>
      </c>
      <c r="P15227">
        <v>340</v>
      </c>
      <c r="Q15227">
        <v>4</v>
      </c>
      <c r="R15227">
        <v>14</v>
      </c>
      <c r="S15227" t="str">
        <v>no</v>
      </c>
      <c r="T15227" t="str">
        <v>no</v>
      </c>
      <c r="U15227" t="str">
        <v>no</v>
      </c>
      <c r="V15227">
        <v>275</v>
      </c>
      <c r="W15227">
        <v>12</v>
      </c>
    </row>
    <row r="15228" spans="13:23" x14ac:dyDescent="0.7">
      <c r="M15228">
        <v>2185</v>
      </c>
      <c r="N15228">
        <v>1575</v>
      </c>
      <c r="O15228">
        <v>33</v>
      </c>
      <c r="P15228">
        <v>120</v>
      </c>
      <c r="Q15228">
        <v>4</v>
      </c>
      <c r="R15228">
        <v>14</v>
      </c>
      <c r="S15228" t="str">
        <v>no</v>
      </c>
      <c r="T15228" t="str">
        <v>no</v>
      </c>
      <c r="U15228" t="str">
        <v>no</v>
      </c>
      <c r="V15228">
        <v>275</v>
      </c>
      <c r="W15228">
        <v>12</v>
      </c>
    </row>
    <row r="15229" spans="13:23" x14ac:dyDescent="0.7">
      <c r="M15229">
        <v>2186</v>
      </c>
      <c r="N15229">
        <v>2494</v>
      </c>
      <c r="O15229">
        <v>33</v>
      </c>
      <c r="P15229">
        <v>340</v>
      </c>
      <c r="Q15229">
        <v>4</v>
      </c>
      <c r="R15229">
        <v>14</v>
      </c>
      <c r="S15229" t="str">
        <v>yes</v>
      </c>
      <c r="T15229" t="str">
        <v>no</v>
      </c>
      <c r="U15229" t="str">
        <v>no</v>
      </c>
      <c r="V15229">
        <v>275</v>
      </c>
      <c r="W15229">
        <v>12</v>
      </c>
    </row>
    <row r="15230" spans="13:23" x14ac:dyDescent="0.7">
      <c r="M15230">
        <v>2208</v>
      </c>
      <c r="N15230">
        <v>2384</v>
      </c>
      <c r="O15230">
        <v>33</v>
      </c>
      <c r="P15230">
        <v>340</v>
      </c>
      <c r="Q15230">
        <v>4</v>
      </c>
      <c r="R15230">
        <v>14</v>
      </c>
      <c r="S15230" t="str">
        <v>yes</v>
      </c>
      <c r="T15230" t="str">
        <v>no</v>
      </c>
      <c r="U15230" t="str">
        <v>no</v>
      </c>
      <c r="V15230">
        <v>275</v>
      </c>
      <c r="W15230">
        <v>12</v>
      </c>
    </row>
    <row r="15231" spans="13:23" x14ac:dyDescent="0.7">
      <c r="M15231">
        <v>2217</v>
      </c>
      <c r="N15231">
        <v>1679</v>
      </c>
      <c r="O15231">
        <v>33</v>
      </c>
      <c r="P15231">
        <v>120</v>
      </c>
      <c r="Q15231">
        <v>4</v>
      </c>
      <c r="R15231">
        <v>14</v>
      </c>
      <c r="S15231" t="str">
        <v>no</v>
      </c>
      <c r="T15231" t="str">
        <v>no</v>
      </c>
      <c r="U15231" t="str">
        <v>no</v>
      </c>
      <c r="V15231">
        <v>275</v>
      </c>
      <c r="W15231">
        <v>12</v>
      </c>
    </row>
    <row r="15232" spans="13:23" x14ac:dyDescent="0.7">
      <c r="M15232">
        <v>2259</v>
      </c>
      <c r="N15232">
        <v>1799</v>
      </c>
      <c r="O15232">
        <v>33</v>
      </c>
      <c r="P15232">
        <v>120</v>
      </c>
      <c r="Q15232">
        <v>4</v>
      </c>
      <c r="R15232">
        <v>14</v>
      </c>
      <c r="S15232" t="str">
        <v>no</v>
      </c>
      <c r="T15232" t="str">
        <v>no</v>
      </c>
      <c r="U15232" t="str">
        <v>no</v>
      </c>
      <c r="V15232">
        <v>275</v>
      </c>
      <c r="W15232">
        <v>12</v>
      </c>
    </row>
    <row r="15233" spans="13:23" x14ac:dyDescent="0.7">
      <c r="M15233">
        <v>2281</v>
      </c>
      <c r="N15233">
        <v>2158</v>
      </c>
      <c r="O15233">
        <v>33</v>
      </c>
      <c r="P15233">
        <v>340</v>
      </c>
      <c r="Q15233">
        <v>4</v>
      </c>
      <c r="R15233">
        <v>14</v>
      </c>
      <c r="S15233" t="str">
        <v>no</v>
      </c>
      <c r="T15233" t="str">
        <v>no</v>
      </c>
      <c r="U15233" t="str">
        <v>no</v>
      </c>
      <c r="V15233">
        <v>275</v>
      </c>
      <c r="W15233">
        <v>12</v>
      </c>
    </row>
    <row r="15234" spans="13:23" x14ac:dyDescent="0.7">
      <c r="M15234">
        <v>2312</v>
      </c>
      <c r="N15234">
        <v>1749</v>
      </c>
      <c r="O15234">
        <v>33</v>
      </c>
      <c r="P15234">
        <v>120</v>
      </c>
      <c r="Q15234">
        <v>4</v>
      </c>
      <c r="R15234">
        <v>14</v>
      </c>
      <c r="S15234" t="str">
        <v>no</v>
      </c>
      <c r="T15234" t="str">
        <v>no</v>
      </c>
      <c r="U15234" t="str">
        <v>no</v>
      </c>
      <c r="V15234">
        <v>275</v>
      </c>
      <c r="W15234">
        <v>12</v>
      </c>
    </row>
    <row r="15235" spans="13:23" x14ac:dyDescent="0.7">
      <c r="M15235">
        <v>2316</v>
      </c>
      <c r="N15235">
        <v>1768</v>
      </c>
      <c r="O15235">
        <v>33</v>
      </c>
      <c r="P15235">
        <v>120</v>
      </c>
      <c r="Q15235">
        <v>4</v>
      </c>
      <c r="R15235">
        <v>14</v>
      </c>
      <c r="S15235" t="str">
        <v>no</v>
      </c>
      <c r="T15235" t="str">
        <v>no</v>
      </c>
      <c r="U15235" t="str">
        <v>no</v>
      </c>
      <c r="V15235">
        <v>275</v>
      </c>
      <c r="W15235">
        <v>12</v>
      </c>
    </row>
    <row r="15236" spans="13:23" x14ac:dyDescent="0.7">
      <c r="M15236">
        <v>2344</v>
      </c>
      <c r="N15236">
        <v>1819</v>
      </c>
      <c r="O15236">
        <v>33</v>
      </c>
      <c r="P15236">
        <v>120</v>
      </c>
      <c r="Q15236">
        <v>4</v>
      </c>
      <c r="R15236">
        <v>14</v>
      </c>
      <c r="S15236" t="str">
        <v>no</v>
      </c>
      <c r="T15236" t="str">
        <v>no</v>
      </c>
      <c r="U15236" t="str">
        <v>no</v>
      </c>
      <c r="V15236">
        <v>216</v>
      </c>
      <c r="W15236">
        <v>13</v>
      </c>
    </row>
    <row r="15237" spans="13:23" x14ac:dyDescent="0.7">
      <c r="M15237">
        <v>2347</v>
      </c>
      <c r="N15237">
        <v>2134</v>
      </c>
      <c r="O15237">
        <v>33</v>
      </c>
      <c r="P15237">
        <v>120</v>
      </c>
      <c r="Q15237">
        <v>4</v>
      </c>
      <c r="R15237">
        <v>14</v>
      </c>
      <c r="S15237" t="str">
        <v>yes</v>
      </c>
      <c r="T15237" t="str">
        <v>no</v>
      </c>
      <c r="U15237" t="str">
        <v>no</v>
      </c>
      <c r="V15237">
        <v>216</v>
      </c>
      <c r="W15237">
        <v>13</v>
      </c>
    </row>
    <row r="15238" spans="13:23" x14ac:dyDescent="0.7">
      <c r="M15238">
        <v>2361</v>
      </c>
      <c r="N15238">
        <v>1749</v>
      </c>
      <c r="O15238">
        <v>33</v>
      </c>
      <c r="P15238">
        <v>120</v>
      </c>
      <c r="Q15238">
        <v>4</v>
      </c>
      <c r="R15238">
        <v>14</v>
      </c>
      <c r="S15238" t="str">
        <v>no</v>
      </c>
      <c r="T15238" t="str">
        <v>no</v>
      </c>
      <c r="U15238" t="str">
        <v>no</v>
      </c>
      <c r="V15238">
        <v>216</v>
      </c>
      <c r="W15238">
        <v>13</v>
      </c>
    </row>
    <row r="15239" spans="13:23" x14ac:dyDescent="0.7">
      <c r="M15239">
        <v>2392</v>
      </c>
      <c r="N15239">
        <v>2354</v>
      </c>
      <c r="O15239">
        <v>33</v>
      </c>
      <c r="P15239">
        <v>212</v>
      </c>
      <c r="Q15239">
        <v>4</v>
      </c>
      <c r="R15239">
        <v>14</v>
      </c>
      <c r="S15239" t="str">
        <v>yes</v>
      </c>
      <c r="T15239" t="str">
        <v>no</v>
      </c>
      <c r="U15239" t="str">
        <v>no</v>
      </c>
      <c r="V15239">
        <v>216</v>
      </c>
      <c r="W15239">
        <v>13</v>
      </c>
    </row>
    <row r="15240" spans="13:23" x14ac:dyDescent="0.7">
      <c r="M15240">
        <v>2402</v>
      </c>
      <c r="N15240">
        <v>2259</v>
      </c>
      <c r="O15240">
        <v>33</v>
      </c>
      <c r="P15240">
        <v>245</v>
      </c>
      <c r="Q15240">
        <v>4</v>
      </c>
      <c r="R15240">
        <v>14</v>
      </c>
      <c r="S15240" t="str">
        <v>no</v>
      </c>
      <c r="T15240" t="str">
        <v>no</v>
      </c>
      <c r="U15240" t="str">
        <v>no</v>
      </c>
      <c r="V15240">
        <v>216</v>
      </c>
      <c r="W15240">
        <v>13</v>
      </c>
    </row>
    <row r="15241" spans="13:23" x14ac:dyDescent="0.7">
      <c r="M15241">
        <v>2404</v>
      </c>
      <c r="N15241">
        <v>2723</v>
      </c>
      <c r="O15241">
        <v>33</v>
      </c>
      <c r="P15241">
        <v>340</v>
      </c>
      <c r="Q15241">
        <v>4</v>
      </c>
      <c r="R15241">
        <v>14</v>
      </c>
      <c r="S15241" t="str">
        <v>yes</v>
      </c>
      <c r="T15241" t="str">
        <v>no</v>
      </c>
      <c r="U15241" t="str">
        <v>no</v>
      </c>
      <c r="V15241">
        <v>216</v>
      </c>
      <c r="W15241">
        <v>13</v>
      </c>
    </row>
    <row r="15242" spans="13:23" x14ac:dyDescent="0.7">
      <c r="M15242">
        <v>2418</v>
      </c>
      <c r="N15242">
        <v>1475</v>
      </c>
      <c r="O15242">
        <v>33</v>
      </c>
      <c r="P15242">
        <v>120</v>
      </c>
      <c r="Q15242">
        <v>4</v>
      </c>
      <c r="R15242">
        <v>14</v>
      </c>
      <c r="S15242" t="str">
        <v>no</v>
      </c>
      <c r="T15242" t="str">
        <v>no</v>
      </c>
      <c r="U15242" t="str">
        <v>no</v>
      </c>
      <c r="V15242">
        <v>216</v>
      </c>
      <c r="W15242">
        <v>13</v>
      </c>
    </row>
    <row r="15243" spans="13:23" x14ac:dyDescent="0.7">
      <c r="M15243">
        <v>2420</v>
      </c>
      <c r="N15243">
        <v>1908</v>
      </c>
      <c r="O15243">
        <v>33</v>
      </c>
      <c r="P15243">
        <v>120</v>
      </c>
      <c r="Q15243">
        <v>4</v>
      </c>
      <c r="R15243">
        <v>14</v>
      </c>
      <c r="S15243" t="str">
        <v>no</v>
      </c>
      <c r="T15243" t="str">
        <v>no</v>
      </c>
      <c r="U15243" t="str">
        <v>no</v>
      </c>
      <c r="V15243">
        <v>216</v>
      </c>
      <c r="W15243">
        <v>13</v>
      </c>
    </row>
    <row r="15244" spans="13:23" x14ac:dyDescent="0.7">
      <c r="M15244">
        <v>2443</v>
      </c>
      <c r="N15244">
        <v>1699</v>
      </c>
      <c r="O15244">
        <v>33</v>
      </c>
      <c r="P15244">
        <v>120</v>
      </c>
      <c r="Q15244">
        <v>4</v>
      </c>
      <c r="R15244">
        <v>14</v>
      </c>
      <c r="S15244" t="str">
        <v>no</v>
      </c>
      <c r="T15244" t="str">
        <v>no</v>
      </c>
      <c r="U15244" t="str">
        <v>no</v>
      </c>
      <c r="V15244">
        <v>216</v>
      </c>
      <c r="W15244">
        <v>13</v>
      </c>
    </row>
    <row r="15245" spans="13:23" x14ac:dyDescent="0.7">
      <c r="M15245">
        <v>2487</v>
      </c>
      <c r="N15245">
        <v>1599</v>
      </c>
      <c r="O15245">
        <v>33</v>
      </c>
      <c r="P15245">
        <v>120</v>
      </c>
      <c r="Q15245">
        <v>4</v>
      </c>
      <c r="R15245">
        <v>14</v>
      </c>
      <c r="S15245" t="str">
        <v>no</v>
      </c>
      <c r="T15245" t="str">
        <v>no</v>
      </c>
      <c r="U15245" t="str">
        <v>no</v>
      </c>
      <c r="V15245">
        <v>216</v>
      </c>
      <c r="W15245">
        <v>13</v>
      </c>
    </row>
    <row r="15246" spans="13:23" x14ac:dyDescent="0.7">
      <c r="M15246">
        <v>2488</v>
      </c>
      <c r="N15246">
        <v>2348</v>
      </c>
      <c r="O15246">
        <v>33</v>
      </c>
      <c r="P15246">
        <v>245</v>
      </c>
      <c r="Q15246">
        <v>4</v>
      </c>
      <c r="R15246">
        <v>14</v>
      </c>
      <c r="S15246" t="str">
        <v>no</v>
      </c>
      <c r="T15246" t="str">
        <v>no</v>
      </c>
      <c r="U15246" t="str">
        <v>no</v>
      </c>
      <c r="V15246">
        <v>216</v>
      </c>
      <c r="W15246">
        <v>13</v>
      </c>
    </row>
    <row r="15247" spans="13:23" x14ac:dyDescent="0.7">
      <c r="M15247">
        <v>2493</v>
      </c>
      <c r="N15247">
        <v>1799</v>
      </c>
      <c r="O15247">
        <v>33</v>
      </c>
      <c r="P15247">
        <v>120</v>
      </c>
      <c r="Q15247">
        <v>4</v>
      </c>
      <c r="R15247">
        <v>14</v>
      </c>
      <c r="S15247" t="str">
        <v>no</v>
      </c>
      <c r="T15247" t="str">
        <v>no</v>
      </c>
      <c r="U15247" t="str">
        <v>no</v>
      </c>
      <c r="V15247">
        <v>216</v>
      </c>
      <c r="W15247">
        <v>13</v>
      </c>
    </row>
    <row r="15248" spans="13:23" x14ac:dyDescent="0.7">
      <c r="M15248">
        <v>2502</v>
      </c>
      <c r="N15248">
        <v>2039</v>
      </c>
      <c r="O15248">
        <v>33</v>
      </c>
      <c r="P15248">
        <v>212</v>
      </c>
      <c r="Q15248">
        <v>4</v>
      </c>
      <c r="R15248">
        <v>14</v>
      </c>
      <c r="S15248" t="str">
        <v>no</v>
      </c>
      <c r="T15248" t="str">
        <v>no</v>
      </c>
      <c r="U15248" t="str">
        <v>no</v>
      </c>
      <c r="V15248">
        <v>216</v>
      </c>
      <c r="W15248">
        <v>13</v>
      </c>
    </row>
    <row r="15249" spans="13:23" x14ac:dyDescent="0.7">
      <c r="M15249">
        <v>2535</v>
      </c>
      <c r="N15249">
        <v>2634</v>
      </c>
      <c r="O15249">
        <v>33</v>
      </c>
      <c r="P15249">
        <v>340</v>
      </c>
      <c r="Q15249">
        <v>4</v>
      </c>
      <c r="R15249">
        <v>14</v>
      </c>
      <c r="S15249" t="str">
        <v>yes</v>
      </c>
      <c r="T15249" t="str">
        <v>no</v>
      </c>
      <c r="U15249" t="str">
        <v>no</v>
      </c>
      <c r="V15249">
        <v>216</v>
      </c>
      <c r="W15249">
        <v>13</v>
      </c>
    </row>
    <row r="15250" spans="13:23" x14ac:dyDescent="0.7">
      <c r="M15250">
        <v>2536</v>
      </c>
      <c r="N15250">
        <v>2574</v>
      </c>
      <c r="O15250">
        <v>33</v>
      </c>
      <c r="P15250">
        <v>245</v>
      </c>
      <c r="Q15250">
        <v>4</v>
      </c>
      <c r="R15250">
        <v>14</v>
      </c>
      <c r="S15250" t="str">
        <v>yes</v>
      </c>
      <c r="T15250" t="str">
        <v>no</v>
      </c>
      <c r="U15250" t="str">
        <v>no</v>
      </c>
      <c r="V15250">
        <v>216</v>
      </c>
      <c r="W15250">
        <v>13</v>
      </c>
    </row>
    <row r="15251" spans="13:23" x14ac:dyDescent="0.7">
      <c r="M15251">
        <v>2568</v>
      </c>
      <c r="N15251">
        <v>2889</v>
      </c>
      <c r="O15251">
        <v>33</v>
      </c>
      <c r="P15251">
        <v>340</v>
      </c>
      <c r="Q15251">
        <v>4</v>
      </c>
      <c r="R15251">
        <v>17</v>
      </c>
      <c r="S15251" t="str">
        <v>no</v>
      </c>
      <c r="T15251" t="str">
        <v>no</v>
      </c>
      <c r="U15251" t="str">
        <v>no</v>
      </c>
      <c r="V15251">
        <v>292</v>
      </c>
      <c r="W15251">
        <v>14</v>
      </c>
    </row>
    <row r="15252" spans="13:23" x14ac:dyDescent="0.7">
      <c r="M15252">
        <v>2662</v>
      </c>
      <c r="N15252">
        <v>1939</v>
      </c>
      <c r="O15252">
        <v>33</v>
      </c>
      <c r="P15252">
        <v>212</v>
      </c>
      <c r="Q15252">
        <v>4</v>
      </c>
      <c r="R15252">
        <v>14</v>
      </c>
      <c r="S15252" t="str">
        <v>no</v>
      </c>
      <c r="T15252" t="str">
        <v>no</v>
      </c>
      <c r="U15252" t="str">
        <v>no</v>
      </c>
      <c r="V15252">
        <v>292</v>
      </c>
      <c r="W15252">
        <v>14</v>
      </c>
    </row>
    <row r="15253" spans="13:23" x14ac:dyDescent="0.7">
      <c r="M15253">
        <v>2689</v>
      </c>
      <c r="N15253">
        <v>1719</v>
      </c>
      <c r="O15253">
        <v>33</v>
      </c>
      <c r="P15253">
        <v>120</v>
      </c>
      <c r="Q15253">
        <v>4</v>
      </c>
      <c r="R15253">
        <v>14</v>
      </c>
      <c r="S15253" t="str">
        <v>no</v>
      </c>
      <c r="T15253" t="str">
        <v>no</v>
      </c>
      <c r="U15253" t="str">
        <v>no</v>
      </c>
      <c r="V15253">
        <v>292</v>
      </c>
      <c r="W15253">
        <v>14</v>
      </c>
    </row>
    <row r="15254" spans="13:23" x14ac:dyDescent="0.7">
      <c r="M15254">
        <v>2692</v>
      </c>
      <c r="N15254">
        <v>2039</v>
      </c>
      <c r="O15254">
        <v>33</v>
      </c>
      <c r="P15254">
        <v>212</v>
      </c>
      <c r="Q15254">
        <v>4</v>
      </c>
      <c r="R15254">
        <v>14</v>
      </c>
      <c r="S15254" t="str">
        <v>no</v>
      </c>
      <c r="T15254" t="str">
        <v>no</v>
      </c>
      <c r="U15254" t="str">
        <v>no</v>
      </c>
      <c r="V15254">
        <v>292</v>
      </c>
      <c r="W15254">
        <v>14</v>
      </c>
    </row>
    <row r="15255" spans="13:23" x14ac:dyDescent="0.7">
      <c r="M15255">
        <v>2693</v>
      </c>
      <c r="N15255">
        <v>2079</v>
      </c>
      <c r="O15255">
        <v>33</v>
      </c>
      <c r="P15255">
        <v>212</v>
      </c>
      <c r="Q15255">
        <v>4</v>
      </c>
      <c r="R15255">
        <v>15</v>
      </c>
      <c r="S15255" t="str">
        <v>no</v>
      </c>
      <c r="T15255" t="str">
        <v>no</v>
      </c>
      <c r="U15255" t="str">
        <v>no</v>
      </c>
      <c r="V15255">
        <v>292</v>
      </c>
      <c r="W15255">
        <v>14</v>
      </c>
    </row>
    <row r="15256" spans="13:23" x14ac:dyDescent="0.7">
      <c r="M15256">
        <v>2695</v>
      </c>
      <c r="N15256">
        <v>2609</v>
      </c>
      <c r="O15256">
        <v>33</v>
      </c>
      <c r="P15256">
        <v>212</v>
      </c>
      <c r="Q15256">
        <v>4</v>
      </c>
      <c r="R15256">
        <v>17</v>
      </c>
      <c r="S15256" t="str">
        <v>no</v>
      </c>
      <c r="T15256" t="str">
        <v>no</v>
      </c>
      <c r="U15256" t="str">
        <v>no</v>
      </c>
      <c r="V15256">
        <v>292</v>
      </c>
      <c r="W15256">
        <v>14</v>
      </c>
    </row>
    <row r="15257" spans="13:23" x14ac:dyDescent="0.7">
      <c r="M15257">
        <v>2736</v>
      </c>
      <c r="N15257">
        <v>1929</v>
      </c>
      <c r="O15257">
        <v>33</v>
      </c>
      <c r="P15257">
        <v>212</v>
      </c>
      <c r="Q15257">
        <v>4</v>
      </c>
      <c r="R15257">
        <v>14</v>
      </c>
      <c r="S15257" t="str">
        <v>no</v>
      </c>
      <c r="T15257" t="str">
        <v>no</v>
      </c>
      <c r="U15257" t="str">
        <v>no</v>
      </c>
      <c r="V15257">
        <v>292</v>
      </c>
      <c r="W15257">
        <v>14</v>
      </c>
    </row>
    <row r="15258" spans="13:23" x14ac:dyDescent="0.7">
      <c r="M15258">
        <v>2747</v>
      </c>
      <c r="N15258">
        <v>2389</v>
      </c>
      <c r="O15258">
        <v>33</v>
      </c>
      <c r="P15258">
        <v>120</v>
      </c>
      <c r="Q15258">
        <v>4</v>
      </c>
      <c r="R15258">
        <v>17</v>
      </c>
      <c r="S15258" t="str">
        <v>no</v>
      </c>
      <c r="T15258" t="str">
        <v>no</v>
      </c>
      <c r="U15258" t="str">
        <v>no</v>
      </c>
      <c r="V15258">
        <v>292</v>
      </c>
      <c r="W15258">
        <v>14</v>
      </c>
    </row>
    <row r="15259" spans="13:23" x14ac:dyDescent="0.7">
      <c r="M15259">
        <v>2751</v>
      </c>
      <c r="N15259">
        <v>1969</v>
      </c>
      <c r="O15259">
        <v>33</v>
      </c>
      <c r="P15259">
        <v>120</v>
      </c>
      <c r="Q15259">
        <v>4</v>
      </c>
      <c r="R15259">
        <v>15</v>
      </c>
      <c r="S15259" t="str">
        <v>no</v>
      </c>
      <c r="T15259" t="str">
        <v>no</v>
      </c>
      <c r="U15259" t="str">
        <v>no</v>
      </c>
      <c r="V15259">
        <v>292</v>
      </c>
      <c r="W15259">
        <v>14</v>
      </c>
    </row>
    <row r="15260" spans="13:23" x14ac:dyDescent="0.7">
      <c r="M15260">
        <v>2755</v>
      </c>
      <c r="N15260">
        <v>2499</v>
      </c>
      <c r="O15260">
        <v>33</v>
      </c>
      <c r="P15260">
        <v>212</v>
      </c>
      <c r="Q15260">
        <v>4</v>
      </c>
      <c r="R15260">
        <v>17</v>
      </c>
      <c r="S15260" t="str">
        <v>no</v>
      </c>
      <c r="T15260" t="str">
        <v>no</v>
      </c>
      <c r="U15260" t="str">
        <v>no</v>
      </c>
      <c r="V15260">
        <v>292</v>
      </c>
      <c r="W15260">
        <v>14</v>
      </c>
    </row>
    <row r="15261" spans="13:23" x14ac:dyDescent="0.7">
      <c r="M15261">
        <v>2774</v>
      </c>
      <c r="N15261">
        <v>1829</v>
      </c>
      <c r="O15261">
        <v>33</v>
      </c>
      <c r="P15261">
        <v>212</v>
      </c>
      <c r="Q15261">
        <v>4</v>
      </c>
      <c r="R15261">
        <v>14</v>
      </c>
      <c r="S15261" t="str">
        <v>no</v>
      </c>
      <c r="T15261" t="str">
        <v>no</v>
      </c>
      <c r="U15261" t="str">
        <v>no</v>
      </c>
      <c r="V15261">
        <v>292</v>
      </c>
      <c r="W15261">
        <v>14</v>
      </c>
    </row>
    <row r="15262" spans="13:23" x14ac:dyDescent="0.7">
      <c r="M15262">
        <v>2783</v>
      </c>
      <c r="N15262">
        <v>1699</v>
      </c>
      <c r="O15262">
        <v>33</v>
      </c>
      <c r="P15262">
        <v>120</v>
      </c>
      <c r="Q15262">
        <v>4</v>
      </c>
      <c r="R15262">
        <v>14</v>
      </c>
      <c r="S15262" t="str">
        <v>no</v>
      </c>
      <c r="T15262" t="str">
        <v>no</v>
      </c>
      <c r="U15262" t="str">
        <v>no</v>
      </c>
      <c r="V15262">
        <v>292</v>
      </c>
      <c r="W15262">
        <v>14</v>
      </c>
    </row>
    <row r="15263" spans="13:23" x14ac:dyDescent="0.7">
      <c r="M15263">
        <v>2784</v>
      </c>
      <c r="N15263">
        <v>2219</v>
      </c>
      <c r="O15263">
        <v>33</v>
      </c>
      <c r="P15263">
        <v>340</v>
      </c>
      <c r="Q15263">
        <v>4</v>
      </c>
      <c r="R15263">
        <v>14</v>
      </c>
      <c r="S15263" t="str">
        <v>no</v>
      </c>
      <c r="T15263" t="str">
        <v>no</v>
      </c>
      <c r="U15263" t="str">
        <v>no</v>
      </c>
      <c r="V15263">
        <v>292</v>
      </c>
      <c r="W15263">
        <v>14</v>
      </c>
    </row>
    <row r="15264" spans="13:23" x14ac:dyDescent="0.7">
      <c r="M15264">
        <v>2794</v>
      </c>
      <c r="N15264">
        <v>2319</v>
      </c>
      <c r="O15264">
        <v>33</v>
      </c>
      <c r="P15264">
        <v>340</v>
      </c>
      <c r="Q15264">
        <v>4</v>
      </c>
      <c r="R15264">
        <v>14</v>
      </c>
      <c r="S15264" t="str">
        <v>no</v>
      </c>
      <c r="T15264" t="str">
        <v>no</v>
      </c>
      <c r="U15264" t="str">
        <v>no</v>
      </c>
      <c r="V15264">
        <v>292</v>
      </c>
      <c r="W15264">
        <v>14</v>
      </c>
    </row>
    <row r="15265" spans="13:23" x14ac:dyDescent="0.7">
      <c r="M15265">
        <v>2800</v>
      </c>
      <c r="N15265">
        <v>1819</v>
      </c>
      <c r="O15265">
        <v>33</v>
      </c>
      <c r="P15265">
        <v>120</v>
      </c>
      <c r="Q15265">
        <v>4</v>
      </c>
      <c r="R15265">
        <v>14</v>
      </c>
      <c r="S15265" t="str">
        <v>no</v>
      </c>
      <c r="T15265" t="str">
        <v>no</v>
      </c>
      <c r="U15265" t="str">
        <v>no</v>
      </c>
      <c r="V15265">
        <v>292</v>
      </c>
      <c r="W15265">
        <v>14</v>
      </c>
    </row>
    <row r="15266" spans="13:23" x14ac:dyDescent="0.7">
      <c r="M15266">
        <v>2805</v>
      </c>
      <c r="N15266">
        <v>2469</v>
      </c>
      <c r="O15266">
        <v>33</v>
      </c>
      <c r="P15266">
        <v>340</v>
      </c>
      <c r="Q15266">
        <v>4</v>
      </c>
      <c r="R15266">
        <v>15</v>
      </c>
      <c r="S15266" t="str">
        <v>no</v>
      </c>
      <c r="T15266" t="str">
        <v>no</v>
      </c>
      <c r="U15266" t="str">
        <v>no</v>
      </c>
      <c r="V15266">
        <v>292</v>
      </c>
      <c r="W15266">
        <v>14</v>
      </c>
    </row>
    <row r="15267" spans="13:23" x14ac:dyDescent="0.7">
      <c r="M15267">
        <v>2817</v>
      </c>
      <c r="N15267">
        <v>2189</v>
      </c>
      <c r="O15267">
        <v>33</v>
      </c>
      <c r="P15267">
        <v>212</v>
      </c>
      <c r="Q15267">
        <v>4</v>
      </c>
      <c r="R15267">
        <v>15</v>
      </c>
      <c r="S15267" t="str">
        <v>no</v>
      </c>
      <c r="T15267" t="str">
        <v>no</v>
      </c>
      <c r="U15267" t="str">
        <v>no</v>
      </c>
      <c r="V15267">
        <v>292</v>
      </c>
      <c r="W15267">
        <v>14</v>
      </c>
    </row>
    <row r="15268" spans="13:23" x14ac:dyDescent="0.7">
      <c r="M15268">
        <v>2844</v>
      </c>
      <c r="N15268">
        <v>2609</v>
      </c>
      <c r="O15268">
        <v>33</v>
      </c>
      <c r="P15268">
        <v>212</v>
      </c>
      <c r="Q15268">
        <v>4</v>
      </c>
      <c r="R15268">
        <v>17</v>
      </c>
      <c r="S15268" t="str">
        <v>no</v>
      </c>
      <c r="T15268" t="str">
        <v>no</v>
      </c>
      <c r="U15268" t="str">
        <v>no</v>
      </c>
      <c r="V15268">
        <v>267</v>
      </c>
      <c r="W15268">
        <v>15</v>
      </c>
    </row>
    <row r="15269" spans="13:23" x14ac:dyDescent="0.7">
      <c r="M15269">
        <v>2847</v>
      </c>
      <c r="N15269">
        <v>2499</v>
      </c>
      <c r="O15269">
        <v>33</v>
      </c>
      <c r="P15269">
        <v>212</v>
      </c>
      <c r="Q15269">
        <v>4</v>
      </c>
      <c r="R15269">
        <v>17</v>
      </c>
      <c r="S15269" t="str">
        <v>no</v>
      </c>
      <c r="T15269" t="str">
        <v>no</v>
      </c>
      <c r="U15269" t="str">
        <v>no</v>
      </c>
      <c r="V15269">
        <v>267</v>
      </c>
      <c r="W15269">
        <v>15</v>
      </c>
    </row>
    <row r="15270" spans="13:23" x14ac:dyDescent="0.7">
      <c r="M15270">
        <v>2851</v>
      </c>
      <c r="N15270">
        <v>1719</v>
      </c>
      <c r="O15270">
        <v>33</v>
      </c>
      <c r="P15270">
        <v>120</v>
      </c>
      <c r="Q15270">
        <v>4</v>
      </c>
      <c r="R15270">
        <v>14</v>
      </c>
      <c r="S15270" t="str">
        <v>no</v>
      </c>
      <c r="T15270" t="str">
        <v>no</v>
      </c>
      <c r="U15270" t="str">
        <v>no</v>
      </c>
      <c r="V15270">
        <v>267</v>
      </c>
      <c r="W15270">
        <v>15</v>
      </c>
    </row>
    <row r="15271" spans="13:23" x14ac:dyDescent="0.7">
      <c r="M15271">
        <v>2867</v>
      </c>
      <c r="N15271">
        <v>2039</v>
      </c>
      <c r="O15271">
        <v>33</v>
      </c>
      <c r="P15271">
        <v>212</v>
      </c>
      <c r="Q15271">
        <v>4</v>
      </c>
      <c r="R15271">
        <v>14</v>
      </c>
      <c r="S15271" t="str">
        <v>no</v>
      </c>
      <c r="T15271" t="str">
        <v>no</v>
      </c>
      <c r="U15271" t="str">
        <v>no</v>
      </c>
      <c r="V15271">
        <v>267</v>
      </c>
      <c r="W15271">
        <v>15</v>
      </c>
    </row>
    <row r="15272" spans="13:23" x14ac:dyDescent="0.7">
      <c r="M15272">
        <v>2889</v>
      </c>
      <c r="N15272">
        <v>2079</v>
      </c>
      <c r="O15272">
        <v>33</v>
      </c>
      <c r="P15272">
        <v>212</v>
      </c>
      <c r="Q15272">
        <v>4</v>
      </c>
      <c r="R15272">
        <v>15</v>
      </c>
      <c r="S15272" t="str">
        <v>no</v>
      </c>
      <c r="T15272" t="str">
        <v>no</v>
      </c>
      <c r="U15272" t="str">
        <v>no</v>
      </c>
      <c r="V15272">
        <v>267</v>
      </c>
      <c r="W15272">
        <v>15</v>
      </c>
    </row>
    <row r="15273" spans="13:23" x14ac:dyDescent="0.7">
      <c r="M15273">
        <v>2891</v>
      </c>
      <c r="N15273">
        <v>1939</v>
      </c>
      <c r="O15273">
        <v>33</v>
      </c>
      <c r="P15273">
        <v>212</v>
      </c>
      <c r="Q15273">
        <v>4</v>
      </c>
      <c r="R15273">
        <v>14</v>
      </c>
      <c r="S15273" t="str">
        <v>no</v>
      </c>
      <c r="T15273" t="str">
        <v>no</v>
      </c>
      <c r="U15273" t="str">
        <v>no</v>
      </c>
      <c r="V15273">
        <v>267</v>
      </c>
      <c r="W15273">
        <v>15</v>
      </c>
    </row>
    <row r="15274" spans="13:23" x14ac:dyDescent="0.7">
      <c r="M15274">
        <v>2902</v>
      </c>
      <c r="N15274">
        <v>2389</v>
      </c>
      <c r="O15274">
        <v>33</v>
      </c>
      <c r="P15274">
        <v>120</v>
      </c>
      <c r="Q15274">
        <v>4</v>
      </c>
      <c r="R15274">
        <v>17</v>
      </c>
      <c r="S15274" t="str">
        <v>no</v>
      </c>
      <c r="T15274" t="str">
        <v>no</v>
      </c>
      <c r="U15274" t="str">
        <v>no</v>
      </c>
      <c r="V15274">
        <v>267</v>
      </c>
      <c r="W15274">
        <v>15</v>
      </c>
    </row>
    <row r="15275" spans="13:23" x14ac:dyDescent="0.7">
      <c r="M15275">
        <v>2934</v>
      </c>
      <c r="N15275">
        <v>1969</v>
      </c>
      <c r="O15275">
        <v>33</v>
      </c>
      <c r="P15275">
        <v>120</v>
      </c>
      <c r="Q15275">
        <v>4</v>
      </c>
      <c r="R15275">
        <v>15</v>
      </c>
      <c r="S15275" t="str">
        <v>no</v>
      </c>
      <c r="T15275" t="str">
        <v>no</v>
      </c>
      <c r="U15275" t="str">
        <v>no</v>
      </c>
      <c r="V15275">
        <v>267</v>
      </c>
      <c r="W15275">
        <v>15</v>
      </c>
    </row>
    <row r="15276" spans="13:23" x14ac:dyDescent="0.7">
      <c r="M15276">
        <v>2943</v>
      </c>
      <c r="N15276">
        <v>2189</v>
      </c>
      <c r="O15276">
        <v>33</v>
      </c>
      <c r="P15276">
        <v>212</v>
      </c>
      <c r="Q15276">
        <v>4</v>
      </c>
      <c r="R15276">
        <v>15</v>
      </c>
      <c r="S15276" t="str">
        <v>no</v>
      </c>
      <c r="T15276" t="str">
        <v>no</v>
      </c>
      <c r="U15276" t="str">
        <v>no</v>
      </c>
      <c r="V15276">
        <v>267</v>
      </c>
      <c r="W15276">
        <v>15</v>
      </c>
    </row>
    <row r="15277" spans="13:23" x14ac:dyDescent="0.7">
      <c r="M15277">
        <v>2964</v>
      </c>
      <c r="N15277">
        <v>1699</v>
      </c>
      <c r="O15277">
        <v>33</v>
      </c>
      <c r="P15277">
        <v>120</v>
      </c>
      <c r="Q15277">
        <v>4</v>
      </c>
      <c r="R15277">
        <v>14</v>
      </c>
      <c r="S15277" t="str">
        <v>no</v>
      </c>
      <c r="T15277" t="str">
        <v>no</v>
      </c>
      <c r="U15277" t="str">
        <v>no</v>
      </c>
      <c r="V15277">
        <v>267</v>
      </c>
      <c r="W15277">
        <v>15</v>
      </c>
    </row>
    <row r="15278" spans="13:23" x14ac:dyDescent="0.7">
      <c r="M15278">
        <v>2971</v>
      </c>
      <c r="N15278">
        <v>1929</v>
      </c>
      <c r="O15278">
        <v>33</v>
      </c>
      <c r="P15278">
        <v>212</v>
      </c>
      <c r="Q15278">
        <v>4</v>
      </c>
      <c r="R15278">
        <v>14</v>
      </c>
      <c r="S15278" t="str">
        <v>no</v>
      </c>
      <c r="T15278" t="str">
        <v>no</v>
      </c>
      <c r="U15278" t="str">
        <v>no</v>
      </c>
      <c r="V15278">
        <v>267</v>
      </c>
      <c r="W15278">
        <v>15</v>
      </c>
    </row>
    <row r="15279" spans="13:23" x14ac:dyDescent="0.7">
      <c r="M15279">
        <v>2988</v>
      </c>
      <c r="N15279">
        <v>1819</v>
      </c>
      <c r="O15279">
        <v>33</v>
      </c>
      <c r="P15279">
        <v>120</v>
      </c>
      <c r="Q15279">
        <v>4</v>
      </c>
      <c r="R15279">
        <v>14</v>
      </c>
      <c r="S15279" t="str">
        <v>no</v>
      </c>
      <c r="T15279" t="str">
        <v>no</v>
      </c>
      <c r="U15279" t="str">
        <v>no</v>
      </c>
      <c r="V15279">
        <v>267</v>
      </c>
      <c r="W15279">
        <v>15</v>
      </c>
    </row>
    <row r="15280" spans="13:23" x14ac:dyDescent="0.7">
      <c r="M15280">
        <v>3018</v>
      </c>
      <c r="N15280">
        <v>2469</v>
      </c>
      <c r="O15280">
        <v>33</v>
      </c>
      <c r="P15280">
        <v>340</v>
      </c>
      <c r="Q15280">
        <v>4</v>
      </c>
      <c r="R15280">
        <v>15</v>
      </c>
      <c r="S15280" t="str">
        <v>no</v>
      </c>
      <c r="T15280" t="str">
        <v>no</v>
      </c>
      <c r="U15280" t="str">
        <v>no</v>
      </c>
      <c r="V15280">
        <v>267</v>
      </c>
      <c r="W15280">
        <v>15</v>
      </c>
    </row>
    <row r="15281" spans="13:23" x14ac:dyDescent="0.7">
      <c r="M15281">
        <v>3038</v>
      </c>
      <c r="N15281">
        <v>2319</v>
      </c>
      <c r="O15281">
        <v>33</v>
      </c>
      <c r="P15281">
        <v>340</v>
      </c>
      <c r="Q15281">
        <v>4</v>
      </c>
      <c r="R15281">
        <v>14</v>
      </c>
      <c r="S15281" t="str">
        <v>no</v>
      </c>
      <c r="T15281" t="str">
        <v>no</v>
      </c>
      <c r="U15281" t="str">
        <v>no</v>
      </c>
      <c r="V15281">
        <v>267</v>
      </c>
      <c r="W15281">
        <v>15</v>
      </c>
    </row>
    <row r="15282" spans="13:23" x14ac:dyDescent="0.7">
      <c r="M15282">
        <v>3060</v>
      </c>
      <c r="N15282">
        <v>2889</v>
      </c>
      <c r="O15282">
        <v>33</v>
      </c>
      <c r="P15282">
        <v>340</v>
      </c>
      <c r="Q15282">
        <v>4</v>
      </c>
      <c r="R15282">
        <v>17</v>
      </c>
      <c r="S15282" t="str">
        <v>no</v>
      </c>
      <c r="T15282" t="str">
        <v>no</v>
      </c>
      <c r="U15282" t="str">
        <v>no</v>
      </c>
      <c r="V15282">
        <v>267</v>
      </c>
      <c r="W15282">
        <v>15</v>
      </c>
    </row>
    <row r="15283" spans="13:23" x14ac:dyDescent="0.7">
      <c r="M15283">
        <v>3064</v>
      </c>
      <c r="N15283">
        <v>2219</v>
      </c>
      <c r="O15283">
        <v>33</v>
      </c>
      <c r="P15283">
        <v>340</v>
      </c>
      <c r="Q15283">
        <v>4</v>
      </c>
      <c r="R15283">
        <v>14</v>
      </c>
      <c r="S15283" t="str">
        <v>no</v>
      </c>
      <c r="T15283" t="str">
        <v>no</v>
      </c>
      <c r="U15283" t="str">
        <v>no</v>
      </c>
      <c r="V15283">
        <v>267</v>
      </c>
      <c r="W15283">
        <v>15</v>
      </c>
    </row>
    <row r="15284" spans="13:23" x14ac:dyDescent="0.7">
      <c r="M15284">
        <v>3069</v>
      </c>
      <c r="N15284">
        <v>1829</v>
      </c>
      <c r="O15284">
        <v>33</v>
      </c>
      <c r="P15284">
        <v>212</v>
      </c>
      <c r="Q15284">
        <v>4</v>
      </c>
      <c r="R15284">
        <v>14</v>
      </c>
      <c r="S15284" t="str">
        <v>no</v>
      </c>
      <c r="T15284" t="str">
        <v>no</v>
      </c>
      <c r="U15284" t="str">
        <v>no</v>
      </c>
      <c r="V15284">
        <v>267</v>
      </c>
      <c r="W15284">
        <v>15</v>
      </c>
    </row>
    <row r="15285" spans="13:23" x14ac:dyDescent="0.7">
      <c r="M15285">
        <v>3129</v>
      </c>
      <c r="N15285">
        <v>2124</v>
      </c>
      <c r="O15285">
        <v>33</v>
      </c>
      <c r="P15285">
        <v>240</v>
      </c>
      <c r="Q15285">
        <v>4</v>
      </c>
      <c r="R15285">
        <v>14</v>
      </c>
      <c r="S15285" t="str">
        <v>yes</v>
      </c>
      <c r="T15285" t="str">
        <v>yes</v>
      </c>
      <c r="U15285" t="str">
        <v>no</v>
      </c>
      <c r="V15285">
        <v>307</v>
      </c>
      <c r="W15285">
        <v>16</v>
      </c>
    </row>
    <row r="15286" spans="13:23" x14ac:dyDescent="0.7">
      <c r="M15286">
        <v>3138</v>
      </c>
      <c r="N15286">
        <v>2219</v>
      </c>
      <c r="O15286">
        <v>33</v>
      </c>
      <c r="P15286">
        <v>340</v>
      </c>
      <c r="Q15286">
        <v>4</v>
      </c>
      <c r="R15286">
        <v>14</v>
      </c>
      <c r="S15286" t="str">
        <v>no</v>
      </c>
      <c r="T15286" t="str">
        <v>no</v>
      </c>
      <c r="U15286" t="str">
        <v>no</v>
      </c>
      <c r="V15286">
        <v>307</v>
      </c>
      <c r="W15286">
        <v>16</v>
      </c>
    </row>
    <row r="15287" spans="13:23" x14ac:dyDescent="0.7">
      <c r="M15287">
        <v>3141</v>
      </c>
      <c r="N15287">
        <v>1939</v>
      </c>
      <c r="O15287">
        <v>33</v>
      </c>
      <c r="P15287">
        <v>212</v>
      </c>
      <c r="Q15287">
        <v>4</v>
      </c>
      <c r="R15287">
        <v>14</v>
      </c>
      <c r="S15287" t="str">
        <v>no</v>
      </c>
      <c r="T15287" t="str">
        <v>no</v>
      </c>
      <c r="U15287" t="str">
        <v>no</v>
      </c>
      <c r="V15287">
        <v>307</v>
      </c>
      <c r="W15287">
        <v>16</v>
      </c>
    </row>
    <row r="15288" spans="13:23" x14ac:dyDescent="0.7">
      <c r="M15288">
        <v>3167</v>
      </c>
      <c r="N15288">
        <v>1739</v>
      </c>
      <c r="O15288">
        <v>33</v>
      </c>
      <c r="P15288">
        <v>120</v>
      </c>
      <c r="Q15288">
        <v>4</v>
      </c>
      <c r="R15288">
        <v>14</v>
      </c>
      <c r="S15288" t="str">
        <v>no</v>
      </c>
      <c r="T15288" t="str">
        <v>no</v>
      </c>
      <c r="U15288" t="str">
        <v>no</v>
      </c>
      <c r="V15288">
        <v>307</v>
      </c>
      <c r="W15288">
        <v>16</v>
      </c>
    </row>
    <row r="15289" spans="13:23" x14ac:dyDescent="0.7">
      <c r="M15289">
        <v>3206</v>
      </c>
      <c r="N15289">
        <v>1889</v>
      </c>
      <c r="O15289">
        <v>33</v>
      </c>
      <c r="P15289">
        <v>120</v>
      </c>
      <c r="Q15289">
        <v>4</v>
      </c>
      <c r="R15289">
        <v>15</v>
      </c>
      <c r="S15289" t="str">
        <v>no</v>
      </c>
      <c r="T15289" t="str">
        <v>no</v>
      </c>
      <c r="U15289" t="str">
        <v>no</v>
      </c>
      <c r="V15289">
        <v>307</v>
      </c>
      <c r="W15289">
        <v>16</v>
      </c>
    </row>
    <row r="15290" spans="13:23" x14ac:dyDescent="0.7">
      <c r="M15290">
        <v>3208</v>
      </c>
      <c r="N15290">
        <v>2419</v>
      </c>
      <c r="O15290">
        <v>33</v>
      </c>
      <c r="P15290">
        <v>212</v>
      </c>
      <c r="Q15290">
        <v>4</v>
      </c>
      <c r="R15290">
        <v>17</v>
      </c>
      <c r="S15290" t="str">
        <v>no</v>
      </c>
      <c r="T15290" t="str">
        <v>no</v>
      </c>
      <c r="U15290" t="str">
        <v>no</v>
      </c>
      <c r="V15290">
        <v>307</v>
      </c>
      <c r="W15290">
        <v>16</v>
      </c>
    </row>
    <row r="15291" spans="13:23" x14ac:dyDescent="0.7">
      <c r="M15291">
        <v>3213</v>
      </c>
      <c r="N15291">
        <v>1849</v>
      </c>
      <c r="O15291">
        <v>33</v>
      </c>
      <c r="P15291">
        <v>212</v>
      </c>
      <c r="Q15291">
        <v>4</v>
      </c>
      <c r="R15291">
        <v>14</v>
      </c>
      <c r="S15291" t="str">
        <v>no</v>
      </c>
      <c r="T15291" t="str">
        <v>no</v>
      </c>
      <c r="U15291" t="str">
        <v>no</v>
      </c>
      <c r="V15291">
        <v>307</v>
      </c>
      <c r="W15291">
        <v>16</v>
      </c>
    </row>
    <row r="15292" spans="13:23" x14ac:dyDescent="0.7">
      <c r="M15292">
        <v>3223</v>
      </c>
      <c r="N15292">
        <v>1749</v>
      </c>
      <c r="O15292">
        <v>33</v>
      </c>
      <c r="P15292">
        <v>212</v>
      </c>
      <c r="Q15292">
        <v>4</v>
      </c>
      <c r="R15292">
        <v>14</v>
      </c>
      <c r="S15292" t="str">
        <v>no</v>
      </c>
      <c r="T15292" t="str">
        <v>no</v>
      </c>
      <c r="U15292" t="str">
        <v>no</v>
      </c>
      <c r="V15292">
        <v>307</v>
      </c>
      <c r="W15292">
        <v>16</v>
      </c>
    </row>
    <row r="15293" spans="13:23" x14ac:dyDescent="0.7">
      <c r="M15293">
        <v>3240</v>
      </c>
      <c r="N15293">
        <v>1849</v>
      </c>
      <c r="O15293">
        <v>33</v>
      </c>
      <c r="P15293">
        <v>340</v>
      </c>
      <c r="Q15293">
        <v>4</v>
      </c>
      <c r="R15293">
        <v>14</v>
      </c>
      <c r="S15293" t="str">
        <v>no</v>
      </c>
      <c r="T15293" t="str">
        <v>no</v>
      </c>
      <c r="U15293" t="str">
        <v>no</v>
      </c>
      <c r="V15293">
        <v>307</v>
      </c>
      <c r="W15293">
        <v>16</v>
      </c>
    </row>
    <row r="15294" spans="13:23" x14ac:dyDescent="0.7">
      <c r="M15294">
        <v>3258</v>
      </c>
      <c r="N15294">
        <v>2319</v>
      </c>
      <c r="O15294">
        <v>33</v>
      </c>
      <c r="P15294">
        <v>340</v>
      </c>
      <c r="Q15294">
        <v>4</v>
      </c>
      <c r="R15294">
        <v>14</v>
      </c>
      <c r="S15294" t="str">
        <v>no</v>
      </c>
      <c r="T15294" t="str">
        <v>no</v>
      </c>
      <c r="U15294" t="str">
        <v>no</v>
      </c>
      <c r="V15294">
        <v>307</v>
      </c>
      <c r="W15294">
        <v>16</v>
      </c>
    </row>
    <row r="15295" spans="13:23" x14ac:dyDescent="0.7">
      <c r="M15295">
        <v>3261</v>
      </c>
      <c r="N15295">
        <v>2609</v>
      </c>
      <c r="O15295">
        <v>33</v>
      </c>
      <c r="P15295">
        <v>212</v>
      </c>
      <c r="Q15295">
        <v>4</v>
      </c>
      <c r="R15295">
        <v>17</v>
      </c>
      <c r="S15295" t="str">
        <v>no</v>
      </c>
      <c r="T15295" t="str">
        <v>no</v>
      </c>
      <c r="U15295" t="str">
        <v>no</v>
      </c>
      <c r="V15295">
        <v>307</v>
      </c>
      <c r="W15295">
        <v>16</v>
      </c>
    </row>
    <row r="15296" spans="13:23" x14ac:dyDescent="0.7">
      <c r="M15296">
        <v>3264</v>
      </c>
      <c r="N15296">
        <v>2039</v>
      </c>
      <c r="O15296">
        <v>33</v>
      </c>
      <c r="P15296">
        <v>212</v>
      </c>
      <c r="Q15296">
        <v>4</v>
      </c>
      <c r="R15296">
        <v>14</v>
      </c>
      <c r="S15296" t="str">
        <v>no</v>
      </c>
      <c r="T15296" t="str">
        <v>no</v>
      </c>
      <c r="U15296" t="str">
        <v>no</v>
      </c>
      <c r="V15296">
        <v>307</v>
      </c>
      <c r="W15296">
        <v>16</v>
      </c>
    </row>
    <row r="15297" spans="13:23" x14ac:dyDescent="0.7">
      <c r="M15297">
        <v>3274</v>
      </c>
      <c r="N15297">
        <v>1999</v>
      </c>
      <c r="O15297">
        <v>33</v>
      </c>
      <c r="P15297">
        <v>212</v>
      </c>
      <c r="Q15297">
        <v>4</v>
      </c>
      <c r="R15297">
        <v>15</v>
      </c>
      <c r="S15297" t="str">
        <v>no</v>
      </c>
      <c r="T15297" t="str">
        <v>no</v>
      </c>
      <c r="U15297" t="str">
        <v>no</v>
      </c>
      <c r="V15297">
        <v>307</v>
      </c>
      <c r="W15297">
        <v>16</v>
      </c>
    </row>
    <row r="15298" spans="13:23" x14ac:dyDescent="0.7">
      <c r="M15298">
        <v>3286</v>
      </c>
      <c r="N15298">
        <v>2469</v>
      </c>
      <c r="O15298">
        <v>33</v>
      </c>
      <c r="P15298">
        <v>340</v>
      </c>
      <c r="Q15298">
        <v>4</v>
      </c>
      <c r="R15298">
        <v>15</v>
      </c>
      <c r="S15298" t="str">
        <v>no</v>
      </c>
      <c r="T15298" t="str">
        <v>no</v>
      </c>
      <c r="U15298" t="str">
        <v>no</v>
      </c>
      <c r="V15298">
        <v>307</v>
      </c>
      <c r="W15298">
        <v>16</v>
      </c>
    </row>
    <row r="15299" spans="13:23" x14ac:dyDescent="0.7">
      <c r="M15299">
        <v>3314</v>
      </c>
      <c r="N15299">
        <v>2889</v>
      </c>
      <c r="O15299">
        <v>33</v>
      </c>
      <c r="P15299">
        <v>340</v>
      </c>
      <c r="Q15299">
        <v>4</v>
      </c>
      <c r="R15299">
        <v>17</v>
      </c>
      <c r="S15299" t="str">
        <v>no</v>
      </c>
      <c r="T15299" t="str">
        <v>no</v>
      </c>
      <c r="U15299" t="str">
        <v>no</v>
      </c>
      <c r="V15299">
        <v>307</v>
      </c>
      <c r="W15299">
        <v>16</v>
      </c>
    </row>
    <row r="15300" spans="13:23" x14ac:dyDescent="0.7">
      <c r="M15300">
        <v>3359</v>
      </c>
      <c r="N15300">
        <v>1639</v>
      </c>
      <c r="O15300">
        <v>33</v>
      </c>
      <c r="P15300">
        <v>120</v>
      </c>
      <c r="Q15300">
        <v>4</v>
      </c>
      <c r="R15300">
        <v>14</v>
      </c>
      <c r="S15300" t="str">
        <v>no</v>
      </c>
      <c r="T15300" t="str">
        <v>no</v>
      </c>
      <c r="U15300" t="str">
        <v>no</v>
      </c>
      <c r="V15300">
        <v>307</v>
      </c>
      <c r="W15300">
        <v>16</v>
      </c>
    </row>
    <row r="15301" spans="13:23" x14ac:dyDescent="0.7">
      <c r="M15301">
        <v>3367</v>
      </c>
      <c r="N15301">
        <v>2189</v>
      </c>
      <c r="O15301">
        <v>33</v>
      </c>
      <c r="P15301">
        <v>212</v>
      </c>
      <c r="Q15301">
        <v>4</v>
      </c>
      <c r="R15301">
        <v>15</v>
      </c>
      <c r="S15301" t="str">
        <v>no</v>
      </c>
      <c r="T15301" t="str">
        <v>no</v>
      </c>
      <c r="U15301" t="str">
        <v>no</v>
      </c>
      <c r="V15301">
        <v>307</v>
      </c>
      <c r="W15301">
        <v>16</v>
      </c>
    </row>
    <row r="15302" spans="13:23" x14ac:dyDescent="0.7">
      <c r="M15302">
        <v>3376</v>
      </c>
      <c r="N15302">
        <v>1625</v>
      </c>
      <c r="O15302">
        <v>33</v>
      </c>
      <c r="P15302">
        <v>240</v>
      </c>
      <c r="Q15302">
        <v>4</v>
      </c>
      <c r="R15302">
        <v>14</v>
      </c>
      <c r="S15302" t="str">
        <v>no</v>
      </c>
      <c r="T15302" t="str">
        <v>no</v>
      </c>
      <c r="U15302" t="str">
        <v>no</v>
      </c>
      <c r="V15302">
        <v>307</v>
      </c>
      <c r="W15302">
        <v>16</v>
      </c>
    </row>
    <row r="15303" spans="13:23" x14ac:dyDescent="0.7">
      <c r="M15303">
        <v>3377</v>
      </c>
      <c r="N15303">
        <v>2309</v>
      </c>
      <c r="O15303">
        <v>33</v>
      </c>
      <c r="P15303">
        <v>120</v>
      </c>
      <c r="Q15303">
        <v>4</v>
      </c>
      <c r="R15303">
        <v>17</v>
      </c>
      <c r="S15303" t="str">
        <v>no</v>
      </c>
      <c r="T15303" t="str">
        <v>no</v>
      </c>
      <c r="U15303" t="str">
        <v>no</v>
      </c>
      <c r="V15303">
        <v>307</v>
      </c>
      <c r="W15303">
        <v>16</v>
      </c>
    </row>
    <row r="15304" spans="13:23" x14ac:dyDescent="0.7">
      <c r="M15304">
        <v>3410</v>
      </c>
      <c r="N15304">
        <v>1639</v>
      </c>
      <c r="O15304">
        <v>33</v>
      </c>
      <c r="P15304">
        <v>120</v>
      </c>
      <c r="Q15304">
        <v>4</v>
      </c>
      <c r="R15304">
        <v>14</v>
      </c>
      <c r="S15304" t="str">
        <v>no</v>
      </c>
      <c r="T15304" t="str">
        <v>no</v>
      </c>
      <c r="U15304" t="str">
        <v>no</v>
      </c>
      <c r="V15304">
        <v>339</v>
      </c>
      <c r="W15304">
        <v>17</v>
      </c>
    </row>
    <row r="15305" spans="13:23" x14ac:dyDescent="0.7">
      <c r="M15305">
        <v>3437</v>
      </c>
      <c r="N15305">
        <v>1999</v>
      </c>
      <c r="O15305">
        <v>33</v>
      </c>
      <c r="P15305">
        <v>212</v>
      </c>
      <c r="Q15305">
        <v>4</v>
      </c>
      <c r="R15305">
        <v>15</v>
      </c>
      <c r="S15305" t="str">
        <v>no</v>
      </c>
      <c r="T15305" t="str">
        <v>no</v>
      </c>
      <c r="U15305" t="str">
        <v>no</v>
      </c>
      <c r="V15305">
        <v>339</v>
      </c>
      <c r="W15305">
        <v>17</v>
      </c>
    </row>
    <row r="15306" spans="13:23" x14ac:dyDescent="0.7">
      <c r="M15306">
        <v>3441</v>
      </c>
      <c r="N15306">
        <v>2609</v>
      </c>
      <c r="O15306">
        <v>33</v>
      </c>
      <c r="P15306">
        <v>212</v>
      </c>
      <c r="Q15306">
        <v>4</v>
      </c>
      <c r="R15306">
        <v>17</v>
      </c>
      <c r="S15306" t="str">
        <v>no</v>
      </c>
      <c r="T15306" t="str">
        <v>no</v>
      </c>
      <c r="U15306" t="str">
        <v>no</v>
      </c>
      <c r="V15306">
        <v>339</v>
      </c>
      <c r="W15306">
        <v>17</v>
      </c>
    </row>
    <row r="15307" spans="13:23" x14ac:dyDescent="0.7">
      <c r="M15307">
        <v>3444</v>
      </c>
      <c r="N15307">
        <v>2469</v>
      </c>
      <c r="O15307">
        <v>33</v>
      </c>
      <c r="P15307">
        <v>340</v>
      </c>
      <c r="Q15307">
        <v>4</v>
      </c>
      <c r="R15307">
        <v>15</v>
      </c>
      <c r="S15307" t="str">
        <v>no</v>
      </c>
      <c r="T15307" t="str">
        <v>no</v>
      </c>
      <c r="U15307" t="str">
        <v>no</v>
      </c>
      <c r="V15307">
        <v>339</v>
      </c>
      <c r="W15307">
        <v>17</v>
      </c>
    </row>
    <row r="15308" spans="13:23" x14ac:dyDescent="0.7">
      <c r="M15308">
        <v>3462</v>
      </c>
      <c r="N15308">
        <v>1849</v>
      </c>
      <c r="O15308">
        <v>33</v>
      </c>
      <c r="P15308">
        <v>212</v>
      </c>
      <c r="Q15308">
        <v>4</v>
      </c>
      <c r="R15308">
        <v>14</v>
      </c>
      <c r="S15308" t="str">
        <v>no</v>
      </c>
      <c r="T15308" t="str">
        <v>no</v>
      </c>
      <c r="U15308" t="str">
        <v>no</v>
      </c>
      <c r="V15308">
        <v>339</v>
      </c>
      <c r="W15308">
        <v>17</v>
      </c>
    </row>
    <row r="15309" spans="13:23" x14ac:dyDescent="0.7">
      <c r="M15309">
        <v>3529</v>
      </c>
      <c r="N15309">
        <v>2309</v>
      </c>
      <c r="O15309">
        <v>33</v>
      </c>
      <c r="P15309">
        <v>120</v>
      </c>
      <c r="Q15309">
        <v>4</v>
      </c>
      <c r="R15309">
        <v>17</v>
      </c>
      <c r="S15309" t="str">
        <v>no</v>
      </c>
      <c r="T15309" t="str">
        <v>no</v>
      </c>
      <c r="U15309" t="str">
        <v>no</v>
      </c>
      <c r="V15309">
        <v>339</v>
      </c>
      <c r="W15309">
        <v>17</v>
      </c>
    </row>
    <row r="15310" spans="13:23" x14ac:dyDescent="0.7">
      <c r="M15310">
        <v>3539</v>
      </c>
      <c r="N15310">
        <v>1849</v>
      </c>
      <c r="O15310">
        <v>33</v>
      </c>
      <c r="P15310">
        <v>340</v>
      </c>
      <c r="Q15310">
        <v>4</v>
      </c>
      <c r="R15310">
        <v>14</v>
      </c>
      <c r="S15310" t="str">
        <v>no</v>
      </c>
      <c r="T15310" t="str">
        <v>no</v>
      </c>
      <c r="U15310" t="str">
        <v>no</v>
      </c>
      <c r="V15310">
        <v>339</v>
      </c>
      <c r="W15310">
        <v>17</v>
      </c>
    </row>
    <row r="15311" spans="13:23" x14ac:dyDescent="0.7">
      <c r="M15311">
        <v>3542</v>
      </c>
      <c r="N15311">
        <v>2419</v>
      </c>
      <c r="O15311">
        <v>33</v>
      </c>
      <c r="P15311">
        <v>212</v>
      </c>
      <c r="Q15311">
        <v>4</v>
      </c>
      <c r="R15311">
        <v>17</v>
      </c>
      <c r="S15311" t="str">
        <v>no</v>
      </c>
      <c r="T15311" t="str">
        <v>no</v>
      </c>
      <c r="U15311" t="str">
        <v>no</v>
      </c>
      <c r="V15311">
        <v>339</v>
      </c>
      <c r="W15311">
        <v>17</v>
      </c>
    </row>
    <row r="15312" spans="13:23" x14ac:dyDescent="0.7">
      <c r="M15312">
        <v>3562</v>
      </c>
      <c r="N15312">
        <v>1739</v>
      </c>
      <c r="O15312">
        <v>33</v>
      </c>
      <c r="P15312">
        <v>120</v>
      </c>
      <c r="Q15312">
        <v>4</v>
      </c>
      <c r="R15312">
        <v>14</v>
      </c>
      <c r="S15312" t="str">
        <v>no</v>
      </c>
      <c r="T15312" t="str">
        <v>no</v>
      </c>
      <c r="U15312" t="str">
        <v>no</v>
      </c>
      <c r="V15312">
        <v>339</v>
      </c>
      <c r="W15312">
        <v>17</v>
      </c>
    </row>
    <row r="15313" spans="13:23" x14ac:dyDescent="0.7">
      <c r="M15313">
        <v>3581</v>
      </c>
      <c r="N15313">
        <v>1939</v>
      </c>
      <c r="O15313">
        <v>33</v>
      </c>
      <c r="P15313">
        <v>212</v>
      </c>
      <c r="Q15313">
        <v>4</v>
      </c>
      <c r="R15313">
        <v>14</v>
      </c>
      <c r="S15313" t="str">
        <v>no</v>
      </c>
      <c r="T15313" t="str">
        <v>no</v>
      </c>
      <c r="U15313" t="str">
        <v>no</v>
      </c>
      <c r="V15313">
        <v>339</v>
      </c>
      <c r="W15313">
        <v>17</v>
      </c>
    </row>
    <row r="15314" spans="13:23" x14ac:dyDescent="0.7">
      <c r="M15314">
        <v>3588</v>
      </c>
      <c r="N15314">
        <v>1625</v>
      </c>
      <c r="O15314">
        <v>33</v>
      </c>
      <c r="P15314">
        <v>240</v>
      </c>
      <c r="Q15314">
        <v>4</v>
      </c>
      <c r="R15314">
        <v>14</v>
      </c>
      <c r="S15314" t="str">
        <v>no</v>
      </c>
      <c r="T15314" t="str">
        <v>no</v>
      </c>
      <c r="U15314" t="str">
        <v>no</v>
      </c>
      <c r="V15314">
        <v>339</v>
      </c>
      <c r="W15314">
        <v>17</v>
      </c>
    </row>
    <row r="15315" spans="13:23" x14ac:dyDescent="0.7">
      <c r="M15315">
        <v>3596</v>
      </c>
      <c r="N15315">
        <v>2189</v>
      </c>
      <c r="O15315">
        <v>33</v>
      </c>
      <c r="P15315">
        <v>212</v>
      </c>
      <c r="Q15315">
        <v>4</v>
      </c>
      <c r="R15315">
        <v>15</v>
      </c>
      <c r="S15315" t="str">
        <v>no</v>
      </c>
      <c r="T15315" t="str">
        <v>no</v>
      </c>
      <c r="U15315" t="str">
        <v>no</v>
      </c>
      <c r="V15315">
        <v>339</v>
      </c>
      <c r="W15315">
        <v>17</v>
      </c>
    </row>
    <row r="15316" spans="13:23" x14ac:dyDescent="0.7">
      <c r="M15316">
        <v>3616</v>
      </c>
      <c r="N15316">
        <v>1749</v>
      </c>
      <c r="O15316">
        <v>33</v>
      </c>
      <c r="P15316">
        <v>212</v>
      </c>
      <c r="Q15316">
        <v>4</v>
      </c>
      <c r="R15316">
        <v>14</v>
      </c>
      <c r="S15316" t="str">
        <v>no</v>
      </c>
      <c r="T15316" t="str">
        <v>no</v>
      </c>
      <c r="U15316" t="str">
        <v>no</v>
      </c>
      <c r="V15316">
        <v>339</v>
      </c>
      <c r="W15316">
        <v>17</v>
      </c>
    </row>
    <row r="15317" spans="13:23" x14ac:dyDescent="0.7">
      <c r="M15317">
        <v>3667</v>
      </c>
      <c r="N15317">
        <v>2889</v>
      </c>
      <c r="O15317">
        <v>33</v>
      </c>
      <c r="P15317">
        <v>340</v>
      </c>
      <c r="Q15317">
        <v>4</v>
      </c>
      <c r="R15317">
        <v>17</v>
      </c>
      <c r="S15317" t="str">
        <v>no</v>
      </c>
      <c r="T15317" t="str">
        <v>no</v>
      </c>
      <c r="U15317" t="str">
        <v>no</v>
      </c>
      <c r="V15317">
        <v>339</v>
      </c>
      <c r="W15317">
        <v>17</v>
      </c>
    </row>
    <row r="15318" spans="13:23" x14ac:dyDescent="0.7">
      <c r="M15318">
        <v>3687</v>
      </c>
      <c r="N15318">
        <v>2124</v>
      </c>
      <c r="O15318">
        <v>33</v>
      </c>
      <c r="P15318">
        <v>240</v>
      </c>
      <c r="Q15318">
        <v>4</v>
      </c>
      <c r="R15318">
        <v>14</v>
      </c>
      <c r="S15318" t="str">
        <v>yes</v>
      </c>
      <c r="T15318" t="str">
        <v>yes</v>
      </c>
      <c r="U15318" t="str">
        <v>no</v>
      </c>
      <c r="V15318">
        <v>339</v>
      </c>
      <c r="W15318">
        <v>17</v>
      </c>
    </row>
    <row r="15319" spans="13:23" x14ac:dyDescent="0.7">
      <c r="M15319">
        <v>3713</v>
      </c>
      <c r="N15319">
        <v>1889</v>
      </c>
      <c r="O15319">
        <v>33</v>
      </c>
      <c r="P15319">
        <v>120</v>
      </c>
      <c r="Q15319">
        <v>4</v>
      </c>
      <c r="R15319">
        <v>15</v>
      </c>
      <c r="S15319" t="str">
        <v>no</v>
      </c>
      <c r="T15319" t="str">
        <v>no</v>
      </c>
      <c r="U15319" t="str">
        <v>no</v>
      </c>
      <c r="V15319">
        <v>339</v>
      </c>
      <c r="W15319">
        <v>17</v>
      </c>
    </row>
    <row r="15320" spans="13:23" x14ac:dyDescent="0.7">
      <c r="M15320">
        <v>3721</v>
      </c>
      <c r="N15320">
        <v>2319</v>
      </c>
      <c r="O15320">
        <v>33</v>
      </c>
      <c r="P15320">
        <v>340</v>
      </c>
      <c r="Q15320">
        <v>4</v>
      </c>
      <c r="R15320">
        <v>14</v>
      </c>
      <c r="S15320" t="str">
        <v>no</v>
      </c>
      <c r="T15320" t="str">
        <v>no</v>
      </c>
      <c r="U15320" t="str">
        <v>no</v>
      </c>
      <c r="V15320">
        <v>339</v>
      </c>
      <c r="W15320">
        <v>17</v>
      </c>
    </row>
    <row r="15321" spans="13:23" x14ac:dyDescent="0.7">
      <c r="M15321">
        <v>3722</v>
      </c>
      <c r="N15321">
        <v>2039</v>
      </c>
      <c r="O15321">
        <v>33</v>
      </c>
      <c r="P15321">
        <v>212</v>
      </c>
      <c r="Q15321">
        <v>4</v>
      </c>
      <c r="R15321">
        <v>14</v>
      </c>
      <c r="S15321" t="str">
        <v>no</v>
      </c>
      <c r="T15321" t="str">
        <v>no</v>
      </c>
      <c r="U15321" t="str">
        <v>no</v>
      </c>
      <c r="V15321">
        <v>339</v>
      </c>
      <c r="W15321">
        <v>17</v>
      </c>
    </row>
    <row r="15322" spans="13:23" x14ac:dyDescent="0.7">
      <c r="M15322">
        <v>3740</v>
      </c>
      <c r="N15322">
        <v>2219</v>
      </c>
      <c r="O15322">
        <v>33</v>
      </c>
      <c r="P15322">
        <v>340</v>
      </c>
      <c r="Q15322">
        <v>4</v>
      </c>
      <c r="R15322">
        <v>14</v>
      </c>
      <c r="S15322" t="str">
        <v>no</v>
      </c>
      <c r="T15322" t="str">
        <v>no</v>
      </c>
      <c r="U15322" t="str">
        <v>no</v>
      </c>
      <c r="V15322">
        <v>339</v>
      </c>
      <c r="W15322">
        <v>17</v>
      </c>
    </row>
    <row r="15323" spans="13:23" x14ac:dyDescent="0.7">
      <c r="M15323">
        <v>3760</v>
      </c>
      <c r="N15323">
        <v>1625</v>
      </c>
      <c r="O15323">
        <v>33</v>
      </c>
      <c r="P15323">
        <v>240</v>
      </c>
      <c r="Q15323">
        <v>4</v>
      </c>
      <c r="R15323">
        <v>14</v>
      </c>
      <c r="S15323" t="str">
        <v>no</v>
      </c>
      <c r="T15323" t="str">
        <v>no</v>
      </c>
      <c r="U15323" t="str">
        <v>no</v>
      </c>
      <c r="V15323">
        <v>273</v>
      </c>
      <c r="W15323">
        <v>18</v>
      </c>
    </row>
    <row r="15324" spans="13:23" x14ac:dyDescent="0.7">
      <c r="M15324">
        <v>3768</v>
      </c>
      <c r="N15324">
        <v>2758</v>
      </c>
      <c r="O15324">
        <v>33</v>
      </c>
      <c r="P15324">
        <v>170</v>
      </c>
      <c r="Q15324">
        <v>4</v>
      </c>
      <c r="R15324">
        <v>17</v>
      </c>
      <c r="S15324" t="str">
        <v>no</v>
      </c>
      <c r="T15324" t="str">
        <v>no</v>
      </c>
      <c r="U15324" t="str">
        <v>no</v>
      </c>
      <c r="V15324">
        <v>273</v>
      </c>
      <c r="W15324">
        <v>18</v>
      </c>
    </row>
    <row r="15325" spans="13:23" x14ac:dyDescent="0.7">
      <c r="M15325">
        <v>3787</v>
      </c>
      <c r="N15325">
        <v>2338</v>
      </c>
      <c r="O15325">
        <v>33</v>
      </c>
      <c r="P15325">
        <v>170</v>
      </c>
      <c r="Q15325">
        <v>4</v>
      </c>
      <c r="R15325">
        <v>15</v>
      </c>
      <c r="S15325" t="str">
        <v>no</v>
      </c>
      <c r="T15325" t="str">
        <v>no</v>
      </c>
      <c r="U15325" t="str">
        <v>no</v>
      </c>
      <c r="V15325">
        <v>273</v>
      </c>
      <c r="W15325">
        <v>18</v>
      </c>
    </row>
    <row r="15326" spans="13:23" x14ac:dyDescent="0.7">
      <c r="M15326">
        <v>3809</v>
      </c>
      <c r="N15326">
        <v>1689</v>
      </c>
      <c r="O15326">
        <v>33</v>
      </c>
      <c r="P15326">
        <v>212</v>
      </c>
      <c r="Q15326">
        <v>4</v>
      </c>
      <c r="R15326">
        <v>14</v>
      </c>
      <c r="S15326" t="str">
        <v>no</v>
      </c>
      <c r="T15326" t="str">
        <v>no</v>
      </c>
      <c r="U15326" t="str">
        <v>no</v>
      </c>
      <c r="V15326">
        <v>273</v>
      </c>
      <c r="W15326">
        <v>18</v>
      </c>
    </row>
    <row r="15327" spans="13:23" x14ac:dyDescent="0.7">
      <c r="M15327">
        <v>3870</v>
      </c>
      <c r="N15327">
        <v>2688</v>
      </c>
      <c r="O15327">
        <v>33</v>
      </c>
      <c r="P15327">
        <v>212</v>
      </c>
      <c r="Q15327">
        <v>4</v>
      </c>
      <c r="R15327">
        <v>17</v>
      </c>
      <c r="S15327" t="str">
        <v>no</v>
      </c>
      <c r="T15327" t="str">
        <v>no</v>
      </c>
      <c r="U15327" t="str">
        <v>no</v>
      </c>
      <c r="V15327">
        <v>273</v>
      </c>
      <c r="W15327">
        <v>18</v>
      </c>
    </row>
    <row r="15328" spans="13:23" x14ac:dyDescent="0.7">
      <c r="M15328">
        <v>3883</v>
      </c>
      <c r="N15328">
        <v>1849</v>
      </c>
      <c r="O15328">
        <v>33</v>
      </c>
      <c r="P15328">
        <v>340</v>
      </c>
      <c r="Q15328">
        <v>4</v>
      </c>
      <c r="R15328">
        <v>14</v>
      </c>
      <c r="S15328" t="str">
        <v>no</v>
      </c>
      <c r="T15328" t="str">
        <v>no</v>
      </c>
      <c r="U15328" t="str">
        <v>no</v>
      </c>
      <c r="V15328">
        <v>273</v>
      </c>
      <c r="W15328">
        <v>18</v>
      </c>
    </row>
    <row r="15329" spans="13:23" x14ac:dyDescent="0.7">
      <c r="M15329">
        <v>3923</v>
      </c>
      <c r="N15329">
        <v>2268</v>
      </c>
      <c r="O15329">
        <v>33</v>
      </c>
      <c r="P15329">
        <v>212</v>
      </c>
      <c r="Q15329">
        <v>4</v>
      </c>
      <c r="R15329">
        <v>15</v>
      </c>
      <c r="S15329" t="str">
        <v>no</v>
      </c>
      <c r="T15329" t="str">
        <v>no</v>
      </c>
      <c r="U15329" t="str">
        <v>no</v>
      </c>
      <c r="V15329">
        <v>273</v>
      </c>
      <c r="W15329">
        <v>18</v>
      </c>
    </row>
    <row r="15330" spans="13:23" x14ac:dyDescent="0.7">
      <c r="M15330">
        <v>4013</v>
      </c>
      <c r="N15330">
        <v>1759</v>
      </c>
      <c r="O15330">
        <v>33</v>
      </c>
      <c r="P15330">
        <v>170</v>
      </c>
      <c r="Q15330">
        <v>4</v>
      </c>
      <c r="R15330">
        <v>14</v>
      </c>
      <c r="S15330" t="str">
        <v>no</v>
      </c>
      <c r="T15330" t="str">
        <v>no</v>
      </c>
      <c r="U15330" t="str">
        <v>no</v>
      </c>
      <c r="V15330">
        <v>273</v>
      </c>
      <c r="W15330">
        <v>18</v>
      </c>
    </row>
    <row r="15331" spans="13:23" x14ac:dyDescent="0.7">
      <c r="M15331">
        <v>4067</v>
      </c>
      <c r="N15331">
        <v>3108</v>
      </c>
      <c r="O15331">
        <v>33</v>
      </c>
      <c r="P15331">
        <v>270</v>
      </c>
      <c r="Q15331">
        <v>4</v>
      </c>
      <c r="R15331">
        <v>17</v>
      </c>
      <c r="S15331" t="str">
        <v>no</v>
      </c>
      <c r="T15331" t="str">
        <v>no</v>
      </c>
      <c r="U15331" t="str">
        <v>no</v>
      </c>
      <c r="V15331">
        <v>225</v>
      </c>
      <c r="W15331">
        <v>19</v>
      </c>
    </row>
    <row r="15332" spans="13:23" x14ac:dyDescent="0.7">
      <c r="M15332">
        <v>4070</v>
      </c>
      <c r="N15332">
        <v>2568</v>
      </c>
      <c r="O15332">
        <v>33</v>
      </c>
      <c r="P15332">
        <v>270</v>
      </c>
      <c r="Q15332">
        <v>4</v>
      </c>
      <c r="R15332">
        <v>15</v>
      </c>
      <c r="S15332" t="str">
        <v>no</v>
      </c>
      <c r="T15332" t="str">
        <v>no</v>
      </c>
      <c r="U15332" t="str">
        <v>no</v>
      </c>
      <c r="V15332">
        <v>225</v>
      </c>
      <c r="W15332">
        <v>19</v>
      </c>
    </row>
    <row r="15333" spans="13:23" x14ac:dyDescent="0.7">
      <c r="M15333">
        <v>4106</v>
      </c>
      <c r="N15333">
        <v>2109</v>
      </c>
      <c r="O15333">
        <v>33</v>
      </c>
      <c r="P15333">
        <v>270</v>
      </c>
      <c r="Q15333">
        <v>4</v>
      </c>
      <c r="R15333">
        <v>14</v>
      </c>
      <c r="S15333" t="str">
        <v>no</v>
      </c>
      <c r="T15333" t="str">
        <v>no</v>
      </c>
      <c r="U15333" t="str">
        <v>no</v>
      </c>
      <c r="V15333">
        <v>225</v>
      </c>
      <c r="W15333">
        <v>19</v>
      </c>
    </row>
    <row r="15334" spans="13:23" x14ac:dyDescent="0.7">
      <c r="M15334">
        <v>4112</v>
      </c>
      <c r="N15334">
        <v>1475</v>
      </c>
      <c r="O15334">
        <v>33</v>
      </c>
      <c r="P15334">
        <v>200</v>
      </c>
      <c r="Q15334">
        <v>4</v>
      </c>
      <c r="R15334">
        <v>14</v>
      </c>
      <c r="S15334" t="str">
        <v>no</v>
      </c>
      <c r="T15334" t="str">
        <v>no</v>
      </c>
      <c r="U15334" t="str">
        <v>no</v>
      </c>
      <c r="V15334">
        <v>225</v>
      </c>
      <c r="W15334">
        <v>19</v>
      </c>
    </row>
    <row r="15335" spans="13:23" x14ac:dyDescent="0.7">
      <c r="M15335">
        <v>4118</v>
      </c>
      <c r="N15335">
        <v>2049</v>
      </c>
      <c r="O15335">
        <v>33</v>
      </c>
      <c r="P15335">
        <v>270</v>
      </c>
      <c r="Q15335">
        <v>4</v>
      </c>
      <c r="R15335">
        <v>14</v>
      </c>
      <c r="S15335" t="str">
        <v>no</v>
      </c>
      <c r="T15335" t="str">
        <v>no</v>
      </c>
      <c r="U15335" t="str">
        <v>no</v>
      </c>
      <c r="V15335">
        <v>225</v>
      </c>
      <c r="W15335">
        <v>19</v>
      </c>
    </row>
    <row r="15336" spans="13:23" x14ac:dyDescent="0.7">
      <c r="M15336">
        <v>4121</v>
      </c>
      <c r="N15336">
        <v>1974</v>
      </c>
      <c r="O15336">
        <v>33</v>
      </c>
      <c r="P15336">
        <v>200</v>
      </c>
      <c r="Q15336">
        <v>4</v>
      </c>
      <c r="R15336">
        <v>14</v>
      </c>
      <c r="S15336" t="str">
        <v>yes</v>
      </c>
      <c r="T15336" t="str">
        <v>no</v>
      </c>
      <c r="U15336" t="str">
        <v>no</v>
      </c>
      <c r="V15336">
        <v>225</v>
      </c>
      <c r="W15336">
        <v>19</v>
      </c>
    </row>
    <row r="15337" spans="13:23" x14ac:dyDescent="0.7">
      <c r="M15337">
        <v>4142</v>
      </c>
      <c r="N15337">
        <v>1725</v>
      </c>
      <c r="O15337">
        <v>33</v>
      </c>
      <c r="P15337">
        <v>340</v>
      </c>
      <c r="Q15337">
        <v>4</v>
      </c>
      <c r="R15337">
        <v>14</v>
      </c>
      <c r="S15337" t="str">
        <v>no</v>
      </c>
      <c r="T15337" t="str">
        <v>no</v>
      </c>
      <c r="U15337" t="str">
        <v>no</v>
      </c>
      <c r="V15337">
        <v>225</v>
      </c>
      <c r="W15337">
        <v>19</v>
      </c>
    </row>
    <row r="15338" spans="13:23" x14ac:dyDescent="0.7">
      <c r="M15338">
        <v>4209</v>
      </c>
      <c r="N15338">
        <v>2628</v>
      </c>
      <c r="O15338">
        <v>33</v>
      </c>
      <c r="P15338">
        <v>270</v>
      </c>
      <c r="Q15338">
        <v>4</v>
      </c>
      <c r="R15338">
        <v>15</v>
      </c>
      <c r="S15338" t="str">
        <v>no</v>
      </c>
      <c r="T15338" t="str">
        <v>no</v>
      </c>
      <c r="U15338" t="str">
        <v>no</v>
      </c>
      <c r="V15338">
        <v>225</v>
      </c>
      <c r="W15338">
        <v>19</v>
      </c>
    </row>
    <row r="15339" spans="13:23" x14ac:dyDescent="0.7">
      <c r="M15339">
        <v>4210</v>
      </c>
      <c r="N15339">
        <v>2988</v>
      </c>
      <c r="O15339">
        <v>33</v>
      </c>
      <c r="P15339">
        <v>270</v>
      </c>
      <c r="Q15339">
        <v>4</v>
      </c>
      <c r="R15339">
        <v>17</v>
      </c>
      <c r="S15339" t="str">
        <v>no</v>
      </c>
      <c r="T15339" t="str">
        <v>no</v>
      </c>
      <c r="U15339" t="str">
        <v>no</v>
      </c>
      <c r="V15339">
        <v>225</v>
      </c>
      <c r="W15339">
        <v>19</v>
      </c>
    </row>
    <row r="15340" spans="13:23" x14ac:dyDescent="0.7">
      <c r="M15340">
        <v>4228</v>
      </c>
      <c r="N15340">
        <v>3048</v>
      </c>
      <c r="O15340">
        <v>33</v>
      </c>
      <c r="P15340">
        <v>270</v>
      </c>
      <c r="Q15340">
        <v>4</v>
      </c>
      <c r="R15340">
        <v>17</v>
      </c>
      <c r="S15340" t="str">
        <v>no</v>
      </c>
      <c r="T15340" t="str">
        <v>no</v>
      </c>
      <c r="U15340" t="str">
        <v>no</v>
      </c>
      <c r="V15340">
        <v>225</v>
      </c>
      <c r="W15340">
        <v>19</v>
      </c>
    </row>
    <row r="15341" spans="13:23" x14ac:dyDescent="0.7">
      <c r="M15341">
        <v>4230</v>
      </c>
      <c r="N15341">
        <v>1989</v>
      </c>
      <c r="O15341">
        <v>33</v>
      </c>
      <c r="P15341">
        <v>270</v>
      </c>
      <c r="Q15341">
        <v>4</v>
      </c>
      <c r="R15341">
        <v>14</v>
      </c>
      <c r="S15341" t="str">
        <v>no</v>
      </c>
      <c r="T15341" t="str">
        <v>no</v>
      </c>
      <c r="U15341" t="str">
        <v>no</v>
      </c>
      <c r="V15341">
        <v>225</v>
      </c>
      <c r="W15341">
        <v>19</v>
      </c>
    </row>
    <row r="15342" spans="13:23" x14ac:dyDescent="0.7">
      <c r="M15342">
        <v>4235</v>
      </c>
      <c r="N15342">
        <v>2688</v>
      </c>
      <c r="O15342">
        <v>33</v>
      </c>
      <c r="P15342">
        <v>270</v>
      </c>
      <c r="Q15342">
        <v>4</v>
      </c>
      <c r="R15342">
        <v>15</v>
      </c>
      <c r="S15342" t="str">
        <v>no</v>
      </c>
      <c r="T15342" t="str">
        <v>no</v>
      </c>
      <c r="U15342" t="str">
        <v>no</v>
      </c>
      <c r="V15342">
        <v>225</v>
      </c>
      <c r="W15342">
        <v>19</v>
      </c>
    </row>
    <row r="15343" spans="13:23" x14ac:dyDescent="0.7">
      <c r="M15343">
        <v>4260</v>
      </c>
      <c r="N15343">
        <v>2988</v>
      </c>
      <c r="O15343">
        <v>33</v>
      </c>
      <c r="P15343">
        <v>270</v>
      </c>
      <c r="Q15343">
        <v>4</v>
      </c>
      <c r="R15343">
        <v>17</v>
      </c>
      <c r="S15343" t="str">
        <v>no</v>
      </c>
      <c r="T15343" t="str">
        <v>no</v>
      </c>
      <c r="U15343" t="str">
        <v>no</v>
      </c>
      <c r="V15343">
        <v>248</v>
      </c>
      <c r="W15343">
        <v>20</v>
      </c>
    </row>
    <row r="15344" spans="13:23" x14ac:dyDescent="0.7">
      <c r="M15344">
        <v>4269</v>
      </c>
      <c r="N15344">
        <v>3108</v>
      </c>
      <c r="O15344">
        <v>33</v>
      </c>
      <c r="P15344">
        <v>270</v>
      </c>
      <c r="Q15344">
        <v>4</v>
      </c>
      <c r="R15344">
        <v>17</v>
      </c>
      <c r="S15344" t="str">
        <v>no</v>
      </c>
      <c r="T15344" t="str">
        <v>no</v>
      </c>
      <c r="U15344" t="str">
        <v>no</v>
      </c>
      <c r="V15344">
        <v>248</v>
      </c>
      <c r="W15344">
        <v>20</v>
      </c>
    </row>
    <row r="15345" spans="13:23" x14ac:dyDescent="0.7">
      <c r="M15345">
        <v>4291</v>
      </c>
      <c r="N15345">
        <v>1974</v>
      </c>
      <c r="O15345">
        <v>33</v>
      </c>
      <c r="P15345">
        <v>200</v>
      </c>
      <c r="Q15345">
        <v>4</v>
      </c>
      <c r="R15345">
        <v>14</v>
      </c>
      <c r="S15345" t="str">
        <v>yes</v>
      </c>
      <c r="T15345" t="str">
        <v>yes</v>
      </c>
      <c r="U15345" t="str">
        <v>no</v>
      </c>
      <c r="V15345">
        <v>248</v>
      </c>
      <c r="W15345">
        <v>20</v>
      </c>
    </row>
    <row r="15346" spans="13:23" x14ac:dyDescent="0.7">
      <c r="M15346">
        <v>4301</v>
      </c>
      <c r="N15346">
        <v>1989</v>
      </c>
      <c r="O15346">
        <v>33</v>
      </c>
      <c r="P15346">
        <v>270</v>
      </c>
      <c r="Q15346">
        <v>4</v>
      </c>
      <c r="R15346">
        <v>14</v>
      </c>
      <c r="S15346" t="str">
        <v>no</v>
      </c>
      <c r="T15346" t="str">
        <v>no</v>
      </c>
      <c r="U15346" t="str">
        <v>no</v>
      </c>
      <c r="V15346">
        <v>248</v>
      </c>
      <c r="W15346">
        <v>20</v>
      </c>
    </row>
    <row r="15347" spans="13:23" x14ac:dyDescent="0.7">
      <c r="M15347">
        <v>4319</v>
      </c>
      <c r="N15347">
        <v>2628</v>
      </c>
      <c r="O15347">
        <v>33</v>
      </c>
      <c r="P15347">
        <v>270</v>
      </c>
      <c r="Q15347">
        <v>4</v>
      </c>
      <c r="R15347">
        <v>15</v>
      </c>
      <c r="S15347" t="str">
        <v>no</v>
      </c>
      <c r="T15347" t="str">
        <v>no</v>
      </c>
      <c r="U15347" t="str">
        <v>no</v>
      </c>
      <c r="V15347">
        <v>248</v>
      </c>
      <c r="W15347">
        <v>20</v>
      </c>
    </row>
    <row r="15348" spans="13:23" x14ac:dyDescent="0.7">
      <c r="M15348">
        <v>4339</v>
      </c>
      <c r="N15348">
        <v>1725</v>
      </c>
      <c r="O15348">
        <v>33</v>
      </c>
      <c r="P15348">
        <v>340</v>
      </c>
      <c r="Q15348">
        <v>4</v>
      </c>
      <c r="R15348">
        <v>14</v>
      </c>
      <c r="S15348" t="str">
        <v>no</v>
      </c>
      <c r="T15348" t="str">
        <v>no</v>
      </c>
      <c r="U15348" t="str">
        <v>no</v>
      </c>
      <c r="V15348">
        <v>248</v>
      </c>
      <c r="W15348">
        <v>20</v>
      </c>
    </row>
    <row r="15349" spans="13:23" x14ac:dyDescent="0.7">
      <c r="M15349">
        <v>4345</v>
      </c>
      <c r="N15349">
        <v>2568</v>
      </c>
      <c r="O15349">
        <v>33</v>
      </c>
      <c r="P15349">
        <v>270</v>
      </c>
      <c r="Q15349">
        <v>4</v>
      </c>
      <c r="R15349">
        <v>15</v>
      </c>
      <c r="S15349" t="str">
        <v>no</v>
      </c>
      <c r="T15349" t="str">
        <v>no</v>
      </c>
      <c r="U15349" t="str">
        <v>no</v>
      </c>
      <c r="V15349">
        <v>248</v>
      </c>
      <c r="W15349">
        <v>20</v>
      </c>
    </row>
    <row r="15350" spans="13:23" x14ac:dyDescent="0.7">
      <c r="M15350">
        <v>4364</v>
      </c>
      <c r="N15350">
        <v>3048</v>
      </c>
      <c r="O15350">
        <v>33</v>
      </c>
      <c r="P15350">
        <v>270</v>
      </c>
      <c r="Q15350">
        <v>4</v>
      </c>
      <c r="R15350">
        <v>17</v>
      </c>
      <c r="S15350" t="str">
        <v>no</v>
      </c>
      <c r="T15350" t="str">
        <v>no</v>
      </c>
      <c r="U15350" t="str">
        <v>no</v>
      </c>
      <c r="V15350">
        <v>248</v>
      </c>
      <c r="W15350">
        <v>20</v>
      </c>
    </row>
    <row r="15351" spans="13:23" x14ac:dyDescent="0.7">
      <c r="M15351">
        <v>4416</v>
      </c>
      <c r="N15351">
        <v>2109</v>
      </c>
      <c r="O15351">
        <v>33</v>
      </c>
      <c r="P15351">
        <v>270</v>
      </c>
      <c r="Q15351">
        <v>4</v>
      </c>
      <c r="R15351">
        <v>14</v>
      </c>
      <c r="S15351" t="str">
        <v>no</v>
      </c>
      <c r="T15351" t="str">
        <v>no</v>
      </c>
      <c r="U15351" t="str">
        <v>no</v>
      </c>
      <c r="V15351">
        <v>248</v>
      </c>
      <c r="W15351">
        <v>20</v>
      </c>
    </row>
    <row r="15352" spans="13:23" x14ac:dyDescent="0.7">
      <c r="M15352">
        <v>4444</v>
      </c>
      <c r="N15352">
        <v>2049</v>
      </c>
      <c r="O15352">
        <v>33</v>
      </c>
      <c r="P15352">
        <v>270</v>
      </c>
      <c r="Q15352">
        <v>4</v>
      </c>
      <c r="R15352">
        <v>14</v>
      </c>
      <c r="S15352" t="str">
        <v>no</v>
      </c>
      <c r="T15352" t="str">
        <v>no</v>
      </c>
      <c r="U15352" t="str">
        <v>no</v>
      </c>
      <c r="V15352">
        <v>248</v>
      </c>
      <c r="W15352">
        <v>20</v>
      </c>
    </row>
    <row r="15353" spans="13:23" x14ac:dyDescent="0.7">
      <c r="M15353">
        <v>4446</v>
      </c>
      <c r="N15353">
        <v>2688</v>
      </c>
      <c r="O15353">
        <v>33</v>
      </c>
      <c r="P15353">
        <v>270</v>
      </c>
      <c r="Q15353">
        <v>4</v>
      </c>
      <c r="R15353">
        <v>15</v>
      </c>
      <c r="S15353" t="str">
        <v>no</v>
      </c>
      <c r="T15353" t="str">
        <v>no</v>
      </c>
      <c r="U15353" t="str">
        <v>no</v>
      </c>
      <c r="V15353">
        <v>248</v>
      </c>
      <c r="W15353">
        <v>20</v>
      </c>
    </row>
    <row r="15354" spans="13:23" x14ac:dyDescent="0.7">
      <c r="M15354">
        <v>4487</v>
      </c>
      <c r="N15354">
        <v>1475</v>
      </c>
      <c r="O15354">
        <v>33</v>
      </c>
      <c r="P15354">
        <v>200</v>
      </c>
      <c r="Q15354">
        <v>4</v>
      </c>
      <c r="R15354">
        <v>14</v>
      </c>
      <c r="S15354" t="str">
        <v>no</v>
      </c>
      <c r="T15354" t="str">
        <v>no</v>
      </c>
      <c r="U15354" t="str">
        <v>no</v>
      </c>
      <c r="V15354">
        <v>248</v>
      </c>
      <c r="W15354">
        <v>20</v>
      </c>
    </row>
    <row r="15355" spans="13:23" x14ac:dyDescent="0.7">
      <c r="M15355">
        <v>4552</v>
      </c>
      <c r="N15355">
        <v>2568</v>
      </c>
      <c r="O15355">
        <v>33</v>
      </c>
      <c r="P15355">
        <v>270</v>
      </c>
      <c r="Q15355">
        <v>4</v>
      </c>
      <c r="R15355">
        <v>15</v>
      </c>
      <c r="S15355" t="str">
        <v>no</v>
      </c>
      <c r="T15355" t="str">
        <v>no</v>
      </c>
      <c r="U15355" t="str">
        <v>no</v>
      </c>
      <c r="V15355">
        <v>205</v>
      </c>
      <c r="W15355">
        <v>21</v>
      </c>
    </row>
    <row r="15356" spans="13:23" x14ac:dyDescent="0.7">
      <c r="M15356">
        <v>4645</v>
      </c>
      <c r="N15356">
        <v>1725</v>
      </c>
      <c r="O15356">
        <v>33</v>
      </c>
      <c r="P15356">
        <v>340</v>
      </c>
      <c r="Q15356">
        <v>4</v>
      </c>
      <c r="R15356">
        <v>14</v>
      </c>
      <c r="S15356" t="str">
        <v>no</v>
      </c>
      <c r="T15356" t="str">
        <v>no</v>
      </c>
      <c r="U15356" t="str">
        <v>no</v>
      </c>
      <c r="V15356">
        <v>205</v>
      </c>
      <c r="W15356">
        <v>21</v>
      </c>
    </row>
    <row r="15357" spans="13:23" x14ac:dyDescent="0.7">
      <c r="M15357">
        <v>4649</v>
      </c>
      <c r="N15357">
        <v>2988</v>
      </c>
      <c r="O15357">
        <v>33</v>
      </c>
      <c r="P15357">
        <v>270</v>
      </c>
      <c r="Q15357">
        <v>4</v>
      </c>
      <c r="R15357">
        <v>17</v>
      </c>
      <c r="S15357" t="str">
        <v>no</v>
      </c>
      <c r="T15357" t="str">
        <v>no</v>
      </c>
      <c r="U15357" t="str">
        <v>no</v>
      </c>
      <c r="V15357">
        <v>205</v>
      </c>
      <c r="W15357">
        <v>21</v>
      </c>
    </row>
    <row r="15358" spans="13:23" x14ac:dyDescent="0.7">
      <c r="M15358">
        <v>4664</v>
      </c>
      <c r="N15358">
        <v>1989</v>
      </c>
      <c r="O15358">
        <v>33</v>
      </c>
      <c r="P15358">
        <v>270</v>
      </c>
      <c r="Q15358">
        <v>4</v>
      </c>
      <c r="R15358">
        <v>14</v>
      </c>
      <c r="S15358" t="str">
        <v>no</v>
      </c>
      <c r="T15358" t="str">
        <v>no</v>
      </c>
      <c r="U15358" t="str">
        <v>no</v>
      </c>
      <c r="V15358">
        <v>205</v>
      </c>
      <c r="W15358">
        <v>21</v>
      </c>
    </row>
    <row r="15359" spans="13:23" x14ac:dyDescent="0.7">
      <c r="M15359">
        <v>4667</v>
      </c>
      <c r="N15359">
        <v>1475</v>
      </c>
      <c r="O15359">
        <v>33</v>
      </c>
      <c r="P15359">
        <v>200</v>
      </c>
      <c r="Q15359">
        <v>4</v>
      </c>
      <c r="R15359">
        <v>14</v>
      </c>
      <c r="S15359" t="str">
        <v>no</v>
      </c>
      <c r="T15359" t="str">
        <v>no</v>
      </c>
      <c r="U15359" t="str">
        <v>no</v>
      </c>
      <c r="V15359">
        <v>205</v>
      </c>
      <c r="W15359">
        <v>21</v>
      </c>
    </row>
    <row r="15360" spans="13:23" x14ac:dyDescent="0.7">
      <c r="M15360">
        <v>4711</v>
      </c>
      <c r="N15360">
        <v>1819</v>
      </c>
      <c r="O15360">
        <v>33</v>
      </c>
      <c r="P15360">
        <v>270</v>
      </c>
      <c r="Q15360">
        <v>4</v>
      </c>
      <c r="R15360">
        <v>14</v>
      </c>
      <c r="S15360" t="str">
        <v>no</v>
      </c>
      <c r="T15360" t="str">
        <v>no</v>
      </c>
      <c r="U15360" t="str">
        <v>no</v>
      </c>
      <c r="V15360">
        <v>162</v>
      </c>
      <c r="W15360">
        <v>22</v>
      </c>
    </row>
    <row r="15361" spans="13:23" x14ac:dyDescent="0.7">
      <c r="M15361">
        <v>4714</v>
      </c>
      <c r="N15361">
        <v>2398</v>
      </c>
      <c r="O15361">
        <v>33</v>
      </c>
      <c r="P15361">
        <v>270</v>
      </c>
      <c r="Q15361">
        <v>4</v>
      </c>
      <c r="R15361">
        <v>15</v>
      </c>
      <c r="S15361" t="str">
        <v>no</v>
      </c>
      <c r="T15361" t="str">
        <v>no</v>
      </c>
      <c r="U15361" t="str">
        <v>no</v>
      </c>
      <c r="V15361">
        <v>162</v>
      </c>
      <c r="W15361">
        <v>22</v>
      </c>
    </row>
    <row r="15362" spans="13:23" x14ac:dyDescent="0.7">
      <c r="M15362">
        <v>4748</v>
      </c>
      <c r="N15362">
        <v>1349</v>
      </c>
      <c r="O15362">
        <v>33</v>
      </c>
      <c r="P15362">
        <v>270</v>
      </c>
      <c r="Q15362">
        <v>4</v>
      </c>
      <c r="R15362">
        <v>14</v>
      </c>
      <c r="S15362" t="str">
        <v>no</v>
      </c>
      <c r="T15362" t="str">
        <v>no</v>
      </c>
      <c r="U15362" t="str">
        <v>no</v>
      </c>
      <c r="V15362">
        <v>162</v>
      </c>
      <c r="W15362">
        <v>22</v>
      </c>
    </row>
    <row r="15363" spans="13:23" x14ac:dyDescent="0.7">
      <c r="M15363">
        <v>4799</v>
      </c>
      <c r="N15363">
        <v>1529</v>
      </c>
      <c r="O15363">
        <v>33</v>
      </c>
      <c r="P15363">
        <v>420</v>
      </c>
      <c r="Q15363">
        <v>4</v>
      </c>
      <c r="R15363">
        <v>14</v>
      </c>
      <c r="S15363" t="str">
        <v>no</v>
      </c>
      <c r="T15363" t="str">
        <v>no</v>
      </c>
      <c r="U15363" t="str">
        <v>no</v>
      </c>
      <c r="V15363">
        <v>162</v>
      </c>
      <c r="W15363">
        <v>22</v>
      </c>
    </row>
    <row r="15364" spans="13:23" x14ac:dyDescent="0.7">
      <c r="M15364">
        <v>4854</v>
      </c>
      <c r="N15364">
        <v>2818</v>
      </c>
      <c r="O15364">
        <v>33</v>
      </c>
      <c r="P15364">
        <v>270</v>
      </c>
      <c r="Q15364">
        <v>4</v>
      </c>
      <c r="R15364">
        <v>17</v>
      </c>
      <c r="S15364" t="str">
        <v>no</v>
      </c>
      <c r="T15364" t="str">
        <v>no</v>
      </c>
      <c r="U15364" t="str">
        <v>no</v>
      </c>
      <c r="V15364">
        <v>162</v>
      </c>
      <c r="W15364">
        <v>22</v>
      </c>
    </row>
    <row r="15365" spans="13:23" x14ac:dyDescent="0.7">
      <c r="M15365">
        <v>4955</v>
      </c>
      <c r="N15365">
        <v>1819</v>
      </c>
      <c r="O15365">
        <v>33</v>
      </c>
      <c r="P15365">
        <v>270</v>
      </c>
      <c r="Q15365">
        <v>4</v>
      </c>
      <c r="R15365">
        <v>14</v>
      </c>
      <c r="S15365" t="str">
        <v>no</v>
      </c>
      <c r="T15365" t="str">
        <v>no</v>
      </c>
      <c r="U15365" t="str">
        <v>no</v>
      </c>
      <c r="V15365">
        <v>191</v>
      </c>
      <c r="W15365">
        <v>23</v>
      </c>
    </row>
    <row r="15366" spans="13:23" x14ac:dyDescent="0.7">
      <c r="M15366">
        <v>4967</v>
      </c>
      <c r="N15366">
        <v>1349</v>
      </c>
      <c r="O15366">
        <v>33</v>
      </c>
      <c r="P15366">
        <v>270</v>
      </c>
      <c r="Q15366">
        <v>4</v>
      </c>
      <c r="R15366">
        <v>14</v>
      </c>
      <c r="S15366" t="str">
        <v>no</v>
      </c>
      <c r="T15366" t="str">
        <v>no</v>
      </c>
      <c r="U15366" t="str">
        <v>no</v>
      </c>
      <c r="V15366">
        <v>191</v>
      </c>
      <c r="W15366">
        <v>23</v>
      </c>
    </row>
    <row r="15367" spans="13:23" x14ac:dyDescent="0.7">
      <c r="M15367">
        <v>2</v>
      </c>
      <c r="N15367">
        <v>1795</v>
      </c>
      <c r="O15367">
        <v>33</v>
      </c>
      <c r="P15367">
        <v>85</v>
      </c>
      <c r="Q15367">
        <v>2</v>
      </c>
      <c r="R15367">
        <v>14</v>
      </c>
      <c r="S15367" t="str">
        <v>no</v>
      </c>
      <c r="T15367" t="str">
        <v>no</v>
      </c>
      <c r="U15367" t="str">
        <v>yes</v>
      </c>
      <c r="V15367">
        <v>94</v>
      </c>
      <c r="W15367">
        <v>1</v>
      </c>
    </row>
    <row r="15368" spans="13:23" x14ac:dyDescent="0.7">
      <c r="M15368">
        <v>5</v>
      </c>
      <c r="N15368">
        <v>3295</v>
      </c>
      <c r="O15368">
        <v>33</v>
      </c>
      <c r="P15368">
        <v>340</v>
      </c>
      <c r="Q15368">
        <v>16</v>
      </c>
      <c r="R15368">
        <v>14</v>
      </c>
      <c r="S15368" t="str">
        <v>no</v>
      </c>
      <c r="T15368" t="str">
        <v>no</v>
      </c>
      <c r="U15368" t="str">
        <v>yes</v>
      </c>
      <c r="V15368">
        <v>94</v>
      </c>
      <c r="W15368">
        <v>1</v>
      </c>
    </row>
    <row r="15369" spans="13:23" x14ac:dyDescent="0.7">
      <c r="M15369">
        <v>11</v>
      </c>
      <c r="N15369">
        <v>2195</v>
      </c>
      <c r="O15369">
        <v>33</v>
      </c>
      <c r="P15369">
        <v>170</v>
      </c>
      <c r="Q15369">
        <v>8</v>
      </c>
      <c r="R15369">
        <v>0</v>
      </c>
      <c r="S15369" t="str">
        <v>no</v>
      </c>
      <c r="T15369" t="str">
        <v>no</v>
      </c>
      <c r="U15369" t="str">
        <v>yes</v>
      </c>
      <c r="V15369">
        <v>94</v>
      </c>
      <c r="W15369">
        <v>1</v>
      </c>
    </row>
    <row r="15370" spans="13:23" x14ac:dyDescent="0.7">
      <c r="M15370">
        <v>17</v>
      </c>
      <c r="N15370">
        <v>1595</v>
      </c>
      <c r="O15370">
        <v>33</v>
      </c>
      <c r="P15370">
        <v>85</v>
      </c>
      <c r="Q15370">
        <v>2</v>
      </c>
      <c r="R15370">
        <v>14</v>
      </c>
      <c r="S15370" t="str">
        <v>no</v>
      </c>
      <c r="T15370" t="str">
        <v>no</v>
      </c>
      <c r="U15370" t="str">
        <v>yes</v>
      </c>
      <c r="V15370">
        <v>94</v>
      </c>
      <c r="W15370">
        <v>1</v>
      </c>
    </row>
    <row r="15371" spans="13:23" x14ac:dyDescent="0.7">
      <c r="M15371">
        <v>18</v>
      </c>
      <c r="N15371">
        <v>2325</v>
      </c>
      <c r="O15371">
        <v>33</v>
      </c>
      <c r="P15371">
        <v>210</v>
      </c>
      <c r="Q15371">
        <v>4</v>
      </c>
      <c r="R15371">
        <v>15</v>
      </c>
      <c r="S15371" t="str">
        <v>no</v>
      </c>
      <c r="T15371" t="str">
        <v>no</v>
      </c>
      <c r="U15371" t="str">
        <v>yes</v>
      </c>
      <c r="V15371">
        <v>94</v>
      </c>
      <c r="W15371">
        <v>1</v>
      </c>
    </row>
    <row r="15372" spans="13:23" x14ac:dyDescent="0.7">
      <c r="M15372">
        <v>19</v>
      </c>
      <c r="N15372">
        <v>2095</v>
      </c>
      <c r="O15372">
        <v>33</v>
      </c>
      <c r="P15372">
        <v>250</v>
      </c>
      <c r="Q15372">
        <v>4</v>
      </c>
      <c r="R15372">
        <v>15</v>
      </c>
      <c r="S15372" t="str">
        <v>no</v>
      </c>
      <c r="T15372" t="str">
        <v>no</v>
      </c>
      <c r="U15372" t="str">
        <v>yes</v>
      </c>
      <c r="V15372">
        <v>94</v>
      </c>
      <c r="W15372">
        <v>1</v>
      </c>
    </row>
    <row r="15373" spans="13:23" x14ac:dyDescent="0.7">
      <c r="M15373">
        <v>21</v>
      </c>
      <c r="N15373">
        <v>1695</v>
      </c>
      <c r="O15373">
        <v>33</v>
      </c>
      <c r="P15373">
        <v>130</v>
      </c>
      <c r="Q15373">
        <v>4</v>
      </c>
      <c r="R15373">
        <v>14</v>
      </c>
      <c r="S15373" t="str">
        <v>no</v>
      </c>
      <c r="T15373" t="str">
        <v>no</v>
      </c>
      <c r="U15373" t="str">
        <v>yes</v>
      </c>
      <c r="V15373">
        <v>94</v>
      </c>
      <c r="W15373">
        <v>1</v>
      </c>
    </row>
    <row r="15374" spans="13:23" x14ac:dyDescent="0.7">
      <c r="M15374">
        <v>26</v>
      </c>
      <c r="N15374">
        <v>1290</v>
      </c>
      <c r="O15374">
        <v>33</v>
      </c>
      <c r="P15374">
        <v>80</v>
      </c>
      <c r="Q15374">
        <v>2</v>
      </c>
      <c r="R15374">
        <v>14</v>
      </c>
      <c r="S15374" t="str">
        <v>no</v>
      </c>
      <c r="T15374" t="str">
        <v>no</v>
      </c>
      <c r="U15374" t="str">
        <v>yes</v>
      </c>
      <c r="V15374">
        <v>94</v>
      </c>
      <c r="W15374">
        <v>1</v>
      </c>
    </row>
    <row r="15375" spans="13:23" x14ac:dyDescent="0.7">
      <c r="M15375">
        <v>27</v>
      </c>
      <c r="N15375">
        <v>1975</v>
      </c>
      <c r="O15375">
        <v>33</v>
      </c>
      <c r="P15375">
        <v>130</v>
      </c>
      <c r="Q15375">
        <v>4</v>
      </c>
      <c r="R15375">
        <v>14</v>
      </c>
      <c r="S15375" t="str">
        <v>no</v>
      </c>
      <c r="T15375" t="str">
        <v>no</v>
      </c>
      <c r="U15375" t="str">
        <v>yes</v>
      </c>
      <c r="V15375">
        <v>94</v>
      </c>
      <c r="W15375">
        <v>1</v>
      </c>
    </row>
    <row r="15376" spans="13:23" x14ac:dyDescent="0.7">
      <c r="M15376">
        <v>28</v>
      </c>
      <c r="N15376">
        <v>3995</v>
      </c>
      <c r="O15376">
        <v>33</v>
      </c>
      <c r="P15376">
        <v>452</v>
      </c>
      <c r="Q15376">
        <v>8</v>
      </c>
      <c r="R15376">
        <v>14</v>
      </c>
      <c r="S15376" t="str">
        <v>no</v>
      </c>
      <c r="T15376" t="str">
        <v>no</v>
      </c>
      <c r="U15376" t="str">
        <v>yes</v>
      </c>
      <c r="V15376">
        <v>94</v>
      </c>
      <c r="W15376">
        <v>1</v>
      </c>
    </row>
    <row r="15377" spans="13:23" x14ac:dyDescent="0.7">
      <c r="M15377">
        <v>29</v>
      </c>
      <c r="N15377">
        <v>3095</v>
      </c>
      <c r="O15377">
        <v>33</v>
      </c>
      <c r="P15377">
        <v>340</v>
      </c>
      <c r="Q15377">
        <v>16</v>
      </c>
      <c r="R15377">
        <v>14</v>
      </c>
      <c r="S15377" t="str">
        <v>no</v>
      </c>
      <c r="T15377" t="str">
        <v>no</v>
      </c>
      <c r="U15377" t="str">
        <v>yes</v>
      </c>
      <c r="V15377">
        <v>94</v>
      </c>
      <c r="W15377">
        <v>1</v>
      </c>
    </row>
    <row r="15378" spans="13:23" x14ac:dyDescent="0.7">
      <c r="M15378">
        <v>33</v>
      </c>
      <c r="N15378">
        <v>2595</v>
      </c>
      <c r="O15378">
        <v>33</v>
      </c>
      <c r="P15378">
        <v>210</v>
      </c>
      <c r="Q15378">
        <v>8</v>
      </c>
      <c r="R15378">
        <v>17</v>
      </c>
      <c r="S15378" t="str">
        <v>no</v>
      </c>
      <c r="T15378" t="str">
        <v>no</v>
      </c>
      <c r="U15378" t="str">
        <v>yes</v>
      </c>
      <c r="V15378">
        <v>94</v>
      </c>
      <c r="W15378">
        <v>1</v>
      </c>
    </row>
    <row r="15379" spans="13:23" x14ac:dyDescent="0.7">
      <c r="M15379">
        <v>35</v>
      </c>
      <c r="N15379">
        <v>1999</v>
      </c>
      <c r="O15379">
        <v>33</v>
      </c>
      <c r="P15379">
        <v>170</v>
      </c>
      <c r="Q15379">
        <v>4</v>
      </c>
      <c r="R15379">
        <v>14</v>
      </c>
      <c r="S15379" t="str">
        <v>no</v>
      </c>
      <c r="T15379" t="str">
        <v>no</v>
      </c>
      <c r="U15379" t="str">
        <v>yes</v>
      </c>
      <c r="V15379">
        <v>94</v>
      </c>
      <c r="W15379">
        <v>1</v>
      </c>
    </row>
    <row r="15380" spans="13:23" x14ac:dyDescent="0.7">
      <c r="M15380">
        <v>43</v>
      </c>
      <c r="N15380">
        <v>2499</v>
      </c>
      <c r="O15380">
        <v>33</v>
      </c>
      <c r="P15380">
        <v>212</v>
      </c>
      <c r="Q15380">
        <v>8</v>
      </c>
      <c r="R15380">
        <v>14</v>
      </c>
      <c r="S15380" t="str">
        <v>no</v>
      </c>
      <c r="T15380" t="str">
        <v>no</v>
      </c>
      <c r="U15380" t="str">
        <v>yes</v>
      </c>
      <c r="V15380">
        <v>94</v>
      </c>
      <c r="W15380">
        <v>1</v>
      </c>
    </row>
    <row r="15381" spans="13:23" x14ac:dyDescent="0.7">
      <c r="M15381">
        <v>44</v>
      </c>
      <c r="N15381">
        <v>2255</v>
      </c>
      <c r="O15381">
        <v>33</v>
      </c>
      <c r="P15381">
        <v>210</v>
      </c>
      <c r="Q15381">
        <v>8</v>
      </c>
      <c r="R15381">
        <v>14</v>
      </c>
      <c r="S15381" t="str">
        <v>no</v>
      </c>
      <c r="T15381" t="str">
        <v>no</v>
      </c>
      <c r="U15381" t="str">
        <v>yes</v>
      </c>
      <c r="V15381">
        <v>94</v>
      </c>
      <c r="W15381">
        <v>1</v>
      </c>
    </row>
    <row r="15382" spans="13:23" x14ac:dyDescent="0.7">
      <c r="M15382">
        <v>46</v>
      </c>
      <c r="N15382">
        <v>2695</v>
      </c>
      <c r="O15382">
        <v>33</v>
      </c>
      <c r="P15382">
        <v>245</v>
      </c>
      <c r="Q15382">
        <v>8</v>
      </c>
      <c r="R15382">
        <v>14</v>
      </c>
      <c r="S15382" t="str">
        <v>no</v>
      </c>
      <c r="T15382" t="str">
        <v>no</v>
      </c>
      <c r="U15382" t="str">
        <v>yes</v>
      </c>
      <c r="V15382">
        <v>94</v>
      </c>
      <c r="W15382">
        <v>1</v>
      </c>
    </row>
    <row r="15383" spans="13:23" x14ac:dyDescent="0.7">
      <c r="M15383">
        <v>47</v>
      </c>
      <c r="N15383">
        <v>2195</v>
      </c>
      <c r="O15383">
        <v>33</v>
      </c>
      <c r="P15383">
        <v>130</v>
      </c>
      <c r="Q15383">
        <v>4</v>
      </c>
      <c r="R15383">
        <v>14</v>
      </c>
      <c r="S15383" t="str">
        <v>no</v>
      </c>
      <c r="T15383" t="str">
        <v>no</v>
      </c>
      <c r="U15383" t="str">
        <v>yes</v>
      </c>
      <c r="V15383">
        <v>94</v>
      </c>
      <c r="W15383">
        <v>1</v>
      </c>
    </row>
    <row r="15384" spans="13:23" x14ac:dyDescent="0.7">
      <c r="M15384">
        <v>50</v>
      </c>
      <c r="N15384">
        <v>1995</v>
      </c>
      <c r="O15384">
        <v>33</v>
      </c>
      <c r="P15384">
        <v>250</v>
      </c>
      <c r="Q15384">
        <v>4</v>
      </c>
      <c r="R15384">
        <v>14</v>
      </c>
      <c r="S15384" t="str">
        <v>no</v>
      </c>
      <c r="T15384" t="str">
        <v>no</v>
      </c>
      <c r="U15384" t="str">
        <v>yes</v>
      </c>
      <c r="V15384">
        <v>94</v>
      </c>
      <c r="W15384">
        <v>1</v>
      </c>
    </row>
    <row r="15385" spans="13:23" x14ac:dyDescent="0.7">
      <c r="M15385">
        <v>51</v>
      </c>
      <c r="N15385">
        <v>2499</v>
      </c>
      <c r="O15385">
        <v>33</v>
      </c>
      <c r="P15385">
        <v>170</v>
      </c>
      <c r="Q15385">
        <v>4</v>
      </c>
      <c r="R15385">
        <v>14</v>
      </c>
      <c r="S15385" t="str">
        <v>no</v>
      </c>
      <c r="T15385" t="str">
        <v>no</v>
      </c>
      <c r="U15385" t="str">
        <v>yes</v>
      </c>
      <c r="V15385">
        <v>94</v>
      </c>
      <c r="W15385">
        <v>1</v>
      </c>
    </row>
    <row r="15386" spans="13:23" x14ac:dyDescent="0.7">
      <c r="M15386">
        <v>52</v>
      </c>
      <c r="N15386">
        <v>2395</v>
      </c>
      <c r="O15386">
        <v>33</v>
      </c>
      <c r="P15386">
        <v>130</v>
      </c>
      <c r="Q15386">
        <v>4</v>
      </c>
      <c r="R15386">
        <v>14</v>
      </c>
      <c r="S15386" t="str">
        <v>no</v>
      </c>
      <c r="T15386" t="str">
        <v>no</v>
      </c>
      <c r="U15386" t="str">
        <v>yes</v>
      </c>
      <c r="V15386">
        <v>94</v>
      </c>
      <c r="W15386">
        <v>1</v>
      </c>
    </row>
    <row r="15387" spans="13:23" x14ac:dyDescent="0.7">
      <c r="M15387">
        <v>54</v>
      </c>
      <c r="N15387">
        <v>2190</v>
      </c>
      <c r="O15387">
        <v>33</v>
      </c>
      <c r="P15387">
        <v>210</v>
      </c>
      <c r="Q15387">
        <v>4</v>
      </c>
      <c r="R15387">
        <v>14</v>
      </c>
      <c r="S15387" t="str">
        <v>no</v>
      </c>
      <c r="T15387" t="str">
        <v>no</v>
      </c>
      <c r="U15387" t="str">
        <v>yes</v>
      </c>
      <c r="V15387">
        <v>94</v>
      </c>
      <c r="W15387">
        <v>1</v>
      </c>
    </row>
    <row r="15388" spans="13:23" x14ac:dyDescent="0.7">
      <c r="M15388">
        <v>62</v>
      </c>
      <c r="N15388">
        <v>1795</v>
      </c>
      <c r="O15388">
        <v>33</v>
      </c>
      <c r="P15388">
        <v>170</v>
      </c>
      <c r="Q15388">
        <v>4</v>
      </c>
      <c r="R15388">
        <v>15</v>
      </c>
      <c r="S15388" t="str">
        <v>no</v>
      </c>
      <c r="T15388" t="str">
        <v>no</v>
      </c>
      <c r="U15388" t="str">
        <v>yes</v>
      </c>
      <c r="V15388">
        <v>94</v>
      </c>
      <c r="W15388">
        <v>1</v>
      </c>
    </row>
    <row r="15389" spans="13:23" x14ac:dyDescent="0.7">
      <c r="M15389">
        <v>63</v>
      </c>
      <c r="N15389">
        <v>2495</v>
      </c>
      <c r="O15389">
        <v>33</v>
      </c>
      <c r="P15389">
        <v>250</v>
      </c>
      <c r="Q15389">
        <v>8</v>
      </c>
      <c r="R15389">
        <v>15</v>
      </c>
      <c r="S15389" t="str">
        <v>no</v>
      </c>
      <c r="T15389" t="str">
        <v>no</v>
      </c>
      <c r="U15389" t="str">
        <v>yes</v>
      </c>
      <c r="V15389">
        <v>94</v>
      </c>
      <c r="W15389">
        <v>1</v>
      </c>
    </row>
    <row r="15390" spans="13:23" x14ac:dyDescent="0.7">
      <c r="M15390">
        <v>64</v>
      </c>
      <c r="N15390">
        <v>2220</v>
      </c>
      <c r="O15390">
        <v>33</v>
      </c>
      <c r="P15390">
        <v>250</v>
      </c>
      <c r="Q15390">
        <v>4</v>
      </c>
      <c r="R15390">
        <v>14</v>
      </c>
      <c r="S15390" t="str">
        <v>yes</v>
      </c>
      <c r="T15390" t="str">
        <v>no</v>
      </c>
      <c r="U15390" t="str">
        <v>yes</v>
      </c>
      <c r="V15390">
        <v>94</v>
      </c>
      <c r="W15390">
        <v>1</v>
      </c>
    </row>
    <row r="15391" spans="13:23" x14ac:dyDescent="0.7">
      <c r="M15391">
        <v>69</v>
      </c>
      <c r="N15391">
        <v>2199</v>
      </c>
      <c r="O15391">
        <v>33</v>
      </c>
      <c r="P15391">
        <v>212</v>
      </c>
      <c r="Q15391">
        <v>4</v>
      </c>
      <c r="R15391">
        <v>14</v>
      </c>
      <c r="S15391" t="str">
        <v>no</v>
      </c>
      <c r="T15391" t="str">
        <v>no</v>
      </c>
      <c r="U15391" t="str">
        <v>yes</v>
      </c>
      <c r="V15391">
        <v>94</v>
      </c>
      <c r="W15391">
        <v>1</v>
      </c>
    </row>
    <row r="15392" spans="13:23" x14ac:dyDescent="0.7">
      <c r="M15392">
        <v>72</v>
      </c>
      <c r="N15392">
        <v>2725</v>
      </c>
      <c r="O15392">
        <v>33</v>
      </c>
      <c r="P15392">
        <v>210</v>
      </c>
      <c r="Q15392">
        <v>4</v>
      </c>
      <c r="R15392">
        <v>17</v>
      </c>
      <c r="S15392" t="str">
        <v>no</v>
      </c>
      <c r="T15392" t="str">
        <v>no</v>
      </c>
      <c r="U15392" t="str">
        <v>yes</v>
      </c>
      <c r="V15392">
        <v>94</v>
      </c>
      <c r="W15392">
        <v>1</v>
      </c>
    </row>
    <row r="15393" spans="13:23" x14ac:dyDescent="0.7">
      <c r="M15393">
        <v>73</v>
      </c>
      <c r="N15393">
        <v>1695</v>
      </c>
      <c r="O15393">
        <v>33</v>
      </c>
      <c r="P15393">
        <v>170</v>
      </c>
      <c r="Q15393">
        <v>4</v>
      </c>
      <c r="R15393">
        <v>14</v>
      </c>
      <c r="S15393" t="str">
        <v>no</v>
      </c>
      <c r="T15393" t="str">
        <v>no</v>
      </c>
      <c r="U15393" t="str">
        <v>yes</v>
      </c>
      <c r="V15393">
        <v>94</v>
      </c>
      <c r="W15393">
        <v>1</v>
      </c>
    </row>
    <row r="15394" spans="13:23" x14ac:dyDescent="0.7">
      <c r="M15394">
        <v>76</v>
      </c>
      <c r="N15394">
        <v>2844</v>
      </c>
      <c r="O15394">
        <v>33</v>
      </c>
      <c r="P15394">
        <v>245</v>
      </c>
      <c r="Q15394">
        <v>8</v>
      </c>
      <c r="R15394">
        <v>14</v>
      </c>
      <c r="S15394" t="str">
        <v>no</v>
      </c>
      <c r="T15394" t="str">
        <v>no</v>
      </c>
      <c r="U15394" t="str">
        <v>yes</v>
      </c>
      <c r="V15394">
        <v>94</v>
      </c>
      <c r="W15394">
        <v>1</v>
      </c>
    </row>
    <row r="15395" spans="13:23" x14ac:dyDescent="0.7">
      <c r="M15395">
        <v>77</v>
      </c>
      <c r="N15395">
        <v>1975</v>
      </c>
      <c r="O15395">
        <v>33</v>
      </c>
      <c r="P15395">
        <v>210</v>
      </c>
      <c r="Q15395">
        <v>8</v>
      </c>
      <c r="R15395">
        <v>14</v>
      </c>
      <c r="S15395" t="str">
        <v>no</v>
      </c>
      <c r="T15395" t="str">
        <v>no</v>
      </c>
      <c r="U15395" t="str">
        <v>yes</v>
      </c>
      <c r="V15395">
        <v>94</v>
      </c>
      <c r="W15395">
        <v>1</v>
      </c>
    </row>
    <row r="15396" spans="13:23" x14ac:dyDescent="0.7">
      <c r="M15396">
        <v>82</v>
      </c>
      <c r="N15396">
        <v>2495</v>
      </c>
      <c r="O15396">
        <v>33</v>
      </c>
      <c r="P15396">
        <v>245</v>
      </c>
      <c r="Q15396">
        <v>8</v>
      </c>
      <c r="R15396">
        <v>14</v>
      </c>
      <c r="S15396" t="str">
        <v>no</v>
      </c>
      <c r="T15396" t="str">
        <v>no</v>
      </c>
      <c r="U15396" t="str">
        <v>yes</v>
      </c>
      <c r="V15396">
        <v>94</v>
      </c>
      <c r="W15396">
        <v>1</v>
      </c>
    </row>
    <row r="15397" spans="13:23" x14ac:dyDescent="0.7">
      <c r="M15397">
        <v>84</v>
      </c>
      <c r="N15397">
        <v>2720</v>
      </c>
      <c r="O15397">
        <v>33</v>
      </c>
      <c r="P15397">
        <v>250</v>
      </c>
      <c r="Q15397">
        <v>8</v>
      </c>
      <c r="R15397">
        <v>15</v>
      </c>
      <c r="S15397" t="str">
        <v>yes</v>
      </c>
      <c r="T15397" t="str">
        <v>no</v>
      </c>
      <c r="U15397" t="str">
        <v>yes</v>
      </c>
      <c r="V15397">
        <v>94</v>
      </c>
      <c r="W15397">
        <v>1</v>
      </c>
    </row>
    <row r="15398" spans="13:23" x14ac:dyDescent="0.7">
      <c r="M15398">
        <v>87</v>
      </c>
      <c r="N15398">
        <v>2075</v>
      </c>
      <c r="O15398">
        <v>33</v>
      </c>
      <c r="P15398">
        <v>210</v>
      </c>
      <c r="Q15398">
        <v>8</v>
      </c>
      <c r="R15398">
        <v>14</v>
      </c>
      <c r="S15398" t="str">
        <v>no</v>
      </c>
      <c r="T15398" t="str">
        <v>no</v>
      </c>
      <c r="U15398" t="str">
        <v>yes</v>
      </c>
      <c r="V15398">
        <v>94</v>
      </c>
      <c r="W15398">
        <v>1</v>
      </c>
    </row>
    <row r="15399" spans="13:23" x14ac:dyDescent="0.7">
      <c r="M15399">
        <v>88</v>
      </c>
      <c r="N15399">
        <v>1795</v>
      </c>
      <c r="O15399">
        <v>33</v>
      </c>
      <c r="P15399">
        <v>130</v>
      </c>
      <c r="Q15399">
        <v>4</v>
      </c>
      <c r="R15399">
        <v>14</v>
      </c>
      <c r="S15399" t="str">
        <v>no</v>
      </c>
      <c r="T15399" t="str">
        <v>no</v>
      </c>
      <c r="U15399" t="str">
        <v>yes</v>
      </c>
      <c r="V15399">
        <v>94</v>
      </c>
      <c r="W15399">
        <v>1</v>
      </c>
    </row>
    <row r="15400" spans="13:23" x14ac:dyDescent="0.7">
      <c r="M15400">
        <v>93</v>
      </c>
      <c r="N15400">
        <v>2420</v>
      </c>
      <c r="O15400">
        <v>33</v>
      </c>
      <c r="P15400">
        <v>170</v>
      </c>
      <c r="Q15400">
        <v>8</v>
      </c>
      <c r="R15400">
        <v>15</v>
      </c>
      <c r="S15400" t="str">
        <v>yes</v>
      </c>
      <c r="T15400" t="str">
        <v>no</v>
      </c>
      <c r="U15400" t="str">
        <v>yes</v>
      </c>
      <c r="V15400">
        <v>94</v>
      </c>
      <c r="W15400">
        <v>1</v>
      </c>
    </row>
    <row r="15401" spans="13:23" x14ac:dyDescent="0.7">
      <c r="M15401">
        <v>97</v>
      </c>
      <c r="N15401">
        <v>1999</v>
      </c>
      <c r="O15401">
        <v>33</v>
      </c>
      <c r="P15401">
        <v>170</v>
      </c>
      <c r="Q15401">
        <v>4</v>
      </c>
      <c r="R15401">
        <v>14</v>
      </c>
      <c r="S15401" t="str">
        <v>no</v>
      </c>
      <c r="T15401" t="str">
        <v>no</v>
      </c>
      <c r="U15401" t="str">
        <v>yes</v>
      </c>
      <c r="V15401">
        <v>95</v>
      </c>
      <c r="W15401">
        <v>2</v>
      </c>
    </row>
    <row r="15402" spans="13:23" x14ac:dyDescent="0.7">
      <c r="M15402">
        <v>98</v>
      </c>
      <c r="N15402">
        <v>1920</v>
      </c>
      <c r="O15402">
        <v>33</v>
      </c>
      <c r="P15402">
        <v>170</v>
      </c>
      <c r="Q15402">
        <v>4</v>
      </c>
      <c r="R15402">
        <v>14</v>
      </c>
      <c r="S15402" t="str">
        <v>yes</v>
      </c>
      <c r="T15402" t="str">
        <v>no</v>
      </c>
      <c r="U15402" t="str">
        <v>yes</v>
      </c>
      <c r="V15402">
        <v>95</v>
      </c>
      <c r="W15402">
        <v>2</v>
      </c>
    </row>
    <row r="15403" spans="13:23" x14ac:dyDescent="0.7">
      <c r="M15403">
        <v>100</v>
      </c>
      <c r="N15403">
        <v>1695</v>
      </c>
      <c r="O15403">
        <v>33</v>
      </c>
      <c r="P15403">
        <v>170</v>
      </c>
      <c r="Q15403">
        <v>4</v>
      </c>
      <c r="R15403">
        <v>14</v>
      </c>
      <c r="S15403" t="str">
        <v>no</v>
      </c>
      <c r="T15403" t="str">
        <v>no</v>
      </c>
      <c r="U15403" t="str">
        <v>yes</v>
      </c>
      <c r="V15403">
        <v>95</v>
      </c>
      <c r="W15403">
        <v>2</v>
      </c>
    </row>
    <row r="15404" spans="13:23" x14ac:dyDescent="0.7">
      <c r="M15404">
        <v>101</v>
      </c>
      <c r="N15404">
        <v>1995</v>
      </c>
      <c r="O15404">
        <v>33</v>
      </c>
      <c r="P15404">
        <v>250</v>
      </c>
      <c r="Q15404">
        <v>4</v>
      </c>
      <c r="R15404">
        <v>14</v>
      </c>
      <c r="S15404" t="str">
        <v>no</v>
      </c>
      <c r="T15404" t="str">
        <v>no</v>
      </c>
      <c r="U15404" t="str">
        <v>yes</v>
      </c>
      <c r="V15404">
        <v>95</v>
      </c>
      <c r="W15404">
        <v>2</v>
      </c>
    </row>
    <row r="15405" spans="13:23" x14ac:dyDescent="0.7">
      <c r="M15405">
        <v>112</v>
      </c>
      <c r="N15405">
        <v>2095</v>
      </c>
      <c r="O15405">
        <v>33</v>
      </c>
      <c r="P15405">
        <v>130</v>
      </c>
      <c r="Q15405">
        <v>4</v>
      </c>
      <c r="R15405">
        <v>14</v>
      </c>
      <c r="S15405" t="str">
        <v>no</v>
      </c>
      <c r="T15405" t="str">
        <v>no</v>
      </c>
      <c r="U15405" t="str">
        <v>yes</v>
      </c>
      <c r="V15405">
        <v>95</v>
      </c>
      <c r="W15405">
        <v>2</v>
      </c>
    </row>
    <row r="15406" spans="13:23" x14ac:dyDescent="0.7">
      <c r="M15406">
        <v>119</v>
      </c>
      <c r="N15406">
        <v>2499</v>
      </c>
      <c r="O15406">
        <v>33</v>
      </c>
      <c r="P15406">
        <v>170</v>
      </c>
      <c r="Q15406">
        <v>4</v>
      </c>
      <c r="R15406">
        <v>14</v>
      </c>
      <c r="S15406" t="str">
        <v>no</v>
      </c>
      <c r="T15406" t="str">
        <v>no</v>
      </c>
      <c r="U15406" t="str">
        <v>yes</v>
      </c>
      <c r="V15406">
        <v>95</v>
      </c>
      <c r="W15406">
        <v>2</v>
      </c>
    </row>
    <row r="15407" spans="13:23" x14ac:dyDescent="0.7">
      <c r="M15407">
        <v>120</v>
      </c>
      <c r="N15407">
        <v>2799</v>
      </c>
      <c r="O15407">
        <v>33</v>
      </c>
      <c r="P15407">
        <v>230</v>
      </c>
      <c r="Q15407">
        <v>4</v>
      </c>
      <c r="R15407">
        <v>14</v>
      </c>
      <c r="S15407" t="str">
        <v>no</v>
      </c>
      <c r="T15407" t="str">
        <v>no</v>
      </c>
      <c r="U15407" t="str">
        <v>yes</v>
      </c>
      <c r="V15407">
        <v>95</v>
      </c>
      <c r="W15407">
        <v>2</v>
      </c>
    </row>
    <row r="15408" spans="13:23" x14ac:dyDescent="0.7">
      <c r="M15408">
        <v>121</v>
      </c>
      <c r="N15408">
        <v>1795</v>
      </c>
      <c r="O15408">
        <v>33</v>
      </c>
      <c r="P15408">
        <v>170</v>
      </c>
      <c r="Q15408">
        <v>4</v>
      </c>
      <c r="R15408">
        <v>14</v>
      </c>
      <c r="S15408" t="str">
        <v>no</v>
      </c>
      <c r="T15408" t="str">
        <v>no</v>
      </c>
      <c r="U15408" t="str">
        <v>yes</v>
      </c>
      <c r="V15408">
        <v>95</v>
      </c>
      <c r="W15408">
        <v>2</v>
      </c>
    </row>
    <row r="15409" spans="13:23" x14ac:dyDescent="0.7">
      <c r="M15409">
        <v>122</v>
      </c>
      <c r="N15409">
        <v>2199</v>
      </c>
      <c r="O15409">
        <v>33</v>
      </c>
      <c r="P15409">
        <v>210</v>
      </c>
      <c r="Q15409">
        <v>4</v>
      </c>
      <c r="R15409">
        <v>14</v>
      </c>
      <c r="S15409" t="str">
        <v>no</v>
      </c>
      <c r="T15409" t="str">
        <v>no</v>
      </c>
      <c r="U15409" t="str">
        <v>yes</v>
      </c>
      <c r="V15409">
        <v>95</v>
      </c>
      <c r="W15409">
        <v>2</v>
      </c>
    </row>
    <row r="15410" spans="13:23" x14ac:dyDescent="0.7">
      <c r="M15410">
        <v>125</v>
      </c>
      <c r="N15410">
        <v>2420</v>
      </c>
      <c r="O15410">
        <v>33</v>
      </c>
      <c r="P15410">
        <v>170</v>
      </c>
      <c r="Q15410">
        <v>8</v>
      </c>
      <c r="R15410">
        <v>15</v>
      </c>
      <c r="S15410" t="str">
        <v>yes</v>
      </c>
      <c r="T15410" t="str">
        <v>no</v>
      </c>
      <c r="U15410" t="str">
        <v>yes</v>
      </c>
      <c r="V15410">
        <v>95</v>
      </c>
      <c r="W15410">
        <v>2</v>
      </c>
    </row>
    <row r="15411" spans="13:23" x14ac:dyDescent="0.7">
      <c r="M15411">
        <v>126</v>
      </c>
      <c r="N15411">
        <v>2544</v>
      </c>
      <c r="O15411">
        <v>33</v>
      </c>
      <c r="P15411">
        <v>245</v>
      </c>
      <c r="Q15411">
        <v>8</v>
      </c>
      <c r="R15411">
        <v>14</v>
      </c>
      <c r="S15411" t="str">
        <v>no</v>
      </c>
      <c r="T15411" t="str">
        <v>no</v>
      </c>
      <c r="U15411" t="str">
        <v>yes</v>
      </c>
      <c r="V15411">
        <v>95</v>
      </c>
      <c r="W15411">
        <v>2</v>
      </c>
    </row>
    <row r="15412" spans="13:23" x14ac:dyDescent="0.7">
      <c r="M15412">
        <v>128</v>
      </c>
      <c r="N15412">
        <v>2295</v>
      </c>
      <c r="O15412">
        <v>33</v>
      </c>
      <c r="P15412">
        <v>245</v>
      </c>
      <c r="Q15412">
        <v>8</v>
      </c>
      <c r="R15412">
        <v>14</v>
      </c>
      <c r="S15412" t="str">
        <v>no</v>
      </c>
      <c r="T15412" t="str">
        <v>no</v>
      </c>
      <c r="U15412" t="str">
        <v>yes</v>
      </c>
      <c r="V15412">
        <v>95</v>
      </c>
      <c r="W15412">
        <v>2</v>
      </c>
    </row>
    <row r="15413" spans="13:23" x14ac:dyDescent="0.7">
      <c r="M15413">
        <v>129</v>
      </c>
      <c r="N15413">
        <v>1495</v>
      </c>
      <c r="O15413">
        <v>33</v>
      </c>
      <c r="P15413">
        <v>85</v>
      </c>
      <c r="Q15413">
        <v>2</v>
      </c>
      <c r="R15413">
        <v>14</v>
      </c>
      <c r="S15413" t="str">
        <v>no</v>
      </c>
      <c r="T15413" t="str">
        <v>no</v>
      </c>
      <c r="U15413" t="str">
        <v>yes</v>
      </c>
      <c r="V15413">
        <v>95</v>
      </c>
      <c r="W15413">
        <v>2</v>
      </c>
    </row>
    <row r="15414" spans="13:23" x14ac:dyDescent="0.7">
      <c r="M15414">
        <v>133</v>
      </c>
      <c r="N15414">
        <v>2220</v>
      </c>
      <c r="O15414">
        <v>33</v>
      </c>
      <c r="P15414">
        <v>250</v>
      </c>
      <c r="Q15414">
        <v>4</v>
      </c>
      <c r="R15414">
        <v>14</v>
      </c>
      <c r="S15414" t="str">
        <v>yes</v>
      </c>
      <c r="T15414" t="str">
        <v>no</v>
      </c>
      <c r="U15414" t="str">
        <v>yes</v>
      </c>
      <c r="V15414">
        <v>95</v>
      </c>
      <c r="W15414">
        <v>2</v>
      </c>
    </row>
    <row r="15415" spans="13:23" x14ac:dyDescent="0.7">
      <c r="M15415">
        <v>138</v>
      </c>
      <c r="N15415">
        <v>2395</v>
      </c>
      <c r="O15415">
        <v>33</v>
      </c>
      <c r="P15415">
        <v>250</v>
      </c>
      <c r="Q15415">
        <v>4</v>
      </c>
      <c r="R15415">
        <v>15</v>
      </c>
      <c r="S15415" t="str">
        <v>no</v>
      </c>
      <c r="T15415" t="str">
        <v>no</v>
      </c>
      <c r="U15415" t="str">
        <v>yes</v>
      </c>
      <c r="V15415">
        <v>95</v>
      </c>
      <c r="W15415">
        <v>2</v>
      </c>
    </row>
    <row r="15416" spans="13:23" x14ac:dyDescent="0.7">
      <c r="M15416">
        <v>139</v>
      </c>
      <c r="N15416">
        <v>2720</v>
      </c>
      <c r="O15416">
        <v>33</v>
      </c>
      <c r="P15416">
        <v>250</v>
      </c>
      <c r="Q15416">
        <v>8</v>
      </c>
      <c r="R15416">
        <v>15</v>
      </c>
      <c r="S15416" t="str">
        <v>yes</v>
      </c>
      <c r="T15416" t="str">
        <v>no</v>
      </c>
      <c r="U15416" t="str">
        <v>yes</v>
      </c>
      <c r="V15416">
        <v>95</v>
      </c>
      <c r="W15416">
        <v>2</v>
      </c>
    </row>
    <row r="15417" spans="13:23" x14ac:dyDescent="0.7">
      <c r="M15417">
        <v>141</v>
      </c>
      <c r="N15417">
        <v>2225</v>
      </c>
      <c r="O15417">
        <v>33</v>
      </c>
      <c r="P15417">
        <v>250</v>
      </c>
      <c r="Q15417">
        <v>8</v>
      </c>
      <c r="R15417">
        <v>14</v>
      </c>
      <c r="S15417" t="str">
        <v>no</v>
      </c>
      <c r="T15417" t="str">
        <v>no</v>
      </c>
      <c r="U15417" t="str">
        <v>yes</v>
      </c>
      <c r="V15417">
        <v>95</v>
      </c>
      <c r="W15417">
        <v>2</v>
      </c>
    </row>
    <row r="15418" spans="13:23" x14ac:dyDescent="0.7">
      <c r="M15418">
        <v>148</v>
      </c>
      <c r="N15418">
        <v>2199</v>
      </c>
      <c r="O15418">
        <v>33</v>
      </c>
      <c r="P15418">
        <v>212</v>
      </c>
      <c r="Q15418">
        <v>4</v>
      </c>
      <c r="R15418">
        <v>14</v>
      </c>
      <c r="S15418" t="str">
        <v>no</v>
      </c>
      <c r="T15418" t="str">
        <v>no</v>
      </c>
      <c r="U15418" t="str">
        <v>yes</v>
      </c>
      <c r="V15418">
        <v>95</v>
      </c>
      <c r="W15418">
        <v>2</v>
      </c>
    </row>
    <row r="15419" spans="13:23" x14ac:dyDescent="0.7">
      <c r="M15419">
        <v>149</v>
      </c>
      <c r="N15419">
        <v>1975</v>
      </c>
      <c r="O15419">
        <v>33</v>
      </c>
      <c r="P15419">
        <v>250</v>
      </c>
      <c r="Q15419">
        <v>8</v>
      </c>
      <c r="R15419">
        <v>14</v>
      </c>
      <c r="S15419" t="str">
        <v>no</v>
      </c>
      <c r="T15419" t="str">
        <v>no</v>
      </c>
      <c r="U15419" t="str">
        <v>yes</v>
      </c>
      <c r="V15419">
        <v>95</v>
      </c>
      <c r="W15419">
        <v>2</v>
      </c>
    </row>
    <row r="15420" spans="13:23" x14ac:dyDescent="0.7">
      <c r="M15420">
        <v>151</v>
      </c>
      <c r="N15420">
        <v>2095</v>
      </c>
      <c r="O15420">
        <v>33</v>
      </c>
      <c r="P15420">
        <v>250</v>
      </c>
      <c r="Q15420">
        <v>4</v>
      </c>
      <c r="R15420">
        <v>15</v>
      </c>
      <c r="S15420" t="str">
        <v>no</v>
      </c>
      <c r="T15420" t="str">
        <v>no</v>
      </c>
      <c r="U15420" t="str">
        <v>yes</v>
      </c>
      <c r="V15420">
        <v>95</v>
      </c>
      <c r="W15420">
        <v>2</v>
      </c>
    </row>
    <row r="15421" spans="13:23" x14ac:dyDescent="0.7">
      <c r="M15421">
        <v>152</v>
      </c>
      <c r="N15421">
        <v>2225</v>
      </c>
      <c r="O15421">
        <v>33</v>
      </c>
      <c r="P15421">
        <v>250</v>
      </c>
      <c r="Q15421">
        <v>8</v>
      </c>
      <c r="R15421">
        <v>15</v>
      </c>
      <c r="S15421" t="str">
        <v>no</v>
      </c>
      <c r="T15421" t="str">
        <v>no</v>
      </c>
      <c r="U15421" t="str">
        <v>yes</v>
      </c>
      <c r="V15421">
        <v>95</v>
      </c>
      <c r="W15421">
        <v>2</v>
      </c>
    </row>
    <row r="15422" spans="13:23" x14ac:dyDescent="0.7">
      <c r="M15422">
        <v>154</v>
      </c>
      <c r="N15422">
        <v>2075</v>
      </c>
      <c r="O15422">
        <v>33</v>
      </c>
      <c r="P15422">
        <v>250</v>
      </c>
      <c r="Q15422">
        <v>8</v>
      </c>
      <c r="R15422">
        <v>14</v>
      </c>
      <c r="S15422" t="str">
        <v>no</v>
      </c>
      <c r="T15422" t="str">
        <v>no</v>
      </c>
      <c r="U15422" t="str">
        <v>yes</v>
      </c>
      <c r="V15422">
        <v>95</v>
      </c>
      <c r="W15422">
        <v>2</v>
      </c>
    </row>
    <row r="15423" spans="13:23" x14ac:dyDescent="0.7">
      <c r="M15423">
        <v>155</v>
      </c>
      <c r="N15423">
        <v>2499</v>
      </c>
      <c r="O15423">
        <v>33</v>
      </c>
      <c r="P15423">
        <v>212</v>
      </c>
      <c r="Q15423">
        <v>8</v>
      </c>
      <c r="R15423">
        <v>14</v>
      </c>
      <c r="S15423" t="str">
        <v>no</v>
      </c>
      <c r="T15423" t="str">
        <v>no</v>
      </c>
      <c r="U15423" t="str">
        <v>yes</v>
      </c>
      <c r="V15423">
        <v>95</v>
      </c>
      <c r="W15423">
        <v>2</v>
      </c>
    </row>
    <row r="15424" spans="13:23" x14ac:dyDescent="0.7">
      <c r="M15424">
        <v>158</v>
      </c>
      <c r="N15424">
        <v>2195</v>
      </c>
      <c r="O15424">
        <v>33</v>
      </c>
      <c r="P15424">
        <v>170</v>
      </c>
      <c r="Q15424">
        <v>8</v>
      </c>
      <c r="R15424">
        <v>15</v>
      </c>
      <c r="S15424" t="str">
        <v>no</v>
      </c>
      <c r="T15424" t="str">
        <v>no</v>
      </c>
      <c r="U15424" t="str">
        <v>yes</v>
      </c>
      <c r="V15424">
        <v>95</v>
      </c>
      <c r="W15424">
        <v>2</v>
      </c>
    </row>
    <row r="15425" spans="13:23" x14ac:dyDescent="0.7">
      <c r="M15425">
        <v>161</v>
      </c>
      <c r="N15425">
        <v>1995</v>
      </c>
      <c r="O15425">
        <v>33</v>
      </c>
      <c r="P15425">
        <v>130</v>
      </c>
      <c r="Q15425">
        <v>4</v>
      </c>
      <c r="R15425">
        <v>14</v>
      </c>
      <c r="S15425" t="str">
        <v>no</v>
      </c>
      <c r="T15425" t="str">
        <v>no</v>
      </c>
      <c r="U15425" t="str">
        <v>yes</v>
      </c>
      <c r="V15425">
        <v>95</v>
      </c>
      <c r="W15425">
        <v>2</v>
      </c>
    </row>
    <row r="15426" spans="13:23" x14ac:dyDescent="0.7">
      <c r="M15426">
        <v>165</v>
      </c>
      <c r="N15426">
        <v>2795</v>
      </c>
      <c r="O15426">
        <v>33</v>
      </c>
      <c r="P15426">
        <v>340</v>
      </c>
      <c r="Q15426">
        <v>16</v>
      </c>
      <c r="R15426">
        <v>14</v>
      </c>
      <c r="S15426" t="str">
        <v>no</v>
      </c>
      <c r="T15426" t="str">
        <v>no</v>
      </c>
      <c r="U15426" t="str">
        <v>yes</v>
      </c>
      <c r="V15426">
        <v>95</v>
      </c>
      <c r="W15426">
        <v>2</v>
      </c>
    </row>
    <row r="15427" spans="13:23" x14ac:dyDescent="0.7">
      <c r="M15427">
        <v>169</v>
      </c>
      <c r="N15427">
        <v>1595</v>
      </c>
      <c r="O15427">
        <v>33</v>
      </c>
      <c r="P15427">
        <v>85</v>
      </c>
      <c r="Q15427">
        <v>2</v>
      </c>
      <c r="R15427">
        <v>14</v>
      </c>
      <c r="S15427" t="str">
        <v>no</v>
      </c>
      <c r="T15427" t="str">
        <v>no</v>
      </c>
      <c r="U15427" t="str">
        <v>yes</v>
      </c>
      <c r="V15427">
        <v>95</v>
      </c>
      <c r="W15427">
        <v>2</v>
      </c>
    </row>
    <row r="15428" spans="13:23" x14ac:dyDescent="0.7">
      <c r="M15428">
        <v>172</v>
      </c>
      <c r="N15428">
        <v>2495</v>
      </c>
      <c r="O15428">
        <v>33</v>
      </c>
      <c r="P15428">
        <v>250</v>
      </c>
      <c r="Q15428">
        <v>8</v>
      </c>
      <c r="R15428">
        <v>15</v>
      </c>
      <c r="S15428" t="str">
        <v>no</v>
      </c>
      <c r="T15428" t="str">
        <v>no</v>
      </c>
      <c r="U15428" t="str">
        <v>yes</v>
      </c>
      <c r="V15428">
        <v>95</v>
      </c>
      <c r="W15428">
        <v>2</v>
      </c>
    </row>
    <row r="15429" spans="13:23" x14ac:dyDescent="0.7">
      <c r="M15429">
        <v>173</v>
      </c>
      <c r="N15429">
        <v>1795</v>
      </c>
      <c r="O15429">
        <v>33</v>
      </c>
      <c r="P15429">
        <v>170</v>
      </c>
      <c r="Q15429">
        <v>4</v>
      </c>
      <c r="R15429">
        <v>15</v>
      </c>
      <c r="S15429" t="str">
        <v>no</v>
      </c>
      <c r="T15429" t="str">
        <v>no</v>
      </c>
      <c r="U15429" t="str">
        <v>yes</v>
      </c>
      <c r="V15429">
        <v>95</v>
      </c>
      <c r="W15429">
        <v>2</v>
      </c>
    </row>
    <row r="15430" spans="13:23" x14ac:dyDescent="0.7">
      <c r="M15430">
        <v>175</v>
      </c>
      <c r="N15430">
        <v>3795</v>
      </c>
      <c r="O15430">
        <v>33</v>
      </c>
      <c r="P15430">
        <v>452</v>
      </c>
      <c r="Q15430">
        <v>8</v>
      </c>
      <c r="R15430">
        <v>14</v>
      </c>
      <c r="S15430" t="str">
        <v>no</v>
      </c>
      <c r="T15430" t="str">
        <v>no</v>
      </c>
      <c r="U15430" t="str">
        <v>yes</v>
      </c>
      <c r="V15430">
        <v>95</v>
      </c>
      <c r="W15430">
        <v>2</v>
      </c>
    </row>
    <row r="15431" spans="13:23" x14ac:dyDescent="0.7">
      <c r="M15431">
        <v>178</v>
      </c>
      <c r="N15431">
        <v>2645</v>
      </c>
      <c r="O15431">
        <v>33</v>
      </c>
      <c r="P15431">
        <v>250</v>
      </c>
      <c r="Q15431">
        <v>8</v>
      </c>
      <c r="R15431">
        <v>17</v>
      </c>
      <c r="S15431" t="str">
        <v>no</v>
      </c>
      <c r="T15431" t="str">
        <v>no</v>
      </c>
      <c r="U15431" t="str">
        <v>yes</v>
      </c>
      <c r="V15431">
        <v>95</v>
      </c>
      <c r="W15431">
        <v>2</v>
      </c>
    </row>
    <row r="15432" spans="13:23" x14ac:dyDescent="0.7">
      <c r="M15432">
        <v>179</v>
      </c>
      <c r="N15432">
        <v>1945</v>
      </c>
      <c r="O15432">
        <v>33</v>
      </c>
      <c r="P15432">
        <v>170</v>
      </c>
      <c r="Q15432">
        <v>4</v>
      </c>
      <c r="R15432">
        <v>14</v>
      </c>
      <c r="S15432" t="str">
        <v>no</v>
      </c>
      <c r="T15432" t="str">
        <v>no</v>
      </c>
      <c r="U15432" t="str">
        <v>yes</v>
      </c>
      <c r="V15432">
        <v>95</v>
      </c>
      <c r="W15432">
        <v>2</v>
      </c>
    </row>
    <row r="15433" spans="13:23" x14ac:dyDescent="0.7">
      <c r="M15433">
        <v>182</v>
      </c>
      <c r="N15433">
        <v>2815</v>
      </c>
      <c r="O15433">
        <v>33</v>
      </c>
      <c r="P15433">
        <v>250</v>
      </c>
      <c r="Q15433">
        <v>4</v>
      </c>
      <c r="R15433">
        <v>17</v>
      </c>
      <c r="S15433" t="str">
        <v>no</v>
      </c>
      <c r="T15433" t="str">
        <v>no</v>
      </c>
      <c r="U15433" t="str">
        <v>yes</v>
      </c>
      <c r="V15433">
        <v>95</v>
      </c>
      <c r="W15433">
        <v>2</v>
      </c>
    </row>
    <row r="15434" spans="13:23" x14ac:dyDescent="0.7">
      <c r="M15434">
        <v>186</v>
      </c>
      <c r="N15434">
        <v>2395</v>
      </c>
      <c r="O15434">
        <v>33</v>
      </c>
      <c r="P15434">
        <v>245</v>
      </c>
      <c r="Q15434">
        <v>8</v>
      </c>
      <c r="R15434">
        <v>14</v>
      </c>
      <c r="S15434" t="str">
        <v>no</v>
      </c>
      <c r="T15434" t="str">
        <v>no</v>
      </c>
      <c r="U15434" t="str">
        <v>yes</v>
      </c>
      <c r="V15434">
        <v>95</v>
      </c>
      <c r="W15434">
        <v>2</v>
      </c>
    </row>
    <row r="15435" spans="13:23" x14ac:dyDescent="0.7">
      <c r="M15435">
        <v>187</v>
      </c>
      <c r="N15435">
        <v>1695</v>
      </c>
      <c r="O15435">
        <v>33</v>
      </c>
      <c r="P15435">
        <v>170</v>
      </c>
      <c r="Q15435">
        <v>4</v>
      </c>
      <c r="R15435">
        <v>14</v>
      </c>
      <c r="S15435" t="str">
        <v>no</v>
      </c>
      <c r="T15435" t="str">
        <v>no</v>
      </c>
      <c r="U15435" t="str">
        <v>yes</v>
      </c>
      <c r="V15435">
        <v>95</v>
      </c>
      <c r="W15435">
        <v>2</v>
      </c>
    </row>
    <row r="15436" spans="13:23" x14ac:dyDescent="0.7">
      <c r="M15436">
        <v>189</v>
      </c>
      <c r="N15436">
        <v>2695</v>
      </c>
      <c r="O15436">
        <v>33</v>
      </c>
      <c r="P15436">
        <v>340</v>
      </c>
      <c r="Q15436">
        <v>16</v>
      </c>
      <c r="R15436">
        <v>14</v>
      </c>
      <c r="S15436" t="str">
        <v>no</v>
      </c>
      <c r="T15436" t="str">
        <v>no</v>
      </c>
      <c r="U15436" t="str">
        <v>yes</v>
      </c>
      <c r="V15436">
        <v>95</v>
      </c>
      <c r="W15436">
        <v>2</v>
      </c>
    </row>
    <row r="15437" spans="13:23" x14ac:dyDescent="0.7">
      <c r="M15437">
        <v>191</v>
      </c>
      <c r="N15437">
        <v>1899</v>
      </c>
      <c r="O15437">
        <v>33</v>
      </c>
      <c r="P15437">
        <v>170</v>
      </c>
      <c r="Q15437">
        <v>4</v>
      </c>
      <c r="R15437">
        <v>14</v>
      </c>
      <c r="S15437" t="str">
        <v>no</v>
      </c>
      <c r="T15437" t="str">
        <v>no</v>
      </c>
      <c r="U15437" t="str">
        <v>yes</v>
      </c>
      <c r="V15437">
        <v>100</v>
      </c>
      <c r="W15437">
        <v>3</v>
      </c>
    </row>
    <row r="15438" spans="13:23" x14ac:dyDescent="0.7">
      <c r="M15438">
        <v>193</v>
      </c>
      <c r="N15438">
        <v>1999</v>
      </c>
      <c r="O15438">
        <v>33</v>
      </c>
      <c r="P15438">
        <v>213</v>
      </c>
      <c r="Q15438">
        <v>8</v>
      </c>
      <c r="R15438">
        <v>14</v>
      </c>
      <c r="S15438" t="str">
        <v>no</v>
      </c>
      <c r="T15438" t="str">
        <v>no</v>
      </c>
      <c r="U15438" t="str">
        <v>yes</v>
      </c>
      <c r="V15438">
        <v>100</v>
      </c>
      <c r="W15438">
        <v>3</v>
      </c>
    </row>
    <row r="15439" spans="13:23" x14ac:dyDescent="0.7">
      <c r="M15439">
        <v>196</v>
      </c>
      <c r="N15439">
        <v>2055</v>
      </c>
      <c r="O15439">
        <v>33</v>
      </c>
      <c r="P15439">
        <v>250</v>
      </c>
      <c r="Q15439">
        <v>8</v>
      </c>
      <c r="R15439">
        <v>14</v>
      </c>
      <c r="S15439" t="str">
        <v>no</v>
      </c>
      <c r="T15439" t="str">
        <v>no</v>
      </c>
      <c r="U15439" t="str">
        <v>yes</v>
      </c>
      <c r="V15439">
        <v>100</v>
      </c>
      <c r="W15439">
        <v>3</v>
      </c>
    </row>
    <row r="15440" spans="13:23" x14ac:dyDescent="0.7">
      <c r="M15440">
        <v>197</v>
      </c>
      <c r="N15440">
        <v>2099</v>
      </c>
      <c r="O15440">
        <v>33</v>
      </c>
      <c r="P15440">
        <v>212</v>
      </c>
      <c r="Q15440">
        <v>4</v>
      </c>
      <c r="R15440">
        <v>14</v>
      </c>
      <c r="S15440" t="str">
        <v>no</v>
      </c>
      <c r="T15440" t="str">
        <v>no</v>
      </c>
      <c r="U15440" t="str">
        <v>yes</v>
      </c>
      <c r="V15440">
        <v>100</v>
      </c>
      <c r="W15440">
        <v>3</v>
      </c>
    </row>
    <row r="15441" spans="13:23" x14ac:dyDescent="0.7">
      <c r="M15441">
        <v>198</v>
      </c>
      <c r="N15441">
        <v>1995</v>
      </c>
      <c r="O15441">
        <v>33</v>
      </c>
      <c r="P15441">
        <v>130</v>
      </c>
      <c r="Q15441">
        <v>4</v>
      </c>
      <c r="R15441">
        <v>14</v>
      </c>
      <c r="S15441" t="str">
        <v>no</v>
      </c>
      <c r="T15441" t="str">
        <v>no</v>
      </c>
      <c r="U15441" t="str">
        <v>yes</v>
      </c>
      <c r="V15441">
        <v>100</v>
      </c>
      <c r="W15441">
        <v>3</v>
      </c>
    </row>
    <row r="15442" spans="13:23" x14ac:dyDescent="0.7">
      <c r="M15442">
        <v>199</v>
      </c>
      <c r="N15442">
        <v>2220</v>
      </c>
      <c r="O15442">
        <v>33</v>
      </c>
      <c r="P15442">
        <v>250</v>
      </c>
      <c r="Q15442">
        <v>4</v>
      </c>
      <c r="R15442">
        <v>14</v>
      </c>
      <c r="S15442" t="str">
        <v>yes</v>
      </c>
      <c r="T15442" t="str">
        <v>no</v>
      </c>
      <c r="U15442" t="str">
        <v>yes</v>
      </c>
      <c r="V15442">
        <v>100</v>
      </c>
      <c r="W15442">
        <v>3</v>
      </c>
    </row>
    <row r="15443" spans="13:23" x14ac:dyDescent="0.7">
      <c r="M15443">
        <v>202</v>
      </c>
      <c r="N15443">
        <v>2785</v>
      </c>
      <c r="O15443">
        <v>33</v>
      </c>
      <c r="P15443">
        <v>250</v>
      </c>
      <c r="Q15443">
        <v>8</v>
      </c>
      <c r="R15443">
        <v>17</v>
      </c>
      <c r="S15443" t="str">
        <v>no</v>
      </c>
      <c r="T15443" t="str">
        <v>no</v>
      </c>
      <c r="U15443" t="str">
        <v>yes</v>
      </c>
      <c r="V15443">
        <v>100</v>
      </c>
      <c r="W15443">
        <v>3</v>
      </c>
    </row>
    <row r="15444" spans="13:23" x14ac:dyDescent="0.7">
      <c r="M15444">
        <v>205</v>
      </c>
      <c r="N15444">
        <v>1595</v>
      </c>
      <c r="O15444">
        <v>33</v>
      </c>
      <c r="P15444">
        <v>85</v>
      </c>
      <c r="Q15444">
        <v>2</v>
      </c>
      <c r="R15444">
        <v>14</v>
      </c>
      <c r="S15444" t="str">
        <v>no</v>
      </c>
      <c r="T15444" t="str">
        <v>no</v>
      </c>
      <c r="U15444" t="str">
        <v>yes</v>
      </c>
      <c r="V15444">
        <v>100</v>
      </c>
      <c r="W15444">
        <v>3</v>
      </c>
    </row>
    <row r="15445" spans="13:23" x14ac:dyDescent="0.7">
      <c r="M15445">
        <v>208</v>
      </c>
      <c r="N15445">
        <v>3795</v>
      </c>
      <c r="O15445">
        <v>33</v>
      </c>
      <c r="P15445">
        <v>452</v>
      </c>
      <c r="Q15445">
        <v>8</v>
      </c>
      <c r="R15445">
        <v>14</v>
      </c>
      <c r="S15445" t="str">
        <v>no</v>
      </c>
      <c r="T15445" t="str">
        <v>no</v>
      </c>
      <c r="U15445" t="str">
        <v>yes</v>
      </c>
      <c r="V15445">
        <v>100</v>
      </c>
      <c r="W15445">
        <v>3</v>
      </c>
    </row>
    <row r="15446" spans="13:23" x14ac:dyDescent="0.7">
      <c r="M15446">
        <v>211</v>
      </c>
      <c r="N15446">
        <v>2395</v>
      </c>
      <c r="O15446">
        <v>33</v>
      </c>
      <c r="P15446">
        <v>245</v>
      </c>
      <c r="Q15446">
        <v>8</v>
      </c>
      <c r="R15446">
        <v>14</v>
      </c>
      <c r="S15446" t="str">
        <v>no</v>
      </c>
      <c r="T15446" t="str">
        <v>no</v>
      </c>
      <c r="U15446" t="str">
        <v>yes</v>
      </c>
      <c r="V15446">
        <v>100</v>
      </c>
      <c r="W15446">
        <v>3</v>
      </c>
    </row>
    <row r="15447" spans="13:23" x14ac:dyDescent="0.7">
      <c r="M15447">
        <v>213</v>
      </c>
      <c r="N15447">
        <v>2420</v>
      </c>
      <c r="O15447">
        <v>33</v>
      </c>
      <c r="P15447">
        <v>170</v>
      </c>
      <c r="Q15447">
        <v>8</v>
      </c>
      <c r="R15447">
        <v>15</v>
      </c>
      <c r="S15447" t="str">
        <v>yes</v>
      </c>
      <c r="T15447" t="str">
        <v>no</v>
      </c>
      <c r="U15447" t="str">
        <v>yes</v>
      </c>
      <c r="V15447">
        <v>100</v>
      </c>
      <c r="W15447">
        <v>3</v>
      </c>
    </row>
    <row r="15448" spans="13:23" x14ac:dyDescent="0.7">
      <c r="M15448">
        <v>217</v>
      </c>
      <c r="N15448">
        <v>2295</v>
      </c>
      <c r="O15448">
        <v>33</v>
      </c>
      <c r="P15448">
        <v>245</v>
      </c>
      <c r="Q15448">
        <v>8</v>
      </c>
      <c r="R15448">
        <v>14</v>
      </c>
      <c r="S15448" t="str">
        <v>no</v>
      </c>
      <c r="T15448" t="str">
        <v>no</v>
      </c>
      <c r="U15448" t="str">
        <v>yes</v>
      </c>
      <c r="V15448">
        <v>100</v>
      </c>
      <c r="W15448">
        <v>3</v>
      </c>
    </row>
    <row r="15449" spans="13:23" x14ac:dyDescent="0.7">
      <c r="M15449">
        <v>218</v>
      </c>
      <c r="N15449">
        <v>2095</v>
      </c>
      <c r="O15449">
        <v>33</v>
      </c>
      <c r="P15449">
        <v>130</v>
      </c>
      <c r="Q15449">
        <v>4</v>
      </c>
      <c r="R15449">
        <v>14</v>
      </c>
      <c r="S15449" t="str">
        <v>no</v>
      </c>
      <c r="T15449" t="str">
        <v>no</v>
      </c>
      <c r="U15449" t="str">
        <v>yes</v>
      </c>
      <c r="V15449">
        <v>100</v>
      </c>
      <c r="W15449">
        <v>3</v>
      </c>
    </row>
    <row r="15450" spans="13:23" x14ac:dyDescent="0.7">
      <c r="M15450">
        <v>219</v>
      </c>
      <c r="N15450">
        <v>2795</v>
      </c>
      <c r="O15450">
        <v>33</v>
      </c>
      <c r="P15450">
        <v>340</v>
      </c>
      <c r="Q15450">
        <v>16</v>
      </c>
      <c r="R15450">
        <v>14</v>
      </c>
      <c r="S15450" t="str">
        <v>no</v>
      </c>
      <c r="T15450" t="str">
        <v>no</v>
      </c>
      <c r="U15450" t="str">
        <v>yes</v>
      </c>
      <c r="V15450">
        <v>100</v>
      </c>
      <c r="W15450">
        <v>3</v>
      </c>
    </row>
    <row r="15451" spans="13:23" x14ac:dyDescent="0.7">
      <c r="M15451">
        <v>220</v>
      </c>
      <c r="N15451">
        <v>1945</v>
      </c>
      <c r="O15451">
        <v>33</v>
      </c>
      <c r="P15451">
        <v>170</v>
      </c>
      <c r="Q15451">
        <v>4</v>
      </c>
      <c r="R15451">
        <v>14</v>
      </c>
      <c r="S15451" t="str">
        <v>no</v>
      </c>
      <c r="T15451" t="str">
        <v>no</v>
      </c>
      <c r="U15451" t="str">
        <v>yes</v>
      </c>
      <c r="V15451">
        <v>100</v>
      </c>
      <c r="W15451">
        <v>3</v>
      </c>
    </row>
    <row r="15452" spans="13:23" x14ac:dyDescent="0.7">
      <c r="M15452">
        <v>221</v>
      </c>
      <c r="N15452">
        <v>2635</v>
      </c>
      <c r="O15452">
        <v>33</v>
      </c>
      <c r="P15452">
        <v>250</v>
      </c>
      <c r="Q15452">
        <v>8</v>
      </c>
      <c r="R15452">
        <v>17</v>
      </c>
      <c r="S15452" t="str">
        <v>no</v>
      </c>
      <c r="T15452" t="str">
        <v>no</v>
      </c>
      <c r="U15452" t="str">
        <v>yes</v>
      </c>
      <c r="V15452">
        <v>100</v>
      </c>
      <c r="W15452">
        <v>3</v>
      </c>
    </row>
    <row r="15453" spans="13:23" x14ac:dyDescent="0.7">
      <c r="M15453">
        <v>227</v>
      </c>
      <c r="N15453">
        <v>1920</v>
      </c>
      <c r="O15453">
        <v>33</v>
      </c>
      <c r="P15453">
        <v>170</v>
      </c>
      <c r="Q15453">
        <v>4</v>
      </c>
      <c r="R15453">
        <v>14</v>
      </c>
      <c r="S15453" t="str">
        <v>yes</v>
      </c>
      <c r="T15453" t="str">
        <v>no</v>
      </c>
      <c r="U15453" t="str">
        <v>yes</v>
      </c>
      <c r="V15453">
        <v>100</v>
      </c>
      <c r="W15453">
        <v>3</v>
      </c>
    </row>
    <row r="15454" spans="13:23" x14ac:dyDescent="0.7">
      <c r="M15454">
        <v>229</v>
      </c>
      <c r="N15454">
        <v>2199</v>
      </c>
      <c r="O15454">
        <v>33</v>
      </c>
      <c r="P15454">
        <v>210</v>
      </c>
      <c r="Q15454">
        <v>4</v>
      </c>
      <c r="R15454">
        <v>14</v>
      </c>
      <c r="S15454" t="str">
        <v>no</v>
      </c>
      <c r="T15454" t="str">
        <v>no</v>
      </c>
      <c r="U15454" t="str">
        <v>yes</v>
      </c>
      <c r="V15454">
        <v>100</v>
      </c>
      <c r="W15454">
        <v>3</v>
      </c>
    </row>
    <row r="15455" spans="13:23" x14ac:dyDescent="0.7">
      <c r="M15455">
        <v>232</v>
      </c>
      <c r="N15455">
        <v>2720</v>
      </c>
      <c r="O15455">
        <v>33</v>
      </c>
      <c r="P15455">
        <v>250</v>
      </c>
      <c r="Q15455">
        <v>8</v>
      </c>
      <c r="R15455">
        <v>15</v>
      </c>
      <c r="S15455" t="str">
        <v>yes</v>
      </c>
      <c r="T15455" t="str">
        <v>no</v>
      </c>
      <c r="U15455" t="str">
        <v>yes</v>
      </c>
      <c r="V15455">
        <v>100</v>
      </c>
      <c r="W15455">
        <v>3</v>
      </c>
    </row>
    <row r="15456" spans="13:23" x14ac:dyDescent="0.7">
      <c r="M15456">
        <v>233</v>
      </c>
      <c r="N15456">
        <v>1999</v>
      </c>
      <c r="O15456">
        <v>33</v>
      </c>
      <c r="P15456">
        <v>170</v>
      </c>
      <c r="Q15456">
        <v>4</v>
      </c>
      <c r="R15456">
        <v>14</v>
      </c>
      <c r="S15456" t="str">
        <v>no</v>
      </c>
      <c r="T15456" t="str">
        <v>no</v>
      </c>
      <c r="U15456" t="str">
        <v>yes</v>
      </c>
      <c r="V15456">
        <v>100</v>
      </c>
      <c r="W15456">
        <v>3</v>
      </c>
    </row>
    <row r="15457" spans="13:23" x14ac:dyDescent="0.7">
      <c r="M15457">
        <v>234</v>
      </c>
      <c r="N15457">
        <v>2195</v>
      </c>
      <c r="O15457">
        <v>33</v>
      </c>
      <c r="P15457">
        <v>170</v>
      </c>
      <c r="Q15457">
        <v>8</v>
      </c>
      <c r="R15457">
        <v>15</v>
      </c>
      <c r="S15457" t="str">
        <v>no</v>
      </c>
      <c r="T15457" t="str">
        <v>no</v>
      </c>
      <c r="U15457" t="str">
        <v>yes</v>
      </c>
      <c r="V15457">
        <v>100</v>
      </c>
      <c r="W15457">
        <v>3</v>
      </c>
    </row>
    <row r="15458" spans="13:23" x14ac:dyDescent="0.7">
      <c r="M15458">
        <v>238</v>
      </c>
      <c r="N15458">
        <v>1695</v>
      </c>
      <c r="O15458">
        <v>33</v>
      </c>
      <c r="P15458">
        <v>170</v>
      </c>
      <c r="Q15458">
        <v>4</v>
      </c>
      <c r="R15458">
        <v>14</v>
      </c>
      <c r="S15458" t="str">
        <v>no</v>
      </c>
      <c r="T15458" t="str">
        <v>no</v>
      </c>
      <c r="U15458" t="str">
        <v>yes</v>
      </c>
      <c r="V15458">
        <v>100</v>
      </c>
      <c r="W15458">
        <v>3</v>
      </c>
    </row>
    <row r="15459" spans="13:23" x14ac:dyDescent="0.7">
      <c r="M15459">
        <v>241</v>
      </c>
      <c r="N15459">
        <v>1699</v>
      </c>
      <c r="O15459">
        <v>33</v>
      </c>
      <c r="P15459">
        <v>120</v>
      </c>
      <c r="Q15459">
        <v>4</v>
      </c>
      <c r="R15459">
        <v>14</v>
      </c>
      <c r="S15459" t="str">
        <v>no</v>
      </c>
      <c r="T15459" t="str">
        <v>no</v>
      </c>
      <c r="U15459" t="str">
        <v>yes</v>
      </c>
      <c r="V15459">
        <v>100</v>
      </c>
      <c r="W15459">
        <v>3</v>
      </c>
    </row>
    <row r="15460" spans="13:23" x14ac:dyDescent="0.7">
      <c r="M15460">
        <v>246</v>
      </c>
      <c r="N15460">
        <v>2495</v>
      </c>
      <c r="O15460">
        <v>33</v>
      </c>
      <c r="P15460">
        <v>250</v>
      </c>
      <c r="Q15460">
        <v>8</v>
      </c>
      <c r="R15460">
        <v>15</v>
      </c>
      <c r="S15460" t="str">
        <v>no</v>
      </c>
      <c r="T15460" t="str">
        <v>no</v>
      </c>
      <c r="U15460" t="str">
        <v>yes</v>
      </c>
      <c r="V15460">
        <v>100</v>
      </c>
      <c r="W15460">
        <v>3</v>
      </c>
    </row>
    <row r="15461" spans="13:23" x14ac:dyDescent="0.7">
      <c r="M15461">
        <v>253</v>
      </c>
      <c r="N15461">
        <v>2395</v>
      </c>
      <c r="O15461">
        <v>33</v>
      </c>
      <c r="P15461">
        <v>170</v>
      </c>
      <c r="Q15461">
        <v>8</v>
      </c>
      <c r="R15461">
        <v>14</v>
      </c>
      <c r="S15461" t="str">
        <v>no</v>
      </c>
      <c r="T15461" t="str">
        <v>no</v>
      </c>
      <c r="U15461" t="str">
        <v>yes</v>
      </c>
      <c r="V15461">
        <v>100</v>
      </c>
      <c r="W15461">
        <v>3</v>
      </c>
    </row>
    <row r="15462" spans="13:23" x14ac:dyDescent="0.7">
      <c r="M15462">
        <v>255</v>
      </c>
      <c r="N15462">
        <v>1495</v>
      </c>
      <c r="O15462">
        <v>33</v>
      </c>
      <c r="P15462">
        <v>85</v>
      </c>
      <c r="Q15462">
        <v>2</v>
      </c>
      <c r="R15462">
        <v>14</v>
      </c>
      <c r="S15462" t="str">
        <v>no</v>
      </c>
      <c r="T15462" t="str">
        <v>no</v>
      </c>
      <c r="U15462" t="str">
        <v>yes</v>
      </c>
      <c r="V15462">
        <v>100</v>
      </c>
      <c r="W15462">
        <v>3</v>
      </c>
    </row>
    <row r="15463" spans="13:23" x14ac:dyDescent="0.7">
      <c r="M15463">
        <v>258</v>
      </c>
      <c r="N15463">
        <v>2449</v>
      </c>
      <c r="O15463">
        <v>33</v>
      </c>
      <c r="P15463">
        <v>230</v>
      </c>
      <c r="Q15463">
        <v>4</v>
      </c>
      <c r="R15463">
        <v>14</v>
      </c>
      <c r="S15463" t="str">
        <v>no</v>
      </c>
      <c r="T15463" t="str">
        <v>no</v>
      </c>
      <c r="U15463" t="str">
        <v>yes</v>
      </c>
      <c r="V15463">
        <v>100</v>
      </c>
      <c r="W15463">
        <v>3</v>
      </c>
    </row>
    <row r="15464" spans="13:23" x14ac:dyDescent="0.7">
      <c r="M15464">
        <v>259</v>
      </c>
      <c r="N15464">
        <v>1775</v>
      </c>
      <c r="O15464">
        <v>33</v>
      </c>
      <c r="P15464">
        <v>170</v>
      </c>
      <c r="Q15464">
        <v>4</v>
      </c>
      <c r="R15464">
        <v>14</v>
      </c>
      <c r="S15464" t="str">
        <v>no</v>
      </c>
      <c r="T15464" t="str">
        <v>no</v>
      </c>
      <c r="U15464" t="str">
        <v>yes</v>
      </c>
      <c r="V15464">
        <v>100</v>
      </c>
      <c r="W15464">
        <v>3</v>
      </c>
    </row>
    <row r="15465" spans="13:23" x14ac:dyDescent="0.7">
      <c r="M15465">
        <v>260</v>
      </c>
      <c r="N15465">
        <v>2599</v>
      </c>
      <c r="O15465">
        <v>33</v>
      </c>
      <c r="P15465">
        <v>245</v>
      </c>
      <c r="Q15465">
        <v>16</v>
      </c>
      <c r="R15465">
        <v>15</v>
      </c>
      <c r="S15465" t="str">
        <v>no</v>
      </c>
      <c r="T15465" t="str">
        <v>no</v>
      </c>
      <c r="U15465" t="str">
        <v>yes</v>
      </c>
      <c r="V15465">
        <v>100</v>
      </c>
      <c r="W15465">
        <v>3</v>
      </c>
    </row>
    <row r="15466" spans="13:23" x14ac:dyDescent="0.7">
      <c r="M15466">
        <v>262</v>
      </c>
      <c r="N15466">
        <v>2345</v>
      </c>
      <c r="O15466">
        <v>33</v>
      </c>
      <c r="P15466">
        <v>250</v>
      </c>
      <c r="Q15466">
        <v>8</v>
      </c>
      <c r="R15466">
        <v>15</v>
      </c>
      <c r="S15466" t="str">
        <v>no</v>
      </c>
      <c r="T15466" t="str">
        <v>no</v>
      </c>
      <c r="U15466" t="str">
        <v>yes</v>
      </c>
      <c r="V15466">
        <v>100</v>
      </c>
      <c r="W15466">
        <v>3</v>
      </c>
    </row>
    <row r="15467" spans="13:23" x14ac:dyDescent="0.7">
      <c r="M15467">
        <v>263</v>
      </c>
      <c r="N15467">
        <v>2535</v>
      </c>
      <c r="O15467">
        <v>33</v>
      </c>
      <c r="P15467">
        <v>170</v>
      </c>
      <c r="Q15467">
        <v>8</v>
      </c>
      <c r="R15467">
        <v>15</v>
      </c>
      <c r="S15467" t="str">
        <v>no</v>
      </c>
      <c r="T15467" t="str">
        <v>no</v>
      </c>
      <c r="U15467" t="str">
        <v>yes</v>
      </c>
      <c r="V15467">
        <v>100</v>
      </c>
      <c r="W15467">
        <v>3</v>
      </c>
    </row>
    <row r="15468" spans="13:23" x14ac:dyDescent="0.7">
      <c r="M15468">
        <v>271</v>
      </c>
      <c r="N15468">
        <v>2095</v>
      </c>
      <c r="O15468">
        <v>33</v>
      </c>
      <c r="P15468">
        <v>250</v>
      </c>
      <c r="Q15468">
        <v>4</v>
      </c>
      <c r="R15468">
        <v>15</v>
      </c>
      <c r="S15468" t="str">
        <v>no</v>
      </c>
      <c r="T15468" t="str">
        <v>no</v>
      </c>
      <c r="U15468" t="str">
        <v>yes</v>
      </c>
      <c r="V15468">
        <v>100</v>
      </c>
      <c r="W15468">
        <v>3</v>
      </c>
    </row>
    <row r="15469" spans="13:23" x14ac:dyDescent="0.7">
      <c r="M15469">
        <v>274</v>
      </c>
      <c r="N15469">
        <v>2695</v>
      </c>
      <c r="O15469">
        <v>33</v>
      </c>
      <c r="P15469">
        <v>340</v>
      </c>
      <c r="Q15469">
        <v>16</v>
      </c>
      <c r="R15469">
        <v>14</v>
      </c>
      <c r="S15469" t="str">
        <v>no</v>
      </c>
      <c r="T15469" t="str">
        <v>no</v>
      </c>
      <c r="U15469" t="str">
        <v>yes</v>
      </c>
      <c r="V15469">
        <v>100</v>
      </c>
      <c r="W15469">
        <v>3</v>
      </c>
    </row>
    <row r="15470" spans="13:23" x14ac:dyDescent="0.7">
      <c r="M15470">
        <v>275</v>
      </c>
      <c r="N15470">
        <v>2195</v>
      </c>
      <c r="O15470">
        <v>33</v>
      </c>
      <c r="P15470">
        <v>250</v>
      </c>
      <c r="Q15470">
        <v>8</v>
      </c>
      <c r="R15470">
        <v>15</v>
      </c>
      <c r="S15470" t="str">
        <v>no</v>
      </c>
      <c r="T15470" t="str">
        <v>no</v>
      </c>
      <c r="U15470" t="str">
        <v>yes</v>
      </c>
      <c r="V15470">
        <v>100</v>
      </c>
      <c r="W15470">
        <v>3</v>
      </c>
    </row>
    <row r="15471" spans="13:23" x14ac:dyDescent="0.7">
      <c r="M15471">
        <v>278</v>
      </c>
      <c r="N15471">
        <v>2399</v>
      </c>
      <c r="O15471">
        <v>33</v>
      </c>
      <c r="P15471">
        <v>212</v>
      </c>
      <c r="Q15471">
        <v>8</v>
      </c>
      <c r="R15471">
        <v>14</v>
      </c>
      <c r="S15471" t="str">
        <v>no</v>
      </c>
      <c r="T15471" t="str">
        <v>no</v>
      </c>
      <c r="U15471" t="str">
        <v>yes</v>
      </c>
      <c r="V15471">
        <v>100</v>
      </c>
      <c r="W15471">
        <v>3</v>
      </c>
    </row>
    <row r="15472" spans="13:23" x14ac:dyDescent="0.7">
      <c r="M15472">
        <v>281</v>
      </c>
      <c r="N15472">
        <v>2225</v>
      </c>
      <c r="O15472">
        <v>33</v>
      </c>
      <c r="P15472">
        <v>250</v>
      </c>
      <c r="Q15472">
        <v>8</v>
      </c>
      <c r="R15472">
        <v>14</v>
      </c>
      <c r="S15472" t="str">
        <v>no</v>
      </c>
      <c r="T15472" t="str">
        <v>no</v>
      </c>
      <c r="U15472" t="str">
        <v>yes</v>
      </c>
      <c r="V15472">
        <v>100</v>
      </c>
      <c r="W15472">
        <v>3</v>
      </c>
    </row>
    <row r="15473" spans="13:23" x14ac:dyDescent="0.7">
      <c r="M15473">
        <v>282</v>
      </c>
      <c r="N15473">
        <v>1995</v>
      </c>
      <c r="O15473">
        <v>33</v>
      </c>
      <c r="P15473">
        <v>250</v>
      </c>
      <c r="Q15473">
        <v>4</v>
      </c>
      <c r="R15473">
        <v>14</v>
      </c>
      <c r="S15473" t="str">
        <v>no</v>
      </c>
      <c r="T15473" t="str">
        <v>no</v>
      </c>
      <c r="U15473" t="str">
        <v>yes</v>
      </c>
      <c r="V15473">
        <v>100</v>
      </c>
      <c r="W15473">
        <v>3</v>
      </c>
    </row>
    <row r="15474" spans="13:23" x14ac:dyDescent="0.7">
      <c r="M15474">
        <v>284</v>
      </c>
      <c r="N15474">
        <v>1795</v>
      </c>
      <c r="O15474">
        <v>33</v>
      </c>
      <c r="P15474">
        <v>170</v>
      </c>
      <c r="Q15474">
        <v>4</v>
      </c>
      <c r="R15474">
        <v>15</v>
      </c>
      <c r="S15474" t="str">
        <v>no</v>
      </c>
      <c r="T15474" t="str">
        <v>no</v>
      </c>
      <c r="U15474" t="str">
        <v>yes</v>
      </c>
      <c r="V15474">
        <v>100</v>
      </c>
      <c r="W15474">
        <v>3</v>
      </c>
    </row>
    <row r="15475" spans="13:23" x14ac:dyDescent="0.7">
      <c r="M15475">
        <v>297</v>
      </c>
      <c r="N15475">
        <v>2155</v>
      </c>
      <c r="O15475">
        <v>33</v>
      </c>
      <c r="P15475">
        <v>250</v>
      </c>
      <c r="Q15475">
        <v>8</v>
      </c>
      <c r="R15475">
        <v>14</v>
      </c>
      <c r="S15475" t="str">
        <v>no</v>
      </c>
      <c r="T15475" t="str">
        <v>no</v>
      </c>
      <c r="U15475" t="str">
        <v>yes</v>
      </c>
      <c r="V15475">
        <v>108</v>
      </c>
      <c r="W15475">
        <v>4</v>
      </c>
    </row>
    <row r="15476" spans="13:23" x14ac:dyDescent="0.7">
      <c r="M15476">
        <v>298</v>
      </c>
      <c r="N15476">
        <v>2890</v>
      </c>
      <c r="O15476">
        <v>33</v>
      </c>
      <c r="P15476">
        <v>340</v>
      </c>
      <c r="Q15476">
        <v>16</v>
      </c>
      <c r="R15476">
        <v>14</v>
      </c>
      <c r="S15476" t="str">
        <v>no</v>
      </c>
      <c r="T15476" t="str">
        <v>no</v>
      </c>
      <c r="U15476" t="str">
        <v>yes</v>
      </c>
      <c r="V15476">
        <v>108</v>
      </c>
      <c r="W15476">
        <v>4</v>
      </c>
    </row>
    <row r="15477" spans="13:23" x14ac:dyDescent="0.7">
      <c r="M15477">
        <v>299</v>
      </c>
      <c r="N15477">
        <v>1899</v>
      </c>
      <c r="O15477">
        <v>33</v>
      </c>
      <c r="P15477">
        <v>170</v>
      </c>
      <c r="Q15477">
        <v>4</v>
      </c>
      <c r="R15477">
        <v>14</v>
      </c>
      <c r="S15477" t="str">
        <v>no</v>
      </c>
      <c r="T15477" t="str">
        <v>no</v>
      </c>
      <c r="U15477" t="str">
        <v>yes</v>
      </c>
      <c r="V15477">
        <v>108</v>
      </c>
      <c r="W15477">
        <v>4</v>
      </c>
    </row>
    <row r="15478" spans="13:23" x14ac:dyDescent="0.7">
      <c r="M15478">
        <v>303</v>
      </c>
      <c r="N15478">
        <v>1895</v>
      </c>
      <c r="O15478">
        <v>33</v>
      </c>
      <c r="P15478">
        <v>170</v>
      </c>
      <c r="Q15478">
        <v>4</v>
      </c>
      <c r="R15478">
        <v>14</v>
      </c>
      <c r="S15478" t="str">
        <v>no</v>
      </c>
      <c r="T15478" t="str">
        <v>no</v>
      </c>
      <c r="U15478" t="str">
        <v>yes</v>
      </c>
      <c r="V15478">
        <v>108</v>
      </c>
      <c r="W15478">
        <v>4</v>
      </c>
    </row>
    <row r="15479" spans="13:23" x14ac:dyDescent="0.7">
      <c r="M15479">
        <v>310</v>
      </c>
      <c r="N15479">
        <v>3795</v>
      </c>
      <c r="O15479">
        <v>33</v>
      </c>
      <c r="P15479">
        <v>452</v>
      </c>
      <c r="Q15479">
        <v>8</v>
      </c>
      <c r="R15479">
        <v>14</v>
      </c>
      <c r="S15479" t="str">
        <v>no</v>
      </c>
      <c r="T15479" t="str">
        <v>no</v>
      </c>
      <c r="U15479" t="str">
        <v>yes</v>
      </c>
      <c r="V15479">
        <v>108</v>
      </c>
      <c r="W15479">
        <v>4</v>
      </c>
    </row>
    <row r="15480" spans="13:23" x14ac:dyDescent="0.7">
      <c r="M15480">
        <v>311</v>
      </c>
      <c r="N15480">
        <v>1999</v>
      </c>
      <c r="O15480">
        <v>33</v>
      </c>
      <c r="P15480">
        <v>213</v>
      </c>
      <c r="Q15480">
        <v>8</v>
      </c>
      <c r="R15480">
        <v>14</v>
      </c>
      <c r="S15480" t="str">
        <v>no</v>
      </c>
      <c r="T15480" t="str">
        <v>no</v>
      </c>
      <c r="U15480" t="str">
        <v>yes</v>
      </c>
      <c r="V15480">
        <v>108</v>
      </c>
      <c r="W15480">
        <v>4</v>
      </c>
    </row>
    <row r="15481" spans="13:23" x14ac:dyDescent="0.7">
      <c r="M15481">
        <v>318</v>
      </c>
      <c r="N15481">
        <v>2605</v>
      </c>
      <c r="O15481">
        <v>33</v>
      </c>
      <c r="P15481">
        <v>250</v>
      </c>
      <c r="Q15481">
        <v>8</v>
      </c>
      <c r="R15481">
        <v>17</v>
      </c>
      <c r="S15481" t="str">
        <v>no</v>
      </c>
      <c r="T15481" t="str">
        <v>no</v>
      </c>
      <c r="U15481" t="str">
        <v>yes</v>
      </c>
      <c r="V15481">
        <v>108</v>
      </c>
      <c r="W15481">
        <v>4</v>
      </c>
    </row>
    <row r="15482" spans="13:23" x14ac:dyDescent="0.7">
      <c r="M15482">
        <v>323</v>
      </c>
      <c r="N15482">
        <v>2599</v>
      </c>
      <c r="O15482">
        <v>33</v>
      </c>
      <c r="P15482">
        <v>245</v>
      </c>
      <c r="Q15482">
        <v>16</v>
      </c>
      <c r="R15482">
        <v>15</v>
      </c>
      <c r="S15482" t="str">
        <v>no</v>
      </c>
      <c r="T15482" t="str">
        <v>no</v>
      </c>
      <c r="U15482" t="str">
        <v>yes</v>
      </c>
      <c r="V15482">
        <v>108</v>
      </c>
      <c r="W15482">
        <v>4</v>
      </c>
    </row>
    <row r="15483" spans="13:23" x14ac:dyDescent="0.7">
      <c r="M15483">
        <v>324</v>
      </c>
      <c r="N15483">
        <v>2390</v>
      </c>
      <c r="O15483">
        <v>33</v>
      </c>
      <c r="P15483">
        <v>245</v>
      </c>
      <c r="Q15483">
        <v>8</v>
      </c>
      <c r="R15483">
        <v>14</v>
      </c>
      <c r="S15483" t="str">
        <v>no</v>
      </c>
      <c r="T15483" t="str">
        <v>no</v>
      </c>
      <c r="U15483" t="str">
        <v>yes</v>
      </c>
      <c r="V15483">
        <v>108</v>
      </c>
      <c r="W15483">
        <v>4</v>
      </c>
    </row>
    <row r="15484" spans="13:23" x14ac:dyDescent="0.7">
      <c r="M15484">
        <v>325</v>
      </c>
      <c r="N15484">
        <v>1690</v>
      </c>
      <c r="O15484">
        <v>33</v>
      </c>
      <c r="P15484">
        <v>85</v>
      </c>
      <c r="Q15484">
        <v>2</v>
      </c>
      <c r="R15484">
        <v>14</v>
      </c>
      <c r="S15484" t="str">
        <v>no</v>
      </c>
      <c r="T15484" t="str">
        <v>no</v>
      </c>
      <c r="U15484" t="str">
        <v>yes</v>
      </c>
      <c r="V15484">
        <v>108</v>
      </c>
      <c r="W15484">
        <v>4</v>
      </c>
    </row>
    <row r="15485" spans="13:23" x14ac:dyDescent="0.7">
      <c r="M15485">
        <v>326</v>
      </c>
      <c r="N15485">
        <v>1495</v>
      </c>
      <c r="O15485">
        <v>33</v>
      </c>
      <c r="P15485">
        <v>85</v>
      </c>
      <c r="Q15485">
        <v>2</v>
      </c>
      <c r="R15485">
        <v>14</v>
      </c>
      <c r="S15485" t="str">
        <v>no</v>
      </c>
      <c r="T15485" t="str">
        <v>no</v>
      </c>
      <c r="U15485" t="str">
        <v>yes</v>
      </c>
      <c r="V15485">
        <v>108</v>
      </c>
      <c r="W15485">
        <v>4</v>
      </c>
    </row>
    <row r="15486" spans="13:23" x14ac:dyDescent="0.7">
      <c r="M15486">
        <v>327</v>
      </c>
      <c r="N15486">
        <v>2395</v>
      </c>
      <c r="O15486">
        <v>33</v>
      </c>
      <c r="P15486">
        <v>250</v>
      </c>
      <c r="Q15486">
        <v>8</v>
      </c>
      <c r="R15486">
        <v>14</v>
      </c>
      <c r="S15486" t="str">
        <v>no</v>
      </c>
      <c r="T15486" t="str">
        <v>no</v>
      </c>
      <c r="U15486" t="str">
        <v>yes</v>
      </c>
      <c r="V15486">
        <v>108</v>
      </c>
      <c r="W15486">
        <v>4</v>
      </c>
    </row>
    <row r="15487" spans="13:23" x14ac:dyDescent="0.7">
      <c r="M15487">
        <v>328</v>
      </c>
      <c r="N15487">
        <v>2099</v>
      </c>
      <c r="O15487">
        <v>33</v>
      </c>
      <c r="P15487">
        <v>212</v>
      </c>
      <c r="Q15487">
        <v>4</v>
      </c>
      <c r="R15487">
        <v>14</v>
      </c>
      <c r="S15487" t="str">
        <v>no</v>
      </c>
      <c r="T15487" t="str">
        <v>no</v>
      </c>
      <c r="U15487" t="str">
        <v>yes</v>
      </c>
      <c r="V15487">
        <v>108</v>
      </c>
      <c r="W15487">
        <v>4</v>
      </c>
    </row>
    <row r="15488" spans="13:23" x14ac:dyDescent="0.7">
      <c r="M15488">
        <v>330</v>
      </c>
      <c r="N15488">
        <v>2599</v>
      </c>
      <c r="O15488">
        <v>33</v>
      </c>
      <c r="P15488">
        <v>240</v>
      </c>
      <c r="Q15488">
        <v>4</v>
      </c>
      <c r="R15488">
        <v>15</v>
      </c>
      <c r="S15488" t="str">
        <v>no</v>
      </c>
      <c r="T15488" t="str">
        <v>no</v>
      </c>
      <c r="U15488" t="str">
        <v>yes</v>
      </c>
      <c r="V15488">
        <v>108</v>
      </c>
      <c r="W15488">
        <v>4</v>
      </c>
    </row>
    <row r="15489" spans="13:23" x14ac:dyDescent="0.7">
      <c r="M15489">
        <v>331</v>
      </c>
      <c r="N15489">
        <v>1999</v>
      </c>
      <c r="O15489">
        <v>33</v>
      </c>
      <c r="P15489">
        <v>170</v>
      </c>
      <c r="Q15489">
        <v>4</v>
      </c>
      <c r="R15489">
        <v>14</v>
      </c>
      <c r="S15489" t="str">
        <v>no</v>
      </c>
      <c r="T15489" t="str">
        <v>no</v>
      </c>
      <c r="U15489" t="str">
        <v>yes</v>
      </c>
      <c r="V15489">
        <v>108</v>
      </c>
      <c r="W15489">
        <v>4</v>
      </c>
    </row>
    <row r="15490" spans="13:23" x14ac:dyDescent="0.7">
      <c r="M15490">
        <v>333</v>
      </c>
      <c r="N15490">
        <v>2190</v>
      </c>
      <c r="O15490">
        <v>33</v>
      </c>
      <c r="P15490">
        <v>130</v>
      </c>
      <c r="Q15490">
        <v>4</v>
      </c>
      <c r="R15490">
        <v>14</v>
      </c>
      <c r="S15490" t="str">
        <v>no</v>
      </c>
      <c r="T15490" t="str">
        <v>no</v>
      </c>
      <c r="U15490" t="str">
        <v>yes</v>
      </c>
      <c r="V15490">
        <v>108</v>
      </c>
      <c r="W15490">
        <v>4</v>
      </c>
    </row>
    <row r="15491" spans="13:23" x14ac:dyDescent="0.7">
      <c r="M15491">
        <v>335</v>
      </c>
      <c r="N15491">
        <v>1699</v>
      </c>
      <c r="O15491">
        <v>33</v>
      </c>
      <c r="P15491">
        <v>120</v>
      </c>
      <c r="Q15491">
        <v>4</v>
      </c>
      <c r="R15491">
        <v>14</v>
      </c>
      <c r="S15491" t="str">
        <v>no</v>
      </c>
      <c r="T15491" t="str">
        <v>no</v>
      </c>
      <c r="U15491" t="str">
        <v>yes</v>
      </c>
      <c r="V15491">
        <v>108</v>
      </c>
      <c r="W15491">
        <v>4</v>
      </c>
    </row>
    <row r="15492" spans="13:23" x14ac:dyDescent="0.7">
      <c r="M15492">
        <v>336</v>
      </c>
      <c r="N15492">
        <v>2790</v>
      </c>
      <c r="O15492">
        <v>33</v>
      </c>
      <c r="P15492">
        <v>340</v>
      </c>
      <c r="Q15492">
        <v>16</v>
      </c>
      <c r="R15492">
        <v>14</v>
      </c>
      <c r="S15492" t="str">
        <v>no</v>
      </c>
      <c r="T15492" t="str">
        <v>no</v>
      </c>
      <c r="U15492" t="str">
        <v>yes</v>
      </c>
      <c r="V15492">
        <v>108</v>
      </c>
      <c r="W15492">
        <v>4</v>
      </c>
    </row>
    <row r="15493" spans="13:23" x14ac:dyDescent="0.7">
      <c r="M15493">
        <v>337</v>
      </c>
      <c r="N15493">
        <v>1795</v>
      </c>
      <c r="O15493">
        <v>33</v>
      </c>
      <c r="P15493">
        <v>170</v>
      </c>
      <c r="Q15493">
        <v>4</v>
      </c>
      <c r="R15493">
        <v>14</v>
      </c>
      <c r="S15493" t="str">
        <v>no</v>
      </c>
      <c r="T15493" t="str">
        <v>no</v>
      </c>
      <c r="U15493" t="str">
        <v>yes</v>
      </c>
      <c r="V15493">
        <v>108</v>
      </c>
      <c r="W15493">
        <v>4</v>
      </c>
    </row>
    <row r="15494" spans="13:23" x14ac:dyDescent="0.7">
      <c r="M15494">
        <v>340</v>
      </c>
      <c r="N15494">
        <v>2825</v>
      </c>
      <c r="O15494">
        <v>33</v>
      </c>
      <c r="P15494">
        <v>250</v>
      </c>
      <c r="Q15494">
        <v>8</v>
      </c>
      <c r="R15494">
        <v>17</v>
      </c>
      <c r="S15494" t="str">
        <v>no</v>
      </c>
      <c r="T15494" t="str">
        <v>no</v>
      </c>
      <c r="U15494" t="str">
        <v>yes</v>
      </c>
      <c r="V15494">
        <v>108</v>
      </c>
      <c r="W15494">
        <v>4</v>
      </c>
    </row>
    <row r="15495" spans="13:23" x14ac:dyDescent="0.7">
      <c r="M15495">
        <v>344</v>
      </c>
      <c r="N15495">
        <v>1590</v>
      </c>
      <c r="O15495">
        <v>33</v>
      </c>
      <c r="P15495">
        <v>85</v>
      </c>
      <c r="Q15495">
        <v>2</v>
      </c>
      <c r="R15495">
        <v>14</v>
      </c>
      <c r="S15495" t="str">
        <v>no</v>
      </c>
      <c r="T15495" t="str">
        <v>no</v>
      </c>
      <c r="U15495" t="str">
        <v>yes</v>
      </c>
      <c r="V15495">
        <v>108</v>
      </c>
      <c r="W15495">
        <v>4</v>
      </c>
    </row>
    <row r="15496" spans="13:23" x14ac:dyDescent="0.7">
      <c r="M15496">
        <v>345</v>
      </c>
      <c r="N15496">
        <v>2345</v>
      </c>
      <c r="O15496">
        <v>33</v>
      </c>
      <c r="P15496">
        <v>250</v>
      </c>
      <c r="Q15496">
        <v>8</v>
      </c>
      <c r="R15496">
        <v>15</v>
      </c>
      <c r="S15496" t="str">
        <v>no</v>
      </c>
      <c r="T15496" t="str">
        <v>no</v>
      </c>
      <c r="U15496" t="str">
        <v>yes</v>
      </c>
      <c r="V15496">
        <v>108</v>
      </c>
      <c r="W15496">
        <v>4</v>
      </c>
    </row>
    <row r="15497" spans="13:23" x14ac:dyDescent="0.7">
      <c r="M15497">
        <v>349</v>
      </c>
      <c r="N15497">
        <v>2515</v>
      </c>
      <c r="O15497">
        <v>33</v>
      </c>
      <c r="P15497">
        <v>250</v>
      </c>
      <c r="Q15497">
        <v>8</v>
      </c>
      <c r="R15497">
        <v>15</v>
      </c>
      <c r="S15497" t="str">
        <v>no</v>
      </c>
      <c r="T15497" t="str">
        <v>no</v>
      </c>
      <c r="U15497" t="str">
        <v>yes</v>
      </c>
      <c r="V15497">
        <v>108</v>
      </c>
      <c r="W15497">
        <v>4</v>
      </c>
    </row>
    <row r="15498" spans="13:23" x14ac:dyDescent="0.7">
      <c r="M15498">
        <v>354</v>
      </c>
      <c r="N15498">
        <v>2090</v>
      </c>
      <c r="O15498">
        <v>33</v>
      </c>
      <c r="P15498">
        <v>130</v>
      </c>
      <c r="Q15498">
        <v>4</v>
      </c>
      <c r="R15498">
        <v>14</v>
      </c>
      <c r="S15498" t="str">
        <v>no</v>
      </c>
      <c r="T15498" t="str">
        <v>no</v>
      </c>
      <c r="U15498" t="str">
        <v>yes</v>
      </c>
      <c r="V15498">
        <v>108</v>
      </c>
      <c r="W15498">
        <v>4</v>
      </c>
    </row>
    <row r="15499" spans="13:23" x14ac:dyDescent="0.7">
      <c r="M15499">
        <v>360</v>
      </c>
      <c r="N15499">
        <v>2295</v>
      </c>
      <c r="O15499">
        <v>33</v>
      </c>
      <c r="P15499">
        <v>245</v>
      </c>
      <c r="Q15499">
        <v>8</v>
      </c>
      <c r="R15499">
        <v>14</v>
      </c>
      <c r="S15499" t="str">
        <v>no</v>
      </c>
      <c r="T15499" t="str">
        <v>no</v>
      </c>
      <c r="U15499" t="str">
        <v>yes</v>
      </c>
      <c r="V15499">
        <v>108</v>
      </c>
      <c r="W15499">
        <v>4</v>
      </c>
    </row>
    <row r="15500" spans="13:23" x14ac:dyDescent="0.7">
      <c r="M15500">
        <v>361</v>
      </c>
      <c r="N15500">
        <v>1775</v>
      </c>
      <c r="O15500">
        <v>33</v>
      </c>
      <c r="P15500">
        <v>170</v>
      </c>
      <c r="Q15500">
        <v>4</v>
      </c>
      <c r="R15500">
        <v>14</v>
      </c>
      <c r="S15500" t="str">
        <v>no</v>
      </c>
      <c r="T15500" t="str">
        <v>no</v>
      </c>
      <c r="U15500" t="str">
        <v>yes</v>
      </c>
      <c r="V15500">
        <v>108</v>
      </c>
      <c r="W15500">
        <v>4</v>
      </c>
    </row>
    <row r="15501" spans="13:23" x14ac:dyDescent="0.7">
      <c r="M15501">
        <v>362</v>
      </c>
      <c r="N15501">
        <v>2095</v>
      </c>
      <c r="O15501">
        <v>33</v>
      </c>
      <c r="P15501">
        <v>130</v>
      </c>
      <c r="Q15501">
        <v>4</v>
      </c>
      <c r="R15501">
        <v>14</v>
      </c>
      <c r="S15501" t="str">
        <v>no</v>
      </c>
      <c r="T15501" t="str">
        <v>no</v>
      </c>
      <c r="U15501" t="str">
        <v>yes</v>
      </c>
      <c r="V15501">
        <v>108</v>
      </c>
      <c r="W15501">
        <v>4</v>
      </c>
    </row>
    <row r="15502" spans="13:23" x14ac:dyDescent="0.7">
      <c r="M15502">
        <v>370</v>
      </c>
      <c r="N15502">
        <v>2035</v>
      </c>
      <c r="O15502">
        <v>33</v>
      </c>
      <c r="P15502">
        <v>250</v>
      </c>
      <c r="Q15502">
        <v>8</v>
      </c>
      <c r="R15502">
        <v>14</v>
      </c>
      <c r="S15502" t="str">
        <v>no</v>
      </c>
      <c r="T15502" t="str">
        <v>no</v>
      </c>
      <c r="U15502" t="str">
        <v>yes</v>
      </c>
      <c r="V15502">
        <v>108</v>
      </c>
      <c r="W15502">
        <v>4</v>
      </c>
    </row>
    <row r="15503" spans="13:23" x14ac:dyDescent="0.7">
      <c r="M15503">
        <v>371</v>
      </c>
      <c r="N15503">
        <v>2490</v>
      </c>
      <c r="O15503">
        <v>33</v>
      </c>
      <c r="P15503">
        <v>245</v>
      </c>
      <c r="Q15503">
        <v>8</v>
      </c>
      <c r="R15503">
        <v>14</v>
      </c>
      <c r="S15503" t="str">
        <v>no</v>
      </c>
      <c r="T15503" t="str">
        <v>no</v>
      </c>
      <c r="U15503" t="str">
        <v>yes</v>
      </c>
      <c r="V15503">
        <v>108</v>
      </c>
      <c r="W15503">
        <v>4</v>
      </c>
    </row>
    <row r="15504" spans="13:23" x14ac:dyDescent="0.7">
      <c r="M15504">
        <v>376</v>
      </c>
      <c r="N15504">
        <v>1995</v>
      </c>
      <c r="O15504">
        <v>33</v>
      </c>
      <c r="P15504">
        <v>130</v>
      </c>
      <c r="Q15504">
        <v>4</v>
      </c>
      <c r="R15504">
        <v>14</v>
      </c>
      <c r="S15504" t="str">
        <v>no</v>
      </c>
      <c r="T15504" t="str">
        <v>no</v>
      </c>
      <c r="U15504" t="str">
        <v>yes</v>
      </c>
      <c r="V15504">
        <v>108</v>
      </c>
      <c r="W15504">
        <v>4</v>
      </c>
    </row>
    <row r="15505" spans="13:23" x14ac:dyDescent="0.7">
      <c r="M15505">
        <v>377</v>
      </c>
      <c r="N15505">
        <v>2695</v>
      </c>
      <c r="O15505">
        <v>33</v>
      </c>
      <c r="P15505">
        <v>340</v>
      </c>
      <c r="Q15505">
        <v>16</v>
      </c>
      <c r="R15505">
        <v>14</v>
      </c>
      <c r="S15505" t="str">
        <v>no</v>
      </c>
      <c r="T15505" t="str">
        <v>no</v>
      </c>
      <c r="U15505" t="str">
        <v>yes</v>
      </c>
      <c r="V15505">
        <v>108</v>
      </c>
      <c r="W15505">
        <v>4</v>
      </c>
    </row>
    <row r="15506" spans="13:23" x14ac:dyDescent="0.7">
      <c r="M15506">
        <v>379</v>
      </c>
      <c r="N15506">
        <v>1595</v>
      </c>
      <c r="O15506">
        <v>33</v>
      </c>
      <c r="P15506">
        <v>85</v>
      </c>
      <c r="Q15506">
        <v>2</v>
      </c>
      <c r="R15506">
        <v>14</v>
      </c>
      <c r="S15506" t="str">
        <v>no</v>
      </c>
      <c r="T15506" t="str">
        <v>no</v>
      </c>
      <c r="U15506" t="str">
        <v>yes</v>
      </c>
      <c r="V15506">
        <v>108</v>
      </c>
      <c r="W15506">
        <v>4</v>
      </c>
    </row>
    <row r="15507" spans="13:23" x14ac:dyDescent="0.7">
      <c r="M15507">
        <v>381</v>
      </c>
      <c r="N15507">
        <v>2125</v>
      </c>
      <c r="O15507">
        <v>33</v>
      </c>
      <c r="P15507">
        <v>250</v>
      </c>
      <c r="Q15507">
        <v>8</v>
      </c>
      <c r="R15507">
        <v>15</v>
      </c>
      <c r="S15507" t="str">
        <v>no</v>
      </c>
      <c r="T15507" t="str">
        <v>no</v>
      </c>
      <c r="U15507" t="str">
        <v>yes</v>
      </c>
      <c r="V15507">
        <v>108</v>
      </c>
      <c r="W15507">
        <v>4</v>
      </c>
    </row>
    <row r="15508" spans="13:23" x14ac:dyDescent="0.7">
      <c r="M15508">
        <v>383</v>
      </c>
      <c r="N15508">
        <v>2795</v>
      </c>
      <c r="O15508">
        <v>33</v>
      </c>
      <c r="P15508">
        <v>340</v>
      </c>
      <c r="Q15508">
        <v>16</v>
      </c>
      <c r="R15508">
        <v>14</v>
      </c>
      <c r="S15508" t="str">
        <v>no</v>
      </c>
      <c r="T15508" t="str">
        <v>no</v>
      </c>
      <c r="U15508" t="str">
        <v>yes</v>
      </c>
      <c r="V15508">
        <v>108</v>
      </c>
      <c r="W15508">
        <v>4</v>
      </c>
    </row>
    <row r="15509" spans="13:23" x14ac:dyDescent="0.7">
      <c r="M15509">
        <v>385</v>
      </c>
      <c r="N15509">
        <v>2395</v>
      </c>
      <c r="O15509">
        <v>33</v>
      </c>
      <c r="P15509">
        <v>245</v>
      </c>
      <c r="Q15509">
        <v>8</v>
      </c>
      <c r="R15509">
        <v>14</v>
      </c>
      <c r="S15509" t="str">
        <v>no</v>
      </c>
      <c r="T15509" t="str">
        <v>no</v>
      </c>
      <c r="U15509" t="str">
        <v>yes</v>
      </c>
      <c r="V15509">
        <v>108</v>
      </c>
      <c r="W15509">
        <v>4</v>
      </c>
    </row>
    <row r="15510" spans="13:23" x14ac:dyDescent="0.7">
      <c r="M15510">
        <v>386</v>
      </c>
      <c r="N15510">
        <v>2399</v>
      </c>
      <c r="O15510">
        <v>33</v>
      </c>
      <c r="P15510">
        <v>212</v>
      </c>
      <c r="Q15510">
        <v>8</v>
      </c>
      <c r="R15510">
        <v>14</v>
      </c>
      <c r="S15510" t="str">
        <v>no</v>
      </c>
      <c r="T15510" t="str">
        <v>no</v>
      </c>
      <c r="U15510" t="str">
        <v>yes</v>
      </c>
      <c r="V15510">
        <v>108</v>
      </c>
      <c r="W15510">
        <v>4</v>
      </c>
    </row>
    <row r="15511" spans="13:23" x14ac:dyDescent="0.7">
      <c r="M15511">
        <v>397</v>
      </c>
      <c r="N15511">
        <v>2449</v>
      </c>
      <c r="O15511">
        <v>33</v>
      </c>
      <c r="P15511">
        <v>230</v>
      </c>
      <c r="Q15511">
        <v>4</v>
      </c>
      <c r="R15511">
        <v>14</v>
      </c>
      <c r="S15511" t="str">
        <v>no</v>
      </c>
      <c r="T15511" t="str">
        <v>no</v>
      </c>
      <c r="U15511" t="str">
        <v>yes</v>
      </c>
      <c r="V15511">
        <v>108</v>
      </c>
      <c r="W15511">
        <v>4</v>
      </c>
    </row>
    <row r="15512" spans="13:23" x14ac:dyDescent="0.7">
      <c r="M15512">
        <v>398</v>
      </c>
      <c r="N15512">
        <v>1795</v>
      </c>
      <c r="O15512">
        <v>33</v>
      </c>
      <c r="P15512">
        <v>170</v>
      </c>
      <c r="Q15512">
        <v>4</v>
      </c>
      <c r="R15512">
        <v>14</v>
      </c>
      <c r="S15512" t="str">
        <v>no</v>
      </c>
      <c r="T15512" t="str">
        <v>no</v>
      </c>
      <c r="U15512" t="str">
        <v>yes</v>
      </c>
      <c r="V15512">
        <v>139</v>
      </c>
      <c r="W15512">
        <v>5</v>
      </c>
    </row>
    <row r="15513" spans="13:23" x14ac:dyDescent="0.7">
      <c r="M15513">
        <v>399</v>
      </c>
      <c r="N15513">
        <v>1899</v>
      </c>
      <c r="O15513">
        <v>33</v>
      </c>
      <c r="P15513">
        <v>212</v>
      </c>
      <c r="Q15513">
        <v>4</v>
      </c>
      <c r="R15513">
        <v>14</v>
      </c>
      <c r="S15513" t="str">
        <v>no</v>
      </c>
      <c r="T15513" t="str">
        <v>no</v>
      </c>
      <c r="U15513" t="str">
        <v>yes</v>
      </c>
      <c r="V15513">
        <v>139</v>
      </c>
      <c r="W15513">
        <v>5</v>
      </c>
    </row>
    <row r="15514" spans="13:23" x14ac:dyDescent="0.7">
      <c r="M15514">
        <v>400</v>
      </c>
      <c r="N15514">
        <v>2395</v>
      </c>
      <c r="O15514">
        <v>33</v>
      </c>
      <c r="P15514">
        <v>340</v>
      </c>
      <c r="Q15514">
        <v>8</v>
      </c>
      <c r="R15514">
        <v>14</v>
      </c>
      <c r="S15514" t="str">
        <v>no</v>
      </c>
      <c r="T15514" t="str">
        <v>no</v>
      </c>
      <c r="U15514" t="str">
        <v>yes</v>
      </c>
      <c r="V15514">
        <v>139</v>
      </c>
      <c r="W15514">
        <v>5</v>
      </c>
    </row>
    <row r="15515" spans="13:23" x14ac:dyDescent="0.7">
      <c r="M15515">
        <v>402</v>
      </c>
      <c r="N15515">
        <v>1595</v>
      </c>
      <c r="O15515">
        <v>33</v>
      </c>
      <c r="P15515">
        <v>170</v>
      </c>
      <c r="Q15515">
        <v>4</v>
      </c>
      <c r="R15515">
        <v>14</v>
      </c>
      <c r="S15515" t="str">
        <v>no</v>
      </c>
      <c r="T15515" t="str">
        <v>no</v>
      </c>
      <c r="U15515" t="str">
        <v>yes</v>
      </c>
      <c r="V15515">
        <v>139</v>
      </c>
      <c r="W15515">
        <v>5</v>
      </c>
    </row>
    <row r="15516" spans="13:23" x14ac:dyDescent="0.7">
      <c r="M15516">
        <v>403</v>
      </c>
      <c r="N15516">
        <v>2490</v>
      </c>
      <c r="O15516">
        <v>33</v>
      </c>
      <c r="P15516">
        <v>340</v>
      </c>
      <c r="Q15516">
        <v>8</v>
      </c>
      <c r="R15516">
        <v>14</v>
      </c>
      <c r="S15516" t="str">
        <v>no</v>
      </c>
      <c r="T15516" t="str">
        <v>no</v>
      </c>
      <c r="U15516" t="str">
        <v>yes</v>
      </c>
      <c r="V15516">
        <v>139</v>
      </c>
      <c r="W15516">
        <v>5</v>
      </c>
    </row>
    <row r="15517" spans="13:23" x14ac:dyDescent="0.7">
      <c r="M15517">
        <v>405</v>
      </c>
      <c r="N15517">
        <v>2890</v>
      </c>
      <c r="O15517">
        <v>33</v>
      </c>
      <c r="P15517">
        <v>452</v>
      </c>
      <c r="Q15517">
        <v>16</v>
      </c>
      <c r="R15517">
        <v>14</v>
      </c>
      <c r="S15517" t="str">
        <v>no</v>
      </c>
      <c r="T15517" t="str">
        <v>no</v>
      </c>
      <c r="U15517" t="str">
        <v>yes</v>
      </c>
      <c r="V15517">
        <v>139</v>
      </c>
      <c r="W15517">
        <v>5</v>
      </c>
    </row>
    <row r="15518" spans="13:23" x14ac:dyDescent="0.7">
      <c r="M15518">
        <v>406</v>
      </c>
      <c r="N15518">
        <v>2190</v>
      </c>
      <c r="O15518">
        <v>33</v>
      </c>
      <c r="P15518">
        <v>214</v>
      </c>
      <c r="Q15518">
        <v>4</v>
      </c>
      <c r="R15518">
        <v>15</v>
      </c>
      <c r="S15518" t="str">
        <v>no</v>
      </c>
      <c r="T15518" t="str">
        <v>no</v>
      </c>
      <c r="U15518" t="str">
        <v>yes</v>
      </c>
      <c r="V15518">
        <v>139</v>
      </c>
      <c r="W15518">
        <v>5</v>
      </c>
    </row>
    <row r="15519" spans="13:23" x14ac:dyDescent="0.7">
      <c r="M15519">
        <v>409</v>
      </c>
      <c r="N15519">
        <v>2590</v>
      </c>
      <c r="O15519">
        <v>33</v>
      </c>
      <c r="P15519">
        <v>340</v>
      </c>
      <c r="Q15519">
        <v>8</v>
      </c>
      <c r="R15519">
        <v>15</v>
      </c>
      <c r="S15519" t="str">
        <v>no</v>
      </c>
      <c r="T15519" t="str">
        <v>no</v>
      </c>
      <c r="U15519" t="str">
        <v>yes</v>
      </c>
      <c r="V15519">
        <v>139</v>
      </c>
      <c r="W15519">
        <v>5</v>
      </c>
    </row>
    <row r="15520" spans="13:23" x14ac:dyDescent="0.7">
      <c r="M15520">
        <v>410</v>
      </c>
      <c r="N15520">
        <v>2795</v>
      </c>
      <c r="O15520">
        <v>33</v>
      </c>
      <c r="P15520">
        <v>452</v>
      </c>
      <c r="Q15520">
        <v>16</v>
      </c>
      <c r="R15520">
        <v>14</v>
      </c>
      <c r="S15520" t="str">
        <v>no</v>
      </c>
      <c r="T15520" t="str">
        <v>no</v>
      </c>
      <c r="U15520" t="str">
        <v>yes</v>
      </c>
      <c r="V15520">
        <v>139</v>
      </c>
      <c r="W15520">
        <v>5</v>
      </c>
    </row>
    <row r="15521" spans="13:23" x14ac:dyDescent="0.7">
      <c r="M15521">
        <v>411</v>
      </c>
      <c r="N15521">
        <v>1495</v>
      </c>
      <c r="O15521">
        <v>33</v>
      </c>
      <c r="P15521">
        <v>170</v>
      </c>
      <c r="Q15521">
        <v>4</v>
      </c>
      <c r="R15521">
        <v>14</v>
      </c>
      <c r="S15521" t="str">
        <v>no</v>
      </c>
      <c r="T15521" t="str">
        <v>no</v>
      </c>
      <c r="U15521" t="str">
        <v>yes</v>
      </c>
      <c r="V15521">
        <v>139</v>
      </c>
      <c r="W15521">
        <v>5</v>
      </c>
    </row>
    <row r="15522" spans="13:23" x14ac:dyDescent="0.7">
      <c r="M15522">
        <v>413</v>
      </c>
      <c r="N15522">
        <v>2090</v>
      </c>
      <c r="O15522">
        <v>33</v>
      </c>
      <c r="P15522">
        <v>214</v>
      </c>
      <c r="Q15522">
        <v>4</v>
      </c>
      <c r="R15522">
        <v>15</v>
      </c>
      <c r="S15522" t="str">
        <v>no</v>
      </c>
      <c r="T15522" t="str">
        <v>no</v>
      </c>
      <c r="U15522" t="str">
        <v>yes</v>
      </c>
      <c r="V15522">
        <v>139</v>
      </c>
      <c r="W15522">
        <v>5</v>
      </c>
    </row>
    <row r="15523" spans="13:23" x14ac:dyDescent="0.7">
      <c r="M15523">
        <v>414</v>
      </c>
      <c r="N15523">
        <v>2195</v>
      </c>
      <c r="O15523">
        <v>33</v>
      </c>
      <c r="P15523">
        <v>250</v>
      </c>
      <c r="Q15523">
        <v>8</v>
      </c>
      <c r="R15523">
        <v>15</v>
      </c>
      <c r="S15523" t="str">
        <v>no</v>
      </c>
      <c r="T15523" t="str">
        <v>no</v>
      </c>
      <c r="U15523" t="str">
        <v>yes</v>
      </c>
      <c r="V15523">
        <v>139</v>
      </c>
      <c r="W15523">
        <v>5</v>
      </c>
    </row>
    <row r="15524" spans="13:23" x14ac:dyDescent="0.7">
      <c r="M15524">
        <v>416</v>
      </c>
      <c r="N15524">
        <v>1699</v>
      </c>
      <c r="O15524">
        <v>33</v>
      </c>
      <c r="P15524">
        <v>120</v>
      </c>
      <c r="Q15524">
        <v>4</v>
      </c>
      <c r="R15524">
        <v>14</v>
      </c>
      <c r="S15524" t="str">
        <v>no</v>
      </c>
      <c r="T15524" t="str">
        <v>no</v>
      </c>
      <c r="U15524" t="str">
        <v>yes</v>
      </c>
      <c r="V15524">
        <v>139</v>
      </c>
      <c r="W15524">
        <v>5</v>
      </c>
    </row>
    <row r="15525" spans="13:23" x14ac:dyDescent="0.7">
      <c r="M15525">
        <v>417</v>
      </c>
      <c r="N15525">
        <v>1995</v>
      </c>
      <c r="O15525">
        <v>33</v>
      </c>
      <c r="P15525">
        <v>250</v>
      </c>
      <c r="Q15525">
        <v>8</v>
      </c>
      <c r="R15525">
        <v>14</v>
      </c>
      <c r="S15525" t="str">
        <v>no</v>
      </c>
      <c r="T15525" t="str">
        <v>no</v>
      </c>
      <c r="U15525" t="str">
        <v>yes</v>
      </c>
      <c r="V15525">
        <v>139</v>
      </c>
      <c r="W15525">
        <v>5</v>
      </c>
    </row>
    <row r="15526" spans="13:23" x14ac:dyDescent="0.7">
      <c r="M15526">
        <v>418</v>
      </c>
      <c r="N15526">
        <v>1690</v>
      </c>
      <c r="O15526">
        <v>33</v>
      </c>
      <c r="P15526">
        <v>107</v>
      </c>
      <c r="Q15526">
        <v>2</v>
      </c>
      <c r="R15526">
        <v>14</v>
      </c>
      <c r="S15526" t="str">
        <v>no</v>
      </c>
      <c r="T15526" t="str">
        <v>no</v>
      </c>
      <c r="U15526" t="str">
        <v>yes</v>
      </c>
      <c r="V15526">
        <v>139</v>
      </c>
      <c r="W15526">
        <v>5</v>
      </c>
    </row>
    <row r="15527" spans="13:23" x14ac:dyDescent="0.7">
      <c r="M15527">
        <v>419</v>
      </c>
      <c r="N15527">
        <v>3495</v>
      </c>
      <c r="O15527">
        <v>33</v>
      </c>
      <c r="P15527">
        <v>452</v>
      </c>
      <c r="Q15527">
        <v>8</v>
      </c>
      <c r="R15527">
        <v>14</v>
      </c>
      <c r="S15527" t="str">
        <v>no</v>
      </c>
      <c r="T15527" t="str">
        <v>no</v>
      </c>
      <c r="U15527" t="str">
        <v>yes</v>
      </c>
      <c r="V15527">
        <v>139</v>
      </c>
      <c r="W15527">
        <v>5</v>
      </c>
    </row>
    <row r="15528" spans="13:23" x14ac:dyDescent="0.7">
      <c r="M15528">
        <v>426</v>
      </c>
      <c r="N15528">
        <v>1595</v>
      </c>
      <c r="O15528">
        <v>33</v>
      </c>
      <c r="P15528">
        <v>107</v>
      </c>
      <c r="Q15528">
        <v>2</v>
      </c>
      <c r="R15528">
        <v>14</v>
      </c>
      <c r="S15528" t="str">
        <v>no</v>
      </c>
      <c r="T15528" t="str">
        <v>no</v>
      </c>
      <c r="U15528" t="str">
        <v>yes</v>
      </c>
      <c r="V15528">
        <v>139</v>
      </c>
      <c r="W15528">
        <v>5</v>
      </c>
    </row>
    <row r="15529" spans="13:23" x14ac:dyDescent="0.7">
      <c r="M15529">
        <v>427</v>
      </c>
      <c r="N15529">
        <v>2890</v>
      </c>
      <c r="O15529">
        <v>33</v>
      </c>
      <c r="P15529">
        <v>452</v>
      </c>
      <c r="Q15529">
        <v>16</v>
      </c>
      <c r="R15529">
        <v>15</v>
      </c>
      <c r="S15529" t="str">
        <v>no</v>
      </c>
      <c r="T15529" t="str">
        <v>no</v>
      </c>
      <c r="U15529" t="str">
        <v>yes</v>
      </c>
      <c r="V15529">
        <v>139</v>
      </c>
      <c r="W15529">
        <v>5</v>
      </c>
    </row>
    <row r="15530" spans="13:23" x14ac:dyDescent="0.7">
      <c r="M15530">
        <v>429</v>
      </c>
      <c r="N15530">
        <v>1690</v>
      </c>
      <c r="O15530">
        <v>33</v>
      </c>
      <c r="P15530">
        <v>107</v>
      </c>
      <c r="Q15530">
        <v>2</v>
      </c>
      <c r="R15530">
        <v>15</v>
      </c>
      <c r="S15530" t="str">
        <v>no</v>
      </c>
      <c r="T15530" t="str">
        <v>no</v>
      </c>
      <c r="U15530" t="str">
        <v>yes</v>
      </c>
      <c r="V15530">
        <v>139</v>
      </c>
      <c r="W15530">
        <v>5</v>
      </c>
    </row>
    <row r="15531" spans="13:23" x14ac:dyDescent="0.7">
      <c r="M15531">
        <v>431</v>
      </c>
      <c r="N15531">
        <v>2790</v>
      </c>
      <c r="O15531">
        <v>33</v>
      </c>
      <c r="P15531">
        <v>452</v>
      </c>
      <c r="Q15531">
        <v>16</v>
      </c>
      <c r="R15531">
        <v>14</v>
      </c>
      <c r="S15531" t="str">
        <v>no</v>
      </c>
      <c r="T15531" t="str">
        <v>no</v>
      </c>
      <c r="U15531" t="str">
        <v>yes</v>
      </c>
      <c r="V15531">
        <v>139</v>
      </c>
      <c r="W15531">
        <v>5</v>
      </c>
    </row>
    <row r="15532" spans="13:23" x14ac:dyDescent="0.7">
      <c r="M15532">
        <v>432</v>
      </c>
      <c r="N15532">
        <v>2695</v>
      </c>
      <c r="O15532">
        <v>33</v>
      </c>
      <c r="P15532">
        <v>452</v>
      </c>
      <c r="Q15532">
        <v>16</v>
      </c>
      <c r="R15532">
        <v>14</v>
      </c>
      <c r="S15532" t="str">
        <v>no</v>
      </c>
      <c r="T15532" t="str">
        <v>no</v>
      </c>
      <c r="U15532" t="str">
        <v>yes</v>
      </c>
      <c r="V15532">
        <v>139</v>
      </c>
      <c r="W15532">
        <v>5</v>
      </c>
    </row>
    <row r="15533" spans="13:23" x14ac:dyDescent="0.7">
      <c r="M15533">
        <v>434</v>
      </c>
      <c r="N15533">
        <v>1995</v>
      </c>
      <c r="O15533">
        <v>33</v>
      </c>
      <c r="P15533">
        <v>214</v>
      </c>
      <c r="Q15533">
        <v>4</v>
      </c>
      <c r="R15533">
        <v>14</v>
      </c>
      <c r="S15533" t="str">
        <v>no</v>
      </c>
      <c r="T15533" t="str">
        <v>no</v>
      </c>
      <c r="U15533" t="str">
        <v>yes</v>
      </c>
      <c r="V15533">
        <v>139</v>
      </c>
      <c r="W15533">
        <v>5</v>
      </c>
    </row>
    <row r="15534" spans="13:23" x14ac:dyDescent="0.7">
      <c r="M15534">
        <v>435</v>
      </c>
      <c r="N15534">
        <v>2049</v>
      </c>
      <c r="O15534">
        <v>33</v>
      </c>
      <c r="P15534">
        <v>405</v>
      </c>
      <c r="Q15534">
        <v>4</v>
      </c>
      <c r="R15534">
        <v>14</v>
      </c>
      <c r="S15534" t="str">
        <v>no</v>
      </c>
      <c r="T15534" t="str">
        <v>no</v>
      </c>
      <c r="U15534" t="str">
        <v>yes</v>
      </c>
      <c r="V15534">
        <v>139</v>
      </c>
      <c r="W15534">
        <v>5</v>
      </c>
    </row>
    <row r="15535" spans="13:23" x14ac:dyDescent="0.7">
      <c r="M15535">
        <v>437</v>
      </c>
      <c r="N15535">
        <v>2805</v>
      </c>
      <c r="O15535">
        <v>33</v>
      </c>
      <c r="P15535">
        <v>250</v>
      </c>
      <c r="Q15535">
        <v>8</v>
      </c>
      <c r="R15535">
        <v>17</v>
      </c>
      <c r="S15535" t="str">
        <v>no</v>
      </c>
      <c r="T15535" t="str">
        <v>no</v>
      </c>
      <c r="U15535" t="str">
        <v>yes</v>
      </c>
      <c r="V15535">
        <v>139</v>
      </c>
      <c r="W15535">
        <v>5</v>
      </c>
    </row>
    <row r="15536" spans="13:23" x14ac:dyDescent="0.7">
      <c r="M15536">
        <v>441</v>
      </c>
      <c r="N15536">
        <v>2605</v>
      </c>
      <c r="O15536">
        <v>33</v>
      </c>
      <c r="P15536">
        <v>250</v>
      </c>
      <c r="Q15536">
        <v>8</v>
      </c>
      <c r="R15536">
        <v>17</v>
      </c>
      <c r="S15536" t="str">
        <v>no</v>
      </c>
      <c r="T15536" t="str">
        <v>no</v>
      </c>
      <c r="U15536" t="str">
        <v>yes</v>
      </c>
      <c r="V15536">
        <v>139</v>
      </c>
      <c r="W15536">
        <v>5</v>
      </c>
    </row>
    <row r="15537" spans="13:23" x14ac:dyDescent="0.7">
      <c r="M15537">
        <v>442</v>
      </c>
      <c r="N15537">
        <v>2125</v>
      </c>
      <c r="O15537">
        <v>33</v>
      </c>
      <c r="P15537">
        <v>250</v>
      </c>
      <c r="Q15537">
        <v>8</v>
      </c>
      <c r="R15537">
        <v>15</v>
      </c>
      <c r="S15537" t="str">
        <v>no</v>
      </c>
      <c r="T15537" t="str">
        <v>no</v>
      </c>
      <c r="U15537" t="str">
        <v>yes</v>
      </c>
      <c r="V15537">
        <v>139</v>
      </c>
      <c r="W15537">
        <v>5</v>
      </c>
    </row>
    <row r="15538" spans="13:23" x14ac:dyDescent="0.7">
      <c r="M15538">
        <v>444</v>
      </c>
      <c r="N15538">
        <v>1699</v>
      </c>
      <c r="O15538">
        <v>33</v>
      </c>
      <c r="P15538">
        <v>170</v>
      </c>
      <c r="Q15538">
        <v>4</v>
      </c>
      <c r="R15538">
        <v>14</v>
      </c>
      <c r="S15538" t="str">
        <v>no</v>
      </c>
      <c r="T15538" t="str">
        <v>no</v>
      </c>
      <c r="U15538" t="str">
        <v>yes</v>
      </c>
      <c r="V15538">
        <v>139</v>
      </c>
      <c r="W15538">
        <v>5</v>
      </c>
    </row>
    <row r="15539" spans="13:23" x14ac:dyDescent="0.7">
      <c r="M15539">
        <v>445</v>
      </c>
      <c r="N15539">
        <v>2495</v>
      </c>
      <c r="O15539">
        <v>33</v>
      </c>
      <c r="P15539">
        <v>340</v>
      </c>
      <c r="Q15539">
        <v>8</v>
      </c>
      <c r="R15539">
        <v>14</v>
      </c>
      <c r="S15539" t="str">
        <v>no</v>
      </c>
      <c r="T15539" t="str">
        <v>no</v>
      </c>
      <c r="U15539" t="str">
        <v>yes</v>
      </c>
      <c r="V15539">
        <v>139</v>
      </c>
      <c r="W15539">
        <v>5</v>
      </c>
    </row>
    <row r="15540" spans="13:23" x14ac:dyDescent="0.7">
      <c r="M15540">
        <v>446</v>
      </c>
      <c r="N15540">
        <v>2599</v>
      </c>
      <c r="O15540">
        <v>33</v>
      </c>
      <c r="P15540">
        <v>245</v>
      </c>
      <c r="Q15540">
        <v>16</v>
      </c>
      <c r="R15540">
        <v>15</v>
      </c>
      <c r="S15540" t="str">
        <v>no</v>
      </c>
      <c r="T15540" t="str">
        <v>no</v>
      </c>
      <c r="U15540" t="str">
        <v>yes</v>
      </c>
      <c r="V15540">
        <v>139</v>
      </c>
      <c r="W15540">
        <v>5</v>
      </c>
    </row>
    <row r="15541" spans="13:23" x14ac:dyDescent="0.7">
      <c r="M15541">
        <v>447</v>
      </c>
      <c r="N15541">
        <v>2220</v>
      </c>
      <c r="O15541">
        <v>33</v>
      </c>
      <c r="P15541">
        <v>250</v>
      </c>
      <c r="Q15541">
        <v>8</v>
      </c>
      <c r="R15541">
        <v>14</v>
      </c>
      <c r="S15541" t="str">
        <v>yes</v>
      </c>
      <c r="T15541" t="str">
        <v>no</v>
      </c>
      <c r="U15541" t="str">
        <v>yes</v>
      </c>
      <c r="V15541">
        <v>139</v>
      </c>
      <c r="W15541">
        <v>5</v>
      </c>
    </row>
    <row r="15542" spans="13:23" x14ac:dyDescent="0.7">
      <c r="M15542">
        <v>448</v>
      </c>
      <c r="N15542">
        <v>1590</v>
      </c>
      <c r="O15542">
        <v>33</v>
      </c>
      <c r="P15542">
        <v>107</v>
      </c>
      <c r="Q15542">
        <v>2</v>
      </c>
      <c r="R15542">
        <v>15</v>
      </c>
      <c r="S15542" t="str">
        <v>no</v>
      </c>
      <c r="T15542" t="str">
        <v>no</v>
      </c>
      <c r="U15542" t="str">
        <v>yes</v>
      </c>
      <c r="V15542">
        <v>139</v>
      </c>
      <c r="W15542">
        <v>5</v>
      </c>
    </row>
    <row r="15543" spans="13:23" x14ac:dyDescent="0.7">
      <c r="M15543">
        <v>449</v>
      </c>
      <c r="N15543">
        <v>1499</v>
      </c>
      <c r="O15543">
        <v>33</v>
      </c>
      <c r="P15543">
        <v>120</v>
      </c>
      <c r="Q15543">
        <v>4</v>
      </c>
      <c r="R15543">
        <v>14</v>
      </c>
      <c r="S15543" t="str">
        <v>no</v>
      </c>
      <c r="T15543" t="str">
        <v>no</v>
      </c>
      <c r="U15543" t="str">
        <v>yes</v>
      </c>
      <c r="V15543">
        <v>139</v>
      </c>
      <c r="W15543">
        <v>5</v>
      </c>
    </row>
    <row r="15544" spans="13:23" x14ac:dyDescent="0.7">
      <c r="M15544">
        <v>452</v>
      </c>
      <c r="N15544">
        <v>2395</v>
      </c>
      <c r="O15544">
        <v>33</v>
      </c>
      <c r="P15544">
        <v>250</v>
      </c>
      <c r="Q15544">
        <v>8</v>
      </c>
      <c r="R15544">
        <v>14</v>
      </c>
      <c r="S15544" t="str">
        <v>no</v>
      </c>
      <c r="T15544" t="str">
        <v>no</v>
      </c>
      <c r="U15544" t="str">
        <v>yes</v>
      </c>
      <c r="V15544">
        <v>139</v>
      </c>
      <c r="W15544">
        <v>5</v>
      </c>
    </row>
    <row r="15545" spans="13:23" x14ac:dyDescent="0.7">
      <c r="M15545">
        <v>453</v>
      </c>
      <c r="N15545">
        <v>2420</v>
      </c>
      <c r="O15545">
        <v>33</v>
      </c>
      <c r="P15545">
        <v>250</v>
      </c>
      <c r="Q15545">
        <v>8</v>
      </c>
      <c r="R15545">
        <v>15</v>
      </c>
      <c r="S15545" t="str">
        <v>yes</v>
      </c>
      <c r="T15545" t="str">
        <v>no</v>
      </c>
      <c r="U15545" t="str">
        <v>yes</v>
      </c>
      <c r="V15545">
        <v>139</v>
      </c>
      <c r="W15545">
        <v>5</v>
      </c>
    </row>
    <row r="15546" spans="13:23" x14ac:dyDescent="0.7">
      <c r="M15546">
        <v>455</v>
      </c>
      <c r="N15546">
        <v>2515</v>
      </c>
      <c r="O15546">
        <v>33</v>
      </c>
      <c r="P15546">
        <v>250</v>
      </c>
      <c r="Q15546">
        <v>8</v>
      </c>
      <c r="R15546">
        <v>15</v>
      </c>
      <c r="S15546" t="str">
        <v>no</v>
      </c>
      <c r="T15546" t="str">
        <v>no</v>
      </c>
      <c r="U15546" t="str">
        <v>yes</v>
      </c>
      <c r="V15546">
        <v>139</v>
      </c>
      <c r="W15546">
        <v>5</v>
      </c>
    </row>
    <row r="15547" spans="13:23" x14ac:dyDescent="0.7">
      <c r="M15547">
        <v>464</v>
      </c>
      <c r="N15547">
        <v>2790</v>
      </c>
      <c r="O15547">
        <v>33</v>
      </c>
      <c r="P15547">
        <v>452</v>
      </c>
      <c r="Q15547">
        <v>16</v>
      </c>
      <c r="R15547">
        <v>15</v>
      </c>
      <c r="S15547" t="str">
        <v>no</v>
      </c>
      <c r="T15547" t="str">
        <v>no</v>
      </c>
      <c r="U15547" t="str">
        <v>yes</v>
      </c>
      <c r="V15547">
        <v>139</v>
      </c>
      <c r="W15547">
        <v>5</v>
      </c>
    </row>
    <row r="15548" spans="13:23" x14ac:dyDescent="0.7">
      <c r="M15548">
        <v>471</v>
      </c>
      <c r="N15548">
        <v>2155</v>
      </c>
      <c r="O15548">
        <v>33</v>
      </c>
      <c r="P15548">
        <v>250</v>
      </c>
      <c r="Q15548">
        <v>8</v>
      </c>
      <c r="R15548">
        <v>14</v>
      </c>
      <c r="S15548" t="str">
        <v>no</v>
      </c>
      <c r="T15548" t="str">
        <v>no</v>
      </c>
      <c r="U15548" t="str">
        <v>yes</v>
      </c>
      <c r="V15548">
        <v>139</v>
      </c>
      <c r="W15548">
        <v>5</v>
      </c>
    </row>
    <row r="15549" spans="13:23" x14ac:dyDescent="0.7">
      <c r="M15549">
        <v>474</v>
      </c>
      <c r="N15549">
        <v>2299</v>
      </c>
      <c r="O15549">
        <v>33</v>
      </c>
      <c r="P15549">
        <v>405</v>
      </c>
      <c r="Q15549">
        <v>8</v>
      </c>
      <c r="R15549">
        <v>14</v>
      </c>
      <c r="S15549" t="str">
        <v>no</v>
      </c>
      <c r="T15549" t="str">
        <v>no</v>
      </c>
      <c r="U15549" t="str">
        <v>yes</v>
      </c>
      <c r="V15549">
        <v>139</v>
      </c>
      <c r="W15549">
        <v>5</v>
      </c>
    </row>
    <row r="15550" spans="13:23" x14ac:dyDescent="0.7">
      <c r="M15550">
        <v>475</v>
      </c>
      <c r="N15550">
        <v>1895</v>
      </c>
      <c r="O15550">
        <v>33</v>
      </c>
      <c r="P15550">
        <v>170</v>
      </c>
      <c r="Q15550">
        <v>4</v>
      </c>
      <c r="R15550">
        <v>14</v>
      </c>
      <c r="S15550" t="str">
        <v>no</v>
      </c>
      <c r="T15550" t="str">
        <v>no</v>
      </c>
      <c r="U15550" t="str">
        <v>yes</v>
      </c>
      <c r="V15550">
        <v>139</v>
      </c>
      <c r="W15550">
        <v>5</v>
      </c>
    </row>
    <row r="15551" spans="13:23" x14ac:dyDescent="0.7">
      <c r="M15551">
        <v>477</v>
      </c>
      <c r="N15551">
        <v>2035</v>
      </c>
      <c r="O15551">
        <v>33</v>
      </c>
      <c r="P15551">
        <v>250</v>
      </c>
      <c r="Q15551">
        <v>8</v>
      </c>
      <c r="R15551">
        <v>14</v>
      </c>
      <c r="S15551" t="str">
        <v>no</v>
      </c>
      <c r="T15551" t="str">
        <v>no</v>
      </c>
      <c r="U15551" t="str">
        <v>yes</v>
      </c>
      <c r="V15551">
        <v>139</v>
      </c>
      <c r="W15551">
        <v>5</v>
      </c>
    </row>
    <row r="15552" spans="13:23" x14ac:dyDescent="0.7">
      <c r="M15552">
        <v>478</v>
      </c>
      <c r="N15552">
        <v>1720</v>
      </c>
      <c r="O15552">
        <v>33</v>
      </c>
      <c r="P15552">
        <v>170</v>
      </c>
      <c r="Q15552">
        <v>4</v>
      </c>
      <c r="R15552">
        <v>14</v>
      </c>
      <c r="S15552" t="str">
        <v>yes</v>
      </c>
      <c r="T15552" t="str">
        <v>no</v>
      </c>
      <c r="U15552" t="str">
        <v>yes</v>
      </c>
      <c r="V15552">
        <v>139</v>
      </c>
      <c r="W15552">
        <v>5</v>
      </c>
    </row>
    <row r="15553" spans="13:23" x14ac:dyDescent="0.7">
      <c r="M15553">
        <v>496</v>
      </c>
      <c r="N15553">
        <v>1999</v>
      </c>
      <c r="O15553">
        <v>33</v>
      </c>
      <c r="P15553">
        <v>213</v>
      </c>
      <c r="Q15553">
        <v>8</v>
      </c>
      <c r="R15553">
        <v>14</v>
      </c>
      <c r="S15553" t="str">
        <v>no</v>
      </c>
      <c r="T15553" t="str">
        <v>no</v>
      </c>
      <c r="U15553" t="str">
        <v>yes</v>
      </c>
      <c r="V15553">
        <v>139</v>
      </c>
      <c r="W15553">
        <v>5</v>
      </c>
    </row>
    <row r="15554" spans="13:23" x14ac:dyDescent="0.7">
      <c r="M15554">
        <v>499</v>
      </c>
      <c r="N15554">
        <v>2190</v>
      </c>
      <c r="O15554">
        <v>33</v>
      </c>
      <c r="P15554">
        <v>214</v>
      </c>
      <c r="Q15554">
        <v>4</v>
      </c>
      <c r="R15554">
        <v>14</v>
      </c>
      <c r="S15554" t="str">
        <v>no</v>
      </c>
      <c r="T15554" t="str">
        <v>no</v>
      </c>
      <c r="U15554" t="str">
        <v>yes</v>
      </c>
      <c r="V15554">
        <v>139</v>
      </c>
      <c r="W15554">
        <v>5</v>
      </c>
    </row>
    <row r="15555" spans="13:23" x14ac:dyDescent="0.7">
      <c r="M15555">
        <v>506</v>
      </c>
      <c r="N15555">
        <v>1775</v>
      </c>
      <c r="O15555">
        <v>33</v>
      </c>
      <c r="P15555">
        <v>170</v>
      </c>
      <c r="Q15555">
        <v>4</v>
      </c>
      <c r="R15555">
        <v>14</v>
      </c>
      <c r="S15555" t="str">
        <v>no</v>
      </c>
      <c r="T15555" t="str">
        <v>no</v>
      </c>
      <c r="U15555" t="str">
        <v>yes</v>
      </c>
      <c r="V15555">
        <v>139</v>
      </c>
      <c r="W15555">
        <v>5</v>
      </c>
    </row>
    <row r="15556" spans="13:23" x14ac:dyDescent="0.7">
      <c r="M15556">
        <v>507</v>
      </c>
      <c r="N15556">
        <v>2490</v>
      </c>
      <c r="O15556">
        <v>33</v>
      </c>
      <c r="P15556">
        <v>340</v>
      </c>
      <c r="Q15556">
        <v>8</v>
      </c>
      <c r="R15556">
        <v>15</v>
      </c>
      <c r="S15556" t="str">
        <v>no</v>
      </c>
      <c r="T15556" t="str">
        <v>no</v>
      </c>
      <c r="U15556" t="str">
        <v>yes</v>
      </c>
      <c r="V15556">
        <v>139</v>
      </c>
      <c r="W15556">
        <v>5</v>
      </c>
    </row>
    <row r="15557" spans="13:23" x14ac:dyDescent="0.7">
      <c r="M15557">
        <v>508</v>
      </c>
      <c r="N15557">
        <v>3599</v>
      </c>
      <c r="O15557">
        <v>33</v>
      </c>
      <c r="P15557">
        <v>340</v>
      </c>
      <c r="Q15557">
        <v>16</v>
      </c>
      <c r="R15557">
        <v>17</v>
      </c>
      <c r="S15557" t="str">
        <v>no</v>
      </c>
      <c r="T15557" t="str">
        <v>no</v>
      </c>
      <c r="U15557" t="str">
        <v>yes</v>
      </c>
      <c r="V15557">
        <v>139</v>
      </c>
      <c r="W15557">
        <v>5</v>
      </c>
    </row>
    <row r="15558" spans="13:23" x14ac:dyDescent="0.7">
      <c r="M15558">
        <v>515</v>
      </c>
      <c r="N15558">
        <v>1999</v>
      </c>
      <c r="O15558">
        <v>33</v>
      </c>
      <c r="P15558">
        <v>170</v>
      </c>
      <c r="Q15558">
        <v>4</v>
      </c>
      <c r="R15558">
        <v>14</v>
      </c>
      <c r="S15558" t="str">
        <v>no</v>
      </c>
      <c r="T15558" t="str">
        <v>no</v>
      </c>
      <c r="U15558" t="str">
        <v>yes</v>
      </c>
      <c r="V15558">
        <v>139</v>
      </c>
      <c r="W15558">
        <v>5</v>
      </c>
    </row>
    <row r="15559" spans="13:23" x14ac:dyDescent="0.7">
      <c r="M15559">
        <v>521</v>
      </c>
      <c r="N15559">
        <v>2095</v>
      </c>
      <c r="O15559">
        <v>33</v>
      </c>
      <c r="P15559">
        <v>214</v>
      </c>
      <c r="Q15559">
        <v>4</v>
      </c>
      <c r="R15559">
        <v>14</v>
      </c>
      <c r="S15559" t="str">
        <v>no</v>
      </c>
      <c r="T15559" t="str">
        <v>no</v>
      </c>
      <c r="U15559" t="str">
        <v>yes</v>
      </c>
      <c r="V15559">
        <v>139</v>
      </c>
      <c r="W15559">
        <v>5</v>
      </c>
    </row>
    <row r="15560" spans="13:23" x14ac:dyDescent="0.7">
      <c r="M15560">
        <v>522</v>
      </c>
      <c r="N15560">
        <v>2590</v>
      </c>
      <c r="O15560">
        <v>33</v>
      </c>
      <c r="P15560">
        <v>340</v>
      </c>
      <c r="Q15560">
        <v>8</v>
      </c>
      <c r="R15560">
        <v>14</v>
      </c>
      <c r="S15560" t="str">
        <v>no</v>
      </c>
      <c r="T15560" t="str">
        <v>no</v>
      </c>
      <c r="U15560" t="str">
        <v>yes</v>
      </c>
      <c r="V15560">
        <v>139</v>
      </c>
      <c r="W15560">
        <v>5</v>
      </c>
    </row>
    <row r="15561" spans="13:23" x14ac:dyDescent="0.7">
      <c r="M15561">
        <v>524</v>
      </c>
      <c r="N15561">
        <v>2325</v>
      </c>
      <c r="O15561">
        <v>33</v>
      </c>
      <c r="P15561">
        <v>250</v>
      </c>
      <c r="Q15561">
        <v>8</v>
      </c>
      <c r="R15561">
        <v>15</v>
      </c>
      <c r="S15561" t="str">
        <v>no</v>
      </c>
      <c r="T15561" t="str">
        <v>no</v>
      </c>
      <c r="U15561" t="str">
        <v>yes</v>
      </c>
      <c r="V15561">
        <v>139</v>
      </c>
      <c r="W15561">
        <v>5</v>
      </c>
    </row>
    <row r="15562" spans="13:23" x14ac:dyDescent="0.7">
      <c r="M15562">
        <v>528</v>
      </c>
      <c r="N15562">
        <v>1590</v>
      </c>
      <c r="O15562">
        <v>33</v>
      </c>
      <c r="P15562">
        <v>107</v>
      </c>
      <c r="Q15562">
        <v>2</v>
      </c>
      <c r="R15562">
        <v>14</v>
      </c>
      <c r="S15562" t="str">
        <v>no</v>
      </c>
      <c r="T15562" t="str">
        <v>no</v>
      </c>
      <c r="U15562" t="str">
        <v>yes</v>
      </c>
      <c r="V15562">
        <v>139</v>
      </c>
      <c r="W15562">
        <v>5</v>
      </c>
    </row>
    <row r="15563" spans="13:23" x14ac:dyDescent="0.7">
      <c r="M15563">
        <v>532</v>
      </c>
      <c r="N15563">
        <v>1495</v>
      </c>
      <c r="O15563">
        <v>33</v>
      </c>
      <c r="P15563">
        <v>107</v>
      </c>
      <c r="Q15563">
        <v>2</v>
      </c>
      <c r="R15563">
        <v>14</v>
      </c>
      <c r="S15563" t="str">
        <v>no</v>
      </c>
      <c r="T15563" t="str">
        <v>no</v>
      </c>
      <c r="U15563" t="str">
        <v>yes</v>
      </c>
      <c r="V15563">
        <v>139</v>
      </c>
      <c r="W15563">
        <v>5</v>
      </c>
    </row>
    <row r="15564" spans="13:23" x14ac:dyDescent="0.7">
      <c r="M15564">
        <v>535</v>
      </c>
      <c r="N15564">
        <v>2090</v>
      </c>
      <c r="O15564">
        <v>33</v>
      </c>
      <c r="P15564">
        <v>214</v>
      </c>
      <c r="Q15564">
        <v>4</v>
      </c>
      <c r="R15564">
        <v>14</v>
      </c>
      <c r="S15564" t="str">
        <v>no</v>
      </c>
      <c r="T15564" t="str">
        <v>no</v>
      </c>
      <c r="U15564" t="str">
        <v>yes</v>
      </c>
      <c r="V15564">
        <v>139</v>
      </c>
      <c r="W15564">
        <v>5</v>
      </c>
    </row>
    <row r="15565" spans="13:23" x14ac:dyDescent="0.7">
      <c r="M15565">
        <v>538</v>
      </c>
      <c r="N15565">
        <v>1899</v>
      </c>
      <c r="O15565">
        <v>33</v>
      </c>
      <c r="P15565">
        <v>170</v>
      </c>
      <c r="Q15565">
        <v>4</v>
      </c>
      <c r="R15565">
        <v>14</v>
      </c>
      <c r="S15565" t="str">
        <v>no</v>
      </c>
      <c r="T15565" t="str">
        <v>no</v>
      </c>
      <c r="U15565" t="str">
        <v>yes</v>
      </c>
      <c r="V15565">
        <v>176</v>
      </c>
      <c r="W15565">
        <v>6</v>
      </c>
    </row>
    <row r="15566" spans="13:23" x14ac:dyDescent="0.7">
      <c r="M15566">
        <v>540</v>
      </c>
      <c r="N15566">
        <v>2095</v>
      </c>
      <c r="O15566">
        <v>33</v>
      </c>
      <c r="P15566">
        <v>250</v>
      </c>
      <c r="Q15566">
        <v>4</v>
      </c>
      <c r="R15566">
        <v>14</v>
      </c>
      <c r="S15566" t="str">
        <v>no</v>
      </c>
      <c r="T15566" t="str">
        <v>no</v>
      </c>
      <c r="U15566" t="str">
        <v>yes</v>
      </c>
      <c r="V15566">
        <v>176</v>
      </c>
      <c r="W15566">
        <v>6</v>
      </c>
    </row>
    <row r="15567" spans="13:23" x14ac:dyDescent="0.7">
      <c r="M15567">
        <v>541</v>
      </c>
      <c r="N15567">
        <v>2690</v>
      </c>
      <c r="O15567">
        <v>33</v>
      </c>
      <c r="P15567">
        <v>452</v>
      </c>
      <c r="Q15567">
        <v>16</v>
      </c>
      <c r="R15567">
        <v>15</v>
      </c>
      <c r="S15567" t="str">
        <v>no</v>
      </c>
      <c r="T15567" t="str">
        <v>no</v>
      </c>
      <c r="U15567" t="str">
        <v>yes</v>
      </c>
      <c r="V15567">
        <v>176</v>
      </c>
      <c r="W15567">
        <v>6</v>
      </c>
    </row>
    <row r="15568" spans="13:23" x14ac:dyDescent="0.7">
      <c r="M15568">
        <v>545</v>
      </c>
      <c r="N15568">
        <v>2390</v>
      </c>
      <c r="O15568">
        <v>33</v>
      </c>
      <c r="P15568">
        <v>340</v>
      </c>
      <c r="Q15568">
        <v>8</v>
      </c>
      <c r="R15568">
        <v>14</v>
      </c>
      <c r="S15568" t="str">
        <v>no</v>
      </c>
      <c r="T15568" t="str">
        <v>no</v>
      </c>
      <c r="U15568" t="str">
        <v>yes</v>
      </c>
      <c r="V15568">
        <v>176</v>
      </c>
      <c r="W15568">
        <v>6</v>
      </c>
    </row>
    <row r="15569" spans="13:23" x14ac:dyDescent="0.7">
      <c r="M15569">
        <v>547</v>
      </c>
      <c r="N15569">
        <v>2095</v>
      </c>
      <c r="O15569">
        <v>33</v>
      </c>
      <c r="P15569">
        <v>214</v>
      </c>
      <c r="Q15569">
        <v>4</v>
      </c>
      <c r="R15569">
        <v>14</v>
      </c>
      <c r="S15569" t="str">
        <v>no</v>
      </c>
      <c r="T15569" t="str">
        <v>no</v>
      </c>
      <c r="U15569" t="str">
        <v>yes</v>
      </c>
      <c r="V15569">
        <v>176</v>
      </c>
      <c r="W15569">
        <v>6</v>
      </c>
    </row>
    <row r="15570" spans="13:23" x14ac:dyDescent="0.7">
      <c r="M15570">
        <v>555</v>
      </c>
      <c r="N15570">
        <v>2595</v>
      </c>
      <c r="O15570">
        <v>33</v>
      </c>
      <c r="P15570">
        <v>452</v>
      </c>
      <c r="Q15570">
        <v>16</v>
      </c>
      <c r="R15570">
        <v>14</v>
      </c>
      <c r="S15570" t="str">
        <v>no</v>
      </c>
      <c r="T15570" t="str">
        <v>no</v>
      </c>
      <c r="U15570" t="str">
        <v>yes</v>
      </c>
      <c r="V15570">
        <v>176</v>
      </c>
      <c r="W15570">
        <v>6</v>
      </c>
    </row>
    <row r="15571" spans="13:23" x14ac:dyDescent="0.7">
      <c r="M15571">
        <v>556</v>
      </c>
      <c r="N15571">
        <v>1490</v>
      </c>
      <c r="O15571">
        <v>33</v>
      </c>
      <c r="P15571">
        <v>107</v>
      </c>
      <c r="Q15571">
        <v>2</v>
      </c>
      <c r="R15571">
        <v>14</v>
      </c>
      <c r="S15571" t="str">
        <v>no</v>
      </c>
      <c r="T15571" t="str">
        <v>no</v>
      </c>
      <c r="U15571" t="str">
        <v>yes</v>
      </c>
      <c r="V15571">
        <v>176</v>
      </c>
      <c r="W15571">
        <v>6</v>
      </c>
    </row>
    <row r="15572" spans="13:23" x14ac:dyDescent="0.7">
      <c r="M15572">
        <v>558</v>
      </c>
      <c r="N15572">
        <v>3699</v>
      </c>
      <c r="O15572">
        <v>33</v>
      </c>
      <c r="P15572">
        <v>345</v>
      </c>
      <c r="Q15572">
        <v>16</v>
      </c>
      <c r="R15572">
        <v>17</v>
      </c>
      <c r="S15572" t="str">
        <v>no</v>
      </c>
      <c r="T15572" t="str">
        <v>no</v>
      </c>
      <c r="U15572" t="str">
        <v>yes</v>
      </c>
      <c r="V15572">
        <v>176</v>
      </c>
      <c r="W15572">
        <v>6</v>
      </c>
    </row>
    <row r="15573" spans="13:23" x14ac:dyDescent="0.7">
      <c r="M15573">
        <v>559</v>
      </c>
      <c r="N15573">
        <v>2690</v>
      </c>
      <c r="O15573">
        <v>33</v>
      </c>
      <c r="P15573">
        <v>452</v>
      </c>
      <c r="Q15573">
        <v>16</v>
      </c>
      <c r="R15573">
        <v>14</v>
      </c>
      <c r="S15573" t="str">
        <v>no</v>
      </c>
      <c r="T15573" t="str">
        <v>no</v>
      </c>
      <c r="U15573" t="str">
        <v>yes</v>
      </c>
      <c r="V15573">
        <v>176</v>
      </c>
      <c r="W15573">
        <v>6</v>
      </c>
    </row>
    <row r="15574" spans="13:23" x14ac:dyDescent="0.7">
      <c r="M15574">
        <v>564</v>
      </c>
      <c r="N15574">
        <v>1895</v>
      </c>
      <c r="O15574">
        <v>33</v>
      </c>
      <c r="P15574">
        <v>212</v>
      </c>
      <c r="Q15574">
        <v>8</v>
      </c>
      <c r="R15574">
        <v>14</v>
      </c>
      <c r="S15574" t="str">
        <v>no</v>
      </c>
      <c r="T15574" t="str">
        <v>no</v>
      </c>
      <c r="U15574" t="str">
        <v>yes</v>
      </c>
      <c r="V15574">
        <v>176</v>
      </c>
      <c r="W15574">
        <v>6</v>
      </c>
    </row>
    <row r="15575" spans="13:23" x14ac:dyDescent="0.7">
      <c r="M15575">
        <v>566</v>
      </c>
      <c r="N15575">
        <v>2190</v>
      </c>
      <c r="O15575">
        <v>33</v>
      </c>
      <c r="P15575">
        <v>214</v>
      </c>
      <c r="Q15575">
        <v>4</v>
      </c>
      <c r="R15575">
        <v>14</v>
      </c>
      <c r="S15575" t="str">
        <v>no</v>
      </c>
      <c r="T15575" t="str">
        <v>no</v>
      </c>
      <c r="U15575" t="str">
        <v>yes</v>
      </c>
      <c r="V15575">
        <v>176</v>
      </c>
      <c r="W15575">
        <v>6</v>
      </c>
    </row>
    <row r="15576" spans="13:23" x14ac:dyDescent="0.7">
      <c r="M15576">
        <v>567</v>
      </c>
      <c r="N15576">
        <v>1690</v>
      </c>
      <c r="O15576">
        <v>33</v>
      </c>
      <c r="P15576">
        <v>107</v>
      </c>
      <c r="Q15576">
        <v>2</v>
      </c>
      <c r="R15576">
        <v>14</v>
      </c>
      <c r="S15576" t="str">
        <v>no</v>
      </c>
      <c r="T15576" t="str">
        <v>no</v>
      </c>
      <c r="U15576" t="str">
        <v>yes</v>
      </c>
      <c r="V15576">
        <v>176</v>
      </c>
      <c r="W15576">
        <v>6</v>
      </c>
    </row>
    <row r="15577" spans="13:23" x14ac:dyDescent="0.7">
      <c r="M15577">
        <v>571</v>
      </c>
      <c r="N15577">
        <v>1720</v>
      </c>
      <c r="O15577">
        <v>33</v>
      </c>
      <c r="P15577">
        <v>170</v>
      </c>
      <c r="Q15577">
        <v>4</v>
      </c>
      <c r="R15577">
        <v>14</v>
      </c>
      <c r="S15577" t="str">
        <v>yes</v>
      </c>
      <c r="T15577" t="str">
        <v>no</v>
      </c>
      <c r="U15577" t="str">
        <v>yes</v>
      </c>
      <c r="V15577">
        <v>176</v>
      </c>
      <c r="W15577">
        <v>6</v>
      </c>
    </row>
    <row r="15578" spans="13:23" x14ac:dyDescent="0.7">
      <c r="M15578">
        <v>573</v>
      </c>
      <c r="N15578">
        <v>1699</v>
      </c>
      <c r="O15578">
        <v>33</v>
      </c>
      <c r="P15578">
        <v>170</v>
      </c>
      <c r="Q15578">
        <v>4</v>
      </c>
      <c r="R15578">
        <v>14</v>
      </c>
      <c r="S15578" t="str">
        <v>no</v>
      </c>
      <c r="T15578" t="str">
        <v>no</v>
      </c>
      <c r="U15578" t="str">
        <v>yes</v>
      </c>
      <c r="V15578">
        <v>176</v>
      </c>
      <c r="W15578">
        <v>6</v>
      </c>
    </row>
    <row r="15579" spans="13:23" x14ac:dyDescent="0.7">
      <c r="M15579">
        <v>582</v>
      </c>
      <c r="N15579">
        <v>2590</v>
      </c>
      <c r="O15579">
        <v>33</v>
      </c>
      <c r="P15579">
        <v>340</v>
      </c>
      <c r="Q15579">
        <v>8</v>
      </c>
      <c r="R15579">
        <v>14</v>
      </c>
      <c r="S15579" t="str">
        <v>no</v>
      </c>
      <c r="T15579" t="str">
        <v>no</v>
      </c>
      <c r="U15579" t="str">
        <v>yes</v>
      </c>
      <c r="V15579">
        <v>176</v>
      </c>
      <c r="W15579">
        <v>6</v>
      </c>
    </row>
    <row r="15580" spans="13:23" x14ac:dyDescent="0.7">
      <c r="M15580">
        <v>585</v>
      </c>
      <c r="N15580">
        <v>3265</v>
      </c>
      <c r="O15580">
        <v>33</v>
      </c>
      <c r="P15580">
        <v>540</v>
      </c>
      <c r="Q15580">
        <v>8</v>
      </c>
      <c r="R15580">
        <v>17</v>
      </c>
      <c r="S15580" t="str">
        <v>no</v>
      </c>
      <c r="T15580" t="str">
        <v>no</v>
      </c>
      <c r="U15580" t="str">
        <v>yes</v>
      </c>
      <c r="V15580">
        <v>176</v>
      </c>
      <c r="W15580">
        <v>6</v>
      </c>
    </row>
    <row r="15581" spans="13:23" x14ac:dyDescent="0.7">
      <c r="M15581">
        <v>587</v>
      </c>
      <c r="N15581">
        <v>2890</v>
      </c>
      <c r="O15581">
        <v>33</v>
      </c>
      <c r="P15581">
        <v>452</v>
      </c>
      <c r="Q15581">
        <v>16</v>
      </c>
      <c r="R15581">
        <v>14</v>
      </c>
      <c r="S15581" t="str">
        <v>no</v>
      </c>
      <c r="T15581" t="str">
        <v>no</v>
      </c>
      <c r="U15581" t="str">
        <v>yes</v>
      </c>
      <c r="V15581">
        <v>176</v>
      </c>
      <c r="W15581">
        <v>6</v>
      </c>
    </row>
    <row r="15582" spans="13:23" x14ac:dyDescent="0.7">
      <c r="M15582">
        <v>589</v>
      </c>
      <c r="N15582">
        <v>1825</v>
      </c>
      <c r="O15582">
        <v>33</v>
      </c>
      <c r="P15582">
        <v>170</v>
      </c>
      <c r="Q15582">
        <v>4</v>
      </c>
      <c r="R15582">
        <v>15</v>
      </c>
      <c r="S15582" t="str">
        <v>no</v>
      </c>
      <c r="T15582" t="str">
        <v>no</v>
      </c>
      <c r="U15582" t="str">
        <v>yes</v>
      </c>
      <c r="V15582">
        <v>176</v>
      </c>
      <c r="W15582">
        <v>6</v>
      </c>
    </row>
    <row r="15583" spans="13:23" x14ac:dyDescent="0.7">
      <c r="M15583">
        <v>591</v>
      </c>
      <c r="N15583">
        <v>2245</v>
      </c>
      <c r="O15583">
        <v>33</v>
      </c>
      <c r="P15583">
        <v>250</v>
      </c>
      <c r="Q15583">
        <v>8</v>
      </c>
      <c r="R15583">
        <v>15</v>
      </c>
      <c r="S15583" t="str">
        <v>no</v>
      </c>
      <c r="T15583" t="str">
        <v>no</v>
      </c>
      <c r="U15583" t="str">
        <v>yes</v>
      </c>
      <c r="V15583">
        <v>176</v>
      </c>
      <c r="W15583">
        <v>6</v>
      </c>
    </row>
    <row r="15584" spans="13:23" x14ac:dyDescent="0.7">
      <c r="M15584">
        <v>592</v>
      </c>
      <c r="N15584">
        <v>1945</v>
      </c>
      <c r="O15584">
        <v>33</v>
      </c>
      <c r="P15584">
        <v>250</v>
      </c>
      <c r="Q15584">
        <v>4</v>
      </c>
      <c r="R15584">
        <v>15</v>
      </c>
      <c r="S15584" t="str">
        <v>no</v>
      </c>
      <c r="T15584" t="str">
        <v>no</v>
      </c>
      <c r="U15584" t="str">
        <v>yes</v>
      </c>
      <c r="V15584">
        <v>176</v>
      </c>
      <c r="W15584">
        <v>6</v>
      </c>
    </row>
    <row r="15585" spans="13:23" x14ac:dyDescent="0.7">
      <c r="M15585">
        <v>593</v>
      </c>
      <c r="N15585">
        <v>2890</v>
      </c>
      <c r="O15585">
        <v>33</v>
      </c>
      <c r="P15585">
        <v>452</v>
      </c>
      <c r="Q15585">
        <v>16</v>
      </c>
      <c r="R15585">
        <v>15</v>
      </c>
      <c r="S15585" t="str">
        <v>no</v>
      </c>
      <c r="T15585" t="str">
        <v>no</v>
      </c>
      <c r="U15585" t="str">
        <v>yes</v>
      </c>
      <c r="V15585">
        <v>176</v>
      </c>
      <c r="W15585">
        <v>6</v>
      </c>
    </row>
    <row r="15586" spans="13:23" x14ac:dyDescent="0.7">
      <c r="M15586">
        <v>597</v>
      </c>
      <c r="N15586">
        <v>2745</v>
      </c>
      <c r="O15586">
        <v>33</v>
      </c>
      <c r="P15586">
        <v>540</v>
      </c>
      <c r="Q15586">
        <v>8</v>
      </c>
      <c r="R15586">
        <v>14</v>
      </c>
      <c r="S15586" t="str">
        <v>no</v>
      </c>
      <c r="T15586" t="str">
        <v>no</v>
      </c>
      <c r="U15586" t="str">
        <v>yes</v>
      </c>
      <c r="V15586">
        <v>176</v>
      </c>
      <c r="W15586">
        <v>6</v>
      </c>
    </row>
    <row r="15587" spans="13:23" x14ac:dyDescent="0.7">
      <c r="M15587">
        <v>606</v>
      </c>
      <c r="N15587">
        <v>1490</v>
      </c>
      <c r="O15587">
        <v>33</v>
      </c>
      <c r="P15587">
        <v>107</v>
      </c>
      <c r="Q15587">
        <v>2</v>
      </c>
      <c r="R15587">
        <v>15</v>
      </c>
      <c r="S15587" t="str">
        <v>no</v>
      </c>
      <c r="T15587" t="str">
        <v>no</v>
      </c>
      <c r="U15587" t="str">
        <v>yes</v>
      </c>
      <c r="V15587">
        <v>176</v>
      </c>
      <c r="W15587">
        <v>6</v>
      </c>
    </row>
    <row r="15588" spans="13:23" x14ac:dyDescent="0.7">
      <c r="M15588">
        <v>608</v>
      </c>
      <c r="N15588">
        <v>1595</v>
      </c>
      <c r="O15588">
        <v>33</v>
      </c>
      <c r="P15588">
        <v>107</v>
      </c>
      <c r="Q15588">
        <v>2</v>
      </c>
      <c r="R15588">
        <v>14</v>
      </c>
      <c r="S15588" t="str">
        <v>no</v>
      </c>
      <c r="T15588" t="str">
        <v>no</v>
      </c>
      <c r="U15588" t="str">
        <v>yes</v>
      </c>
      <c r="V15588">
        <v>176</v>
      </c>
      <c r="W15588">
        <v>6</v>
      </c>
    </row>
    <row r="15589" spans="13:23" x14ac:dyDescent="0.7">
      <c r="M15589">
        <v>609</v>
      </c>
      <c r="N15589">
        <v>2495</v>
      </c>
      <c r="O15589">
        <v>33</v>
      </c>
      <c r="P15589">
        <v>250</v>
      </c>
      <c r="Q15589">
        <v>8</v>
      </c>
      <c r="R15589">
        <v>15</v>
      </c>
      <c r="S15589" t="str">
        <v>no</v>
      </c>
      <c r="T15589" t="str">
        <v>no</v>
      </c>
      <c r="U15589" t="str">
        <v>yes</v>
      </c>
      <c r="V15589">
        <v>176</v>
      </c>
      <c r="W15589">
        <v>6</v>
      </c>
    </row>
    <row r="15590" spans="13:23" x14ac:dyDescent="0.7">
      <c r="M15590">
        <v>614</v>
      </c>
      <c r="N15590">
        <v>2295</v>
      </c>
      <c r="O15590">
        <v>33</v>
      </c>
      <c r="P15590">
        <v>340</v>
      </c>
      <c r="Q15590">
        <v>8</v>
      </c>
      <c r="R15590">
        <v>14</v>
      </c>
      <c r="S15590" t="str">
        <v>no</v>
      </c>
      <c r="T15590" t="str">
        <v>no</v>
      </c>
      <c r="U15590" t="str">
        <v>yes</v>
      </c>
      <c r="V15590">
        <v>176</v>
      </c>
      <c r="W15590">
        <v>6</v>
      </c>
    </row>
    <row r="15591" spans="13:23" x14ac:dyDescent="0.7">
      <c r="M15591">
        <v>618</v>
      </c>
      <c r="N15591">
        <v>2275</v>
      </c>
      <c r="O15591">
        <v>33</v>
      </c>
      <c r="P15591">
        <v>250</v>
      </c>
      <c r="Q15591">
        <v>8</v>
      </c>
      <c r="R15591">
        <v>15</v>
      </c>
      <c r="S15591" t="str">
        <v>no</v>
      </c>
      <c r="T15591" t="str">
        <v>no</v>
      </c>
      <c r="U15591" t="str">
        <v>yes</v>
      </c>
      <c r="V15591">
        <v>176</v>
      </c>
      <c r="W15591">
        <v>6</v>
      </c>
    </row>
    <row r="15592" spans="13:23" x14ac:dyDescent="0.7">
      <c r="M15592">
        <v>620</v>
      </c>
      <c r="N15592">
        <v>1499</v>
      </c>
      <c r="O15592">
        <v>33</v>
      </c>
      <c r="P15592">
        <v>130</v>
      </c>
      <c r="Q15592">
        <v>4</v>
      </c>
      <c r="R15592">
        <v>14</v>
      </c>
      <c r="S15592" t="str">
        <v>no</v>
      </c>
      <c r="T15592" t="str">
        <v>no</v>
      </c>
      <c r="U15592" t="str">
        <v>yes</v>
      </c>
      <c r="V15592">
        <v>176</v>
      </c>
      <c r="W15592">
        <v>6</v>
      </c>
    </row>
    <row r="15593" spans="13:23" x14ac:dyDescent="0.7">
      <c r="M15593">
        <v>623</v>
      </c>
      <c r="N15593">
        <v>2299</v>
      </c>
      <c r="O15593">
        <v>33</v>
      </c>
      <c r="P15593">
        <v>450</v>
      </c>
      <c r="Q15593">
        <v>8</v>
      </c>
      <c r="R15593">
        <v>14</v>
      </c>
      <c r="S15593" t="str">
        <v>no</v>
      </c>
      <c r="T15593" t="str">
        <v>no</v>
      </c>
      <c r="U15593" t="str">
        <v>yes</v>
      </c>
      <c r="V15593">
        <v>176</v>
      </c>
      <c r="W15593">
        <v>6</v>
      </c>
    </row>
    <row r="15594" spans="13:23" x14ac:dyDescent="0.7">
      <c r="M15594">
        <v>624</v>
      </c>
      <c r="N15594">
        <v>1975</v>
      </c>
      <c r="O15594">
        <v>33</v>
      </c>
      <c r="P15594">
        <v>250</v>
      </c>
      <c r="Q15594">
        <v>8</v>
      </c>
      <c r="R15594">
        <v>14</v>
      </c>
      <c r="S15594" t="str">
        <v>no</v>
      </c>
      <c r="T15594" t="str">
        <v>no</v>
      </c>
      <c r="U15594" t="str">
        <v>yes</v>
      </c>
      <c r="V15594">
        <v>176</v>
      </c>
      <c r="W15594">
        <v>6</v>
      </c>
    </row>
    <row r="15595" spans="13:23" x14ac:dyDescent="0.7">
      <c r="M15595">
        <v>629</v>
      </c>
      <c r="N15595">
        <v>1899</v>
      </c>
      <c r="O15595">
        <v>33</v>
      </c>
      <c r="P15595">
        <v>250</v>
      </c>
      <c r="Q15595">
        <v>4</v>
      </c>
      <c r="R15595">
        <v>14</v>
      </c>
      <c r="S15595" t="str">
        <v>no</v>
      </c>
      <c r="T15595" t="str">
        <v>no</v>
      </c>
      <c r="U15595" t="str">
        <v>yes</v>
      </c>
      <c r="V15595">
        <v>176</v>
      </c>
      <c r="W15595">
        <v>6</v>
      </c>
    </row>
    <row r="15596" spans="13:23" x14ac:dyDescent="0.7">
      <c r="M15596">
        <v>630</v>
      </c>
      <c r="N15596">
        <v>2120</v>
      </c>
      <c r="O15596">
        <v>33</v>
      </c>
      <c r="P15596">
        <v>212</v>
      </c>
      <c r="Q15596">
        <v>8</v>
      </c>
      <c r="R15596">
        <v>14</v>
      </c>
      <c r="S15596" t="str">
        <v>yes</v>
      </c>
      <c r="T15596" t="str">
        <v>no</v>
      </c>
      <c r="U15596" t="str">
        <v>yes</v>
      </c>
      <c r="V15596">
        <v>176</v>
      </c>
      <c r="W15596">
        <v>6</v>
      </c>
    </row>
    <row r="15597" spans="13:23" x14ac:dyDescent="0.7">
      <c r="M15597">
        <v>632</v>
      </c>
      <c r="N15597">
        <v>1899</v>
      </c>
      <c r="O15597">
        <v>33</v>
      </c>
      <c r="P15597">
        <v>212</v>
      </c>
      <c r="Q15597">
        <v>4</v>
      </c>
      <c r="R15597">
        <v>14</v>
      </c>
      <c r="S15597" t="str">
        <v>no</v>
      </c>
      <c r="T15597" t="str">
        <v>no</v>
      </c>
      <c r="U15597" t="str">
        <v>yes</v>
      </c>
      <c r="V15597">
        <v>176</v>
      </c>
      <c r="W15597">
        <v>6</v>
      </c>
    </row>
    <row r="15598" spans="13:23" x14ac:dyDescent="0.7">
      <c r="M15598">
        <v>633</v>
      </c>
      <c r="N15598">
        <v>1990</v>
      </c>
      <c r="O15598">
        <v>33</v>
      </c>
      <c r="P15598">
        <v>214</v>
      </c>
      <c r="Q15598">
        <v>4</v>
      </c>
      <c r="R15598">
        <v>14</v>
      </c>
      <c r="S15598" t="str">
        <v>no</v>
      </c>
      <c r="T15598" t="str">
        <v>no</v>
      </c>
      <c r="U15598" t="str">
        <v>yes</v>
      </c>
      <c r="V15598">
        <v>176</v>
      </c>
      <c r="W15598">
        <v>6</v>
      </c>
    </row>
    <row r="15599" spans="13:23" x14ac:dyDescent="0.7">
      <c r="M15599">
        <v>635</v>
      </c>
      <c r="N15599">
        <v>1898</v>
      </c>
      <c r="O15599">
        <v>33</v>
      </c>
      <c r="P15599">
        <v>130</v>
      </c>
      <c r="Q15599">
        <v>4</v>
      </c>
      <c r="R15599">
        <v>14</v>
      </c>
      <c r="S15599" t="str">
        <v>yes</v>
      </c>
      <c r="T15599" t="str">
        <v>no</v>
      </c>
      <c r="U15599" t="str">
        <v>yes</v>
      </c>
      <c r="V15599">
        <v>176</v>
      </c>
      <c r="W15599">
        <v>6</v>
      </c>
    </row>
    <row r="15600" spans="13:23" x14ac:dyDescent="0.7">
      <c r="M15600">
        <v>636</v>
      </c>
      <c r="N15600">
        <v>1725</v>
      </c>
      <c r="O15600">
        <v>33</v>
      </c>
      <c r="P15600">
        <v>170</v>
      </c>
      <c r="Q15600">
        <v>4</v>
      </c>
      <c r="R15600">
        <v>14</v>
      </c>
      <c r="S15600" t="str">
        <v>no</v>
      </c>
      <c r="T15600" t="str">
        <v>no</v>
      </c>
      <c r="U15600" t="str">
        <v>yes</v>
      </c>
      <c r="V15600">
        <v>176</v>
      </c>
      <c r="W15600">
        <v>6</v>
      </c>
    </row>
    <row r="15601" spans="13:23" x14ac:dyDescent="0.7">
      <c r="M15601">
        <v>639</v>
      </c>
      <c r="N15601">
        <v>1990</v>
      </c>
      <c r="O15601">
        <v>33</v>
      </c>
      <c r="P15601">
        <v>214</v>
      </c>
      <c r="Q15601">
        <v>4</v>
      </c>
      <c r="R15601">
        <v>15</v>
      </c>
      <c r="S15601" t="str">
        <v>no</v>
      </c>
      <c r="T15601" t="str">
        <v>no</v>
      </c>
      <c r="U15601" t="str">
        <v>yes</v>
      </c>
      <c r="V15601">
        <v>176</v>
      </c>
      <c r="W15601">
        <v>6</v>
      </c>
    </row>
    <row r="15602" spans="13:23" x14ac:dyDescent="0.7">
      <c r="M15602">
        <v>642</v>
      </c>
      <c r="N15602">
        <v>2675</v>
      </c>
      <c r="O15602">
        <v>33</v>
      </c>
      <c r="P15602">
        <v>250</v>
      </c>
      <c r="Q15602">
        <v>8</v>
      </c>
      <c r="R15602">
        <v>17</v>
      </c>
      <c r="S15602" t="str">
        <v>no</v>
      </c>
      <c r="T15602" t="str">
        <v>no</v>
      </c>
      <c r="U15602" t="str">
        <v>yes</v>
      </c>
      <c r="V15602">
        <v>176</v>
      </c>
      <c r="W15602">
        <v>6</v>
      </c>
    </row>
    <row r="15603" spans="13:23" x14ac:dyDescent="0.7">
      <c r="M15603">
        <v>646</v>
      </c>
      <c r="N15603">
        <v>4098</v>
      </c>
      <c r="O15603">
        <v>33</v>
      </c>
      <c r="P15603">
        <v>345</v>
      </c>
      <c r="Q15603">
        <v>16</v>
      </c>
      <c r="R15603">
        <v>17</v>
      </c>
      <c r="S15603" t="str">
        <v>yes</v>
      </c>
      <c r="T15603" t="str">
        <v>no</v>
      </c>
      <c r="U15603" t="str">
        <v>yes</v>
      </c>
      <c r="V15603">
        <v>176</v>
      </c>
      <c r="W15603">
        <v>6</v>
      </c>
    </row>
    <row r="15604" spans="13:23" x14ac:dyDescent="0.7">
      <c r="M15604">
        <v>649</v>
      </c>
      <c r="N15604">
        <v>1995</v>
      </c>
      <c r="O15604">
        <v>33</v>
      </c>
      <c r="P15604">
        <v>212</v>
      </c>
      <c r="Q15604">
        <v>8</v>
      </c>
      <c r="R15604">
        <v>15</v>
      </c>
      <c r="S15604" t="str">
        <v>no</v>
      </c>
      <c r="T15604" t="str">
        <v>no</v>
      </c>
      <c r="U15604" t="str">
        <v>yes</v>
      </c>
      <c r="V15604">
        <v>176</v>
      </c>
      <c r="W15604">
        <v>6</v>
      </c>
    </row>
    <row r="15605" spans="13:23" x14ac:dyDescent="0.7">
      <c r="M15605">
        <v>650</v>
      </c>
      <c r="N15605">
        <v>1595</v>
      </c>
      <c r="O15605">
        <v>33</v>
      </c>
      <c r="P15605">
        <v>170</v>
      </c>
      <c r="Q15605">
        <v>4</v>
      </c>
      <c r="R15605">
        <v>15</v>
      </c>
      <c r="S15605" t="str">
        <v>no</v>
      </c>
      <c r="T15605" t="str">
        <v>no</v>
      </c>
      <c r="U15605" t="str">
        <v>yes</v>
      </c>
      <c r="V15605">
        <v>176</v>
      </c>
      <c r="W15605">
        <v>6</v>
      </c>
    </row>
    <row r="15606" spans="13:23" x14ac:dyDescent="0.7">
      <c r="M15606">
        <v>653</v>
      </c>
      <c r="N15606">
        <v>2390</v>
      </c>
      <c r="O15606">
        <v>33</v>
      </c>
      <c r="P15606">
        <v>340</v>
      </c>
      <c r="Q15606">
        <v>8</v>
      </c>
      <c r="R15606">
        <v>15</v>
      </c>
      <c r="S15606" t="str">
        <v>no</v>
      </c>
      <c r="T15606" t="str">
        <v>no</v>
      </c>
      <c r="U15606" t="str">
        <v>yes</v>
      </c>
      <c r="V15606">
        <v>176</v>
      </c>
      <c r="W15606">
        <v>6</v>
      </c>
    </row>
    <row r="15607" spans="13:23" x14ac:dyDescent="0.7">
      <c r="M15607">
        <v>655</v>
      </c>
      <c r="N15607">
        <v>1690</v>
      </c>
      <c r="O15607">
        <v>33</v>
      </c>
      <c r="P15607">
        <v>107</v>
      </c>
      <c r="Q15607">
        <v>2</v>
      </c>
      <c r="R15607">
        <v>15</v>
      </c>
      <c r="S15607" t="str">
        <v>no</v>
      </c>
      <c r="T15607" t="str">
        <v>no</v>
      </c>
      <c r="U15607" t="str">
        <v>yes</v>
      </c>
      <c r="V15607">
        <v>176</v>
      </c>
      <c r="W15607">
        <v>6</v>
      </c>
    </row>
    <row r="15608" spans="13:23" x14ac:dyDescent="0.7">
      <c r="M15608">
        <v>656</v>
      </c>
      <c r="N15608">
        <v>2398</v>
      </c>
      <c r="O15608">
        <v>33</v>
      </c>
      <c r="P15608">
        <v>245</v>
      </c>
      <c r="Q15608">
        <v>8</v>
      </c>
      <c r="R15608">
        <v>14</v>
      </c>
      <c r="S15608" t="str">
        <v>yes</v>
      </c>
      <c r="T15608" t="str">
        <v>no</v>
      </c>
      <c r="U15608" t="str">
        <v>yes</v>
      </c>
      <c r="V15608">
        <v>176</v>
      </c>
      <c r="W15608">
        <v>6</v>
      </c>
    </row>
    <row r="15609" spans="13:23" x14ac:dyDescent="0.7">
      <c r="M15609">
        <v>658</v>
      </c>
      <c r="N15609">
        <v>1395</v>
      </c>
      <c r="O15609">
        <v>33</v>
      </c>
      <c r="P15609">
        <v>107</v>
      </c>
      <c r="Q15609">
        <v>2</v>
      </c>
      <c r="R15609">
        <v>14</v>
      </c>
      <c r="S15609" t="str">
        <v>no</v>
      </c>
      <c r="T15609" t="str">
        <v>no</v>
      </c>
      <c r="U15609" t="str">
        <v>yes</v>
      </c>
      <c r="V15609">
        <v>176</v>
      </c>
      <c r="W15609">
        <v>6</v>
      </c>
    </row>
    <row r="15610" spans="13:23" x14ac:dyDescent="0.7">
      <c r="M15610">
        <v>664</v>
      </c>
      <c r="N15610">
        <v>2190</v>
      </c>
      <c r="O15610">
        <v>33</v>
      </c>
      <c r="P15610">
        <v>214</v>
      </c>
      <c r="Q15610">
        <v>4</v>
      </c>
      <c r="R15610">
        <v>15</v>
      </c>
      <c r="S15610" t="str">
        <v>no</v>
      </c>
      <c r="T15610" t="str">
        <v>no</v>
      </c>
      <c r="U15610" t="str">
        <v>yes</v>
      </c>
      <c r="V15610">
        <v>176</v>
      </c>
      <c r="W15610">
        <v>6</v>
      </c>
    </row>
    <row r="15611" spans="13:23" x14ac:dyDescent="0.7">
      <c r="M15611">
        <v>665</v>
      </c>
      <c r="N15611">
        <v>2599</v>
      </c>
      <c r="O15611">
        <v>33</v>
      </c>
      <c r="P15611">
        <v>240</v>
      </c>
      <c r="Q15611">
        <v>4</v>
      </c>
      <c r="R15611">
        <v>15</v>
      </c>
      <c r="S15611" t="str">
        <v>no</v>
      </c>
      <c r="T15611" t="str">
        <v>no</v>
      </c>
      <c r="U15611" t="str">
        <v>yes</v>
      </c>
      <c r="V15611">
        <v>176</v>
      </c>
      <c r="W15611">
        <v>6</v>
      </c>
    </row>
    <row r="15612" spans="13:23" x14ac:dyDescent="0.7">
      <c r="M15612">
        <v>667</v>
      </c>
      <c r="N15612">
        <v>2699</v>
      </c>
      <c r="O15612">
        <v>33</v>
      </c>
      <c r="P15612">
        <v>345</v>
      </c>
      <c r="Q15612">
        <v>16</v>
      </c>
      <c r="R15612">
        <v>15</v>
      </c>
      <c r="S15612" t="str">
        <v>no</v>
      </c>
      <c r="T15612" t="str">
        <v>no</v>
      </c>
      <c r="U15612" t="str">
        <v>yes</v>
      </c>
      <c r="V15612">
        <v>176</v>
      </c>
      <c r="W15612">
        <v>6</v>
      </c>
    </row>
    <row r="15613" spans="13:23" x14ac:dyDescent="0.7">
      <c r="M15613">
        <v>670</v>
      </c>
      <c r="N15613">
        <v>2049</v>
      </c>
      <c r="O15613">
        <v>33</v>
      </c>
      <c r="P15613">
        <v>450</v>
      </c>
      <c r="Q15613">
        <v>4</v>
      </c>
      <c r="R15613">
        <v>14</v>
      </c>
      <c r="S15613" t="str">
        <v>no</v>
      </c>
      <c r="T15613" t="str">
        <v>no</v>
      </c>
      <c r="U15613" t="str">
        <v>yes</v>
      </c>
      <c r="V15613">
        <v>176</v>
      </c>
      <c r="W15613">
        <v>6</v>
      </c>
    </row>
    <row r="15614" spans="13:23" x14ac:dyDescent="0.7">
      <c r="M15614">
        <v>676</v>
      </c>
      <c r="N15614">
        <v>2590</v>
      </c>
      <c r="O15614">
        <v>33</v>
      </c>
      <c r="P15614">
        <v>340</v>
      </c>
      <c r="Q15614">
        <v>8</v>
      </c>
      <c r="R15614">
        <v>15</v>
      </c>
      <c r="S15614" t="str">
        <v>no</v>
      </c>
      <c r="T15614" t="str">
        <v>no</v>
      </c>
      <c r="U15614" t="str">
        <v>yes</v>
      </c>
      <c r="V15614">
        <v>176</v>
      </c>
      <c r="W15614">
        <v>6</v>
      </c>
    </row>
    <row r="15615" spans="13:23" x14ac:dyDescent="0.7">
      <c r="M15615">
        <v>678</v>
      </c>
      <c r="N15615">
        <v>1950</v>
      </c>
      <c r="O15615">
        <v>33</v>
      </c>
      <c r="P15615">
        <v>170</v>
      </c>
      <c r="Q15615">
        <v>4</v>
      </c>
      <c r="R15615">
        <v>14</v>
      </c>
      <c r="S15615" t="str">
        <v>yes</v>
      </c>
      <c r="T15615" t="str">
        <v>no</v>
      </c>
      <c r="U15615" t="str">
        <v>yes</v>
      </c>
      <c r="V15615">
        <v>176</v>
      </c>
      <c r="W15615">
        <v>6</v>
      </c>
    </row>
    <row r="15616" spans="13:23" x14ac:dyDescent="0.7">
      <c r="M15616">
        <v>681</v>
      </c>
      <c r="N15616">
        <v>2455</v>
      </c>
      <c r="O15616">
        <v>33</v>
      </c>
      <c r="P15616">
        <v>250</v>
      </c>
      <c r="Q15616">
        <v>8</v>
      </c>
      <c r="R15616">
        <v>17</v>
      </c>
      <c r="S15616" t="str">
        <v>no</v>
      </c>
      <c r="T15616" t="str">
        <v>no</v>
      </c>
      <c r="U15616" t="str">
        <v>yes</v>
      </c>
      <c r="V15616">
        <v>176</v>
      </c>
      <c r="W15616">
        <v>6</v>
      </c>
    </row>
    <row r="15617" spans="13:23" x14ac:dyDescent="0.7">
      <c r="M15617">
        <v>682</v>
      </c>
      <c r="N15617">
        <v>1495</v>
      </c>
      <c r="O15617">
        <v>33</v>
      </c>
      <c r="P15617">
        <v>170</v>
      </c>
      <c r="Q15617">
        <v>4</v>
      </c>
      <c r="R15617">
        <v>14</v>
      </c>
      <c r="S15617" t="str">
        <v>no</v>
      </c>
      <c r="T15617" t="str">
        <v>no</v>
      </c>
      <c r="U15617" t="str">
        <v>yes</v>
      </c>
      <c r="V15617">
        <v>176</v>
      </c>
      <c r="W15617">
        <v>6</v>
      </c>
    </row>
    <row r="15618" spans="13:23" x14ac:dyDescent="0.7">
      <c r="M15618">
        <v>686</v>
      </c>
      <c r="N15618">
        <v>2495</v>
      </c>
      <c r="O15618">
        <v>33</v>
      </c>
      <c r="P15618">
        <v>340</v>
      </c>
      <c r="Q15618">
        <v>8</v>
      </c>
      <c r="R15618">
        <v>14</v>
      </c>
      <c r="S15618" t="str">
        <v>no</v>
      </c>
      <c r="T15618" t="str">
        <v>no</v>
      </c>
      <c r="U15618" t="str">
        <v>yes</v>
      </c>
      <c r="V15618">
        <v>176</v>
      </c>
      <c r="W15618">
        <v>6</v>
      </c>
    </row>
    <row r="15619" spans="13:23" x14ac:dyDescent="0.7">
      <c r="M15619">
        <v>689</v>
      </c>
      <c r="N15619">
        <v>2025</v>
      </c>
      <c r="O15619">
        <v>33</v>
      </c>
      <c r="P15619">
        <v>250</v>
      </c>
      <c r="Q15619">
        <v>8</v>
      </c>
      <c r="R15619">
        <v>15</v>
      </c>
      <c r="S15619" t="str">
        <v>no</v>
      </c>
      <c r="T15619" t="str">
        <v>no</v>
      </c>
      <c r="U15619" t="str">
        <v>yes</v>
      </c>
      <c r="V15619">
        <v>176</v>
      </c>
      <c r="W15619">
        <v>6</v>
      </c>
    </row>
    <row r="15620" spans="13:23" x14ac:dyDescent="0.7">
      <c r="M15620">
        <v>694</v>
      </c>
      <c r="N15620">
        <v>2795</v>
      </c>
      <c r="O15620">
        <v>33</v>
      </c>
      <c r="P15620">
        <v>452</v>
      </c>
      <c r="Q15620">
        <v>16</v>
      </c>
      <c r="R15620">
        <v>14</v>
      </c>
      <c r="S15620" t="str">
        <v>no</v>
      </c>
      <c r="T15620" t="str">
        <v>no</v>
      </c>
      <c r="U15620" t="str">
        <v>yes</v>
      </c>
      <c r="V15620">
        <v>176</v>
      </c>
      <c r="W15620">
        <v>6</v>
      </c>
    </row>
    <row r="15621" spans="13:23" x14ac:dyDescent="0.7">
      <c r="M15621">
        <v>696</v>
      </c>
      <c r="N15621">
        <v>1749</v>
      </c>
      <c r="O15621">
        <v>33</v>
      </c>
      <c r="P15621">
        <v>250</v>
      </c>
      <c r="Q15621">
        <v>4</v>
      </c>
      <c r="R15621">
        <v>14</v>
      </c>
      <c r="S15621" t="str">
        <v>no</v>
      </c>
      <c r="T15621" t="str">
        <v>no</v>
      </c>
      <c r="U15621" t="str">
        <v>yes</v>
      </c>
      <c r="V15621">
        <v>176</v>
      </c>
      <c r="W15621">
        <v>6</v>
      </c>
    </row>
    <row r="15622" spans="13:23" x14ac:dyDescent="0.7">
      <c r="M15622">
        <v>699</v>
      </c>
      <c r="N15622">
        <v>3098</v>
      </c>
      <c r="O15622">
        <v>33</v>
      </c>
      <c r="P15622">
        <v>345</v>
      </c>
      <c r="Q15622">
        <v>16</v>
      </c>
      <c r="R15622">
        <v>15</v>
      </c>
      <c r="S15622" t="str">
        <v>yes</v>
      </c>
      <c r="T15622" t="str">
        <v>no</v>
      </c>
      <c r="U15622" t="str">
        <v>yes</v>
      </c>
      <c r="V15622">
        <v>176</v>
      </c>
      <c r="W15622">
        <v>6</v>
      </c>
    </row>
    <row r="15623" spans="13:23" x14ac:dyDescent="0.7">
      <c r="M15623">
        <v>703</v>
      </c>
      <c r="N15623">
        <v>1999</v>
      </c>
      <c r="O15623">
        <v>33</v>
      </c>
      <c r="P15623">
        <v>245</v>
      </c>
      <c r="Q15623">
        <v>8</v>
      </c>
      <c r="R15623">
        <v>14</v>
      </c>
      <c r="S15623" t="str">
        <v>no</v>
      </c>
      <c r="T15623" t="str">
        <v>no</v>
      </c>
      <c r="U15623" t="str">
        <v>yes</v>
      </c>
      <c r="V15623">
        <v>176</v>
      </c>
      <c r="W15623">
        <v>6</v>
      </c>
    </row>
    <row r="15624" spans="13:23" x14ac:dyDescent="0.7">
      <c r="M15624">
        <v>706</v>
      </c>
      <c r="N15624">
        <v>1895</v>
      </c>
      <c r="O15624">
        <v>33</v>
      </c>
      <c r="P15624">
        <v>214</v>
      </c>
      <c r="Q15624">
        <v>4</v>
      </c>
      <c r="R15624">
        <v>14</v>
      </c>
      <c r="S15624" t="str">
        <v>no</v>
      </c>
      <c r="T15624" t="str">
        <v>no</v>
      </c>
      <c r="U15624" t="str">
        <v>yes</v>
      </c>
      <c r="V15624">
        <v>176</v>
      </c>
      <c r="W15624">
        <v>6</v>
      </c>
    </row>
    <row r="15625" spans="13:23" x14ac:dyDescent="0.7">
      <c r="M15625">
        <v>708</v>
      </c>
      <c r="N15625">
        <v>1845</v>
      </c>
      <c r="O15625">
        <v>33</v>
      </c>
      <c r="P15625">
        <v>250</v>
      </c>
      <c r="Q15625">
        <v>4</v>
      </c>
      <c r="R15625">
        <v>14</v>
      </c>
      <c r="S15625" t="str">
        <v>no</v>
      </c>
      <c r="T15625" t="str">
        <v>no</v>
      </c>
      <c r="U15625" t="str">
        <v>yes</v>
      </c>
      <c r="V15625">
        <v>176</v>
      </c>
      <c r="W15625">
        <v>6</v>
      </c>
    </row>
    <row r="15626" spans="13:23" x14ac:dyDescent="0.7">
      <c r="M15626">
        <v>713</v>
      </c>
      <c r="N15626">
        <v>1690</v>
      </c>
      <c r="O15626">
        <v>33</v>
      </c>
      <c r="P15626">
        <v>107</v>
      </c>
      <c r="Q15626">
        <v>2</v>
      </c>
      <c r="R15626">
        <v>15</v>
      </c>
      <c r="S15626" t="str">
        <v>no</v>
      </c>
      <c r="T15626" t="str">
        <v>no</v>
      </c>
      <c r="U15626" t="str">
        <v>yes</v>
      </c>
      <c r="V15626">
        <v>249</v>
      </c>
      <c r="W15626">
        <v>7</v>
      </c>
    </row>
    <row r="15627" spans="13:23" x14ac:dyDescent="0.7">
      <c r="M15627">
        <v>718</v>
      </c>
      <c r="N15627">
        <v>3599</v>
      </c>
      <c r="O15627">
        <v>33</v>
      </c>
      <c r="P15627">
        <v>345</v>
      </c>
      <c r="Q15627">
        <v>16</v>
      </c>
      <c r="R15627">
        <v>17</v>
      </c>
      <c r="S15627" t="str">
        <v>no</v>
      </c>
      <c r="T15627" t="str">
        <v>no</v>
      </c>
      <c r="U15627" t="str">
        <v>yes</v>
      </c>
      <c r="V15627">
        <v>249</v>
      </c>
      <c r="W15627">
        <v>7</v>
      </c>
    </row>
    <row r="15628" spans="13:23" x14ac:dyDescent="0.7">
      <c r="M15628">
        <v>721</v>
      </c>
      <c r="N15628">
        <v>3025</v>
      </c>
      <c r="O15628">
        <v>33</v>
      </c>
      <c r="P15628">
        <v>1370</v>
      </c>
      <c r="Q15628">
        <v>8</v>
      </c>
      <c r="R15628">
        <v>14</v>
      </c>
      <c r="S15628" t="str">
        <v>no</v>
      </c>
      <c r="T15628" t="str">
        <v>no</v>
      </c>
      <c r="U15628" t="str">
        <v>yes</v>
      </c>
      <c r="V15628">
        <v>249</v>
      </c>
      <c r="W15628">
        <v>7</v>
      </c>
    </row>
    <row r="15629" spans="13:23" x14ac:dyDescent="0.7">
      <c r="M15629">
        <v>727</v>
      </c>
      <c r="N15629">
        <v>2075</v>
      </c>
      <c r="O15629">
        <v>33</v>
      </c>
      <c r="P15629">
        <v>250</v>
      </c>
      <c r="Q15629">
        <v>8</v>
      </c>
      <c r="R15629">
        <v>15</v>
      </c>
      <c r="S15629" t="str">
        <v>no</v>
      </c>
      <c r="T15629" t="str">
        <v>no</v>
      </c>
      <c r="U15629" t="str">
        <v>yes</v>
      </c>
      <c r="V15629">
        <v>249</v>
      </c>
      <c r="W15629">
        <v>7</v>
      </c>
    </row>
    <row r="15630" spans="13:23" x14ac:dyDescent="0.7">
      <c r="M15630">
        <v>728</v>
      </c>
      <c r="N15630">
        <v>2744</v>
      </c>
      <c r="O15630">
        <v>33</v>
      </c>
      <c r="P15630">
        <v>452</v>
      </c>
      <c r="Q15630">
        <v>16</v>
      </c>
      <c r="R15630">
        <v>14</v>
      </c>
      <c r="S15630" t="str">
        <v>no</v>
      </c>
      <c r="T15630" t="str">
        <v>no</v>
      </c>
      <c r="U15630" t="str">
        <v>yes</v>
      </c>
      <c r="V15630">
        <v>249</v>
      </c>
      <c r="W15630">
        <v>7</v>
      </c>
    </row>
    <row r="15631" spans="13:23" x14ac:dyDescent="0.7">
      <c r="M15631">
        <v>729</v>
      </c>
      <c r="N15631">
        <v>2425</v>
      </c>
      <c r="O15631">
        <v>33</v>
      </c>
      <c r="P15631">
        <v>545</v>
      </c>
      <c r="Q15631">
        <v>8</v>
      </c>
      <c r="R15631">
        <v>14</v>
      </c>
      <c r="S15631" t="str">
        <v>no</v>
      </c>
      <c r="T15631" t="str">
        <v>no</v>
      </c>
      <c r="U15631" t="str">
        <v>yes</v>
      </c>
      <c r="V15631">
        <v>249</v>
      </c>
      <c r="W15631">
        <v>7</v>
      </c>
    </row>
    <row r="15632" spans="13:23" x14ac:dyDescent="0.7">
      <c r="M15632">
        <v>730</v>
      </c>
      <c r="N15632">
        <v>1749</v>
      </c>
      <c r="O15632">
        <v>33</v>
      </c>
      <c r="P15632">
        <v>230</v>
      </c>
      <c r="Q15632">
        <v>4</v>
      </c>
      <c r="R15632">
        <v>14</v>
      </c>
      <c r="S15632" t="str">
        <v>no</v>
      </c>
      <c r="T15632" t="str">
        <v>no</v>
      </c>
      <c r="U15632" t="str">
        <v>yes</v>
      </c>
      <c r="V15632">
        <v>249</v>
      </c>
      <c r="W15632">
        <v>7</v>
      </c>
    </row>
    <row r="15633" spans="13:23" x14ac:dyDescent="0.7">
      <c r="M15633">
        <v>731</v>
      </c>
      <c r="N15633">
        <v>1899</v>
      </c>
      <c r="O15633">
        <v>33</v>
      </c>
      <c r="P15633">
        <v>230</v>
      </c>
      <c r="Q15633">
        <v>4</v>
      </c>
      <c r="R15633">
        <v>14</v>
      </c>
      <c r="S15633" t="str">
        <v>no</v>
      </c>
      <c r="T15633" t="str">
        <v>no</v>
      </c>
      <c r="U15633" t="str">
        <v>yes</v>
      </c>
      <c r="V15633">
        <v>249</v>
      </c>
      <c r="W15633">
        <v>7</v>
      </c>
    </row>
    <row r="15634" spans="13:23" x14ac:dyDescent="0.7">
      <c r="M15634">
        <v>733</v>
      </c>
      <c r="N15634">
        <v>1795</v>
      </c>
      <c r="O15634">
        <v>33</v>
      </c>
      <c r="P15634">
        <v>214</v>
      </c>
      <c r="Q15634">
        <v>8</v>
      </c>
      <c r="R15634">
        <v>14</v>
      </c>
      <c r="S15634" t="str">
        <v>no</v>
      </c>
      <c r="T15634" t="str">
        <v>no</v>
      </c>
      <c r="U15634" t="str">
        <v>yes</v>
      </c>
      <c r="V15634">
        <v>249</v>
      </c>
      <c r="W15634">
        <v>7</v>
      </c>
    </row>
    <row r="15635" spans="13:23" x14ac:dyDescent="0.7">
      <c r="M15635">
        <v>736</v>
      </c>
      <c r="N15635">
        <v>1890</v>
      </c>
      <c r="O15635">
        <v>33</v>
      </c>
      <c r="P15635">
        <v>107</v>
      </c>
      <c r="Q15635">
        <v>2</v>
      </c>
      <c r="R15635">
        <v>14</v>
      </c>
      <c r="S15635" t="str">
        <v>no</v>
      </c>
      <c r="T15635" t="str">
        <v>no</v>
      </c>
      <c r="U15635" t="str">
        <v>yes</v>
      </c>
      <c r="V15635">
        <v>249</v>
      </c>
      <c r="W15635">
        <v>7</v>
      </c>
    </row>
    <row r="15636" spans="13:23" x14ac:dyDescent="0.7">
      <c r="M15636">
        <v>737</v>
      </c>
      <c r="N15636">
        <v>1720</v>
      </c>
      <c r="O15636">
        <v>33</v>
      </c>
      <c r="P15636">
        <v>212</v>
      </c>
      <c r="Q15636">
        <v>4</v>
      </c>
      <c r="R15636">
        <v>14</v>
      </c>
      <c r="S15636" t="str">
        <v>yes</v>
      </c>
      <c r="T15636" t="str">
        <v>no</v>
      </c>
      <c r="U15636" t="str">
        <v>yes</v>
      </c>
      <c r="V15636">
        <v>249</v>
      </c>
      <c r="W15636">
        <v>7</v>
      </c>
    </row>
    <row r="15637" spans="13:23" x14ac:dyDescent="0.7">
      <c r="M15637">
        <v>738</v>
      </c>
      <c r="N15637">
        <v>1845</v>
      </c>
      <c r="O15637">
        <v>33</v>
      </c>
      <c r="P15637">
        <v>250</v>
      </c>
      <c r="Q15637">
        <v>8</v>
      </c>
      <c r="R15637">
        <v>15</v>
      </c>
      <c r="S15637" t="str">
        <v>no</v>
      </c>
      <c r="T15637" t="str">
        <v>no</v>
      </c>
      <c r="U15637" t="str">
        <v>yes</v>
      </c>
      <c r="V15637">
        <v>249</v>
      </c>
      <c r="W15637">
        <v>7</v>
      </c>
    </row>
    <row r="15638" spans="13:23" x14ac:dyDescent="0.7">
      <c r="M15638">
        <v>743</v>
      </c>
      <c r="N15638">
        <v>1890</v>
      </c>
      <c r="O15638">
        <v>33</v>
      </c>
      <c r="P15638">
        <v>107</v>
      </c>
      <c r="Q15638">
        <v>2</v>
      </c>
      <c r="R15638">
        <v>15</v>
      </c>
      <c r="S15638" t="str">
        <v>no</v>
      </c>
      <c r="T15638" t="str">
        <v>no</v>
      </c>
      <c r="U15638" t="str">
        <v>yes</v>
      </c>
      <c r="V15638">
        <v>249</v>
      </c>
      <c r="W15638">
        <v>7</v>
      </c>
    </row>
    <row r="15639" spans="13:23" x14ac:dyDescent="0.7">
      <c r="M15639">
        <v>744</v>
      </c>
      <c r="N15639">
        <v>1975</v>
      </c>
      <c r="O15639">
        <v>33</v>
      </c>
      <c r="P15639">
        <v>250</v>
      </c>
      <c r="Q15639">
        <v>8</v>
      </c>
      <c r="R15639">
        <v>14</v>
      </c>
      <c r="S15639" t="str">
        <v>no</v>
      </c>
      <c r="T15639" t="str">
        <v>no</v>
      </c>
      <c r="U15639" t="str">
        <v>yes</v>
      </c>
      <c r="V15639">
        <v>249</v>
      </c>
      <c r="W15639">
        <v>7</v>
      </c>
    </row>
    <row r="15640" spans="13:23" x14ac:dyDescent="0.7">
      <c r="M15640">
        <v>745</v>
      </c>
      <c r="N15640">
        <v>1945</v>
      </c>
      <c r="O15640">
        <v>33</v>
      </c>
      <c r="P15640">
        <v>250</v>
      </c>
      <c r="Q15640">
        <v>4</v>
      </c>
      <c r="R15640">
        <v>14</v>
      </c>
      <c r="S15640" t="str">
        <v>yes</v>
      </c>
      <c r="T15640" t="str">
        <v>yes</v>
      </c>
      <c r="U15640" t="str">
        <v>yes</v>
      </c>
      <c r="V15640">
        <v>249</v>
      </c>
      <c r="W15640">
        <v>7</v>
      </c>
    </row>
    <row r="15641" spans="13:23" x14ac:dyDescent="0.7">
      <c r="M15641">
        <v>748</v>
      </c>
      <c r="N15641">
        <v>2044</v>
      </c>
      <c r="O15641">
        <v>33</v>
      </c>
      <c r="P15641">
        <v>107</v>
      </c>
      <c r="Q15641">
        <v>2</v>
      </c>
      <c r="R15641">
        <v>14</v>
      </c>
      <c r="S15641" t="str">
        <v>no</v>
      </c>
      <c r="T15641" t="str">
        <v>no</v>
      </c>
      <c r="U15641" t="str">
        <v>yes</v>
      </c>
      <c r="V15641">
        <v>249</v>
      </c>
      <c r="W15641">
        <v>7</v>
      </c>
    </row>
    <row r="15642" spans="13:23" x14ac:dyDescent="0.7">
      <c r="M15642">
        <v>749</v>
      </c>
      <c r="N15642">
        <v>1690</v>
      </c>
      <c r="O15642">
        <v>33</v>
      </c>
      <c r="P15642">
        <v>107</v>
      </c>
      <c r="Q15642">
        <v>2</v>
      </c>
      <c r="R15642">
        <v>14</v>
      </c>
      <c r="S15642" t="str">
        <v>no</v>
      </c>
      <c r="T15642" t="str">
        <v>no</v>
      </c>
      <c r="U15642" t="str">
        <v>yes</v>
      </c>
      <c r="V15642">
        <v>249</v>
      </c>
      <c r="W15642">
        <v>7</v>
      </c>
    </row>
    <row r="15643" spans="13:23" x14ac:dyDescent="0.7">
      <c r="M15643">
        <v>751</v>
      </c>
      <c r="N15643">
        <v>1749</v>
      </c>
      <c r="O15643">
        <v>33</v>
      </c>
      <c r="P15643">
        <v>170</v>
      </c>
      <c r="Q15643">
        <v>4</v>
      </c>
      <c r="R15643">
        <v>14</v>
      </c>
      <c r="S15643" t="str">
        <v>no</v>
      </c>
      <c r="T15643" t="str">
        <v>no</v>
      </c>
      <c r="U15643" t="str">
        <v>yes</v>
      </c>
      <c r="V15643">
        <v>249</v>
      </c>
      <c r="W15643">
        <v>7</v>
      </c>
    </row>
    <row r="15644" spans="13:23" x14ac:dyDescent="0.7">
      <c r="M15644">
        <v>752</v>
      </c>
      <c r="N15644">
        <v>2395</v>
      </c>
      <c r="O15644">
        <v>33</v>
      </c>
      <c r="P15644">
        <v>340</v>
      </c>
      <c r="Q15644">
        <v>8</v>
      </c>
      <c r="R15644">
        <v>17</v>
      </c>
      <c r="S15644" t="str">
        <v>no</v>
      </c>
      <c r="T15644" t="str">
        <v>no</v>
      </c>
      <c r="U15644" t="str">
        <v>yes</v>
      </c>
      <c r="V15644">
        <v>249</v>
      </c>
      <c r="W15644">
        <v>7</v>
      </c>
    </row>
    <row r="15645" spans="13:23" x14ac:dyDescent="0.7">
      <c r="M15645">
        <v>755</v>
      </c>
      <c r="N15645">
        <v>2465</v>
      </c>
      <c r="O15645">
        <v>33</v>
      </c>
      <c r="P15645">
        <v>250</v>
      </c>
      <c r="Q15645">
        <v>8</v>
      </c>
      <c r="R15645">
        <v>17</v>
      </c>
      <c r="S15645" t="str">
        <v>no</v>
      </c>
      <c r="T15645" t="str">
        <v>no</v>
      </c>
      <c r="U15645" t="str">
        <v>yes</v>
      </c>
      <c r="V15645">
        <v>249</v>
      </c>
      <c r="W15645">
        <v>7</v>
      </c>
    </row>
    <row r="15646" spans="13:23" x14ac:dyDescent="0.7">
      <c r="M15646">
        <v>756</v>
      </c>
      <c r="N15646">
        <v>1999</v>
      </c>
      <c r="O15646">
        <v>33</v>
      </c>
      <c r="P15646">
        <v>245</v>
      </c>
      <c r="Q15646">
        <v>8</v>
      </c>
      <c r="R15646">
        <v>14</v>
      </c>
      <c r="S15646" t="str">
        <v>no</v>
      </c>
      <c r="T15646" t="str">
        <v>no</v>
      </c>
      <c r="U15646" t="str">
        <v>yes</v>
      </c>
      <c r="V15646">
        <v>249</v>
      </c>
      <c r="W15646">
        <v>7</v>
      </c>
    </row>
    <row r="15647" spans="13:23" x14ac:dyDescent="0.7">
      <c r="M15647">
        <v>759</v>
      </c>
      <c r="N15647">
        <v>1595</v>
      </c>
      <c r="O15647">
        <v>33</v>
      </c>
      <c r="P15647">
        <v>107</v>
      </c>
      <c r="Q15647">
        <v>2</v>
      </c>
      <c r="R15647">
        <v>14</v>
      </c>
      <c r="S15647" t="str">
        <v>no</v>
      </c>
      <c r="T15647" t="str">
        <v>no</v>
      </c>
      <c r="U15647" t="str">
        <v>yes</v>
      </c>
      <c r="V15647">
        <v>249</v>
      </c>
      <c r="W15647">
        <v>7</v>
      </c>
    </row>
    <row r="15648" spans="13:23" x14ac:dyDescent="0.7">
      <c r="M15648">
        <v>763</v>
      </c>
      <c r="N15648">
        <v>1695</v>
      </c>
      <c r="O15648">
        <v>33</v>
      </c>
      <c r="P15648">
        <v>250</v>
      </c>
      <c r="Q15648">
        <v>4</v>
      </c>
      <c r="R15648">
        <v>14</v>
      </c>
      <c r="S15648" t="str">
        <v>no</v>
      </c>
      <c r="T15648" t="str">
        <v>no</v>
      </c>
      <c r="U15648" t="str">
        <v>yes</v>
      </c>
      <c r="V15648">
        <v>249</v>
      </c>
      <c r="W15648">
        <v>7</v>
      </c>
    </row>
    <row r="15649" spans="13:23" x14ac:dyDescent="0.7">
      <c r="M15649">
        <v>764</v>
      </c>
      <c r="N15649">
        <v>3048</v>
      </c>
      <c r="O15649">
        <v>33</v>
      </c>
      <c r="P15649">
        <v>345</v>
      </c>
      <c r="Q15649">
        <v>16</v>
      </c>
      <c r="R15649">
        <v>15</v>
      </c>
      <c r="S15649" t="str">
        <v>yes</v>
      </c>
      <c r="T15649" t="str">
        <v>no</v>
      </c>
      <c r="U15649" t="str">
        <v>yes</v>
      </c>
      <c r="V15649">
        <v>249</v>
      </c>
      <c r="W15649">
        <v>7</v>
      </c>
    </row>
    <row r="15650" spans="13:23" x14ac:dyDescent="0.7">
      <c r="M15650">
        <v>773</v>
      </c>
      <c r="N15650">
        <v>3948</v>
      </c>
      <c r="O15650">
        <v>33</v>
      </c>
      <c r="P15650">
        <v>345</v>
      </c>
      <c r="Q15650">
        <v>16</v>
      </c>
      <c r="R15650">
        <v>17</v>
      </c>
      <c r="S15650" t="str">
        <v>yes</v>
      </c>
      <c r="T15650" t="str">
        <v>no</v>
      </c>
      <c r="U15650" t="str">
        <v>yes</v>
      </c>
      <c r="V15650">
        <v>249</v>
      </c>
      <c r="W15650">
        <v>7</v>
      </c>
    </row>
    <row r="15651" spans="13:23" x14ac:dyDescent="0.7">
      <c r="M15651">
        <v>774</v>
      </c>
      <c r="N15651">
        <v>2690</v>
      </c>
      <c r="O15651">
        <v>33</v>
      </c>
      <c r="P15651">
        <v>452</v>
      </c>
      <c r="Q15651">
        <v>16</v>
      </c>
      <c r="R15651">
        <v>15</v>
      </c>
      <c r="S15651" t="str">
        <v>no</v>
      </c>
      <c r="T15651" t="str">
        <v>no</v>
      </c>
      <c r="U15651" t="str">
        <v>yes</v>
      </c>
      <c r="V15651">
        <v>249</v>
      </c>
      <c r="W15651">
        <v>7</v>
      </c>
    </row>
    <row r="15652" spans="13:23" x14ac:dyDescent="0.7">
      <c r="M15652">
        <v>775</v>
      </c>
      <c r="N15652">
        <v>2699</v>
      </c>
      <c r="O15652">
        <v>33</v>
      </c>
      <c r="P15652">
        <v>345</v>
      </c>
      <c r="Q15652">
        <v>16</v>
      </c>
      <c r="R15652">
        <v>15</v>
      </c>
      <c r="S15652" t="str">
        <v>no</v>
      </c>
      <c r="T15652" t="str">
        <v>no</v>
      </c>
      <c r="U15652" t="str">
        <v>yes</v>
      </c>
      <c r="V15652">
        <v>249</v>
      </c>
      <c r="W15652">
        <v>7</v>
      </c>
    </row>
    <row r="15653" spans="13:23" x14ac:dyDescent="0.7">
      <c r="M15653">
        <v>776</v>
      </c>
      <c r="N15653">
        <v>2490</v>
      </c>
      <c r="O15653">
        <v>33</v>
      </c>
      <c r="P15653">
        <v>340</v>
      </c>
      <c r="Q15653">
        <v>8</v>
      </c>
      <c r="R15653">
        <v>14</v>
      </c>
      <c r="S15653" t="str">
        <v>no</v>
      </c>
      <c r="T15653" t="str">
        <v>no</v>
      </c>
      <c r="U15653" t="str">
        <v>yes</v>
      </c>
      <c r="V15653">
        <v>249</v>
      </c>
      <c r="W15653">
        <v>7</v>
      </c>
    </row>
    <row r="15654" spans="13:23" x14ac:dyDescent="0.7">
      <c r="M15654">
        <v>777</v>
      </c>
      <c r="N15654">
        <v>2244</v>
      </c>
      <c r="O15654">
        <v>33</v>
      </c>
      <c r="P15654">
        <v>214</v>
      </c>
      <c r="Q15654">
        <v>4</v>
      </c>
      <c r="R15654">
        <v>14</v>
      </c>
      <c r="S15654" t="str">
        <v>no</v>
      </c>
      <c r="T15654" t="str">
        <v>no</v>
      </c>
      <c r="U15654" t="str">
        <v>yes</v>
      </c>
      <c r="V15654">
        <v>249</v>
      </c>
      <c r="W15654">
        <v>7</v>
      </c>
    </row>
    <row r="15655" spans="13:23" x14ac:dyDescent="0.7">
      <c r="M15655">
        <v>778</v>
      </c>
      <c r="N15655">
        <v>1399</v>
      </c>
      <c r="O15655">
        <v>33</v>
      </c>
      <c r="P15655">
        <v>130</v>
      </c>
      <c r="Q15655">
        <v>4</v>
      </c>
      <c r="R15655">
        <v>14</v>
      </c>
      <c r="S15655" t="str">
        <v>no</v>
      </c>
      <c r="T15655" t="str">
        <v>no</v>
      </c>
      <c r="U15655" t="str">
        <v>yes</v>
      </c>
      <c r="V15655">
        <v>249</v>
      </c>
      <c r="W15655">
        <v>7</v>
      </c>
    </row>
    <row r="15656" spans="13:23" x14ac:dyDescent="0.7">
      <c r="M15656">
        <v>779</v>
      </c>
      <c r="N15656">
        <v>2795</v>
      </c>
      <c r="O15656">
        <v>33</v>
      </c>
      <c r="P15656">
        <v>452</v>
      </c>
      <c r="Q15656">
        <v>16</v>
      </c>
      <c r="R15656">
        <v>14</v>
      </c>
      <c r="S15656" t="str">
        <v>no</v>
      </c>
      <c r="T15656" t="str">
        <v>no</v>
      </c>
      <c r="U15656" t="str">
        <v>yes</v>
      </c>
      <c r="V15656">
        <v>249</v>
      </c>
      <c r="W15656">
        <v>7</v>
      </c>
    </row>
    <row r="15657" spans="13:23" x14ac:dyDescent="0.7">
      <c r="M15657">
        <v>781</v>
      </c>
      <c r="N15657">
        <v>2045</v>
      </c>
      <c r="O15657">
        <v>33</v>
      </c>
      <c r="P15657">
        <v>250</v>
      </c>
      <c r="Q15657">
        <v>4</v>
      </c>
      <c r="R15657">
        <v>15</v>
      </c>
      <c r="S15657" t="str">
        <v>yes</v>
      </c>
      <c r="T15657" t="str">
        <v>yes</v>
      </c>
      <c r="U15657" t="str">
        <v>yes</v>
      </c>
      <c r="V15657">
        <v>249</v>
      </c>
      <c r="W15657">
        <v>7</v>
      </c>
    </row>
    <row r="15658" spans="13:23" x14ac:dyDescent="0.7">
      <c r="M15658">
        <v>784</v>
      </c>
      <c r="N15658">
        <v>2644</v>
      </c>
      <c r="O15658">
        <v>33</v>
      </c>
      <c r="P15658">
        <v>340</v>
      </c>
      <c r="Q15658">
        <v>8</v>
      </c>
      <c r="R15658">
        <v>14</v>
      </c>
      <c r="S15658" t="str">
        <v>no</v>
      </c>
      <c r="T15658" t="str">
        <v>no</v>
      </c>
      <c r="U15658" t="str">
        <v>yes</v>
      </c>
      <c r="V15658">
        <v>249</v>
      </c>
      <c r="W15658">
        <v>7</v>
      </c>
    </row>
    <row r="15659" spans="13:23" x14ac:dyDescent="0.7">
      <c r="M15659">
        <v>785</v>
      </c>
      <c r="N15659">
        <v>2348</v>
      </c>
      <c r="O15659">
        <v>33</v>
      </c>
      <c r="P15659">
        <v>245</v>
      </c>
      <c r="Q15659">
        <v>8</v>
      </c>
      <c r="R15659">
        <v>14</v>
      </c>
      <c r="S15659" t="str">
        <v>yes</v>
      </c>
      <c r="T15659" t="str">
        <v>no</v>
      </c>
      <c r="U15659" t="str">
        <v>yes</v>
      </c>
      <c r="V15659">
        <v>249</v>
      </c>
      <c r="W15659">
        <v>7</v>
      </c>
    </row>
    <row r="15660" spans="13:23" x14ac:dyDescent="0.7">
      <c r="M15660">
        <v>786</v>
      </c>
      <c r="N15660">
        <v>2120</v>
      </c>
      <c r="O15660">
        <v>33</v>
      </c>
      <c r="P15660">
        <v>212</v>
      </c>
      <c r="Q15660">
        <v>8</v>
      </c>
      <c r="R15660">
        <v>14</v>
      </c>
      <c r="S15660" t="str">
        <v>yes</v>
      </c>
      <c r="T15660" t="str">
        <v>no</v>
      </c>
      <c r="U15660" t="str">
        <v>yes</v>
      </c>
      <c r="V15660">
        <v>249</v>
      </c>
      <c r="W15660">
        <v>7</v>
      </c>
    </row>
    <row r="15661" spans="13:23" x14ac:dyDescent="0.7">
      <c r="M15661">
        <v>788</v>
      </c>
      <c r="N15661">
        <v>2394</v>
      </c>
      <c r="O15661">
        <v>33</v>
      </c>
      <c r="P15661">
        <v>340</v>
      </c>
      <c r="Q15661">
        <v>8</v>
      </c>
      <c r="R15661">
        <v>14</v>
      </c>
      <c r="S15661" t="str">
        <v>yes</v>
      </c>
      <c r="T15661" t="str">
        <v>no</v>
      </c>
      <c r="U15661" t="str">
        <v>yes</v>
      </c>
      <c r="V15661">
        <v>249</v>
      </c>
      <c r="W15661">
        <v>7</v>
      </c>
    </row>
    <row r="15662" spans="13:23" x14ac:dyDescent="0.7">
      <c r="M15662">
        <v>793</v>
      </c>
      <c r="N15662">
        <v>1829</v>
      </c>
      <c r="O15662">
        <v>33</v>
      </c>
      <c r="P15662">
        <v>170</v>
      </c>
      <c r="Q15662">
        <v>4</v>
      </c>
      <c r="R15662">
        <v>14</v>
      </c>
      <c r="S15662" t="str">
        <v>yes</v>
      </c>
      <c r="T15662" t="str">
        <v>yes</v>
      </c>
      <c r="U15662" t="str">
        <v>yes</v>
      </c>
      <c r="V15662">
        <v>249</v>
      </c>
      <c r="W15662">
        <v>7</v>
      </c>
    </row>
    <row r="15663" spans="13:23" x14ac:dyDescent="0.7">
      <c r="M15663">
        <v>796</v>
      </c>
      <c r="N15663">
        <v>3495</v>
      </c>
      <c r="O15663">
        <v>33</v>
      </c>
      <c r="P15663">
        <v>452</v>
      </c>
      <c r="Q15663">
        <v>8</v>
      </c>
      <c r="R15663">
        <v>14</v>
      </c>
      <c r="S15663" t="str">
        <v>no</v>
      </c>
      <c r="T15663" t="str">
        <v>no</v>
      </c>
      <c r="U15663" t="str">
        <v>yes</v>
      </c>
      <c r="V15663">
        <v>249</v>
      </c>
      <c r="W15663">
        <v>7</v>
      </c>
    </row>
    <row r="15664" spans="13:23" x14ac:dyDescent="0.7">
      <c r="M15664">
        <v>797</v>
      </c>
      <c r="N15664">
        <v>2890</v>
      </c>
      <c r="O15664">
        <v>33</v>
      </c>
      <c r="P15664">
        <v>452</v>
      </c>
      <c r="Q15664">
        <v>16</v>
      </c>
      <c r="R15664">
        <v>14</v>
      </c>
      <c r="S15664" t="str">
        <v>no</v>
      </c>
      <c r="T15664" t="str">
        <v>no</v>
      </c>
      <c r="U15664" t="str">
        <v>yes</v>
      </c>
      <c r="V15664">
        <v>249</v>
      </c>
      <c r="W15664">
        <v>7</v>
      </c>
    </row>
    <row r="15665" spans="13:23" x14ac:dyDescent="0.7">
      <c r="M15665">
        <v>798</v>
      </c>
      <c r="N15665">
        <v>2344</v>
      </c>
      <c r="O15665">
        <v>33</v>
      </c>
      <c r="P15665">
        <v>214</v>
      </c>
      <c r="Q15665">
        <v>4</v>
      </c>
      <c r="R15665">
        <v>14</v>
      </c>
      <c r="S15665" t="str">
        <v>no</v>
      </c>
      <c r="T15665" t="str">
        <v>no</v>
      </c>
      <c r="U15665" t="str">
        <v>yes</v>
      </c>
      <c r="V15665">
        <v>249</v>
      </c>
      <c r="W15665">
        <v>7</v>
      </c>
    </row>
    <row r="15666" spans="13:23" x14ac:dyDescent="0.7">
      <c r="M15666">
        <v>799</v>
      </c>
      <c r="N15666">
        <v>2944</v>
      </c>
      <c r="O15666">
        <v>33</v>
      </c>
      <c r="P15666">
        <v>452</v>
      </c>
      <c r="Q15666">
        <v>16</v>
      </c>
      <c r="R15666">
        <v>14</v>
      </c>
      <c r="S15666" t="str">
        <v>no</v>
      </c>
      <c r="T15666" t="str">
        <v>no</v>
      </c>
      <c r="U15666" t="str">
        <v>yes</v>
      </c>
      <c r="V15666">
        <v>249</v>
      </c>
      <c r="W15666">
        <v>7</v>
      </c>
    </row>
    <row r="15667" spans="13:23" x14ac:dyDescent="0.7">
      <c r="M15667">
        <v>800</v>
      </c>
      <c r="N15667">
        <v>2290</v>
      </c>
      <c r="O15667">
        <v>33</v>
      </c>
      <c r="P15667">
        <v>340</v>
      </c>
      <c r="Q15667">
        <v>8</v>
      </c>
      <c r="R15667">
        <v>15</v>
      </c>
      <c r="S15667" t="str">
        <v>no</v>
      </c>
      <c r="T15667" t="str">
        <v>no</v>
      </c>
      <c r="U15667" t="str">
        <v>yes</v>
      </c>
      <c r="V15667">
        <v>249</v>
      </c>
      <c r="W15667">
        <v>7</v>
      </c>
    </row>
    <row r="15668" spans="13:23" x14ac:dyDescent="0.7">
      <c r="M15668">
        <v>808</v>
      </c>
      <c r="N15668">
        <v>2544</v>
      </c>
      <c r="O15668">
        <v>33</v>
      </c>
      <c r="P15668">
        <v>340</v>
      </c>
      <c r="Q15668">
        <v>8</v>
      </c>
      <c r="R15668">
        <v>14</v>
      </c>
      <c r="S15668" t="str">
        <v>no</v>
      </c>
      <c r="T15668" t="str">
        <v>no</v>
      </c>
      <c r="U15668" t="str">
        <v>yes</v>
      </c>
      <c r="V15668">
        <v>249</v>
      </c>
      <c r="W15668">
        <v>7</v>
      </c>
    </row>
    <row r="15669" spans="13:23" x14ac:dyDescent="0.7">
      <c r="M15669">
        <v>812</v>
      </c>
      <c r="N15669">
        <v>1944</v>
      </c>
      <c r="O15669">
        <v>33</v>
      </c>
      <c r="P15669">
        <v>107</v>
      </c>
      <c r="Q15669">
        <v>2</v>
      </c>
      <c r="R15669">
        <v>14</v>
      </c>
      <c r="S15669" t="str">
        <v>no</v>
      </c>
      <c r="T15669" t="str">
        <v>no</v>
      </c>
      <c r="U15669" t="str">
        <v>yes</v>
      </c>
      <c r="V15669">
        <v>249</v>
      </c>
      <c r="W15669">
        <v>7</v>
      </c>
    </row>
    <row r="15670" spans="13:23" x14ac:dyDescent="0.7">
      <c r="M15670">
        <v>815</v>
      </c>
      <c r="N15670">
        <v>1849</v>
      </c>
      <c r="O15670">
        <v>33</v>
      </c>
      <c r="P15670">
        <v>170</v>
      </c>
      <c r="Q15670">
        <v>4</v>
      </c>
      <c r="R15670">
        <v>14</v>
      </c>
      <c r="S15670" t="str">
        <v>no</v>
      </c>
      <c r="T15670" t="str">
        <v>no</v>
      </c>
      <c r="U15670" t="str">
        <v>yes</v>
      </c>
      <c r="V15670">
        <v>249</v>
      </c>
      <c r="W15670">
        <v>7</v>
      </c>
    </row>
    <row r="15671" spans="13:23" x14ac:dyDescent="0.7">
      <c r="M15671">
        <v>818</v>
      </c>
      <c r="N15671">
        <v>1848</v>
      </c>
      <c r="O15671">
        <v>33</v>
      </c>
      <c r="P15671">
        <v>130</v>
      </c>
      <c r="Q15671">
        <v>4</v>
      </c>
      <c r="R15671">
        <v>14</v>
      </c>
      <c r="S15671" t="str">
        <v>yes</v>
      </c>
      <c r="T15671" t="str">
        <v>no</v>
      </c>
      <c r="U15671" t="str">
        <v>yes</v>
      </c>
      <c r="V15671">
        <v>249</v>
      </c>
      <c r="W15671">
        <v>7</v>
      </c>
    </row>
    <row r="15672" spans="13:23" x14ac:dyDescent="0.7">
      <c r="M15672">
        <v>826</v>
      </c>
      <c r="N15672">
        <v>1795</v>
      </c>
      <c r="O15672">
        <v>33</v>
      </c>
      <c r="P15672">
        <v>107</v>
      </c>
      <c r="Q15672">
        <v>2</v>
      </c>
      <c r="R15672">
        <v>14</v>
      </c>
      <c r="S15672" t="str">
        <v>no</v>
      </c>
      <c r="T15672" t="str">
        <v>no</v>
      </c>
      <c r="U15672" t="str">
        <v>yes</v>
      </c>
      <c r="V15672">
        <v>249</v>
      </c>
      <c r="W15672">
        <v>7</v>
      </c>
    </row>
    <row r="15673" spans="13:23" x14ac:dyDescent="0.7">
      <c r="M15673">
        <v>829</v>
      </c>
      <c r="N15673">
        <v>1794</v>
      </c>
      <c r="O15673">
        <v>33</v>
      </c>
      <c r="P15673">
        <v>107</v>
      </c>
      <c r="Q15673">
        <v>2</v>
      </c>
      <c r="R15673">
        <v>14</v>
      </c>
      <c r="S15673" t="str">
        <v>yes</v>
      </c>
      <c r="T15673" t="str">
        <v>no</v>
      </c>
      <c r="U15673" t="str">
        <v>yes</v>
      </c>
      <c r="V15673">
        <v>249</v>
      </c>
      <c r="W15673">
        <v>7</v>
      </c>
    </row>
    <row r="15674" spans="13:23" x14ac:dyDescent="0.7">
      <c r="M15674">
        <v>832</v>
      </c>
      <c r="N15674">
        <v>2294</v>
      </c>
      <c r="O15674">
        <v>33</v>
      </c>
      <c r="P15674">
        <v>214</v>
      </c>
      <c r="Q15674">
        <v>4</v>
      </c>
      <c r="R15674">
        <v>14</v>
      </c>
      <c r="S15674" t="str">
        <v>yes</v>
      </c>
      <c r="T15674" t="str">
        <v>no</v>
      </c>
      <c r="U15674" t="str">
        <v>yes</v>
      </c>
      <c r="V15674">
        <v>249</v>
      </c>
      <c r="W15674">
        <v>7</v>
      </c>
    </row>
    <row r="15675" spans="13:23" x14ac:dyDescent="0.7">
      <c r="M15675">
        <v>833</v>
      </c>
      <c r="N15675">
        <v>2095</v>
      </c>
      <c r="O15675">
        <v>33</v>
      </c>
      <c r="P15675">
        <v>214</v>
      </c>
      <c r="Q15675">
        <v>4</v>
      </c>
      <c r="R15675">
        <v>14</v>
      </c>
      <c r="S15675" t="str">
        <v>no</v>
      </c>
      <c r="T15675" t="str">
        <v>no</v>
      </c>
      <c r="U15675" t="str">
        <v>yes</v>
      </c>
      <c r="V15675">
        <v>249</v>
      </c>
      <c r="W15675">
        <v>7</v>
      </c>
    </row>
    <row r="15676" spans="13:23" x14ac:dyDescent="0.7">
      <c r="M15676">
        <v>834</v>
      </c>
      <c r="N15676">
        <v>1995</v>
      </c>
      <c r="O15676">
        <v>33</v>
      </c>
      <c r="P15676">
        <v>212</v>
      </c>
      <c r="Q15676">
        <v>8</v>
      </c>
      <c r="R15676">
        <v>15</v>
      </c>
      <c r="S15676" t="str">
        <v>no</v>
      </c>
      <c r="T15676" t="str">
        <v>no</v>
      </c>
      <c r="U15676" t="str">
        <v>yes</v>
      </c>
      <c r="V15676">
        <v>249</v>
      </c>
      <c r="W15676">
        <v>7</v>
      </c>
    </row>
    <row r="15677" spans="13:23" x14ac:dyDescent="0.7">
      <c r="M15677">
        <v>835</v>
      </c>
      <c r="N15677">
        <v>1769</v>
      </c>
      <c r="O15677">
        <v>33</v>
      </c>
      <c r="P15677">
        <v>210</v>
      </c>
      <c r="Q15677">
        <v>4</v>
      </c>
      <c r="R15677">
        <v>15</v>
      </c>
      <c r="S15677" t="str">
        <v>no</v>
      </c>
      <c r="T15677" t="str">
        <v>no</v>
      </c>
      <c r="U15677" t="str">
        <v>yes</v>
      </c>
      <c r="V15677">
        <v>249</v>
      </c>
      <c r="W15677">
        <v>7</v>
      </c>
    </row>
    <row r="15678" spans="13:23" x14ac:dyDescent="0.7">
      <c r="M15678">
        <v>838</v>
      </c>
      <c r="N15678">
        <v>2290</v>
      </c>
      <c r="O15678">
        <v>33</v>
      </c>
      <c r="P15678">
        <v>340</v>
      </c>
      <c r="Q15678">
        <v>8</v>
      </c>
      <c r="R15678">
        <v>14</v>
      </c>
      <c r="S15678" t="str">
        <v>no</v>
      </c>
      <c r="T15678" t="str">
        <v>no</v>
      </c>
      <c r="U15678" t="str">
        <v>yes</v>
      </c>
      <c r="V15678">
        <v>249</v>
      </c>
      <c r="W15678">
        <v>7</v>
      </c>
    </row>
    <row r="15679" spans="13:23" x14ac:dyDescent="0.7">
      <c r="M15679">
        <v>839</v>
      </c>
      <c r="N15679">
        <v>1299</v>
      </c>
      <c r="O15679">
        <v>33</v>
      </c>
      <c r="P15679">
        <v>130</v>
      </c>
      <c r="Q15679">
        <v>4</v>
      </c>
      <c r="R15679">
        <v>14</v>
      </c>
      <c r="S15679" t="str">
        <v>no</v>
      </c>
      <c r="T15679" t="str">
        <v>no</v>
      </c>
      <c r="U15679" t="str">
        <v>yes</v>
      </c>
      <c r="V15679">
        <v>249</v>
      </c>
      <c r="W15679">
        <v>7</v>
      </c>
    </row>
    <row r="15680" spans="13:23" x14ac:dyDescent="0.7">
      <c r="M15680">
        <v>847</v>
      </c>
      <c r="N15680">
        <v>1990</v>
      </c>
      <c r="O15680">
        <v>33</v>
      </c>
      <c r="P15680">
        <v>214</v>
      </c>
      <c r="Q15680">
        <v>4</v>
      </c>
      <c r="R15680">
        <v>14</v>
      </c>
      <c r="S15680" t="str">
        <v>no</v>
      </c>
      <c r="T15680" t="str">
        <v>no</v>
      </c>
      <c r="U15680" t="str">
        <v>yes</v>
      </c>
      <c r="V15680">
        <v>249</v>
      </c>
      <c r="W15680">
        <v>7</v>
      </c>
    </row>
    <row r="15681" spans="13:23" x14ac:dyDescent="0.7">
      <c r="M15681">
        <v>850</v>
      </c>
      <c r="N15681">
        <v>2144</v>
      </c>
      <c r="O15681">
        <v>33</v>
      </c>
      <c r="P15681">
        <v>214</v>
      </c>
      <c r="Q15681">
        <v>4</v>
      </c>
      <c r="R15681">
        <v>14</v>
      </c>
      <c r="S15681" t="str">
        <v>no</v>
      </c>
      <c r="T15681" t="str">
        <v>no</v>
      </c>
      <c r="U15681" t="str">
        <v>yes</v>
      </c>
      <c r="V15681">
        <v>249</v>
      </c>
      <c r="W15681">
        <v>7</v>
      </c>
    </row>
    <row r="15682" spans="13:23" x14ac:dyDescent="0.7">
      <c r="M15682">
        <v>855</v>
      </c>
      <c r="N15682">
        <v>2794</v>
      </c>
      <c r="O15682">
        <v>33</v>
      </c>
      <c r="P15682">
        <v>452</v>
      </c>
      <c r="Q15682">
        <v>16</v>
      </c>
      <c r="R15682">
        <v>14</v>
      </c>
      <c r="S15682" t="str">
        <v>yes</v>
      </c>
      <c r="T15682" t="str">
        <v>no</v>
      </c>
      <c r="U15682" t="str">
        <v>yes</v>
      </c>
      <c r="V15682">
        <v>249</v>
      </c>
      <c r="W15682">
        <v>7</v>
      </c>
    </row>
    <row r="15683" spans="13:23" x14ac:dyDescent="0.7">
      <c r="M15683">
        <v>858</v>
      </c>
      <c r="N15683">
        <v>1539</v>
      </c>
      <c r="O15683">
        <v>33</v>
      </c>
      <c r="P15683">
        <v>170</v>
      </c>
      <c r="Q15683">
        <v>4</v>
      </c>
      <c r="R15683">
        <v>14</v>
      </c>
      <c r="S15683" t="str">
        <v>no</v>
      </c>
      <c r="T15683" t="str">
        <v>no</v>
      </c>
      <c r="U15683" t="str">
        <v>yes</v>
      </c>
      <c r="V15683">
        <v>249</v>
      </c>
      <c r="W15683">
        <v>7</v>
      </c>
    </row>
    <row r="15684" spans="13:23" x14ac:dyDescent="0.7">
      <c r="M15684">
        <v>861</v>
      </c>
      <c r="N15684">
        <v>2195</v>
      </c>
      <c r="O15684">
        <v>33</v>
      </c>
      <c r="P15684">
        <v>340</v>
      </c>
      <c r="Q15684">
        <v>8</v>
      </c>
      <c r="R15684">
        <v>14</v>
      </c>
      <c r="S15684" t="str">
        <v>no</v>
      </c>
      <c r="T15684" t="str">
        <v>no</v>
      </c>
      <c r="U15684" t="str">
        <v>yes</v>
      </c>
      <c r="V15684">
        <v>249</v>
      </c>
      <c r="W15684">
        <v>7</v>
      </c>
    </row>
    <row r="15685" spans="13:23" x14ac:dyDescent="0.7">
      <c r="M15685">
        <v>870</v>
      </c>
      <c r="N15685">
        <v>2344</v>
      </c>
      <c r="O15685">
        <v>33</v>
      </c>
      <c r="P15685">
        <v>340</v>
      </c>
      <c r="Q15685">
        <v>8</v>
      </c>
      <c r="R15685">
        <v>14</v>
      </c>
      <c r="S15685" t="str">
        <v>no</v>
      </c>
      <c r="T15685" t="str">
        <v>no</v>
      </c>
      <c r="U15685" t="str">
        <v>yes</v>
      </c>
      <c r="V15685">
        <v>249</v>
      </c>
      <c r="W15685">
        <v>7</v>
      </c>
    </row>
    <row r="15686" spans="13:23" x14ac:dyDescent="0.7">
      <c r="M15686">
        <v>873</v>
      </c>
      <c r="N15686">
        <v>1945</v>
      </c>
      <c r="O15686">
        <v>33</v>
      </c>
      <c r="P15686">
        <v>340</v>
      </c>
      <c r="Q15686">
        <v>8</v>
      </c>
      <c r="R15686">
        <v>15</v>
      </c>
      <c r="S15686" t="str">
        <v>no</v>
      </c>
      <c r="T15686" t="str">
        <v>no</v>
      </c>
      <c r="U15686" t="str">
        <v>yes</v>
      </c>
      <c r="V15686">
        <v>249</v>
      </c>
      <c r="W15686">
        <v>7</v>
      </c>
    </row>
    <row r="15687" spans="13:23" x14ac:dyDescent="0.7">
      <c r="M15687">
        <v>874</v>
      </c>
      <c r="N15687">
        <v>2190</v>
      </c>
      <c r="O15687">
        <v>33</v>
      </c>
      <c r="P15687">
        <v>214</v>
      </c>
      <c r="Q15687">
        <v>4</v>
      </c>
      <c r="R15687">
        <v>15</v>
      </c>
      <c r="S15687" t="str">
        <v>no</v>
      </c>
      <c r="T15687" t="str">
        <v>no</v>
      </c>
      <c r="U15687" t="str">
        <v>yes</v>
      </c>
      <c r="V15687">
        <v>249</v>
      </c>
      <c r="W15687">
        <v>7</v>
      </c>
    </row>
    <row r="15688" spans="13:23" x14ac:dyDescent="0.7">
      <c r="M15688">
        <v>876</v>
      </c>
      <c r="N15688">
        <v>2444</v>
      </c>
      <c r="O15688">
        <v>33</v>
      </c>
      <c r="P15688">
        <v>340</v>
      </c>
      <c r="Q15688">
        <v>8</v>
      </c>
      <c r="R15688">
        <v>14</v>
      </c>
      <c r="S15688" t="str">
        <v>no</v>
      </c>
      <c r="T15688" t="str">
        <v>no</v>
      </c>
      <c r="U15688" t="str">
        <v>yes</v>
      </c>
      <c r="V15688">
        <v>249</v>
      </c>
      <c r="W15688">
        <v>7</v>
      </c>
    </row>
    <row r="15689" spans="13:23" x14ac:dyDescent="0.7">
      <c r="M15689">
        <v>878</v>
      </c>
      <c r="N15689">
        <v>2044</v>
      </c>
      <c r="O15689">
        <v>33</v>
      </c>
      <c r="P15689">
        <v>214</v>
      </c>
      <c r="Q15689">
        <v>4</v>
      </c>
      <c r="R15689">
        <v>14</v>
      </c>
      <c r="S15689" t="str">
        <v>no</v>
      </c>
      <c r="T15689" t="str">
        <v>no</v>
      </c>
      <c r="U15689" t="str">
        <v>yes</v>
      </c>
      <c r="V15689">
        <v>249</v>
      </c>
      <c r="W15689">
        <v>7</v>
      </c>
    </row>
    <row r="15690" spans="13:23" x14ac:dyDescent="0.7">
      <c r="M15690">
        <v>886</v>
      </c>
      <c r="N15690">
        <v>1999</v>
      </c>
      <c r="O15690">
        <v>33</v>
      </c>
      <c r="P15690">
        <v>230</v>
      </c>
      <c r="Q15690">
        <v>4</v>
      </c>
      <c r="R15690">
        <v>14</v>
      </c>
      <c r="S15690" t="str">
        <v>no</v>
      </c>
      <c r="T15690" t="str">
        <v>no</v>
      </c>
      <c r="U15690" t="str">
        <v>yes</v>
      </c>
      <c r="V15690">
        <v>249</v>
      </c>
      <c r="W15690">
        <v>7</v>
      </c>
    </row>
    <row r="15691" spans="13:23" x14ac:dyDescent="0.7">
      <c r="M15691">
        <v>889</v>
      </c>
      <c r="N15691">
        <v>2094</v>
      </c>
      <c r="O15691">
        <v>33</v>
      </c>
      <c r="P15691">
        <v>214</v>
      </c>
      <c r="Q15691">
        <v>4</v>
      </c>
      <c r="R15691">
        <v>14</v>
      </c>
      <c r="S15691" t="str">
        <v>yes</v>
      </c>
      <c r="T15691" t="str">
        <v>no</v>
      </c>
      <c r="U15691" t="str">
        <v>yes</v>
      </c>
      <c r="V15691">
        <v>249</v>
      </c>
      <c r="W15691">
        <v>7</v>
      </c>
    </row>
    <row r="15692" spans="13:23" x14ac:dyDescent="0.7">
      <c r="M15692">
        <v>890</v>
      </c>
      <c r="N15692">
        <v>1895</v>
      </c>
      <c r="O15692">
        <v>33</v>
      </c>
      <c r="P15692">
        <v>214</v>
      </c>
      <c r="Q15692">
        <v>4</v>
      </c>
      <c r="R15692">
        <v>14</v>
      </c>
      <c r="S15692" t="str">
        <v>no</v>
      </c>
      <c r="T15692" t="str">
        <v>no</v>
      </c>
      <c r="U15692" t="str">
        <v>yes</v>
      </c>
      <c r="V15692">
        <v>249</v>
      </c>
      <c r="W15692">
        <v>7</v>
      </c>
    </row>
    <row r="15693" spans="13:23" x14ac:dyDescent="0.7">
      <c r="M15693">
        <v>892</v>
      </c>
      <c r="N15693">
        <v>2994</v>
      </c>
      <c r="O15693">
        <v>33</v>
      </c>
      <c r="P15693">
        <v>452</v>
      </c>
      <c r="Q15693">
        <v>16</v>
      </c>
      <c r="R15693">
        <v>14</v>
      </c>
      <c r="S15693" t="str">
        <v>yes</v>
      </c>
      <c r="T15693" t="str">
        <v>no</v>
      </c>
      <c r="U15693" t="str">
        <v>yes</v>
      </c>
      <c r="V15693">
        <v>249</v>
      </c>
      <c r="W15693">
        <v>7</v>
      </c>
    </row>
    <row r="15694" spans="13:23" x14ac:dyDescent="0.7">
      <c r="M15694">
        <v>893</v>
      </c>
      <c r="N15694">
        <v>1495</v>
      </c>
      <c r="O15694">
        <v>33</v>
      </c>
      <c r="P15694">
        <v>107</v>
      </c>
      <c r="Q15694">
        <v>4</v>
      </c>
      <c r="R15694">
        <v>14</v>
      </c>
      <c r="S15694" t="str">
        <v>no</v>
      </c>
      <c r="T15694" t="str">
        <v>no</v>
      </c>
      <c r="U15694" t="str">
        <v>yes</v>
      </c>
      <c r="V15694">
        <v>249</v>
      </c>
      <c r="W15694">
        <v>7</v>
      </c>
    </row>
    <row r="15695" spans="13:23" x14ac:dyDescent="0.7">
      <c r="M15695">
        <v>898</v>
      </c>
      <c r="N15695">
        <v>2690</v>
      </c>
      <c r="O15695">
        <v>33</v>
      </c>
      <c r="P15695">
        <v>452</v>
      </c>
      <c r="Q15695">
        <v>16</v>
      </c>
      <c r="R15695">
        <v>14</v>
      </c>
      <c r="S15695" t="str">
        <v>no</v>
      </c>
      <c r="T15695" t="str">
        <v>no</v>
      </c>
      <c r="U15695" t="str">
        <v>yes</v>
      </c>
      <c r="V15695">
        <v>249</v>
      </c>
      <c r="W15695">
        <v>7</v>
      </c>
    </row>
    <row r="15696" spans="13:23" x14ac:dyDescent="0.7">
      <c r="M15696">
        <v>899</v>
      </c>
      <c r="N15696">
        <v>1990</v>
      </c>
      <c r="O15696">
        <v>33</v>
      </c>
      <c r="P15696">
        <v>214</v>
      </c>
      <c r="Q15696">
        <v>4</v>
      </c>
      <c r="R15696">
        <v>15</v>
      </c>
      <c r="S15696" t="str">
        <v>no</v>
      </c>
      <c r="T15696" t="str">
        <v>no</v>
      </c>
      <c r="U15696" t="str">
        <v>yes</v>
      </c>
      <c r="V15696">
        <v>249</v>
      </c>
      <c r="W15696">
        <v>7</v>
      </c>
    </row>
    <row r="15697" spans="13:23" x14ac:dyDescent="0.7">
      <c r="M15697">
        <v>903</v>
      </c>
      <c r="N15697">
        <v>2890</v>
      </c>
      <c r="O15697">
        <v>33</v>
      </c>
      <c r="P15697">
        <v>452</v>
      </c>
      <c r="Q15697">
        <v>16</v>
      </c>
      <c r="R15697">
        <v>15</v>
      </c>
      <c r="S15697" t="str">
        <v>no</v>
      </c>
      <c r="T15697" t="str">
        <v>no</v>
      </c>
      <c r="U15697" t="str">
        <v>yes</v>
      </c>
      <c r="V15697">
        <v>249</v>
      </c>
      <c r="W15697">
        <v>7</v>
      </c>
    </row>
    <row r="15698" spans="13:23" x14ac:dyDescent="0.7">
      <c r="M15698">
        <v>907</v>
      </c>
      <c r="N15698">
        <v>2190</v>
      </c>
      <c r="O15698">
        <v>33</v>
      </c>
      <c r="P15698">
        <v>214</v>
      </c>
      <c r="Q15698">
        <v>4</v>
      </c>
      <c r="R15698">
        <v>14</v>
      </c>
      <c r="S15698" t="str">
        <v>no</v>
      </c>
      <c r="T15698" t="str">
        <v>no</v>
      </c>
      <c r="U15698" t="str">
        <v>yes</v>
      </c>
      <c r="V15698">
        <v>249</v>
      </c>
      <c r="W15698">
        <v>7</v>
      </c>
    </row>
    <row r="15699" spans="13:23" x14ac:dyDescent="0.7">
      <c r="M15699">
        <v>909</v>
      </c>
      <c r="N15699">
        <v>2844</v>
      </c>
      <c r="O15699">
        <v>33</v>
      </c>
      <c r="P15699">
        <v>452</v>
      </c>
      <c r="Q15699">
        <v>16</v>
      </c>
      <c r="R15699">
        <v>14</v>
      </c>
      <c r="S15699" t="str">
        <v>no</v>
      </c>
      <c r="T15699" t="str">
        <v>no</v>
      </c>
      <c r="U15699" t="str">
        <v>yes</v>
      </c>
      <c r="V15699">
        <v>249</v>
      </c>
      <c r="W15699">
        <v>7</v>
      </c>
    </row>
    <row r="15700" spans="13:23" x14ac:dyDescent="0.7">
      <c r="M15700">
        <v>910</v>
      </c>
      <c r="N15700">
        <v>1559</v>
      </c>
      <c r="O15700">
        <v>33</v>
      </c>
      <c r="P15700">
        <v>170</v>
      </c>
      <c r="Q15700">
        <v>4</v>
      </c>
      <c r="R15700">
        <v>14</v>
      </c>
      <c r="S15700" t="str">
        <v>no</v>
      </c>
      <c r="T15700" t="str">
        <v>no</v>
      </c>
      <c r="U15700" t="str">
        <v>yes</v>
      </c>
      <c r="V15700">
        <v>249</v>
      </c>
      <c r="W15700">
        <v>7</v>
      </c>
    </row>
    <row r="15701" spans="13:23" x14ac:dyDescent="0.7">
      <c r="M15701">
        <v>915</v>
      </c>
      <c r="N15701">
        <v>1865</v>
      </c>
      <c r="O15701">
        <v>33</v>
      </c>
      <c r="P15701">
        <v>250</v>
      </c>
      <c r="Q15701">
        <v>4</v>
      </c>
      <c r="R15701">
        <v>14</v>
      </c>
      <c r="S15701" t="str">
        <v>yes</v>
      </c>
      <c r="T15701" t="str">
        <v>no</v>
      </c>
      <c r="U15701" t="str">
        <v>yes</v>
      </c>
      <c r="V15701">
        <v>249</v>
      </c>
      <c r="W15701">
        <v>7</v>
      </c>
    </row>
    <row r="15702" spans="13:23" x14ac:dyDescent="0.7">
      <c r="M15702">
        <v>917</v>
      </c>
      <c r="N15702">
        <v>1994</v>
      </c>
      <c r="O15702">
        <v>33</v>
      </c>
      <c r="P15702">
        <v>107</v>
      </c>
      <c r="Q15702">
        <v>2</v>
      </c>
      <c r="R15702">
        <v>14</v>
      </c>
      <c r="S15702" t="str">
        <v>yes</v>
      </c>
      <c r="T15702" t="str">
        <v>no</v>
      </c>
      <c r="U15702" t="str">
        <v>yes</v>
      </c>
      <c r="V15702">
        <v>249</v>
      </c>
      <c r="W15702">
        <v>7</v>
      </c>
    </row>
    <row r="15703" spans="13:23" x14ac:dyDescent="0.7">
      <c r="M15703">
        <v>920</v>
      </c>
      <c r="N15703">
        <v>1575</v>
      </c>
      <c r="O15703">
        <v>33</v>
      </c>
      <c r="P15703">
        <v>210</v>
      </c>
      <c r="Q15703">
        <v>4</v>
      </c>
      <c r="R15703">
        <v>14</v>
      </c>
      <c r="S15703" t="str">
        <v>no</v>
      </c>
      <c r="T15703" t="str">
        <v>no</v>
      </c>
      <c r="U15703" t="str">
        <v>yes</v>
      </c>
      <c r="V15703">
        <v>249</v>
      </c>
      <c r="W15703">
        <v>7</v>
      </c>
    </row>
    <row r="15704" spans="13:23" x14ac:dyDescent="0.7">
      <c r="M15704">
        <v>927</v>
      </c>
      <c r="N15704">
        <v>1895</v>
      </c>
      <c r="O15704">
        <v>33</v>
      </c>
      <c r="P15704">
        <v>250</v>
      </c>
      <c r="Q15704">
        <v>8</v>
      </c>
      <c r="R15704">
        <v>15</v>
      </c>
      <c r="S15704" t="str">
        <v>no</v>
      </c>
      <c r="T15704" t="str">
        <v>no</v>
      </c>
      <c r="U15704" t="str">
        <v>yes</v>
      </c>
      <c r="V15704">
        <v>249</v>
      </c>
      <c r="W15704">
        <v>7</v>
      </c>
    </row>
    <row r="15705" spans="13:23" x14ac:dyDescent="0.7">
      <c r="M15705">
        <v>928</v>
      </c>
      <c r="N15705">
        <v>2015</v>
      </c>
      <c r="O15705">
        <v>33</v>
      </c>
      <c r="P15705">
        <v>250</v>
      </c>
      <c r="Q15705">
        <v>8</v>
      </c>
      <c r="R15705">
        <v>15</v>
      </c>
      <c r="S15705" t="str">
        <v>yes</v>
      </c>
      <c r="T15705" t="str">
        <v>no</v>
      </c>
      <c r="U15705" t="str">
        <v>yes</v>
      </c>
      <c r="V15705">
        <v>249</v>
      </c>
      <c r="W15705">
        <v>7</v>
      </c>
    </row>
    <row r="15706" spans="13:23" x14ac:dyDescent="0.7">
      <c r="M15706">
        <v>929</v>
      </c>
      <c r="N15706">
        <v>2490</v>
      </c>
      <c r="O15706">
        <v>33</v>
      </c>
      <c r="P15706">
        <v>340</v>
      </c>
      <c r="Q15706">
        <v>8</v>
      </c>
      <c r="R15706">
        <v>15</v>
      </c>
      <c r="S15706" t="str">
        <v>no</v>
      </c>
      <c r="T15706" t="str">
        <v>no</v>
      </c>
      <c r="U15706" t="str">
        <v>yes</v>
      </c>
      <c r="V15706">
        <v>249</v>
      </c>
      <c r="W15706">
        <v>7</v>
      </c>
    </row>
    <row r="15707" spans="13:23" x14ac:dyDescent="0.7">
      <c r="M15707">
        <v>930</v>
      </c>
      <c r="N15707">
        <v>1844</v>
      </c>
      <c r="O15707">
        <v>33</v>
      </c>
      <c r="P15707">
        <v>107</v>
      </c>
      <c r="Q15707">
        <v>2</v>
      </c>
      <c r="R15707">
        <v>14</v>
      </c>
      <c r="S15707" t="str">
        <v>no</v>
      </c>
      <c r="T15707" t="str">
        <v>no</v>
      </c>
      <c r="U15707" t="str">
        <v>yes</v>
      </c>
      <c r="V15707">
        <v>249</v>
      </c>
      <c r="W15707">
        <v>7</v>
      </c>
    </row>
    <row r="15708" spans="13:23" x14ac:dyDescent="0.7">
      <c r="M15708">
        <v>931</v>
      </c>
      <c r="N15708">
        <v>1049</v>
      </c>
      <c r="O15708">
        <v>33</v>
      </c>
      <c r="P15708">
        <v>80</v>
      </c>
      <c r="Q15708">
        <v>2</v>
      </c>
      <c r="R15708">
        <v>14</v>
      </c>
      <c r="S15708" t="str">
        <v>no</v>
      </c>
      <c r="T15708" t="str">
        <v>no</v>
      </c>
      <c r="U15708" t="str">
        <v>yes</v>
      </c>
      <c r="V15708">
        <v>249</v>
      </c>
      <c r="W15708">
        <v>7</v>
      </c>
    </row>
    <row r="15709" spans="13:23" x14ac:dyDescent="0.7">
      <c r="M15709">
        <v>932</v>
      </c>
      <c r="N15709">
        <v>2595</v>
      </c>
      <c r="O15709">
        <v>33</v>
      </c>
      <c r="P15709">
        <v>452</v>
      </c>
      <c r="Q15709">
        <v>16</v>
      </c>
      <c r="R15709">
        <v>14</v>
      </c>
      <c r="S15709" t="str">
        <v>no</v>
      </c>
      <c r="T15709" t="str">
        <v>no</v>
      </c>
      <c r="U15709" t="str">
        <v>yes</v>
      </c>
      <c r="V15709">
        <v>249</v>
      </c>
      <c r="W15709">
        <v>7</v>
      </c>
    </row>
    <row r="15710" spans="13:23" x14ac:dyDescent="0.7">
      <c r="M15710">
        <v>934</v>
      </c>
      <c r="N15710">
        <v>1799</v>
      </c>
      <c r="O15710">
        <v>33</v>
      </c>
      <c r="P15710">
        <v>250</v>
      </c>
      <c r="Q15710">
        <v>4</v>
      </c>
      <c r="R15710">
        <v>14</v>
      </c>
      <c r="S15710" t="str">
        <v>no</v>
      </c>
      <c r="T15710" t="str">
        <v>no</v>
      </c>
      <c r="U15710" t="str">
        <v>yes</v>
      </c>
      <c r="V15710">
        <v>249</v>
      </c>
      <c r="W15710">
        <v>7</v>
      </c>
    </row>
    <row r="15711" spans="13:23" x14ac:dyDescent="0.7">
      <c r="M15711">
        <v>935</v>
      </c>
      <c r="N15711">
        <v>1744</v>
      </c>
      <c r="O15711">
        <v>33</v>
      </c>
      <c r="P15711">
        <v>107</v>
      </c>
      <c r="Q15711">
        <v>2</v>
      </c>
      <c r="R15711">
        <v>14</v>
      </c>
      <c r="S15711" t="str">
        <v>no</v>
      </c>
      <c r="T15711" t="str">
        <v>no</v>
      </c>
      <c r="U15711" t="str">
        <v>yes</v>
      </c>
      <c r="V15711">
        <v>249</v>
      </c>
      <c r="W15711">
        <v>7</v>
      </c>
    </row>
    <row r="15712" spans="13:23" x14ac:dyDescent="0.7">
      <c r="M15712">
        <v>936</v>
      </c>
      <c r="N15712">
        <v>2565</v>
      </c>
      <c r="O15712">
        <v>33</v>
      </c>
      <c r="P15712">
        <v>340</v>
      </c>
      <c r="Q15712">
        <v>8</v>
      </c>
      <c r="R15712">
        <v>17</v>
      </c>
      <c r="S15712" t="str">
        <v>yes</v>
      </c>
      <c r="T15712" t="str">
        <v>no</v>
      </c>
      <c r="U15712" t="str">
        <v>yes</v>
      </c>
      <c r="V15712">
        <v>249</v>
      </c>
      <c r="W15712">
        <v>7</v>
      </c>
    </row>
    <row r="15713" spans="13:23" x14ac:dyDescent="0.7">
      <c r="M15713">
        <v>940</v>
      </c>
      <c r="N15713">
        <v>1495</v>
      </c>
      <c r="O15713">
        <v>33</v>
      </c>
      <c r="P15713">
        <v>212</v>
      </c>
      <c r="Q15713">
        <v>4</v>
      </c>
      <c r="R15713">
        <v>14</v>
      </c>
      <c r="S15713" t="str">
        <v>no</v>
      </c>
      <c r="T15713" t="str">
        <v>no</v>
      </c>
      <c r="U15713" t="str">
        <v>yes</v>
      </c>
      <c r="V15713">
        <v>249</v>
      </c>
      <c r="W15713">
        <v>7</v>
      </c>
    </row>
    <row r="15714" spans="13:23" x14ac:dyDescent="0.7">
      <c r="M15714">
        <v>941</v>
      </c>
      <c r="N15714">
        <v>2045</v>
      </c>
      <c r="O15714">
        <v>33</v>
      </c>
      <c r="P15714">
        <v>250</v>
      </c>
      <c r="Q15714">
        <v>8</v>
      </c>
      <c r="R15714">
        <v>15</v>
      </c>
      <c r="S15714" t="str">
        <v>no</v>
      </c>
      <c r="T15714" t="str">
        <v>no</v>
      </c>
      <c r="U15714" t="str">
        <v>yes</v>
      </c>
      <c r="V15714">
        <v>249</v>
      </c>
      <c r="W15714">
        <v>7</v>
      </c>
    </row>
    <row r="15715" spans="13:23" x14ac:dyDescent="0.7">
      <c r="M15715">
        <v>943</v>
      </c>
      <c r="N15715">
        <v>1499</v>
      </c>
      <c r="O15715">
        <v>33</v>
      </c>
      <c r="P15715">
        <v>130</v>
      </c>
      <c r="Q15715">
        <v>4</v>
      </c>
      <c r="R15715">
        <v>14</v>
      </c>
      <c r="S15715" t="str">
        <v>no</v>
      </c>
      <c r="T15715" t="str">
        <v>no</v>
      </c>
      <c r="U15715" t="str">
        <v>yes</v>
      </c>
      <c r="V15715">
        <v>249</v>
      </c>
      <c r="W15715">
        <v>7</v>
      </c>
    </row>
    <row r="15716" spans="13:23" x14ac:dyDescent="0.7">
      <c r="M15716">
        <v>947</v>
      </c>
      <c r="N15716">
        <v>1745</v>
      </c>
      <c r="O15716">
        <v>33</v>
      </c>
      <c r="P15716">
        <v>210</v>
      </c>
      <c r="Q15716">
        <v>4</v>
      </c>
      <c r="R15716">
        <v>14</v>
      </c>
      <c r="S15716" t="str">
        <v>yes</v>
      </c>
      <c r="T15716" t="str">
        <v>no</v>
      </c>
      <c r="U15716" t="str">
        <v>yes</v>
      </c>
      <c r="V15716">
        <v>249</v>
      </c>
      <c r="W15716">
        <v>7</v>
      </c>
    </row>
    <row r="15717" spans="13:23" x14ac:dyDescent="0.7">
      <c r="M15717">
        <v>953</v>
      </c>
      <c r="N15717">
        <v>1595</v>
      </c>
      <c r="O15717">
        <v>33</v>
      </c>
      <c r="P15717">
        <v>212</v>
      </c>
      <c r="Q15717">
        <v>4</v>
      </c>
      <c r="R15717">
        <v>15</v>
      </c>
      <c r="S15717" t="str">
        <v>no</v>
      </c>
      <c r="T15717" t="str">
        <v>no</v>
      </c>
      <c r="U15717" t="str">
        <v>yes</v>
      </c>
      <c r="V15717">
        <v>249</v>
      </c>
      <c r="W15717">
        <v>7</v>
      </c>
    </row>
    <row r="15718" spans="13:23" x14ac:dyDescent="0.7">
      <c r="M15718">
        <v>956</v>
      </c>
      <c r="N15718">
        <v>2395</v>
      </c>
      <c r="O15718">
        <v>33</v>
      </c>
      <c r="P15718">
        <v>340</v>
      </c>
      <c r="Q15718">
        <v>8</v>
      </c>
      <c r="R15718">
        <v>14</v>
      </c>
      <c r="S15718" t="str">
        <v>no</v>
      </c>
      <c r="T15718" t="str">
        <v>no</v>
      </c>
      <c r="U15718" t="str">
        <v>yes</v>
      </c>
      <c r="V15718">
        <v>249</v>
      </c>
      <c r="W15718">
        <v>7</v>
      </c>
    </row>
    <row r="15719" spans="13:23" x14ac:dyDescent="0.7">
      <c r="M15719">
        <v>958</v>
      </c>
      <c r="N15719">
        <v>2594</v>
      </c>
      <c r="O15719">
        <v>33</v>
      </c>
      <c r="P15719">
        <v>340</v>
      </c>
      <c r="Q15719">
        <v>8</v>
      </c>
      <c r="R15719">
        <v>14</v>
      </c>
      <c r="S15719" t="str">
        <v>yes</v>
      </c>
      <c r="T15719" t="str">
        <v>no</v>
      </c>
      <c r="U15719" t="str">
        <v>yes</v>
      </c>
      <c r="V15719">
        <v>249</v>
      </c>
      <c r="W15719">
        <v>7</v>
      </c>
    </row>
    <row r="15720" spans="13:23" x14ac:dyDescent="0.7">
      <c r="M15720">
        <v>959</v>
      </c>
      <c r="N15720">
        <v>1895</v>
      </c>
      <c r="O15720">
        <v>33</v>
      </c>
      <c r="P15720">
        <v>212</v>
      </c>
      <c r="Q15720">
        <v>8</v>
      </c>
      <c r="R15720">
        <v>14</v>
      </c>
      <c r="S15720" t="str">
        <v>no</v>
      </c>
      <c r="T15720" t="str">
        <v>no</v>
      </c>
      <c r="U15720" t="str">
        <v>yes</v>
      </c>
      <c r="V15720">
        <v>249</v>
      </c>
      <c r="W15720">
        <v>7</v>
      </c>
    </row>
    <row r="15721" spans="13:23" x14ac:dyDescent="0.7">
      <c r="M15721">
        <v>960</v>
      </c>
      <c r="N15721">
        <v>3044</v>
      </c>
      <c r="O15721">
        <v>33</v>
      </c>
      <c r="P15721">
        <v>452</v>
      </c>
      <c r="Q15721">
        <v>16</v>
      </c>
      <c r="R15721">
        <v>14</v>
      </c>
      <c r="S15721" t="str">
        <v>no</v>
      </c>
      <c r="T15721" t="str">
        <v>no</v>
      </c>
      <c r="U15721" t="str">
        <v>yes</v>
      </c>
      <c r="V15721">
        <v>249</v>
      </c>
      <c r="W15721">
        <v>7</v>
      </c>
    </row>
    <row r="15722" spans="13:23" x14ac:dyDescent="0.7">
      <c r="M15722">
        <v>962</v>
      </c>
      <c r="N15722">
        <v>1495</v>
      </c>
      <c r="O15722">
        <v>33</v>
      </c>
      <c r="P15722">
        <v>212</v>
      </c>
      <c r="Q15722">
        <v>4</v>
      </c>
      <c r="R15722">
        <v>14</v>
      </c>
      <c r="S15722" t="str">
        <v>no</v>
      </c>
      <c r="T15722" t="str">
        <v>no</v>
      </c>
      <c r="U15722" t="str">
        <v>yes</v>
      </c>
      <c r="V15722">
        <v>298</v>
      </c>
      <c r="W15722">
        <v>8</v>
      </c>
    </row>
    <row r="15723" spans="13:23" x14ac:dyDescent="0.7">
      <c r="M15723">
        <v>965</v>
      </c>
      <c r="N15723">
        <v>2344</v>
      </c>
      <c r="O15723">
        <v>33</v>
      </c>
      <c r="P15723">
        <v>426</v>
      </c>
      <c r="Q15723">
        <v>8</v>
      </c>
      <c r="R15723">
        <v>14</v>
      </c>
      <c r="S15723" t="str">
        <v>no</v>
      </c>
      <c r="T15723" t="str">
        <v>no</v>
      </c>
      <c r="U15723" t="str">
        <v>yes</v>
      </c>
      <c r="V15723">
        <v>298</v>
      </c>
      <c r="W15723">
        <v>8</v>
      </c>
    </row>
    <row r="15724" spans="13:23" x14ac:dyDescent="0.7">
      <c r="M15724">
        <v>966</v>
      </c>
      <c r="N15724">
        <v>2794</v>
      </c>
      <c r="O15724">
        <v>33</v>
      </c>
      <c r="P15724">
        <v>540</v>
      </c>
      <c r="Q15724">
        <v>16</v>
      </c>
      <c r="R15724">
        <v>14</v>
      </c>
      <c r="S15724" t="str">
        <v>yes</v>
      </c>
      <c r="T15724" t="str">
        <v>no</v>
      </c>
      <c r="U15724" t="str">
        <v>yes</v>
      </c>
      <c r="V15724">
        <v>298</v>
      </c>
      <c r="W15724">
        <v>8</v>
      </c>
    </row>
    <row r="15725" spans="13:23" x14ac:dyDescent="0.7">
      <c r="M15725">
        <v>974</v>
      </c>
      <c r="N15725">
        <v>2090</v>
      </c>
      <c r="O15725">
        <v>33</v>
      </c>
      <c r="P15725">
        <v>214</v>
      </c>
      <c r="Q15725">
        <v>4</v>
      </c>
      <c r="R15725">
        <v>14</v>
      </c>
      <c r="S15725" t="str">
        <v>no</v>
      </c>
      <c r="T15725" t="str">
        <v>no</v>
      </c>
      <c r="U15725" t="str">
        <v>yes</v>
      </c>
      <c r="V15725">
        <v>298</v>
      </c>
      <c r="W15725">
        <v>8</v>
      </c>
    </row>
    <row r="15726" spans="13:23" x14ac:dyDescent="0.7">
      <c r="M15726">
        <v>982</v>
      </c>
      <c r="N15726">
        <v>4295</v>
      </c>
      <c r="O15726">
        <v>33</v>
      </c>
      <c r="P15726">
        <v>1100</v>
      </c>
      <c r="Q15726">
        <v>16</v>
      </c>
      <c r="R15726">
        <v>14</v>
      </c>
      <c r="S15726" t="str">
        <v>no</v>
      </c>
      <c r="T15726" t="str">
        <v>no</v>
      </c>
      <c r="U15726" t="str">
        <v>yes</v>
      </c>
      <c r="V15726">
        <v>298</v>
      </c>
      <c r="W15726">
        <v>8</v>
      </c>
    </row>
    <row r="15727" spans="13:23" x14ac:dyDescent="0.7">
      <c r="M15727">
        <v>983</v>
      </c>
      <c r="N15727">
        <v>2795</v>
      </c>
      <c r="O15727">
        <v>33</v>
      </c>
      <c r="P15727">
        <v>540</v>
      </c>
      <c r="Q15727">
        <v>16</v>
      </c>
      <c r="R15727">
        <v>14</v>
      </c>
      <c r="S15727" t="str">
        <v>no</v>
      </c>
      <c r="T15727" t="str">
        <v>no</v>
      </c>
      <c r="U15727" t="str">
        <v>yes</v>
      </c>
      <c r="V15727">
        <v>298</v>
      </c>
      <c r="W15727">
        <v>8</v>
      </c>
    </row>
    <row r="15728" spans="13:23" x14ac:dyDescent="0.7">
      <c r="M15728">
        <v>984</v>
      </c>
      <c r="N15728">
        <v>2045</v>
      </c>
      <c r="O15728">
        <v>33</v>
      </c>
      <c r="P15728">
        <v>250</v>
      </c>
      <c r="Q15728">
        <v>8</v>
      </c>
      <c r="R15728">
        <v>15</v>
      </c>
      <c r="S15728" t="str">
        <v>no</v>
      </c>
      <c r="T15728" t="str">
        <v>no</v>
      </c>
      <c r="U15728" t="str">
        <v>yes</v>
      </c>
      <c r="V15728">
        <v>298</v>
      </c>
      <c r="W15728">
        <v>8</v>
      </c>
    </row>
    <row r="15729" spans="13:23" x14ac:dyDescent="0.7">
      <c r="M15729">
        <v>985</v>
      </c>
      <c r="N15729">
        <v>2544</v>
      </c>
      <c r="O15729">
        <v>33</v>
      </c>
      <c r="P15729">
        <v>426</v>
      </c>
      <c r="Q15729">
        <v>8</v>
      </c>
      <c r="R15729">
        <v>14</v>
      </c>
      <c r="S15729" t="str">
        <v>no</v>
      </c>
      <c r="T15729" t="str">
        <v>no</v>
      </c>
      <c r="U15729" t="str">
        <v>yes</v>
      </c>
      <c r="V15729">
        <v>298</v>
      </c>
      <c r="W15729">
        <v>8</v>
      </c>
    </row>
    <row r="15730" spans="13:23" x14ac:dyDescent="0.7">
      <c r="M15730">
        <v>989</v>
      </c>
      <c r="N15730">
        <v>1575</v>
      </c>
      <c r="O15730">
        <v>33</v>
      </c>
      <c r="P15730">
        <v>210</v>
      </c>
      <c r="Q15730">
        <v>4</v>
      </c>
      <c r="R15730">
        <v>14</v>
      </c>
      <c r="S15730" t="str">
        <v>no</v>
      </c>
      <c r="T15730" t="str">
        <v>no</v>
      </c>
      <c r="U15730" t="str">
        <v>yes</v>
      </c>
      <c r="V15730">
        <v>298</v>
      </c>
      <c r="W15730">
        <v>8</v>
      </c>
    </row>
    <row r="15731" spans="13:23" x14ac:dyDescent="0.7">
      <c r="M15731">
        <v>993</v>
      </c>
      <c r="N15731">
        <v>1299</v>
      </c>
      <c r="O15731">
        <v>33</v>
      </c>
      <c r="P15731">
        <v>130</v>
      </c>
      <c r="Q15731">
        <v>4</v>
      </c>
      <c r="R15731">
        <v>14</v>
      </c>
      <c r="S15731" t="str">
        <v>no</v>
      </c>
      <c r="T15731" t="str">
        <v>no</v>
      </c>
      <c r="U15731" t="str">
        <v>yes</v>
      </c>
      <c r="V15731">
        <v>298</v>
      </c>
      <c r="W15731">
        <v>8</v>
      </c>
    </row>
    <row r="15732" spans="13:23" x14ac:dyDescent="0.7">
      <c r="M15732">
        <v>994</v>
      </c>
      <c r="N15732">
        <v>4494</v>
      </c>
      <c r="O15732">
        <v>33</v>
      </c>
      <c r="P15732">
        <v>1100</v>
      </c>
      <c r="Q15732">
        <v>16</v>
      </c>
      <c r="R15732">
        <v>14</v>
      </c>
      <c r="S15732" t="str">
        <v>yes</v>
      </c>
      <c r="T15732" t="str">
        <v>no</v>
      </c>
      <c r="U15732" t="str">
        <v>yes</v>
      </c>
      <c r="V15732">
        <v>298</v>
      </c>
      <c r="W15732">
        <v>8</v>
      </c>
    </row>
    <row r="15733" spans="13:23" x14ac:dyDescent="0.7">
      <c r="M15733">
        <v>995</v>
      </c>
      <c r="N15733">
        <v>2744</v>
      </c>
      <c r="O15733">
        <v>33</v>
      </c>
      <c r="P15733">
        <v>540</v>
      </c>
      <c r="Q15733">
        <v>16</v>
      </c>
      <c r="R15733">
        <v>14</v>
      </c>
      <c r="S15733" t="str">
        <v>no</v>
      </c>
      <c r="T15733" t="str">
        <v>no</v>
      </c>
      <c r="U15733" t="str">
        <v>yes</v>
      </c>
      <c r="V15733">
        <v>298</v>
      </c>
      <c r="W15733">
        <v>8</v>
      </c>
    </row>
    <row r="15734" spans="13:23" x14ac:dyDescent="0.7">
      <c r="M15734">
        <v>996</v>
      </c>
      <c r="N15734">
        <v>2444</v>
      </c>
      <c r="O15734">
        <v>33</v>
      </c>
      <c r="P15734">
        <v>426</v>
      </c>
      <c r="Q15734">
        <v>8</v>
      </c>
      <c r="R15734">
        <v>14</v>
      </c>
      <c r="S15734" t="str">
        <v>no</v>
      </c>
      <c r="T15734" t="str">
        <v>no</v>
      </c>
      <c r="U15734" t="str">
        <v>yes</v>
      </c>
      <c r="V15734">
        <v>298</v>
      </c>
      <c r="W15734">
        <v>8</v>
      </c>
    </row>
    <row r="15735" spans="13:23" x14ac:dyDescent="0.7">
      <c r="M15735">
        <v>1000</v>
      </c>
      <c r="N15735">
        <v>1495</v>
      </c>
      <c r="O15735">
        <v>33</v>
      </c>
      <c r="P15735">
        <v>107</v>
      </c>
      <c r="Q15735">
        <v>4</v>
      </c>
      <c r="R15735">
        <v>14</v>
      </c>
      <c r="S15735" t="str">
        <v>no</v>
      </c>
      <c r="T15735" t="str">
        <v>no</v>
      </c>
      <c r="U15735" t="str">
        <v>yes</v>
      </c>
      <c r="V15735">
        <v>298</v>
      </c>
      <c r="W15735">
        <v>8</v>
      </c>
    </row>
    <row r="15736" spans="13:23" x14ac:dyDescent="0.7">
      <c r="M15736">
        <v>1001</v>
      </c>
      <c r="N15736">
        <v>1994</v>
      </c>
      <c r="O15736">
        <v>33</v>
      </c>
      <c r="P15736">
        <v>214</v>
      </c>
      <c r="Q15736">
        <v>4</v>
      </c>
      <c r="R15736">
        <v>14</v>
      </c>
      <c r="S15736" t="str">
        <v>yes</v>
      </c>
      <c r="T15736" t="str">
        <v>no</v>
      </c>
      <c r="U15736" t="str">
        <v>yes</v>
      </c>
      <c r="V15736">
        <v>298</v>
      </c>
      <c r="W15736">
        <v>8</v>
      </c>
    </row>
    <row r="15737" spans="13:23" x14ac:dyDescent="0.7">
      <c r="M15737">
        <v>1002</v>
      </c>
      <c r="N15737">
        <v>1644</v>
      </c>
      <c r="O15737">
        <v>33</v>
      </c>
      <c r="P15737">
        <v>107</v>
      </c>
      <c r="Q15737">
        <v>2</v>
      </c>
      <c r="R15737">
        <v>14</v>
      </c>
      <c r="S15737" t="str">
        <v>no</v>
      </c>
      <c r="T15737" t="str">
        <v>no</v>
      </c>
      <c r="U15737" t="str">
        <v>yes</v>
      </c>
      <c r="V15737">
        <v>298</v>
      </c>
      <c r="W15737">
        <v>8</v>
      </c>
    </row>
    <row r="15738" spans="13:23" x14ac:dyDescent="0.7">
      <c r="M15738">
        <v>1005</v>
      </c>
      <c r="N15738">
        <v>1544</v>
      </c>
      <c r="O15738">
        <v>33</v>
      </c>
      <c r="P15738">
        <v>107</v>
      </c>
      <c r="Q15738">
        <v>4</v>
      </c>
      <c r="R15738">
        <v>14</v>
      </c>
      <c r="S15738" t="str">
        <v>no</v>
      </c>
      <c r="T15738" t="str">
        <v>no</v>
      </c>
      <c r="U15738" t="str">
        <v>yes</v>
      </c>
      <c r="V15738">
        <v>298</v>
      </c>
      <c r="W15738">
        <v>8</v>
      </c>
    </row>
    <row r="15739" spans="13:23" x14ac:dyDescent="0.7">
      <c r="M15739">
        <v>1010</v>
      </c>
      <c r="N15739">
        <v>2565</v>
      </c>
      <c r="O15739">
        <v>33</v>
      </c>
      <c r="P15739">
        <v>340</v>
      </c>
      <c r="Q15739">
        <v>8</v>
      </c>
      <c r="R15739">
        <v>17</v>
      </c>
      <c r="S15739" t="str">
        <v>yes</v>
      </c>
      <c r="T15739" t="str">
        <v>no</v>
      </c>
      <c r="U15739" t="str">
        <v>yes</v>
      </c>
      <c r="V15739">
        <v>298</v>
      </c>
      <c r="W15739">
        <v>8</v>
      </c>
    </row>
    <row r="15740" spans="13:23" x14ac:dyDescent="0.7">
      <c r="M15740">
        <v>1018</v>
      </c>
      <c r="N15740">
        <v>1790</v>
      </c>
      <c r="O15740">
        <v>33</v>
      </c>
      <c r="P15740">
        <v>107</v>
      </c>
      <c r="Q15740">
        <v>2</v>
      </c>
      <c r="R15740">
        <v>15</v>
      </c>
      <c r="S15740" t="str">
        <v>no</v>
      </c>
      <c r="T15740" t="str">
        <v>no</v>
      </c>
      <c r="U15740" t="str">
        <v>yes</v>
      </c>
      <c r="V15740">
        <v>298</v>
      </c>
      <c r="W15740">
        <v>8</v>
      </c>
    </row>
    <row r="15741" spans="13:23" x14ac:dyDescent="0.7">
      <c r="M15741">
        <v>1020</v>
      </c>
      <c r="N15741">
        <v>1695</v>
      </c>
      <c r="O15741">
        <v>33</v>
      </c>
      <c r="P15741">
        <v>250</v>
      </c>
      <c r="Q15741">
        <v>4</v>
      </c>
      <c r="R15741">
        <v>14</v>
      </c>
      <c r="S15741" t="str">
        <v>no</v>
      </c>
      <c r="T15741" t="str">
        <v>no</v>
      </c>
      <c r="U15741" t="str">
        <v>yes</v>
      </c>
      <c r="V15741">
        <v>298</v>
      </c>
      <c r="W15741">
        <v>8</v>
      </c>
    </row>
    <row r="15742" spans="13:23" x14ac:dyDescent="0.7">
      <c r="M15742">
        <v>1022</v>
      </c>
      <c r="N15742">
        <v>1999</v>
      </c>
      <c r="O15742">
        <v>33</v>
      </c>
      <c r="P15742">
        <v>230</v>
      </c>
      <c r="Q15742">
        <v>4</v>
      </c>
      <c r="R15742">
        <v>14</v>
      </c>
      <c r="S15742" t="str">
        <v>no</v>
      </c>
      <c r="T15742" t="str">
        <v>no</v>
      </c>
      <c r="U15742" t="str">
        <v>yes</v>
      </c>
      <c r="V15742">
        <v>298</v>
      </c>
      <c r="W15742">
        <v>8</v>
      </c>
    </row>
    <row r="15743" spans="13:23" x14ac:dyDescent="0.7">
      <c r="M15743">
        <v>1023</v>
      </c>
      <c r="N15743">
        <v>2494</v>
      </c>
      <c r="O15743">
        <v>33</v>
      </c>
      <c r="P15743">
        <v>426</v>
      </c>
      <c r="Q15743">
        <v>8</v>
      </c>
      <c r="R15743">
        <v>14</v>
      </c>
      <c r="S15743" t="str">
        <v>yes</v>
      </c>
      <c r="T15743" t="str">
        <v>no</v>
      </c>
      <c r="U15743" t="str">
        <v>yes</v>
      </c>
      <c r="V15743">
        <v>298</v>
      </c>
      <c r="W15743">
        <v>8</v>
      </c>
    </row>
    <row r="15744" spans="13:23" x14ac:dyDescent="0.7">
      <c r="M15744">
        <v>1027</v>
      </c>
      <c r="N15744">
        <v>1590</v>
      </c>
      <c r="O15744">
        <v>33</v>
      </c>
      <c r="P15744">
        <v>107</v>
      </c>
      <c r="Q15744">
        <v>2</v>
      </c>
      <c r="R15744">
        <v>15</v>
      </c>
      <c r="S15744" t="str">
        <v>no</v>
      </c>
      <c r="T15744" t="str">
        <v>no</v>
      </c>
      <c r="U15744" t="str">
        <v>yes</v>
      </c>
      <c r="V15744">
        <v>298</v>
      </c>
      <c r="W15744">
        <v>8</v>
      </c>
    </row>
    <row r="15745" spans="13:23" x14ac:dyDescent="0.7">
      <c r="M15745">
        <v>1029</v>
      </c>
      <c r="N15745">
        <v>1999</v>
      </c>
      <c r="O15745">
        <v>33</v>
      </c>
      <c r="P15745">
        <v>245</v>
      </c>
      <c r="Q15745">
        <v>8</v>
      </c>
      <c r="R15745">
        <v>14</v>
      </c>
      <c r="S15745" t="str">
        <v>no</v>
      </c>
      <c r="T15745" t="str">
        <v>no</v>
      </c>
      <c r="U15745" t="str">
        <v>yes</v>
      </c>
      <c r="V15745">
        <v>298</v>
      </c>
      <c r="W15745">
        <v>8</v>
      </c>
    </row>
    <row r="15746" spans="13:23" x14ac:dyDescent="0.7">
      <c r="M15746">
        <v>1034</v>
      </c>
      <c r="N15746">
        <v>2495</v>
      </c>
      <c r="O15746">
        <v>33</v>
      </c>
      <c r="P15746">
        <v>340</v>
      </c>
      <c r="Q15746">
        <v>4</v>
      </c>
      <c r="R15746">
        <v>14</v>
      </c>
      <c r="S15746" t="str">
        <v>no</v>
      </c>
      <c r="T15746" t="str">
        <v>no</v>
      </c>
      <c r="U15746" t="str">
        <v>yes</v>
      </c>
      <c r="V15746">
        <v>298</v>
      </c>
      <c r="W15746">
        <v>8</v>
      </c>
    </row>
    <row r="15747" spans="13:23" x14ac:dyDescent="0.7">
      <c r="M15747">
        <v>1037</v>
      </c>
      <c r="N15747">
        <v>1799</v>
      </c>
      <c r="O15747">
        <v>33</v>
      </c>
      <c r="P15747">
        <v>170</v>
      </c>
      <c r="Q15747">
        <v>4</v>
      </c>
      <c r="R15747">
        <v>14</v>
      </c>
      <c r="S15747" t="str">
        <v>yes</v>
      </c>
      <c r="T15747" t="str">
        <v>yes</v>
      </c>
      <c r="U15747" t="str">
        <v>yes</v>
      </c>
      <c r="V15747">
        <v>298</v>
      </c>
      <c r="W15747">
        <v>8</v>
      </c>
    </row>
    <row r="15748" spans="13:23" x14ac:dyDescent="0.7">
      <c r="M15748">
        <v>1045</v>
      </c>
      <c r="N15748">
        <v>1590</v>
      </c>
      <c r="O15748">
        <v>33</v>
      </c>
      <c r="P15748">
        <v>107</v>
      </c>
      <c r="Q15748">
        <v>2</v>
      </c>
      <c r="R15748">
        <v>14</v>
      </c>
      <c r="S15748" t="str">
        <v>no</v>
      </c>
      <c r="T15748" t="str">
        <v>no</v>
      </c>
      <c r="U15748" t="str">
        <v>yes</v>
      </c>
      <c r="V15748">
        <v>298</v>
      </c>
      <c r="W15748">
        <v>8</v>
      </c>
    </row>
    <row r="15749" spans="13:23" x14ac:dyDescent="0.7">
      <c r="M15749">
        <v>1047</v>
      </c>
      <c r="N15749">
        <v>2090</v>
      </c>
      <c r="O15749">
        <v>33</v>
      </c>
      <c r="P15749">
        <v>214</v>
      </c>
      <c r="Q15749">
        <v>4</v>
      </c>
      <c r="R15749">
        <v>15</v>
      </c>
      <c r="S15749" t="str">
        <v>no</v>
      </c>
      <c r="T15749" t="str">
        <v>no</v>
      </c>
      <c r="U15749" t="str">
        <v>yes</v>
      </c>
      <c r="V15749">
        <v>298</v>
      </c>
      <c r="W15749">
        <v>8</v>
      </c>
    </row>
    <row r="15750" spans="13:23" x14ac:dyDescent="0.7">
      <c r="M15750">
        <v>1048</v>
      </c>
      <c r="N15750">
        <v>3395</v>
      </c>
      <c r="O15750">
        <v>33</v>
      </c>
      <c r="P15750">
        <v>452</v>
      </c>
      <c r="Q15750">
        <v>8</v>
      </c>
      <c r="R15750">
        <v>14</v>
      </c>
      <c r="S15750" t="str">
        <v>no</v>
      </c>
      <c r="T15750" t="str">
        <v>no</v>
      </c>
      <c r="U15750" t="str">
        <v>yes</v>
      </c>
      <c r="V15750">
        <v>298</v>
      </c>
      <c r="W15750">
        <v>8</v>
      </c>
    </row>
    <row r="15751" spans="13:23" x14ac:dyDescent="0.7">
      <c r="M15751">
        <v>1049</v>
      </c>
      <c r="N15751">
        <v>3025</v>
      </c>
      <c r="O15751">
        <v>33</v>
      </c>
      <c r="P15751">
        <v>1370</v>
      </c>
      <c r="Q15751">
        <v>8</v>
      </c>
      <c r="R15751">
        <v>14</v>
      </c>
      <c r="S15751" t="str">
        <v>no</v>
      </c>
      <c r="T15751" t="str">
        <v>no</v>
      </c>
      <c r="U15751" t="str">
        <v>yes</v>
      </c>
      <c r="V15751">
        <v>298</v>
      </c>
      <c r="W15751">
        <v>8</v>
      </c>
    </row>
    <row r="15752" spans="13:23" x14ac:dyDescent="0.7">
      <c r="M15752">
        <v>1050</v>
      </c>
      <c r="N15752">
        <v>1795</v>
      </c>
      <c r="O15752">
        <v>33</v>
      </c>
      <c r="P15752">
        <v>214</v>
      </c>
      <c r="Q15752">
        <v>4</v>
      </c>
      <c r="R15752">
        <v>14</v>
      </c>
      <c r="S15752" t="str">
        <v>no</v>
      </c>
      <c r="T15752" t="str">
        <v>no</v>
      </c>
      <c r="U15752" t="str">
        <v>yes</v>
      </c>
      <c r="V15752">
        <v>298</v>
      </c>
      <c r="W15752">
        <v>8</v>
      </c>
    </row>
    <row r="15753" spans="13:23" x14ac:dyDescent="0.7">
      <c r="M15753">
        <v>1054</v>
      </c>
      <c r="N15753">
        <v>1945</v>
      </c>
      <c r="O15753">
        <v>33</v>
      </c>
      <c r="P15753">
        <v>250</v>
      </c>
      <c r="Q15753">
        <v>4</v>
      </c>
      <c r="R15753">
        <v>14</v>
      </c>
      <c r="S15753" t="str">
        <v>yes</v>
      </c>
      <c r="T15753" t="str">
        <v>yes</v>
      </c>
      <c r="U15753" t="str">
        <v>yes</v>
      </c>
      <c r="V15753">
        <v>298</v>
      </c>
      <c r="W15753">
        <v>8</v>
      </c>
    </row>
    <row r="15754" spans="13:23" x14ac:dyDescent="0.7">
      <c r="M15754">
        <v>1058</v>
      </c>
      <c r="N15754">
        <v>1890</v>
      </c>
      <c r="O15754">
        <v>33</v>
      </c>
      <c r="P15754">
        <v>214</v>
      </c>
      <c r="Q15754">
        <v>4</v>
      </c>
      <c r="R15754">
        <v>14</v>
      </c>
      <c r="S15754" t="str">
        <v>no</v>
      </c>
      <c r="T15754" t="str">
        <v>no</v>
      </c>
      <c r="U15754" t="str">
        <v>yes</v>
      </c>
      <c r="V15754">
        <v>298</v>
      </c>
      <c r="W15754">
        <v>8</v>
      </c>
    </row>
    <row r="15755" spans="13:23" x14ac:dyDescent="0.7">
      <c r="M15755">
        <v>1060</v>
      </c>
      <c r="N15755">
        <v>2844</v>
      </c>
      <c r="O15755">
        <v>33</v>
      </c>
      <c r="P15755">
        <v>540</v>
      </c>
      <c r="Q15755">
        <v>16</v>
      </c>
      <c r="R15755">
        <v>14</v>
      </c>
      <c r="S15755" t="str">
        <v>no</v>
      </c>
      <c r="T15755" t="str">
        <v>no</v>
      </c>
      <c r="U15755" t="str">
        <v>yes</v>
      </c>
      <c r="V15755">
        <v>298</v>
      </c>
      <c r="W15755">
        <v>8</v>
      </c>
    </row>
    <row r="15756" spans="13:23" x14ac:dyDescent="0.7">
      <c r="M15756">
        <v>1061</v>
      </c>
      <c r="N15756">
        <v>1944</v>
      </c>
      <c r="O15756">
        <v>33</v>
      </c>
      <c r="P15756">
        <v>214</v>
      </c>
      <c r="Q15756">
        <v>4</v>
      </c>
      <c r="R15756">
        <v>14</v>
      </c>
      <c r="S15756" t="str">
        <v>no</v>
      </c>
      <c r="T15756" t="str">
        <v>no</v>
      </c>
      <c r="U15756" t="str">
        <v>yes</v>
      </c>
      <c r="V15756">
        <v>298</v>
      </c>
      <c r="W15756">
        <v>8</v>
      </c>
    </row>
    <row r="15757" spans="13:23" x14ac:dyDescent="0.7">
      <c r="M15757">
        <v>1062</v>
      </c>
      <c r="N15757">
        <v>1849</v>
      </c>
      <c r="O15757">
        <v>33</v>
      </c>
      <c r="P15757">
        <v>170</v>
      </c>
      <c r="Q15757">
        <v>4</v>
      </c>
      <c r="R15757">
        <v>14</v>
      </c>
      <c r="S15757" t="str">
        <v>no</v>
      </c>
      <c r="T15757" t="str">
        <v>no</v>
      </c>
      <c r="U15757" t="str">
        <v>yes</v>
      </c>
      <c r="V15757">
        <v>298</v>
      </c>
      <c r="W15757">
        <v>8</v>
      </c>
    </row>
    <row r="15758" spans="13:23" x14ac:dyDescent="0.7">
      <c r="M15758">
        <v>1063</v>
      </c>
      <c r="N15758">
        <v>1994</v>
      </c>
      <c r="O15758">
        <v>33</v>
      </c>
      <c r="P15758">
        <v>214</v>
      </c>
      <c r="Q15758">
        <v>8</v>
      </c>
      <c r="R15758">
        <v>14</v>
      </c>
      <c r="S15758" t="str">
        <v>yes</v>
      </c>
      <c r="T15758" t="str">
        <v>no</v>
      </c>
      <c r="U15758" t="str">
        <v>yes</v>
      </c>
      <c r="V15758">
        <v>298</v>
      </c>
      <c r="W15758">
        <v>8</v>
      </c>
    </row>
    <row r="15759" spans="13:23" x14ac:dyDescent="0.7">
      <c r="M15759">
        <v>1064</v>
      </c>
      <c r="N15759">
        <v>2045</v>
      </c>
      <c r="O15759">
        <v>33</v>
      </c>
      <c r="P15759">
        <v>250</v>
      </c>
      <c r="Q15759">
        <v>4</v>
      </c>
      <c r="R15759">
        <v>15</v>
      </c>
      <c r="S15759" t="str">
        <v>yes</v>
      </c>
      <c r="T15759" t="str">
        <v>yes</v>
      </c>
      <c r="U15759" t="str">
        <v>yes</v>
      </c>
      <c r="V15759">
        <v>298</v>
      </c>
      <c r="W15759">
        <v>8</v>
      </c>
    </row>
    <row r="15760" spans="13:23" x14ac:dyDescent="0.7">
      <c r="M15760">
        <v>1065</v>
      </c>
      <c r="N15760">
        <v>2390</v>
      </c>
      <c r="O15760">
        <v>33</v>
      </c>
      <c r="P15760">
        <v>426</v>
      </c>
      <c r="Q15760">
        <v>8</v>
      </c>
      <c r="R15760">
        <v>15</v>
      </c>
      <c r="S15760" t="str">
        <v>no</v>
      </c>
      <c r="T15760" t="str">
        <v>no</v>
      </c>
      <c r="U15760" t="str">
        <v>yes</v>
      </c>
      <c r="V15760">
        <v>298</v>
      </c>
      <c r="W15760">
        <v>8</v>
      </c>
    </row>
    <row r="15761" spans="13:23" x14ac:dyDescent="0.7">
      <c r="M15761">
        <v>1066</v>
      </c>
      <c r="N15761">
        <v>1995</v>
      </c>
      <c r="O15761">
        <v>33</v>
      </c>
      <c r="P15761">
        <v>340</v>
      </c>
      <c r="Q15761">
        <v>8</v>
      </c>
      <c r="R15761">
        <v>14</v>
      </c>
      <c r="S15761" t="str">
        <v>no</v>
      </c>
      <c r="T15761" t="str">
        <v>no</v>
      </c>
      <c r="U15761" t="str">
        <v>yes</v>
      </c>
      <c r="V15761">
        <v>298</v>
      </c>
      <c r="W15761">
        <v>8</v>
      </c>
    </row>
    <row r="15762" spans="13:23" x14ac:dyDescent="0.7">
      <c r="M15762">
        <v>1068</v>
      </c>
      <c r="N15762">
        <v>3599</v>
      </c>
      <c r="O15762">
        <v>33</v>
      </c>
      <c r="P15762">
        <v>345</v>
      </c>
      <c r="Q15762">
        <v>16</v>
      </c>
      <c r="R15762">
        <v>17</v>
      </c>
      <c r="S15762" t="str">
        <v>no</v>
      </c>
      <c r="T15762" t="str">
        <v>no</v>
      </c>
      <c r="U15762" t="str">
        <v>yes</v>
      </c>
      <c r="V15762">
        <v>298</v>
      </c>
      <c r="W15762">
        <v>8</v>
      </c>
    </row>
    <row r="15763" spans="13:23" x14ac:dyDescent="0.7">
      <c r="M15763">
        <v>1074</v>
      </c>
      <c r="N15763">
        <v>2195</v>
      </c>
      <c r="O15763">
        <v>33</v>
      </c>
      <c r="P15763">
        <v>214</v>
      </c>
      <c r="Q15763">
        <v>8</v>
      </c>
      <c r="R15763">
        <v>14</v>
      </c>
      <c r="S15763" t="str">
        <v>yes</v>
      </c>
      <c r="T15763" t="str">
        <v>yes</v>
      </c>
      <c r="U15763" t="str">
        <v>yes</v>
      </c>
      <c r="V15763">
        <v>298</v>
      </c>
      <c r="W15763">
        <v>8</v>
      </c>
    </row>
    <row r="15764" spans="13:23" x14ac:dyDescent="0.7">
      <c r="M15764">
        <v>1076</v>
      </c>
      <c r="N15764">
        <v>2994</v>
      </c>
      <c r="O15764">
        <v>33</v>
      </c>
      <c r="P15764">
        <v>540</v>
      </c>
      <c r="Q15764">
        <v>16</v>
      </c>
      <c r="R15764">
        <v>14</v>
      </c>
      <c r="S15764" t="str">
        <v>yes</v>
      </c>
      <c r="T15764" t="str">
        <v>no</v>
      </c>
      <c r="U15764" t="str">
        <v>yes</v>
      </c>
      <c r="V15764">
        <v>298</v>
      </c>
      <c r="W15764">
        <v>8</v>
      </c>
    </row>
    <row r="15765" spans="13:23" x14ac:dyDescent="0.7">
      <c r="M15765">
        <v>1078</v>
      </c>
      <c r="N15765">
        <v>2890</v>
      </c>
      <c r="O15765">
        <v>33</v>
      </c>
      <c r="P15765">
        <v>540</v>
      </c>
      <c r="Q15765">
        <v>16</v>
      </c>
      <c r="R15765">
        <v>15</v>
      </c>
      <c r="S15765" t="str">
        <v>no</v>
      </c>
      <c r="T15765" t="str">
        <v>no</v>
      </c>
      <c r="U15765" t="str">
        <v>yes</v>
      </c>
      <c r="V15765">
        <v>298</v>
      </c>
      <c r="W15765">
        <v>8</v>
      </c>
    </row>
    <row r="15766" spans="13:23" x14ac:dyDescent="0.7">
      <c r="M15766">
        <v>1081</v>
      </c>
      <c r="N15766">
        <v>1559</v>
      </c>
      <c r="O15766">
        <v>33</v>
      </c>
      <c r="P15766">
        <v>170</v>
      </c>
      <c r="Q15766">
        <v>4</v>
      </c>
      <c r="R15766">
        <v>14</v>
      </c>
      <c r="S15766" t="str">
        <v>no</v>
      </c>
      <c r="T15766" t="str">
        <v>no</v>
      </c>
      <c r="U15766" t="str">
        <v>yes</v>
      </c>
      <c r="V15766">
        <v>298</v>
      </c>
      <c r="W15766">
        <v>8</v>
      </c>
    </row>
    <row r="15767" spans="13:23" x14ac:dyDescent="0.7">
      <c r="M15767">
        <v>1083</v>
      </c>
      <c r="N15767">
        <v>1895</v>
      </c>
      <c r="O15767">
        <v>33</v>
      </c>
      <c r="P15767">
        <v>107</v>
      </c>
      <c r="Q15767">
        <v>4</v>
      </c>
      <c r="R15767">
        <v>14</v>
      </c>
      <c r="S15767" t="str">
        <v>yes</v>
      </c>
      <c r="T15767" t="str">
        <v>yes</v>
      </c>
      <c r="U15767" t="str">
        <v>yes</v>
      </c>
      <c r="V15767">
        <v>298</v>
      </c>
      <c r="W15767">
        <v>8</v>
      </c>
    </row>
    <row r="15768" spans="13:23" x14ac:dyDescent="0.7">
      <c r="M15768">
        <v>1086</v>
      </c>
      <c r="N15768">
        <v>2295</v>
      </c>
      <c r="O15768">
        <v>33</v>
      </c>
      <c r="P15768">
        <v>426</v>
      </c>
      <c r="Q15768">
        <v>8</v>
      </c>
      <c r="R15768">
        <v>14</v>
      </c>
      <c r="S15768" t="str">
        <v>no</v>
      </c>
      <c r="T15768" t="str">
        <v>no</v>
      </c>
      <c r="U15768" t="str">
        <v>yes</v>
      </c>
      <c r="V15768">
        <v>298</v>
      </c>
      <c r="W15768">
        <v>8</v>
      </c>
    </row>
    <row r="15769" spans="13:23" x14ac:dyDescent="0.7">
      <c r="M15769">
        <v>1090</v>
      </c>
      <c r="N15769">
        <v>1049</v>
      </c>
      <c r="O15769">
        <v>33</v>
      </c>
      <c r="P15769">
        <v>80</v>
      </c>
      <c r="Q15769">
        <v>2</v>
      </c>
      <c r="R15769">
        <v>14</v>
      </c>
      <c r="S15769" t="str">
        <v>no</v>
      </c>
      <c r="T15769" t="str">
        <v>no</v>
      </c>
      <c r="U15769" t="str">
        <v>yes</v>
      </c>
      <c r="V15769">
        <v>298</v>
      </c>
      <c r="W15769">
        <v>8</v>
      </c>
    </row>
    <row r="15770" spans="13:23" x14ac:dyDescent="0.7">
      <c r="M15770">
        <v>1092</v>
      </c>
      <c r="N15770">
        <v>1667</v>
      </c>
      <c r="O15770">
        <v>33</v>
      </c>
      <c r="P15770">
        <v>107</v>
      </c>
      <c r="Q15770">
        <v>8</v>
      </c>
      <c r="R15770">
        <v>14</v>
      </c>
      <c r="S15770" t="str">
        <v>no</v>
      </c>
      <c r="T15770" t="str">
        <v>no</v>
      </c>
      <c r="U15770" t="str">
        <v>yes</v>
      </c>
      <c r="V15770">
        <v>298</v>
      </c>
      <c r="W15770">
        <v>8</v>
      </c>
    </row>
    <row r="15771" spans="13:23" x14ac:dyDescent="0.7">
      <c r="M15771">
        <v>1093</v>
      </c>
      <c r="N15771">
        <v>1744</v>
      </c>
      <c r="O15771">
        <v>33</v>
      </c>
      <c r="P15771">
        <v>107</v>
      </c>
      <c r="Q15771">
        <v>2</v>
      </c>
      <c r="R15771">
        <v>14</v>
      </c>
      <c r="S15771" t="str">
        <v>no</v>
      </c>
      <c r="T15771" t="str">
        <v>no</v>
      </c>
      <c r="U15771" t="str">
        <v>yes</v>
      </c>
      <c r="V15771">
        <v>298</v>
      </c>
      <c r="W15771">
        <v>8</v>
      </c>
    </row>
    <row r="15772" spans="13:23" x14ac:dyDescent="0.7">
      <c r="M15772">
        <v>1094</v>
      </c>
      <c r="N15772">
        <v>2244</v>
      </c>
      <c r="O15772">
        <v>33</v>
      </c>
      <c r="P15772">
        <v>426</v>
      </c>
      <c r="Q15772">
        <v>8</v>
      </c>
      <c r="R15772">
        <v>14</v>
      </c>
      <c r="S15772" t="str">
        <v>no</v>
      </c>
      <c r="T15772" t="str">
        <v>no</v>
      </c>
      <c r="U15772" t="str">
        <v>yes</v>
      </c>
      <c r="V15772">
        <v>298</v>
      </c>
      <c r="W15772">
        <v>8</v>
      </c>
    </row>
    <row r="15773" spans="13:23" x14ac:dyDescent="0.7">
      <c r="M15773">
        <v>1097</v>
      </c>
      <c r="N15773">
        <v>2595</v>
      </c>
      <c r="O15773">
        <v>33</v>
      </c>
      <c r="P15773">
        <v>540</v>
      </c>
      <c r="Q15773">
        <v>16</v>
      </c>
      <c r="R15773">
        <v>14</v>
      </c>
      <c r="S15773" t="str">
        <v>no</v>
      </c>
      <c r="T15773" t="str">
        <v>no</v>
      </c>
      <c r="U15773" t="str">
        <v>yes</v>
      </c>
      <c r="V15773">
        <v>298</v>
      </c>
      <c r="W15773">
        <v>8</v>
      </c>
    </row>
    <row r="15774" spans="13:23" x14ac:dyDescent="0.7">
      <c r="M15774">
        <v>1103</v>
      </c>
      <c r="N15774">
        <v>1975</v>
      </c>
      <c r="O15774">
        <v>33</v>
      </c>
      <c r="P15774">
        <v>250</v>
      </c>
      <c r="Q15774">
        <v>8</v>
      </c>
      <c r="R15774">
        <v>14</v>
      </c>
      <c r="S15774" t="str">
        <v>no</v>
      </c>
      <c r="T15774" t="str">
        <v>no</v>
      </c>
      <c r="U15774" t="str">
        <v>yes</v>
      </c>
      <c r="V15774">
        <v>298</v>
      </c>
      <c r="W15774">
        <v>8</v>
      </c>
    </row>
    <row r="15775" spans="13:23" x14ac:dyDescent="0.7">
      <c r="M15775">
        <v>1108</v>
      </c>
      <c r="N15775">
        <v>2170</v>
      </c>
      <c r="O15775">
        <v>33</v>
      </c>
      <c r="P15775">
        <v>340</v>
      </c>
      <c r="Q15775">
        <v>8</v>
      </c>
      <c r="R15775">
        <v>14</v>
      </c>
      <c r="S15775" t="str">
        <v>yes</v>
      </c>
      <c r="T15775" t="str">
        <v>no</v>
      </c>
      <c r="U15775" t="str">
        <v>yes</v>
      </c>
      <c r="V15775">
        <v>298</v>
      </c>
      <c r="W15775">
        <v>8</v>
      </c>
    </row>
    <row r="15776" spans="13:23" x14ac:dyDescent="0.7">
      <c r="M15776">
        <v>1109</v>
      </c>
      <c r="N15776">
        <v>2190</v>
      </c>
      <c r="O15776">
        <v>33</v>
      </c>
      <c r="P15776">
        <v>426</v>
      </c>
      <c r="Q15776">
        <v>8</v>
      </c>
      <c r="R15776">
        <v>15</v>
      </c>
      <c r="S15776" t="str">
        <v>no</v>
      </c>
      <c r="T15776" t="str">
        <v>no</v>
      </c>
      <c r="U15776" t="str">
        <v>yes</v>
      </c>
      <c r="V15776">
        <v>298</v>
      </c>
      <c r="W15776">
        <v>8</v>
      </c>
    </row>
    <row r="15777" spans="13:23" x14ac:dyDescent="0.7">
      <c r="M15777">
        <v>1112</v>
      </c>
      <c r="N15777">
        <v>1894</v>
      </c>
      <c r="O15777">
        <v>33</v>
      </c>
      <c r="P15777">
        <v>107</v>
      </c>
      <c r="Q15777">
        <v>2</v>
      </c>
      <c r="R15777">
        <v>14</v>
      </c>
      <c r="S15777" t="str">
        <v>yes</v>
      </c>
      <c r="T15777" t="str">
        <v>no</v>
      </c>
      <c r="U15777" t="str">
        <v>yes</v>
      </c>
      <c r="V15777">
        <v>298</v>
      </c>
      <c r="W15777">
        <v>8</v>
      </c>
    </row>
    <row r="15778" spans="13:23" x14ac:dyDescent="0.7">
      <c r="M15778">
        <v>1118</v>
      </c>
      <c r="N15778">
        <v>3594</v>
      </c>
      <c r="O15778">
        <v>33</v>
      </c>
      <c r="P15778">
        <v>452</v>
      </c>
      <c r="Q15778">
        <v>8</v>
      </c>
      <c r="R15778">
        <v>14</v>
      </c>
      <c r="S15778" t="str">
        <v>yes</v>
      </c>
      <c r="T15778" t="str">
        <v>no</v>
      </c>
      <c r="U15778" t="str">
        <v>yes</v>
      </c>
      <c r="V15778">
        <v>298</v>
      </c>
      <c r="W15778">
        <v>8</v>
      </c>
    </row>
    <row r="15779" spans="13:23" x14ac:dyDescent="0.7">
      <c r="M15779">
        <v>1120</v>
      </c>
      <c r="N15779">
        <v>2244</v>
      </c>
      <c r="O15779">
        <v>33</v>
      </c>
      <c r="P15779">
        <v>214</v>
      </c>
      <c r="Q15779">
        <v>4</v>
      </c>
      <c r="R15779">
        <v>14</v>
      </c>
      <c r="S15779" t="str">
        <v>no</v>
      </c>
      <c r="T15779" t="str">
        <v>no</v>
      </c>
      <c r="U15779" t="str">
        <v>yes</v>
      </c>
      <c r="V15779">
        <v>298</v>
      </c>
      <c r="W15779">
        <v>8</v>
      </c>
    </row>
    <row r="15780" spans="13:23" x14ac:dyDescent="0.7">
      <c r="M15780">
        <v>1125</v>
      </c>
      <c r="N15780">
        <v>1495</v>
      </c>
      <c r="O15780">
        <v>33</v>
      </c>
      <c r="P15780">
        <v>107</v>
      </c>
      <c r="Q15780">
        <v>2</v>
      </c>
      <c r="R15780">
        <v>14</v>
      </c>
      <c r="S15780" t="str">
        <v>no</v>
      </c>
      <c r="T15780" t="str">
        <v>no</v>
      </c>
      <c r="U15780" t="str">
        <v>yes</v>
      </c>
      <c r="V15780">
        <v>298</v>
      </c>
      <c r="W15780">
        <v>8</v>
      </c>
    </row>
    <row r="15781" spans="13:23" x14ac:dyDescent="0.7">
      <c r="M15781">
        <v>1137</v>
      </c>
      <c r="N15781">
        <v>1944</v>
      </c>
      <c r="O15781">
        <v>33</v>
      </c>
      <c r="P15781">
        <v>107</v>
      </c>
      <c r="Q15781">
        <v>2</v>
      </c>
      <c r="R15781">
        <v>14</v>
      </c>
      <c r="S15781" t="str">
        <v>no</v>
      </c>
      <c r="T15781" t="str">
        <v>no</v>
      </c>
      <c r="U15781" t="str">
        <v>yes</v>
      </c>
      <c r="V15781">
        <v>298</v>
      </c>
      <c r="W15781">
        <v>8</v>
      </c>
    </row>
    <row r="15782" spans="13:23" x14ac:dyDescent="0.7">
      <c r="M15782">
        <v>1138</v>
      </c>
      <c r="N15782">
        <v>1499</v>
      </c>
      <c r="O15782">
        <v>33</v>
      </c>
      <c r="P15782">
        <v>130</v>
      </c>
      <c r="Q15782">
        <v>4</v>
      </c>
      <c r="R15782">
        <v>14</v>
      </c>
      <c r="S15782" t="str">
        <v>no</v>
      </c>
      <c r="T15782" t="str">
        <v>no</v>
      </c>
      <c r="U15782" t="str">
        <v>yes</v>
      </c>
      <c r="V15782">
        <v>298</v>
      </c>
      <c r="W15782">
        <v>8</v>
      </c>
    </row>
    <row r="15783" spans="13:23" x14ac:dyDescent="0.7">
      <c r="M15783">
        <v>1142</v>
      </c>
      <c r="N15783">
        <v>2095</v>
      </c>
      <c r="O15783">
        <v>33</v>
      </c>
      <c r="P15783">
        <v>212</v>
      </c>
      <c r="Q15783">
        <v>4</v>
      </c>
      <c r="R15783">
        <v>17</v>
      </c>
      <c r="S15783" t="str">
        <v>no</v>
      </c>
      <c r="T15783" t="str">
        <v>no</v>
      </c>
      <c r="U15783" t="str">
        <v>yes</v>
      </c>
      <c r="V15783">
        <v>298</v>
      </c>
      <c r="W15783">
        <v>8</v>
      </c>
    </row>
    <row r="15784" spans="13:23" x14ac:dyDescent="0.7">
      <c r="M15784">
        <v>1146</v>
      </c>
      <c r="N15784">
        <v>2690</v>
      </c>
      <c r="O15784">
        <v>33</v>
      </c>
      <c r="P15784">
        <v>540</v>
      </c>
      <c r="Q15784">
        <v>16</v>
      </c>
      <c r="R15784">
        <v>15</v>
      </c>
      <c r="S15784" t="str">
        <v>no</v>
      </c>
      <c r="T15784" t="str">
        <v>no</v>
      </c>
      <c r="U15784" t="str">
        <v>yes</v>
      </c>
      <c r="V15784">
        <v>298</v>
      </c>
      <c r="W15784">
        <v>8</v>
      </c>
    </row>
    <row r="15785" spans="13:23" x14ac:dyDescent="0.7">
      <c r="M15785">
        <v>1154</v>
      </c>
      <c r="N15785">
        <v>2690</v>
      </c>
      <c r="O15785">
        <v>33</v>
      </c>
      <c r="P15785">
        <v>540</v>
      </c>
      <c r="Q15785">
        <v>16</v>
      </c>
      <c r="R15785">
        <v>14</v>
      </c>
      <c r="S15785" t="str">
        <v>no</v>
      </c>
      <c r="T15785" t="str">
        <v>no</v>
      </c>
      <c r="U15785" t="str">
        <v>yes</v>
      </c>
      <c r="V15785">
        <v>298</v>
      </c>
      <c r="W15785">
        <v>8</v>
      </c>
    </row>
    <row r="15786" spans="13:23" x14ac:dyDescent="0.7">
      <c r="M15786">
        <v>1158</v>
      </c>
      <c r="N15786">
        <v>1799</v>
      </c>
      <c r="O15786">
        <v>33</v>
      </c>
      <c r="P15786">
        <v>250</v>
      </c>
      <c r="Q15786">
        <v>4</v>
      </c>
      <c r="R15786">
        <v>14</v>
      </c>
      <c r="S15786" t="str">
        <v>no</v>
      </c>
      <c r="T15786" t="str">
        <v>no</v>
      </c>
      <c r="U15786" t="str">
        <v>yes</v>
      </c>
      <c r="V15786">
        <v>298</v>
      </c>
      <c r="W15786">
        <v>8</v>
      </c>
    </row>
    <row r="15787" spans="13:23" x14ac:dyDescent="0.7">
      <c r="M15787">
        <v>1159</v>
      </c>
      <c r="N15787">
        <v>2595</v>
      </c>
      <c r="O15787">
        <v>33</v>
      </c>
      <c r="P15787">
        <v>340</v>
      </c>
      <c r="Q15787">
        <v>8</v>
      </c>
      <c r="R15787">
        <v>17</v>
      </c>
      <c r="S15787" t="str">
        <v>no</v>
      </c>
      <c r="T15787" t="str">
        <v>no</v>
      </c>
      <c r="U15787" t="str">
        <v>yes</v>
      </c>
      <c r="V15787">
        <v>298</v>
      </c>
      <c r="W15787">
        <v>8</v>
      </c>
    </row>
    <row r="15788" spans="13:23" x14ac:dyDescent="0.7">
      <c r="M15788">
        <v>1161</v>
      </c>
      <c r="N15788">
        <v>2390</v>
      </c>
      <c r="O15788">
        <v>33</v>
      </c>
      <c r="P15788">
        <v>426</v>
      </c>
      <c r="Q15788">
        <v>8</v>
      </c>
      <c r="R15788">
        <v>14</v>
      </c>
      <c r="S15788" t="str">
        <v>no</v>
      </c>
      <c r="T15788" t="str">
        <v>no</v>
      </c>
      <c r="U15788" t="str">
        <v>yes</v>
      </c>
      <c r="V15788">
        <v>298</v>
      </c>
      <c r="W15788">
        <v>8</v>
      </c>
    </row>
    <row r="15789" spans="13:23" x14ac:dyDescent="0.7">
      <c r="M15789">
        <v>1163</v>
      </c>
      <c r="N15789">
        <v>2890</v>
      </c>
      <c r="O15789">
        <v>33</v>
      </c>
      <c r="P15789">
        <v>540</v>
      </c>
      <c r="Q15789">
        <v>16</v>
      </c>
      <c r="R15789">
        <v>14</v>
      </c>
      <c r="S15789" t="str">
        <v>no</v>
      </c>
      <c r="T15789" t="str">
        <v>no</v>
      </c>
      <c r="U15789" t="str">
        <v>yes</v>
      </c>
      <c r="V15789">
        <v>298</v>
      </c>
      <c r="W15789">
        <v>8</v>
      </c>
    </row>
    <row r="15790" spans="13:23" x14ac:dyDescent="0.7">
      <c r="M15790">
        <v>1166</v>
      </c>
      <c r="N15790">
        <v>2944</v>
      </c>
      <c r="O15790">
        <v>33</v>
      </c>
      <c r="P15790">
        <v>540</v>
      </c>
      <c r="Q15790">
        <v>16</v>
      </c>
      <c r="R15790">
        <v>14</v>
      </c>
      <c r="S15790" t="str">
        <v>no</v>
      </c>
      <c r="T15790" t="str">
        <v>no</v>
      </c>
      <c r="U15790" t="str">
        <v>yes</v>
      </c>
      <c r="V15790">
        <v>298</v>
      </c>
      <c r="W15790">
        <v>8</v>
      </c>
    </row>
    <row r="15791" spans="13:23" x14ac:dyDescent="0.7">
      <c r="M15791">
        <v>1168</v>
      </c>
      <c r="N15791">
        <v>1895</v>
      </c>
      <c r="O15791">
        <v>33</v>
      </c>
      <c r="P15791">
        <v>250</v>
      </c>
      <c r="Q15791">
        <v>8</v>
      </c>
      <c r="R15791">
        <v>15</v>
      </c>
      <c r="S15791" t="str">
        <v>no</v>
      </c>
      <c r="T15791" t="str">
        <v>no</v>
      </c>
      <c r="U15791" t="str">
        <v>yes</v>
      </c>
      <c r="V15791">
        <v>298</v>
      </c>
      <c r="W15791">
        <v>8</v>
      </c>
    </row>
    <row r="15792" spans="13:23" x14ac:dyDescent="0.7">
      <c r="M15792">
        <v>1170</v>
      </c>
      <c r="N15792">
        <v>2694</v>
      </c>
      <c r="O15792">
        <v>33</v>
      </c>
      <c r="P15792">
        <v>340</v>
      </c>
      <c r="Q15792">
        <v>4</v>
      </c>
      <c r="R15792">
        <v>14</v>
      </c>
      <c r="S15792" t="str">
        <v>yes</v>
      </c>
      <c r="T15792" t="str">
        <v>no</v>
      </c>
      <c r="U15792" t="str">
        <v>yes</v>
      </c>
      <c r="V15792">
        <v>298</v>
      </c>
      <c r="W15792">
        <v>8</v>
      </c>
    </row>
    <row r="15793" spans="13:23" x14ac:dyDescent="0.7">
      <c r="M15793">
        <v>1171</v>
      </c>
      <c r="N15793">
        <v>1844</v>
      </c>
      <c r="O15793">
        <v>33</v>
      </c>
      <c r="P15793">
        <v>107</v>
      </c>
      <c r="Q15793">
        <v>2</v>
      </c>
      <c r="R15793">
        <v>14</v>
      </c>
      <c r="S15793" t="str">
        <v>no</v>
      </c>
      <c r="T15793" t="str">
        <v>no</v>
      </c>
      <c r="U15793" t="str">
        <v>yes</v>
      </c>
      <c r="V15793">
        <v>298</v>
      </c>
      <c r="W15793">
        <v>8</v>
      </c>
    </row>
    <row r="15794" spans="13:23" x14ac:dyDescent="0.7">
      <c r="M15794">
        <v>1175</v>
      </c>
      <c r="N15794">
        <v>1694</v>
      </c>
      <c r="O15794">
        <v>33</v>
      </c>
      <c r="P15794">
        <v>107</v>
      </c>
      <c r="Q15794">
        <v>2</v>
      </c>
      <c r="R15794">
        <v>14</v>
      </c>
      <c r="S15794" t="str">
        <v>yes</v>
      </c>
      <c r="T15794" t="str">
        <v>no</v>
      </c>
      <c r="U15794" t="str">
        <v>yes</v>
      </c>
      <c r="V15794">
        <v>298</v>
      </c>
      <c r="W15794">
        <v>8</v>
      </c>
    </row>
    <row r="15795" spans="13:23" x14ac:dyDescent="0.7">
      <c r="M15795">
        <v>1176</v>
      </c>
      <c r="N15795">
        <v>2395</v>
      </c>
      <c r="O15795">
        <v>33</v>
      </c>
      <c r="P15795">
        <v>212</v>
      </c>
      <c r="Q15795">
        <v>8</v>
      </c>
      <c r="R15795">
        <v>17</v>
      </c>
      <c r="S15795" t="str">
        <v>no</v>
      </c>
      <c r="T15795" t="str">
        <v>no</v>
      </c>
      <c r="U15795" t="str">
        <v>yes</v>
      </c>
      <c r="V15795">
        <v>298</v>
      </c>
      <c r="W15795">
        <v>8</v>
      </c>
    </row>
    <row r="15796" spans="13:23" x14ac:dyDescent="0.7">
      <c r="M15796">
        <v>1182</v>
      </c>
      <c r="N15796">
        <v>2294</v>
      </c>
      <c r="O15796">
        <v>33</v>
      </c>
      <c r="P15796">
        <v>426</v>
      </c>
      <c r="Q15796">
        <v>8</v>
      </c>
      <c r="R15796">
        <v>14</v>
      </c>
      <c r="S15796" t="str">
        <v>yes</v>
      </c>
      <c r="T15796" t="str">
        <v>no</v>
      </c>
      <c r="U15796" t="str">
        <v>yes</v>
      </c>
      <c r="V15796">
        <v>298</v>
      </c>
      <c r="W15796">
        <v>8</v>
      </c>
    </row>
    <row r="15797" spans="13:23" x14ac:dyDescent="0.7">
      <c r="M15797">
        <v>1183</v>
      </c>
      <c r="N15797">
        <v>1745</v>
      </c>
      <c r="O15797">
        <v>33</v>
      </c>
      <c r="P15797">
        <v>210</v>
      </c>
      <c r="Q15797">
        <v>4</v>
      </c>
      <c r="R15797">
        <v>14</v>
      </c>
      <c r="S15797" t="str">
        <v>yes</v>
      </c>
      <c r="T15797" t="str">
        <v>no</v>
      </c>
      <c r="U15797" t="str">
        <v>yes</v>
      </c>
      <c r="V15797">
        <v>298</v>
      </c>
      <c r="W15797">
        <v>8</v>
      </c>
    </row>
    <row r="15798" spans="13:23" x14ac:dyDescent="0.7">
      <c r="M15798">
        <v>1184</v>
      </c>
      <c r="N15798">
        <v>2395</v>
      </c>
      <c r="O15798">
        <v>33</v>
      </c>
      <c r="P15798">
        <v>340</v>
      </c>
      <c r="Q15798">
        <v>8</v>
      </c>
      <c r="R15798">
        <v>17</v>
      </c>
      <c r="S15798" t="str">
        <v>no</v>
      </c>
      <c r="T15798" t="str">
        <v>no</v>
      </c>
      <c r="U15798" t="str">
        <v>yes</v>
      </c>
      <c r="V15798">
        <v>298</v>
      </c>
      <c r="W15798">
        <v>8</v>
      </c>
    </row>
    <row r="15799" spans="13:23" x14ac:dyDescent="0.7">
      <c r="M15799">
        <v>1186</v>
      </c>
      <c r="N15799">
        <v>1570</v>
      </c>
      <c r="O15799">
        <v>33</v>
      </c>
      <c r="P15799">
        <v>214</v>
      </c>
      <c r="Q15799">
        <v>4</v>
      </c>
      <c r="R15799">
        <v>14</v>
      </c>
      <c r="S15799" t="str">
        <v>no</v>
      </c>
      <c r="T15799" t="str">
        <v>no</v>
      </c>
      <c r="U15799" t="str">
        <v>yes</v>
      </c>
      <c r="V15799">
        <v>298</v>
      </c>
      <c r="W15799">
        <v>8</v>
      </c>
    </row>
    <row r="15800" spans="13:23" x14ac:dyDescent="0.7">
      <c r="M15800">
        <v>1187</v>
      </c>
      <c r="N15800">
        <v>2699</v>
      </c>
      <c r="O15800">
        <v>33</v>
      </c>
      <c r="P15800">
        <v>345</v>
      </c>
      <c r="Q15800">
        <v>16</v>
      </c>
      <c r="R15800">
        <v>15</v>
      </c>
      <c r="S15800" t="str">
        <v>no</v>
      </c>
      <c r="T15800" t="str">
        <v>no</v>
      </c>
      <c r="U15800" t="str">
        <v>yes</v>
      </c>
      <c r="V15800">
        <v>298</v>
      </c>
      <c r="W15800">
        <v>8</v>
      </c>
    </row>
    <row r="15801" spans="13:23" x14ac:dyDescent="0.7">
      <c r="M15801">
        <v>1188</v>
      </c>
      <c r="N15801">
        <v>1895</v>
      </c>
      <c r="O15801">
        <v>33</v>
      </c>
      <c r="P15801">
        <v>212</v>
      </c>
      <c r="Q15801">
        <v>8</v>
      </c>
      <c r="R15801">
        <v>15</v>
      </c>
      <c r="S15801" t="str">
        <v>no</v>
      </c>
      <c r="T15801" t="str">
        <v>no</v>
      </c>
      <c r="U15801" t="str">
        <v>yes</v>
      </c>
      <c r="V15801">
        <v>298</v>
      </c>
      <c r="W15801">
        <v>8</v>
      </c>
    </row>
    <row r="15802" spans="13:23" x14ac:dyDescent="0.7">
      <c r="M15802">
        <v>1189</v>
      </c>
      <c r="N15802">
        <v>1709</v>
      </c>
      <c r="O15802">
        <v>33</v>
      </c>
      <c r="P15802">
        <v>210</v>
      </c>
      <c r="Q15802">
        <v>4</v>
      </c>
      <c r="R15802">
        <v>15</v>
      </c>
      <c r="S15802" t="str">
        <v>no</v>
      </c>
      <c r="T15802" t="str">
        <v>no</v>
      </c>
      <c r="U15802" t="str">
        <v>yes</v>
      </c>
      <c r="V15802">
        <v>298</v>
      </c>
      <c r="W15802">
        <v>8</v>
      </c>
    </row>
    <row r="15803" spans="13:23" x14ac:dyDescent="0.7">
      <c r="M15803">
        <v>1190</v>
      </c>
      <c r="N15803">
        <v>2194</v>
      </c>
      <c r="O15803">
        <v>33</v>
      </c>
      <c r="P15803">
        <v>214</v>
      </c>
      <c r="Q15803">
        <v>4</v>
      </c>
      <c r="R15803">
        <v>14</v>
      </c>
      <c r="S15803" t="str">
        <v>yes</v>
      </c>
      <c r="T15803" t="str">
        <v>no</v>
      </c>
      <c r="U15803" t="str">
        <v>yes</v>
      </c>
      <c r="V15803">
        <v>298</v>
      </c>
      <c r="W15803">
        <v>8</v>
      </c>
    </row>
    <row r="15804" spans="13:23" x14ac:dyDescent="0.7">
      <c r="M15804">
        <v>1193</v>
      </c>
      <c r="N15804">
        <v>2095</v>
      </c>
      <c r="O15804">
        <v>33</v>
      </c>
      <c r="P15804">
        <v>426</v>
      </c>
      <c r="Q15804">
        <v>8</v>
      </c>
      <c r="R15804">
        <v>14</v>
      </c>
      <c r="S15804" t="str">
        <v>no</v>
      </c>
      <c r="T15804" t="str">
        <v>no</v>
      </c>
      <c r="U15804" t="str">
        <v>yes</v>
      </c>
      <c r="V15804">
        <v>298</v>
      </c>
      <c r="W15804">
        <v>8</v>
      </c>
    </row>
    <row r="15805" spans="13:23" x14ac:dyDescent="0.7">
      <c r="M15805">
        <v>1194</v>
      </c>
      <c r="N15805">
        <v>2195</v>
      </c>
      <c r="O15805">
        <v>33</v>
      </c>
      <c r="P15805">
        <v>107</v>
      </c>
      <c r="Q15805">
        <v>4</v>
      </c>
      <c r="R15805">
        <v>14</v>
      </c>
      <c r="S15805" t="str">
        <v>no</v>
      </c>
      <c r="T15805" t="str">
        <v>no</v>
      </c>
      <c r="U15805" t="str">
        <v>yes</v>
      </c>
      <c r="V15805">
        <v>298</v>
      </c>
      <c r="W15805">
        <v>8</v>
      </c>
    </row>
    <row r="15806" spans="13:23" x14ac:dyDescent="0.7">
      <c r="M15806">
        <v>1196</v>
      </c>
      <c r="N15806">
        <v>3044</v>
      </c>
      <c r="O15806">
        <v>33</v>
      </c>
      <c r="P15806">
        <v>540</v>
      </c>
      <c r="Q15806">
        <v>16</v>
      </c>
      <c r="R15806">
        <v>14</v>
      </c>
      <c r="S15806" t="str">
        <v>no</v>
      </c>
      <c r="T15806" t="str">
        <v>no</v>
      </c>
      <c r="U15806" t="str">
        <v>yes</v>
      </c>
      <c r="V15806">
        <v>298</v>
      </c>
      <c r="W15806">
        <v>8</v>
      </c>
    </row>
    <row r="15807" spans="13:23" x14ac:dyDescent="0.7">
      <c r="M15807">
        <v>1198</v>
      </c>
      <c r="N15807">
        <v>1890</v>
      </c>
      <c r="O15807">
        <v>33</v>
      </c>
      <c r="P15807">
        <v>214</v>
      </c>
      <c r="Q15807">
        <v>4</v>
      </c>
      <c r="R15807">
        <v>15</v>
      </c>
      <c r="S15807" t="str">
        <v>no</v>
      </c>
      <c r="T15807" t="str">
        <v>no</v>
      </c>
      <c r="U15807" t="str">
        <v>yes</v>
      </c>
      <c r="V15807">
        <v>298</v>
      </c>
      <c r="W15807">
        <v>8</v>
      </c>
    </row>
    <row r="15808" spans="13:23" x14ac:dyDescent="0.7">
      <c r="M15808">
        <v>1200</v>
      </c>
      <c r="N15808">
        <v>1749</v>
      </c>
      <c r="O15808">
        <v>33</v>
      </c>
      <c r="P15808">
        <v>230</v>
      </c>
      <c r="Q15808">
        <v>4</v>
      </c>
      <c r="R15808">
        <v>14</v>
      </c>
      <c r="S15808" t="str">
        <v>no</v>
      </c>
      <c r="T15808" t="str">
        <v>no</v>
      </c>
      <c r="U15808" t="str">
        <v>yes</v>
      </c>
      <c r="V15808">
        <v>298</v>
      </c>
      <c r="W15808">
        <v>8</v>
      </c>
    </row>
    <row r="15809" spans="13:23" x14ac:dyDescent="0.7">
      <c r="M15809">
        <v>1201</v>
      </c>
      <c r="N15809">
        <v>1499</v>
      </c>
      <c r="O15809">
        <v>33</v>
      </c>
      <c r="P15809">
        <v>170</v>
      </c>
      <c r="Q15809">
        <v>4</v>
      </c>
      <c r="R15809">
        <v>14</v>
      </c>
      <c r="S15809" t="str">
        <v>no</v>
      </c>
      <c r="T15809" t="str">
        <v>no</v>
      </c>
      <c r="U15809" t="str">
        <v>yes</v>
      </c>
      <c r="V15809">
        <v>298</v>
      </c>
      <c r="W15809">
        <v>8</v>
      </c>
    </row>
    <row r="15810" spans="13:23" x14ac:dyDescent="0.7">
      <c r="M15810">
        <v>1204</v>
      </c>
      <c r="N15810">
        <v>3948</v>
      </c>
      <c r="O15810">
        <v>33</v>
      </c>
      <c r="P15810">
        <v>345</v>
      </c>
      <c r="Q15810">
        <v>16</v>
      </c>
      <c r="R15810">
        <v>17</v>
      </c>
      <c r="S15810" t="str">
        <v>yes</v>
      </c>
      <c r="T15810" t="str">
        <v>no</v>
      </c>
      <c r="U15810" t="str">
        <v>yes</v>
      </c>
      <c r="V15810">
        <v>298</v>
      </c>
      <c r="W15810">
        <v>8</v>
      </c>
    </row>
    <row r="15811" spans="13:23" x14ac:dyDescent="0.7">
      <c r="M15811">
        <v>1208</v>
      </c>
      <c r="N15811">
        <v>3048</v>
      </c>
      <c r="O15811">
        <v>33</v>
      </c>
      <c r="P15811">
        <v>345</v>
      </c>
      <c r="Q15811">
        <v>16</v>
      </c>
      <c r="R15811">
        <v>15</v>
      </c>
      <c r="S15811" t="str">
        <v>yes</v>
      </c>
      <c r="T15811" t="str">
        <v>no</v>
      </c>
      <c r="U15811" t="str">
        <v>yes</v>
      </c>
      <c r="V15811">
        <v>298</v>
      </c>
      <c r="W15811">
        <v>8</v>
      </c>
    </row>
    <row r="15812" spans="13:23" x14ac:dyDescent="0.7">
      <c r="M15812">
        <v>1209</v>
      </c>
      <c r="N15812">
        <v>2044</v>
      </c>
      <c r="O15812">
        <v>33</v>
      </c>
      <c r="P15812">
        <v>214</v>
      </c>
      <c r="Q15812">
        <v>4</v>
      </c>
      <c r="R15812">
        <v>14</v>
      </c>
      <c r="S15812" t="str">
        <v>no</v>
      </c>
      <c r="T15812" t="str">
        <v>no</v>
      </c>
      <c r="U15812" t="str">
        <v>yes</v>
      </c>
      <c r="V15812">
        <v>298</v>
      </c>
      <c r="W15812">
        <v>8</v>
      </c>
    </row>
    <row r="15813" spans="13:23" x14ac:dyDescent="0.7">
      <c r="M15813">
        <v>1212</v>
      </c>
      <c r="N15813">
        <v>1865</v>
      </c>
      <c r="O15813">
        <v>33</v>
      </c>
      <c r="P15813">
        <v>250</v>
      </c>
      <c r="Q15813">
        <v>4</v>
      </c>
      <c r="R15813">
        <v>14</v>
      </c>
      <c r="S15813" t="str">
        <v>yes</v>
      </c>
      <c r="T15813" t="str">
        <v>no</v>
      </c>
      <c r="U15813" t="str">
        <v>yes</v>
      </c>
      <c r="V15813">
        <v>298</v>
      </c>
      <c r="W15813">
        <v>8</v>
      </c>
    </row>
    <row r="15814" spans="13:23" x14ac:dyDescent="0.7">
      <c r="M15814">
        <v>1213</v>
      </c>
      <c r="N15814">
        <v>1795</v>
      </c>
      <c r="O15814">
        <v>33</v>
      </c>
      <c r="P15814">
        <v>212</v>
      </c>
      <c r="Q15814">
        <v>8</v>
      </c>
      <c r="R15814">
        <v>14</v>
      </c>
      <c r="S15814" t="str">
        <v>no</v>
      </c>
      <c r="T15814" t="str">
        <v>no</v>
      </c>
      <c r="U15814" t="str">
        <v>yes</v>
      </c>
      <c r="V15814">
        <v>298</v>
      </c>
      <c r="W15814">
        <v>8</v>
      </c>
    </row>
    <row r="15815" spans="13:23" x14ac:dyDescent="0.7">
      <c r="M15815">
        <v>1214</v>
      </c>
      <c r="N15815">
        <v>2095</v>
      </c>
      <c r="O15815">
        <v>33</v>
      </c>
      <c r="P15815">
        <v>340</v>
      </c>
      <c r="Q15815">
        <v>8</v>
      </c>
      <c r="R15815">
        <v>15</v>
      </c>
      <c r="S15815" t="str">
        <v>no</v>
      </c>
      <c r="T15815" t="str">
        <v>no</v>
      </c>
      <c r="U15815" t="str">
        <v>yes</v>
      </c>
      <c r="V15815">
        <v>298</v>
      </c>
      <c r="W15815">
        <v>8</v>
      </c>
    </row>
    <row r="15816" spans="13:23" x14ac:dyDescent="0.7">
      <c r="M15816">
        <v>1216</v>
      </c>
      <c r="N15816">
        <v>1899</v>
      </c>
      <c r="O15816">
        <v>33</v>
      </c>
      <c r="P15816">
        <v>230</v>
      </c>
      <c r="Q15816">
        <v>4</v>
      </c>
      <c r="R15816">
        <v>14</v>
      </c>
      <c r="S15816" t="str">
        <v>no</v>
      </c>
      <c r="T15816" t="str">
        <v>no</v>
      </c>
      <c r="U15816" t="str">
        <v>yes</v>
      </c>
      <c r="V15816">
        <v>298</v>
      </c>
      <c r="W15816">
        <v>8</v>
      </c>
    </row>
    <row r="15817" spans="13:23" x14ac:dyDescent="0.7">
      <c r="M15817">
        <v>1217</v>
      </c>
      <c r="N15817">
        <v>2425</v>
      </c>
      <c r="O15817">
        <v>33</v>
      </c>
      <c r="P15817">
        <v>545</v>
      </c>
      <c r="Q15817">
        <v>8</v>
      </c>
      <c r="R15817">
        <v>14</v>
      </c>
      <c r="S15817" t="str">
        <v>no</v>
      </c>
      <c r="T15817" t="str">
        <v>no</v>
      </c>
      <c r="U15817" t="str">
        <v>yes</v>
      </c>
      <c r="V15817">
        <v>298</v>
      </c>
      <c r="W15817">
        <v>8</v>
      </c>
    </row>
    <row r="15818" spans="13:23" x14ac:dyDescent="0.7">
      <c r="M15818">
        <v>1219</v>
      </c>
      <c r="N15818">
        <v>1795</v>
      </c>
      <c r="O15818">
        <v>33</v>
      </c>
      <c r="P15818">
        <v>214</v>
      </c>
      <c r="Q15818">
        <v>8</v>
      </c>
      <c r="R15818">
        <v>14</v>
      </c>
      <c r="S15818" t="str">
        <v>no</v>
      </c>
      <c r="T15818" t="str">
        <v>no</v>
      </c>
      <c r="U15818" t="str">
        <v>yes</v>
      </c>
      <c r="V15818">
        <v>298</v>
      </c>
      <c r="W15818">
        <v>8</v>
      </c>
    </row>
    <row r="15819" spans="13:23" x14ac:dyDescent="0.7">
      <c r="M15819">
        <v>1220</v>
      </c>
      <c r="N15819">
        <v>2015</v>
      </c>
      <c r="O15819">
        <v>33</v>
      </c>
      <c r="P15819">
        <v>250</v>
      </c>
      <c r="Q15819">
        <v>8</v>
      </c>
      <c r="R15819">
        <v>15</v>
      </c>
      <c r="S15819" t="str">
        <v>yes</v>
      </c>
      <c r="T15819" t="str">
        <v>no</v>
      </c>
      <c r="U15819" t="str">
        <v>yes</v>
      </c>
      <c r="V15819">
        <v>298</v>
      </c>
      <c r="W15819">
        <v>8</v>
      </c>
    </row>
    <row r="15820" spans="13:23" x14ac:dyDescent="0.7">
      <c r="M15820">
        <v>1223</v>
      </c>
      <c r="N15820">
        <v>1694</v>
      </c>
      <c r="O15820">
        <v>33</v>
      </c>
      <c r="P15820">
        <v>107</v>
      </c>
      <c r="Q15820">
        <v>4</v>
      </c>
      <c r="R15820">
        <v>14</v>
      </c>
      <c r="S15820" t="str">
        <v>yes</v>
      </c>
      <c r="T15820" t="str">
        <v>no</v>
      </c>
      <c r="U15820" t="str">
        <v>yes</v>
      </c>
      <c r="V15820">
        <v>298</v>
      </c>
      <c r="W15820">
        <v>8</v>
      </c>
    </row>
    <row r="15821" spans="13:23" x14ac:dyDescent="0.7">
      <c r="M15821">
        <v>1227</v>
      </c>
      <c r="N15821">
        <v>2075</v>
      </c>
      <c r="O15821">
        <v>33</v>
      </c>
      <c r="P15821">
        <v>250</v>
      </c>
      <c r="Q15821">
        <v>8</v>
      </c>
      <c r="R15821">
        <v>15</v>
      </c>
      <c r="S15821" t="str">
        <v>no</v>
      </c>
      <c r="T15821" t="str">
        <v>no</v>
      </c>
      <c r="U15821" t="str">
        <v>yes</v>
      </c>
      <c r="V15821">
        <v>298</v>
      </c>
      <c r="W15821">
        <v>8</v>
      </c>
    </row>
    <row r="15822" spans="13:23" x14ac:dyDescent="0.7">
      <c r="M15822">
        <v>1230</v>
      </c>
      <c r="N15822">
        <v>2465</v>
      </c>
      <c r="O15822">
        <v>33</v>
      </c>
      <c r="P15822">
        <v>250</v>
      </c>
      <c r="Q15822">
        <v>8</v>
      </c>
      <c r="R15822">
        <v>17</v>
      </c>
      <c r="S15822" t="str">
        <v>no</v>
      </c>
      <c r="T15822" t="str">
        <v>no</v>
      </c>
      <c r="U15822" t="str">
        <v>yes</v>
      </c>
      <c r="V15822">
        <v>298</v>
      </c>
      <c r="W15822">
        <v>8</v>
      </c>
    </row>
    <row r="15823" spans="13:23" x14ac:dyDescent="0.7">
      <c r="M15823">
        <v>1231</v>
      </c>
      <c r="N15823">
        <v>1790</v>
      </c>
      <c r="O15823">
        <v>33</v>
      </c>
      <c r="P15823">
        <v>107</v>
      </c>
      <c r="Q15823">
        <v>2</v>
      </c>
      <c r="R15823">
        <v>14</v>
      </c>
      <c r="S15823" t="str">
        <v>no</v>
      </c>
      <c r="T15823" t="str">
        <v>no</v>
      </c>
      <c r="U15823" t="str">
        <v>yes</v>
      </c>
      <c r="V15823">
        <v>298</v>
      </c>
      <c r="W15823">
        <v>8</v>
      </c>
    </row>
    <row r="15824" spans="13:23" x14ac:dyDescent="0.7">
      <c r="M15824">
        <v>1233</v>
      </c>
      <c r="N15824">
        <v>1399</v>
      </c>
      <c r="O15824">
        <v>33</v>
      </c>
      <c r="P15824">
        <v>130</v>
      </c>
      <c r="Q15824">
        <v>4</v>
      </c>
      <c r="R15824">
        <v>14</v>
      </c>
      <c r="S15824" t="str">
        <v>no</v>
      </c>
      <c r="T15824" t="str">
        <v>no</v>
      </c>
      <c r="U15824" t="str">
        <v>yes</v>
      </c>
      <c r="V15824">
        <v>298</v>
      </c>
      <c r="W15824">
        <v>8</v>
      </c>
    </row>
    <row r="15825" spans="13:23" x14ac:dyDescent="0.7">
      <c r="M15825">
        <v>1237</v>
      </c>
      <c r="N15825">
        <v>1595</v>
      </c>
      <c r="O15825">
        <v>33</v>
      </c>
      <c r="P15825">
        <v>212</v>
      </c>
      <c r="Q15825">
        <v>4</v>
      </c>
      <c r="R15825">
        <v>15</v>
      </c>
      <c r="S15825" t="str">
        <v>no</v>
      </c>
      <c r="T15825" t="str">
        <v>no</v>
      </c>
      <c r="U15825" t="str">
        <v>yes</v>
      </c>
      <c r="V15825">
        <v>298</v>
      </c>
      <c r="W15825">
        <v>8</v>
      </c>
    </row>
    <row r="15826" spans="13:23" x14ac:dyDescent="0.7">
      <c r="M15826">
        <v>1239</v>
      </c>
      <c r="N15826">
        <v>2348</v>
      </c>
      <c r="O15826">
        <v>33</v>
      </c>
      <c r="P15826">
        <v>245</v>
      </c>
      <c r="Q15826">
        <v>8</v>
      </c>
      <c r="R15826">
        <v>14</v>
      </c>
      <c r="S15826" t="str">
        <v>yes</v>
      </c>
      <c r="T15826" t="str">
        <v>no</v>
      </c>
      <c r="U15826" t="str">
        <v>yes</v>
      </c>
      <c r="V15826">
        <v>298</v>
      </c>
      <c r="W15826">
        <v>8</v>
      </c>
    </row>
    <row r="15827" spans="13:23" x14ac:dyDescent="0.7">
      <c r="M15827">
        <v>1240</v>
      </c>
      <c r="N15827">
        <v>1845</v>
      </c>
      <c r="O15827">
        <v>33</v>
      </c>
      <c r="P15827">
        <v>250</v>
      </c>
      <c r="Q15827">
        <v>8</v>
      </c>
      <c r="R15827">
        <v>15</v>
      </c>
      <c r="S15827" t="str">
        <v>no</v>
      </c>
      <c r="T15827" t="str">
        <v>no</v>
      </c>
      <c r="U15827" t="str">
        <v>yes</v>
      </c>
      <c r="V15827">
        <v>298</v>
      </c>
      <c r="W15827">
        <v>8</v>
      </c>
    </row>
    <row r="15828" spans="13:23" x14ac:dyDescent="0.7">
      <c r="M15828">
        <v>1241</v>
      </c>
      <c r="N15828">
        <v>2394</v>
      </c>
      <c r="O15828">
        <v>33</v>
      </c>
      <c r="P15828">
        <v>107</v>
      </c>
      <c r="Q15828">
        <v>4</v>
      </c>
      <c r="R15828">
        <v>14</v>
      </c>
      <c r="S15828" t="str">
        <v>yes</v>
      </c>
      <c r="T15828" t="str">
        <v>no</v>
      </c>
      <c r="U15828" t="str">
        <v>yes</v>
      </c>
      <c r="V15828">
        <v>298</v>
      </c>
      <c r="W15828">
        <v>8</v>
      </c>
    </row>
    <row r="15829" spans="13:23" x14ac:dyDescent="0.7">
      <c r="M15829">
        <v>1242</v>
      </c>
      <c r="N15829">
        <v>1995</v>
      </c>
      <c r="O15829">
        <v>33</v>
      </c>
      <c r="P15829">
        <v>214</v>
      </c>
      <c r="Q15829">
        <v>4</v>
      </c>
      <c r="R15829">
        <v>14</v>
      </c>
      <c r="S15829" t="str">
        <v>no</v>
      </c>
      <c r="T15829" t="str">
        <v>no</v>
      </c>
      <c r="U15829" t="str">
        <v>yes</v>
      </c>
      <c r="V15829">
        <v>298</v>
      </c>
      <c r="W15829">
        <v>8</v>
      </c>
    </row>
    <row r="15830" spans="13:23" x14ac:dyDescent="0.7">
      <c r="M15830">
        <v>1243</v>
      </c>
      <c r="N15830">
        <v>1945</v>
      </c>
      <c r="O15830">
        <v>33</v>
      </c>
      <c r="P15830">
        <v>340</v>
      </c>
      <c r="Q15830">
        <v>8</v>
      </c>
      <c r="R15830">
        <v>15</v>
      </c>
      <c r="S15830" t="str">
        <v>no</v>
      </c>
      <c r="T15830" t="str">
        <v>no</v>
      </c>
      <c r="U15830" t="str">
        <v>yes</v>
      </c>
      <c r="V15830">
        <v>298</v>
      </c>
      <c r="W15830">
        <v>8</v>
      </c>
    </row>
    <row r="15831" spans="13:23" x14ac:dyDescent="0.7">
      <c r="M15831">
        <v>1244</v>
      </c>
      <c r="N15831">
        <v>1670</v>
      </c>
      <c r="O15831">
        <v>33</v>
      </c>
      <c r="P15831">
        <v>212</v>
      </c>
      <c r="Q15831">
        <v>4</v>
      </c>
      <c r="R15831">
        <v>14</v>
      </c>
      <c r="S15831" t="str">
        <v>yes</v>
      </c>
      <c r="T15831" t="str">
        <v>no</v>
      </c>
      <c r="U15831" t="str">
        <v>yes</v>
      </c>
      <c r="V15831">
        <v>298</v>
      </c>
      <c r="W15831">
        <v>8</v>
      </c>
    </row>
    <row r="15832" spans="13:23" x14ac:dyDescent="0.7">
      <c r="M15832">
        <v>1246</v>
      </c>
      <c r="N15832">
        <v>1970</v>
      </c>
      <c r="O15832">
        <v>33</v>
      </c>
      <c r="P15832">
        <v>212</v>
      </c>
      <c r="Q15832">
        <v>8</v>
      </c>
      <c r="R15832">
        <v>14</v>
      </c>
      <c r="S15832" t="str">
        <v>yes</v>
      </c>
      <c r="T15832" t="str">
        <v>no</v>
      </c>
      <c r="U15832" t="str">
        <v>yes</v>
      </c>
      <c r="V15832">
        <v>298</v>
      </c>
      <c r="W15832">
        <v>8</v>
      </c>
    </row>
    <row r="15833" spans="13:23" x14ac:dyDescent="0.7">
      <c r="M15833">
        <v>1251</v>
      </c>
      <c r="N15833">
        <v>1749</v>
      </c>
      <c r="O15833">
        <v>33</v>
      </c>
      <c r="P15833">
        <v>170</v>
      </c>
      <c r="Q15833">
        <v>4</v>
      </c>
      <c r="R15833">
        <v>14</v>
      </c>
      <c r="S15833" t="str">
        <v>no</v>
      </c>
      <c r="T15833" t="str">
        <v>no</v>
      </c>
      <c r="U15833" t="str">
        <v>yes</v>
      </c>
      <c r="V15833">
        <v>298</v>
      </c>
      <c r="W15833">
        <v>8</v>
      </c>
    </row>
    <row r="15834" spans="13:23" x14ac:dyDescent="0.7">
      <c r="M15834">
        <v>1252</v>
      </c>
      <c r="N15834">
        <v>2144</v>
      </c>
      <c r="O15834">
        <v>33</v>
      </c>
      <c r="P15834">
        <v>214</v>
      </c>
      <c r="Q15834">
        <v>4</v>
      </c>
      <c r="R15834">
        <v>14</v>
      </c>
      <c r="S15834" t="str">
        <v>no</v>
      </c>
      <c r="T15834" t="str">
        <v>no</v>
      </c>
      <c r="U15834" t="str">
        <v>yes</v>
      </c>
      <c r="V15834">
        <v>298</v>
      </c>
      <c r="W15834">
        <v>8</v>
      </c>
    </row>
    <row r="15835" spans="13:23" x14ac:dyDescent="0.7">
      <c r="M15835">
        <v>1254</v>
      </c>
      <c r="N15835">
        <v>2359</v>
      </c>
      <c r="O15835">
        <v>33</v>
      </c>
      <c r="P15835">
        <v>340</v>
      </c>
      <c r="Q15835">
        <v>8</v>
      </c>
      <c r="R15835">
        <v>17</v>
      </c>
      <c r="S15835" t="str">
        <v>no</v>
      </c>
      <c r="T15835" t="str">
        <v>no</v>
      </c>
      <c r="U15835" t="str">
        <v>yes</v>
      </c>
      <c r="V15835">
        <v>298</v>
      </c>
      <c r="W15835">
        <v>8</v>
      </c>
    </row>
    <row r="15836" spans="13:23" x14ac:dyDescent="0.7">
      <c r="M15836">
        <v>1255</v>
      </c>
      <c r="N15836">
        <v>1848</v>
      </c>
      <c r="O15836">
        <v>33</v>
      </c>
      <c r="P15836">
        <v>130</v>
      </c>
      <c r="Q15836">
        <v>4</v>
      </c>
      <c r="R15836">
        <v>14</v>
      </c>
      <c r="S15836" t="str">
        <v>yes</v>
      </c>
      <c r="T15836" t="str">
        <v>no</v>
      </c>
      <c r="U15836" t="str">
        <v>yes</v>
      </c>
      <c r="V15836">
        <v>298</v>
      </c>
      <c r="W15836">
        <v>8</v>
      </c>
    </row>
    <row r="15837" spans="13:23" x14ac:dyDescent="0.7">
      <c r="M15837">
        <v>1256</v>
      </c>
      <c r="N15837">
        <v>2190</v>
      </c>
      <c r="O15837">
        <v>33</v>
      </c>
      <c r="P15837">
        <v>426</v>
      </c>
      <c r="Q15837">
        <v>8</v>
      </c>
      <c r="R15837">
        <v>14</v>
      </c>
      <c r="S15837" t="str">
        <v>no</v>
      </c>
      <c r="T15837" t="str">
        <v>no</v>
      </c>
      <c r="U15837" t="str">
        <v>yes</v>
      </c>
      <c r="V15837">
        <v>298</v>
      </c>
      <c r="W15837">
        <v>8</v>
      </c>
    </row>
    <row r="15838" spans="13:23" x14ac:dyDescent="0.7">
      <c r="M15838">
        <v>1258</v>
      </c>
      <c r="N15838">
        <v>1695</v>
      </c>
      <c r="O15838">
        <v>33</v>
      </c>
      <c r="P15838">
        <v>107</v>
      </c>
      <c r="Q15838">
        <v>2</v>
      </c>
      <c r="R15838">
        <v>14</v>
      </c>
      <c r="S15838" t="str">
        <v>no</v>
      </c>
      <c r="T15838" t="str">
        <v>no</v>
      </c>
      <c r="U15838" t="str">
        <v>yes</v>
      </c>
      <c r="V15838">
        <v>298</v>
      </c>
      <c r="W15838">
        <v>8</v>
      </c>
    </row>
    <row r="15839" spans="13:23" x14ac:dyDescent="0.7">
      <c r="M15839">
        <v>1263</v>
      </c>
      <c r="N15839">
        <v>2294</v>
      </c>
      <c r="O15839">
        <v>33</v>
      </c>
      <c r="P15839">
        <v>426</v>
      </c>
      <c r="Q15839">
        <v>8</v>
      </c>
      <c r="R15839">
        <v>14</v>
      </c>
      <c r="S15839" t="str">
        <v>yes</v>
      </c>
      <c r="T15839" t="str">
        <v>no</v>
      </c>
      <c r="U15839" t="str">
        <v>yes</v>
      </c>
      <c r="V15839">
        <v>246</v>
      </c>
      <c r="W15839">
        <v>9</v>
      </c>
    </row>
    <row r="15840" spans="13:23" x14ac:dyDescent="0.7">
      <c r="M15840">
        <v>1265</v>
      </c>
      <c r="N15840">
        <v>1890</v>
      </c>
      <c r="O15840">
        <v>33</v>
      </c>
      <c r="P15840">
        <v>212</v>
      </c>
      <c r="Q15840">
        <v>4</v>
      </c>
      <c r="R15840">
        <v>14</v>
      </c>
      <c r="S15840" t="str">
        <v>yes</v>
      </c>
      <c r="T15840" t="str">
        <v>yes</v>
      </c>
      <c r="U15840" t="str">
        <v>yes</v>
      </c>
      <c r="V15840">
        <v>246</v>
      </c>
      <c r="W15840">
        <v>9</v>
      </c>
    </row>
    <row r="15841" spans="13:23" x14ac:dyDescent="0.7">
      <c r="M15841">
        <v>1267</v>
      </c>
      <c r="N15841">
        <v>2399</v>
      </c>
      <c r="O15841">
        <v>33</v>
      </c>
      <c r="P15841">
        <v>340</v>
      </c>
      <c r="Q15841">
        <v>8</v>
      </c>
      <c r="R15841">
        <v>15</v>
      </c>
      <c r="S15841" t="str">
        <v>no</v>
      </c>
      <c r="T15841" t="str">
        <v>no</v>
      </c>
      <c r="U15841" t="str">
        <v>yes</v>
      </c>
      <c r="V15841">
        <v>246</v>
      </c>
      <c r="W15841">
        <v>9</v>
      </c>
    </row>
    <row r="15842" spans="13:23" x14ac:dyDescent="0.7">
      <c r="M15842">
        <v>1271</v>
      </c>
      <c r="N15842">
        <v>1944</v>
      </c>
      <c r="O15842">
        <v>33</v>
      </c>
      <c r="P15842">
        <v>107</v>
      </c>
      <c r="Q15842">
        <v>2</v>
      </c>
      <c r="R15842">
        <v>14</v>
      </c>
      <c r="S15842" t="str">
        <v>no</v>
      </c>
      <c r="T15842" t="str">
        <v>no</v>
      </c>
      <c r="U15842" t="str">
        <v>yes</v>
      </c>
      <c r="V15842">
        <v>246</v>
      </c>
      <c r="W15842">
        <v>9</v>
      </c>
    </row>
    <row r="15843" spans="13:23" x14ac:dyDescent="0.7">
      <c r="M15843">
        <v>1273</v>
      </c>
      <c r="N15843">
        <v>1699</v>
      </c>
      <c r="O15843">
        <v>33</v>
      </c>
      <c r="P15843">
        <v>212</v>
      </c>
      <c r="Q15843">
        <v>4</v>
      </c>
      <c r="R15843">
        <v>14</v>
      </c>
      <c r="S15843" t="str">
        <v>no</v>
      </c>
      <c r="T15843" t="str">
        <v>no</v>
      </c>
      <c r="U15843" t="str">
        <v>yes</v>
      </c>
      <c r="V15843">
        <v>246</v>
      </c>
      <c r="W15843">
        <v>9</v>
      </c>
    </row>
    <row r="15844" spans="13:23" x14ac:dyDescent="0.7">
      <c r="M15844">
        <v>1275</v>
      </c>
      <c r="N15844">
        <v>1995</v>
      </c>
      <c r="O15844">
        <v>33</v>
      </c>
      <c r="P15844">
        <v>214</v>
      </c>
      <c r="Q15844">
        <v>4</v>
      </c>
      <c r="R15844">
        <v>14</v>
      </c>
      <c r="S15844" t="str">
        <v>no</v>
      </c>
      <c r="T15844" t="str">
        <v>no</v>
      </c>
      <c r="U15844" t="str">
        <v>yes</v>
      </c>
      <c r="V15844">
        <v>246</v>
      </c>
      <c r="W15844">
        <v>9</v>
      </c>
    </row>
    <row r="15845" spans="13:23" x14ac:dyDescent="0.7">
      <c r="M15845">
        <v>1277</v>
      </c>
      <c r="N15845">
        <v>2295</v>
      </c>
      <c r="O15845">
        <v>33</v>
      </c>
      <c r="P15845">
        <v>426</v>
      </c>
      <c r="Q15845">
        <v>8</v>
      </c>
      <c r="R15845">
        <v>14</v>
      </c>
      <c r="S15845" t="str">
        <v>no</v>
      </c>
      <c r="T15845" t="str">
        <v>no</v>
      </c>
      <c r="U15845" t="str">
        <v>yes</v>
      </c>
      <c r="V15845">
        <v>246</v>
      </c>
      <c r="W15845">
        <v>9</v>
      </c>
    </row>
    <row r="15846" spans="13:23" x14ac:dyDescent="0.7">
      <c r="M15846">
        <v>1279</v>
      </c>
      <c r="N15846">
        <v>1795</v>
      </c>
      <c r="O15846">
        <v>33</v>
      </c>
      <c r="P15846">
        <v>214</v>
      </c>
      <c r="Q15846">
        <v>4</v>
      </c>
      <c r="R15846">
        <v>14</v>
      </c>
      <c r="S15846" t="str">
        <v>no</v>
      </c>
      <c r="T15846" t="str">
        <v>no</v>
      </c>
      <c r="U15846" t="str">
        <v>yes</v>
      </c>
      <c r="V15846">
        <v>246</v>
      </c>
      <c r="W15846">
        <v>9</v>
      </c>
    </row>
    <row r="15847" spans="13:23" x14ac:dyDescent="0.7">
      <c r="M15847">
        <v>1280</v>
      </c>
      <c r="N15847">
        <v>2795</v>
      </c>
      <c r="O15847">
        <v>33</v>
      </c>
      <c r="P15847">
        <v>528</v>
      </c>
      <c r="Q15847">
        <v>16</v>
      </c>
      <c r="R15847">
        <v>14</v>
      </c>
      <c r="S15847" t="str">
        <v>no</v>
      </c>
      <c r="T15847" t="str">
        <v>no</v>
      </c>
      <c r="U15847" t="str">
        <v>yes</v>
      </c>
      <c r="V15847">
        <v>246</v>
      </c>
      <c r="W15847">
        <v>9</v>
      </c>
    </row>
    <row r="15848" spans="13:23" x14ac:dyDescent="0.7">
      <c r="M15848">
        <v>1281</v>
      </c>
      <c r="N15848">
        <v>2090</v>
      </c>
      <c r="O15848">
        <v>33</v>
      </c>
      <c r="P15848">
        <v>214</v>
      </c>
      <c r="Q15848">
        <v>4</v>
      </c>
      <c r="R15848">
        <v>15</v>
      </c>
      <c r="S15848" t="str">
        <v>no</v>
      </c>
      <c r="T15848" t="str">
        <v>no</v>
      </c>
      <c r="U15848" t="str">
        <v>yes</v>
      </c>
      <c r="V15848">
        <v>246</v>
      </c>
      <c r="W15848">
        <v>9</v>
      </c>
    </row>
    <row r="15849" spans="13:23" x14ac:dyDescent="0.7">
      <c r="M15849">
        <v>1289</v>
      </c>
      <c r="N15849">
        <v>1499</v>
      </c>
      <c r="O15849">
        <v>33</v>
      </c>
      <c r="P15849">
        <v>170</v>
      </c>
      <c r="Q15849">
        <v>4</v>
      </c>
      <c r="R15849">
        <v>14</v>
      </c>
      <c r="S15849" t="str">
        <v>no</v>
      </c>
      <c r="T15849" t="str">
        <v>no</v>
      </c>
      <c r="U15849" t="str">
        <v>yes</v>
      </c>
      <c r="V15849">
        <v>246</v>
      </c>
      <c r="W15849">
        <v>9</v>
      </c>
    </row>
    <row r="15850" spans="13:23" x14ac:dyDescent="0.7">
      <c r="M15850">
        <v>1292</v>
      </c>
      <c r="N15850">
        <v>1790</v>
      </c>
      <c r="O15850">
        <v>33</v>
      </c>
      <c r="P15850">
        <v>107</v>
      </c>
      <c r="Q15850">
        <v>2</v>
      </c>
      <c r="R15850">
        <v>14</v>
      </c>
      <c r="S15850" t="str">
        <v>no</v>
      </c>
      <c r="T15850" t="str">
        <v>no</v>
      </c>
      <c r="U15850" t="str">
        <v>yes</v>
      </c>
      <c r="V15850">
        <v>246</v>
      </c>
      <c r="W15850">
        <v>9</v>
      </c>
    </row>
    <row r="15851" spans="13:23" x14ac:dyDescent="0.7">
      <c r="M15851">
        <v>1296</v>
      </c>
      <c r="N15851">
        <v>1944</v>
      </c>
      <c r="O15851">
        <v>33</v>
      </c>
      <c r="P15851">
        <v>214</v>
      </c>
      <c r="Q15851">
        <v>4</v>
      </c>
      <c r="R15851">
        <v>14</v>
      </c>
      <c r="S15851" t="str">
        <v>no</v>
      </c>
      <c r="T15851" t="str">
        <v>no</v>
      </c>
      <c r="U15851" t="str">
        <v>yes</v>
      </c>
      <c r="V15851">
        <v>246</v>
      </c>
      <c r="W15851">
        <v>9</v>
      </c>
    </row>
    <row r="15852" spans="13:23" x14ac:dyDescent="0.7">
      <c r="M15852">
        <v>1301</v>
      </c>
      <c r="N15852">
        <v>1495</v>
      </c>
      <c r="O15852">
        <v>33</v>
      </c>
      <c r="P15852">
        <v>212</v>
      </c>
      <c r="Q15852">
        <v>4</v>
      </c>
      <c r="R15852">
        <v>14</v>
      </c>
      <c r="S15852" t="str">
        <v>no</v>
      </c>
      <c r="T15852" t="str">
        <v>no</v>
      </c>
      <c r="U15852" t="str">
        <v>yes</v>
      </c>
      <c r="V15852">
        <v>246</v>
      </c>
      <c r="W15852">
        <v>9</v>
      </c>
    </row>
    <row r="15853" spans="13:23" x14ac:dyDescent="0.7">
      <c r="M15853">
        <v>1304</v>
      </c>
      <c r="N15853">
        <v>1895</v>
      </c>
      <c r="O15853">
        <v>33</v>
      </c>
      <c r="P15853">
        <v>212</v>
      </c>
      <c r="Q15853">
        <v>8</v>
      </c>
      <c r="R15853">
        <v>15</v>
      </c>
      <c r="S15853" t="str">
        <v>no</v>
      </c>
      <c r="T15853" t="str">
        <v>no</v>
      </c>
      <c r="U15853" t="str">
        <v>yes</v>
      </c>
      <c r="V15853">
        <v>246</v>
      </c>
      <c r="W15853">
        <v>9</v>
      </c>
    </row>
    <row r="15854" spans="13:23" x14ac:dyDescent="0.7">
      <c r="M15854">
        <v>1305</v>
      </c>
      <c r="N15854">
        <v>2244</v>
      </c>
      <c r="O15854">
        <v>33</v>
      </c>
      <c r="P15854">
        <v>426</v>
      </c>
      <c r="Q15854">
        <v>8</v>
      </c>
      <c r="R15854">
        <v>14</v>
      </c>
      <c r="S15854" t="str">
        <v>no</v>
      </c>
      <c r="T15854" t="str">
        <v>no</v>
      </c>
      <c r="U15854" t="str">
        <v>yes</v>
      </c>
      <c r="V15854">
        <v>246</v>
      </c>
      <c r="W15854">
        <v>9</v>
      </c>
    </row>
    <row r="15855" spans="13:23" x14ac:dyDescent="0.7">
      <c r="M15855">
        <v>1306</v>
      </c>
      <c r="N15855">
        <v>2890</v>
      </c>
      <c r="O15855">
        <v>33</v>
      </c>
      <c r="P15855">
        <v>528</v>
      </c>
      <c r="Q15855">
        <v>16</v>
      </c>
      <c r="R15855">
        <v>14</v>
      </c>
      <c r="S15855" t="str">
        <v>no</v>
      </c>
      <c r="T15855" t="str">
        <v>no</v>
      </c>
      <c r="U15855" t="str">
        <v>yes</v>
      </c>
      <c r="V15855">
        <v>246</v>
      </c>
      <c r="W15855">
        <v>9</v>
      </c>
    </row>
    <row r="15856" spans="13:23" x14ac:dyDescent="0.7">
      <c r="M15856">
        <v>1307</v>
      </c>
      <c r="N15856">
        <v>2690</v>
      </c>
      <c r="O15856">
        <v>33</v>
      </c>
      <c r="P15856">
        <v>528</v>
      </c>
      <c r="Q15856">
        <v>16</v>
      </c>
      <c r="R15856">
        <v>14</v>
      </c>
      <c r="S15856" t="str">
        <v>no</v>
      </c>
      <c r="T15856" t="str">
        <v>no</v>
      </c>
      <c r="U15856" t="str">
        <v>yes</v>
      </c>
      <c r="V15856">
        <v>246</v>
      </c>
      <c r="W15856">
        <v>9</v>
      </c>
    </row>
    <row r="15857" spans="13:23" x14ac:dyDescent="0.7">
      <c r="M15857">
        <v>1309</v>
      </c>
      <c r="N15857">
        <v>2395</v>
      </c>
      <c r="O15857">
        <v>33</v>
      </c>
      <c r="P15857">
        <v>212</v>
      </c>
      <c r="Q15857">
        <v>8</v>
      </c>
      <c r="R15857">
        <v>17</v>
      </c>
      <c r="S15857" t="str">
        <v>no</v>
      </c>
      <c r="T15857" t="str">
        <v>no</v>
      </c>
      <c r="U15857" t="str">
        <v>yes</v>
      </c>
      <c r="V15857">
        <v>246</v>
      </c>
      <c r="W15857">
        <v>9</v>
      </c>
    </row>
    <row r="15858" spans="13:23" x14ac:dyDescent="0.7">
      <c r="M15858">
        <v>1313</v>
      </c>
      <c r="N15858">
        <v>2190</v>
      </c>
      <c r="O15858">
        <v>33</v>
      </c>
      <c r="P15858">
        <v>426</v>
      </c>
      <c r="Q15858">
        <v>8</v>
      </c>
      <c r="R15858">
        <v>14</v>
      </c>
      <c r="S15858" t="str">
        <v>no</v>
      </c>
      <c r="T15858" t="str">
        <v>no</v>
      </c>
      <c r="U15858" t="str">
        <v>yes</v>
      </c>
      <c r="V15858">
        <v>246</v>
      </c>
      <c r="W15858">
        <v>9</v>
      </c>
    </row>
    <row r="15859" spans="13:23" x14ac:dyDescent="0.7">
      <c r="M15859">
        <v>1314</v>
      </c>
      <c r="N15859">
        <v>2095</v>
      </c>
      <c r="O15859">
        <v>33</v>
      </c>
      <c r="P15859">
        <v>212</v>
      </c>
      <c r="Q15859">
        <v>4</v>
      </c>
      <c r="R15859">
        <v>17</v>
      </c>
      <c r="S15859" t="str">
        <v>no</v>
      </c>
      <c r="T15859" t="str">
        <v>no</v>
      </c>
      <c r="U15859" t="str">
        <v>yes</v>
      </c>
      <c r="V15859">
        <v>246</v>
      </c>
      <c r="W15859">
        <v>9</v>
      </c>
    </row>
    <row r="15860" spans="13:23" x14ac:dyDescent="0.7">
      <c r="M15860">
        <v>1320</v>
      </c>
      <c r="N15860">
        <v>1695</v>
      </c>
      <c r="O15860">
        <v>33</v>
      </c>
      <c r="P15860">
        <v>107</v>
      </c>
      <c r="Q15860">
        <v>2</v>
      </c>
      <c r="R15860">
        <v>14</v>
      </c>
      <c r="S15860" t="str">
        <v>no</v>
      </c>
      <c r="T15860" t="str">
        <v>no</v>
      </c>
      <c r="U15860" t="str">
        <v>yes</v>
      </c>
      <c r="V15860">
        <v>246</v>
      </c>
      <c r="W15860">
        <v>9</v>
      </c>
    </row>
    <row r="15861" spans="13:23" x14ac:dyDescent="0.7">
      <c r="M15861">
        <v>1321</v>
      </c>
      <c r="N15861">
        <v>1469</v>
      </c>
      <c r="O15861">
        <v>33</v>
      </c>
      <c r="P15861">
        <v>170</v>
      </c>
      <c r="Q15861">
        <v>4</v>
      </c>
      <c r="R15861">
        <v>14</v>
      </c>
      <c r="S15861" t="str">
        <v>no</v>
      </c>
      <c r="T15861" t="str">
        <v>no</v>
      </c>
      <c r="U15861" t="str">
        <v>yes</v>
      </c>
      <c r="V15861">
        <v>246</v>
      </c>
      <c r="W15861">
        <v>9</v>
      </c>
    </row>
    <row r="15862" spans="13:23" x14ac:dyDescent="0.7">
      <c r="M15862">
        <v>1322</v>
      </c>
      <c r="N15862">
        <v>2144</v>
      </c>
      <c r="O15862">
        <v>33</v>
      </c>
      <c r="P15862">
        <v>214</v>
      </c>
      <c r="Q15862">
        <v>4</v>
      </c>
      <c r="R15862">
        <v>14</v>
      </c>
      <c r="S15862" t="str">
        <v>no</v>
      </c>
      <c r="T15862" t="str">
        <v>no</v>
      </c>
      <c r="U15862" t="str">
        <v>yes</v>
      </c>
      <c r="V15862">
        <v>246</v>
      </c>
      <c r="W15862">
        <v>9</v>
      </c>
    </row>
    <row r="15863" spans="13:23" x14ac:dyDescent="0.7">
      <c r="M15863">
        <v>1332</v>
      </c>
      <c r="N15863">
        <v>1799</v>
      </c>
      <c r="O15863">
        <v>33</v>
      </c>
      <c r="P15863">
        <v>170</v>
      </c>
      <c r="Q15863">
        <v>4</v>
      </c>
      <c r="R15863">
        <v>14</v>
      </c>
      <c r="S15863" t="str">
        <v>no</v>
      </c>
      <c r="T15863" t="str">
        <v>no</v>
      </c>
      <c r="U15863" t="str">
        <v>yes</v>
      </c>
      <c r="V15863">
        <v>246</v>
      </c>
      <c r="W15863">
        <v>9</v>
      </c>
    </row>
    <row r="15864" spans="13:23" x14ac:dyDescent="0.7">
      <c r="M15864">
        <v>1333</v>
      </c>
      <c r="N15864">
        <v>2190</v>
      </c>
      <c r="O15864">
        <v>33</v>
      </c>
      <c r="P15864">
        <v>212</v>
      </c>
      <c r="Q15864">
        <v>8</v>
      </c>
      <c r="R15864">
        <v>14</v>
      </c>
      <c r="S15864" t="str">
        <v>yes</v>
      </c>
      <c r="T15864" t="str">
        <v>yes</v>
      </c>
      <c r="U15864" t="str">
        <v>yes</v>
      </c>
      <c r="V15864">
        <v>246</v>
      </c>
      <c r="W15864">
        <v>9</v>
      </c>
    </row>
    <row r="15865" spans="13:23" x14ac:dyDescent="0.7">
      <c r="M15865">
        <v>1334</v>
      </c>
      <c r="N15865">
        <v>1890</v>
      </c>
      <c r="O15865">
        <v>33</v>
      </c>
      <c r="P15865">
        <v>214</v>
      </c>
      <c r="Q15865">
        <v>4</v>
      </c>
      <c r="R15865">
        <v>15</v>
      </c>
      <c r="S15865" t="str">
        <v>no</v>
      </c>
      <c r="T15865" t="str">
        <v>no</v>
      </c>
      <c r="U15865" t="str">
        <v>yes</v>
      </c>
      <c r="V15865">
        <v>246</v>
      </c>
      <c r="W15865">
        <v>9</v>
      </c>
    </row>
    <row r="15866" spans="13:23" x14ac:dyDescent="0.7">
      <c r="M15866">
        <v>1341</v>
      </c>
      <c r="N15866">
        <v>2344</v>
      </c>
      <c r="O15866">
        <v>33</v>
      </c>
      <c r="P15866">
        <v>426</v>
      </c>
      <c r="Q15866">
        <v>8</v>
      </c>
      <c r="R15866">
        <v>14</v>
      </c>
      <c r="S15866" t="str">
        <v>no</v>
      </c>
      <c r="T15866" t="str">
        <v>no</v>
      </c>
      <c r="U15866" t="str">
        <v>yes</v>
      </c>
      <c r="V15866">
        <v>246</v>
      </c>
      <c r="W15866">
        <v>9</v>
      </c>
    </row>
    <row r="15867" spans="13:23" x14ac:dyDescent="0.7">
      <c r="M15867">
        <v>1343</v>
      </c>
      <c r="N15867">
        <v>2190</v>
      </c>
      <c r="O15867">
        <v>33</v>
      </c>
      <c r="P15867">
        <v>426</v>
      </c>
      <c r="Q15867">
        <v>8</v>
      </c>
      <c r="R15867">
        <v>15</v>
      </c>
      <c r="S15867" t="str">
        <v>no</v>
      </c>
      <c r="T15867" t="str">
        <v>no</v>
      </c>
      <c r="U15867" t="str">
        <v>yes</v>
      </c>
      <c r="V15867">
        <v>246</v>
      </c>
      <c r="W15867">
        <v>9</v>
      </c>
    </row>
    <row r="15868" spans="13:23" x14ac:dyDescent="0.7">
      <c r="M15868">
        <v>1344</v>
      </c>
      <c r="N15868">
        <v>2248</v>
      </c>
      <c r="O15868">
        <v>33</v>
      </c>
      <c r="P15868">
        <v>245</v>
      </c>
      <c r="Q15868">
        <v>8</v>
      </c>
      <c r="R15868">
        <v>14</v>
      </c>
      <c r="S15868" t="str">
        <v>yes</v>
      </c>
      <c r="T15868" t="str">
        <v>no</v>
      </c>
      <c r="U15868" t="str">
        <v>yes</v>
      </c>
      <c r="V15868">
        <v>246</v>
      </c>
      <c r="W15868">
        <v>9</v>
      </c>
    </row>
    <row r="15869" spans="13:23" x14ac:dyDescent="0.7">
      <c r="M15869">
        <v>1346</v>
      </c>
      <c r="N15869">
        <v>2744</v>
      </c>
      <c r="O15869">
        <v>33</v>
      </c>
      <c r="P15869">
        <v>528</v>
      </c>
      <c r="Q15869">
        <v>16</v>
      </c>
      <c r="R15869">
        <v>14</v>
      </c>
      <c r="S15869" t="str">
        <v>no</v>
      </c>
      <c r="T15869" t="str">
        <v>no</v>
      </c>
      <c r="U15869" t="str">
        <v>yes</v>
      </c>
      <c r="V15869">
        <v>246</v>
      </c>
      <c r="W15869">
        <v>9</v>
      </c>
    </row>
    <row r="15870" spans="13:23" x14ac:dyDescent="0.7">
      <c r="M15870">
        <v>1351</v>
      </c>
      <c r="N15870">
        <v>2844</v>
      </c>
      <c r="O15870">
        <v>33</v>
      </c>
      <c r="P15870">
        <v>528</v>
      </c>
      <c r="Q15870">
        <v>16</v>
      </c>
      <c r="R15870">
        <v>14</v>
      </c>
      <c r="S15870" t="str">
        <v>no</v>
      </c>
      <c r="T15870" t="str">
        <v>no</v>
      </c>
      <c r="U15870" t="str">
        <v>yes</v>
      </c>
      <c r="V15870">
        <v>246</v>
      </c>
      <c r="W15870">
        <v>9</v>
      </c>
    </row>
    <row r="15871" spans="13:23" x14ac:dyDescent="0.7">
      <c r="M15871">
        <v>1353</v>
      </c>
      <c r="N15871">
        <v>2544</v>
      </c>
      <c r="O15871">
        <v>33</v>
      </c>
      <c r="P15871">
        <v>426</v>
      </c>
      <c r="Q15871">
        <v>8</v>
      </c>
      <c r="R15871">
        <v>14</v>
      </c>
      <c r="S15871" t="str">
        <v>no</v>
      </c>
      <c r="T15871" t="str">
        <v>no</v>
      </c>
      <c r="U15871" t="str">
        <v>yes</v>
      </c>
      <c r="V15871">
        <v>246</v>
      </c>
      <c r="W15871">
        <v>9</v>
      </c>
    </row>
    <row r="15872" spans="13:23" x14ac:dyDescent="0.7">
      <c r="M15872">
        <v>1357</v>
      </c>
      <c r="N15872">
        <v>2994</v>
      </c>
      <c r="O15872">
        <v>33</v>
      </c>
      <c r="P15872">
        <v>528</v>
      </c>
      <c r="Q15872">
        <v>16</v>
      </c>
      <c r="R15872">
        <v>14</v>
      </c>
      <c r="S15872" t="str">
        <v>yes</v>
      </c>
      <c r="T15872" t="str">
        <v>no</v>
      </c>
      <c r="U15872" t="str">
        <v>yes</v>
      </c>
      <c r="V15872">
        <v>246</v>
      </c>
      <c r="W15872">
        <v>9</v>
      </c>
    </row>
    <row r="15873" spans="13:23" x14ac:dyDescent="0.7">
      <c r="M15873">
        <v>1361</v>
      </c>
      <c r="N15873">
        <v>1399</v>
      </c>
      <c r="O15873">
        <v>33</v>
      </c>
      <c r="P15873">
        <v>130</v>
      </c>
      <c r="Q15873">
        <v>4</v>
      </c>
      <c r="R15873">
        <v>14</v>
      </c>
      <c r="S15873" t="str">
        <v>no</v>
      </c>
      <c r="T15873" t="str">
        <v>no</v>
      </c>
      <c r="U15873" t="str">
        <v>yes</v>
      </c>
      <c r="V15873">
        <v>246</v>
      </c>
      <c r="W15873">
        <v>9</v>
      </c>
    </row>
    <row r="15874" spans="13:23" x14ac:dyDescent="0.7">
      <c r="M15874">
        <v>1369</v>
      </c>
      <c r="N15874">
        <v>2095</v>
      </c>
      <c r="O15874">
        <v>33</v>
      </c>
      <c r="P15874">
        <v>426</v>
      </c>
      <c r="Q15874">
        <v>8</v>
      </c>
      <c r="R15874">
        <v>14</v>
      </c>
      <c r="S15874" t="str">
        <v>no</v>
      </c>
      <c r="T15874" t="str">
        <v>no</v>
      </c>
      <c r="U15874" t="str">
        <v>yes</v>
      </c>
      <c r="V15874">
        <v>246</v>
      </c>
      <c r="W15874">
        <v>9</v>
      </c>
    </row>
    <row r="15875" spans="13:23" x14ac:dyDescent="0.7">
      <c r="M15875">
        <v>1372</v>
      </c>
      <c r="N15875">
        <v>1644</v>
      </c>
      <c r="O15875">
        <v>33</v>
      </c>
      <c r="P15875">
        <v>107</v>
      </c>
      <c r="Q15875">
        <v>2</v>
      </c>
      <c r="R15875">
        <v>14</v>
      </c>
      <c r="S15875" t="str">
        <v>no</v>
      </c>
      <c r="T15875" t="str">
        <v>no</v>
      </c>
      <c r="U15875" t="str">
        <v>yes</v>
      </c>
      <c r="V15875">
        <v>246</v>
      </c>
      <c r="W15875">
        <v>9</v>
      </c>
    </row>
    <row r="15876" spans="13:23" x14ac:dyDescent="0.7">
      <c r="M15876">
        <v>1373</v>
      </c>
      <c r="N15876">
        <v>1279</v>
      </c>
      <c r="O15876">
        <v>33</v>
      </c>
      <c r="P15876">
        <v>130</v>
      </c>
      <c r="Q15876">
        <v>4</v>
      </c>
      <c r="R15876">
        <v>14</v>
      </c>
      <c r="S15876" t="str">
        <v>no</v>
      </c>
      <c r="T15876" t="str">
        <v>no</v>
      </c>
      <c r="U15876" t="str">
        <v>yes</v>
      </c>
      <c r="V15876">
        <v>246</v>
      </c>
      <c r="W15876">
        <v>9</v>
      </c>
    </row>
    <row r="15877" spans="13:23" x14ac:dyDescent="0.7">
      <c r="M15877">
        <v>1374</v>
      </c>
      <c r="N15877">
        <v>2390</v>
      </c>
      <c r="O15877">
        <v>33</v>
      </c>
      <c r="P15877">
        <v>426</v>
      </c>
      <c r="Q15877">
        <v>8</v>
      </c>
      <c r="R15877">
        <v>15</v>
      </c>
      <c r="S15877" t="str">
        <v>no</v>
      </c>
      <c r="T15877" t="str">
        <v>no</v>
      </c>
      <c r="U15877" t="str">
        <v>yes</v>
      </c>
      <c r="V15877">
        <v>246</v>
      </c>
      <c r="W15877">
        <v>9</v>
      </c>
    </row>
    <row r="15878" spans="13:23" x14ac:dyDescent="0.7">
      <c r="M15878">
        <v>1375</v>
      </c>
      <c r="N15878">
        <v>2044</v>
      </c>
      <c r="O15878">
        <v>33</v>
      </c>
      <c r="P15878">
        <v>214</v>
      </c>
      <c r="Q15878">
        <v>4</v>
      </c>
      <c r="R15878">
        <v>14</v>
      </c>
      <c r="S15878" t="str">
        <v>no</v>
      </c>
      <c r="T15878" t="str">
        <v>no</v>
      </c>
      <c r="U15878" t="str">
        <v>yes</v>
      </c>
      <c r="V15878">
        <v>246</v>
      </c>
      <c r="W15878">
        <v>9</v>
      </c>
    </row>
    <row r="15879" spans="13:23" x14ac:dyDescent="0.7">
      <c r="M15879">
        <v>1388</v>
      </c>
      <c r="N15879">
        <v>2329</v>
      </c>
      <c r="O15879">
        <v>33</v>
      </c>
      <c r="P15879">
        <v>340</v>
      </c>
      <c r="Q15879">
        <v>8</v>
      </c>
      <c r="R15879">
        <v>17</v>
      </c>
      <c r="S15879" t="str">
        <v>no</v>
      </c>
      <c r="T15879" t="str">
        <v>no</v>
      </c>
      <c r="U15879" t="str">
        <v>yes</v>
      </c>
      <c r="V15879">
        <v>246</v>
      </c>
      <c r="W15879">
        <v>9</v>
      </c>
    </row>
    <row r="15880" spans="13:23" x14ac:dyDescent="0.7">
      <c r="M15880">
        <v>1390</v>
      </c>
      <c r="N15880">
        <v>1590</v>
      </c>
      <c r="O15880">
        <v>33</v>
      </c>
      <c r="P15880">
        <v>107</v>
      </c>
      <c r="Q15880">
        <v>2</v>
      </c>
      <c r="R15880">
        <v>15</v>
      </c>
      <c r="S15880" t="str">
        <v>no</v>
      </c>
      <c r="T15880" t="str">
        <v>no</v>
      </c>
      <c r="U15880" t="str">
        <v>yes</v>
      </c>
      <c r="V15880">
        <v>246</v>
      </c>
      <c r="W15880">
        <v>9</v>
      </c>
    </row>
    <row r="15881" spans="13:23" x14ac:dyDescent="0.7">
      <c r="M15881">
        <v>1392</v>
      </c>
      <c r="N15881">
        <v>1899</v>
      </c>
      <c r="O15881">
        <v>33</v>
      </c>
      <c r="P15881">
        <v>245</v>
      </c>
      <c r="Q15881">
        <v>8</v>
      </c>
      <c r="R15881">
        <v>14</v>
      </c>
      <c r="S15881" t="str">
        <v>no</v>
      </c>
      <c r="T15881" t="str">
        <v>no</v>
      </c>
      <c r="U15881" t="str">
        <v>yes</v>
      </c>
      <c r="V15881">
        <v>246</v>
      </c>
      <c r="W15881">
        <v>9</v>
      </c>
    </row>
    <row r="15882" spans="13:23" x14ac:dyDescent="0.7">
      <c r="M15882">
        <v>1394</v>
      </c>
      <c r="N15882">
        <v>2244</v>
      </c>
      <c r="O15882">
        <v>33</v>
      </c>
      <c r="P15882">
        <v>214</v>
      </c>
      <c r="Q15882">
        <v>4</v>
      </c>
      <c r="R15882">
        <v>14</v>
      </c>
      <c r="S15882" t="str">
        <v>no</v>
      </c>
      <c r="T15882" t="str">
        <v>no</v>
      </c>
      <c r="U15882" t="str">
        <v>yes</v>
      </c>
      <c r="V15882">
        <v>246</v>
      </c>
      <c r="W15882">
        <v>9</v>
      </c>
    </row>
    <row r="15883" spans="13:23" x14ac:dyDescent="0.7">
      <c r="M15883">
        <v>1397</v>
      </c>
      <c r="N15883">
        <v>1369</v>
      </c>
      <c r="O15883">
        <v>33</v>
      </c>
      <c r="P15883">
        <v>130</v>
      </c>
      <c r="Q15883">
        <v>4</v>
      </c>
      <c r="R15883">
        <v>14</v>
      </c>
      <c r="S15883" t="str">
        <v>no</v>
      </c>
      <c r="T15883" t="str">
        <v>no</v>
      </c>
      <c r="U15883" t="str">
        <v>yes</v>
      </c>
      <c r="V15883">
        <v>246</v>
      </c>
      <c r="W15883">
        <v>9</v>
      </c>
    </row>
    <row r="15884" spans="13:23" x14ac:dyDescent="0.7">
      <c r="M15884">
        <v>1405</v>
      </c>
      <c r="N15884">
        <v>2390</v>
      </c>
      <c r="O15884">
        <v>33</v>
      </c>
      <c r="P15884">
        <v>340</v>
      </c>
      <c r="Q15884">
        <v>8</v>
      </c>
      <c r="R15884">
        <v>14</v>
      </c>
      <c r="S15884" t="str">
        <v>yes</v>
      </c>
      <c r="T15884" t="str">
        <v>yes</v>
      </c>
      <c r="U15884" t="str">
        <v>yes</v>
      </c>
      <c r="V15884">
        <v>246</v>
      </c>
      <c r="W15884">
        <v>9</v>
      </c>
    </row>
    <row r="15885" spans="13:23" x14ac:dyDescent="0.7">
      <c r="M15885">
        <v>1414</v>
      </c>
      <c r="N15885">
        <v>999</v>
      </c>
      <c r="O15885">
        <v>33</v>
      </c>
      <c r="P15885">
        <v>80</v>
      </c>
      <c r="Q15885">
        <v>2</v>
      </c>
      <c r="R15885">
        <v>14</v>
      </c>
      <c r="S15885" t="str">
        <v>no</v>
      </c>
      <c r="T15885" t="str">
        <v>no</v>
      </c>
      <c r="U15885" t="str">
        <v>yes</v>
      </c>
      <c r="V15885">
        <v>246</v>
      </c>
      <c r="W15885">
        <v>9</v>
      </c>
    </row>
    <row r="15886" spans="13:23" x14ac:dyDescent="0.7">
      <c r="M15886">
        <v>1419</v>
      </c>
      <c r="N15886">
        <v>2794</v>
      </c>
      <c r="O15886">
        <v>33</v>
      </c>
      <c r="P15886">
        <v>528</v>
      </c>
      <c r="Q15886">
        <v>16</v>
      </c>
      <c r="R15886">
        <v>14</v>
      </c>
      <c r="S15886" t="str">
        <v>yes</v>
      </c>
      <c r="T15886" t="str">
        <v>no</v>
      </c>
      <c r="U15886" t="str">
        <v>yes</v>
      </c>
      <c r="V15886">
        <v>246</v>
      </c>
      <c r="W15886">
        <v>9</v>
      </c>
    </row>
    <row r="15887" spans="13:23" x14ac:dyDescent="0.7">
      <c r="M15887">
        <v>1422</v>
      </c>
      <c r="N15887">
        <v>1744</v>
      </c>
      <c r="O15887">
        <v>33</v>
      </c>
      <c r="P15887">
        <v>107</v>
      </c>
      <c r="Q15887">
        <v>2</v>
      </c>
      <c r="R15887">
        <v>14</v>
      </c>
      <c r="S15887" t="str">
        <v>no</v>
      </c>
      <c r="T15887" t="str">
        <v>no</v>
      </c>
      <c r="U15887" t="str">
        <v>yes</v>
      </c>
      <c r="V15887">
        <v>246</v>
      </c>
      <c r="W15887">
        <v>9</v>
      </c>
    </row>
    <row r="15888" spans="13:23" x14ac:dyDescent="0.7">
      <c r="M15888">
        <v>1424</v>
      </c>
      <c r="N15888">
        <v>1999</v>
      </c>
      <c r="O15888">
        <v>33</v>
      </c>
      <c r="P15888">
        <v>170</v>
      </c>
      <c r="Q15888">
        <v>4</v>
      </c>
      <c r="R15888">
        <v>14</v>
      </c>
      <c r="S15888" t="str">
        <v>no</v>
      </c>
      <c r="T15888" t="str">
        <v>no</v>
      </c>
      <c r="U15888" t="str">
        <v>yes</v>
      </c>
      <c r="V15888">
        <v>246</v>
      </c>
      <c r="W15888">
        <v>9</v>
      </c>
    </row>
    <row r="15889" spans="13:23" x14ac:dyDescent="0.7">
      <c r="M15889">
        <v>1428</v>
      </c>
      <c r="N15889">
        <v>1694</v>
      </c>
      <c r="O15889">
        <v>33</v>
      </c>
      <c r="P15889">
        <v>107</v>
      </c>
      <c r="Q15889">
        <v>2</v>
      </c>
      <c r="R15889">
        <v>14</v>
      </c>
      <c r="S15889" t="str">
        <v>yes</v>
      </c>
      <c r="T15889" t="str">
        <v>no</v>
      </c>
      <c r="U15889" t="str">
        <v>yes</v>
      </c>
      <c r="V15889">
        <v>246</v>
      </c>
      <c r="W15889">
        <v>9</v>
      </c>
    </row>
    <row r="15890" spans="13:23" x14ac:dyDescent="0.7">
      <c r="M15890">
        <v>1429</v>
      </c>
      <c r="N15890">
        <v>1495</v>
      </c>
      <c r="O15890">
        <v>33</v>
      </c>
      <c r="P15890">
        <v>107</v>
      </c>
      <c r="Q15890">
        <v>2</v>
      </c>
      <c r="R15890">
        <v>14</v>
      </c>
      <c r="S15890" t="str">
        <v>no</v>
      </c>
      <c r="T15890" t="str">
        <v>no</v>
      </c>
      <c r="U15890" t="str">
        <v>yes</v>
      </c>
      <c r="V15890">
        <v>246</v>
      </c>
      <c r="W15890">
        <v>9</v>
      </c>
    </row>
    <row r="15891" spans="13:23" x14ac:dyDescent="0.7">
      <c r="M15891">
        <v>1431</v>
      </c>
      <c r="N15891">
        <v>1789</v>
      </c>
      <c r="O15891">
        <v>33</v>
      </c>
      <c r="P15891">
        <v>212</v>
      </c>
      <c r="Q15891">
        <v>4</v>
      </c>
      <c r="R15891">
        <v>14</v>
      </c>
      <c r="S15891" t="str">
        <v>no</v>
      </c>
      <c r="T15891" t="str">
        <v>no</v>
      </c>
      <c r="U15891" t="str">
        <v>yes</v>
      </c>
      <c r="V15891">
        <v>246</v>
      </c>
      <c r="W15891">
        <v>9</v>
      </c>
    </row>
    <row r="15892" spans="13:23" x14ac:dyDescent="0.7">
      <c r="M15892">
        <v>1432</v>
      </c>
      <c r="N15892">
        <v>2999</v>
      </c>
      <c r="O15892">
        <v>33</v>
      </c>
      <c r="P15892">
        <v>450</v>
      </c>
      <c r="Q15892">
        <v>16</v>
      </c>
      <c r="R15892">
        <v>15</v>
      </c>
      <c r="S15892" t="str">
        <v>no</v>
      </c>
      <c r="T15892" t="str">
        <v>no</v>
      </c>
      <c r="U15892" t="str">
        <v>yes</v>
      </c>
      <c r="V15892">
        <v>246</v>
      </c>
      <c r="W15892">
        <v>9</v>
      </c>
    </row>
    <row r="15893" spans="13:23" x14ac:dyDescent="0.7">
      <c r="M15893">
        <v>1433</v>
      </c>
      <c r="N15893">
        <v>3399</v>
      </c>
      <c r="O15893">
        <v>33</v>
      </c>
      <c r="P15893">
        <v>450</v>
      </c>
      <c r="Q15893">
        <v>8</v>
      </c>
      <c r="R15893">
        <v>15</v>
      </c>
      <c r="S15893" t="str">
        <v>no</v>
      </c>
      <c r="T15893" t="str">
        <v>no</v>
      </c>
      <c r="U15893" t="str">
        <v>yes</v>
      </c>
      <c r="V15893">
        <v>246</v>
      </c>
      <c r="W15893">
        <v>9</v>
      </c>
    </row>
    <row r="15894" spans="13:23" x14ac:dyDescent="0.7">
      <c r="M15894">
        <v>1434</v>
      </c>
      <c r="N15894">
        <v>1844</v>
      </c>
      <c r="O15894">
        <v>33</v>
      </c>
      <c r="P15894">
        <v>107</v>
      </c>
      <c r="Q15894">
        <v>2</v>
      </c>
      <c r="R15894">
        <v>14</v>
      </c>
      <c r="S15894" t="str">
        <v>no</v>
      </c>
      <c r="T15894" t="str">
        <v>no</v>
      </c>
      <c r="U15894" t="str">
        <v>yes</v>
      </c>
      <c r="V15894">
        <v>246</v>
      </c>
      <c r="W15894">
        <v>9</v>
      </c>
    </row>
    <row r="15895" spans="13:23" x14ac:dyDescent="0.7">
      <c r="M15895">
        <v>1435</v>
      </c>
      <c r="N15895">
        <v>3044</v>
      </c>
      <c r="O15895">
        <v>33</v>
      </c>
      <c r="P15895">
        <v>528</v>
      </c>
      <c r="Q15895">
        <v>16</v>
      </c>
      <c r="R15895">
        <v>14</v>
      </c>
      <c r="S15895" t="str">
        <v>no</v>
      </c>
      <c r="T15895" t="str">
        <v>no</v>
      </c>
      <c r="U15895" t="str">
        <v>yes</v>
      </c>
      <c r="V15895">
        <v>246</v>
      </c>
      <c r="W15895">
        <v>9</v>
      </c>
    </row>
    <row r="15896" spans="13:23" x14ac:dyDescent="0.7">
      <c r="M15896">
        <v>1436</v>
      </c>
      <c r="N15896">
        <v>1994</v>
      </c>
      <c r="O15896">
        <v>33</v>
      </c>
      <c r="P15896">
        <v>214</v>
      </c>
      <c r="Q15896">
        <v>4</v>
      </c>
      <c r="R15896">
        <v>14</v>
      </c>
      <c r="S15896" t="str">
        <v>yes</v>
      </c>
      <c r="T15896" t="str">
        <v>no</v>
      </c>
      <c r="U15896" t="str">
        <v>yes</v>
      </c>
      <c r="V15896">
        <v>246</v>
      </c>
      <c r="W15896">
        <v>9</v>
      </c>
    </row>
    <row r="15897" spans="13:23" x14ac:dyDescent="0.7">
      <c r="M15897">
        <v>1438</v>
      </c>
      <c r="N15897">
        <v>2090</v>
      </c>
      <c r="O15897">
        <v>33</v>
      </c>
      <c r="P15897">
        <v>214</v>
      </c>
      <c r="Q15897">
        <v>4</v>
      </c>
      <c r="R15897">
        <v>14</v>
      </c>
      <c r="S15897" t="str">
        <v>no</v>
      </c>
      <c r="T15897" t="str">
        <v>no</v>
      </c>
      <c r="U15897" t="str">
        <v>yes</v>
      </c>
      <c r="V15897">
        <v>246</v>
      </c>
      <c r="W15897">
        <v>9</v>
      </c>
    </row>
    <row r="15898" spans="13:23" x14ac:dyDescent="0.7">
      <c r="M15898">
        <v>1442</v>
      </c>
      <c r="N15898">
        <v>1748</v>
      </c>
      <c r="O15898">
        <v>33</v>
      </c>
      <c r="P15898">
        <v>130</v>
      </c>
      <c r="Q15898">
        <v>4</v>
      </c>
      <c r="R15898">
        <v>14</v>
      </c>
      <c r="S15898" t="str">
        <v>yes</v>
      </c>
      <c r="T15898" t="str">
        <v>no</v>
      </c>
      <c r="U15898" t="str">
        <v>yes</v>
      </c>
      <c r="V15898">
        <v>246</v>
      </c>
      <c r="W15898">
        <v>9</v>
      </c>
    </row>
    <row r="15899" spans="13:23" x14ac:dyDescent="0.7">
      <c r="M15899">
        <v>1444</v>
      </c>
      <c r="N15899">
        <v>1590</v>
      </c>
      <c r="O15899">
        <v>33</v>
      </c>
      <c r="P15899">
        <v>107</v>
      </c>
      <c r="Q15899">
        <v>2</v>
      </c>
      <c r="R15899">
        <v>14</v>
      </c>
      <c r="S15899" t="str">
        <v>no</v>
      </c>
      <c r="T15899" t="str">
        <v>no</v>
      </c>
      <c r="U15899" t="str">
        <v>yes</v>
      </c>
      <c r="V15899">
        <v>246</v>
      </c>
      <c r="W15899">
        <v>9</v>
      </c>
    </row>
    <row r="15900" spans="13:23" x14ac:dyDescent="0.7">
      <c r="M15900">
        <v>1448</v>
      </c>
      <c r="N15900">
        <v>2595</v>
      </c>
      <c r="O15900">
        <v>33</v>
      </c>
      <c r="P15900">
        <v>340</v>
      </c>
      <c r="Q15900">
        <v>8</v>
      </c>
      <c r="R15900">
        <v>17</v>
      </c>
      <c r="S15900" t="str">
        <v>no</v>
      </c>
      <c r="T15900" t="str">
        <v>no</v>
      </c>
      <c r="U15900" t="str">
        <v>yes</v>
      </c>
      <c r="V15900">
        <v>246</v>
      </c>
      <c r="W15900">
        <v>9</v>
      </c>
    </row>
    <row r="15901" spans="13:23" x14ac:dyDescent="0.7">
      <c r="M15901">
        <v>1451</v>
      </c>
      <c r="N15901">
        <v>2944</v>
      </c>
      <c r="O15901">
        <v>33</v>
      </c>
      <c r="P15901">
        <v>528</v>
      </c>
      <c r="Q15901">
        <v>16</v>
      </c>
      <c r="R15901">
        <v>14</v>
      </c>
      <c r="S15901" t="str">
        <v>no</v>
      </c>
      <c r="T15901" t="str">
        <v>no</v>
      </c>
      <c r="U15901" t="str">
        <v>yes</v>
      </c>
      <c r="V15901">
        <v>246</v>
      </c>
      <c r="W15901">
        <v>9</v>
      </c>
    </row>
    <row r="15902" spans="13:23" x14ac:dyDescent="0.7">
      <c r="M15902">
        <v>1452</v>
      </c>
      <c r="N15902">
        <v>1599</v>
      </c>
      <c r="O15902">
        <v>33</v>
      </c>
      <c r="P15902">
        <v>212</v>
      </c>
      <c r="Q15902">
        <v>4</v>
      </c>
      <c r="R15902">
        <v>14</v>
      </c>
      <c r="S15902" t="str">
        <v>no</v>
      </c>
      <c r="T15902" t="str">
        <v>no</v>
      </c>
      <c r="U15902" t="str">
        <v>yes</v>
      </c>
      <c r="V15902">
        <v>246</v>
      </c>
      <c r="W15902">
        <v>9</v>
      </c>
    </row>
    <row r="15903" spans="13:23" x14ac:dyDescent="0.7">
      <c r="M15903">
        <v>1454</v>
      </c>
      <c r="N15903">
        <v>1769</v>
      </c>
      <c r="O15903">
        <v>33</v>
      </c>
      <c r="P15903">
        <v>170</v>
      </c>
      <c r="Q15903">
        <v>4</v>
      </c>
      <c r="R15903">
        <v>14</v>
      </c>
      <c r="S15903" t="str">
        <v>yes</v>
      </c>
      <c r="T15903" t="str">
        <v>yes</v>
      </c>
      <c r="U15903" t="str">
        <v>yes</v>
      </c>
      <c r="V15903">
        <v>246</v>
      </c>
      <c r="W15903">
        <v>9</v>
      </c>
    </row>
    <row r="15904" spans="13:23" x14ac:dyDescent="0.7">
      <c r="M15904">
        <v>1462</v>
      </c>
      <c r="N15904">
        <v>1999</v>
      </c>
      <c r="O15904">
        <v>33</v>
      </c>
      <c r="P15904">
        <v>230</v>
      </c>
      <c r="Q15904">
        <v>8</v>
      </c>
      <c r="R15904">
        <v>15</v>
      </c>
      <c r="S15904" t="str">
        <v>no</v>
      </c>
      <c r="T15904" t="str">
        <v>no</v>
      </c>
      <c r="U15904" t="str">
        <v>yes</v>
      </c>
      <c r="V15904">
        <v>246</v>
      </c>
      <c r="W15904">
        <v>9</v>
      </c>
    </row>
    <row r="15905" spans="13:23" x14ac:dyDescent="0.7">
      <c r="M15905">
        <v>1463</v>
      </c>
      <c r="N15905">
        <v>2194</v>
      </c>
      <c r="O15905">
        <v>33</v>
      </c>
      <c r="P15905">
        <v>214</v>
      </c>
      <c r="Q15905">
        <v>4</v>
      </c>
      <c r="R15905">
        <v>14</v>
      </c>
      <c r="S15905" t="str">
        <v>yes</v>
      </c>
      <c r="T15905" t="str">
        <v>no</v>
      </c>
      <c r="U15905" t="str">
        <v>yes</v>
      </c>
      <c r="V15905">
        <v>246</v>
      </c>
      <c r="W15905">
        <v>9</v>
      </c>
    </row>
    <row r="15906" spans="13:23" x14ac:dyDescent="0.7">
      <c r="M15906">
        <v>1466</v>
      </c>
      <c r="N15906">
        <v>2444</v>
      </c>
      <c r="O15906">
        <v>33</v>
      </c>
      <c r="P15906">
        <v>426</v>
      </c>
      <c r="Q15906">
        <v>8</v>
      </c>
      <c r="R15906">
        <v>14</v>
      </c>
      <c r="S15906" t="str">
        <v>no</v>
      </c>
      <c r="T15906" t="str">
        <v>no</v>
      </c>
      <c r="U15906" t="str">
        <v>yes</v>
      </c>
      <c r="V15906">
        <v>246</v>
      </c>
      <c r="W15906">
        <v>9</v>
      </c>
    </row>
    <row r="15907" spans="13:23" x14ac:dyDescent="0.7">
      <c r="M15907">
        <v>1469</v>
      </c>
      <c r="N15907">
        <v>1790</v>
      </c>
      <c r="O15907">
        <v>33</v>
      </c>
      <c r="P15907">
        <v>107</v>
      </c>
      <c r="Q15907">
        <v>2</v>
      </c>
      <c r="R15907">
        <v>15</v>
      </c>
      <c r="S15907" t="str">
        <v>no</v>
      </c>
      <c r="T15907" t="str">
        <v>no</v>
      </c>
      <c r="U15907" t="str">
        <v>yes</v>
      </c>
      <c r="V15907">
        <v>246</v>
      </c>
      <c r="W15907">
        <v>9</v>
      </c>
    </row>
    <row r="15908" spans="13:23" x14ac:dyDescent="0.7">
      <c r="M15908">
        <v>1470</v>
      </c>
      <c r="N15908">
        <v>1995</v>
      </c>
      <c r="O15908">
        <v>33</v>
      </c>
      <c r="P15908">
        <v>340</v>
      </c>
      <c r="Q15908">
        <v>8</v>
      </c>
      <c r="R15908">
        <v>14</v>
      </c>
      <c r="S15908" t="str">
        <v>no</v>
      </c>
      <c r="T15908" t="str">
        <v>no</v>
      </c>
      <c r="U15908" t="str">
        <v>yes</v>
      </c>
      <c r="V15908">
        <v>246</v>
      </c>
      <c r="W15908">
        <v>9</v>
      </c>
    </row>
    <row r="15909" spans="13:23" x14ac:dyDescent="0.7">
      <c r="M15909">
        <v>1476</v>
      </c>
      <c r="N15909">
        <v>2494</v>
      </c>
      <c r="O15909">
        <v>33</v>
      </c>
      <c r="P15909">
        <v>426</v>
      </c>
      <c r="Q15909">
        <v>8</v>
      </c>
      <c r="R15909">
        <v>14</v>
      </c>
      <c r="S15909" t="str">
        <v>yes</v>
      </c>
      <c r="T15909" t="str">
        <v>no</v>
      </c>
      <c r="U15909" t="str">
        <v>yes</v>
      </c>
      <c r="V15909">
        <v>246</v>
      </c>
      <c r="W15909">
        <v>9</v>
      </c>
    </row>
    <row r="15910" spans="13:23" x14ac:dyDescent="0.7">
      <c r="M15910">
        <v>1477</v>
      </c>
      <c r="N15910">
        <v>2890</v>
      </c>
      <c r="O15910">
        <v>33</v>
      </c>
      <c r="P15910">
        <v>528</v>
      </c>
      <c r="Q15910">
        <v>16</v>
      </c>
      <c r="R15910">
        <v>15</v>
      </c>
      <c r="S15910" t="str">
        <v>no</v>
      </c>
      <c r="T15910" t="str">
        <v>no</v>
      </c>
      <c r="U15910" t="str">
        <v>yes</v>
      </c>
      <c r="V15910">
        <v>246</v>
      </c>
      <c r="W15910">
        <v>9</v>
      </c>
    </row>
    <row r="15911" spans="13:23" x14ac:dyDescent="0.7">
      <c r="M15911">
        <v>1481</v>
      </c>
      <c r="N15911">
        <v>1795</v>
      </c>
      <c r="O15911">
        <v>33</v>
      </c>
      <c r="P15911">
        <v>212</v>
      </c>
      <c r="Q15911">
        <v>8</v>
      </c>
      <c r="R15911">
        <v>14</v>
      </c>
      <c r="S15911" t="str">
        <v>no</v>
      </c>
      <c r="T15911" t="str">
        <v>no</v>
      </c>
      <c r="U15911" t="str">
        <v>yes</v>
      </c>
      <c r="V15911">
        <v>246</v>
      </c>
      <c r="W15911">
        <v>9</v>
      </c>
    </row>
    <row r="15912" spans="13:23" x14ac:dyDescent="0.7">
      <c r="M15912">
        <v>1484</v>
      </c>
      <c r="N15912">
        <v>2390</v>
      </c>
      <c r="O15912">
        <v>33</v>
      </c>
      <c r="P15912">
        <v>426</v>
      </c>
      <c r="Q15912">
        <v>8</v>
      </c>
      <c r="R15912">
        <v>14</v>
      </c>
      <c r="S15912" t="str">
        <v>no</v>
      </c>
      <c r="T15912" t="str">
        <v>no</v>
      </c>
      <c r="U15912" t="str">
        <v>yes</v>
      </c>
      <c r="V15912">
        <v>246</v>
      </c>
      <c r="W15912">
        <v>9</v>
      </c>
    </row>
    <row r="15913" spans="13:23" x14ac:dyDescent="0.7">
      <c r="M15913">
        <v>1494</v>
      </c>
      <c r="N15913">
        <v>1595</v>
      </c>
      <c r="O15913">
        <v>33</v>
      </c>
      <c r="P15913">
        <v>212</v>
      </c>
      <c r="Q15913">
        <v>4</v>
      </c>
      <c r="R15913">
        <v>15</v>
      </c>
      <c r="S15913" t="str">
        <v>no</v>
      </c>
      <c r="T15913" t="str">
        <v>no</v>
      </c>
      <c r="U15913" t="str">
        <v>yes</v>
      </c>
      <c r="V15913">
        <v>246</v>
      </c>
      <c r="W15913">
        <v>9</v>
      </c>
    </row>
    <row r="15914" spans="13:23" x14ac:dyDescent="0.7">
      <c r="M15914">
        <v>1496</v>
      </c>
      <c r="N15914">
        <v>2690</v>
      </c>
      <c r="O15914">
        <v>33</v>
      </c>
      <c r="P15914">
        <v>528</v>
      </c>
      <c r="Q15914">
        <v>16</v>
      </c>
      <c r="R15914">
        <v>15</v>
      </c>
      <c r="S15914" t="str">
        <v>no</v>
      </c>
      <c r="T15914" t="str">
        <v>no</v>
      </c>
      <c r="U15914" t="str">
        <v>yes</v>
      </c>
      <c r="V15914">
        <v>246</v>
      </c>
      <c r="W15914">
        <v>9</v>
      </c>
    </row>
    <row r="15915" spans="13:23" x14ac:dyDescent="0.7">
      <c r="M15915">
        <v>1499</v>
      </c>
      <c r="N15915">
        <v>1699</v>
      </c>
      <c r="O15915">
        <v>33</v>
      </c>
      <c r="P15915">
        <v>210</v>
      </c>
      <c r="Q15915">
        <v>4</v>
      </c>
      <c r="R15915">
        <v>15</v>
      </c>
      <c r="S15915" t="str">
        <v>no</v>
      </c>
      <c r="T15915" t="str">
        <v>no</v>
      </c>
      <c r="U15915" t="str">
        <v>yes</v>
      </c>
      <c r="V15915">
        <v>246</v>
      </c>
      <c r="W15915">
        <v>9</v>
      </c>
    </row>
    <row r="15916" spans="13:23" x14ac:dyDescent="0.7">
      <c r="M15916">
        <v>1500</v>
      </c>
      <c r="N15916">
        <v>1890</v>
      </c>
      <c r="O15916">
        <v>33</v>
      </c>
      <c r="P15916">
        <v>214</v>
      </c>
      <c r="Q15916">
        <v>4</v>
      </c>
      <c r="R15916">
        <v>14</v>
      </c>
      <c r="S15916" t="str">
        <v>no</v>
      </c>
      <c r="T15916" t="str">
        <v>no</v>
      </c>
      <c r="U15916" t="str">
        <v>yes</v>
      </c>
      <c r="V15916">
        <v>246</v>
      </c>
      <c r="W15916">
        <v>9</v>
      </c>
    </row>
    <row r="15917" spans="13:23" x14ac:dyDescent="0.7">
      <c r="M15917">
        <v>1501</v>
      </c>
      <c r="N15917">
        <v>1894</v>
      </c>
      <c r="O15917">
        <v>33</v>
      </c>
      <c r="P15917">
        <v>107</v>
      </c>
      <c r="Q15917">
        <v>2</v>
      </c>
      <c r="R15917">
        <v>14</v>
      </c>
      <c r="S15917" t="str">
        <v>yes</v>
      </c>
      <c r="T15917" t="str">
        <v>no</v>
      </c>
      <c r="U15917" t="str">
        <v>yes</v>
      </c>
      <c r="V15917">
        <v>246</v>
      </c>
      <c r="W15917">
        <v>9</v>
      </c>
    </row>
    <row r="15918" spans="13:23" x14ac:dyDescent="0.7">
      <c r="M15918">
        <v>1502</v>
      </c>
      <c r="N15918">
        <v>2595</v>
      </c>
      <c r="O15918">
        <v>33</v>
      </c>
      <c r="P15918">
        <v>528</v>
      </c>
      <c r="Q15918">
        <v>16</v>
      </c>
      <c r="R15918">
        <v>14</v>
      </c>
      <c r="S15918" t="str">
        <v>no</v>
      </c>
      <c r="T15918" t="str">
        <v>no</v>
      </c>
      <c r="U15918" t="str">
        <v>yes</v>
      </c>
      <c r="V15918">
        <v>246</v>
      </c>
      <c r="W15918">
        <v>9</v>
      </c>
    </row>
    <row r="15919" spans="13:23" x14ac:dyDescent="0.7">
      <c r="M15919">
        <v>1504</v>
      </c>
      <c r="N15919">
        <v>2095</v>
      </c>
      <c r="O15919">
        <v>33</v>
      </c>
      <c r="P15919">
        <v>340</v>
      </c>
      <c r="Q15919">
        <v>8</v>
      </c>
      <c r="R15919">
        <v>15</v>
      </c>
      <c r="S15919" t="str">
        <v>no</v>
      </c>
      <c r="T15919" t="str">
        <v>no</v>
      </c>
      <c r="U15919" t="str">
        <v>yes</v>
      </c>
      <c r="V15919">
        <v>246</v>
      </c>
      <c r="W15919">
        <v>9</v>
      </c>
    </row>
    <row r="15920" spans="13:23" x14ac:dyDescent="0.7">
      <c r="M15920">
        <v>1506</v>
      </c>
      <c r="N15920">
        <v>2544</v>
      </c>
      <c r="O15920">
        <v>33</v>
      </c>
      <c r="P15920">
        <v>426</v>
      </c>
      <c r="Q15920">
        <v>8</v>
      </c>
      <c r="R15920">
        <v>14</v>
      </c>
      <c r="S15920" t="str">
        <v>no</v>
      </c>
      <c r="T15920" t="str">
        <v>no</v>
      </c>
      <c r="U15920" t="str">
        <v>yes</v>
      </c>
      <c r="V15920">
        <v>283</v>
      </c>
      <c r="W15920">
        <v>10</v>
      </c>
    </row>
    <row r="15921" spans="13:23" x14ac:dyDescent="0.7">
      <c r="M15921">
        <v>1508</v>
      </c>
      <c r="N15921">
        <v>2090</v>
      </c>
      <c r="O15921">
        <v>33</v>
      </c>
      <c r="P15921">
        <v>214</v>
      </c>
      <c r="Q15921">
        <v>4</v>
      </c>
      <c r="R15921">
        <v>15</v>
      </c>
      <c r="S15921" t="str">
        <v>no</v>
      </c>
      <c r="T15921" t="str">
        <v>no</v>
      </c>
      <c r="U15921" t="str">
        <v>yes</v>
      </c>
      <c r="V15921">
        <v>283</v>
      </c>
      <c r="W15921">
        <v>10</v>
      </c>
    </row>
    <row r="15922" spans="13:23" x14ac:dyDescent="0.7">
      <c r="M15922">
        <v>1510</v>
      </c>
      <c r="N15922">
        <v>2195</v>
      </c>
      <c r="O15922">
        <v>33</v>
      </c>
      <c r="P15922">
        <v>212</v>
      </c>
      <c r="Q15922">
        <v>4</v>
      </c>
      <c r="R15922">
        <v>17</v>
      </c>
      <c r="S15922" t="str">
        <v>no</v>
      </c>
      <c r="T15922" t="str">
        <v>no</v>
      </c>
      <c r="U15922" t="str">
        <v>yes</v>
      </c>
      <c r="V15922">
        <v>283</v>
      </c>
      <c r="W15922">
        <v>10</v>
      </c>
    </row>
    <row r="15923" spans="13:23" x14ac:dyDescent="0.7">
      <c r="M15923">
        <v>1518</v>
      </c>
      <c r="N15923">
        <v>1644</v>
      </c>
      <c r="O15923">
        <v>33</v>
      </c>
      <c r="P15923">
        <v>107</v>
      </c>
      <c r="Q15923">
        <v>2</v>
      </c>
      <c r="R15923">
        <v>14</v>
      </c>
      <c r="S15923" t="str">
        <v>no</v>
      </c>
      <c r="T15923" t="str">
        <v>no</v>
      </c>
      <c r="U15923" t="str">
        <v>yes</v>
      </c>
      <c r="V15923">
        <v>283</v>
      </c>
      <c r="W15923">
        <v>10</v>
      </c>
    </row>
    <row r="15924" spans="13:23" x14ac:dyDescent="0.7">
      <c r="M15924">
        <v>1519</v>
      </c>
      <c r="N15924">
        <v>2190</v>
      </c>
      <c r="O15924">
        <v>33</v>
      </c>
      <c r="P15924">
        <v>426</v>
      </c>
      <c r="Q15924">
        <v>8</v>
      </c>
      <c r="R15924">
        <v>14</v>
      </c>
      <c r="S15924" t="str">
        <v>no</v>
      </c>
      <c r="T15924" t="str">
        <v>no</v>
      </c>
      <c r="U15924" t="str">
        <v>yes</v>
      </c>
      <c r="V15924">
        <v>283</v>
      </c>
      <c r="W15924">
        <v>10</v>
      </c>
    </row>
    <row r="15925" spans="13:23" x14ac:dyDescent="0.7">
      <c r="M15925">
        <v>1521</v>
      </c>
      <c r="N15925">
        <v>1790</v>
      </c>
      <c r="O15925">
        <v>33</v>
      </c>
      <c r="P15925">
        <v>212</v>
      </c>
      <c r="Q15925">
        <v>4</v>
      </c>
      <c r="R15925">
        <v>14</v>
      </c>
      <c r="S15925" t="str">
        <v>yes</v>
      </c>
      <c r="T15925" t="str">
        <v>yes</v>
      </c>
      <c r="U15925" t="str">
        <v>yes</v>
      </c>
      <c r="V15925">
        <v>283</v>
      </c>
      <c r="W15925">
        <v>10</v>
      </c>
    </row>
    <row r="15926" spans="13:23" x14ac:dyDescent="0.7">
      <c r="M15926">
        <v>1523</v>
      </c>
      <c r="N15926">
        <v>2095</v>
      </c>
      <c r="O15926">
        <v>33</v>
      </c>
      <c r="P15926">
        <v>426</v>
      </c>
      <c r="Q15926">
        <v>8</v>
      </c>
      <c r="R15926">
        <v>14</v>
      </c>
      <c r="S15926" t="str">
        <v>no</v>
      </c>
      <c r="T15926" t="str">
        <v>no</v>
      </c>
      <c r="U15926" t="str">
        <v>yes</v>
      </c>
      <c r="V15926">
        <v>283</v>
      </c>
      <c r="W15926">
        <v>10</v>
      </c>
    </row>
    <row r="15927" spans="13:23" x14ac:dyDescent="0.7">
      <c r="M15927">
        <v>1526</v>
      </c>
      <c r="N15927">
        <v>1844</v>
      </c>
      <c r="O15927">
        <v>33</v>
      </c>
      <c r="P15927">
        <v>107</v>
      </c>
      <c r="Q15927">
        <v>2</v>
      </c>
      <c r="R15927">
        <v>14</v>
      </c>
      <c r="S15927" t="str">
        <v>no</v>
      </c>
      <c r="T15927" t="str">
        <v>no</v>
      </c>
      <c r="U15927" t="str">
        <v>yes</v>
      </c>
      <c r="V15927">
        <v>283</v>
      </c>
      <c r="W15927">
        <v>10</v>
      </c>
    </row>
    <row r="15928" spans="13:23" x14ac:dyDescent="0.7">
      <c r="M15928">
        <v>1527</v>
      </c>
      <c r="N15928">
        <v>1395</v>
      </c>
      <c r="O15928">
        <v>33</v>
      </c>
      <c r="P15928">
        <v>212</v>
      </c>
      <c r="Q15928">
        <v>4</v>
      </c>
      <c r="R15928">
        <v>14</v>
      </c>
      <c r="S15928" t="str">
        <v>no</v>
      </c>
      <c r="T15928" t="str">
        <v>no</v>
      </c>
      <c r="U15928" t="str">
        <v>yes</v>
      </c>
      <c r="V15928">
        <v>283</v>
      </c>
      <c r="W15928">
        <v>10</v>
      </c>
    </row>
    <row r="15929" spans="13:23" x14ac:dyDescent="0.7">
      <c r="M15929">
        <v>1530</v>
      </c>
      <c r="N15929">
        <v>2295</v>
      </c>
      <c r="O15929">
        <v>33</v>
      </c>
      <c r="P15929">
        <v>426</v>
      </c>
      <c r="Q15929">
        <v>8</v>
      </c>
      <c r="R15929">
        <v>14</v>
      </c>
      <c r="S15929" t="str">
        <v>no</v>
      </c>
      <c r="T15929" t="str">
        <v>no</v>
      </c>
      <c r="U15929" t="str">
        <v>yes</v>
      </c>
      <c r="V15929">
        <v>283</v>
      </c>
      <c r="W15929">
        <v>10</v>
      </c>
    </row>
    <row r="15930" spans="13:23" x14ac:dyDescent="0.7">
      <c r="M15930">
        <v>1531</v>
      </c>
      <c r="N15930">
        <v>1995</v>
      </c>
      <c r="O15930">
        <v>33</v>
      </c>
      <c r="P15930">
        <v>214</v>
      </c>
      <c r="Q15930">
        <v>4</v>
      </c>
      <c r="R15930">
        <v>14</v>
      </c>
      <c r="S15930" t="str">
        <v>no</v>
      </c>
      <c r="T15930" t="str">
        <v>no</v>
      </c>
      <c r="U15930" t="str">
        <v>yes</v>
      </c>
      <c r="V15930">
        <v>283</v>
      </c>
      <c r="W15930">
        <v>10</v>
      </c>
    </row>
    <row r="15931" spans="13:23" x14ac:dyDescent="0.7">
      <c r="M15931">
        <v>1540</v>
      </c>
      <c r="N15931">
        <v>1769</v>
      </c>
      <c r="O15931">
        <v>33</v>
      </c>
      <c r="P15931">
        <v>170</v>
      </c>
      <c r="Q15931">
        <v>4</v>
      </c>
      <c r="R15931">
        <v>14</v>
      </c>
      <c r="S15931" t="str">
        <v>yes</v>
      </c>
      <c r="T15931" t="str">
        <v>yes</v>
      </c>
      <c r="U15931" t="str">
        <v>yes</v>
      </c>
      <c r="V15931">
        <v>283</v>
      </c>
      <c r="W15931">
        <v>10</v>
      </c>
    </row>
    <row r="15932" spans="13:23" x14ac:dyDescent="0.7">
      <c r="M15932">
        <v>1542</v>
      </c>
      <c r="N15932">
        <v>1599</v>
      </c>
      <c r="O15932">
        <v>33</v>
      </c>
      <c r="P15932">
        <v>212</v>
      </c>
      <c r="Q15932">
        <v>4</v>
      </c>
      <c r="R15932">
        <v>14</v>
      </c>
      <c r="S15932" t="str">
        <v>no</v>
      </c>
      <c r="T15932" t="str">
        <v>no</v>
      </c>
      <c r="U15932" t="str">
        <v>yes</v>
      </c>
      <c r="V15932">
        <v>283</v>
      </c>
      <c r="W15932">
        <v>10</v>
      </c>
    </row>
    <row r="15933" spans="13:23" x14ac:dyDescent="0.7">
      <c r="M15933">
        <v>1543</v>
      </c>
      <c r="N15933">
        <v>2565</v>
      </c>
      <c r="O15933">
        <v>33</v>
      </c>
      <c r="P15933">
        <v>340</v>
      </c>
      <c r="Q15933">
        <v>8</v>
      </c>
      <c r="R15933">
        <v>17</v>
      </c>
      <c r="S15933" t="str">
        <v>no</v>
      </c>
      <c r="T15933" t="str">
        <v>no</v>
      </c>
      <c r="U15933" t="str">
        <v>yes</v>
      </c>
      <c r="V15933">
        <v>283</v>
      </c>
      <c r="W15933">
        <v>10</v>
      </c>
    </row>
    <row r="15934" spans="13:23" x14ac:dyDescent="0.7">
      <c r="M15934">
        <v>1545</v>
      </c>
      <c r="N15934">
        <v>1694</v>
      </c>
      <c r="O15934">
        <v>33</v>
      </c>
      <c r="P15934">
        <v>107</v>
      </c>
      <c r="Q15934">
        <v>2</v>
      </c>
      <c r="R15934">
        <v>14</v>
      </c>
      <c r="S15934" t="str">
        <v>yes</v>
      </c>
      <c r="T15934" t="str">
        <v>no</v>
      </c>
      <c r="U15934" t="str">
        <v>yes</v>
      </c>
      <c r="V15934">
        <v>283</v>
      </c>
      <c r="W15934">
        <v>10</v>
      </c>
    </row>
    <row r="15935" spans="13:23" x14ac:dyDescent="0.7">
      <c r="M15935">
        <v>1550</v>
      </c>
      <c r="N15935">
        <v>2749</v>
      </c>
      <c r="O15935">
        <v>33</v>
      </c>
      <c r="P15935">
        <v>340</v>
      </c>
      <c r="Q15935">
        <v>4</v>
      </c>
      <c r="R15935">
        <v>15</v>
      </c>
      <c r="S15935" t="str">
        <v>no</v>
      </c>
      <c r="T15935" t="str">
        <v>no</v>
      </c>
      <c r="U15935" t="str">
        <v>yes</v>
      </c>
      <c r="V15935">
        <v>283</v>
      </c>
      <c r="W15935">
        <v>10</v>
      </c>
    </row>
    <row r="15936" spans="13:23" x14ac:dyDescent="0.7">
      <c r="M15936">
        <v>1552</v>
      </c>
      <c r="N15936">
        <v>1999</v>
      </c>
      <c r="O15936">
        <v>33</v>
      </c>
      <c r="P15936">
        <v>340</v>
      </c>
      <c r="Q15936">
        <v>8</v>
      </c>
      <c r="R15936">
        <v>14</v>
      </c>
      <c r="S15936" t="str">
        <v>yes</v>
      </c>
      <c r="T15936" t="str">
        <v>no</v>
      </c>
      <c r="U15936" t="str">
        <v>yes</v>
      </c>
      <c r="V15936">
        <v>283</v>
      </c>
      <c r="W15936">
        <v>10</v>
      </c>
    </row>
    <row r="15937" spans="13:23" x14ac:dyDescent="0.7">
      <c r="M15937">
        <v>1554</v>
      </c>
      <c r="N15937">
        <v>1994</v>
      </c>
      <c r="O15937">
        <v>33</v>
      </c>
      <c r="P15937">
        <v>214</v>
      </c>
      <c r="Q15937">
        <v>4</v>
      </c>
      <c r="R15937">
        <v>14</v>
      </c>
      <c r="S15937" t="str">
        <v>yes</v>
      </c>
      <c r="T15937" t="str">
        <v>no</v>
      </c>
      <c r="U15937" t="str">
        <v>yes</v>
      </c>
      <c r="V15937">
        <v>283</v>
      </c>
      <c r="W15937">
        <v>10</v>
      </c>
    </row>
    <row r="15938" spans="13:23" x14ac:dyDescent="0.7">
      <c r="M15938">
        <v>1556</v>
      </c>
      <c r="N15938">
        <v>2795</v>
      </c>
      <c r="O15938">
        <v>33</v>
      </c>
      <c r="P15938">
        <v>528</v>
      </c>
      <c r="Q15938">
        <v>16</v>
      </c>
      <c r="R15938">
        <v>14</v>
      </c>
      <c r="S15938" t="str">
        <v>no</v>
      </c>
      <c r="T15938" t="str">
        <v>no</v>
      </c>
      <c r="U15938" t="str">
        <v>yes</v>
      </c>
      <c r="V15938">
        <v>283</v>
      </c>
      <c r="W15938">
        <v>10</v>
      </c>
    </row>
    <row r="15939" spans="13:23" x14ac:dyDescent="0.7">
      <c r="M15939">
        <v>1557</v>
      </c>
      <c r="N15939">
        <v>1595</v>
      </c>
      <c r="O15939">
        <v>33</v>
      </c>
      <c r="P15939">
        <v>212</v>
      </c>
      <c r="Q15939">
        <v>4</v>
      </c>
      <c r="R15939">
        <v>14</v>
      </c>
      <c r="S15939" t="str">
        <v>no</v>
      </c>
      <c r="T15939" t="str">
        <v>no</v>
      </c>
      <c r="U15939" t="str">
        <v>yes</v>
      </c>
      <c r="V15939">
        <v>283</v>
      </c>
      <c r="W15939">
        <v>10</v>
      </c>
    </row>
    <row r="15940" spans="13:23" x14ac:dyDescent="0.7">
      <c r="M15940">
        <v>1559</v>
      </c>
      <c r="N15940">
        <v>2165</v>
      </c>
      <c r="O15940">
        <v>33</v>
      </c>
      <c r="P15940">
        <v>340</v>
      </c>
      <c r="Q15940">
        <v>8</v>
      </c>
      <c r="R15940">
        <v>15</v>
      </c>
      <c r="S15940" t="str">
        <v>yes</v>
      </c>
      <c r="T15940" t="str">
        <v>no</v>
      </c>
      <c r="U15940" t="str">
        <v>yes</v>
      </c>
      <c r="V15940">
        <v>283</v>
      </c>
      <c r="W15940">
        <v>10</v>
      </c>
    </row>
    <row r="15941" spans="13:23" x14ac:dyDescent="0.7">
      <c r="M15941">
        <v>1561</v>
      </c>
      <c r="N15941">
        <v>2390</v>
      </c>
      <c r="O15941">
        <v>33</v>
      </c>
      <c r="P15941">
        <v>340</v>
      </c>
      <c r="Q15941">
        <v>8</v>
      </c>
      <c r="R15941">
        <v>14</v>
      </c>
      <c r="S15941" t="str">
        <v>yes</v>
      </c>
      <c r="T15941" t="str">
        <v>yes</v>
      </c>
      <c r="U15941" t="str">
        <v>yes</v>
      </c>
      <c r="V15941">
        <v>283</v>
      </c>
      <c r="W15941">
        <v>10</v>
      </c>
    </row>
    <row r="15942" spans="13:23" x14ac:dyDescent="0.7">
      <c r="M15942">
        <v>1564</v>
      </c>
      <c r="N15942">
        <v>2244</v>
      </c>
      <c r="O15942">
        <v>33</v>
      </c>
      <c r="P15942">
        <v>214</v>
      </c>
      <c r="Q15942">
        <v>4</v>
      </c>
      <c r="R15942">
        <v>14</v>
      </c>
      <c r="S15942" t="str">
        <v>no</v>
      </c>
      <c r="T15942" t="str">
        <v>no</v>
      </c>
      <c r="U15942" t="str">
        <v>yes</v>
      </c>
      <c r="V15942">
        <v>283</v>
      </c>
      <c r="W15942">
        <v>10</v>
      </c>
    </row>
    <row r="15943" spans="13:23" x14ac:dyDescent="0.7">
      <c r="M15943">
        <v>1566</v>
      </c>
      <c r="N15943">
        <v>2329</v>
      </c>
      <c r="O15943">
        <v>33</v>
      </c>
      <c r="P15943">
        <v>340</v>
      </c>
      <c r="Q15943">
        <v>8</v>
      </c>
      <c r="R15943">
        <v>17</v>
      </c>
      <c r="S15943" t="str">
        <v>no</v>
      </c>
      <c r="T15943" t="str">
        <v>no</v>
      </c>
      <c r="U15943" t="str">
        <v>yes</v>
      </c>
      <c r="V15943">
        <v>283</v>
      </c>
      <c r="W15943">
        <v>10</v>
      </c>
    </row>
    <row r="15944" spans="13:23" x14ac:dyDescent="0.7">
      <c r="M15944">
        <v>1567</v>
      </c>
      <c r="N15944">
        <v>2595</v>
      </c>
      <c r="O15944">
        <v>33</v>
      </c>
      <c r="P15944">
        <v>528</v>
      </c>
      <c r="Q15944">
        <v>16</v>
      </c>
      <c r="R15944">
        <v>14</v>
      </c>
      <c r="S15944" t="str">
        <v>no</v>
      </c>
      <c r="T15944" t="str">
        <v>no</v>
      </c>
      <c r="U15944" t="str">
        <v>yes</v>
      </c>
      <c r="V15944">
        <v>283</v>
      </c>
      <c r="W15944">
        <v>10</v>
      </c>
    </row>
    <row r="15945" spans="13:23" x14ac:dyDescent="0.7">
      <c r="M15945">
        <v>1573</v>
      </c>
      <c r="N15945">
        <v>2390</v>
      </c>
      <c r="O15945">
        <v>33</v>
      </c>
      <c r="P15945">
        <v>426</v>
      </c>
      <c r="Q15945">
        <v>8</v>
      </c>
      <c r="R15945">
        <v>15</v>
      </c>
      <c r="S15945" t="str">
        <v>no</v>
      </c>
      <c r="T15945" t="str">
        <v>no</v>
      </c>
      <c r="U15945" t="str">
        <v>yes</v>
      </c>
      <c r="V15945">
        <v>283</v>
      </c>
      <c r="W15945">
        <v>10</v>
      </c>
    </row>
    <row r="15946" spans="13:23" x14ac:dyDescent="0.7">
      <c r="M15946">
        <v>1580</v>
      </c>
      <c r="N15946">
        <v>2595</v>
      </c>
      <c r="O15946">
        <v>33</v>
      </c>
      <c r="P15946">
        <v>340</v>
      </c>
      <c r="Q15946">
        <v>8</v>
      </c>
      <c r="R15946">
        <v>17</v>
      </c>
      <c r="S15946" t="str">
        <v>no</v>
      </c>
      <c r="T15946" t="str">
        <v>no</v>
      </c>
      <c r="U15946" t="str">
        <v>yes</v>
      </c>
      <c r="V15946">
        <v>283</v>
      </c>
      <c r="W15946">
        <v>10</v>
      </c>
    </row>
    <row r="15947" spans="13:23" x14ac:dyDescent="0.7">
      <c r="M15947">
        <v>1586</v>
      </c>
      <c r="N15947">
        <v>2294</v>
      </c>
      <c r="O15947">
        <v>33</v>
      </c>
      <c r="P15947">
        <v>426</v>
      </c>
      <c r="Q15947">
        <v>8</v>
      </c>
      <c r="R15947">
        <v>14</v>
      </c>
      <c r="S15947" t="str">
        <v>yes</v>
      </c>
      <c r="T15947" t="str">
        <v>no</v>
      </c>
      <c r="U15947" t="str">
        <v>yes</v>
      </c>
      <c r="V15947">
        <v>283</v>
      </c>
      <c r="W15947">
        <v>10</v>
      </c>
    </row>
    <row r="15948" spans="13:23" x14ac:dyDescent="0.7">
      <c r="M15948">
        <v>1589</v>
      </c>
      <c r="N15948">
        <v>2499</v>
      </c>
      <c r="O15948">
        <v>33</v>
      </c>
      <c r="P15948">
        <v>250</v>
      </c>
      <c r="Q15948">
        <v>8</v>
      </c>
      <c r="R15948">
        <v>15</v>
      </c>
      <c r="S15948" t="str">
        <v>yes</v>
      </c>
      <c r="T15948" t="str">
        <v>no</v>
      </c>
      <c r="U15948" t="str">
        <v>yes</v>
      </c>
      <c r="V15948">
        <v>283</v>
      </c>
      <c r="W15948">
        <v>10</v>
      </c>
    </row>
    <row r="15949" spans="13:23" x14ac:dyDescent="0.7">
      <c r="M15949">
        <v>1591</v>
      </c>
      <c r="N15949">
        <v>1799</v>
      </c>
      <c r="O15949">
        <v>33</v>
      </c>
      <c r="P15949">
        <v>230</v>
      </c>
      <c r="Q15949">
        <v>4</v>
      </c>
      <c r="R15949">
        <v>14</v>
      </c>
      <c r="S15949" t="str">
        <v>no</v>
      </c>
      <c r="T15949" t="str">
        <v>no</v>
      </c>
      <c r="U15949" t="str">
        <v>yes</v>
      </c>
      <c r="V15949">
        <v>283</v>
      </c>
      <c r="W15949">
        <v>10</v>
      </c>
    </row>
    <row r="15950" spans="13:23" x14ac:dyDescent="0.7">
      <c r="M15950">
        <v>1600</v>
      </c>
      <c r="N15950">
        <v>1469</v>
      </c>
      <c r="O15950">
        <v>33</v>
      </c>
      <c r="P15950">
        <v>170</v>
      </c>
      <c r="Q15950">
        <v>4</v>
      </c>
      <c r="R15950">
        <v>14</v>
      </c>
      <c r="S15950" t="str">
        <v>no</v>
      </c>
      <c r="T15950" t="str">
        <v>no</v>
      </c>
      <c r="U15950" t="str">
        <v>yes</v>
      </c>
      <c r="V15950">
        <v>283</v>
      </c>
      <c r="W15950">
        <v>10</v>
      </c>
    </row>
    <row r="15951" spans="13:23" x14ac:dyDescent="0.7">
      <c r="M15951">
        <v>1603</v>
      </c>
      <c r="N15951">
        <v>2444</v>
      </c>
      <c r="O15951">
        <v>33</v>
      </c>
      <c r="P15951">
        <v>426</v>
      </c>
      <c r="Q15951">
        <v>8</v>
      </c>
      <c r="R15951">
        <v>14</v>
      </c>
      <c r="S15951" t="str">
        <v>no</v>
      </c>
      <c r="T15951" t="str">
        <v>no</v>
      </c>
      <c r="U15951" t="str">
        <v>yes</v>
      </c>
      <c r="V15951">
        <v>283</v>
      </c>
      <c r="W15951">
        <v>10</v>
      </c>
    </row>
    <row r="15952" spans="13:23" x14ac:dyDescent="0.7">
      <c r="M15952">
        <v>1604</v>
      </c>
      <c r="N15952">
        <v>2249</v>
      </c>
      <c r="O15952">
        <v>33</v>
      </c>
      <c r="P15952">
        <v>230</v>
      </c>
      <c r="Q15952">
        <v>4</v>
      </c>
      <c r="R15952">
        <v>15</v>
      </c>
      <c r="S15952" t="str">
        <v>no</v>
      </c>
      <c r="T15952" t="str">
        <v>no</v>
      </c>
      <c r="U15952" t="str">
        <v>yes</v>
      </c>
      <c r="V15952">
        <v>283</v>
      </c>
      <c r="W15952">
        <v>10</v>
      </c>
    </row>
    <row r="15953" spans="13:23" x14ac:dyDescent="0.7">
      <c r="M15953">
        <v>1606</v>
      </c>
      <c r="N15953">
        <v>2494</v>
      </c>
      <c r="O15953">
        <v>33</v>
      </c>
      <c r="P15953">
        <v>426</v>
      </c>
      <c r="Q15953">
        <v>8</v>
      </c>
      <c r="R15953">
        <v>14</v>
      </c>
      <c r="S15953" t="str">
        <v>yes</v>
      </c>
      <c r="T15953" t="str">
        <v>no</v>
      </c>
      <c r="U15953" t="str">
        <v>yes</v>
      </c>
      <c r="V15953">
        <v>283</v>
      </c>
      <c r="W15953">
        <v>10</v>
      </c>
    </row>
    <row r="15954" spans="13:23" x14ac:dyDescent="0.7">
      <c r="M15954">
        <v>1609</v>
      </c>
      <c r="N15954">
        <v>1944</v>
      </c>
      <c r="O15954">
        <v>33</v>
      </c>
      <c r="P15954">
        <v>107</v>
      </c>
      <c r="Q15954">
        <v>2</v>
      </c>
      <c r="R15954">
        <v>14</v>
      </c>
      <c r="S15954" t="str">
        <v>no</v>
      </c>
      <c r="T15954" t="str">
        <v>no</v>
      </c>
      <c r="U15954" t="str">
        <v>yes</v>
      </c>
      <c r="V15954">
        <v>283</v>
      </c>
      <c r="W15954">
        <v>10</v>
      </c>
    </row>
    <row r="15955" spans="13:23" x14ac:dyDescent="0.7">
      <c r="M15955">
        <v>1610</v>
      </c>
      <c r="N15955">
        <v>2090</v>
      </c>
      <c r="O15955">
        <v>33</v>
      </c>
      <c r="P15955">
        <v>214</v>
      </c>
      <c r="Q15955">
        <v>4</v>
      </c>
      <c r="R15955">
        <v>14</v>
      </c>
      <c r="S15955" t="str">
        <v>no</v>
      </c>
      <c r="T15955" t="str">
        <v>no</v>
      </c>
      <c r="U15955" t="str">
        <v>yes</v>
      </c>
      <c r="V15955">
        <v>283</v>
      </c>
      <c r="W15955">
        <v>10</v>
      </c>
    </row>
    <row r="15956" spans="13:23" x14ac:dyDescent="0.7">
      <c r="M15956">
        <v>1611</v>
      </c>
      <c r="N15956">
        <v>3135</v>
      </c>
      <c r="O15956">
        <v>33</v>
      </c>
      <c r="P15956">
        <v>1370</v>
      </c>
      <c r="Q15956">
        <v>8</v>
      </c>
      <c r="R15956">
        <v>14</v>
      </c>
      <c r="S15956" t="str">
        <v>no</v>
      </c>
      <c r="T15956" t="str">
        <v>no</v>
      </c>
      <c r="U15956" t="str">
        <v>yes</v>
      </c>
      <c r="V15956">
        <v>283</v>
      </c>
      <c r="W15956">
        <v>10</v>
      </c>
    </row>
    <row r="15957" spans="13:23" x14ac:dyDescent="0.7">
      <c r="M15957">
        <v>1612</v>
      </c>
      <c r="N15957">
        <v>1995</v>
      </c>
      <c r="O15957">
        <v>33</v>
      </c>
      <c r="P15957">
        <v>340</v>
      </c>
      <c r="Q15957">
        <v>8</v>
      </c>
      <c r="R15957">
        <v>15</v>
      </c>
      <c r="S15957" t="str">
        <v>no</v>
      </c>
      <c r="T15957" t="str">
        <v>no</v>
      </c>
      <c r="U15957" t="str">
        <v>yes</v>
      </c>
      <c r="V15957">
        <v>283</v>
      </c>
      <c r="W15957">
        <v>10</v>
      </c>
    </row>
    <row r="15958" spans="13:23" x14ac:dyDescent="0.7">
      <c r="M15958">
        <v>1616</v>
      </c>
      <c r="N15958">
        <v>1925</v>
      </c>
      <c r="O15958">
        <v>33</v>
      </c>
      <c r="P15958">
        <v>250</v>
      </c>
      <c r="Q15958">
        <v>4</v>
      </c>
      <c r="R15958">
        <v>15</v>
      </c>
      <c r="S15958" t="str">
        <v>no</v>
      </c>
      <c r="T15958" t="str">
        <v>no</v>
      </c>
      <c r="U15958" t="str">
        <v>yes</v>
      </c>
      <c r="V15958">
        <v>283</v>
      </c>
      <c r="W15958">
        <v>10</v>
      </c>
    </row>
    <row r="15959" spans="13:23" x14ac:dyDescent="0.7">
      <c r="M15959">
        <v>1621</v>
      </c>
      <c r="N15959">
        <v>2044</v>
      </c>
      <c r="O15959">
        <v>33</v>
      </c>
      <c r="P15959">
        <v>170</v>
      </c>
      <c r="Q15959">
        <v>4</v>
      </c>
      <c r="R15959">
        <v>15</v>
      </c>
      <c r="S15959" t="str">
        <v>yes</v>
      </c>
      <c r="T15959" t="str">
        <v>yes</v>
      </c>
      <c r="U15959" t="str">
        <v>yes</v>
      </c>
      <c r="V15959">
        <v>283</v>
      </c>
      <c r="W15959">
        <v>10</v>
      </c>
    </row>
    <row r="15960" spans="13:23" x14ac:dyDescent="0.7">
      <c r="M15960">
        <v>1634</v>
      </c>
      <c r="N15960">
        <v>1944</v>
      </c>
      <c r="O15960">
        <v>33</v>
      </c>
      <c r="P15960">
        <v>214</v>
      </c>
      <c r="Q15960">
        <v>4</v>
      </c>
      <c r="R15960">
        <v>14</v>
      </c>
      <c r="S15960" t="str">
        <v>no</v>
      </c>
      <c r="T15960" t="str">
        <v>no</v>
      </c>
      <c r="U15960" t="str">
        <v>yes</v>
      </c>
      <c r="V15960">
        <v>283</v>
      </c>
      <c r="W15960">
        <v>10</v>
      </c>
    </row>
    <row r="15961" spans="13:23" x14ac:dyDescent="0.7">
      <c r="M15961">
        <v>1636</v>
      </c>
      <c r="N15961">
        <v>1699</v>
      </c>
      <c r="O15961">
        <v>33</v>
      </c>
      <c r="P15961">
        <v>210</v>
      </c>
      <c r="Q15961">
        <v>4</v>
      </c>
      <c r="R15961">
        <v>15</v>
      </c>
      <c r="S15961" t="str">
        <v>no</v>
      </c>
      <c r="T15961" t="str">
        <v>no</v>
      </c>
      <c r="U15961" t="str">
        <v>yes</v>
      </c>
      <c r="V15961">
        <v>283</v>
      </c>
      <c r="W15961">
        <v>10</v>
      </c>
    </row>
    <row r="15962" spans="13:23" x14ac:dyDescent="0.7">
      <c r="M15962">
        <v>1637</v>
      </c>
      <c r="N15962">
        <v>1995</v>
      </c>
      <c r="O15962">
        <v>33</v>
      </c>
      <c r="P15962">
        <v>340</v>
      </c>
      <c r="Q15962">
        <v>8</v>
      </c>
      <c r="R15962">
        <v>14</v>
      </c>
      <c r="S15962" t="str">
        <v>no</v>
      </c>
      <c r="T15962" t="str">
        <v>no</v>
      </c>
      <c r="U15962" t="str">
        <v>yes</v>
      </c>
      <c r="V15962">
        <v>283</v>
      </c>
      <c r="W15962">
        <v>10</v>
      </c>
    </row>
    <row r="15963" spans="13:23" x14ac:dyDescent="0.7">
      <c r="M15963">
        <v>1641</v>
      </c>
      <c r="N15963">
        <v>1590</v>
      </c>
      <c r="O15963">
        <v>33</v>
      </c>
      <c r="P15963">
        <v>107</v>
      </c>
      <c r="Q15963">
        <v>2</v>
      </c>
      <c r="R15963">
        <v>15</v>
      </c>
      <c r="S15963" t="str">
        <v>no</v>
      </c>
      <c r="T15963" t="str">
        <v>no</v>
      </c>
      <c r="U15963" t="str">
        <v>yes</v>
      </c>
      <c r="V15963">
        <v>283</v>
      </c>
      <c r="W15963">
        <v>10</v>
      </c>
    </row>
    <row r="15964" spans="13:23" x14ac:dyDescent="0.7">
      <c r="M15964">
        <v>1649</v>
      </c>
      <c r="N15964">
        <v>1785</v>
      </c>
      <c r="O15964">
        <v>33</v>
      </c>
      <c r="P15964">
        <v>340</v>
      </c>
      <c r="Q15964">
        <v>4</v>
      </c>
      <c r="R15964">
        <v>15</v>
      </c>
      <c r="S15964" t="str">
        <v>no</v>
      </c>
      <c r="T15964" t="str">
        <v>no</v>
      </c>
      <c r="U15964" t="str">
        <v>yes</v>
      </c>
      <c r="V15964">
        <v>283</v>
      </c>
      <c r="W15964">
        <v>10</v>
      </c>
    </row>
    <row r="15965" spans="13:23" x14ac:dyDescent="0.7">
      <c r="M15965">
        <v>1650</v>
      </c>
      <c r="N15965">
        <v>2194</v>
      </c>
      <c r="O15965">
        <v>33</v>
      </c>
      <c r="P15965">
        <v>214</v>
      </c>
      <c r="Q15965">
        <v>4</v>
      </c>
      <c r="R15965">
        <v>14</v>
      </c>
      <c r="S15965" t="str">
        <v>yes</v>
      </c>
      <c r="T15965" t="str">
        <v>no</v>
      </c>
      <c r="U15965" t="str">
        <v>yes</v>
      </c>
      <c r="V15965">
        <v>283</v>
      </c>
      <c r="W15965">
        <v>10</v>
      </c>
    </row>
    <row r="15966" spans="13:23" x14ac:dyDescent="0.7">
      <c r="M15966">
        <v>1651</v>
      </c>
      <c r="N15966">
        <v>999</v>
      </c>
      <c r="O15966">
        <v>33</v>
      </c>
      <c r="P15966">
        <v>80</v>
      </c>
      <c r="Q15966">
        <v>2</v>
      </c>
      <c r="R15966">
        <v>14</v>
      </c>
      <c r="S15966" t="str">
        <v>no</v>
      </c>
      <c r="T15966" t="str">
        <v>no</v>
      </c>
      <c r="U15966" t="str">
        <v>yes</v>
      </c>
      <c r="V15966">
        <v>283</v>
      </c>
      <c r="W15966">
        <v>10</v>
      </c>
    </row>
    <row r="15967" spans="13:23" x14ac:dyDescent="0.7">
      <c r="M15967">
        <v>1652</v>
      </c>
      <c r="N15967">
        <v>3065</v>
      </c>
      <c r="O15967">
        <v>33</v>
      </c>
      <c r="P15967">
        <v>545</v>
      </c>
      <c r="Q15967">
        <v>8</v>
      </c>
      <c r="R15967">
        <v>17</v>
      </c>
      <c r="S15967" t="str">
        <v>no</v>
      </c>
      <c r="T15967" t="str">
        <v>no</v>
      </c>
      <c r="U15967" t="str">
        <v>yes</v>
      </c>
      <c r="V15967">
        <v>283</v>
      </c>
      <c r="W15967">
        <v>10</v>
      </c>
    </row>
    <row r="15968" spans="13:23" x14ac:dyDescent="0.7">
      <c r="M15968">
        <v>1654</v>
      </c>
      <c r="N15968">
        <v>3044</v>
      </c>
      <c r="O15968">
        <v>33</v>
      </c>
      <c r="P15968">
        <v>528</v>
      </c>
      <c r="Q15968">
        <v>16</v>
      </c>
      <c r="R15968">
        <v>14</v>
      </c>
      <c r="S15968" t="str">
        <v>no</v>
      </c>
      <c r="T15968" t="str">
        <v>no</v>
      </c>
      <c r="U15968" t="str">
        <v>yes</v>
      </c>
      <c r="V15968">
        <v>283</v>
      </c>
      <c r="W15968">
        <v>10</v>
      </c>
    </row>
    <row r="15969" spans="13:23" x14ac:dyDescent="0.7">
      <c r="M15969">
        <v>1655</v>
      </c>
      <c r="N15969">
        <v>2690</v>
      </c>
      <c r="O15969">
        <v>33</v>
      </c>
      <c r="P15969">
        <v>528</v>
      </c>
      <c r="Q15969">
        <v>16</v>
      </c>
      <c r="R15969">
        <v>14</v>
      </c>
      <c r="S15969" t="str">
        <v>no</v>
      </c>
      <c r="T15969" t="str">
        <v>no</v>
      </c>
      <c r="U15969" t="str">
        <v>yes</v>
      </c>
      <c r="V15969">
        <v>283</v>
      </c>
      <c r="W15969">
        <v>10</v>
      </c>
    </row>
    <row r="15970" spans="13:23" x14ac:dyDescent="0.7">
      <c r="M15970">
        <v>1665</v>
      </c>
      <c r="N15970">
        <v>2844</v>
      </c>
      <c r="O15970">
        <v>33</v>
      </c>
      <c r="P15970">
        <v>528</v>
      </c>
      <c r="Q15970">
        <v>16</v>
      </c>
      <c r="R15970">
        <v>14</v>
      </c>
      <c r="S15970" t="str">
        <v>no</v>
      </c>
      <c r="T15970" t="str">
        <v>no</v>
      </c>
      <c r="U15970" t="str">
        <v>yes</v>
      </c>
      <c r="V15970">
        <v>283</v>
      </c>
      <c r="W15970">
        <v>10</v>
      </c>
    </row>
    <row r="15971" spans="13:23" x14ac:dyDescent="0.7">
      <c r="M15971">
        <v>1666</v>
      </c>
      <c r="N15971">
        <v>2994</v>
      </c>
      <c r="O15971">
        <v>33</v>
      </c>
      <c r="P15971">
        <v>528</v>
      </c>
      <c r="Q15971">
        <v>16</v>
      </c>
      <c r="R15971">
        <v>14</v>
      </c>
      <c r="S15971" t="str">
        <v>yes</v>
      </c>
      <c r="T15971" t="str">
        <v>no</v>
      </c>
      <c r="U15971" t="str">
        <v>yes</v>
      </c>
      <c r="V15971">
        <v>283</v>
      </c>
      <c r="W15971">
        <v>10</v>
      </c>
    </row>
    <row r="15972" spans="13:23" x14ac:dyDescent="0.7">
      <c r="M15972">
        <v>1667</v>
      </c>
      <c r="N15972">
        <v>2475</v>
      </c>
      <c r="O15972">
        <v>33</v>
      </c>
      <c r="P15972">
        <v>545</v>
      </c>
      <c r="Q15972">
        <v>8</v>
      </c>
      <c r="R15972">
        <v>15</v>
      </c>
      <c r="S15972" t="str">
        <v>no</v>
      </c>
      <c r="T15972" t="str">
        <v>no</v>
      </c>
      <c r="U15972" t="str">
        <v>yes</v>
      </c>
      <c r="V15972">
        <v>283</v>
      </c>
      <c r="W15972">
        <v>10</v>
      </c>
    </row>
    <row r="15973" spans="13:23" x14ac:dyDescent="0.7">
      <c r="M15973">
        <v>1670</v>
      </c>
      <c r="N15973">
        <v>2744</v>
      </c>
      <c r="O15973">
        <v>33</v>
      </c>
      <c r="P15973">
        <v>528</v>
      </c>
      <c r="Q15973">
        <v>16</v>
      </c>
      <c r="R15973">
        <v>14</v>
      </c>
      <c r="S15973" t="str">
        <v>no</v>
      </c>
      <c r="T15973" t="str">
        <v>no</v>
      </c>
      <c r="U15973" t="str">
        <v>yes</v>
      </c>
      <c r="V15973">
        <v>283</v>
      </c>
      <c r="W15973">
        <v>10</v>
      </c>
    </row>
    <row r="15974" spans="13:23" x14ac:dyDescent="0.7">
      <c r="M15974">
        <v>1673</v>
      </c>
      <c r="N15974">
        <v>2344</v>
      </c>
      <c r="O15974">
        <v>33</v>
      </c>
      <c r="P15974">
        <v>426</v>
      </c>
      <c r="Q15974">
        <v>8</v>
      </c>
      <c r="R15974">
        <v>14</v>
      </c>
      <c r="S15974" t="str">
        <v>no</v>
      </c>
      <c r="T15974" t="str">
        <v>no</v>
      </c>
      <c r="U15974" t="str">
        <v>yes</v>
      </c>
      <c r="V15974">
        <v>283</v>
      </c>
      <c r="W15974">
        <v>10</v>
      </c>
    </row>
    <row r="15975" spans="13:23" x14ac:dyDescent="0.7">
      <c r="M15975">
        <v>1674</v>
      </c>
      <c r="N15975">
        <v>1685</v>
      </c>
      <c r="O15975">
        <v>33</v>
      </c>
      <c r="P15975">
        <v>340</v>
      </c>
      <c r="Q15975">
        <v>4</v>
      </c>
      <c r="R15975">
        <v>14</v>
      </c>
      <c r="S15975" t="str">
        <v>no</v>
      </c>
      <c r="T15975" t="str">
        <v>no</v>
      </c>
      <c r="U15975" t="str">
        <v>yes</v>
      </c>
      <c r="V15975">
        <v>283</v>
      </c>
      <c r="W15975">
        <v>10</v>
      </c>
    </row>
    <row r="15976" spans="13:23" x14ac:dyDescent="0.7">
      <c r="M15976">
        <v>1675</v>
      </c>
      <c r="N15976">
        <v>1695</v>
      </c>
      <c r="O15976">
        <v>33</v>
      </c>
      <c r="P15976">
        <v>107</v>
      </c>
      <c r="Q15976">
        <v>2</v>
      </c>
      <c r="R15976">
        <v>14</v>
      </c>
      <c r="S15976" t="str">
        <v>no</v>
      </c>
      <c r="T15976" t="str">
        <v>no</v>
      </c>
      <c r="U15976" t="str">
        <v>yes</v>
      </c>
      <c r="V15976">
        <v>283</v>
      </c>
      <c r="W15976">
        <v>10</v>
      </c>
    </row>
    <row r="15977" spans="13:23" x14ac:dyDescent="0.7">
      <c r="M15977">
        <v>1676</v>
      </c>
      <c r="N15977">
        <v>1495</v>
      </c>
      <c r="O15977">
        <v>33</v>
      </c>
      <c r="P15977">
        <v>107</v>
      </c>
      <c r="Q15977">
        <v>2</v>
      </c>
      <c r="R15977">
        <v>14</v>
      </c>
      <c r="S15977" t="str">
        <v>no</v>
      </c>
      <c r="T15977" t="str">
        <v>no</v>
      </c>
      <c r="U15977" t="str">
        <v>yes</v>
      </c>
      <c r="V15977">
        <v>283</v>
      </c>
      <c r="W15977">
        <v>10</v>
      </c>
    </row>
    <row r="15978" spans="13:23" x14ac:dyDescent="0.7">
      <c r="M15978">
        <v>1679</v>
      </c>
      <c r="N15978">
        <v>2890</v>
      </c>
      <c r="O15978">
        <v>33</v>
      </c>
      <c r="P15978">
        <v>528</v>
      </c>
      <c r="Q15978">
        <v>16</v>
      </c>
      <c r="R15978">
        <v>15</v>
      </c>
      <c r="S15978" t="str">
        <v>no</v>
      </c>
      <c r="T15978" t="str">
        <v>no</v>
      </c>
      <c r="U15978" t="str">
        <v>yes</v>
      </c>
      <c r="V15978">
        <v>283</v>
      </c>
      <c r="W15978">
        <v>10</v>
      </c>
    </row>
    <row r="15979" spans="13:23" x14ac:dyDescent="0.7">
      <c r="M15979">
        <v>1684</v>
      </c>
      <c r="N15979">
        <v>1895</v>
      </c>
      <c r="O15979">
        <v>33</v>
      </c>
      <c r="P15979">
        <v>170</v>
      </c>
      <c r="Q15979">
        <v>4</v>
      </c>
      <c r="R15979">
        <v>14</v>
      </c>
      <c r="S15979" t="str">
        <v>yes</v>
      </c>
      <c r="T15979" t="str">
        <v>yes</v>
      </c>
      <c r="U15979" t="str">
        <v>yes</v>
      </c>
      <c r="V15979">
        <v>283</v>
      </c>
      <c r="W15979">
        <v>10</v>
      </c>
    </row>
    <row r="15980" spans="13:23" x14ac:dyDescent="0.7">
      <c r="M15980">
        <v>1685</v>
      </c>
      <c r="N15980">
        <v>1890</v>
      </c>
      <c r="O15980">
        <v>33</v>
      </c>
      <c r="P15980">
        <v>214</v>
      </c>
      <c r="Q15980">
        <v>4</v>
      </c>
      <c r="R15980">
        <v>14</v>
      </c>
      <c r="S15980" t="str">
        <v>no</v>
      </c>
      <c r="T15980" t="str">
        <v>no</v>
      </c>
      <c r="U15980" t="str">
        <v>yes</v>
      </c>
      <c r="V15980">
        <v>283</v>
      </c>
      <c r="W15980">
        <v>10</v>
      </c>
    </row>
    <row r="15981" spans="13:23" x14ac:dyDescent="0.7">
      <c r="M15981">
        <v>1686</v>
      </c>
      <c r="N15981">
        <v>1795</v>
      </c>
      <c r="O15981">
        <v>33</v>
      </c>
      <c r="P15981">
        <v>214</v>
      </c>
      <c r="Q15981">
        <v>4</v>
      </c>
      <c r="R15981">
        <v>14</v>
      </c>
      <c r="S15981" t="str">
        <v>no</v>
      </c>
      <c r="T15981" t="str">
        <v>no</v>
      </c>
      <c r="U15981" t="str">
        <v>yes</v>
      </c>
      <c r="V15981">
        <v>283</v>
      </c>
      <c r="W15981">
        <v>10</v>
      </c>
    </row>
    <row r="15982" spans="13:23" x14ac:dyDescent="0.7">
      <c r="M15982">
        <v>1687</v>
      </c>
      <c r="N15982">
        <v>1799</v>
      </c>
      <c r="O15982">
        <v>33</v>
      </c>
      <c r="P15982">
        <v>170</v>
      </c>
      <c r="Q15982">
        <v>4</v>
      </c>
      <c r="R15982">
        <v>14</v>
      </c>
      <c r="S15982" t="str">
        <v>no</v>
      </c>
      <c r="T15982" t="str">
        <v>no</v>
      </c>
      <c r="U15982" t="str">
        <v>yes</v>
      </c>
      <c r="V15982">
        <v>283</v>
      </c>
      <c r="W15982">
        <v>10</v>
      </c>
    </row>
    <row r="15983" spans="13:23" x14ac:dyDescent="0.7">
      <c r="M15983">
        <v>1689</v>
      </c>
      <c r="N15983">
        <v>2875</v>
      </c>
      <c r="O15983">
        <v>33</v>
      </c>
      <c r="P15983">
        <v>1370</v>
      </c>
      <c r="Q15983">
        <v>4</v>
      </c>
      <c r="R15983">
        <v>15</v>
      </c>
      <c r="S15983" t="str">
        <v>no</v>
      </c>
      <c r="T15983" t="str">
        <v>no</v>
      </c>
      <c r="U15983" t="str">
        <v>yes</v>
      </c>
      <c r="V15983">
        <v>283</v>
      </c>
      <c r="W15983">
        <v>10</v>
      </c>
    </row>
    <row r="15984" spans="13:23" x14ac:dyDescent="0.7">
      <c r="M15984">
        <v>1690</v>
      </c>
      <c r="N15984">
        <v>2044</v>
      </c>
      <c r="O15984">
        <v>33</v>
      </c>
      <c r="P15984">
        <v>214</v>
      </c>
      <c r="Q15984">
        <v>4</v>
      </c>
      <c r="R15984">
        <v>14</v>
      </c>
      <c r="S15984" t="str">
        <v>no</v>
      </c>
      <c r="T15984" t="str">
        <v>no</v>
      </c>
      <c r="U15984" t="str">
        <v>yes</v>
      </c>
      <c r="V15984">
        <v>283</v>
      </c>
      <c r="W15984">
        <v>10</v>
      </c>
    </row>
    <row r="15985" spans="13:23" x14ac:dyDescent="0.7">
      <c r="M15985">
        <v>1692</v>
      </c>
      <c r="N15985">
        <v>2244</v>
      </c>
      <c r="O15985">
        <v>33</v>
      </c>
      <c r="P15985">
        <v>426</v>
      </c>
      <c r="Q15985">
        <v>8</v>
      </c>
      <c r="R15985">
        <v>14</v>
      </c>
      <c r="S15985" t="str">
        <v>no</v>
      </c>
      <c r="T15985" t="str">
        <v>no</v>
      </c>
      <c r="U15985" t="str">
        <v>yes</v>
      </c>
      <c r="V15985">
        <v>283</v>
      </c>
      <c r="W15985">
        <v>10</v>
      </c>
    </row>
    <row r="15986" spans="13:23" x14ac:dyDescent="0.7">
      <c r="M15986">
        <v>1700</v>
      </c>
      <c r="N15986">
        <v>1894</v>
      </c>
      <c r="O15986">
        <v>33</v>
      </c>
      <c r="P15986">
        <v>107</v>
      </c>
      <c r="Q15986">
        <v>2</v>
      </c>
      <c r="R15986">
        <v>14</v>
      </c>
      <c r="S15986" t="str">
        <v>yes</v>
      </c>
      <c r="T15986" t="str">
        <v>no</v>
      </c>
      <c r="U15986" t="str">
        <v>yes</v>
      </c>
      <c r="V15986">
        <v>283</v>
      </c>
      <c r="W15986">
        <v>10</v>
      </c>
    </row>
    <row r="15987" spans="13:23" x14ac:dyDescent="0.7">
      <c r="M15987">
        <v>1705</v>
      </c>
      <c r="N15987">
        <v>2545</v>
      </c>
      <c r="O15987">
        <v>33</v>
      </c>
      <c r="P15987">
        <v>545</v>
      </c>
      <c r="Q15987">
        <v>8</v>
      </c>
      <c r="R15987">
        <v>14</v>
      </c>
      <c r="S15987" t="str">
        <v>no</v>
      </c>
      <c r="T15987" t="str">
        <v>no</v>
      </c>
      <c r="U15987" t="str">
        <v>yes</v>
      </c>
      <c r="V15987">
        <v>283</v>
      </c>
      <c r="W15987">
        <v>10</v>
      </c>
    </row>
    <row r="15988" spans="13:23" x14ac:dyDescent="0.7">
      <c r="M15988">
        <v>1710</v>
      </c>
      <c r="N15988">
        <v>2794</v>
      </c>
      <c r="O15988">
        <v>33</v>
      </c>
      <c r="P15988">
        <v>528</v>
      </c>
      <c r="Q15988">
        <v>16</v>
      </c>
      <c r="R15988">
        <v>14</v>
      </c>
      <c r="S15988" t="str">
        <v>yes</v>
      </c>
      <c r="T15988" t="str">
        <v>no</v>
      </c>
      <c r="U15988" t="str">
        <v>yes</v>
      </c>
      <c r="V15988">
        <v>283</v>
      </c>
      <c r="W15988">
        <v>10</v>
      </c>
    </row>
    <row r="15989" spans="13:23" x14ac:dyDescent="0.7">
      <c r="M15989">
        <v>1711</v>
      </c>
      <c r="N15989">
        <v>1279</v>
      </c>
      <c r="O15989">
        <v>33</v>
      </c>
      <c r="P15989">
        <v>130</v>
      </c>
      <c r="Q15989">
        <v>4</v>
      </c>
      <c r="R15989">
        <v>14</v>
      </c>
      <c r="S15989" t="str">
        <v>no</v>
      </c>
      <c r="T15989" t="str">
        <v>no</v>
      </c>
      <c r="U15989" t="str">
        <v>yes</v>
      </c>
      <c r="V15989">
        <v>283</v>
      </c>
      <c r="W15989">
        <v>10</v>
      </c>
    </row>
    <row r="15990" spans="13:23" x14ac:dyDescent="0.7">
      <c r="M15990">
        <v>1714</v>
      </c>
      <c r="N15990">
        <v>2315</v>
      </c>
      <c r="O15990">
        <v>33</v>
      </c>
      <c r="P15990">
        <v>545</v>
      </c>
      <c r="Q15990">
        <v>4</v>
      </c>
      <c r="R15990">
        <v>15</v>
      </c>
      <c r="S15990" t="str">
        <v>no</v>
      </c>
      <c r="T15990" t="str">
        <v>no</v>
      </c>
      <c r="U15990" t="str">
        <v>yes</v>
      </c>
      <c r="V15990">
        <v>283</v>
      </c>
      <c r="W15990">
        <v>10</v>
      </c>
    </row>
    <row r="15991" spans="13:23" x14ac:dyDescent="0.7">
      <c r="M15991">
        <v>1716</v>
      </c>
      <c r="N15991">
        <v>1369</v>
      </c>
      <c r="O15991">
        <v>33</v>
      </c>
      <c r="P15991">
        <v>130</v>
      </c>
      <c r="Q15991">
        <v>4</v>
      </c>
      <c r="R15991">
        <v>14</v>
      </c>
      <c r="S15991" t="str">
        <v>no</v>
      </c>
      <c r="T15991" t="str">
        <v>no</v>
      </c>
      <c r="U15991" t="str">
        <v>yes</v>
      </c>
      <c r="V15991">
        <v>283</v>
      </c>
      <c r="W15991">
        <v>10</v>
      </c>
    </row>
    <row r="15992" spans="13:23" x14ac:dyDescent="0.7">
      <c r="M15992">
        <v>1719</v>
      </c>
      <c r="N15992">
        <v>2095</v>
      </c>
      <c r="O15992">
        <v>33</v>
      </c>
      <c r="P15992">
        <v>250</v>
      </c>
      <c r="Q15992">
        <v>4</v>
      </c>
      <c r="R15992">
        <v>15</v>
      </c>
      <c r="S15992" t="str">
        <v>yes</v>
      </c>
      <c r="T15992" t="str">
        <v>no</v>
      </c>
      <c r="U15992" t="str">
        <v>yes</v>
      </c>
      <c r="V15992">
        <v>283</v>
      </c>
      <c r="W15992">
        <v>10</v>
      </c>
    </row>
    <row r="15993" spans="13:23" x14ac:dyDescent="0.7">
      <c r="M15993">
        <v>1720</v>
      </c>
      <c r="N15993">
        <v>1999</v>
      </c>
      <c r="O15993">
        <v>33</v>
      </c>
      <c r="P15993">
        <v>170</v>
      </c>
      <c r="Q15993">
        <v>4</v>
      </c>
      <c r="R15993">
        <v>14</v>
      </c>
      <c r="S15993" t="str">
        <v>no</v>
      </c>
      <c r="T15993" t="str">
        <v>no</v>
      </c>
      <c r="U15993" t="str">
        <v>yes</v>
      </c>
      <c r="V15993">
        <v>283</v>
      </c>
      <c r="W15993">
        <v>10</v>
      </c>
    </row>
    <row r="15994" spans="13:23" x14ac:dyDescent="0.7">
      <c r="M15994">
        <v>1721</v>
      </c>
      <c r="N15994">
        <v>2390</v>
      </c>
      <c r="O15994">
        <v>33</v>
      </c>
      <c r="P15994">
        <v>426</v>
      </c>
      <c r="Q15994">
        <v>8</v>
      </c>
      <c r="R15994">
        <v>14</v>
      </c>
      <c r="S15994" t="str">
        <v>no</v>
      </c>
      <c r="T15994" t="str">
        <v>no</v>
      </c>
      <c r="U15994" t="str">
        <v>yes</v>
      </c>
      <c r="V15994">
        <v>283</v>
      </c>
      <c r="W15994">
        <v>10</v>
      </c>
    </row>
    <row r="15995" spans="13:23" x14ac:dyDescent="0.7">
      <c r="M15995">
        <v>1724</v>
      </c>
      <c r="N15995">
        <v>1790</v>
      </c>
      <c r="O15995">
        <v>33</v>
      </c>
      <c r="P15995">
        <v>107</v>
      </c>
      <c r="Q15995">
        <v>2</v>
      </c>
      <c r="R15995">
        <v>14</v>
      </c>
      <c r="S15995" t="str">
        <v>no</v>
      </c>
      <c r="T15995" t="str">
        <v>no</v>
      </c>
      <c r="U15995" t="str">
        <v>yes</v>
      </c>
      <c r="V15995">
        <v>283</v>
      </c>
      <c r="W15995">
        <v>10</v>
      </c>
    </row>
    <row r="15996" spans="13:23" x14ac:dyDescent="0.7">
      <c r="M15996">
        <v>1728</v>
      </c>
      <c r="N15996">
        <v>1399</v>
      </c>
      <c r="O15996">
        <v>33</v>
      </c>
      <c r="P15996">
        <v>212</v>
      </c>
      <c r="Q15996">
        <v>4</v>
      </c>
      <c r="R15996">
        <v>14</v>
      </c>
      <c r="S15996" t="str">
        <v>no</v>
      </c>
      <c r="T15996" t="str">
        <v>no</v>
      </c>
      <c r="U15996" t="str">
        <v>yes</v>
      </c>
      <c r="V15996">
        <v>283</v>
      </c>
      <c r="W15996">
        <v>10</v>
      </c>
    </row>
    <row r="15997" spans="13:23" x14ac:dyDescent="0.7">
      <c r="M15997">
        <v>1730</v>
      </c>
      <c r="N15997">
        <v>2095</v>
      </c>
      <c r="O15997">
        <v>33</v>
      </c>
      <c r="P15997">
        <v>340</v>
      </c>
      <c r="Q15997">
        <v>8</v>
      </c>
      <c r="R15997">
        <v>15</v>
      </c>
      <c r="S15997" t="str">
        <v>no</v>
      </c>
      <c r="T15997" t="str">
        <v>no</v>
      </c>
      <c r="U15997" t="str">
        <v>yes</v>
      </c>
      <c r="V15997">
        <v>283</v>
      </c>
      <c r="W15997">
        <v>10</v>
      </c>
    </row>
    <row r="15998" spans="13:23" x14ac:dyDescent="0.7">
      <c r="M15998">
        <v>1734</v>
      </c>
      <c r="N15998">
        <v>1995</v>
      </c>
      <c r="O15998">
        <v>33</v>
      </c>
      <c r="P15998">
        <v>212</v>
      </c>
      <c r="Q15998">
        <v>4</v>
      </c>
      <c r="R15998">
        <v>17</v>
      </c>
      <c r="S15998" t="str">
        <v>no</v>
      </c>
      <c r="T15998" t="str">
        <v>no</v>
      </c>
      <c r="U15998" t="str">
        <v>yes</v>
      </c>
      <c r="V15998">
        <v>283</v>
      </c>
      <c r="W15998">
        <v>10</v>
      </c>
    </row>
    <row r="15999" spans="13:23" x14ac:dyDescent="0.7">
      <c r="M15999">
        <v>1739</v>
      </c>
      <c r="N15999">
        <v>2944</v>
      </c>
      <c r="O15999">
        <v>33</v>
      </c>
      <c r="P15999">
        <v>528</v>
      </c>
      <c r="Q15999">
        <v>16</v>
      </c>
      <c r="R15999">
        <v>14</v>
      </c>
      <c r="S15999" t="str">
        <v>no</v>
      </c>
      <c r="T15999" t="str">
        <v>no</v>
      </c>
      <c r="U15999" t="str">
        <v>yes</v>
      </c>
      <c r="V15999">
        <v>283</v>
      </c>
      <c r="W15999">
        <v>10</v>
      </c>
    </row>
    <row r="16000" spans="13:23" x14ac:dyDescent="0.7">
      <c r="M16000">
        <v>1741</v>
      </c>
      <c r="N16000">
        <v>2690</v>
      </c>
      <c r="O16000">
        <v>33</v>
      </c>
      <c r="P16000">
        <v>528</v>
      </c>
      <c r="Q16000">
        <v>16</v>
      </c>
      <c r="R16000">
        <v>15</v>
      </c>
      <c r="S16000" t="str">
        <v>no</v>
      </c>
      <c r="T16000" t="str">
        <v>no</v>
      </c>
      <c r="U16000" t="str">
        <v>yes</v>
      </c>
      <c r="V16000">
        <v>283</v>
      </c>
      <c r="W16000">
        <v>10</v>
      </c>
    </row>
    <row r="16001" spans="13:23" x14ac:dyDescent="0.7">
      <c r="M16001">
        <v>1742</v>
      </c>
      <c r="N16001">
        <v>1990</v>
      </c>
      <c r="O16001">
        <v>33</v>
      </c>
      <c r="P16001">
        <v>212</v>
      </c>
      <c r="Q16001">
        <v>4</v>
      </c>
      <c r="R16001">
        <v>14</v>
      </c>
      <c r="S16001" t="str">
        <v>yes</v>
      </c>
      <c r="T16001" t="str">
        <v>yes</v>
      </c>
      <c r="U16001" t="str">
        <v>yes</v>
      </c>
      <c r="V16001">
        <v>283</v>
      </c>
      <c r="W16001">
        <v>10</v>
      </c>
    </row>
    <row r="16002" spans="13:23" x14ac:dyDescent="0.7">
      <c r="M16002">
        <v>1753</v>
      </c>
      <c r="N16002">
        <v>1590</v>
      </c>
      <c r="O16002">
        <v>33</v>
      </c>
      <c r="P16002">
        <v>107</v>
      </c>
      <c r="Q16002">
        <v>2</v>
      </c>
      <c r="R16002">
        <v>14</v>
      </c>
      <c r="S16002" t="str">
        <v>no</v>
      </c>
      <c r="T16002" t="str">
        <v>no</v>
      </c>
      <c r="U16002" t="str">
        <v>yes</v>
      </c>
      <c r="V16002">
        <v>283</v>
      </c>
      <c r="W16002">
        <v>10</v>
      </c>
    </row>
    <row r="16003" spans="13:23" x14ac:dyDescent="0.7">
      <c r="M16003">
        <v>1759</v>
      </c>
      <c r="N16003">
        <v>1789</v>
      </c>
      <c r="O16003">
        <v>33</v>
      </c>
      <c r="P16003">
        <v>250</v>
      </c>
      <c r="Q16003">
        <v>4</v>
      </c>
      <c r="R16003">
        <v>14</v>
      </c>
      <c r="S16003" t="str">
        <v>no</v>
      </c>
      <c r="T16003" t="str">
        <v>no</v>
      </c>
      <c r="U16003" t="str">
        <v>yes</v>
      </c>
      <c r="V16003">
        <v>283</v>
      </c>
      <c r="W16003">
        <v>10</v>
      </c>
    </row>
    <row r="16004" spans="13:23" x14ac:dyDescent="0.7">
      <c r="M16004">
        <v>1760</v>
      </c>
      <c r="N16004">
        <v>2145</v>
      </c>
      <c r="O16004">
        <v>33</v>
      </c>
      <c r="P16004">
        <v>340</v>
      </c>
      <c r="Q16004">
        <v>8</v>
      </c>
      <c r="R16004">
        <v>15</v>
      </c>
      <c r="S16004" t="str">
        <v>no</v>
      </c>
      <c r="T16004" t="str">
        <v>no</v>
      </c>
      <c r="U16004" t="str">
        <v>yes</v>
      </c>
      <c r="V16004">
        <v>283</v>
      </c>
      <c r="W16004">
        <v>10</v>
      </c>
    </row>
    <row r="16005" spans="13:23" x14ac:dyDescent="0.7">
      <c r="M16005">
        <v>1762</v>
      </c>
      <c r="N16005">
        <v>1790</v>
      </c>
      <c r="O16005">
        <v>33</v>
      </c>
      <c r="P16005">
        <v>107</v>
      </c>
      <c r="Q16005">
        <v>2</v>
      </c>
      <c r="R16005">
        <v>15</v>
      </c>
      <c r="S16005" t="str">
        <v>no</v>
      </c>
      <c r="T16005" t="str">
        <v>no</v>
      </c>
      <c r="U16005" t="str">
        <v>yes</v>
      </c>
      <c r="V16005">
        <v>283</v>
      </c>
      <c r="W16005">
        <v>10</v>
      </c>
    </row>
    <row r="16006" spans="13:23" x14ac:dyDescent="0.7">
      <c r="M16006">
        <v>1763</v>
      </c>
      <c r="N16006">
        <v>2415</v>
      </c>
      <c r="O16006">
        <v>33</v>
      </c>
      <c r="P16006">
        <v>340</v>
      </c>
      <c r="Q16006">
        <v>8</v>
      </c>
      <c r="R16006">
        <v>17</v>
      </c>
      <c r="S16006" t="str">
        <v>no</v>
      </c>
      <c r="T16006" t="str">
        <v>no</v>
      </c>
      <c r="U16006" t="str">
        <v>yes</v>
      </c>
      <c r="V16006">
        <v>283</v>
      </c>
      <c r="W16006">
        <v>10</v>
      </c>
    </row>
    <row r="16007" spans="13:23" x14ac:dyDescent="0.7">
      <c r="M16007">
        <v>1767</v>
      </c>
      <c r="N16007">
        <v>2190</v>
      </c>
      <c r="O16007">
        <v>33</v>
      </c>
      <c r="P16007">
        <v>426</v>
      </c>
      <c r="Q16007">
        <v>8</v>
      </c>
      <c r="R16007">
        <v>15</v>
      </c>
      <c r="S16007" t="str">
        <v>no</v>
      </c>
      <c r="T16007" t="str">
        <v>no</v>
      </c>
      <c r="U16007" t="str">
        <v>yes</v>
      </c>
      <c r="V16007">
        <v>283</v>
      </c>
      <c r="W16007">
        <v>10</v>
      </c>
    </row>
    <row r="16008" spans="13:23" x14ac:dyDescent="0.7">
      <c r="M16008">
        <v>1769</v>
      </c>
      <c r="N16008">
        <v>2890</v>
      </c>
      <c r="O16008">
        <v>33</v>
      </c>
      <c r="P16008">
        <v>528</v>
      </c>
      <c r="Q16008">
        <v>16</v>
      </c>
      <c r="R16008">
        <v>14</v>
      </c>
      <c r="S16008" t="str">
        <v>no</v>
      </c>
      <c r="T16008" t="str">
        <v>no</v>
      </c>
      <c r="U16008" t="str">
        <v>yes</v>
      </c>
      <c r="V16008">
        <v>283</v>
      </c>
      <c r="W16008">
        <v>10</v>
      </c>
    </row>
    <row r="16009" spans="13:23" x14ac:dyDescent="0.7">
      <c r="M16009">
        <v>1771</v>
      </c>
      <c r="N16009">
        <v>2144</v>
      </c>
      <c r="O16009">
        <v>33</v>
      </c>
      <c r="P16009">
        <v>214</v>
      </c>
      <c r="Q16009">
        <v>4</v>
      </c>
      <c r="R16009">
        <v>14</v>
      </c>
      <c r="S16009" t="str">
        <v>no</v>
      </c>
      <c r="T16009" t="str">
        <v>no</v>
      </c>
      <c r="U16009" t="str">
        <v>yes</v>
      </c>
      <c r="V16009">
        <v>283</v>
      </c>
      <c r="W16009">
        <v>10</v>
      </c>
    </row>
    <row r="16010" spans="13:23" x14ac:dyDescent="0.7">
      <c r="M16010">
        <v>1779</v>
      </c>
      <c r="N16010">
        <v>1695</v>
      </c>
      <c r="O16010">
        <v>33</v>
      </c>
      <c r="P16010">
        <v>212</v>
      </c>
      <c r="Q16010">
        <v>4</v>
      </c>
      <c r="R16010">
        <v>15</v>
      </c>
      <c r="S16010" t="str">
        <v>no</v>
      </c>
      <c r="T16010" t="str">
        <v>no</v>
      </c>
      <c r="U16010" t="str">
        <v>yes</v>
      </c>
      <c r="V16010">
        <v>283</v>
      </c>
      <c r="W16010">
        <v>10</v>
      </c>
    </row>
    <row r="16011" spans="13:23" x14ac:dyDescent="0.7">
      <c r="M16011">
        <v>1780</v>
      </c>
      <c r="N16011">
        <v>1890</v>
      </c>
      <c r="O16011">
        <v>33</v>
      </c>
      <c r="P16011">
        <v>214</v>
      </c>
      <c r="Q16011">
        <v>4</v>
      </c>
      <c r="R16011">
        <v>15</v>
      </c>
      <c r="S16011" t="str">
        <v>no</v>
      </c>
      <c r="T16011" t="str">
        <v>no</v>
      </c>
      <c r="U16011" t="str">
        <v>yes</v>
      </c>
      <c r="V16011">
        <v>283</v>
      </c>
      <c r="W16011">
        <v>10</v>
      </c>
    </row>
    <row r="16012" spans="13:23" x14ac:dyDescent="0.7">
      <c r="M16012">
        <v>1783</v>
      </c>
      <c r="N16012">
        <v>1744</v>
      </c>
      <c r="O16012">
        <v>33</v>
      </c>
      <c r="P16012">
        <v>107</v>
      </c>
      <c r="Q16012">
        <v>2</v>
      </c>
      <c r="R16012">
        <v>14</v>
      </c>
      <c r="S16012" t="str">
        <v>no</v>
      </c>
      <c r="T16012" t="str">
        <v>no</v>
      </c>
      <c r="U16012" t="str">
        <v>yes</v>
      </c>
      <c r="V16012">
        <v>283</v>
      </c>
      <c r="W16012">
        <v>10</v>
      </c>
    </row>
    <row r="16013" spans="13:23" x14ac:dyDescent="0.7">
      <c r="M16013">
        <v>1786</v>
      </c>
      <c r="N16013">
        <v>1495</v>
      </c>
      <c r="O16013">
        <v>33</v>
      </c>
      <c r="P16013">
        <v>212</v>
      </c>
      <c r="Q16013">
        <v>4</v>
      </c>
      <c r="R16013">
        <v>15</v>
      </c>
      <c r="S16013" t="str">
        <v>no</v>
      </c>
      <c r="T16013" t="str">
        <v>no</v>
      </c>
      <c r="U16013" t="str">
        <v>yes</v>
      </c>
      <c r="V16013">
        <v>283</v>
      </c>
      <c r="W16013">
        <v>10</v>
      </c>
    </row>
    <row r="16014" spans="13:23" x14ac:dyDescent="0.7">
      <c r="M16014">
        <v>1788</v>
      </c>
      <c r="N16014">
        <v>1499</v>
      </c>
      <c r="O16014">
        <v>33</v>
      </c>
      <c r="P16014">
        <v>212</v>
      </c>
      <c r="Q16014">
        <v>4</v>
      </c>
      <c r="R16014">
        <v>14</v>
      </c>
      <c r="S16014" t="str">
        <v>no</v>
      </c>
      <c r="T16014" t="str">
        <v>no</v>
      </c>
      <c r="U16014" t="str">
        <v>yes</v>
      </c>
      <c r="V16014">
        <v>283</v>
      </c>
      <c r="W16014">
        <v>10</v>
      </c>
    </row>
    <row r="16015" spans="13:23" x14ac:dyDescent="0.7">
      <c r="M16015">
        <v>1794</v>
      </c>
      <c r="N16015">
        <v>2090</v>
      </c>
      <c r="O16015">
        <v>33</v>
      </c>
      <c r="P16015">
        <v>214</v>
      </c>
      <c r="Q16015">
        <v>4</v>
      </c>
      <c r="R16015">
        <v>15</v>
      </c>
      <c r="S16015" t="str">
        <v>no</v>
      </c>
      <c r="T16015" t="str">
        <v>no</v>
      </c>
      <c r="U16015" t="str">
        <v>yes</v>
      </c>
      <c r="V16015">
        <v>259</v>
      </c>
      <c r="W16015">
        <v>11</v>
      </c>
    </row>
    <row r="16016" spans="13:23" x14ac:dyDescent="0.7">
      <c r="M16016">
        <v>1797</v>
      </c>
      <c r="N16016">
        <v>3044</v>
      </c>
      <c r="O16016">
        <v>33</v>
      </c>
      <c r="P16016">
        <v>528</v>
      </c>
      <c r="Q16016">
        <v>16</v>
      </c>
      <c r="R16016">
        <v>14</v>
      </c>
      <c r="S16016" t="str">
        <v>no</v>
      </c>
      <c r="T16016" t="str">
        <v>no</v>
      </c>
      <c r="U16016" t="str">
        <v>yes</v>
      </c>
      <c r="V16016">
        <v>259</v>
      </c>
      <c r="W16016">
        <v>11</v>
      </c>
    </row>
    <row r="16017" spans="13:23" x14ac:dyDescent="0.7">
      <c r="M16017">
        <v>1804</v>
      </c>
      <c r="N16017">
        <v>1890</v>
      </c>
      <c r="O16017">
        <v>33</v>
      </c>
      <c r="P16017">
        <v>214</v>
      </c>
      <c r="Q16017">
        <v>4</v>
      </c>
      <c r="R16017">
        <v>15</v>
      </c>
      <c r="S16017" t="str">
        <v>no</v>
      </c>
      <c r="T16017" t="str">
        <v>no</v>
      </c>
      <c r="U16017" t="str">
        <v>yes</v>
      </c>
      <c r="V16017">
        <v>259</v>
      </c>
      <c r="W16017">
        <v>11</v>
      </c>
    </row>
    <row r="16018" spans="13:23" x14ac:dyDescent="0.7">
      <c r="M16018">
        <v>1805</v>
      </c>
      <c r="N16018">
        <v>1795</v>
      </c>
      <c r="O16018">
        <v>33</v>
      </c>
      <c r="P16018">
        <v>214</v>
      </c>
      <c r="Q16018">
        <v>8</v>
      </c>
      <c r="R16018">
        <v>14</v>
      </c>
      <c r="S16018" t="str">
        <v>no</v>
      </c>
      <c r="T16018" t="str">
        <v>no</v>
      </c>
      <c r="U16018" t="str">
        <v>yes</v>
      </c>
      <c r="V16018">
        <v>259</v>
      </c>
      <c r="W16018">
        <v>11</v>
      </c>
    </row>
    <row r="16019" spans="13:23" x14ac:dyDescent="0.7">
      <c r="M16019">
        <v>1806</v>
      </c>
      <c r="N16019">
        <v>3395</v>
      </c>
      <c r="O16019">
        <v>33</v>
      </c>
      <c r="P16019">
        <v>452</v>
      </c>
      <c r="Q16019">
        <v>8</v>
      </c>
      <c r="R16019">
        <v>14</v>
      </c>
      <c r="S16019" t="str">
        <v>no</v>
      </c>
      <c r="T16019" t="str">
        <v>no</v>
      </c>
      <c r="U16019" t="str">
        <v>yes</v>
      </c>
      <c r="V16019">
        <v>259</v>
      </c>
      <c r="W16019">
        <v>11</v>
      </c>
    </row>
    <row r="16020" spans="13:23" x14ac:dyDescent="0.7">
      <c r="M16020">
        <v>1807</v>
      </c>
      <c r="N16020">
        <v>2095</v>
      </c>
      <c r="O16020">
        <v>33</v>
      </c>
      <c r="P16020">
        <v>212</v>
      </c>
      <c r="Q16020">
        <v>4</v>
      </c>
      <c r="R16020">
        <v>17</v>
      </c>
      <c r="S16020" t="str">
        <v>no</v>
      </c>
      <c r="T16020" t="str">
        <v>no</v>
      </c>
      <c r="U16020" t="str">
        <v>yes</v>
      </c>
      <c r="V16020">
        <v>259</v>
      </c>
      <c r="W16020">
        <v>11</v>
      </c>
    </row>
    <row r="16021" spans="13:23" x14ac:dyDescent="0.7">
      <c r="M16021">
        <v>1808</v>
      </c>
      <c r="N16021">
        <v>2890</v>
      </c>
      <c r="O16021">
        <v>33</v>
      </c>
      <c r="P16021">
        <v>528</v>
      </c>
      <c r="Q16021">
        <v>16</v>
      </c>
      <c r="R16021">
        <v>15</v>
      </c>
      <c r="S16021" t="str">
        <v>no</v>
      </c>
      <c r="T16021" t="str">
        <v>no</v>
      </c>
      <c r="U16021" t="str">
        <v>yes</v>
      </c>
      <c r="V16021">
        <v>259</v>
      </c>
      <c r="W16021">
        <v>11</v>
      </c>
    </row>
    <row r="16022" spans="13:23" x14ac:dyDescent="0.7">
      <c r="M16022">
        <v>1816</v>
      </c>
      <c r="N16022">
        <v>2690</v>
      </c>
      <c r="O16022">
        <v>33</v>
      </c>
      <c r="P16022">
        <v>528</v>
      </c>
      <c r="Q16022">
        <v>16</v>
      </c>
      <c r="R16022">
        <v>15</v>
      </c>
      <c r="S16022" t="str">
        <v>no</v>
      </c>
      <c r="T16022" t="str">
        <v>no</v>
      </c>
      <c r="U16022" t="str">
        <v>yes</v>
      </c>
      <c r="V16022">
        <v>259</v>
      </c>
      <c r="W16022">
        <v>11</v>
      </c>
    </row>
    <row r="16023" spans="13:23" x14ac:dyDescent="0.7">
      <c r="M16023">
        <v>1825</v>
      </c>
      <c r="N16023">
        <v>2390</v>
      </c>
      <c r="O16023">
        <v>33</v>
      </c>
      <c r="P16023">
        <v>214</v>
      </c>
      <c r="Q16023">
        <v>4</v>
      </c>
      <c r="R16023">
        <v>14</v>
      </c>
      <c r="S16023" t="str">
        <v>yes</v>
      </c>
      <c r="T16023" t="str">
        <v>yes</v>
      </c>
      <c r="U16023" t="str">
        <v>yes</v>
      </c>
      <c r="V16023">
        <v>259</v>
      </c>
      <c r="W16023">
        <v>11</v>
      </c>
    </row>
    <row r="16024" spans="13:23" x14ac:dyDescent="0.7">
      <c r="M16024">
        <v>1827</v>
      </c>
      <c r="N16024">
        <v>2475</v>
      </c>
      <c r="O16024">
        <v>33</v>
      </c>
      <c r="P16024">
        <v>340</v>
      </c>
      <c r="Q16024">
        <v>8</v>
      </c>
      <c r="R16024">
        <v>17</v>
      </c>
      <c r="S16024" t="str">
        <v>no</v>
      </c>
      <c r="T16024" t="str">
        <v>no</v>
      </c>
      <c r="U16024" t="str">
        <v>yes</v>
      </c>
      <c r="V16024">
        <v>259</v>
      </c>
      <c r="W16024">
        <v>11</v>
      </c>
    </row>
    <row r="16025" spans="13:23" x14ac:dyDescent="0.7">
      <c r="M16025">
        <v>1833</v>
      </c>
      <c r="N16025">
        <v>1995</v>
      </c>
      <c r="O16025">
        <v>33</v>
      </c>
      <c r="P16025">
        <v>424</v>
      </c>
      <c r="Q16025">
        <v>8</v>
      </c>
      <c r="R16025">
        <v>14</v>
      </c>
      <c r="S16025" t="str">
        <v>no</v>
      </c>
      <c r="T16025" t="str">
        <v>no</v>
      </c>
      <c r="U16025" t="str">
        <v>yes</v>
      </c>
      <c r="V16025">
        <v>259</v>
      </c>
      <c r="W16025">
        <v>11</v>
      </c>
    </row>
    <row r="16026" spans="13:23" x14ac:dyDescent="0.7">
      <c r="M16026">
        <v>1841</v>
      </c>
      <c r="N16026">
        <v>2095</v>
      </c>
      <c r="O16026">
        <v>33</v>
      </c>
      <c r="P16026">
        <v>212</v>
      </c>
      <c r="Q16026">
        <v>4</v>
      </c>
      <c r="R16026">
        <v>17</v>
      </c>
      <c r="S16026" t="str">
        <v>no</v>
      </c>
      <c r="T16026" t="str">
        <v>no</v>
      </c>
      <c r="U16026" t="str">
        <v>yes</v>
      </c>
      <c r="V16026">
        <v>259</v>
      </c>
      <c r="W16026">
        <v>11</v>
      </c>
    </row>
    <row r="16027" spans="13:23" x14ac:dyDescent="0.7">
      <c r="M16027">
        <v>1843</v>
      </c>
      <c r="N16027">
        <v>2329</v>
      </c>
      <c r="O16027">
        <v>33</v>
      </c>
      <c r="P16027">
        <v>340</v>
      </c>
      <c r="Q16027">
        <v>8</v>
      </c>
      <c r="R16027">
        <v>17</v>
      </c>
      <c r="S16027" t="str">
        <v>no</v>
      </c>
      <c r="T16027" t="str">
        <v>no</v>
      </c>
      <c r="U16027" t="str">
        <v>yes</v>
      </c>
      <c r="V16027">
        <v>259</v>
      </c>
      <c r="W16027">
        <v>11</v>
      </c>
    </row>
    <row r="16028" spans="13:23" x14ac:dyDescent="0.7">
      <c r="M16028">
        <v>1844</v>
      </c>
      <c r="N16028">
        <v>2390</v>
      </c>
      <c r="O16028">
        <v>33</v>
      </c>
      <c r="P16028">
        <v>424</v>
      </c>
      <c r="Q16028">
        <v>8</v>
      </c>
      <c r="R16028">
        <v>14</v>
      </c>
      <c r="S16028" t="str">
        <v>yes</v>
      </c>
      <c r="T16028" t="str">
        <v>yes</v>
      </c>
      <c r="U16028" t="str">
        <v>yes</v>
      </c>
      <c r="V16028">
        <v>259</v>
      </c>
      <c r="W16028">
        <v>11</v>
      </c>
    </row>
    <row r="16029" spans="13:23" x14ac:dyDescent="0.7">
      <c r="M16029">
        <v>1849</v>
      </c>
      <c r="N16029">
        <v>2944</v>
      </c>
      <c r="O16029">
        <v>33</v>
      </c>
      <c r="P16029">
        <v>528</v>
      </c>
      <c r="Q16029">
        <v>16</v>
      </c>
      <c r="R16029">
        <v>14</v>
      </c>
      <c r="S16029" t="str">
        <v>no</v>
      </c>
      <c r="T16029" t="str">
        <v>no</v>
      </c>
      <c r="U16029" t="str">
        <v>yes</v>
      </c>
      <c r="V16029">
        <v>259</v>
      </c>
      <c r="W16029">
        <v>11</v>
      </c>
    </row>
    <row r="16030" spans="13:23" x14ac:dyDescent="0.7">
      <c r="M16030">
        <v>1850</v>
      </c>
      <c r="N16030">
        <v>1890</v>
      </c>
      <c r="O16030">
        <v>33</v>
      </c>
      <c r="P16030">
        <v>212</v>
      </c>
      <c r="Q16030">
        <v>4</v>
      </c>
      <c r="R16030">
        <v>14</v>
      </c>
      <c r="S16030" t="str">
        <v>yes</v>
      </c>
      <c r="T16030" t="str">
        <v>yes</v>
      </c>
      <c r="U16030" t="str">
        <v>yes</v>
      </c>
      <c r="V16030">
        <v>259</v>
      </c>
      <c r="W16030">
        <v>11</v>
      </c>
    </row>
    <row r="16031" spans="13:23" x14ac:dyDescent="0.7">
      <c r="M16031">
        <v>1852</v>
      </c>
      <c r="N16031">
        <v>2095</v>
      </c>
      <c r="O16031">
        <v>33</v>
      </c>
      <c r="P16031">
        <v>426</v>
      </c>
      <c r="Q16031">
        <v>8</v>
      </c>
      <c r="R16031">
        <v>14</v>
      </c>
      <c r="S16031" t="str">
        <v>no</v>
      </c>
      <c r="T16031" t="str">
        <v>no</v>
      </c>
      <c r="U16031" t="str">
        <v>yes</v>
      </c>
      <c r="V16031">
        <v>259</v>
      </c>
      <c r="W16031">
        <v>11</v>
      </c>
    </row>
    <row r="16032" spans="13:23" x14ac:dyDescent="0.7">
      <c r="M16032">
        <v>1856</v>
      </c>
      <c r="N16032">
        <v>1790</v>
      </c>
      <c r="O16032">
        <v>33</v>
      </c>
      <c r="P16032">
        <v>107</v>
      </c>
      <c r="Q16032">
        <v>2</v>
      </c>
      <c r="R16032">
        <v>15</v>
      </c>
      <c r="S16032" t="str">
        <v>no</v>
      </c>
      <c r="T16032" t="str">
        <v>no</v>
      </c>
      <c r="U16032" t="str">
        <v>yes</v>
      </c>
      <c r="V16032">
        <v>259</v>
      </c>
      <c r="W16032">
        <v>11</v>
      </c>
    </row>
    <row r="16033" spans="13:23" x14ac:dyDescent="0.7">
      <c r="M16033">
        <v>1862</v>
      </c>
      <c r="N16033">
        <v>2375</v>
      </c>
      <c r="O16033">
        <v>33</v>
      </c>
      <c r="P16033">
        <v>545</v>
      </c>
      <c r="Q16033">
        <v>8</v>
      </c>
      <c r="R16033">
        <v>15</v>
      </c>
      <c r="S16033" t="str">
        <v>no</v>
      </c>
      <c r="T16033" t="str">
        <v>no</v>
      </c>
      <c r="U16033" t="str">
        <v>yes</v>
      </c>
      <c r="V16033">
        <v>259</v>
      </c>
      <c r="W16033">
        <v>11</v>
      </c>
    </row>
    <row r="16034" spans="13:23" x14ac:dyDescent="0.7">
      <c r="M16034">
        <v>1863</v>
      </c>
      <c r="N16034">
        <v>1945</v>
      </c>
      <c r="O16034">
        <v>33</v>
      </c>
      <c r="P16034">
        <v>340</v>
      </c>
      <c r="Q16034">
        <v>4</v>
      </c>
      <c r="R16034">
        <v>15</v>
      </c>
      <c r="S16034" t="str">
        <v>no</v>
      </c>
      <c r="T16034" t="str">
        <v>no</v>
      </c>
      <c r="U16034" t="str">
        <v>yes</v>
      </c>
      <c r="V16034">
        <v>259</v>
      </c>
      <c r="W16034">
        <v>11</v>
      </c>
    </row>
    <row r="16035" spans="13:23" x14ac:dyDescent="0.7">
      <c r="M16035">
        <v>1867</v>
      </c>
      <c r="N16035">
        <v>2595</v>
      </c>
      <c r="O16035">
        <v>33</v>
      </c>
      <c r="P16035">
        <v>424</v>
      </c>
      <c r="Q16035">
        <v>8</v>
      </c>
      <c r="R16035">
        <v>17</v>
      </c>
      <c r="S16035" t="str">
        <v>no</v>
      </c>
      <c r="T16035" t="str">
        <v>no</v>
      </c>
      <c r="U16035" t="str">
        <v>yes</v>
      </c>
      <c r="V16035">
        <v>259</v>
      </c>
      <c r="W16035">
        <v>11</v>
      </c>
    </row>
    <row r="16036" spans="13:23" x14ac:dyDescent="0.7">
      <c r="M16036">
        <v>1870</v>
      </c>
      <c r="N16036">
        <v>1744</v>
      </c>
      <c r="O16036">
        <v>33</v>
      </c>
      <c r="P16036">
        <v>107</v>
      </c>
      <c r="Q16036">
        <v>2</v>
      </c>
      <c r="R16036">
        <v>14</v>
      </c>
      <c r="S16036" t="str">
        <v>no</v>
      </c>
      <c r="T16036" t="str">
        <v>no</v>
      </c>
      <c r="U16036" t="str">
        <v>yes</v>
      </c>
      <c r="V16036">
        <v>259</v>
      </c>
      <c r="W16036">
        <v>11</v>
      </c>
    </row>
    <row r="16037" spans="13:23" x14ac:dyDescent="0.7">
      <c r="M16037">
        <v>1878</v>
      </c>
      <c r="N16037">
        <v>1349</v>
      </c>
      <c r="O16037">
        <v>33</v>
      </c>
      <c r="P16037">
        <v>212</v>
      </c>
      <c r="Q16037">
        <v>4</v>
      </c>
      <c r="R16037">
        <v>14</v>
      </c>
      <c r="S16037" t="str">
        <v>no</v>
      </c>
      <c r="T16037" t="str">
        <v>no</v>
      </c>
      <c r="U16037" t="str">
        <v>yes</v>
      </c>
      <c r="V16037">
        <v>259</v>
      </c>
      <c r="W16037">
        <v>11</v>
      </c>
    </row>
    <row r="16038" spans="13:23" x14ac:dyDescent="0.7">
      <c r="M16038">
        <v>1881</v>
      </c>
      <c r="N16038">
        <v>1890</v>
      </c>
      <c r="O16038">
        <v>33</v>
      </c>
      <c r="P16038">
        <v>107</v>
      </c>
      <c r="Q16038">
        <v>2</v>
      </c>
      <c r="R16038">
        <v>14</v>
      </c>
      <c r="S16038" t="str">
        <v>yes</v>
      </c>
      <c r="T16038" t="str">
        <v>yes</v>
      </c>
      <c r="U16038" t="str">
        <v>yes</v>
      </c>
      <c r="V16038">
        <v>259</v>
      </c>
      <c r="W16038">
        <v>11</v>
      </c>
    </row>
    <row r="16039" spans="13:23" x14ac:dyDescent="0.7">
      <c r="M16039">
        <v>1886</v>
      </c>
      <c r="N16039">
        <v>1529</v>
      </c>
      <c r="O16039">
        <v>33</v>
      </c>
      <c r="P16039">
        <v>245</v>
      </c>
      <c r="Q16039">
        <v>4</v>
      </c>
      <c r="R16039">
        <v>14</v>
      </c>
      <c r="S16039" t="str">
        <v>no</v>
      </c>
      <c r="T16039" t="str">
        <v>no</v>
      </c>
      <c r="U16039" t="str">
        <v>yes</v>
      </c>
      <c r="V16039">
        <v>259</v>
      </c>
      <c r="W16039">
        <v>11</v>
      </c>
    </row>
    <row r="16040" spans="13:23" x14ac:dyDescent="0.7">
      <c r="M16040">
        <v>1887</v>
      </c>
      <c r="N16040">
        <v>2144</v>
      </c>
      <c r="O16040">
        <v>33</v>
      </c>
      <c r="P16040">
        <v>214</v>
      </c>
      <c r="Q16040">
        <v>4</v>
      </c>
      <c r="R16040">
        <v>14</v>
      </c>
      <c r="S16040" t="str">
        <v>no</v>
      </c>
      <c r="T16040" t="str">
        <v>no</v>
      </c>
      <c r="U16040" t="str">
        <v>yes</v>
      </c>
      <c r="V16040">
        <v>259</v>
      </c>
      <c r="W16040">
        <v>11</v>
      </c>
    </row>
    <row r="16041" spans="13:23" x14ac:dyDescent="0.7">
      <c r="M16041">
        <v>1889</v>
      </c>
      <c r="N16041">
        <v>1799</v>
      </c>
      <c r="O16041">
        <v>33</v>
      </c>
      <c r="P16041">
        <v>230</v>
      </c>
      <c r="Q16041">
        <v>4</v>
      </c>
      <c r="R16041">
        <v>14</v>
      </c>
      <c r="S16041" t="str">
        <v>no</v>
      </c>
      <c r="T16041" t="str">
        <v>no</v>
      </c>
      <c r="U16041" t="str">
        <v>yes</v>
      </c>
      <c r="V16041">
        <v>259</v>
      </c>
      <c r="W16041">
        <v>11</v>
      </c>
    </row>
    <row r="16042" spans="13:23" x14ac:dyDescent="0.7">
      <c r="M16042">
        <v>1891</v>
      </c>
      <c r="N16042">
        <v>2055</v>
      </c>
      <c r="O16042">
        <v>33</v>
      </c>
      <c r="P16042">
        <v>340</v>
      </c>
      <c r="Q16042">
        <v>8</v>
      </c>
      <c r="R16042">
        <v>15</v>
      </c>
      <c r="S16042" t="str">
        <v>no</v>
      </c>
      <c r="T16042" t="str">
        <v>no</v>
      </c>
      <c r="U16042" t="str">
        <v>yes</v>
      </c>
      <c r="V16042">
        <v>259</v>
      </c>
      <c r="W16042">
        <v>11</v>
      </c>
    </row>
    <row r="16043" spans="13:23" x14ac:dyDescent="0.7">
      <c r="M16043">
        <v>1893</v>
      </c>
      <c r="N16043">
        <v>1644</v>
      </c>
      <c r="O16043">
        <v>33</v>
      </c>
      <c r="P16043">
        <v>107</v>
      </c>
      <c r="Q16043">
        <v>2</v>
      </c>
      <c r="R16043">
        <v>14</v>
      </c>
      <c r="S16043" t="str">
        <v>no</v>
      </c>
      <c r="T16043" t="str">
        <v>no</v>
      </c>
      <c r="U16043" t="str">
        <v>yes</v>
      </c>
      <c r="V16043">
        <v>259</v>
      </c>
      <c r="W16043">
        <v>11</v>
      </c>
    </row>
    <row r="16044" spans="13:23" x14ac:dyDescent="0.7">
      <c r="M16044">
        <v>1894</v>
      </c>
      <c r="N16044">
        <v>2065</v>
      </c>
      <c r="O16044">
        <v>33</v>
      </c>
      <c r="P16044">
        <v>340</v>
      </c>
      <c r="Q16044">
        <v>8</v>
      </c>
      <c r="R16044">
        <v>15</v>
      </c>
      <c r="S16044" t="str">
        <v>yes</v>
      </c>
      <c r="T16044" t="str">
        <v>no</v>
      </c>
      <c r="U16044" t="str">
        <v>yes</v>
      </c>
      <c r="V16044">
        <v>259</v>
      </c>
      <c r="W16044">
        <v>11</v>
      </c>
    </row>
    <row r="16045" spans="13:23" x14ac:dyDescent="0.7">
      <c r="M16045">
        <v>1896</v>
      </c>
      <c r="N16045">
        <v>2490</v>
      </c>
      <c r="O16045">
        <v>33</v>
      </c>
      <c r="P16045">
        <v>426</v>
      </c>
      <c r="Q16045">
        <v>8</v>
      </c>
      <c r="R16045">
        <v>14</v>
      </c>
      <c r="S16045" t="str">
        <v>yes</v>
      </c>
      <c r="T16045" t="str">
        <v>yes</v>
      </c>
      <c r="U16045" t="str">
        <v>yes</v>
      </c>
      <c r="V16045">
        <v>259</v>
      </c>
      <c r="W16045">
        <v>11</v>
      </c>
    </row>
    <row r="16046" spans="13:23" x14ac:dyDescent="0.7">
      <c r="M16046">
        <v>1898</v>
      </c>
      <c r="N16046">
        <v>2844</v>
      </c>
      <c r="O16046">
        <v>33</v>
      </c>
      <c r="P16046">
        <v>528</v>
      </c>
      <c r="Q16046">
        <v>16</v>
      </c>
      <c r="R16046">
        <v>14</v>
      </c>
      <c r="S16046" t="str">
        <v>no</v>
      </c>
      <c r="T16046" t="str">
        <v>no</v>
      </c>
      <c r="U16046" t="str">
        <v>yes</v>
      </c>
      <c r="V16046">
        <v>259</v>
      </c>
      <c r="W16046">
        <v>11</v>
      </c>
    </row>
    <row r="16047" spans="13:23" x14ac:dyDescent="0.7">
      <c r="M16047">
        <v>1899</v>
      </c>
      <c r="N16047">
        <v>1944</v>
      </c>
      <c r="O16047">
        <v>33</v>
      </c>
      <c r="P16047">
        <v>107</v>
      </c>
      <c r="Q16047">
        <v>2</v>
      </c>
      <c r="R16047">
        <v>14</v>
      </c>
      <c r="S16047" t="str">
        <v>no</v>
      </c>
      <c r="T16047" t="str">
        <v>no</v>
      </c>
      <c r="U16047" t="str">
        <v>yes</v>
      </c>
      <c r="V16047">
        <v>259</v>
      </c>
      <c r="W16047">
        <v>11</v>
      </c>
    </row>
    <row r="16048" spans="13:23" x14ac:dyDescent="0.7">
      <c r="M16048">
        <v>1902</v>
      </c>
      <c r="N16048">
        <v>1795</v>
      </c>
      <c r="O16048">
        <v>33</v>
      </c>
      <c r="P16048">
        <v>214</v>
      </c>
      <c r="Q16048">
        <v>4</v>
      </c>
      <c r="R16048">
        <v>14</v>
      </c>
      <c r="S16048" t="str">
        <v>no</v>
      </c>
      <c r="T16048" t="str">
        <v>no</v>
      </c>
      <c r="U16048" t="str">
        <v>yes</v>
      </c>
      <c r="V16048">
        <v>259</v>
      </c>
      <c r="W16048">
        <v>11</v>
      </c>
    </row>
    <row r="16049" spans="13:23" x14ac:dyDescent="0.7">
      <c r="M16049">
        <v>1903</v>
      </c>
      <c r="N16049">
        <v>1844</v>
      </c>
      <c r="O16049">
        <v>33</v>
      </c>
      <c r="P16049">
        <v>107</v>
      </c>
      <c r="Q16049">
        <v>2</v>
      </c>
      <c r="R16049">
        <v>14</v>
      </c>
      <c r="S16049" t="str">
        <v>no</v>
      </c>
      <c r="T16049" t="str">
        <v>no</v>
      </c>
      <c r="U16049" t="str">
        <v>yes</v>
      </c>
      <c r="V16049">
        <v>259</v>
      </c>
      <c r="W16049">
        <v>11</v>
      </c>
    </row>
    <row r="16050" spans="13:23" x14ac:dyDescent="0.7">
      <c r="M16050">
        <v>1905</v>
      </c>
      <c r="N16050">
        <v>2595</v>
      </c>
      <c r="O16050">
        <v>33</v>
      </c>
      <c r="P16050">
        <v>528</v>
      </c>
      <c r="Q16050">
        <v>16</v>
      </c>
      <c r="R16050">
        <v>14</v>
      </c>
      <c r="S16050" t="str">
        <v>no</v>
      </c>
      <c r="T16050" t="str">
        <v>no</v>
      </c>
      <c r="U16050" t="str">
        <v>yes</v>
      </c>
      <c r="V16050">
        <v>259</v>
      </c>
      <c r="W16050">
        <v>11</v>
      </c>
    </row>
    <row r="16051" spans="13:23" x14ac:dyDescent="0.7">
      <c r="M16051">
        <v>1906</v>
      </c>
      <c r="N16051">
        <v>1595</v>
      </c>
      <c r="O16051">
        <v>33</v>
      </c>
      <c r="P16051">
        <v>340</v>
      </c>
      <c r="Q16051">
        <v>4</v>
      </c>
      <c r="R16051">
        <v>14</v>
      </c>
      <c r="S16051" t="str">
        <v>no</v>
      </c>
      <c r="T16051" t="str">
        <v>no</v>
      </c>
      <c r="U16051" t="str">
        <v>yes</v>
      </c>
      <c r="V16051">
        <v>259</v>
      </c>
      <c r="W16051">
        <v>11</v>
      </c>
    </row>
    <row r="16052" spans="13:23" x14ac:dyDescent="0.7">
      <c r="M16052">
        <v>1907</v>
      </c>
      <c r="N16052">
        <v>1495</v>
      </c>
      <c r="O16052">
        <v>33</v>
      </c>
      <c r="P16052">
        <v>107</v>
      </c>
      <c r="Q16052">
        <v>4</v>
      </c>
      <c r="R16052">
        <v>14</v>
      </c>
      <c r="S16052" t="str">
        <v>no</v>
      </c>
      <c r="T16052" t="str">
        <v>no</v>
      </c>
      <c r="U16052" t="str">
        <v>yes</v>
      </c>
      <c r="V16052">
        <v>259</v>
      </c>
      <c r="W16052">
        <v>11</v>
      </c>
    </row>
    <row r="16053" spans="13:23" x14ac:dyDescent="0.7">
      <c r="M16053">
        <v>1913</v>
      </c>
      <c r="N16053">
        <v>1999</v>
      </c>
      <c r="O16053">
        <v>33</v>
      </c>
      <c r="P16053">
        <v>340</v>
      </c>
      <c r="Q16053">
        <v>8</v>
      </c>
      <c r="R16053">
        <v>14</v>
      </c>
      <c r="S16053" t="str">
        <v>yes</v>
      </c>
      <c r="T16053" t="str">
        <v>no</v>
      </c>
      <c r="U16053" t="str">
        <v>yes</v>
      </c>
      <c r="V16053">
        <v>259</v>
      </c>
      <c r="W16053">
        <v>11</v>
      </c>
    </row>
    <row r="16054" spans="13:23" x14ac:dyDescent="0.7">
      <c r="M16054">
        <v>1920</v>
      </c>
      <c r="N16054">
        <v>1995</v>
      </c>
      <c r="O16054">
        <v>33</v>
      </c>
      <c r="P16054">
        <v>214</v>
      </c>
      <c r="Q16054">
        <v>4</v>
      </c>
      <c r="R16054">
        <v>14</v>
      </c>
      <c r="S16054" t="str">
        <v>no</v>
      </c>
      <c r="T16054" t="str">
        <v>no</v>
      </c>
      <c r="U16054" t="str">
        <v>yes</v>
      </c>
      <c r="V16054">
        <v>259</v>
      </c>
      <c r="W16054">
        <v>11</v>
      </c>
    </row>
    <row r="16055" spans="13:23" x14ac:dyDescent="0.7">
      <c r="M16055">
        <v>1921</v>
      </c>
      <c r="N16055">
        <v>1929</v>
      </c>
      <c r="O16055">
        <v>33</v>
      </c>
      <c r="P16055">
        <v>245</v>
      </c>
      <c r="Q16055">
        <v>4</v>
      </c>
      <c r="R16055">
        <v>15</v>
      </c>
      <c r="S16055" t="str">
        <v>yes</v>
      </c>
      <c r="T16055" t="str">
        <v>yes</v>
      </c>
      <c r="U16055" t="str">
        <v>yes</v>
      </c>
      <c r="V16055">
        <v>259</v>
      </c>
      <c r="W16055">
        <v>11</v>
      </c>
    </row>
    <row r="16056" spans="13:23" x14ac:dyDescent="0.7">
      <c r="M16056">
        <v>1925</v>
      </c>
      <c r="N16056">
        <v>2175</v>
      </c>
      <c r="O16056">
        <v>33</v>
      </c>
      <c r="P16056">
        <v>425</v>
      </c>
      <c r="Q16056">
        <v>8</v>
      </c>
      <c r="R16056">
        <v>15</v>
      </c>
      <c r="S16056" t="str">
        <v>no</v>
      </c>
      <c r="T16056" t="str">
        <v>no</v>
      </c>
      <c r="U16056" t="str">
        <v>yes</v>
      </c>
      <c r="V16056">
        <v>259</v>
      </c>
      <c r="W16056">
        <v>11</v>
      </c>
    </row>
    <row r="16057" spans="13:23" x14ac:dyDescent="0.7">
      <c r="M16057">
        <v>1927</v>
      </c>
      <c r="N16057">
        <v>2795</v>
      </c>
      <c r="O16057">
        <v>33</v>
      </c>
      <c r="P16057">
        <v>528</v>
      </c>
      <c r="Q16057">
        <v>16</v>
      </c>
      <c r="R16057">
        <v>14</v>
      </c>
      <c r="S16057" t="str">
        <v>no</v>
      </c>
      <c r="T16057" t="str">
        <v>no</v>
      </c>
      <c r="U16057" t="str">
        <v>yes</v>
      </c>
      <c r="V16057">
        <v>259</v>
      </c>
      <c r="W16057">
        <v>11</v>
      </c>
    </row>
    <row r="16058" spans="13:23" x14ac:dyDescent="0.7">
      <c r="M16058">
        <v>1937</v>
      </c>
      <c r="N16058">
        <v>2190</v>
      </c>
      <c r="O16058">
        <v>33</v>
      </c>
      <c r="P16058">
        <v>214</v>
      </c>
      <c r="Q16058">
        <v>4</v>
      </c>
      <c r="R16058">
        <v>14</v>
      </c>
      <c r="S16058" t="str">
        <v>yes</v>
      </c>
      <c r="T16058" t="str">
        <v>yes</v>
      </c>
      <c r="U16058" t="str">
        <v>yes</v>
      </c>
      <c r="V16058">
        <v>259</v>
      </c>
      <c r="W16058">
        <v>11</v>
      </c>
    </row>
    <row r="16059" spans="13:23" x14ac:dyDescent="0.7">
      <c r="M16059">
        <v>1941</v>
      </c>
      <c r="N16059">
        <v>1695</v>
      </c>
      <c r="O16059">
        <v>33</v>
      </c>
      <c r="P16059">
        <v>340</v>
      </c>
      <c r="Q16059">
        <v>4</v>
      </c>
      <c r="R16059">
        <v>15</v>
      </c>
      <c r="S16059" t="str">
        <v>no</v>
      </c>
      <c r="T16059" t="str">
        <v>no</v>
      </c>
      <c r="U16059" t="str">
        <v>yes</v>
      </c>
      <c r="V16059">
        <v>259</v>
      </c>
      <c r="W16059">
        <v>11</v>
      </c>
    </row>
    <row r="16060" spans="13:23" x14ac:dyDescent="0.7">
      <c r="M16060">
        <v>1942</v>
      </c>
      <c r="N16060">
        <v>1890</v>
      </c>
      <c r="O16060">
        <v>33</v>
      </c>
      <c r="P16060">
        <v>212</v>
      </c>
      <c r="Q16060">
        <v>4</v>
      </c>
      <c r="R16060">
        <v>14</v>
      </c>
      <c r="S16060" t="str">
        <v>yes</v>
      </c>
      <c r="T16060" t="str">
        <v>yes</v>
      </c>
      <c r="U16060" t="str">
        <v>yes</v>
      </c>
      <c r="V16060">
        <v>259</v>
      </c>
      <c r="W16060">
        <v>11</v>
      </c>
    </row>
    <row r="16061" spans="13:23" x14ac:dyDescent="0.7">
      <c r="M16061">
        <v>1947</v>
      </c>
      <c r="N16061">
        <v>2145</v>
      </c>
      <c r="O16061">
        <v>33</v>
      </c>
      <c r="P16061">
        <v>340</v>
      </c>
      <c r="Q16061">
        <v>4</v>
      </c>
      <c r="R16061">
        <v>15</v>
      </c>
      <c r="S16061" t="str">
        <v>yes</v>
      </c>
      <c r="T16061" t="str">
        <v>no</v>
      </c>
      <c r="U16061" t="str">
        <v>yes</v>
      </c>
      <c r="V16061">
        <v>259</v>
      </c>
      <c r="W16061">
        <v>11</v>
      </c>
    </row>
    <row r="16062" spans="13:23" x14ac:dyDescent="0.7">
      <c r="M16062">
        <v>1951</v>
      </c>
      <c r="N16062">
        <v>2244</v>
      </c>
      <c r="O16062">
        <v>33</v>
      </c>
      <c r="P16062">
        <v>214</v>
      </c>
      <c r="Q16062">
        <v>4</v>
      </c>
      <c r="R16062">
        <v>14</v>
      </c>
      <c r="S16062" t="str">
        <v>no</v>
      </c>
      <c r="T16062" t="str">
        <v>no</v>
      </c>
      <c r="U16062" t="str">
        <v>yes</v>
      </c>
      <c r="V16062">
        <v>259</v>
      </c>
      <c r="W16062">
        <v>11</v>
      </c>
    </row>
    <row r="16063" spans="13:23" x14ac:dyDescent="0.7">
      <c r="M16063">
        <v>1952</v>
      </c>
      <c r="N16063">
        <v>2744</v>
      </c>
      <c r="O16063">
        <v>33</v>
      </c>
      <c r="P16063">
        <v>528</v>
      </c>
      <c r="Q16063">
        <v>16</v>
      </c>
      <c r="R16063">
        <v>14</v>
      </c>
      <c r="S16063" t="str">
        <v>no</v>
      </c>
      <c r="T16063" t="str">
        <v>no</v>
      </c>
      <c r="U16063" t="str">
        <v>yes</v>
      </c>
      <c r="V16063">
        <v>259</v>
      </c>
      <c r="W16063">
        <v>11</v>
      </c>
    </row>
    <row r="16064" spans="13:23" x14ac:dyDescent="0.7">
      <c r="M16064">
        <v>1954</v>
      </c>
      <c r="N16064">
        <v>1495</v>
      </c>
      <c r="O16064">
        <v>33</v>
      </c>
      <c r="P16064">
        <v>107</v>
      </c>
      <c r="Q16064">
        <v>2</v>
      </c>
      <c r="R16064">
        <v>14</v>
      </c>
      <c r="S16064" t="str">
        <v>no</v>
      </c>
      <c r="T16064" t="str">
        <v>no</v>
      </c>
      <c r="U16064" t="str">
        <v>yes</v>
      </c>
      <c r="V16064">
        <v>259</v>
      </c>
      <c r="W16064">
        <v>11</v>
      </c>
    </row>
    <row r="16065" spans="13:23" x14ac:dyDescent="0.7">
      <c r="M16065">
        <v>1956</v>
      </c>
      <c r="N16065">
        <v>2390</v>
      </c>
      <c r="O16065">
        <v>33</v>
      </c>
      <c r="P16065">
        <v>426</v>
      </c>
      <c r="Q16065">
        <v>8</v>
      </c>
      <c r="R16065">
        <v>15</v>
      </c>
      <c r="S16065" t="str">
        <v>no</v>
      </c>
      <c r="T16065" t="str">
        <v>no</v>
      </c>
      <c r="U16065" t="str">
        <v>yes</v>
      </c>
      <c r="V16065">
        <v>259</v>
      </c>
      <c r="W16065">
        <v>11</v>
      </c>
    </row>
    <row r="16066" spans="13:23" x14ac:dyDescent="0.7">
      <c r="M16066">
        <v>1962</v>
      </c>
      <c r="N16066">
        <v>1695</v>
      </c>
      <c r="O16066">
        <v>33</v>
      </c>
      <c r="P16066">
        <v>107</v>
      </c>
      <c r="Q16066">
        <v>2</v>
      </c>
      <c r="R16066">
        <v>14</v>
      </c>
      <c r="S16066" t="str">
        <v>no</v>
      </c>
      <c r="T16066" t="str">
        <v>no</v>
      </c>
      <c r="U16066" t="str">
        <v>yes</v>
      </c>
      <c r="V16066">
        <v>259</v>
      </c>
      <c r="W16066">
        <v>11</v>
      </c>
    </row>
    <row r="16067" spans="13:23" x14ac:dyDescent="0.7">
      <c r="M16067">
        <v>1968</v>
      </c>
      <c r="N16067">
        <v>2544</v>
      </c>
      <c r="O16067">
        <v>33</v>
      </c>
      <c r="P16067">
        <v>426</v>
      </c>
      <c r="Q16067">
        <v>8</v>
      </c>
      <c r="R16067">
        <v>14</v>
      </c>
      <c r="S16067" t="str">
        <v>no</v>
      </c>
      <c r="T16067" t="str">
        <v>no</v>
      </c>
      <c r="U16067" t="str">
        <v>yes</v>
      </c>
      <c r="V16067">
        <v>259</v>
      </c>
      <c r="W16067">
        <v>11</v>
      </c>
    </row>
    <row r="16068" spans="13:23" x14ac:dyDescent="0.7">
      <c r="M16068">
        <v>1972</v>
      </c>
      <c r="N16068">
        <v>2315</v>
      </c>
      <c r="O16068">
        <v>33</v>
      </c>
      <c r="P16068">
        <v>340</v>
      </c>
      <c r="Q16068">
        <v>8</v>
      </c>
      <c r="R16068">
        <v>17</v>
      </c>
      <c r="S16068" t="str">
        <v>no</v>
      </c>
      <c r="T16068" t="str">
        <v>no</v>
      </c>
      <c r="U16068" t="str">
        <v>yes</v>
      </c>
      <c r="V16068">
        <v>259</v>
      </c>
      <c r="W16068">
        <v>11</v>
      </c>
    </row>
    <row r="16069" spans="13:23" x14ac:dyDescent="0.7">
      <c r="M16069">
        <v>1973</v>
      </c>
      <c r="N16069">
        <v>2285</v>
      </c>
      <c r="O16069">
        <v>33</v>
      </c>
      <c r="P16069">
        <v>528</v>
      </c>
      <c r="Q16069">
        <v>8</v>
      </c>
      <c r="R16069">
        <v>14</v>
      </c>
      <c r="S16069" t="str">
        <v>no</v>
      </c>
      <c r="T16069" t="str">
        <v>no</v>
      </c>
      <c r="U16069" t="str">
        <v>yes</v>
      </c>
      <c r="V16069">
        <v>259</v>
      </c>
      <c r="W16069">
        <v>11</v>
      </c>
    </row>
    <row r="16070" spans="13:23" x14ac:dyDescent="0.7">
      <c r="M16070">
        <v>1982</v>
      </c>
      <c r="N16070">
        <v>1699</v>
      </c>
      <c r="O16070">
        <v>33</v>
      </c>
      <c r="P16070">
        <v>245</v>
      </c>
      <c r="Q16070">
        <v>4</v>
      </c>
      <c r="R16070">
        <v>15</v>
      </c>
      <c r="S16070" t="str">
        <v>no</v>
      </c>
      <c r="T16070" t="str">
        <v>no</v>
      </c>
      <c r="U16070" t="str">
        <v>yes</v>
      </c>
      <c r="V16070">
        <v>259</v>
      </c>
      <c r="W16070">
        <v>11</v>
      </c>
    </row>
    <row r="16071" spans="13:23" x14ac:dyDescent="0.7">
      <c r="M16071">
        <v>1989</v>
      </c>
      <c r="N16071">
        <v>2090</v>
      </c>
      <c r="O16071">
        <v>33</v>
      </c>
      <c r="P16071">
        <v>107</v>
      </c>
      <c r="Q16071">
        <v>2</v>
      </c>
      <c r="R16071">
        <v>14</v>
      </c>
      <c r="S16071" t="str">
        <v>yes</v>
      </c>
      <c r="T16071" t="str">
        <v>yes</v>
      </c>
      <c r="U16071" t="str">
        <v>yes</v>
      </c>
      <c r="V16071">
        <v>259</v>
      </c>
      <c r="W16071">
        <v>11</v>
      </c>
    </row>
    <row r="16072" spans="13:23" x14ac:dyDescent="0.7">
      <c r="M16072">
        <v>1991</v>
      </c>
      <c r="N16072">
        <v>2044</v>
      </c>
      <c r="O16072">
        <v>33</v>
      </c>
      <c r="P16072">
        <v>214</v>
      </c>
      <c r="Q16072">
        <v>4</v>
      </c>
      <c r="R16072">
        <v>14</v>
      </c>
      <c r="S16072" t="str">
        <v>no</v>
      </c>
      <c r="T16072" t="str">
        <v>no</v>
      </c>
      <c r="U16072" t="str">
        <v>yes</v>
      </c>
      <c r="V16072">
        <v>259</v>
      </c>
      <c r="W16072">
        <v>11</v>
      </c>
    </row>
    <row r="16073" spans="13:23" x14ac:dyDescent="0.7">
      <c r="M16073">
        <v>2000</v>
      </c>
      <c r="N16073">
        <v>2975</v>
      </c>
      <c r="O16073">
        <v>33</v>
      </c>
      <c r="P16073">
        <v>545</v>
      </c>
      <c r="Q16073">
        <v>8</v>
      </c>
      <c r="R16073">
        <v>17</v>
      </c>
      <c r="S16073" t="str">
        <v>no</v>
      </c>
      <c r="T16073" t="str">
        <v>no</v>
      </c>
      <c r="U16073" t="str">
        <v>yes</v>
      </c>
      <c r="V16073">
        <v>259</v>
      </c>
      <c r="W16073">
        <v>11</v>
      </c>
    </row>
    <row r="16074" spans="13:23" x14ac:dyDescent="0.7">
      <c r="M16074">
        <v>2005</v>
      </c>
      <c r="N16074">
        <v>2190</v>
      </c>
      <c r="O16074">
        <v>33</v>
      </c>
      <c r="P16074">
        <v>426</v>
      </c>
      <c r="Q16074">
        <v>8</v>
      </c>
      <c r="R16074">
        <v>15</v>
      </c>
      <c r="S16074" t="str">
        <v>no</v>
      </c>
      <c r="T16074" t="str">
        <v>no</v>
      </c>
      <c r="U16074" t="str">
        <v>yes</v>
      </c>
      <c r="V16074">
        <v>259</v>
      </c>
      <c r="W16074">
        <v>11</v>
      </c>
    </row>
    <row r="16075" spans="13:23" x14ac:dyDescent="0.7">
      <c r="M16075">
        <v>2006</v>
      </c>
      <c r="N16075">
        <v>1590</v>
      </c>
      <c r="O16075">
        <v>33</v>
      </c>
      <c r="P16075">
        <v>107</v>
      </c>
      <c r="Q16075">
        <v>2</v>
      </c>
      <c r="R16075">
        <v>15</v>
      </c>
      <c r="S16075" t="str">
        <v>no</v>
      </c>
      <c r="T16075" t="str">
        <v>no</v>
      </c>
      <c r="U16075" t="str">
        <v>yes</v>
      </c>
      <c r="V16075">
        <v>259</v>
      </c>
      <c r="W16075">
        <v>11</v>
      </c>
    </row>
    <row r="16076" spans="13:23" x14ac:dyDescent="0.7">
      <c r="M16076">
        <v>2007</v>
      </c>
      <c r="N16076">
        <v>2690</v>
      </c>
      <c r="O16076">
        <v>33</v>
      </c>
      <c r="P16076">
        <v>426</v>
      </c>
      <c r="Q16076">
        <v>8</v>
      </c>
      <c r="R16076">
        <v>14</v>
      </c>
      <c r="S16076" t="str">
        <v>yes</v>
      </c>
      <c r="T16076" t="str">
        <v>yes</v>
      </c>
      <c r="U16076" t="str">
        <v>yes</v>
      </c>
      <c r="V16076">
        <v>259</v>
      </c>
      <c r="W16076">
        <v>11</v>
      </c>
    </row>
    <row r="16077" spans="13:23" x14ac:dyDescent="0.7">
      <c r="M16077">
        <v>2013</v>
      </c>
      <c r="N16077">
        <v>1749</v>
      </c>
      <c r="O16077">
        <v>33</v>
      </c>
      <c r="P16077">
        <v>212</v>
      </c>
      <c r="Q16077">
        <v>4</v>
      </c>
      <c r="R16077">
        <v>14</v>
      </c>
      <c r="S16077" t="str">
        <v>yes</v>
      </c>
      <c r="T16077" t="str">
        <v>yes</v>
      </c>
      <c r="U16077" t="str">
        <v>yes</v>
      </c>
      <c r="V16077">
        <v>259</v>
      </c>
      <c r="W16077">
        <v>11</v>
      </c>
    </row>
    <row r="16078" spans="13:23" x14ac:dyDescent="0.7">
      <c r="M16078">
        <v>2014</v>
      </c>
      <c r="N16078">
        <v>1495</v>
      </c>
      <c r="O16078">
        <v>33</v>
      </c>
      <c r="P16078">
        <v>212</v>
      </c>
      <c r="Q16078">
        <v>4</v>
      </c>
      <c r="R16078">
        <v>14</v>
      </c>
      <c r="S16078" t="str">
        <v>no</v>
      </c>
      <c r="T16078" t="str">
        <v>no</v>
      </c>
      <c r="U16078" t="str">
        <v>yes</v>
      </c>
      <c r="V16078">
        <v>259</v>
      </c>
      <c r="W16078">
        <v>11</v>
      </c>
    </row>
    <row r="16079" spans="13:23" x14ac:dyDescent="0.7">
      <c r="M16079">
        <v>2019</v>
      </c>
      <c r="N16079">
        <v>1495</v>
      </c>
      <c r="O16079">
        <v>33</v>
      </c>
      <c r="P16079">
        <v>212</v>
      </c>
      <c r="Q16079">
        <v>4</v>
      </c>
      <c r="R16079">
        <v>14</v>
      </c>
      <c r="S16079" t="str">
        <v>no</v>
      </c>
      <c r="T16079" t="str">
        <v>no</v>
      </c>
      <c r="U16079" t="str">
        <v>yes</v>
      </c>
      <c r="V16079">
        <v>259</v>
      </c>
      <c r="W16079">
        <v>11</v>
      </c>
    </row>
    <row r="16080" spans="13:23" x14ac:dyDescent="0.7">
      <c r="M16080">
        <v>2021</v>
      </c>
      <c r="N16080">
        <v>1944</v>
      </c>
      <c r="O16080">
        <v>33</v>
      </c>
      <c r="P16080">
        <v>214</v>
      </c>
      <c r="Q16080">
        <v>4</v>
      </c>
      <c r="R16080">
        <v>14</v>
      </c>
      <c r="S16080" t="str">
        <v>no</v>
      </c>
      <c r="T16080" t="str">
        <v>no</v>
      </c>
      <c r="U16080" t="str">
        <v>yes</v>
      </c>
      <c r="V16080">
        <v>259</v>
      </c>
      <c r="W16080">
        <v>11</v>
      </c>
    </row>
    <row r="16081" spans="13:23" x14ac:dyDescent="0.7">
      <c r="M16081">
        <v>2022</v>
      </c>
      <c r="N16081">
        <v>2344</v>
      </c>
      <c r="O16081">
        <v>33</v>
      </c>
      <c r="P16081">
        <v>426</v>
      </c>
      <c r="Q16081">
        <v>8</v>
      </c>
      <c r="R16081">
        <v>14</v>
      </c>
      <c r="S16081" t="str">
        <v>no</v>
      </c>
      <c r="T16081" t="str">
        <v>no</v>
      </c>
      <c r="U16081" t="str">
        <v>yes</v>
      </c>
      <c r="V16081">
        <v>259</v>
      </c>
      <c r="W16081">
        <v>11</v>
      </c>
    </row>
    <row r="16082" spans="13:23" x14ac:dyDescent="0.7">
      <c r="M16082">
        <v>2029</v>
      </c>
      <c r="N16082">
        <v>2244</v>
      </c>
      <c r="O16082">
        <v>33</v>
      </c>
      <c r="P16082">
        <v>426</v>
      </c>
      <c r="Q16082">
        <v>8</v>
      </c>
      <c r="R16082">
        <v>14</v>
      </c>
      <c r="S16082" t="str">
        <v>no</v>
      </c>
      <c r="T16082" t="str">
        <v>no</v>
      </c>
      <c r="U16082" t="str">
        <v>yes</v>
      </c>
      <c r="V16082">
        <v>259</v>
      </c>
      <c r="W16082">
        <v>11</v>
      </c>
    </row>
    <row r="16083" spans="13:23" x14ac:dyDescent="0.7">
      <c r="M16083">
        <v>2036</v>
      </c>
      <c r="N16083">
        <v>1895</v>
      </c>
      <c r="O16083">
        <v>33</v>
      </c>
      <c r="P16083">
        <v>340</v>
      </c>
      <c r="Q16083">
        <v>8</v>
      </c>
      <c r="R16083">
        <v>15</v>
      </c>
      <c r="S16083" t="str">
        <v>no</v>
      </c>
      <c r="T16083" t="str">
        <v>no</v>
      </c>
      <c r="U16083" t="str">
        <v>yes</v>
      </c>
      <c r="V16083">
        <v>259</v>
      </c>
      <c r="W16083">
        <v>11</v>
      </c>
    </row>
    <row r="16084" spans="13:23" x14ac:dyDescent="0.7">
      <c r="M16084">
        <v>2038</v>
      </c>
      <c r="N16084">
        <v>2295</v>
      </c>
      <c r="O16084">
        <v>33</v>
      </c>
      <c r="P16084">
        <v>426</v>
      </c>
      <c r="Q16084">
        <v>8</v>
      </c>
      <c r="R16084">
        <v>14</v>
      </c>
      <c r="S16084" t="str">
        <v>no</v>
      </c>
      <c r="T16084" t="str">
        <v>no</v>
      </c>
      <c r="U16084" t="str">
        <v>yes</v>
      </c>
      <c r="V16084">
        <v>259</v>
      </c>
      <c r="W16084">
        <v>11</v>
      </c>
    </row>
    <row r="16085" spans="13:23" x14ac:dyDescent="0.7">
      <c r="M16085">
        <v>2039</v>
      </c>
      <c r="N16085">
        <v>2990</v>
      </c>
      <c r="O16085">
        <v>33</v>
      </c>
      <c r="P16085">
        <v>528</v>
      </c>
      <c r="Q16085">
        <v>16</v>
      </c>
      <c r="R16085">
        <v>14</v>
      </c>
      <c r="S16085" t="str">
        <v>yes</v>
      </c>
      <c r="T16085" t="str">
        <v>yes</v>
      </c>
      <c r="U16085" t="str">
        <v>yes</v>
      </c>
      <c r="V16085">
        <v>259</v>
      </c>
      <c r="W16085">
        <v>11</v>
      </c>
    </row>
    <row r="16086" spans="13:23" x14ac:dyDescent="0.7">
      <c r="M16086">
        <v>2040</v>
      </c>
      <c r="N16086">
        <v>2455</v>
      </c>
      <c r="O16086">
        <v>33</v>
      </c>
      <c r="P16086">
        <v>545</v>
      </c>
      <c r="Q16086">
        <v>8</v>
      </c>
      <c r="R16086">
        <v>14</v>
      </c>
      <c r="S16086" t="str">
        <v>no</v>
      </c>
      <c r="T16086" t="str">
        <v>no</v>
      </c>
      <c r="U16086" t="str">
        <v>yes</v>
      </c>
      <c r="V16086">
        <v>259</v>
      </c>
      <c r="W16086">
        <v>11</v>
      </c>
    </row>
    <row r="16087" spans="13:23" x14ac:dyDescent="0.7">
      <c r="M16087">
        <v>2043</v>
      </c>
      <c r="N16087">
        <v>2975</v>
      </c>
      <c r="O16087">
        <v>33</v>
      </c>
      <c r="P16087">
        <v>1370</v>
      </c>
      <c r="Q16087">
        <v>8</v>
      </c>
      <c r="R16087">
        <v>14</v>
      </c>
      <c r="S16087" t="str">
        <v>no</v>
      </c>
      <c r="T16087" t="str">
        <v>no</v>
      </c>
      <c r="U16087" t="str">
        <v>yes</v>
      </c>
      <c r="V16087">
        <v>259</v>
      </c>
      <c r="W16087">
        <v>11</v>
      </c>
    </row>
    <row r="16088" spans="13:23" x14ac:dyDescent="0.7">
      <c r="M16088">
        <v>2044</v>
      </c>
      <c r="N16088">
        <v>2485</v>
      </c>
      <c r="O16088">
        <v>33</v>
      </c>
      <c r="P16088">
        <v>528</v>
      </c>
      <c r="Q16088">
        <v>8</v>
      </c>
      <c r="R16088">
        <v>14</v>
      </c>
      <c r="S16088" t="str">
        <v>no</v>
      </c>
      <c r="T16088" t="str">
        <v>no</v>
      </c>
      <c r="U16088" t="str">
        <v>yes</v>
      </c>
      <c r="V16088">
        <v>259</v>
      </c>
      <c r="W16088">
        <v>11</v>
      </c>
    </row>
    <row r="16089" spans="13:23" x14ac:dyDescent="0.7">
      <c r="M16089">
        <v>2046</v>
      </c>
      <c r="N16089">
        <v>3190</v>
      </c>
      <c r="O16089">
        <v>33</v>
      </c>
      <c r="P16089">
        <v>528</v>
      </c>
      <c r="Q16089">
        <v>16</v>
      </c>
      <c r="R16089">
        <v>14</v>
      </c>
      <c r="S16089" t="str">
        <v>yes</v>
      </c>
      <c r="T16089" t="str">
        <v>yes</v>
      </c>
      <c r="U16089" t="str">
        <v>yes</v>
      </c>
      <c r="V16089">
        <v>259</v>
      </c>
      <c r="W16089">
        <v>11</v>
      </c>
    </row>
    <row r="16090" spans="13:23" x14ac:dyDescent="0.7">
      <c r="M16090">
        <v>2047</v>
      </c>
      <c r="N16090">
        <v>2444</v>
      </c>
      <c r="O16090">
        <v>33</v>
      </c>
      <c r="P16090">
        <v>426</v>
      </c>
      <c r="Q16090">
        <v>8</v>
      </c>
      <c r="R16090">
        <v>14</v>
      </c>
      <c r="S16090" t="str">
        <v>no</v>
      </c>
      <c r="T16090" t="str">
        <v>no</v>
      </c>
      <c r="U16090" t="str">
        <v>yes</v>
      </c>
      <c r="V16090">
        <v>259</v>
      </c>
      <c r="W16090">
        <v>11</v>
      </c>
    </row>
    <row r="16091" spans="13:23" x14ac:dyDescent="0.7">
      <c r="M16091">
        <v>2057</v>
      </c>
      <c r="N16091">
        <v>1535</v>
      </c>
      <c r="O16091">
        <v>33</v>
      </c>
      <c r="P16091">
        <v>340</v>
      </c>
      <c r="Q16091">
        <v>4</v>
      </c>
      <c r="R16091">
        <v>14</v>
      </c>
      <c r="S16091" t="str">
        <v>no</v>
      </c>
      <c r="T16091" t="str">
        <v>no</v>
      </c>
      <c r="U16091" t="str">
        <v>yes</v>
      </c>
      <c r="V16091">
        <v>275</v>
      </c>
      <c r="W16091">
        <v>12</v>
      </c>
    </row>
    <row r="16092" spans="13:23" x14ac:dyDescent="0.7">
      <c r="M16092">
        <v>2061</v>
      </c>
      <c r="N16092">
        <v>1999</v>
      </c>
      <c r="O16092">
        <v>33</v>
      </c>
      <c r="P16092">
        <v>250</v>
      </c>
      <c r="Q16092">
        <v>4</v>
      </c>
      <c r="R16092">
        <v>14</v>
      </c>
      <c r="S16092" t="str">
        <v>yes</v>
      </c>
      <c r="T16092" t="str">
        <v>yes</v>
      </c>
      <c r="U16092" t="str">
        <v>yes</v>
      </c>
      <c r="V16092">
        <v>275</v>
      </c>
      <c r="W16092">
        <v>12</v>
      </c>
    </row>
    <row r="16093" spans="13:23" x14ac:dyDescent="0.7">
      <c r="M16093">
        <v>2062</v>
      </c>
      <c r="N16093">
        <v>3795</v>
      </c>
      <c r="O16093">
        <v>33</v>
      </c>
      <c r="P16093">
        <v>1000</v>
      </c>
      <c r="Q16093">
        <v>16</v>
      </c>
      <c r="R16093">
        <v>14</v>
      </c>
      <c r="S16093" t="str">
        <v>yes</v>
      </c>
      <c r="T16093" t="str">
        <v>no</v>
      </c>
      <c r="U16093" t="str">
        <v>yes</v>
      </c>
      <c r="V16093">
        <v>275</v>
      </c>
      <c r="W16093">
        <v>12</v>
      </c>
    </row>
    <row r="16094" spans="13:23" x14ac:dyDescent="0.7">
      <c r="M16094">
        <v>2063</v>
      </c>
      <c r="N16094">
        <v>1895</v>
      </c>
      <c r="O16094">
        <v>33</v>
      </c>
      <c r="P16094">
        <v>340</v>
      </c>
      <c r="Q16094">
        <v>8</v>
      </c>
      <c r="R16094">
        <v>14</v>
      </c>
      <c r="S16094" t="str">
        <v>yes</v>
      </c>
      <c r="T16094" t="str">
        <v>no</v>
      </c>
      <c r="U16094" t="str">
        <v>yes</v>
      </c>
      <c r="V16094">
        <v>275</v>
      </c>
      <c r="W16094">
        <v>12</v>
      </c>
    </row>
    <row r="16095" spans="13:23" x14ac:dyDescent="0.7">
      <c r="M16095">
        <v>2065</v>
      </c>
      <c r="N16095">
        <v>1794</v>
      </c>
      <c r="O16095">
        <v>33</v>
      </c>
      <c r="P16095">
        <v>212</v>
      </c>
      <c r="Q16095">
        <v>4</v>
      </c>
      <c r="R16095">
        <v>14</v>
      </c>
      <c r="S16095" t="str">
        <v>yes</v>
      </c>
      <c r="T16095" t="str">
        <v>yes</v>
      </c>
      <c r="U16095" t="str">
        <v>yes</v>
      </c>
      <c r="V16095">
        <v>275</v>
      </c>
      <c r="W16095">
        <v>12</v>
      </c>
    </row>
    <row r="16096" spans="13:23" x14ac:dyDescent="0.7">
      <c r="M16096">
        <v>2069</v>
      </c>
      <c r="N16096">
        <v>1595</v>
      </c>
      <c r="O16096">
        <v>33</v>
      </c>
      <c r="P16096">
        <v>107</v>
      </c>
      <c r="Q16096">
        <v>2</v>
      </c>
      <c r="R16096">
        <v>14</v>
      </c>
      <c r="S16096" t="str">
        <v>no</v>
      </c>
      <c r="T16096" t="str">
        <v>no</v>
      </c>
      <c r="U16096" t="str">
        <v>yes</v>
      </c>
      <c r="V16096">
        <v>275</v>
      </c>
      <c r="W16096">
        <v>12</v>
      </c>
    </row>
    <row r="16097" spans="13:23" x14ac:dyDescent="0.7">
      <c r="M16097">
        <v>2077</v>
      </c>
      <c r="N16097">
        <v>2444</v>
      </c>
      <c r="O16097">
        <v>33</v>
      </c>
      <c r="P16097">
        <v>426</v>
      </c>
      <c r="Q16097">
        <v>8</v>
      </c>
      <c r="R16097">
        <v>14</v>
      </c>
      <c r="S16097" t="str">
        <v>no</v>
      </c>
      <c r="T16097" t="str">
        <v>no</v>
      </c>
      <c r="U16097" t="str">
        <v>yes</v>
      </c>
      <c r="V16097">
        <v>275</v>
      </c>
      <c r="W16097">
        <v>12</v>
      </c>
    </row>
    <row r="16098" spans="13:23" x14ac:dyDescent="0.7">
      <c r="M16098">
        <v>2078</v>
      </c>
      <c r="N16098">
        <v>1995</v>
      </c>
      <c r="O16098">
        <v>33</v>
      </c>
      <c r="P16098">
        <v>424</v>
      </c>
      <c r="Q16098">
        <v>8</v>
      </c>
      <c r="R16098">
        <v>14</v>
      </c>
      <c r="S16098" t="str">
        <v>no</v>
      </c>
      <c r="T16098" t="str">
        <v>no</v>
      </c>
      <c r="U16098" t="str">
        <v>yes</v>
      </c>
      <c r="V16098">
        <v>275</v>
      </c>
      <c r="W16098">
        <v>12</v>
      </c>
    </row>
    <row r="16099" spans="13:23" x14ac:dyDescent="0.7">
      <c r="M16099">
        <v>2080</v>
      </c>
      <c r="N16099">
        <v>1494</v>
      </c>
      <c r="O16099">
        <v>33</v>
      </c>
      <c r="P16099">
        <v>240</v>
      </c>
      <c r="Q16099">
        <v>4</v>
      </c>
      <c r="R16099">
        <v>15</v>
      </c>
      <c r="S16099" t="str">
        <v>no</v>
      </c>
      <c r="T16099" t="str">
        <v>no</v>
      </c>
      <c r="U16099" t="str">
        <v>yes</v>
      </c>
      <c r="V16099">
        <v>275</v>
      </c>
      <c r="W16099">
        <v>12</v>
      </c>
    </row>
    <row r="16100" spans="13:23" x14ac:dyDescent="0.7">
      <c r="M16100">
        <v>2083</v>
      </c>
      <c r="N16100">
        <v>1349</v>
      </c>
      <c r="O16100">
        <v>33</v>
      </c>
      <c r="P16100">
        <v>212</v>
      </c>
      <c r="Q16100">
        <v>4</v>
      </c>
      <c r="R16100">
        <v>14</v>
      </c>
      <c r="S16100" t="str">
        <v>no</v>
      </c>
      <c r="T16100" t="str">
        <v>no</v>
      </c>
      <c r="U16100" t="str">
        <v>yes</v>
      </c>
      <c r="V16100">
        <v>275</v>
      </c>
      <c r="W16100">
        <v>12</v>
      </c>
    </row>
    <row r="16101" spans="13:23" x14ac:dyDescent="0.7">
      <c r="M16101">
        <v>2084</v>
      </c>
      <c r="N16101">
        <v>2095</v>
      </c>
      <c r="O16101">
        <v>33</v>
      </c>
      <c r="P16101">
        <v>426</v>
      </c>
      <c r="Q16101">
        <v>8</v>
      </c>
      <c r="R16101">
        <v>14</v>
      </c>
      <c r="S16101" t="str">
        <v>no</v>
      </c>
      <c r="T16101" t="str">
        <v>no</v>
      </c>
      <c r="U16101" t="str">
        <v>yes</v>
      </c>
      <c r="V16101">
        <v>275</v>
      </c>
      <c r="W16101">
        <v>12</v>
      </c>
    </row>
    <row r="16102" spans="13:23" x14ac:dyDescent="0.7">
      <c r="M16102">
        <v>2086</v>
      </c>
      <c r="N16102">
        <v>2135</v>
      </c>
      <c r="O16102">
        <v>33</v>
      </c>
      <c r="P16102">
        <v>540</v>
      </c>
      <c r="Q16102">
        <v>8</v>
      </c>
      <c r="R16102">
        <v>15</v>
      </c>
      <c r="S16102" t="str">
        <v>no</v>
      </c>
      <c r="T16102" t="str">
        <v>no</v>
      </c>
      <c r="U16102" t="str">
        <v>yes</v>
      </c>
      <c r="V16102">
        <v>275</v>
      </c>
      <c r="W16102">
        <v>12</v>
      </c>
    </row>
    <row r="16103" spans="13:23" x14ac:dyDescent="0.7">
      <c r="M16103">
        <v>2092</v>
      </c>
      <c r="N16103">
        <v>1590</v>
      </c>
      <c r="O16103">
        <v>33</v>
      </c>
      <c r="P16103">
        <v>107</v>
      </c>
      <c r="Q16103">
        <v>2</v>
      </c>
      <c r="R16103">
        <v>15</v>
      </c>
      <c r="S16103" t="str">
        <v>no</v>
      </c>
      <c r="T16103" t="str">
        <v>no</v>
      </c>
      <c r="U16103" t="str">
        <v>yes</v>
      </c>
      <c r="V16103">
        <v>275</v>
      </c>
      <c r="W16103">
        <v>12</v>
      </c>
    </row>
    <row r="16104" spans="13:23" x14ac:dyDescent="0.7">
      <c r="M16104">
        <v>2095</v>
      </c>
      <c r="N16104">
        <v>1999</v>
      </c>
      <c r="O16104">
        <v>33</v>
      </c>
      <c r="P16104">
        <v>230</v>
      </c>
      <c r="Q16104">
        <v>8</v>
      </c>
      <c r="R16104">
        <v>15</v>
      </c>
      <c r="S16104" t="str">
        <v>no</v>
      </c>
      <c r="T16104" t="str">
        <v>no</v>
      </c>
      <c r="U16104" t="str">
        <v>yes</v>
      </c>
      <c r="V16104">
        <v>275</v>
      </c>
      <c r="W16104">
        <v>12</v>
      </c>
    </row>
    <row r="16105" spans="13:23" x14ac:dyDescent="0.7">
      <c r="M16105">
        <v>2096</v>
      </c>
      <c r="N16105">
        <v>1990</v>
      </c>
      <c r="O16105">
        <v>33</v>
      </c>
      <c r="P16105">
        <v>214</v>
      </c>
      <c r="Q16105">
        <v>4</v>
      </c>
      <c r="R16105">
        <v>15</v>
      </c>
      <c r="S16105" t="str">
        <v>no</v>
      </c>
      <c r="T16105" t="str">
        <v>no</v>
      </c>
      <c r="U16105" t="str">
        <v>yes</v>
      </c>
      <c r="V16105">
        <v>275</v>
      </c>
      <c r="W16105">
        <v>12</v>
      </c>
    </row>
    <row r="16106" spans="13:23" x14ac:dyDescent="0.7">
      <c r="M16106">
        <v>2098</v>
      </c>
      <c r="N16106">
        <v>2244</v>
      </c>
      <c r="O16106">
        <v>33</v>
      </c>
      <c r="P16106">
        <v>426</v>
      </c>
      <c r="Q16106">
        <v>8</v>
      </c>
      <c r="R16106">
        <v>14</v>
      </c>
      <c r="S16106" t="str">
        <v>no</v>
      </c>
      <c r="T16106" t="str">
        <v>no</v>
      </c>
      <c r="U16106" t="str">
        <v>yes</v>
      </c>
      <c r="V16106">
        <v>275</v>
      </c>
      <c r="W16106">
        <v>12</v>
      </c>
    </row>
    <row r="16107" spans="13:23" x14ac:dyDescent="0.7">
      <c r="M16107">
        <v>2101</v>
      </c>
      <c r="N16107">
        <v>1499</v>
      </c>
      <c r="O16107">
        <v>33</v>
      </c>
      <c r="P16107">
        <v>170</v>
      </c>
      <c r="Q16107">
        <v>4</v>
      </c>
      <c r="R16107">
        <v>14</v>
      </c>
      <c r="S16107" t="str">
        <v>no</v>
      </c>
      <c r="T16107" t="str">
        <v>no</v>
      </c>
      <c r="U16107" t="str">
        <v>yes</v>
      </c>
      <c r="V16107">
        <v>275</v>
      </c>
      <c r="W16107">
        <v>12</v>
      </c>
    </row>
    <row r="16108" spans="13:23" x14ac:dyDescent="0.7">
      <c r="M16108">
        <v>2103</v>
      </c>
      <c r="N16108">
        <v>2785</v>
      </c>
      <c r="O16108">
        <v>33</v>
      </c>
      <c r="P16108">
        <v>1060</v>
      </c>
      <c r="Q16108">
        <v>8</v>
      </c>
      <c r="R16108">
        <v>14</v>
      </c>
      <c r="S16108" t="str">
        <v>no</v>
      </c>
      <c r="T16108" t="str">
        <v>no</v>
      </c>
      <c r="U16108" t="str">
        <v>yes</v>
      </c>
      <c r="V16108">
        <v>275</v>
      </c>
      <c r="W16108">
        <v>12</v>
      </c>
    </row>
    <row r="16109" spans="13:23" x14ac:dyDescent="0.7">
      <c r="M16109">
        <v>2105</v>
      </c>
      <c r="N16109">
        <v>2344</v>
      </c>
      <c r="O16109">
        <v>33</v>
      </c>
      <c r="P16109">
        <v>426</v>
      </c>
      <c r="Q16109">
        <v>8</v>
      </c>
      <c r="R16109">
        <v>14</v>
      </c>
      <c r="S16109" t="str">
        <v>no</v>
      </c>
      <c r="T16109" t="str">
        <v>no</v>
      </c>
      <c r="U16109" t="str">
        <v>yes</v>
      </c>
      <c r="V16109">
        <v>275</v>
      </c>
      <c r="W16109">
        <v>12</v>
      </c>
    </row>
    <row r="16110" spans="13:23" x14ac:dyDescent="0.7">
      <c r="M16110">
        <v>2106</v>
      </c>
      <c r="N16110">
        <v>2320</v>
      </c>
      <c r="O16110">
        <v>33</v>
      </c>
      <c r="P16110">
        <v>528</v>
      </c>
      <c r="Q16110">
        <v>8</v>
      </c>
      <c r="R16110">
        <v>14</v>
      </c>
      <c r="S16110" t="str">
        <v>no</v>
      </c>
      <c r="T16110" t="str">
        <v>no</v>
      </c>
      <c r="U16110" t="str">
        <v>yes</v>
      </c>
      <c r="V16110">
        <v>275</v>
      </c>
      <c r="W16110">
        <v>12</v>
      </c>
    </row>
    <row r="16111" spans="13:23" x14ac:dyDescent="0.7">
      <c r="M16111">
        <v>2108</v>
      </c>
      <c r="N16111">
        <v>1644</v>
      </c>
      <c r="O16111">
        <v>33</v>
      </c>
      <c r="P16111">
        <v>107</v>
      </c>
      <c r="Q16111">
        <v>2</v>
      </c>
      <c r="R16111">
        <v>14</v>
      </c>
      <c r="S16111" t="str">
        <v>no</v>
      </c>
      <c r="T16111" t="str">
        <v>no</v>
      </c>
      <c r="U16111" t="str">
        <v>yes</v>
      </c>
      <c r="V16111">
        <v>275</v>
      </c>
      <c r="W16111">
        <v>12</v>
      </c>
    </row>
    <row r="16112" spans="13:23" x14ac:dyDescent="0.7">
      <c r="M16112">
        <v>2112</v>
      </c>
      <c r="N16112">
        <v>2844</v>
      </c>
      <c r="O16112">
        <v>33</v>
      </c>
      <c r="P16112">
        <v>528</v>
      </c>
      <c r="Q16112">
        <v>16</v>
      </c>
      <c r="R16112">
        <v>14</v>
      </c>
      <c r="S16112" t="str">
        <v>no</v>
      </c>
      <c r="T16112" t="str">
        <v>no</v>
      </c>
      <c r="U16112" t="str">
        <v>yes</v>
      </c>
      <c r="V16112">
        <v>275</v>
      </c>
      <c r="W16112">
        <v>12</v>
      </c>
    </row>
    <row r="16113" spans="13:23" x14ac:dyDescent="0.7">
      <c r="M16113">
        <v>2116</v>
      </c>
      <c r="N16113">
        <v>1890</v>
      </c>
      <c r="O16113">
        <v>33</v>
      </c>
      <c r="P16113">
        <v>214</v>
      </c>
      <c r="Q16113">
        <v>4</v>
      </c>
      <c r="R16113">
        <v>15</v>
      </c>
      <c r="S16113" t="str">
        <v>no</v>
      </c>
      <c r="T16113" t="str">
        <v>no</v>
      </c>
      <c r="U16113" t="str">
        <v>yes</v>
      </c>
      <c r="V16113">
        <v>275</v>
      </c>
      <c r="W16113">
        <v>12</v>
      </c>
    </row>
    <row r="16114" spans="13:23" x14ac:dyDescent="0.7">
      <c r="M16114">
        <v>2117</v>
      </c>
      <c r="N16114">
        <v>1520</v>
      </c>
      <c r="O16114">
        <v>33</v>
      </c>
      <c r="P16114">
        <v>424</v>
      </c>
      <c r="Q16114">
        <v>4</v>
      </c>
      <c r="R16114">
        <v>14</v>
      </c>
      <c r="S16114" t="str">
        <v>no</v>
      </c>
      <c r="T16114" t="str">
        <v>no</v>
      </c>
      <c r="U16114" t="str">
        <v>yes</v>
      </c>
      <c r="V16114">
        <v>275</v>
      </c>
      <c r="W16114">
        <v>12</v>
      </c>
    </row>
    <row r="16115" spans="13:23" x14ac:dyDescent="0.7">
      <c r="M16115">
        <v>2118</v>
      </c>
      <c r="N16115">
        <v>2290</v>
      </c>
      <c r="O16115">
        <v>33</v>
      </c>
      <c r="P16115">
        <v>214</v>
      </c>
      <c r="Q16115">
        <v>4</v>
      </c>
      <c r="R16115">
        <v>14</v>
      </c>
      <c r="S16115" t="str">
        <v>yes</v>
      </c>
      <c r="T16115" t="str">
        <v>yes</v>
      </c>
      <c r="U16115" t="str">
        <v>yes</v>
      </c>
      <c r="V16115">
        <v>275</v>
      </c>
      <c r="W16115">
        <v>12</v>
      </c>
    </row>
    <row r="16116" spans="13:23" x14ac:dyDescent="0.7">
      <c r="M16116">
        <v>2119</v>
      </c>
      <c r="N16116">
        <v>2290</v>
      </c>
      <c r="O16116">
        <v>33</v>
      </c>
      <c r="P16116">
        <v>426</v>
      </c>
      <c r="Q16116">
        <v>8</v>
      </c>
      <c r="R16116">
        <v>15</v>
      </c>
      <c r="S16116" t="str">
        <v>no</v>
      </c>
      <c r="T16116" t="str">
        <v>no</v>
      </c>
      <c r="U16116" t="str">
        <v>yes</v>
      </c>
      <c r="V16116">
        <v>275</v>
      </c>
      <c r="W16116">
        <v>12</v>
      </c>
    </row>
    <row r="16117" spans="13:23" x14ac:dyDescent="0.7">
      <c r="M16117">
        <v>2124</v>
      </c>
      <c r="N16117">
        <v>2190</v>
      </c>
      <c r="O16117">
        <v>33</v>
      </c>
      <c r="P16117">
        <v>214</v>
      </c>
      <c r="Q16117">
        <v>4</v>
      </c>
      <c r="R16117">
        <v>14</v>
      </c>
      <c r="S16117" t="str">
        <v>yes</v>
      </c>
      <c r="T16117" t="str">
        <v>yes</v>
      </c>
      <c r="U16117" t="str">
        <v>yes</v>
      </c>
      <c r="V16117">
        <v>275</v>
      </c>
      <c r="W16117">
        <v>12</v>
      </c>
    </row>
    <row r="16118" spans="13:23" x14ac:dyDescent="0.7">
      <c r="M16118">
        <v>2126</v>
      </c>
      <c r="N16118">
        <v>2490</v>
      </c>
      <c r="O16118">
        <v>33</v>
      </c>
      <c r="P16118">
        <v>426</v>
      </c>
      <c r="Q16118">
        <v>8</v>
      </c>
      <c r="R16118">
        <v>14</v>
      </c>
      <c r="S16118" t="str">
        <v>yes</v>
      </c>
      <c r="T16118" t="str">
        <v>yes</v>
      </c>
      <c r="U16118" t="str">
        <v>yes</v>
      </c>
      <c r="V16118">
        <v>275</v>
      </c>
      <c r="W16118">
        <v>12</v>
      </c>
    </row>
    <row r="16119" spans="13:23" x14ac:dyDescent="0.7">
      <c r="M16119">
        <v>2127</v>
      </c>
      <c r="N16119">
        <v>2944</v>
      </c>
      <c r="O16119">
        <v>33</v>
      </c>
      <c r="P16119">
        <v>528</v>
      </c>
      <c r="Q16119">
        <v>16</v>
      </c>
      <c r="R16119">
        <v>14</v>
      </c>
      <c r="S16119" t="str">
        <v>no</v>
      </c>
      <c r="T16119" t="str">
        <v>no</v>
      </c>
      <c r="U16119" t="str">
        <v>yes</v>
      </c>
      <c r="V16119">
        <v>275</v>
      </c>
      <c r="W16119">
        <v>12</v>
      </c>
    </row>
    <row r="16120" spans="13:23" x14ac:dyDescent="0.7">
      <c r="M16120">
        <v>2128</v>
      </c>
      <c r="N16120">
        <v>2185</v>
      </c>
      <c r="O16120">
        <v>33</v>
      </c>
      <c r="P16120">
        <v>340</v>
      </c>
      <c r="Q16120">
        <v>8</v>
      </c>
      <c r="R16120">
        <v>17</v>
      </c>
      <c r="S16120" t="str">
        <v>no</v>
      </c>
      <c r="T16120" t="str">
        <v>no</v>
      </c>
      <c r="U16120" t="str">
        <v>yes</v>
      </c>
      <c r="V16120">
        <v>275</v>
      </c>
      <c r="W16120">
        <v>12</v>
      </c>
    </row>
    <row r="16121" spans="13:23" x14ac:dyDescent="0.7">
      <c r="M16121">
        <v>2129</v>
      </c>
      <c r="N16121">
        <v>1899</v>
      </c>
      <c r="O16121">
        <v>33</v>
      </c>
      <c r="P16121">
        <v>245</v>
      </c>
      <c r="Q16121">
        <v>4</v>
      </c>
      <c r="R16121">
        <v>15</v>
      </c>
      <c r="S16121" t="str">
        <v>yes</v>
      </c>
      <c r="T16121" t="str">
        <v>yes</v>
      </c>
      <c r="U16121" t="str">
        <v>yes</v>
      </c>
      <c r="V16121">
        <v>275</v>
      </c>
      <c r="W16121">
        <v>12</v>
      </c>
    </row>
    <row r="16122" spans="13:23" x14ac:dyDescent="0.7">
      <c r="M16122">
        <v>2131</v>
      </c>
      <c r="N16122">
        <v>1895</v>
      </c>
      <c r="O16122">
        <v>33</v>
      </c>
      <c r="P16122">
        <v>340</v>
      </c>
      <c r="Q16122">
        <v>8</v>
      </c>
      <c r="R16122">
        <v>15</v>
      </c>
      <c r="S16122" t="str">
        <v>no</v>
      </c>
      <c r="T16122" t="str">
        <v>no</v>
      </c>
      <c r="U16122" t="str">
        <v>yes</v>
      </c>
      <c r="V16122">
        <v>275</v>
      </c>
      <c r="W16122">
        <v>12</v>
      </c>
    </row>
    <row r="16123" spans="13:23" x14ac:dyDescent="0.7">
      <c r="M16123">
        <v>2138</v>
      </c>
      <c r="N16123">
        <v>1649</v>
      </c>
      <c r="O16123">
        <v>33</v>
      </c>
      <c r="P16123">
        <v>245</v>
      </c>
      <c r="Q16123">
        <v>4</v>
      </c>
      <c r="R16123">
        <v>15</v>
      </c>
      <c r="S16123" t="str">
        <v>no</v>
      </c>
      <c r="T16123" t="str">
        <v>no</v>
      </c>
      <c r="U16123" t="str">
        <v>yes</v>
      </c>
      <c r="V16123">
        <v>275</v>
      </c>
      <c r="W16123">
        <v>12</v>
      </c>
    </row>
    <row r="16124" spans="13:23" x14ac:dyDescent="0.7">
      <c r="M16124">
        <v>2144</v>
      </c>
      <c r="N16124">
        <v>1999</v>
      </c>
      <c r="O16124">
        <v>33</v>
      </c>
      <c r="P16124">
        <v>340</v>
      </c>
      <c r="Q16124">
        <v>8</v>
      </c>
      <c r="R16124">
        <v>14</v>
      </c>
      <c r="S16124" t="str">
        <v>yes</v>
      </c>
      <c r="T16124" t="str">
        <v>no</v>
      </c>
      <c r="U16124" t="str">
        <v>yes</v>
      </c>
      <c r="V16124">
        <v>275</v>
      </c>
      <c r="W16124">
        <v>12</v>
      </c>
    </row>
    <row r="16125" spans="13:23" x14ac:dyDescent="0.7">
      <c r="M16125">
        <v>2147</v>
      </c>
      <c r="N16125">
        <v>2595</v>
      </c>
      <c r="O16125">
        <v>33</v>
      </c>
      <c r="P16125">
        <v>528</v>
      </c>
      <c r="Q16125">
        <v>16</v>
      </c>
      <c r="R16125">
        <v>14</v>
      </c>
      <c r="S16125" t="str">
        <v>no</v>
      </c>
      <c r="T16125" t="str">
        <v>no</v>
      </c>
      <c r="U16125" t="str">
        <v>yes</v>
      </c>
      <c r="V16125">
        <v>275</v>
      </c>
      <c r="W16125">
        <v>12</v>
      </c>
    </row>
    <row r="16126" spans="13:23" x14ac:dyDescent="0.7">
      <c r="M16126">
        <v>2152</v>
      </c>
      <c r="N16126">
        <v>2785</v>
      </c>
      <c r="O16126">
        <v>33</v>
      </c>
      <c r="P16126">
        <v>540</v>
      </c>
      <c r="Q16126">
        <v>8</v>
      </c>
      <c r="R16126">
        <v>17</v>
      </c>
      <c r="S16126" t="str">
        <v>no</v>
      </c>
      <c r="T16126" t="str">
        <v>no</v>
      </c>
      <c r="U16126" t="str">
        <v>yes</v>
      </c>
      <c r="V16126">
        <v>275</v>
      </c>
      <c r="W16126">
        <v>12</v>
      </c>
    </row>
    <row r="16127" spans="13:23" x14ac:dyDescent="0.7">
      <c r="M16127">
        <v>2158</v>
      </c>
      <c r="N16127">
        <v>1495</v>
      </c>
      <c r="O16127">
        <v>33</v>
      </c>
      <c r="P16127">
        <v>212</v>
      </c>
      <c r="Q16127">
        <v>4</v>
      </c>
      <c r="R16127">
        <v>14</v>
      </c>
      <c r="S16127" t="str">
        <v>no</v>
      </c>
      <c r="T16127" t="str">
        <v>no</v>
      </c>
      <c r="U16127" t="str">
        <v>yes</v>
      </c>
      <c r="V16127">
        <v>275</v>
      </c>
      <c r="W16127">
        <v>12</v>
      </c>
    </row>
    <row r="16128" spans="13:23" x14ac:dyDescent="0.7">
      <c r="M16128">
        <v>2160</v>
      </c>
      <c r="N16128">
        <v>2595</v>
      </c>
      <c r="O16128">
        <v>33</v>
      </c>
      <c r="P16128">
        <v>424</v>
      </c>
      <c r="Q16128">
        <v>8</v>
      </c>
      <c r="R16128">
        <v>17</v>
      </c>
      <c r="S16128" t="str">
        <v>no</v>
      </c>
      <c r="T16128" t="str">
        <v>no</v>
      </c>
      <c r="U16128" t="str">
        <v>yes</v>
      </c>
      <c r="V16128">
        <v>275</v>
      </c>
      <c r="W16128">
        <v>12</v>
      </c>
    </row>
    <row r="16129" spans="13:23" x14ac:dyDescent="0.7">
      <c r="M16129">
        <v>2165</v>
      </c>
      <c r="N16129">
        <v>2320</v>
      </c>
      <c r="O16129">
        <v>33</v>
      </c>
      <c r="P16129">
        <v>424</v>
      </c>
      <c r="Q16129">
        <v>4</v>
      </c>
      <c r="R16129">
        <v>17</v>
      </c>
      <c r="S16129" t="str">
        <v>no</v>
      </c>
      <c r="T16129" t="str">
        <v>no</v>
      </c>
      <c r="U16129" t="str">
        <v>yes</v>
      </c>
      <c r="V16129">
        <v>275</v>
      </c>
      <c r="W16129">
        <v>12</v>
      </c>
    </row>
    <row r="16130" spans="13:23" x14ac:dyDescent="0.7">
      <c r="M16130">
        <v>2166</v>
      </c>
      <c r="N16130">
        <v>1495</v>
      </c>
      <c r="O16130">
        <v>33</v>
      </c>
      <c r="P16130">
        <v>212</v>
      </c>
      <c r="Q16130">
        <v>4</v>
      </c>
      <c r="R16130">
        <v>14</v>
      </c>
      <c r="S16130" t="str">
        <v>no</v>
      </c>
      <c r="T16130" t="str">
        <v>no</v>
      </c>
      <c r="U16130" t="str">
        <v>yes</v>
      </c>
      <c r="V16130">
        <v>275</v>
      </c>
      <c r="W16130">
        <v>12</v>
      </c>
    </row>
    <row r="16131" spans="13:23" x14ac:dyDescent="0.7">
      <c r="M16131">
        <v>2168</v>
      </c>
      <c r="N16131">
        <v>1295</v>
      </c>
      <c r="O16131">
        <v>33</v>
      </c>
      <c r="P16131">
        <v>212</v>
      </c>
      <c r="Q16131">
        <v>4</v>
      </c>
      <c r="R16131">
        <v>14</v>
      </c>
      <c r="S16131" t="str">
        <v>no</v>
      </c>
      <c r="T16131" t="str">
        <v>no</v>
      </c>
      <c r="U16131" t="str">
        <v>yes</v>
      </c>
      <c r="V16131">
        <v>275</v>
      </c>
      <c r="W16131">
        <v>12</v>
      </c>
    </row>
    <row r="16132" spans="13:23" x14ac:dyDescent="0.7">
      <c r="M16132">
        <v>2170</v>
      </c>
      <c r="N16132">
        <v>1944</v>
      </c>
      <c r="O16132">
        <v>33</v>
      </c>
      <c r="P16132">
        <v>214</v>
      </c>
      <c r="Q16132">
        <v>4</v>
      </c>
      <c r="R16132">
        <v>14</v>
      </c>
      <c r="S16132" t="str">
        <v>no</v>
      </c>
      <c r="T16132" t="str">
        <v>no</v>
      </c>
      <c r="U16132" t="str">
        <v>yes</v>
      </c>
      <c r="V16132">
        <v>275</v>
      </c>
      <c r="W16132">
        <v>12</v>
      </c>
    </row>
    <row r="16133" spans="13:23" x14ac:dyDescent="0.7">
      <c r="M16133">
        <v>2172</v>
      </c>
      <c r="N16133">
        <v>2329</v>
      </c>
      <c r="O16133">
        <v>33</v>
      </c>
      <c r="P16133">
        <v>340</v>
      </c>
      <c r="Q16133">
        <v>8</v>
      </c>
      <c r="R16133">
        <v>17</v>
      </c>
      <c r="S16133" t="str">
        <v>no</v>
      </c>
      <c r="T16133" t="str">
        <v>no</v>
      </c>
      <c r="U16133" t="str">
        <v>yes</v>
      </c>
      <c r="V16133">
        <v>275</v>
      </c>
      <c r="W16133">
        <v>12</v>
      </c>
    </row>
    <row r="16134" spans="13:23" x14ac:dyDescent="0.7">
      <c r="M16134">
        <v>2176</v>
      </c>
      <c r="N16134">
        <v>1594</v>
      </c>
      <c r="O16134">
        <v>33</v>
      </c>
      <c r="P16134">
        <v>212</v>
      </c>
      <c r="Q16134">
        <v>4</v>
      </c>
      <c r="R16134">
        <v>14</v>
      </c>
      <c r="S16134" t="str">
        <v>yes</v>
      </c>
      <c r="T16134" t="str">
        <v>yes</v>
      </c>
      <c r="U16134" t="str">
        <v>yes</v>
      </c>
      <c r="V16134">
        <v>275</v>
      </c>
      <c r="W16134">
        <v>12</v>
      </c>
    </row>
    <row r="16135" spans="13:23" x14ac:dyDescent="0.7">
      <c r="M16135">
        <v>2177</v>
      </c>
      <c r="N16135">
        <v>2344</v>
      </c>
      <c r="O16135">
        <v>33</v>
      </c>
      <c r="P16135">
        <v>426</v>
      </c>
      <c r="Q16135">
        <v>8</v>
      </c>
      <c r="R16135">
        <v>14</v>
      </c>
      <c r="S16135" t="str">
        <v>no</v>
      </c>
      <c r="T16135" t="str">
        <v>no</v>
      </c>
      <c r="U16135" t="str">
        <v>yes</v>
      </c>
      <c r="V16135">
        <v>275</v>
      </c>
      <c r="W16135">
        <v>12</v>
      </c>
    </row>
    <row r="16136" spans="13:23" x14ac:dyDescent="0.7">
      <c r="M16136">
        <v>2178</v>
      </c>
      <c r="N16136">
        <v>1795</v>
      </c>
      <c r="O16136">
        <v>33</v>
      </c>
      <c r="P16136">
        <v>340</v>
      </c>
      <c r="Q16136">
        <v>8</v>
      </c>
      <c r="R16136">
        <v>15</v>
      </c>
      <c r="S16136" t="str">
        <v>no</v>
      </c>
      <c r="T16136" t="str">
        <v>no</v>
      </c>
      <c r="U16136" t="str">
        <v>yes</v>
      </c>
      <c r="V16136">
        <v>275</v>
      </c>
      <c r="W16136">
        <v>12</v>
      </c>
    </row>
    <row r="16137" spans="13:23" x14ac:dyDescent="0.7">
      <c r="M16137">
        <v>2183</v>
      </c>
      <c r="N16137">
        <v>2195</v>
      </c>
      <c r="O16137">
        <v>33</v>
      </c>
      <c r="P16137">
        <v>426</v>
      </c>
      <c r="Q16137">
        <v>8</v>
      </c>
      <c r="R16137">
        <v>14</v>
      </c>
      <c r="S16137" t="str">
        <v>no</v>
      </c>
      <c r="T16137" t="str">
        <v>no</v>
      </c>
      <c r="U16137" t="str">
        <v>yes</v>
      </c>
      <c r="V16137">
        <v>275</v>
      </c>
      <c r="W16137">
        <v>12</v>
      </c>
    </row>
    <row r="16138" spans="13:23" x14ac:dyDescent="0.7">
      <c r="M16138">
        <v>2187</v>
      </c>
      <c r="N16138">
        <v>2844</v>
      </c>
      <c r="O16138">
        <v>33</v>
      </c>
      <c r="P16138">
        <v>528</v>
      </c>
      <c r="Q16138">
        <v>16</v>
      </c>
      <c r="R16138">
        <v>14</v>
      </c>
      <c r="S16138" t="str">
        <v>no</v>
      </c>
      <c r="T16138" t="str">
        <v>no</v>
      </c>
      <c r="U16138" t="str">
        <v>yes</v>
      </c>
      <c r="V16138">
        <v>275</v>
      </c>
      <c r="W16138">
        <v>12</v>
      </c>
    </row>
    <row r="16139" spans="13:23" x14ac:dyDescent="0.7">
      <c r="M16139">
        <v>2190</v>
      </c>
      <c r="N16139">
        <v>1890</v>
      </c>
      <c r="O16139">
        <v>33</v>
      </c>
      <c r="P16139">
        <v>107</v>
      </c>
      <c r="Q16139">
        <v>2</v>
      </c>
      <c r="R16139">
        <v>14</v>
      </c>
      <c r="S16139" t="str">
        <v>yes</v>
      </c>
      <c r="T16139" t="str">
        <v>yes</v>
      </c>
      <c r="U16139" t="str">
        <v>yes</v>
      </c>
      <c r="V16139">
        <v>275</v>
      </c>
      <c r="W16139">
        <v>12</v>
      </c>
    </row>
    <row r="16140" spans="13:23" x14ac:dyDescent="0.7">
      <c r="M16140">
        <v>2202</v>
      </c>
      <c r="N16140">
        <v>2120</v>
      </c>
      <c r="O16140">
        <v>33</v>
      </c>
      <c r="P16140">
        <v>424</v>
      </c>
      <c r="Q16140">
        <v>4</v>
      </c>
      <c r="R16140">
        <v>17</v>
      </c>
      <c r="S16140" t="str">
        <v>no</v>
      </c>
      <c r="T16140" t="str">
        <v>no</v>
      </c>
      <c r="U16140" t="str">
        <v>yes</v>
      </c>
      <c r="V16140">
        <v>275</v>
      </c>
      <c r="W16140">
        <v>12</v>
      </c>
    </row>
    <row r="16141" spans="13:23" x14ac:dyDescent="0.7">
      <c r="M16141">
        <v>2206</v>
      </c>
      <c r="N16141">
        <v>1475</v>
      </c>
      <c r="O16141">
        <v>33</v>
      </c>
      <c r="P16141">
        <v>250</v>
      </c>
      <c r="Q16141">
        <v>4</v>
      </c>
      <c r="R16141">
        <v>14</v>
      </c>
      <c r="S16141" t="str">
        <v>no</v>
      </c>
      <c r="T16141" t="str">
        <v>no</v>
      </c>
      <c r="U16141" t="str">
        <v>yes</v>
      </c>
      <c r="V16141">
        <v>275</v>
      </c>
      <c r="W16141">
        <v>12</v>
      </c>
    </row>
    <row r="16142" spans="13:23" x14ac:dyDescent="0.7">
      <c r="M16142">
        <v>2209</v>
      </c>
      <c r="N16142">
        <v>1495</v>
      </c>
      <c r="O16142">
        <v>33</v>
      </c>
      <c r="P16142">
        <v>107</v>
      </c>
      <c r="Q16142">
        <v>2</v>
      </c>
      <c r="R16142">
        <v>14</v>
      </c>
      <c r="S16142" t="str">
        <v>no</v>
      </c>
      <c r="T16142" t="str">
        <v>no</v>
      </c>
      <c r="U16142" t="str">
        <v>yes</v>
      </c>
      <c r="V16142">
        <v>275</v>
      </c>
      <c r="W16142">
        <v>12</v>
      </c>
    </row>
    <row r="16143" spans="13:23" x14ac:dyDescent="0.7">
      <c r="M16143">
        <v>2213</v>
      </c>
      <c r="N16143">
        <v>1744</v>
      </c>
      <c r="O16143">
        <v>33</v>
      </c>
      <c r="P16143">
        <v>107</v>
      </c>
      <c r="Q16143">
        <v>2</v>
      </c>
      <c r="R16143">
        <v>14</v>
      </c>
      <c r="S16143" t="str">
        <v>no</v>
      </c>
      <c r="T16143" t="str">
        <v>no</v>
      </c>
      <c r="U16143" t="str">
        <v>yes</v>
      </c>
      <c r="V16143">
        <v>275</v>
      </c>
      <c r="W16143">
        <v>12</v>
      </c>
    </row>
    <row r="16144" spans="13:23" x14ac:dyDescent="0.7">
      <c r="M16144">
        <v>2220</v>
      </c>
      <c r="N16144">
        <v>1895</v>
      </c>
      <c r="O16144">
        <v>33</v>
      </c>
      <c r="P16144">
        <v>212</v>
      </c>
      <c r="Q16144">
        <v>4</v>
      </c>
      <c r="R16144">
        <v>17</v>
      </c>
      <c r="S16144" t="str">
        <v>no</v>
      </c>
      <c r="T16144" t="str">
        <v>no</v>
      </c>
      <c r="U16144" t="str">
        <v>yes</v>
      </c>
      <c r="V16144">
        <v>275</v>
      </c>
      <c r="W16144">
        <v>12</v>
      </c>
    </row>
    <row r="16145" spans="13:23" x14ac:dyDescent="0.7">
      <c r="M16145">
        <v>2228</v>
      </c>
      <c r="N16145">
        <v>1895</v>
      </c>
      <c r="O16145">
        <v>33</v>
      </c>
      <c r="P16145">
        <v>214</v>
      </c>
      <c r="Q16145">
        <v>4</v>
      </c>
      <c r="R16145">
        <v>14</v>
      </c>
      <c r="S16145" t="str">
        <v>no</v>
      </c>
      <c r="T16145" t="str">
        <v>no</v>
      </c>
      <c r="U16145" t="str">
        <v>yes</v>
      </c>
      <c r="V16145">
        <v>275</v>
      </c>
      <c r="W16145">
        <v>12</v>
      </c>
    </row>
    <row r="16146" spans="13:23" x14ac:dyDescent="0.7">
      <c r="M16146">
        <v>2231</v>
      </c>
      <c r="N16146">
        <v>1990</v>
      </c>
      <c r="O16146">
        <v>33</v>
      </c>
      <c r="P16146">
        <v>107</v>
      </c>
      <c r="Q16146">
        <v>2</v>
      </c>
      <c r="R16146">
        <v>14</v>
      </c>
      <c r="S16146" t="str">
        <v>yes</v>
      </c>
      <c r="T16146" t="str">
        <v>yes</v>
      </c>
      <c r="U16146" t="str">
        <v>yes</v>
      </c>
      <c r="V16146">
        <v>275</v>
      </c>
      <c r="W16146">
        <v>12</v>
      </c>
    </row>
    <row r="16147" spans="13:23" x14ac:dyDescent="0.7">
      <c r="M16147">
        <v>2232</v>
      </c>
      <c r="N16147">
        <v>2044</v>
      </c>
      <c r="O16147">
        <v>33</v>
      </c>
      <c r="P16147">
        <v>214</v>
      </c>
      <c r="Q16147">
        <v>4</v>
      </c>
      <c r="R16147">
        <v>14</v>
      </c>
      <c r="S16147" t="str">
        <v>no</v>
      </c>
      <c r="T16147" t="str">
        <v>no</v>
      </c>
      <c r="U16147" t="str">
        <v>yes</v>
      </c>
      <c r="V16147">
        <v>275</v>
      </c>
      <c r="W16147">
        <v>12</v>
      </c>
    </row>
    <row r="16148" spans="13:23" x14ac:dyDescent="0.7">
      <c r="M16148">
        <v>2237</v>
      </c>
      <c r="N16148">
        <v>1744</v>
      </c>
      <c r="O16148">
        <v>33</v>
      </c>
      <c r="P16148">
        <v>107</v>
      </c>
      <c r="Q16148">
        <v>2</v>
      </c>
      <c r="R16148">
        <v>14</v>
      </c>
      <c r="S16148" t="str">
        <v>no</v>
      </c>
      <c r="T16148" t="str">
        <v>no</v>
      </c>
      <c r="U16148" t="str">
        <v>yes</v>
      </c>
      <c r="V16148">
        <v>275</v>
      </c>
      <c r="W16148">
        <v>12</v>
      </c>
    </row>
    <row r="16149" spans="13:23" x14ac:dyDescent="0.7">
      <c r="M16149">
        <v>2240</v>
      </c>
      <c r="N16149">
        <v>1794</v>
      </c>
      <c r="O16149">
        <v>33</v>
      </c>
      <c r="P16149">
        <v>212</v>
      </c>
      <c r="Q16149">
        <v>4</v>
      </c>
      <c r="R16149">
        <v>14</v>
      </c>
      <c r="S16149" t="str">
        <v>yes</v>
      </c>
      <c r="T16149" t="str">
        <v>yes</v>
      </c>
      <c r="U16149" t="str">
        <v>yes</v>
      </c>
      <c r="V16149">
        <v>275</v>
      </c>
      <c r="W16149">
        <v>12</v>
      </c>
    </row>
    <row r="16150" spans="13:23" x14ac:dyDescent="0.7">
      <c r="M16150">
        <v>2241</v>
      </c>
      <c r="N16150">
        <v>2220</v>
      </c>
      <c r="O16150">
        <v>33</v>
      </c>
      <c r="P16150">
        <v>528</v>
      </c>
      <c r="Q16150">
        <v>8</v>
      </c>
      <c r="R16150">
        <v>14</v>
      </c>
      <c r="S16150" t="str">
        <v>no</v>
      </c>
      <c r="T16150" t="str">
        <v>no</v>
      </c>
      <c r="U16150" t="str">
        <v>yes</v>
      </c>
      <c r="V16150">
        <v>275</v>
      </c>
      <c r="W16150">
        <v>12</v>
      </c>
    </row>
    <row r="16151" spans="13:23" x14ac:dyDescent="0.7">
      <c r="M16151">
        <v>2242</v>
      </c>
      <c r="N16151">
        <v>1749</v>
      </c>
      <c r="O16151">
        <v>33</v>
      </c>
      <c r="P16151">
        <v>212</v>
      </c>
      <c r="Q16151">
        <v>4</v>
      </c>
      <c r="R16151">
        <v>14</v>
      </c>
      <c r="S16151" t="str">
        <v>yes</v>
      </c>
      <c r="T16151" t="str">
        <v>yes</v>
      </c>
      <c r="U16151" t="str">
        <v>yes</v>
      </c>
      <c r="V16151">
        <v>275</v>
      </c>
      <c r="W16151">
        <v>12</v>
      </c>
    </row>
    <row r="16152" spans="13:23" x14ac:dyDescent="0.7">
      <c r="M16152">
        <v>2243</v>
      </c>
      <c r="N16152">
        <v>2990</v>
      </c>
      <c r="O16152">
        <v>33</v>
      </c>
      <c r="P16152">
        <v>528</v>
      </c>
      <c r="Q16152">
        <v>16</v>
      </c>
      <c r="R16152">
        <v>14</v>
      </c>
      <c r="S16152" t="str">
        <v>yes</v>
      </c>
      <c r="T16152" t="str">
        <v>yes</v>
      </c>
      <c r="U16152" t="str">
        <v>yes</v>
      </c>
      <c r="V16152">
        <v>275</v>
      </c>
      <c r="W16152">
        <v>12</v>
      </c>
    </row>
    <row r="16153" spans="13:23" x14ac:dyDescent="0.7">
      <c r="M16153">
        <v>2248</v>
      </c>
      <c r="N16153">
        <v>1499</v>
      </c>
      <c r="O16153">
        <v>33</v>
      </c>
      <c r="P16153">
        <v>245</v>
      </c>
      <c r="Q16153">
        <v>4</v>
      </c>
      <c r="R16153">
        <v>14</v>
      </c>
      <c r="S16153" t="str">
        <v>no</v>
      </c>
      <c r="T16153" t="str">
        <v>no</v>
      </c>
      <c r="U16153" t="str">
        <v>yes</v>
      </c>
      <c r="V16153">
        <v>275</v>
      </c>
      <c r="W16153">
        <v>12</v>
      </c>
    </row>
    <row r="16154" spans="13:23" x14ac:dyDescent="0.7">
      <c r="M16154">
        <v>2249</v>
      </c>
      <c r="N16154">
        <v>3090</v>
      </c>
      <c r="O16154">
        <v>33</v>
      </c>
      <c r="P16154">
        <v>528</v>
      </c>
      <c r="Q16154">
        <v>16</v>
      </c>
      <c r="R16154">
        <v>14</v>
      </c>
      <c r="S16154" t="str">
        <v>yes</v>
      </c>
      <c r="T16154" t="str">
        <v>yes</v>
      </c>
      <c r="U16154" t="str">
        <v>yes</v>
      </c>
      <c r="V16154">
        <v>275</v>
      </c>
      <c r="W16154">
        <v>12</v>
      </c>
    </row>
    <row r="16155" spans="13:23" x14ac:dyDescent="0.7">
      <c r="M16155">
        <v>2255</v>
      </c>
      <c r="N16155">
        <v>2294</v>
      </c>
      <c r="O16155">
        <v>33</v>
      </c>
      <c r="P16155">
        <v>424</v>
      </c>
      <c r="Q16155">
        <v>8</v>
      </c>
      <c r="R16155">
        <v>14</v>
      </c>
      <c r="S16155" t="str">
        <v>yes</v>
      </c>
      <c r="T16155" t="str">
        <v>yes</v>
      </c>
      <c r="U16155" t="str">
        <v>yes</v>
      </c>
      <c r="V16155">
        <v>275</v>
      </c>
      <c r="W16155">
        <v>12</v>
      </c>
    </row>
    <row r="16156" spans="13:23" x14ac:dyDescent="0.7">
      <c r="M16156">
        <v>2256</v>
      </c>
      <c r="N16156">
        <v>1795</v>
      </c>
      <c r="O16156">
        <v>33</v>
      </c>
      <c r="P16156">
        <v>240</v>
      </c>
      <c r="Q16156">
        <v>4</v>
      </c>
      <c r="R16156">
        <v>14</v>
      </c>
      <c r="S16156" t="str">
        <v>yes</v>
      </c>
      <c r="T16156" t="str">
        <v>yes</v>
      </c>
      <c r="U16156" t="str">
        <v>yes</v>
      </c>
      <c r="V16156">
        <v>275</v>
      </c>
      <c r="W16156">
        <v>12</v>
      </c>
    </row>
    <row r="16157" spans="13:23" x14ac:dyDescent="0.7">
      <c r="M16157">
        <v>2258</v>
      </c>
      <c r="N16157">
        <v>2044</v>
      </c>
      <c r="O16157">
        <v>33</v>
      </c>
      <c r="P16157">
        <v>214</v>
      </c>
      <c r="Q16157">
        <v>4</v>
      </c>
      <c r="R16157">
        <v>14</v>
      </c>
      <c r="S16157" t="str">
        <v>no</v>
      </c>
      <c r="T16157" t="str">
        <v>no</v>
      </c>
      <c r="U16157" t="str">
        <v>yes</v>
      </c>
      <c r="V16157">
        <v>275</v>
      </c>
      <c r="W16157">
        <v>12</v>
      </c>
    </row>
    <row r="16158" spans="13:23" x14ac:dyDescent="0.7">
      <c r="M16158">
        <v>2264</v>
      </c>
      <c r="N16158">
        <v>1695</v>
      </c>
      <c r="O16158">
        <v>33</v>
      </c>
      <c r="P16158">
        <v>340</v>
      </c>
      <c r="Q16158">
        <v>8</v>
      </c>
      <c r="R16158">
        <v>14</v>
      </c>
      <c r="S16158" t="str">
        <v>yes</v>
      </c>
      <c r="T16158" t="str">
        <v>no</v>
      </c>
      <c r="U16158" t="str">
        <v>yes</v>
      </c>
      <c r="V16158">
        <v>275</v>
      </c>
      <c r="W16158">
        <v>12</v>
      </c>
    </row>
    <row r="16159" spans="13:23" x14ac:dyDescent="0.7">
      <c r="M16159">
        <v>2265</v>
      </c>
      <c r="N16159">
        <v>1775</v>
      </c>
      <c r="O16159">
        <v>33</v>
      </c>
      <c r="P16159">
        <v>340</v>
      </c>
      <c r="Q16159">
        <v>4</v>
      </c>
      <c r="R16159">
        <v>15</v>
      </c>
      <c r="S16159" t="str">
        <v>no</v>
      </c>
      <c r="T16159" t="str">
        <v>no</v>
      </c>
      <c r="U16159" t="str">
        <v>yes</v>
      </c>
      <c r="V16159">
        <v>275</v>
      </c>
      <c r="W16159">
        <v>12</v>
      </c>
    </row>
    <row r="16160" spans="13:23" x14ac:dyDescent="0.7">
      <c r="M16160">
        <v>2266</v>
      </c>
      <c r="N16160">
        <v>1970</v>
      </c>
      <c r="O16160">
        <v>33</v>
      </c>
      <c r="P16160">
        <v>340</v>
      </c>
      <c r="Q16160">
        <v>4</v>
      </c>
      <c r="R16160">
        <v>15</v>
      </c>
      <c r="S16160" t="str">
        <v>yes</v>
      </c>
      <c r="T16160" t="str">
        <v>no</v>
      </c>
      <c r="U16160" t="str">
        <v>yes</v>
      </c>
      <c r="V16160">
        <v>275</v>
      </c>
      <c r="W16160">
        <v>12</v>
      </c>
    </row>
    <row r="16161" spans="13:23" x14ac:dyDescent="0.7">
      <c r="M16161">
        <v>2267</v>
      </c>
      <c r="N16161">
        <v>2695</v>
      </c>
      <c r="O16161">
        <v>33</v>
      </c>
      <c r="P16161">
        <v>528</v>
      </c>
      <c r="Q16161">
        <v>16</v>
      </c>
      <c r="R16161">
        <v>14</v>
      </c>
      <c r="S16161" t="str">
        <v>no</v>
      </c>
      <c r="T16161" t="str">
        <v>no</v>
      </c>
      <c r="U16161" t="str">
        <v>yes</v>
      </c>
      <c r="V16161">
        <v>275</v>
      </c>
      <c r="W16161">
        <v>12</v>
      </c>
    </row>
    <row r="16162" spans="13:23" x14ac:dyDescent="0.7">
      <c r="M16162">
        <v>2271</v>
      </c>
      <c r="N16162">
        <v>1844</v>
      </c>
      <c r="O16162">
        <v>33</v>
      </c>
      <c r="P16162">
        <v>107</v>
      </c>
      <c r="Q16162">
        <v>2</v>
      </c>
      <c r="R16162">
        <v>14</v>
      </c>
      <c r="S16162" t="str">
        <v>no</v>
      </c>
      <c r="T16162" t="str">
        <v>no</v>
      </c>
      <c r="U16162" t="str">
        <v>yes</v>
      </c>
      <c r="V16162">
        <v>275</v>
      </c>
      <c r="W16162">
        <v>12</v>
      </c>
    </row>
    <row r="16163" spans="13:23" x14ac:dyDescent="0.7">
      <c r="M16163">
        <v>2273</v>
      </c>
      <c r="N16163">
        <v>2019</v>
      </c>
      <c r="O16163">
        <v>33</v>
      </c>
      <c r="P16163">
        <v>424</v>
      </c>
      <c r="Q16163">
        <v>4</v>
      </c>
      <c r="R16163">
        <v>14</v>
      </c>
      <c r="S16163" t="str">
        <v>yes</v>
      </c>
      <c r="T16163" t="str">
        <v>yes</v>
      </c>
      <c r="U16163" t="str">
        <v>yes</v>
      </c>
      <c r="V16163">
        <v>275</v>
      </c>
      <c r="W16163">
        <v>12</v>
      </c>
    </row>
    <row r="16164" spans="13:23" x14ac:dyDescent="0.7">
      <c r="M16164">
        <v>2274</v>
      </c>
      <c r="N16164">
        <v>1395</v>
      </c>
      <c r="O16164">
        <v>33</v>
      </c>
      <c r="P16164">
        <v>214</v>
      </c>
      <c r="Q16164">
        <v>4</v>
      </c>
      <c r="R16164">
        <v>14</v>
      </c>
      <c r="S16164" t="str">
        <v>no</v>
      </c>
      <c r="T16164" t="str">
        <v>no</v>
      </c>
      <c r="U16164" t="str">
        <v>yes</v>
      </c>
      <c r="V16164">
        <v>275</v>
      </c>
      <c r="W16164">
        <v>12</v>
      </c>
    </row>
    <row r="16165" spans="13:23" x14ac:dyDescent="0.7">
      <c r="M16165">
        <v>2279</v>
      </c>
      <c r="N16165">
        <v>2690</v>
      </c>
      <c r="O16165">
        <v>33</v>
      </c>
      <c r="P16165">
        <v>528</v>
      </c>
      <c r="Q16165">
        <v>16</v>
      </c>
      <c r="R16165">
        <v>15</v>
      </c>
      <c r="S16165" t="str">
        <v>no</v>
      </c>
      <c r="T16165" t="str">
        <v>no</v>
      </c>
      <c r="U16165" t="str">
        <v>yes</v>
      </c>
      <c r="V16165">
        <v>275</v>
      </c>
      <c r="W16165">
        <v>12</v>
      </c>
    </row>
    <row r="16166" spans="13:23" x14ac:dyDescent="0.7">
      <c r="M16166">
        <v>2280</v>
      </c>
      <c r="N16166">
        <v>2590</v>
      </c>
      <c r="O16166">
        <v>33</v>
      </c>
      <c r="P16166">
        <v>426</v>
      </c>
      <c r="Q16166">
        <v>8</v>
      </c>
      <c r="R16166">
        <v>14</v>
      </c>
      <c r="S16166" t="str">
        <v>yes</v>
      </c>
      <c r="T16166" t="str">
        <v>yes</v>
      </c>
      <c r="U16166" t="str">
        <v>yes</v>
      </c>
      <c r="V16166">
        <v>275</v>
      </c>
      <c r="W16166">
        <v>12</v>
      </c>
    </row>
    <row r="16167" spans="13:23" x14ac:dyDescent="0.7">
      <c r="M16167">
        <v>2284</v>
      </c>
      <c r="N16167">
        <v>2790</v>
      </c>
      <c r="O16167">
        <v>33</v>
      </c>
      <c r="P16167">
        <v>528</v>
      </c>
      <c r="Q16167">
        <v>16</v>
      </c>
      <c r="R16167">
        <v>15</v>
      </c>
      <c r="S16167" t="str">
        <v>no</v>
      </c>
      <c r="T16167" t="str">
        <v>no</v>
      </c>
      <c r="U16167" t="str">
        <v>yes</v>
      </c>
      <c r="V16167">
        <v>275</v>
      </c>
      <c r="W16167">
        <v>12</v>
      </c>
    </row>
    <row r="16168" spans="13:23" x14ac:dyDescent="0.7">
      <c r="M16168">
        <v>2285</v>
      </c>
      <c r="N16168">
        <v>1819</v>
      </c>
      <c r="O16168">
        <v>33</v>
      </c>
      <c r="P16168">
        <v>424</v>
      </c>
      <c r="Q16168">
        <v>4</v>
      </c>
      <c r="R16168">
        <v>14</v>
      </c>
      <c r="S16168" t="str">
        <v>yes</v>
      </c>
      <c r="T16168" t="str">
        <v>yes</v>
      </c>
      <c r="U16168" t="str">
        <v>yes</v>
      </c>
      <c r="V16168">
        <v>275</v>
      </c>
      <c r="W16168">
        <v>12</v>
      </c>
    </row>
    <row r="16169" spans="13:23" x14ac:dyDescent="0.7">
      <c r="M16169">
        <v>2286</v>
      </c>
      <c r="N16169">
        <v>2025</v>
      </c>
      <c r="O16169">
        <v>33</v>
      </c>
      <c r="P16169">
        <v>340</v>
      </c>
      <c r="Q16169">
        <v>8</v>
      </c>
      <c r="R16169">
        <v>15</v>
      </c>
      <c r="S16169" t="str">
        <v>yes</v>
      </c>
      <c r="T16169" t="str">
        <v>no</v>
      </c>
      <c r="U16169" t="str">
        <v>yes</v>
      </c>
      <c r="V16169">
        <v>275</v>
      </c>
      <c r="W16169">
        <v>12</v>
      </c>
    </row>
    <row r="16170" spans="13:23" x14ac:dyDescent="0.7">
      <c r="M16170">
        <v>2287</v>
      </c>
      <c r="N16170">
        <v>1595</v>
      </c>
      <c r="O16170">
        <v>33</v>
      </c>
      <c r="P16170">
        <v>214</v>
      </c>
      <c r="Q16170">
        <v>4</v>
      </c>
      <c r="R16170">
        <v>14</v>
      </c>
      <c r="S16170" t="str">
        <v>yes</v>
      </c>
      <c r="T16170" t="str">
        <v>no</v>
      </c>
      <c r="U16170" t="str">
        <v>yes</v>
      </c>
      <c r="V16170">
        <v>275</v>
      </c>
      <c r="W16170">
        <v>12</v>
      </c>
    </row>
    <row r="16171" spans="13:23" x14ac:dyDescent="0.7">
      <c r="M16171">
        <v>2291</v>
      </c>
      <c r="N16171">
        <v>1690</v>
      </c>
      <c r="O16171">
        <v>33</v>
      </c>
      <c r="P16171">
        <v>107</v>
      </c>
      <c r="Q16171">
        <v>2</v>
      </c>
      <c r="R16171">
        <v>15</v>
      </c>
      <c r="S16171" t="str">
        <v>no</v>
      </c>
      <c r="T16171" t="str">
        <v>no</v>
      </c>
      <c r="U16171" t="str">
        <v>yes</v>
      </c>
      <c r="V16171">
        <v>275</v>
      </c>
      <c r="W16171">
        <v>12</v>
      </c>
    </row>
    <row r="16172" spans="13:23" x14ac:dyDescent="0.7">
      <c r="M16172">
        <v>2294</v>
      </c>
      <c r="N16172">
        <v>1395</v>
      </c>
      <c r="O16172">
        <v>33</v>
      </c>
      <c r="P16172">
        <v>240</v>
      </c>
      <c r="Q16172">
        <v>4</v>
      </c>
      <c r="R16172">
        <v>14</v>
      </c>
      <c r="S16172" t="str">
        <v>no</v>
      </c>
      <c r="T16172" t="str">
        <v>no</v>
      </c>
      <c r="U16172" t="str">
        <v>yes</v>
      </c>
      <c r="V16172">
        <v>275</v>
      </c>
      <c r="W16172">
        <v>12</v>
      </c>
    </row>
    <row r="16173" spans="13:23" x14ac:dyDescent="0.7">
      <c r="M16173">
        <v>2298</v>
      </c>
      <c r="N16173">
        <v>2095</v>
      </c>
      <c r="O16173">
        <v>33</v>
      </c>
      <c r="P16173">
        <v>212</v>
      </c>
      <c r="Q16173">
        <v>4</v>
      </c>
      <c r="R16173">
        <v>17</v>
      </c>
      <c r="S16173" t="str">
        <v>no</v>
      </c>
      <c r="T16173" t="str">
        <v>no</v>
      </c>
      <c r="U16173" t="str">
        <v>yes</v>
      </c>
      <c r="V16173">
        <v>275</v>
      </c>
      <c r="W16173">
        <v>12</v>
      </c>
    </row>
    <row r="16174" spans="13:23" x14ac:dyDescent="0.7">
      <c r="M16174">
        <v>2299</v>
      </c>
      <c r="N16174">
        <v>2190</v>
      </c>
      <c r="O16174">
        <v>33</v>
      </c>
      <c r="P16174">
        <v>426</v>
      </c>
      <c r="Q16174">
        <v>8</v>
      </c>
      <c r="R16174">
        <v>15</v>
      </c>
      <c r="S16174" t="str">
        <v>no</v>
      </c>
      <c r="T16174" t="str">
        <v>no</v>
      </c>
      <c r="U16174" t="str">
        <v>yes</v>
      </c>
      <c r="V16174">
        <v>275</v>
      </c>
      <c r="W16174">
        <v>12</v>
      </c>
    </row>
    <row r="16175" spans="13:23" x14ac:dyDescent="0.7">
      <c r="M16175">
        <v>2302</v>
      </c>
      <c r="N16175">
        <v>2095</v>
      </c>
      <c r="O16175">
        <v>33</v>
      </c>
      <c r="P16175">
        <v>212</v>
      </c>
      <c r="Q16175">
        <v>4</v>
      </c>
      <c r="R16175">
        <v>17</v>
      </c>
      <c r="S16175" t="str">
        <v>no</v>
      </c>
      <c r="T16175" t="str">
        <v>no</v>
      </c>
      <c r="U16175" t="str">
        <v>yes</v>
      </c>
      <c r="V16175">
        <v>275</v>
      </c>
      <c r="W16175">
        <v>12</v>
      </c>
    </row>
    <row r="16176" spans="13:23" x14ac:dyDescent="0.7">
      <c r="M16176">
        <v>2303</v>
      </c>
      <c r="N16176">
        <v>2744</v>
      </c>
      <c r="O16176">
        <v>33</v>
      </c>
      <c r="P16176">
        <v>528</v>
      </c>
      <c r="Q16176">
        <v>16</v>
      </c>
      <c r="R16176">
        <v>14</v>
      </c>
      <c r="S16176" t="str">
        <v>no</v>
      </c>
      <c r="T16176" t="str">
        <v>no</v>
      </c>
      <c r="U16176" t="str">
        <v>yes</v>
      </c>
      <c r="V16176">
        <v>275</v>
      </c>
      <c r="W16176">
        <v>12</v>
      </c>
    </row>
    <row r="16177" spans="13:23" x14ac:dyDescent="0.7">
      <c r="M16177">
        <v>2304</v>
      </c>
      <c r="N16177">
        <v>2295</v>
      </c>
      <c r="O16177">
        <v>33</v>
      </c>
      <c r="P16177">
        <v>540</v>
      </c>
      <c r="Q16177">
        <v>8</v>
      </c>
      <c r="R16177">
        <v>14</v>
      </c>
      <c r="S16177" t="str">
        <v>no</v>
      </c>
      <c r="T16177" t="str">
        <v>no</v>
      </c>
      <c r="U16177" t="str">
        <v>yes</v>
      </c>
      <c r="V16177">
        <v>275</v>
      </c>
      <c r="W16177">
        <v>12</v>
      </c>
    </row>
    <row r="16178" spans="13:23" x14ac:dyDescent="0.7">
      <c r="M16178">
        <v>2315</v>
      </c>
      <c r="N16178">
        <v>1720</v>
      </c>
      <c r="O16178">
        <v>33</v>
      </c>
      <c r="P16178">
        <v>424</v>
      </c>
      <c r="Q16178">
        <v>4</v>
      </c>
      <c r="R16178">
        <v>14</v>
      </c>
      <c r="S16178" t="str">
        <v>no</v>
      </c>
      <c r="T16178" t="str">
        <v>no</v>
      </c>
      <c r="U16178" t="str">
        <v>yes</v>
      </c>
      <c r="V16178">
        <v>275</v>
      </c>
      <c r="W16178">
        <v>12</v>
      </c>
    </row>
    <row r="16179" spans="13:23" x14ac:dyDescent="0.7">
      <c r="M16179">
        <v>2317</v>
      </c>
      <c r="N16179">
        <v>1795</v>
      </c>
      <c r="O16179">
        <v>33</v>
      </c>
      <c r="P16179">
        <v>214</v>
      </c>
      <c r="Q16179">
        <v>4</v>
      </c>
      <c r="R16179">
        <v>14</v>
      </c>
      <c r="S16179" t="str">
        <v>no</v>
      </c>
      <c r="T16179" t="str">
        <v>no</v>
      </c>
      <c r="U16179" t="str">
        <v>yes</v>
      </c>
      <c r="V16179">
        <v>275</v>
      </c>
      <c r="W16179">
        <v>12</v>
      </c>
    </row>
    <row r="16180" spans="13:23" x14ac:dyDescent="0.7">
      <c r="M16180">
        <v>2321</v>
      </c>
      <c r="N16180">
        <v>2144</v>
      </c>
      <c r="O16180">
        <v>33</v>
      </c>
      <c r="P16180">
        <v>214</v>
      </c>
      <c r="Q16180">
        <v>4</v>
      </c>
      <c r="R16180">
        <v>14</v>
      </c>
      <c r="S16180" t="str">
        <v>no</v>
      </c>
      <c r="T16180" t="str">
        <v>no</v>
      </c>
      <c r="U16180" t="str">
        <v>yes</v>
      </c>
      <c r="V16180">
        <v>275</v>
      </c>
      <c r="W16180">
        <v>12</v>
      </c>
    </row>
    <row r="16181" spans="13:23" x14ac:dyDescent="0.7">
      <c r="M16181">
        <v>2322</v>
      </c>
      <c r="N16181">
        <v>1799</v>
      </c>
      <c r="O16181">
        <v>33</v>
      </c>
      <c r="P16181">
        <v>230</v>
      </c>
      <c r="Q16181">
        <v>4</v>
      </c>
      <c r="R16181">
        <v>14</v>
      </c>
      <c r="S16181" t="str">
        <v>no</v>
      </c>
      <c r="T16181" t="str">
        <v>no</v>
      </c>
      <c r="U16181" t="str">
        <v>yes</v>
      </c>
      <c r="V16181">
        <v>275</v>
      </c>
      <c r="W16181">
        <v>12</v>
      </c>
    </row>
    <row r="16182" spans="13:23" x14ac:dyDescent="0.7">
      <c r="M16182">
        <v>2324</v>
      </c>
      <c r="N16182">
        <v>1299</v>
      </c>
      <c r="O16182">
        <v>33</v>
      </c>
      <c r="P16182">
        <v>212</v>
      </c>
      <c r="Q16182">
        <v>4</v>
      </c>
      <c r="R16182">
        <v>14</v>
      </c>
      <c r="S16182" t="str">
        <v>no</v>
      </c>
      <c r="T16182" t="str">
        <v>no</v>
      </c>
      <c r="U16182" t="str">
        <v>yes</v>
      </c>
      <c r="V16182">
        <v>216</v>
      </c>
      <c r="W16182">
        <v>13</v>
      </c>
    </row>
    <row r="16183" spans="13:23" x14ac:dyDescent="0.7">
      <c r="M16183">
        <v>2325</v>
      </c>
      <c r="N16183">
        <v>1744</v>
      </c>
      <c r="O16183">
        <v>33</v>
      </c>
      <c r="P16183">
        <v>107</v>
      </c>
      <c r="Q16183">
        <v>2</v>
      </c>
      <c r="R16183">
        <v>14</v>
      </c>
      <c r="S16183" t="str">
        <v>no</v>
      </c>
      <c r="T16183" t="str">
        <v>no</v>
      </c>
      <c r="U16183" t="str">
        <v>yes</v>
      </c>
      <c r="V16183">
        <v>216</v>
      </c>
      <c r="W16183">
        <v>13</v>
      </c>
    </row>
    <row r="16184" spans="13:23" x14ac:dyDescent="0.7">
      <c r="M16184">
        <v>2330</v>
      </c>
      <c r="N16184">
        <v>1644</v>
      </c>
      <c r="O16184">
        <v>33</v>
      </c>
      <c r="P16184">
        <v>107</v>
      </c>
      <c r="Q16184">
        <v>2</v>
      </c>
      <c r="R16184">
        <v>14</v>
      </c>
      <c r="S16184" t="str">
        <v>no</v>
      </c>
      <c r="T16184" t="str">
        <v>no</v>
      </c>
      <c r="U16184" t="str">
        <v>yes</v>
      </c>
      <c r="V16184">
        <v>216</v>
      </c>
      <c r="W16184">
        <v>13</v>
      </c>
    </row>
    <row r="16185" spans="13:23" x14ac:dyDescent="0.7">
      <c r="M16185">
        <v>2332</v>
      </c>
      <c r="N16185">
        <v>2590</v>
      </c>
      <c r="O16185">
        <v>33</v>
      </c>
      <c r="P16185">
        <v>426</v>
      </c>
      <c r="Q16185">
        <v>8</v>
      </c>
      <c r="R16185">
        <v>14</v>
      </c>
      <c r="S16185" t="str">
        <v>yes</v>
      </c>
      <c r="T16185" t="str">
        <v>yes</v>
      </c>
      <c r="U16185" t="str">
        <v>yes</v>
      </c>
      <c r="V16185">
        <v>216</v>
      </c>
      <c r="W16185">
        <v>13</v>
      </c>
    </row>
    <row r="16186" spans="13:23" x14ac:dyDescent="0.7">
      <c r="M16186">
        <v>2334</v>
      </c>
      <c r="N16186">
        <v>2790</v>
      </c>
      <c r="O16186">
        <v>33</v>
      </c>
      <c r="P16186">
        <v>528</v>
      </c>
      <c r="Q16186">
        <v>16</v>
      </c>
      <c r="R16186">
        <v>15</v>
      </c>
      <c r="S16186" t="str">
        <v>no</v>
      </c>
      <c r="T16186" t="str">
        <v>no</v>
      </c>
      <c r="U16186" t="str">
        <v>yes</v>
      </c>
      <c r="V16186">
        <v>216</v>
      </c>
      <c r="W16186">
        <v>13</v>
      </c>
    </row>
    <row r="16187" spans="13:23" x14ac:dyDescent="0.7">
      <c r="M16187">
        <v>2335</v>
      </c>
      <c r="N16187">
        <v>2844</v>
      </c>
      <c r="O16187">
        <v>33</v>
      </c>
      <c r="P16187">
        <v>528</v>
      </c>
      <c r="Q16187">
        <v>16</v>
      </c>
      <c r="R16187">
        <v>14</v>
      </c>
      <c r="S16187" t="str">
        <v>no</v>
      </c>
      <c r="T16187" t="str">
        <v>no</v>
      </c>
      <c r="U16187" t="str">
        <v>yes</v>
      </c>
      <c r="V16187">
        <v>216</v>
      </c>
      <c r="W16187">
        <v>13</v>
      </c>
    </row>
    <row r="16188" spans="13:23" x14ac:dyDescent="0.7">
      <c r="M16188">
        <v>2339</v>
      </c>
      <c r="N16188">
        <v>2769</v>
      </c>
      <c r="O16188">
        <v>33</v>
      </c>
      <c r="P16188">
        <v>340</v>
      </c>
      <c r="Q16188">
        <v>8</v>
      </c>
      <c r="R16188">
        <v>15</v>
      </c>
      <c r="S16188" t="str">
        <v>yes</v>
      </c>
      <c r="T16188" t="str">
        <v>yes</v>
      </c>
      <c r="U16188" t="str">
        <v>yes</v>
      </c>
      <c r="V16188">
        <v>216</v>
      </c>
      <c r="W16188">
        <v>13</v>
      </c>
    </row>
    <row r="16189" spans="13:23" x14ac:dyDescent="0.7">
      <c r="M16189">
        <v>2340</v>
      </c>
      <c r="N16189">
        <v>1590</v>
      </c>
      <c r="O16189">
        <v>33</v>
      </c>
      <c r="P16189">
        <v>107</v>
      </c>
      <c r="Q16189">
        <v>2</v>
      </c>
      <c r="R16189">
        <v>15</v>
      </c>
      <c r="S16189" t="str">
        <v>no</v>
      </c>
      <c r="T16189" t="str">
        <v>no</v>
      </c>
      <c r="U16189" t="str">
        <v>yes</v>
      </c>
      <c r="V16189">
        <v>216</v>
      </c>
      <c r="W16189">
        <v>13</v>
      </c>
    </row>
    <row r="16190" spans="13:23" x14ac:dyDescent="0.7">
      <c r="M16190">
        <v>2342</v>
      </c>
      <c r="N16190">
        <v>2190</v>
      </c>
      <c r="O16190">
        <v>33</v>
      </c>
      <c r="P16190">
        <v>426</v>
      </c>
      <c r="Q16190">
        <v>8</v>
      </c>
      <c r="R16190">
        <v>15</v>
      </c>
      <c r="S16190" t="str">
        <v>no</v>
      </c>
      <c r="T16190" t="str">
        <v>no</v>
      </c>
      <c r="U16190" t="str">
        <v>yes</v>
      </c>
      <c r="V16190">
        <v>216</v>
      </c>
      <c r="W16190">
        <v>13</v>
      </c>
    </row>
    <row r="16191" spans="13:23" x14ac:dyDescent="0.7">
      <c r="M16191">
        <v>2343</v>
      </c>
      <c r="N16191">
        <v>2185</v>
      </c>
      <c r="O16191">
        <v>33</v>
      </c>
      <c r="P16191">
        <v>420</v>
      </c>
      <c r="Q16191">
        <v>8</v>
      </c>
      <c r="R16191">
        <v>17</v>
      </c>
      <c r="S16191" t="str">
        <v>no</v>
      </c>
      <c r="T16191" t="str">
        <v>no</v>
      </c>
      <c r="U16191" t="str">
        <v>yes</v>
      </c>
      <c r="V16191">
        <v>216</v>
      </c>
      <c r="W16191">
        <v>13</v>
      </c>
    </row>
    <row r="16192" spans="13:23" x14ac:dyDescent="0.7">
      <c r="M16192">
        <v>2345</v>
      </c>
      <c r="N16192">
        <v>1795</v>
      </c>
      <c r="O16192">
        <v>33</v>
      </c>
      <c r="P16192">
        <v>420</v>
      </c>
      <c r="Q16192">
        <v>8</v>
      </c>
      <c r="R16192">
        <v>15</v>
      </c>
      <c r="S16192" t="str">
        <v>no</v>
      </c>
      <c r="T16192" t="str">
        <v>no</v>
      </c>
      <c r="U16192" t="str">
        <v>yes</v>
      </c>
      <c r="V16192">
        <v>216</v>
      </c>
      <c r="W16192">
        <v>13</v>
      </c>
    </row>
    <row r="16193" spans="13:23" x14ac:dyDescent="0.7">
      <c r="M16193">
        <v>2346</v>
      </c>
      <c r="N16193">
        <v>2944</v>
      </c>
      <c r="O16193">
        <v>33</v>
      </c>
      <c r="P16193">
        <v>528</v>
      </c>
      <c r="Q16193">
        <v>16</v>
      </c>
      <c r="R16193">
        <v>14</v>
      </c>
      <c r="S16193" t="str">
        <v>no</v>
      </c>
      <c r="T16193" t="str">
        <v>no</v>
      </c>
      <c r="U16193" t="str">
        <v>yes</v>
      </c>
      <c r="V16193">
        <v>216</v>
      </c>
      <c r="W16193">
        <v>13</v>
      </c>
    </row>
    <row r="16194" spans="13:23" x14ac:dyDescent="0.7">
      <c r="M16194">
        <v>2348</v>
      </c>
      <c r="N16194">
        <v>1695</v>
      </c>
      <c r="O16194">
        <v>33</v>
      </c>
      <c r="P16194">
        <v>420</v>
      </c>
      <c r="Q16194">
        <v>4</v>
      </c>
      <c r="R16194">
        <v>15</v>
      </c>
      <c r="S16194" t="str">
        <v>no</v>
      </c>
      <c r="T16194" t="str">
        <v>no</v>
      </c>
      <c r="U16194" t="str">
        <v>yes</v>
      </c>
      <c r="V16194">
        <v>216</v>
      </c>
      <c r="W16194">
        <v>13</v>
      </c>
    </row>
    <row r="16195" spans="13:23" x14ac:dyDescent="0.7">
      <c r="M16195">
        <v>2350</v>
      </c>
      <c r="N16195">
        <v>2244</v>
      </c>
      <c r="O16195">
        <v>33</v>
      </c>
      <c r="P16195">
        <v>426</v>
      </c>
      <c r="Q16195">
        <v>8</v>
      </c>
      <c r="R16195">
        <v>14</v>
      </c>
      <c r="S16195" t="str">
        <v>no</v>
      </c>
      <c r="T16195" t="str">
        <v>no</v>
      </c>
      <c r="U16195" t="str">
        <v>yes</v>
      </c>
      <c r="V16195">
        <v>216</v>
      </c>
      <c r="W16195">
        <v>13</v>
      </c>
    </row>
    <row r="16196" spans="13:23" x14ac:dyDescent="0.7">
      <c r="M16196">
        <v>2353</v>
      </c>
      <c r="N16196">
        <v>1139</v>
      </c>
      <c r="O16196">
        <v>33</v>
      </c>
      <c r="P16196">
        <v>125</v>
      </c>
      <c r="Q16196">
        <v>2</v>
      </c>
      <c r="R16196">
        <v>14</v>
      </c>
      <c r="S16196" t="str">
        <v>no</v>
      </c>
      <c r="T16196" t="str">
        <v>no</v>
      </c>
      <c r="U16196" t="str">
        <v>yes</v>
      </c>
      <c r="V16196">
        <v>216</v>
      </c>
      <c r="W16196">
        <v>13</v>
      </c>
    </row>
    <row r="16197" spans="13:23" x14ac:dyDescent="0.7">
      <c r="M16197">
        <v>2358</v>
      </c>
      <c r="N16197">
        <v>2844</v>
      </c>
      <c r="O16197">
        <v>33</v>
      </c>
      <c r="P16197">
        <v>528</v>
      </c>
      <c r="Q16197">
        <v>16</v>
      </c>
      <c r="R16197">
        <v>14</v>
      </c>
      <c r="S16197" t="str">
        <v>no</v>
      </c>
      <c r="T16197" t="str">
        <v>no</v>
      </c>
      <c r="U16197" t="str">
        <v>yes</v>
      </c>
      <c r="V16197">
        <v>216</v>
      </c>
      <c r="W16197">
        <v>13</v>
      </c>
    </row>
    <row r="16198" spans="13:23" x14ac:dyDescent="0.7">
      <c r="M16198">
        <v>2359</v>
      </c>
      <c r="N16198">
        <v>1744</v>
      </c>
      <c r="O16198">
        <v>33</v>
      </c>
      <c r="P16198">
        <v>107</v>
      </c>
      <c r="Q16198">
        <v>2</v>
      </c>
      <c r="R16198">
        <v>14</v>
      </c>
      <c r="S16198" t="str">
        <v>no</v>
      </c>
      <c r="T16198" t="str">
        <v>no</v>
      </c>
      <c r="U16198" t="str">
        <v>yes</v>
      </c>
      <c r="V16198">
        <v>216</v>
      </c>
      <c r="W16198">
        <v>13</v>
      </c>
    </row>
    <row r="16199" spans="13:23" x14ac:dyDescent="0.7">
      <c r="M16199">
        <v>2360</v>
      </c>
      <c r="N16199">
        <v>1999</v>
      </c>
      <c r="O16199">
        <v>33</v>
      </c>
      <c r="P16199">
        <v>340</v>
      </c>
      <c r="Q16199">
        <v>8</v>
      </c>
      <c r="R16199">
        <v>14</v>
      </c>
      <c r="S16199" t="str">
        <v>yes</v>
      </c>
      <c r="T16199" t="str">
        <v>no</v>
      </c>
      <c r="U16199" t="str">
        <v>yes</v>
      </c>
      <c r="V16199">
        <v>216</v>
      </c>
      <c r="W16199">
        <v>13</v>
      </c>
    </row>
    <row r="16200" spans="13:23" x14ac:dyDescent="0.7">
      <c r="M16200">
        <v>2365</v>
      </c>
      <c r="N16200">
        <v>3090</v>
      </c>
      <c r="O16200">
        <v>33</v>
      </c>
      <c r="P16200">
        <v>528</v>
      </c>
      <c r="Q16200">
        <v>16</v>
      </c>
      <c r="R16200">
        <v>14</v>
      </c>
      <c r="S16200" t="str">
        <v>yes</v>
      </c>
      <c r="T16200" t="str">
        <v>yes</v>
      </c>
      <c r="U16200" t="str">
        <v>yes</v>
      </c>
      <c r="V16200">
        <v>216</v>
      </c>
      <c r="W16200">
        <v>13</v>
      </c>
    </row>
    <row r="16201" spans="13:23" x14ac:dyDescent="0.7">
      <c r="M16201">
        <v>2367</v>
      </c>
      <c r="N16201">
        <v>1795</v>
      </c>
      <c r="O16201">
        <v>33</v>
      </c>
      <c r="P16201">
        <v>240</v>
      </c>
      <c r="Q16201">
        <v>4</v>
      </c>
      <c r="R16201">
        <v>14</v>
      </c>
      <c r="S16201" t="str">
        <v>yes</v>
      </c>
      <c r="T16201" t="str">
        <v>yes</v>
      </c>
      <c r="U16201" t="str">
        <v>yes</v>
      </c>
      <c r="V16201">
        <v>216</v>
      </c>
      <c r="W16201">
        <v>13</v>
      </c>
    </row>
    <row r="16202" spans="13:23" x14ac:dyDescent="0.7">
      <c r="M16202">
        <v>2368</v>
      </c>
      <c r="N16202">
        <v>1895</v>
      </c>
      <c r="O16202">
        <v>33</v>
      </c>
      <c r="P16202">
        <v>214</v>
      </c>
      <c r="Q16202">
        <v>4</v>
      </c>
      <c r="R16202">
        <v>14</v>
      </c>
      <c r="S16202" t="str">
        <v>no</v>
      </c>
      <c r="T16202" t="str">
        <v>no</v>
      </c>
      <c r="U16202" t="str">
        <v>yes</v>
      </c>
      <c r="V16202">
        <v>216</v>
      </c>
      <c r="W16202">
        <v>13</v>
      </c>
    </row>
    <row r="16203" spans="13:23" x14ac:dyDescent="0.7">
      <c r="M16203">
        <v>2369</v>
      </c>
      <c r="N16203">
        <v>2044</v>
      </c>
      <c r="O16203">
        <v>33</v>
      </c>
      <c r="P16203">
        <v>214</v>
      </c>
      <c r="Q16203">
        <v>4</v>
      </c>
      <c r="R16203">
        <v>14</v>
      </c>
      <c r="S16203" t="str">
        <v>no</v>
      </c>
      <c r="T16203" t="str">
        <v>no</v>
      </c>
      <c r="U16203" t="str">
        <v>yes</v>
      </c>
      <c r="V16203">
        <v>216</v>
      </c>
      <c r="W16203">
        <v>13</v>
      </c>
    </row>
    <row r="16204" spans="13:23" x14ac:dyDescent="0.7">
      <c r="M16204">
        <v>2372</v>
      </c>
      <c r="N16204">
        <v>1799</v>
      </c>
      <c r="O16204">
        <v>33</v>
      </c>
      <c r="P16204">
        <v>270</v>
      </c>
      <c r="Q16204">
        <v>4</v>
      </c>
      <c r="R16204">
        <v>14</v>
      </c>
      <c r="S16204" t="str">
        <v>no</v>
      </c>
      <c r="T16204" t="str">
        <v>no</v>
      </c>
      <c r="U16204" t="str">
        <v>yes</v>
      </c>
      <c r="V16204">
        <v>216</v>
      </c>
      <c r="W16204">
        <v>13</v>
      </c>
    </row>
    <row r="16205" spans="13:23" x14ac:dyDescent="0.7">
      <c r="M16205">
        <v>2376</v>
      </c>
      <c r="N16205">
        <v>2144</v>
      </c>
      <c r="O16205">
        <v>33</v>
      </c>
      <c r="P16205">
        <v>214</v>
      </c>
      <c r="Q16205">
        <v>4</v>
      </c>
      <c r="R16205">
        <v>14</v>
      </c>
      <c r="S16205" t="str">
        <v>no</v>
      </c>
      <c r="T16205" t="str">
        <v>no</v>
      </c>
      <c r="U16205" t="str">
        <v>yes</v>
      </c>
      <c r="V16205">
        <v>216</v>
      </c>
      <c r="W16205">
        <v>13</v>
      </c>
    </row>
    <row r="16206" spans="13:23" x14ac:dyDescent="0.7">
      <c r="M16206">
        <v>2379</v>
      </c>
      <c r="N16206">
        <v>1494</v>
      </c>
      <c r="O16206">
        <v>33</v>
      </c>
      <c r="P16206">
        <v>240</v>
      </c>
      <c r="Q16206">
        <v>4</v>
      </c>
      <c r="R16206">
        <v>15</v>
      </c>
      <c r="S16206" t="str">
        <v>no</v>
      </c>
      <c r="T16206" t="str">
        <v>no</v>
      </c>
      <c r="U16206" t="str">
        <v>yes</v>
      </c>
      <c r="V16206">
        <v>216</v>
      </c>
      <c r="W16206">
        <v>13</v>
      </c>
    </row>
    <row r="16207" spans="13:23" x14ac:dyDescent="0.7">
      <c r="M16207">
        <v>2382</v>
      </c>
      <c r="N16207">
        <v>2290</v>
      </c>
      <c r="O16207">
        <v>33</v>
      </c>
      <c r="P16207">
        <v>426</v>
      </c>
      <c r="Q16207">
        <v>8</v>
      </c>
      <c r="R16207">
        <v>15</v>
      </c>
      <c r="S16207" t="str">
        <v>no</v>
      </c>
      <c r="T16207" t="str">
        <v>no</v>
      </c>
      <c r="U16207" t="str">
        <v>yes</v>
      </c>
      <c r="V16207">
        <v>216</v>
      </c>
      <c r="W16207">
        <v>13</v>
      </c>
    </row>
    <row r="16208" spans="13:23" x14ac:dyDescent="0.7">
      <c r="M16208">
        <v>2383</v>
      </c>
      <c r="N16208">
        <v>2490</v>
      </c>
      <c r="O16208">
        <v>33</v>
      </c>
      <c r="P16208">
        <v>426</v>
      </c>
      <c r="Q16208">
        <v>8</v>
      </c>
      <c r="R16208">
        <v>14</v>
      </c>
      <c r="S16208" t="str">
        <v>yes</v>
      </c>
      <c r="T16208" t="str">
        <v>yes</v>
      </c>
      <c r="U16208" t="str">
        <v>yes</v>
      </c>
      <c r="V16208">
        <v>216</v>
      </c>
      <c r="W16208">
        <v>13</v>
      </c>
    </row>
    <row r="16209" spans="13:23" x14ac:dyDescent="0.7">
      <c r="M16209">
        <v>2384</v>
      </c>
      <c r="N16209">
        <v>2290</v>
      </c>
      <c r="O16209">
        <v>33</v>
      </c>
      <c r="P16209">
        <v>214</v>
      </c>
      <c r="Q16209">
        <v>4</v>
      </c>
      <c r="R16209">
        <v>14</v>
      </c>
      <c r="S16209" t="str">
        <v>yes</v>
      </c>
      <c r="T16209" t="str">
        <v>yes</v>
      </c>
      <c r="U16209" t="str">
        <v>yes</v>
      </c>
      <c r="V16209">
        <v>216</v>
      </c>
      <c r="W16209">
        <v>13</v>
      </c>
    </row>
    <row r="16210" spans="13:23" x14ac:dyDescent="0.7">
      <c r="M16210">
        <v>2386</v>
      </c>
      <c r="N16210">
        <v>999</v>
      </c>
      <c r="O16210">
        <v>33</v>
      </c>
      <c r="P16210">
        <v>125</v>
      </c>
      <c r="Q16210">
        <v>2</v>
      </c>
      <c r="R16210">
        <v>14</v>
      </c>
      <c r="S16210" t="str">
        <v>no</v>
      </c>
      <c r="T16210" t="str">
        <v>no</v>
      </c>
      <c r="U16210" t="str">
        <v>yes</v>
      </c>
      <c r="V16210">
        <v>216</v>
      </c>
      <c r="W16210">
        <v>13</v>
      </c>
    </row>
    <row r="16211" spans="13:23" x14ac:dyDescent="0.7">
      <c r="M16211">
        <v>2388</v>
      </c>
      <c r="N16211">
        <v>2695</v>
      </c>
      <c r="O16211">
        <v>33</v>
      </c>
      <c r="P16211">
        <v>528</v>
      </c>
      <c r="Q16211">
        <v>16</v>
      </c>
      <c r="R16211">
        <v>14</v>
      </c>
      <c r="S16211" t="str">
        <v>no</v>
      </c>
      <c r="T16211" t="str">
        <v>no</v>
      </c>
      <c r="U16211" t="str">
        <v>yes</v>
      </c>
      <c r="V16211">
        <v>216</v>
      </c>
      <c r="W16211">
        <v>13</v>
      </c>
    </row>
    <row r="16212" spans="13:23" x14ac:dyDescent="0.7">
      <c r="M16212">
        <v>2389</v>
      </c>
      <c r="N16212">
        <v>1899</v>
      </c>
      <c r="O16212">
        <v>33</v>
      </c>
      <c r="P16212">
        <v>245</v>
      </c>
      <c r="Q16212">
        <v>4</v>
      </c>
      <c r="R16212">
        <v>15</v>
      </c>
      <c r="S16212" t="str">
        <v>yes</v>
      </c>
      <c r="T16212" t="str">
        <v>yes</v>
      </c>
      <c r="U16212" t="str">
        <v>yes</v>
      </c>
      <c r="V16212">
        <v>216</v>
      </c>
      <c r="W16212">
        <v>13</v>
      </c>
    </row>
    <row r="16213" spans="13:23" x14ac:dyDescent="0.7">
      <c r="M16213">
        <v>2390</v>
      </c>
      <c r="N16213">
        <v>1795</v>
      </c>
      <c r="O16213">
        <v>33</v>
      </c>
      <c r="P16213">
        <v>214</v>
      </c>
      <c r="Q16213">
        <v>4</v>
      </c>
      <c r="R16213">
        <v>14</v>
      </c>
      <c r="S16213" t="str">
        <v>no</v>
      </c>
      <c r="T16213" t="str">
        <v>no</v>
      </c>
      <c r="U16213" t="str">
        <v>yes</v>
      </c>
      <c r="V16213">
        <v>216</v>
      </c>
      <c r="W16213">
        <v>13</v>
      </c>
    </row>
    <row r="16214" spans="13:23" x14ac:dyDescent="0.7">
      <c r="M16214">
        <v>2393</v>
      </c>
      <c r="N16214">
        <v>1579</v>
      </c>
      <c r="O16214">
        <v>33</v>
      </c>
      <c r="P16214">
        <v>245</v>
      </c>
      <c r="Q16214">
        <v>4</v>
      </c>
      <c r="R16214">
        <v>15</v>
      </c>
      <c r="S16214" t="str">
        <v>no</v>
      </c>
      <c r="T16214" t="str">
        <v>no</v>
      </c>
      <c r="U16214" t="str">
        <v>yes</v>
      </c>
      <c r="V16214">
        <v>216</v>
      </c>
      <c r="W16214">
        <v>13</v>
      </c>
    </row>
    <row r="16215" spans="13:23" x14ac:dyDescent="0.7">
      <c r="M16215">
        <v>2396</v>
      </c>
      <c r="N16215">
        <v>2199</v>
      </c>
      <c r="O16215">
        <v>33</v>
      </c>
      <c r="P16215">
        <v>340</v>
      </c>
      <c r="Q16215">
        <v>8</v>
      </c>
      <c r="R16215">
        <v>17</v>
      </c>
      <c r="S16215" t="str">
        <v>no</v>
      </c>
      <c r="T16215" t="str">
        <v>no</v>
      </c>
      <c r="U16215" t="str">
        <v>yes</v>
      </c>
      <c r="V16215">
        <v>216</v>
      </c>
      <c r="W16215">
        <v>13</v>
      </c>
    </row>
    <row r="16216" spans="13:23" x14ac:dyDescent="0.7">
      <c r="M16216">
        <v>2397</v>
      </c>
      <c r="N16216">
        <v>1844</v>
      </c>
      <c r="O16216">
        <v>33</v>
      </c>
      <c r="P16216">
        <v>107</v>
      </c>
      <c r="Q16216">
        <v>2</v>
      </c>
      <c r="R16216">
        <v>14</v>
      </c>
      <c r="S16216" t="str">
        <v>no</v>
      </c>
      <c r="T16216" t="str">
        <v>no</v>
      </c>
      <c r="U16216" t="str">
        <v>yes</v>
      </c>
      <c r="V16216">
        <v>216</v>
      </c>
      <c r="W16216">
        <v>13</v>
      </c>
    </row>
    <row r="16217" spans="13:23" x14ac:dyDescent="0.7">
      <c r="M16217">
        <v>2401</v>
      </c>
      <c r="N16217">
        <v>1990</v>
      </c>
      <c r="O16217">
        <v>33</v>
      </c>
      <c r="P16217">
        <v>107</v>
      </c>
      <c r="Q16217">
        <v>2</v>
      </c>
      <c r="R16217">
        <v>14</v>
      </c>
      <c r="S16217" t="str">
        <v>yes</v>
      </c>
      <c r="T16217" t="str">
        <v>yes</v>
      </c>
      <c r="U16217" t="str">
        <v>yes</v>
      </c>
      <c r="V16217">
        <v>216</v>
      </c>
      <c r="W16217">
        <v>13</v>
      </c>
    </row>
    <row r="16218" spans="13:23" x14ac:dyDescent="0.7">
      <c r="M16218">
        <v>2403</v>
      </c>
      <c r="N16218">
        <v>2690</v>
      </c>
      <c r="O16218">
        <v>33</v>
      </c>
      <c r="P16218">
        <v>528</v>
      </c>
      <c r="Q16218">
        <v>16</v>
      </c>
      <c r="R16218">
        <v>15</v>
      </c>
      <c r="S16218" t="str">
        <v>no</v>
      </c>
      <c r="T16218" t="str">
        <v>no</v>
      </c>
      <c r="U16218" t="str">
        <v>yes</v>
      </c>
      <c r="V16218">
        <v>216</v>
      </c>
      <c r="W16218">
        <v>13</v>
      </c>
    </row>
    <row r="16219" spans="13:23" x14ac:dyDescent="0.7">
      <c r="M16219">
        <v>2407</v>
      </c>
      <c r="N16219">
        <v>2320</v>
      </c>
      <c r="O16219">
        <v>33</v>
      </c>
      <c r="P16219">
        <v>528</v>
      </c>
      <c r="Q16219">
        <v>8</v>
      </c>
      <c r="R16219">
        <v>14</v>
      </c>
      <c r="S16219" t="str">
        <v>no</v>
      </c>
      <c r="T16219" t="str">
        <v>no</v>
      </c>
      <c r="U16219" t="str">
        <v>yes</v>
      </c>
      <c r="V16219">
        <v>216</v>
      </c>
      <c r="W16219">
        <v>13</v>
      </c>
    </row>
    <row r="16220" spans="13:23" x14ac:dyDescent="0.7">
      <c r="M16220">
        <v>2408</v>
      </c>
      <c r="N16220">
        <v>2744</v>
      </c>
      <c r="O16220">
        <v>33</v>
      </c>
      <c r="P16220">
        <v>528</v>
      </c>
      <c r="Q16220">
        <v>16</v>
      </c>
      <c r="R16220">
        <v>14</v>
      </c>
      <c r="S16220" t="str">
        <v>no</v>
      </c>
      <c r="T16220" t="str">
        <v>no</v>
      </c>
      <c r="U16220" t="str">
        <v>yes</v>
      </c>
      <c r="V16220">
        <v>216</v>
      </c>
      <c r="W16220">
        <v>13</v>
      </c>
    </row>
    <row r="16221" spans="13:23" x14ac:dyDescent="0.7">
      <c r="M16221">
        <v>2414</v>
      </c>
      <c r="N16221">
        <v>2095</v>
      </c>
      <c r="O16221">
        <v>33</v>
      </c>
      <c r="P16221">
        <v>426</v>
      </c>
      <c r="Q16221">
        <v>8</v>
      </c>
      <c r="R16221">
        <v>14</v>
      </c>
      <c r="S16221" t="str">
        <v>no</v>
      </c>
      <c r="T16221" t="str">
        <v>no</v>
      </c>
      <c r="U16221" t="str">
        <v>yes</v>
      </c>
      <c r="V16221">
        <v>216</v>
      </c>
      <c r="W16221">
        <v>13</v>
      </c>
    </row>
    <row r="16222" spans="13:23" x14ac:dyDescent="0.7">
      <c r="M16222">
        <v>2426</v>
      </c>
      <c r="N16222">
        <v>1495</v>
      </c>
      <c r="O16222">
        <v>33</v>
      </c>
      <c r="P16222">
        <v>107</v>
      </c>
      <c r="Q16222">
        <v>2</v>
      </c>
      <c r="R16222">
        <v>14</v>
      </c>
      <c r="S16222" t="str">
        <v>no</v>
      </c>
      <c r="T16222" t="str">
        <v>no</v>
      </c>
      <c r="U16222" t="str">
        <v>yes</v>
      </c>
      <c r="V16222">
        <v>216</v>
      </c>
      <c r="W16222">
        <v>13</v>
      </c>
    </row>
    <row r="16223" spans="13:23" x14ac:dyDescent="0.7">
      <c r="M16223">
        <v>2433</v>
      </c>
      <c r="N16223">
        <v>2595</v>
      </c>
      <c r="O16223">
        <v>33</v>
      </c>
      <c r="P16223">
        <v>528</v>
      </c>
      <c r="Q16223">
        <v>16</v>
      </c>
      <c r="R16223">
        <v>14</v>
      </c>
      <c r="S16223" t="str">
        <v>no</v>
      </c>
      <c r="T16223" t="str">
        <v>no</v>
      </c>
      <c r="U16223" t="str">
        <v>yes</v>
      </c>
      <c r="V16223">
        <v>216</v>
      </c>
      <c r="W16223">
        <v>13</v>
      </c>
    </row>
    <row r="16224" spans="13:23" x14ac:dyDescent="0.7">
      <c r="M16224">
        <v>2435</v>
      </c>
      <c r="N16224">
        <v>1690</v>
      </c>
      <c r="O16224">
        <v>33</v>
      </c>
      <c r="P16224">
        <v>107</v>
      </c>
      <c r="Q16224">
        <v>2</v>
      </c>
      <c r="R16224">
        <v>15</v>
      </c>
      <c r="S16224" t="str">
        <v>no</v>
      </c>
      <c r="T16224" t="str">
        <v>no</v>
      </c>
      <c r="U16224" t="str">
        <v>yes</v>
      </c>
      <c r="V16224">
        <v>216</v>
      </c>
      <c r="W16224">
        <v>13</v>
      </c>
    </row>
    <row r="16225" spans="13:23" x14ac:dyDescent="0.7">
      <c r="M16225">
        <v>2437</v>
      </c>
      <c r="N16225">
        <v>1990</v>
      </c>
      <c r="O16225">
        <v>33</v>
      </c>
      <c r="P16225">
        <v>214</v>
      </c>
      <c r="Q16225">
        <v>4</v>
      </c>
      <c r="R16225">
        <v>15</v>
      </c>
      <c r="S16225" t="str">
        <v>no</v>
      </c>
      <c r="T16225" t="str">
        <v>no</v>
      </c>
      <c r="U16225" t="str">
        <v>yes</v>
      </c>
      <c r="V16225">
        <v>216</v>
      </c>
      <c r="W16225">
        <v>13</v>
      </c>
    </row>
    <row r="16226" spans="13:23" x14ac:dyDescent="0.7">
      <c r="M16226">
        <v>2441</v>
      </c>
      <c r="N16226">
        <v>1890</v>
      </c>
      <c r="O16226">
        <v>33</v>
      </c>
      <c r="P16226">
        <v>107</v>
      </c>
      <c r="Q16226">
        <v>2</v>
      </c>
      <c r="R16226">
        <v>14</v>
      </c>
      <c r="S16226" t="str">
        <v>yes</v>
      </c>
      <c r="T16226" t="str">
        <v>yes</v>
      </c>
      <c r="U16226" t="str">
        <v>yes</v>
      </c>
      <c r="V16226">
        <v>216</v>
      </c>
      <c r="W16226">
        <v>13</v>
      </c>
    </row>
    <row r="16227" spans="13:23" x14ac:dyDescent="0.7">
      <c r="M16227">
        <v>2447</v>
      </c>
      <c r="N16227">
        <v>2990</v>
      </c>
      <c r="O16227">
        <v>33</v>
      </c>
      <c r="P16227">
        <v>528</v>
      </c>
      <c r="Q16227">
        <v>16</v>
      </c>
      <c r="R16227">
        <v>14</v>
      </c>
      <c r="S16227" t="str">
        <v>yes</v>
      </c>
      <c r="T16227" t="str">
        <v>yes</v>
      </c>
      <c r="U16227" t="str">
        <v>yes</v>
      </c>
      <c r="V16227">
        <v>216</v>
      </c>
      <c r="W16227">
        <v>13</v>
      </c>
    </row>
    <row r="16228" spans="13:23" x14ac:dyDescent="0.7">
      <c r="M16228">
        <v>2448</v>
      </c>
      <c r="N16228">
        <v>1890</v>
      </c>
      <c r="O16228">
        <v>33</v>
      </c>
      <c r="P16228">
        <v>214</v>
      </c>
      <c r="Q16228">
        <v>4</v>
      </c>
      <c r="R16228">
        <v>15</v>
      </c>
      <c r="S16228" t="str">
        <v>no</v>
      </c>
      <c r="T16228" t="str">
        <v>no</v>
      </c>
      <c r="U16228" t="str">
        <v>yes</v>
      </c>
      <c r="V16228">
        <v>216</v>
      </c>
      <c r="W16228">
        <v>13</v>
      </c>
    </row>
    <row r="16229" spans="13:23" x14ac:dyDescent="0.7">
      <c r="M16229">
        <v>2453</v>
      </c>
      <c r="N16229">
        <v>1944</v>
      </c>
      <c r="O16229">
        <v>33</v>
      </c>
      <c r="P16229">
        <v>214</v>
      </c>
      <c r="Q16229">
        <v>4</v>
      </c>
      <c r="R16229">
        <v>14</v>
      </c>
      <c r="S16229" t="str">
        <v>no</v>
      </c>
      <c r="T16229" t="str">
        <v>no</v>
      </c>
      <c r="U16229" t="str">
        <v>yes</v>
      </c>
      <c r="V16229">
        <v>216</v>
      </c>
      <c r="W16229">
        <v>13</v>
      </c>
    </row>
    <row r="16230" spans="13:23" x14ac:dyDescent="0.7">
      <c r="M16230">
        <v>2454</v>
      </c>
      <c r="N16230">
        <v>1595</v>
      </c>
      <c r="O16230">
        <v>33</v>
      </c>
      <c r="P16230">
        <v>420</v>
      </c>
      <c r="Q16230">
        <v>4</v>
      </c>
      <c r="R16230">
        <v>14</v>
      </c>
      <c r="S16230" t="str">
        <v>no</v>
      </c>
      <c r="T16230" t="str">
        <v>no</v>
      </c>
      <c r="U16230" t="str">
        <v>yes</v>
      </c>
      <c r="V16230">
        <v>216</v>
      </c>
      <c r="W16230">
        <v>13</v>
      </c>
    </row>
    <row r="16231" spans="13:23" x14ac:dyDescent="0.7">
      <c r="M16231">
        <v>2471</v>
      </c>
      <c r="N16231">
        <v>1449</v>
      </c>
      <c r="O16231">
        <v>33</v>
      </c>
      <c r="P16231">
        <v>245</v>
      </c>
      <c r="Q16231">
        <v>4</v>
      </c>
      <c r="R16231">
        <v>14</v>
      </c>
      <c r="S16231" t="str">
        <v>no</v>
      </c>
      <c r="T16231" t="str">
        <v>no</v>
      </c>
      <c r="U16231" t="str">
        <v>yes</v>
      </c>
      <c r="V16231">
        <v>216</v>
      </c>
      <c r="W16231">
        <v>13</v>
      </c>
    </row>
    <row r="16232" spans="13:23" x14ac:dyDescent="0.7">
      <c r="M16232">
        <v>2476</v>
      </c>
      <c r="N16232">
        <v>1799</v>
      </c>
      <c r="O16232">
        <v>33</v>
      </c>
      <c r="P16232">
        <v>170</v>
      </c>
      <c r="Q16232">
        <v>4</v>
      </c>
      <c r="R16232">
        <v>14</v>
      </c>
      <c r="S16232" t="str">
        <v>yes</v>
      </c>
      <c r="T16232" t="str">
        <v>yes</v>
      </c>
      <c r="U16232" t="str">
        <v>yes</v>
      </c>
      <c r="V16232">
        <v>216</v>
      </c>
      <c r="W16232">
        <v>13</v>
      </c>
    </row>
    <row r="16233" spans="13:23" x14ac:dyDescent="0.7">
      <c r="M16233">
        <v>2496</v>
      </c>
      <c r="N16233">
        <v>2344</v>
      </c>
      <c r="O16233">
        <v>33</v>
      </c>
      <c r="P16233">
        <v>426</v>
      </c>
      <c r="Q16233">
        <v>8</v>
      </c>
      <c r="R16233">
        <v>14</v>
      </c>
      <c r="S16233" t="str">
        <v>no</v>
      </c>
      <c r="T16233" t="str">
        <v>no</v>
      </c>
      <c r="U16233" t="str">
        <v>yes</v>
      </c>
      <c r="V16233">
        <v>216</v>
      </c>
      <c r="W16233">
        <v>13</v>
      </c>
    </row>
    <row r="16234" spans="13:23" x14ac:dyDescent="0.7">
      <c r="M16234">
        <v>2500</v>
      </c>
      <c r="N16234">
        <v>2190</v>
      </c>
      <c r="O16234">
        <v>33</v>
      </c>
      <c r="P16234">
        <v>214</v>
      </c>
      <c r="Q16234">
        <v>4</v>
      </c>
      <c r="R16234">
        <v>14</v>
      </c>
      <c r="S16234" t="str">
        <v>yes</v>
      </c>
      <c r="T16234" t="str">
        <v>yes</v>
      </c>
      <c r="U16234" t="str">
        <v>yes</v>
      </c>
      <c r="V16234">
        <v>216</v>
      </c>
      <c r="W16234">
        <v>13</v>
      </c>
    </row>
    <row r="16235" spans="13:23" x14ac:dyDescent="0.7">
      <c r="M16235">
        <v>2504</v>
      </c>
      <c r="N16235">
        <v>2220</v>
      </c>
      <c r="O16235">
        <v>33</v>
      </c>
      <c r="P16235">
        <v>528</v>
      </c>
      <c r="Q16235">
        <v>8</v>
      </c>
      <c r="R16235">
        <v>14</v>
      </c>
      <c r="S16235" t="str">
        <v>no</v>
      </c>
      <c r="T16235" t="str">
        <v>no</v>
      </c>
      <c r="U16235" t="str">
        <v>yes</v>
      </c>
      <c r="V16235">
        <v>216</v>
      </c>
      <c r="W16235">
        <v>13</v>
      </c>
    </row>
    <row r="16236" spans="13:23" x14ac:dyDescent="0.7">
      <c r="M16236">
        <v>2505</v>
      </c>
      <c r="N16236">
        <v>1595</v>
      </c>
      <c r="O16236">
        <v>33</v>
      </c>
      <c r="P16236">
        <v>107</v>
      </c>
      <c r="Q16236">
        <v>2</v>
      </c>
      <c r="R16236">
        <v>14</v>
      </c>
      <c r="S16236" t="str">
        <v>no</v>
      </c>
      <c r="T16236" t="str">
        <v>no</v>
      </c>
      <c r="U16236" t="str">
        <v>yes</v>
      </c>
      <c r="V16236">
        <v>216</v>
      </c>
      <c r="W16236">
        <v>13</v>
      </c>
    </row>
    <row r="16237" spans="13:23" x14ac:dyDescent="0.7">
      <c r="M16237">
        <v>2510</v>
      </c>
      <c r="N16237">
        <v>2195</v>
      </c>
      <c r="O16237">
        <v>33</v>
      </c>
      <c r="P16237">
        <v>426</v>
      </c>
      <c r="Q16237">
        <v>8</v>
      </c>
      <c r="R16237">
        <v>14</v>
      </c>
      <c r="S16237" t="str">
        <v>no</v>
      </c>
      <c r="T16237" t="str">
        <v>no</v>
      </c>
      <c r="U16237" t="str">
        <v>yes</v>
      </c>
      <c r="V16237">
        <v>216</v>
      </c>
      <c r="W16237">
        <v>13</v>
      </c>
    </row>
    <row r="16238" spans="13:23" x14ac:dyDescent="0.7">
      <c r="M16238">
        <v>2511</v>
      </c>
      <c r="N16238">
        <v>2197</v>
      </c>
      <c r="O16238">
        <v>33</v>
      </c>
      <c r="P16238">
        <v>270</v>
      </c>
      <c r="Q16238">
        <v>4</v>
      </c>
      <c r="R16238">
        <v>14</v>
      </c>
      <c r="S16238" t="str">
        <v>yes</v>
      </c>
      <c r="T16238" t="str">
        <v>yes</v>
      </c>
      <c r="U16238" t="str">
        <v>yes</v>
      </c>
      <c r="V16238">
        <v>216</v>
      </c>
      <c r="W16238">
        <v>13</v>
      </c>
    </row>
    <row r="16239" spans="13:23" x14ac:dyDescent="0.7">
      <c r="M16239">
        <v>2519</v>
      </c>
      <c r="N16239">
        <v>2444</v>
      </c>
      <c r="O16239">
        <v>33</v>
      </c>
      <c r="P16239">
        <v>426</v>
      </c>
      <c r="Q16239">
        <v>8</v>
      </c>
      <c r="R16239">
        <v>14</v>
      </c>
      <c r="S16239" t="str">
        <v>no</v>
      </c>
      <c r="T16239" t="str">
        <v>no</v>
      </c>
      <c r="U16239" t="str">
        <v>yes</v>
      </c>
      <c r="V16239">
        <v>216</v>
      </c>
      <c r="W16239">
        <v>13</v>
      </c>
    </row>
    <row r="16240" spans="13:23" x14ac:dyDescent="0.7">
      <c r="M16240">
        <v>2528</v>
      </c>
      <c r="N16240">
        <v>2044</v>
      </c>
      <c r="O16240">
        <v>33</v>
      </c>
      <c r="P16240">
        <v>214</v>
      </c>
      <c r="Q16240">
        <v>4</v>
      </c>
      <c r="R16240">
        <v>14</v>
      </c>
      <c r="S16240" t="str">
        <v>no</v>
      </c>
      <c r="T16240" t="str">
        <v>no</v>
      </c>
      <c r="U16240" t="str">
        <v>yes</v>
      </c>
      <c r="V16240">
        <v>216</v>
      </c>
      <c r="W16240">
        <v>13</v>
      </c>
    </row>
    <row r="16241" spans="13:23" x14ac:dyDescent="0.7">
      <c r="M16241">
        <v>2532</v>
      </c>
      <c r="N16241">
        <v>2344</v>
      </c>
      <c r="O16241">
        <v>33</v>
      </c>
      <c r="P16241">
        <v>426</v>
      </c>
      <c r="Q16241">
        <v>8</v>
      </c>
      <c r="R16241">
        <v>14</v>
      </c>
      <c r="S16241" t="str">
        <v>no</v>
      </c>
      <c r="T16241" t="str">
        <v>no</v>
      </c>
      <c r="U16241" t="str">
        <v>yes</v>
      </c>
      <c r="V16241">
        <v>216</v>
      </c>
      <c r="W16241">
        <v>13</v>
      </c>
    </row>
    <row r="16242" spans="13:23" x14ac:dyDescent="0.7">
      <c r="M16242">
        <v>2533</v>
      </c>
      <c r="N16242">
        <v>1395</v>
      </c>
      <c r="O16242">
        <v>33</v>
      </c>
      <c r="P16242">
        <v>240</v>
      </c>
      <c r="Q16242">
        <v>4</v>
      </c>
      <c r="R16242">
        <v>14</v>
      </c>
      <c r="S16242" t="str">
        <v>no</v>
      </c>
      <c r="T16242" t="str">
        <v>no</v>
      </c>
      <c r="U16242" t="str">
        <v>yes</v>
      </c>
      <c r="V16242">
        <v>216</v>
      </c>
      <c r="W16242">
        <v>13</v>
      </c>
    </row>
    <row r="16243" spans="13:23" x14ac:dyDescent="0.7">
      <c r="M16243">
        <v>2537</v>
      </c>
      <c r="N16243">
        <v>1775</v>
      </c>
      <c r="O16243">
        <v>33</v>
      </c>
      <c r="P16243">
        <v>420</v>
      </c>
      <c r="Q16243">
        <v>4</v>
      </c>
      <c r="R16243">
        <v>14</v>
      </c>
      <c r="S16243" t="str">
        <v>yes</v>
      </c>
      <c r="T16243" t="str">
        <v>no</v>
      </c>
      <c r="U16243" t="str">
        <v>yes</v>
      </c>
      <c r="V16243">
        <v>216</v>
      </c>
      <c r="W16243">
        <v>13</v>
      </c>
    </row>
    <row r="16244" spans="13:23" x14ac:dyDescent="0.7">
      <c r="M16244">
        <v>2539</v>
      </c>
      <c r="N16244">
        <v>1790</v>
      </c>
      <c r="O16244">
        <v>33</v>
      </c>
      <c r="P16244">
        <v>214</v>
      </c>
      <c r="Q16244">
        <v>4</v>
      </c>
      <c r="R16244">
        <v>14</v>
      </c>
      <c r="S16244" t="str">
        <v>no</v>
      </c>
      <c r="T16244" t="str">
        <v>no</v>
      </c>
      <c r="U16244" t="str">
        <v>yes</v>
      </c>
      <c r="V16244">
        <v>292</v>
      </c>
      <c r="W16244">
        <v>14</v>
      </c>
    </row>
    <row r="16245" spans="13:23" x14ac:dyDescent="0.7">
      <c r="M16245">
        <v>2541</v>
      </c>
      <c r="N16245">
        <v>1795</v>
      </c>
      <c r="O16245">
        <v>33</v>
      </c>
      <c r="P16245">
        <v>420</v>
      </c>
      <c r="Q16245">
        <v>8</v>
      </c>
      <c r="R16245">
        <v>15</v>
      </c>
      <c r="S16245" t="str">
        <v>no</v>
      </c>
      <c r="T16245" t="str">
        <v>no</v>
      </c>
      <c r="U16245" t="str">
        <v>yes</v>
      </c>
      <c r="V16245">
        <v>292</v>
      </c>
      <c r="W16245">
        <v>14</v>
      </c>
    </row>
    <row r="16246" spans="13:23" x14ac:dyDescent="0.7">
      <c r="M16246">
        <v>2543</v>
      </c>
      <c r="N16246">
        <v>2344</v>
      </c>
      <c r="O16246">
        <v>33</v>
      </c>
      <c r="P16246">
        <v>426</v>
      </c>
      <c r="Q16246">
        <v>8</v>
      </c>
      <c r="R16246">
        <v>14</v>
      </c>
      <c r="S16246" t="str">
        <v>yes</v>
      </c>
      <c r="T16246" t="str">
        <v>no</v>
      </c>
      <c r="U16246" t="str">
        <v>yes</v>
      </c>
      <c r="V16246">
        <v>292</v>
      </c>
      <c r="W16246">
        <v>14</v>
      </c>
    </row>
    <row r="16247" spans="13:23" x14ac:dyDescent="0.7">
      <c r="M16247">
        <v>2544</v>
      </c>
      <c r="N16247">
        <v>2994</v>
      </c>
      <c r="O16247">
        <v>33</v>
      </c>
      <c r="P16247">
        <v>528</v>
      </c>
      <c r="Q16247">
        <v>16</v>
      </c>
      <c r="R16247">
        <v>14</v>
      </c>
      <c r="S16247" t="str">
        <v>yes</v>
      </c>
      <c r="T16247" t="str">
        <v>yes</v>
      </c>
      <c r="U16247" t="str">
        <v>yes</v>
      </c>
      <c r="V16247">
        <v>292</v>
      </c>
      <c r="W16247">
        <v>14</v>
      </c>
    </row>
    <row r="16248" spans="13:23" x14ac:dyDescent="0.7">
      <c r="M16248">
        <v>2547</v>
      </c>
      <c r="N16248">
        <v>2405</v>
      </c>
      <c r="O16248">
        <v>33</v>
      </c>
      <c r="P16248">
        <v>424</v>
      </c>
      <c r="Q16248">
        <v>8</v>
      </c>
      <c r="R16248">
        <v>14</v>
      </c>
      <c r="S16248" t="str">
        <v>no</v>
      </c>
      <c r="T16248" t="str">
        <v>no</v>
      </c>
      <c r="U16248" t="str">
        <v>yes</v>
      </c>
      <c r="V16248">
        <v>292</v>
      </c>
      <c r="W16248">
        <v>14</v>
      </c>
    </row>
    <row r="16249" spans="13:23" x14ac:dyDescent="0.7">
      <c r="M16249">
        <v>2553</v>
      </c>
      <c r="N16249">
        <v>1999</v>
      </c>
      <c r="O16249">
        <v>33</v>
      </c>
      <c r="P16249">
        <v>340</v>
      </c>
      <c r="Q16249">
        <v>8</v>
      </c>
      <c r="R16249">
        <v>14</v>
      </c>
      <c r="S16249" t="str">
        <v>yes</v>
      </c>
      <c r="T16249" t="str">
        <v>no</v>
      </c>
      <c r="U16249" t="str">
        <v>yes</v>
      </c>
      <c r="V16249">
        <v>292</v>
      </c>
      <c r="W16249">
        <v>14</v>
      </c>
    </row>
    <row r="16250" spans="13:23" x14ac:dyDescent="0.7">
      <c r="M16250">
        <v>2554</v>
      </c>
      <c r="N16250">
        <v>1799</v>
      </c>
      <c r="O16250">
        <v>33</v>
      </c>
      <c r="P16250">
        <v>170</v>
      </c>
      <c r="Q16250">
        <v>4</v>
      </c>
      <c r="R16250">
        <v>14</v>
      </c>
      <c r="S16250" t="str">
        <v>yes</v>
      </c>
      <c r="T16250" t="str">
        <v>yes</v>
      </c>
      <c r="U16250" t="str">
        <v>yes</v>
      </c>
      <c r="V16250">
        <v>292</v>
      </c>
      <c r="W16250">
        <v>14</v>
      </c>
    </row>
    <row r="16251" spans="13:23" x14ac:dyDescent="0.7">
      <c r="M16251">
        <v>2560</v>
      </c>
      <c r="N16251">
        <v>1395</v>
      </c>
      <c r="O16251">
        <v>33</v>
      </c>
      <c r="P16251">
        <v>107</v>
      </c>
      <c r="Q16251">
        <v>2</v>
      </c>
      <c r="R16251">
        <v>14</v>
      </c>
      <c r="S16251" t="str">
        <v>no</v>
      </c>
      <c r="T16251" t="str">
        <v>no</v>
      </c>
      <c r="U16251" t="str">
        <v>yes</v>
      </c>
      <c r="V16251">
        <v>292</v>
      </c>
      <c r="W16251">
        <v>14</v>
      </c>
    </row>
    <row r="16252" spans="13:23" x14ac:dyDescent="0.7">
      <c r="M16252">
        <v>2562</v>
      </c>
      <c r="N16252">
        <v>1795</v>
      </c>
      <c r="O16252">
        <v>33</v>
      </c>
      <c r="P16252">
        <v>240</v>
      </c>
      <c r="Q16252">
        <v>4</v>
      </c>
      <c r="R16252">
        <v>14</v>
      </c>
      <c r="S16252" t="str">
        <v>yes</v>
      </c>
      <c r="T16252" t="str">
        <v>yes</v>
      </c>
      <c r="U16252" t="str">
        <v>yes</v>
      </c>
      <c r="V16252">
        <v>292</v>
      </c>
      <c r="W16252">
        <v>14</v>
      </c>
    </row>
    <row r="16253" spans="13:23" x14ac:dyDescent="0.7">
      <c r="M16253">
        <v>2563</v>
      </c>
      <c r="N16253">
        <v>1744</v>
      </c>
      <c r="O16253">
        <v>33</v>
      </c>
      <c r="P16253">
        <v>214</v>
      </c>
      <c r="Q16253">
        <v>4</v>
      </c>
      <c r="R16253">
        <v>14</v>
      </c>
      <c r="S16253" t="str">
        <v>no</v>
      </c>
      <c r="T16253" t="str">
        <v>no</v>
      </c>
      <c r="U16253" t="str">
        <v>yes</v>
      </c>
      <c r="V16253">
        <v>292</v>
      </c>
      <c r="W16253">
        <v>14</v>
      </c>
    </row>
    <row r="16254" spans="13:23" x14ac:dyDescent="0.7">
      <c r="M16254">
        <v>2569</v>
      </c>
      <c r="N16254">
        <v>1544</v>
      </c>
      <c r="O16254">
        <v>33</v>
      </c>
      <c r="P16254">
        <v>107</v>
      </c>
      <c r="Q16254">
        <v>2</v>
      </c>
      <c r="R16254">
        <v>14</v>
      </c>
      <c r="S16254" t="str">
        <v>no</v>
      </c>
      <c r="T16254" t="str">
        <v>no</v>
      </c>
      <c r="U16254" t="str">
        <v>yes</v>
      </c>
      <c r="V16254">
        <v>292</v>
      </c>
      <c r="W16254">
        <v>14</v>
      </c>
    </row>
    <row r="16255" spans="13:23" x14ac:dyDescent="0.7">
      <c r="M16255">
        <v>2570</v>
      </c>
      <c r="N16255">
        <v>1794</v>
      </c>
      <c r="O16255">
        <v>33</v>
      </c>
      <c r="P16255">
        <v>212</v>
      </c>
      <c r="Q16255">
        <v>4</v>
      </c>
      <c r="R16255">
        <v>14</v>
      </c>
      <c r="S16255" t="str">
        <v>yes</v>
      </c>
      <c r="T16255" t="str">
        <v>yes</v>
      </c>
      <c r="U16255" t="str">
        <v>yes</v>
      </c>
      <c r="V16255">
        <v>292</v>
      </c>
      <c r="W16255">
        <v>14</v>
      </c>
    </row>
    <row r="16256" spans="13:23" x14ac:dyDescent="0.7">
      <c r="M16256">
        <v>2575</v>
      </c>
      <c r="N16256">
        <v>1299</v>
      </c>
      <c r="O16256">
        <v>33</v>
      </c>
      <c r="P16256">
        <v>212</v>
      </c>
      <c r="Q16256">
        <v>4</v>
      </c>
      <c r="R16256">
        <v>14</v>
      </c>
      <c r="S16256" t="str">
        <v>no</v>
      </c>
      <c r="T16256" t="str">
        <v>no</v>
      </c>
      <c r="U16256" t="str">
        <v>yes</v>
      </c>
      <c r="V16256">
        <v>292</v>
      </c>
      <c r="W16256">
        <v>14</v>
      </c>
    </row>
    <row r="16257" spans="13:23" x14ac:dyDescent="0.7">
      <c r="M16257">
        <v>2582</v>
      </c>
      <c r="N16257">
        <v>2344</v>
      </c>
      <c r="O16257">
        <v>33</v>
      </c>
      <c r="P16257">
        <v>426</v>
      </c>
      <c r="Q16257">
        <v>8</v>
      </c>
      <c r="R16257">
        <v>14</v>
      </c>
      <c r="S16257" t="str">
        <v>yes</v>
      </c>
      <c r="T16257" t="str">
        <v>no</v>
      </c>
      <c r="U16257" t="str">
        <v>yes</v>
      </c>
      <c r="V16257">
        <v>292</v>
      </c>
      <c r="W16257">
        <v>14</v>
      </c>
    </row>
    <row r="16258" spans="13:23" x14ac:dyDescent="0.7">
      <c r="M16258">
        <v>2584</v>
      </c>
      <c r="N16258">
        <v>1925</v>
      </c>
      <c r="O16258">
        <v>33</v>
      </c>
      <c r="P16258">
        <v>212</v>
      </c>
      <c r="Q16258">
        <v>4</v>
      </c>
      <c r="R16258">
        <v>14</v>
      </c>
      <c r="S16258" t="str">
        <v>no</v>
      </c>
      <c r="T16258" t="str">
        <v>no</v>
      </c>
      <c r="U16258" t="str">
        <v>yes</v>
      </c>
      <c r="V16258">
        <v>292</v>
      </c>
      <c r="W16258">
        <v>14</v>
      </c>
    </row>
    <row r="16259" spans="13:23" x14ac:dyDescent="0.7">
      <c r="M16259">
        <v>2587</v>
      </c>
      <c r="N16259">
        <v>2195</v>
      </c>
      <c r="O16259">
        <v>33</v>
      </c>
      <c r="P16259">
        <v>426</v>
      </c>
      <c r="Q16259">
        <v>8</v>
      </c>
      <c r="R16259">
        <v>14</v>
      </c>
      <c r="S16259" t="str">
        <v>yes</v>
      </c>
      <c r="T16259" t="str">
        <v>no</v>
      </c>
      <c r="U16259" t="str">
        <v>yes</v>
      </c>
      <c r="V16259">
        <v>292</v>
      </c>
      <c r="W16259">
        <v>14</v>
      </c>
    </row>
    <row r="16260" spans="13:23" x14ac:dyDescent="0.7">
      <c r="M16260">
        <v>2597</v>
      </c>
      <c r="N16260">
        <v>1695</v>
      </c>
      <c r="O16260">
        <v>33</v>
      </c>
      <c r="P16260">
        <v>214</v>
      </c>
      <c r="Q16260">
        <v>4</v>
      </c>
      <c r="R16260">
        <v>14</v>
      </c>
      <c r="S16260" t="str">
        <v>no</v>
      </c>
      <c r="T16260" t="str">
        <v>no</v>
      </c>
      <c r="U16260" t="str">
        <v>yes</v>
      </c>
      <c r="V16260">
        <v>292</v>
      </c>
      <c r="W16260">
        <v>14</v>
      </c>
    </row>
    <row r="16261" spans="13:23" x14ac:dyDescent="0.7">
      <c r="M16261">
        <v>2598</v>
      </c>
      <c r="N16261">
        <v>1390</v>
      </c>
      <c r="O16261">
        <v>33</v>
      </c>
      <c r="P16261">
        <v>107</v>
      </c>
      <c r="Q16261">
        <v>2</v>
      </c>
      <c r="R16261">
        <v>15</v>
      </c>
      <c r="S16261" t="str">
        <v>no</v>
      </c>
      <c r="T16261" t="str">
        <v>no</v>
      </c>
      <c r="U16261" t="str">
        <v>yes</v>
      </c>
      <c r="V16261">
        <v>292</v>
      </c>
      <c r="W16261">
        <v>14</v>
      </c>
    </row>
    <row r="16262" spans="13:23" x14ac:dyDescent="0.7">
      <c r="M16262">
        <v>2599</v>
      </c>
      <c r="N16262">
        <v>1295</v>
      </c>
      <c r="O16262">
        <v>33</v>
      </c>
      <c r="P16262">
        <v>214</v>
      </c>
      <c r="Q16262">
        <v>4</v>
      </c>
      <c r="R16262">
        <v>14</v>
      </c>
      <c r="S16262" t="str">
        <v>no</v>
      </c>
      <c r="T16262" t="str">
        <v>no</v>
      </c>
      <c r="U16262" t="str">
        <v>yes</v>
      </c>
      <c r="V16262">
        <v>292</v>
      </c>
      <c r="W16262">
        <v>14</v>
      </c>
    </row>
    <row r="16263" spans="13:23" x14ac:dyDescent="0.7">
      <c r="M16263">
        <v>2604</v>
      </c>
      <c r="N16263">
        <v>1494</v>
      </c>
      <c r="O16263">
        <v>33</v>
      </c>
      <c r="P16263">
        <v>240</v>
      </c>
      <c r="Q16263">
        <v>4</v>
      </c>
      <c r="R16263">
        <v>15</v>
      </c>
      <c r="S16263" t="str">
        <v>no</v>
      </c>
      <c r="T16263" t="str">
        <v>no</v>
      </c>
      <c r="U16263" t="str">
        <v>yes</v>
      </c>
      <c r="V16263">
        <v>292</v>
      </c>
      <c r="W16263">
        <v>14</v>
      </c>
    </row>
    <row r="16264" spans="13:23" x14ac:dyDescent="0.7">
      <c r="M16264">
        <v>2606</v>
      </c>
      <c r="N16264">
        <v>2695</v>
      </c>
      <c r="O16264">
        <v>33</v>
      </c>
      <c r="P16264">
        <v>528</v>
      </c>
      <c r="Q16264">
        <v>16</v>
      </c>
      <c r="R16264">
        <v>14</v>
      </c>
      <c r="S16264" t="str">
        <v>yes</v>
      </c>
      <c r="T16264" t="str">
        <v>no</v>
      </c>
      <c r="U16264" t="str">
        <v>yes</v>
      </c>
      <c r="V16264">
        <v>292</v>
      </c>
      <c r="W16264">
        <v>14</v>
      </c>
    </row>
    <row r="16265" spans="13:23" x14ac:dyDescent="0.7">
      <c r="M16265">
        <v>2613</v>
      </c>
      <c r="N16265">
        <v>2844</v>
      </c>
      <c r="O16265">
        <v>33</v>
      </c>
      <c r="P16265">
        <v>528</v>
      </c>
      <c r="Q16265">
        <v>16</v>
      </c>
      <c r="R16265">
        <v>14</v>
      </c>
      <c r="S16265" t="str">
        <v>yes</v>
      </c>
      <c r="T16265" t="str">
        <v>no</v>
      </c>
      <c r="U16265" t="str">
        <v>yes</v>
      </c>
      <c r="V16265">
        <v>292</v>
      </c>
      <c r="W16265">
        <v>14</v>
      </c>
    </row>
    <row r="16266" spans="13:23" x14ac:dyDescent="0.7">
      <c r="M16266">
        <v>2618</v>
      </c>
      <c r="N16266">
        <v>1894</v>
      </c>
      <c r="O16266">
        <v>33</v>
      </c>
      <c r="P16266">
        <v>214</v>
      </c>
      <c r="Q16266">
        <v>4</v>
      </c>
      <c r="R16266">
        <v>14</v>
      </c>
      <c r="S16266" t="str">
        <v>yes</v>
      </c>
      <c r="T16266" t="str">
        <v>yes</v>
      </c>
      <c r="U16266" t="str">
        <v>yes</v>
      </c>
      <c r="V16266">
        <v>292</v>
      </c>
      <c r="W16266">
        <v>14</v>
      </c>
    </row>
    <row r="16267" spans="13:23" x14ac:dyDescent="0.7">
      <c r="M16267">
        <v>2620</v>
      </c>
      <c r="N16267">
        <v>2320</v>
      </c>
      <c r="O16267">
        <v>33</v>
      </c>
      <c r="P16267">
        <v>528</v>
      </c>
      <c r="Q16267">
        <v>8</v>
      </c>
      <c r="R16267">
        <v>14</v>
      </c>
      <c r="S16267" t="str">
        <v>yes</v>
      </c>
      <c r="T16267" t="str">
        <v>no</v>
      </c>
      <c r="U16267" t="str">
        <v>yes</v>
      </c>
      <c r="V16267">
        <v>292</v>
      </c>
      <c r="W16267">
        <v>14</v>
      </c>
    </row>
    <row r="16268" spans="13:23" x14ac:dyDescent="0.7">
      <c r="M16268">
        <v>2629</v>
      </c>
      <c r="N16268">
        <v>2095</v>
      </c>
      <c r="O16268">
        <v>33</v>
      </c>
      <c r="P16268">
        <v>426</v>
      </c>
      <c r="Q16268">
        <v>8</v>
      </c>
      <c r="R16268">
        <v>14</v>
      </c>
      <c r="S16268" t="str">
        <v>yes</v>
      </c>
      <c r="T16268" t="str">
        <v>no</v>
      </c>
      <c r="U16268" t="str">
        <v>yes</v>
      </c>
      <c r="V16268">
        <v>292</v>
      </c>
      <c r="W16268">
        <v>14</v>
      </c>
    </row>
    <row r="16269" spans="13:23" x14ac:dyDescent="0.7">
      <c r="M16269">
        <v>2630</v>
      </c>
      <c r="N16269">
        <v>2790</v>
      </c>
      <c r="O16269">
        <v>33</v>
      </c>
      <c r="P16269">
        <v>528</v>
      </c>
      <c r="Q16269">
        <v>16</v>
      </c>
      <c r="R16269">
        <v>15</v>
      </c>
      <c r="S16269" t="str">
        <v>yes</v>
      </c>
      <c r="T16269" t="str">
        <v>no</v>
      </c>
      <c r="U16269" t="str">
        <v>yes</v>
      </c>
      <c r="V16269">
        <v>292</v>
      </c>
      <c r="W16269">
        <v>14</v>
      </c>
    </row>
    <row r="16270" spans="13:23" x14ac:dyDescent="0.7">
      <c r="M16270">
        <v>2660</v>
      </c>
      <c r="N16270">
        <v>2394</v>
      </c>
      <c r="O16270">
        <v>33</v>
      </c>
      <c r="P16270">
        <v>426</v>
      </c>
      <c r="Q16270">
        <v>8</v>
      </c>
      <c r="R16270">
        <v>14</v>
      </c>
      <c r="S16270" t="str">
        <v>yes</v>
      </c>
      <c r="T16270" t="str">
        <v>yes</v>
      </c>
      <c r="U16270" t="str">
        <v>yes</v>
      </c>
      <c r="V16270">
        <v>292</v>
      </c>
      <c r="W16270">
        <v>14</v>
      </c>
    </row>
    <row r="16271" spans="13:23" x14ac:dyDescent="0.7">
      <c r="M16271">
        <v>2664</v>
      </c>
      <c r="N16271">
        <v>1490</v>
      </c>
      <c r="O16271">
        <v>33</v>
      </c>
      <c r="P16271">
        <v>107</v>
      </c>
      <c r="Q16271">
        <v>2</v>
      </c>
      <c r="R16271">
        <v>15</v>
      </c>
      <c r="S16271" t="str">
        <v>no</v>
      </c>
      <c r="T16271" t="str">
        <v>no</v>
      </c>
      <c r="U16271" t="str">
        <v>yes</v>
      </c>
      <c r="V16271">
        <v>292</v>
      </c>
      <c r="W16271">
        <v>14</v>
      </c>
    </row>
    <row r="16272" spans="13:23" x14ac:dyDescent="0.7">
      <c r="M16272">
        <v>2666</v>
      </c>
      <c r="N16272">
        <v>1694</v>
      </c>
      <c r="O16272">
        <v>33</v>
      </c>
      <c r="P16272">
        <v>107</v>
      </c>
      <c r="Q16272">
        <v>2</v>
      </c>
      <c r="R16272">
        <v>14</v>
      </c>
      <c r="S16272" t="str">
        <v>yes</v>
      </c>
      <c r="T16272" t="str">
        <v>yes</v>
      </c>
      <c r="U16272" t="str">
        <v>yes</v>
      </c>
      <c r="V16272">
        <v>292</v>
      </c>
      <c r="W16272">
        <v>14</v>
      </c>
    </row>
    <row r="16273" spans="13:23" x14ac:dyDescent="0.7">
      <c r="M16273">
        <v>2674</v>
      </c>
      <c r="N16273">
        <v>1495</v>
      </c>
      <c r="O16273">
        <v>33</v>
      </c>
      <c r="P16273">
        <v>212</v>
      </c>
      <c r="Q16273">
        <v>4</v>
      </c>
      <c r="R16273">
        <v>14</v>
      </c>
      <c r="S16273" t="str">
        <v>no</v>
      </c>
      <c r="T16273" t="str">
        <v>no</v>
      </c>
      <c r="U16273" t="str">
        <v>yes</v>
      </c>
      <c r="V16273">
        <v>292</v>
      </c>
      <c r="W16273">
        <v>14</v>
      </c>
    </row>
    <row r="16274" spans="13:23" x14ac:dyDescent="0.7">
      <c r="M16274">
        <v>2682</v>
      </c>
      <c r="N16274">
        <v>1119</v>
      </c>
      <c r="O16274">
        <v>33</v>
      </c>
      <c r="P16274">
        <v>125</v>
      </c>
      <c r="Q16274">
        <v>2</v>
      </c>
      <c r="R16274">
        <v>14</v>
      </c>
      <c r="S16274" t="str">
        <v>no</v>
      </c>
      <c r="T16274" t="str">
        <v>no</v>
      </c>
      <c r="U16274" t="str">
        <v>yes</v>
      </c>
      <c r="V16274">
        <v>292</v>
      </c>
      <c r="W16274">
        <v>14</v>
      </c>
    </row>
    <row r="16275" spans="13:23" x14ac:dyDescent="0.7">
      <c r="M16275">
        <v>2683</v>
      </c>
      <c r="N16275">
        <v>2159</v>
      </c>
      <c r="O16275">
        <v>33</v>
      </c>
      <c r="P16275">
        <v>340</v>
      </c>
      <c r="Q16275">
        <v>8</v>
      </c>
      <c r="R16275">
        <v>17</v>
      </c>
      <c r="S16275" t="str">
        <v>no</v>
      </c>
      <c r="T16275" t="str">
        <v>no</v>
      </c>
      <c r="U16275" t="str">
        <v>yes</v>
      </c>
      <c r="V16275">
        <v>292</v>
      </c>
      <c r="W16275">
        <v>14</v>
      </c>
    </row>
    <row r="16276" spans="13:23" x14ac:dyDescent="0.7">
      <c r="M16276">
        <v>2690</v>
      </c>
      <c r="N16276">
        <v>1799</v>
      </c>
      <c r="O16276">
        <v>33</v>
      </c>
      <c r="P16276">
        <v>245</v>
      </c>
      <c r="Q16276">
        <v>4</v>
      </c>
      <c r="R16276">
        <v>15</v>
      </c>
      <c r="S16276" t="str">
        <v>yes</v>
      </c>
      <c r="T16276" t="str">
        <v>yes</v>
      </c>
      <c r="U16276" t="str">
        <v>yes</v>
      </c>
      <c r="V16276">
        <v>292</v>
      </c>
      <c r="W16276">
        <v>14</v>
      </c>
    </row>
    <row r="16277" spans="13:23" x14ac:dyDescent="0.7">
      <c r="M16277">
        <v>2698</v>
      </c>
      <c r="N16277">
        <v>2944</v>
      </c>
      <c r="O16277">
        <v>33</v>
      </c>
      <c r="P16277">
        <v>528</v>
      </c>
      <c r="Q16277">
        <v>16</v>
      </c>
      <c r="R16277">
        <v>14</v>
      </c>
      <c r="S16277" t="str">
        <v>yes</v>
      </c>
      <c r="T16277" t="str">
        <v>no</v>
      </c>
      <c r="U16277" t="str">
        <v>yes</v>
      </c>
      <c r="V16277">
        <v>292</v>
      </c>
      <c r="W16277">
        <v>14</v>
      </c>
    </row>
    <row r="16278" spans="13:23" x14ac:dyDescent="0.7">
      <c r="M16278">
        <v>2699</v>
      </c>
      <c r="N16278">
        <v>2744</v>
      </c>
      <c r="O16278">
        <v>33</v>
      </c>
      <c r="P16278">
        <v>528</v>
      </c>
      <c r="Q16278">
        <v>16</v>
      </c>
      <c r="R16278">
        <v>14</v>
      </c>
      <c r="S16278" t="str">
        <v>yes</v>
      </c>
      <c r="T16278" t="str">
        <v>no</v>
      </c>
      <c r="U16278" t="str">
        <v>yes</v>
      </c>
      <c r="V16278">
        <v>292</v>
      </c>
      <c r="W16278">
        <v>14</v>
      </c>
    </row>
    <row r="16279" spans="13:23" x14ac:dyDescent="0.7">
      <c r="M16279">
        <v>2702</v>
      </c>
      <c r="N16279">
        <v>1544</v>
      </c>
      <c r="O16279">
        <v>33</v>
      </c>
      <c r="P16279">
        <v>107</v>
      </c>
      <c r="Q16279">
        <v>2</v>
      </c>
      <c r="R16279">
        <v>14</v>
      </c>
      <c r="S16279" t="str">
        <v>no</v>
      </c>
      <c r="T16279" t="str">
        <v>no</v>
      </c>
      <c r="U16279" t="str">
        <v>yes</v>
      </c>
      <c r="V16279">
        <v>292</v>
      </c>
      <c r="W16279">
        <v>14</v>
      </c>
    </row>
    <row r="16280" spans="13:23" x14ac:dyDescent="0.7">
      <c r="M16280">
        <v>2703</v>
      </c>
      <c r="N16280">
        <v>2290</v>
      </c>
      <c r="O16280">
        <v>33</v>
      </c>
      <c r="P16280">
        <v>426</v>
      </c>
      <c r="Q16280">
        <v>8</v>
      </c>
      <c r="R16280">
        <v>15</v>
      </c>
      <c r="S16280" t="str">
        <v>yes</v>
      </c>
      <c r="T16280" t="str">
        <v>no</v>
      </c>
      <c r="U16280" t="str">
        <v>yes</v>
      </c>
      <c r="V16280">
        <v>292</v>
      </c>
      <c r="W16280">
        <v>14</v>
      </c>
    </row>
    <row r="16281" spans="13:23" x14ac:dyDescent="0.7">
      <c r="M16281">
        <v>2704</v>
      </c>
      <c r="N16281">
        <v>2290</v>
      </c>
      <c r="O16281">
        <v>33</v>
      </c>
      <c r="P16281">
        <v>426</v>
      </c>
      <c r="Q16281">
        <v>8</v>
      </c>
      <c r="R16281">
        <v>14</v>
      </c>
      <c r="S16281" t="str">
        <v>yes</v>
      </c>
      <c r="T16281" t="str">
        <v>no</v>
      </c>
      <c r="U16281" t="str">
        <v>yes</v>
      </c>
      <c r="V16281">
        <v>292</v>
      </c>
      <c r="W16281">
        <v>14</v>
      </c>
    </row>
    <row r="16282" spans="13:23" x14ac:dyDescent="0.7">
      <c r="M16282">
        <v>2707</v>
      </c>
      <c r="N16282">
        <v>1390</v>
      </c>
      <c r="O16282">
        <v>33</v>
      </c>
      <c r="P16282">
        <v>107</v>
      </c>
      <c r="Q16282">
        <v>2</v>
      </c>
      <c r="R16282">
        <v>14</v>
      </c>
      <c r="S16282" t="str">
        <v>no</v>
      </c>
      <c r="T16282" t="str">
        <v>no</v>
      </c>
      <c r="U16282" t="str">
        <v>yes</v>
      </c>
      <c r="V16282">
        <v>292</v>
      </c>
      <c r="W16282">
        <v>14</v>
      </c>
    </row>
    <row r="16283" spans="13:23" x14ac:dyDescent="0.7">
      <c r="M16283">
        <v>2709</v>
      </c>
      <c r="N16283">
        <v>1944</v>
      </c>
      <c r="O16283">
        <v>33</v>
      </c>
      <c r="P16283">
        <v>214</v>
      </c>
      <c r="Q16283">
        <v>4</v>
      </c>
      <c r="R16283">
        <v>14</v>
      </c>
      <c r="S16283" t="str">
        <v>no</v>
      </c>
      <c r="T16283" t="str">
        <v>no</v>
      </c>
      <c r="U16283" t="str">
        <v>yes</v>
      </c>
      <c r="V16283">
        <v>292</v>
      </c>
      <c r="W16283">
        <v>14</v>
      </c>
    </row>
    <row r="16284" spans="13:23" x14ac:dyDescent="0.7">
      <c r="M16284">
        <v>2710</v>
      </c>
      <c r="N16284">
        <v>2220</v>
      </c>
      <c r="O16284">
        <v>33</v>
      </c>
      <c r="P16284">
        <v>528</v>
      </c>
      <c r="Q16284">
        <v>8</v>
      </c>
      <c r="R16284">
        <v>14</v>
      </c>
      <c r="S16284" t="str">
        <v>yes</v>
      </c>
      <c r="T16284" t="str">
        <v>no</v>
      </c>
      <c r="U16284" t="str">
        <v>yes</v>
      </c>
      <c r="V16284">
        <v>292</v>
      </c>
      <c r="W16284">
        <v>14</v>
      </c>
    </row>
    <row r="16285" spans="13:23" x14ac:dyDescent="0.7">
      <c r="M16285">
        <v>2713</v>
      </c>
      <c r="N16285">
        <v>1595</v>
      </c>
      <c r="O16285">
        <v>33</v>
      </c>
      <c r="P16285">
        <v>340</v>
      </c>
      <c r="Q16285">
        <v>8</v>
      </c>
      <c r="R16285">
        <v>14</v>
      </c>
      <c r="S16285" t="str">
        <v>no</v>
      </c>
      <c r="T16285" t="str">
        <v>no</v>
      </c>
      <c r="U16285" t="str">
        <v>yes</v>
      </c>
      <c r="V16285">
        <v>292</v>
      </c>
      <c r="W16285">
        <v>14</v>
      </c>
    </row>
    <row r="16286" spans="13:23" x14ac:dyDescent="0.7">
      <c r="M16286">
        <v>2718</v>
      </c>
      <c r="N16286">
        <v>949</v>
      </c>
      <c r="O16286">
        <v>33</v>
      </c>
      <c r="P16286">
        <v>125</v>
      </c>
      <c r="Q16286">
        <v>2</v>
      </c>
      <c r="R16286">
        <v>14</v>
      </c>
      <c r="S16286" t="str">
        <v>no</v>
      </c>
      <c r="T16286" t="str">
        <v>no</v>
      </c>
      <c r="U16286" t="str">
        <v>yes</v>
      </c>
      <c r="V16286">
        <v>292</v>
      </c>
      <c r="W16286">
        <v>14</v>
      </c>
    </row>
    <row r="16287" spans="13:23" x14ac:dyDescent="0.7">
      <c r="M16287">
        <v>2719</v>
      </c>
      <c r="N16287">
        <v>1844</v>
      </c>
      <c r="O16287">
        <v>33</v>
      </c>
      <c r="P16287">
        <v>214</v>
      </c>
      <c r="Q16287">
        <v>4</v>
      </c>
      <c r="R16287">
        <v>14</v>
      </c>
      <c r="S16287" t="str">
        <v>no</v>
      </c>
      <c r="T16287" t="str">
        <v>no</v>
      </c>
      <c r="U16287" t="str">
        <v>yes</v>
      </c>
      <c r="V16287">
        <v>292</v>
      </c>
      <c r="W16287">
        <v>14</v>
      </c>
    </row>
    <row r="16288" spans="13:23" x14ac:dyDescent="0.7">
      <c r="M16288">
        <v>2720</v>
      </c>
      <c r="N16288">
        <v>1594</v>
      </c>
      <c r="O16288">
        <v>33</v>
      </c>
      <c r="P16288">
        <v>212</v>
      </c>
      <c r="Q16288">
        <v>4</v>
      </c>
      <c r="R16288">
        <v>14</v>
      </c>
      <c r="S16288" t="str">
        <v>yes</v>
      </c>
      <c r="T16288" t="str">
        <v>yes</v>
      </c>
      <c r="U16288" t="str">
        <v>yes</v>
      </c>
      <c r="V16288">
        <v>292</v>
      </c>
      <c r="W16288">
        <v>14</v>
      </c>
    </row>
    <row r="16289" spans="13:23" x14ac:dyDescent="0.7">
      <c r="M16289">
        <v>2722</v>
      </c>
      <c r="N16289">
        <v>1529</v>
      </c>
      <c r="O16289">
        <v>33</v>
      </c>
      <c r="P16289">
        <v>245</v>
      </c>
      <c r="Q16289">
        <v>4</v>
      </c>
      <c r="R16289">
        <v>15</v>
      </c>
      <c r="S16289" t="str">
        <v>no</v>
      </c>
      <c r="T16289" t="str">
        <v>no</v>
      </c>
      <c r="U16289" t="str">
        <v>yes</v>
      </c>
      <c r="V16289">
        <v>292</v>
      </c>
      <c r="W16289">
        <v>14</v>
      </c>
    </row>
    <row r="16290" spans="13:23" x14ac:dyDescent="0.7">
      <c r="M16290">
        <v>2724</v>
      </c>
      <c r="N16290">
        <v>2894</v>
      </c>
      <c r="O16290">
        <v>33</v>
      </c>
      <c r="P16290">
        <v>528</v>
      </c>
      <c r="Q16290">
        <v>16</v>
      </c>
      <c r="R16290">
        <v>14</v>
      </c>
      <c r="S16290" t="str">
        <v>yes</v>
      </c>
      <c r="T16290" t="str">
        <v>yes</v>
      </c>
      <c r="U16290" t="str">
        <v>yes</v>
      </c>
      <c r="V16290">
        <v>292</v>
      </c>
      <c r="W16290">
        <v>14</v>
      </c>
    </row>
    <row r="16291" spans="13:23" x14ac:dyDescent="0.7">
      <c r="M16291">
        <v>2727</v>
      </c>
      <c r="N16291">
        <v>2690</v>
      </c>
      <c r="O16291">
        <v>33</v>
      </c>
      <c r="P16291">
        <v>528</v>
      </c>
      <c r="Q16291">
        <v>16</v>
      </c>
      <c r="R16291">
        <v>15</v>
      </c>
      <c r="S16291" t="str">
        <v>yes</v>
      </c>
      <c r="T16291" t="str">
        <v>no</v>
      </c>
      <c r="U16291" t="str">
        <v>yes</v>
      </c>
      <c r="V16291">
        <v>292</v>
      </c>
      <c r="W16291">
        <v>14</v>
      </c>
    </row>
    <row r="16292" spans="13:23" x14ac:dyDescent="0.7">
      <c r="M16292">
        <v>2730</v>
      </c>
      <c r="N16292">
        <v>1794</v>
      </c>
      <c r="O16292">
        <v>33</v>
      </c>
      <c r="P16292">
        <v>212</v>
      </c>
      <c r="Q16292">
        <v>4</v>
      </c>
      <c r="R16292">
        <v>14</v>
      </c>
      <c r="S16292" t="str">
        <v>yes</v>
      </c>
      <c r="T16292" t="str">
        <v>yes</v>
      </c>
      <c r="U16292" t="str">
        <v>yes</v>
      </c>
      <c r="V16292">
        <v>292</v>
      </c>
      <c r="W16292">
        <v>14</v>
      </c>
    </row>
    <row r="16293" spans="13:23" x14ac:dyDescent="0.7">
      <c r="M16293">
        <v>2734</v>
      </c>
      <c r="N16293">
        <v>2690</v>
      </c>
      <c r="O16293">
        <v>33</v>
      </c>
      <c r="P16293">
        <v>528</v>
      </c>
      <c r="Q16293">
        <v>16</v>
      </c>
      <c r="R16293">
        <v>14</v>
      </c>
      <c r="S16293" t="str">
        <v>yes</v>
      </c>
      <c r="T16293" t="str">
        <v>no</v>
      </c>
      <c r="U16293" t="str">
        <v>yes</v>
      </c>
      <c r="V16293">
        <v>292</v>
      </c>
      <c r="W16293">
        <v>14</v>
      </c>
    </row>
    <row r="16294" spans="13:23" x14ac:dyDescent="0.7">
      <c r="M16294">
        <v>2735</v>
      </c>
      <c r="N16294">
        <v>1695</v>
      </c>
      <c r="O16294">
        <v>33</v>
      </c>
      <c r="P16294">
        <v>340</v>
      </c>
      <c r="Q16294">
        <v>8</v>
      </c>
      <c r="R16294">
        <v>14</v>
      </c>
      <c r="S16294" t="str">
        <v>no</v>
      </c>
      <c r="T16294" t="str">
        <v>no</v>
      </c>
      <c r="U16294" t="str">
        <v>yes</v>
      </c>
      <c r="V16294">
        <v>292</v>
      </c>
      <c r="W16294">
        <v>14</v>
      </c>
    </row>
    <row r="16295" spans="13:23" x14ac:dyDescent="0.7">
      <c r="M16295">
        <v>2738</v>
      </c>
      <c r="N16295">
        <v>1844</v>
      </c>
      <c r="O16295">
        <v>33</v>
      </c>
      <c r="P16295">
        <v>214</v>
      </c>
      <c r="Q16295">
        <v>4</v>
      </c>
      <c r="R16295">
        <v>14</v>
      </c>
      <c r="S16295" t="str">
        <v>no</v>
      </c>
      <c r="T16295" t="str">
        <v>no</v>
      </c>
      <c r="U16295" t="str">
        <v>yes</v>
      </c>
      <c r="V16295">
        <v>292</v>
      </c>
      <c r="W16295">
        <v>14</v>
      </c>
    </row>
    <row r="16296" spans="13:23" x14ac:dyDescent="0.7">
      <c r="M16296">
        <v>2741</v>
      </c>
      <c r="N16296">
        <v>1975</v>
      </c>
      <c r="O16296">
        <v>33</v>
      </c>
      <c r="P16296">
        <v>424</v>
      </c>
      <c r="Q16296">
        <v>8</v>
      </c>
      <c r="R16296">
        <v>14</v>
      </c>
      <c r="S16296" t="str">
        <v>no</v>
      </c>
      <c r="T16296" t="str">
        <v>no</v>
      </c>
      <c r="U16296" t="str">
        <v>yes</v>
      </c>
      <c r="V16296">
        <v>292</v>
      </c>
      <c r="W16296">
        <v>14</v>
      </c>
    </row>
    <row r="16297" spans="13:23" x14ac:dyDescent="0.7">
      <c r="M16297">
        <v>2742</v>
      </c>
      <c r="N16297">
        <v>1999</v>
      </c>
      <c r="O16297">
        <v>33</v>
      </c>
      <c r="P16297">
        <v>170</v>
      </c>
      <c r="Q16297">
        <v>4</v>
      </c>
      <c r="R16297">
        <v>14</v>
      </c>
      <c r="S16297" t="str">
        <v>yes</v>
      </c>
      <c r="T16297" t="str">
        <v>yes</v>
      </c>
      <c r="U16297" t="str">
        <v>yes</v>
      </c>
      <c r="V16297">
        <v>292</v>
      </c>
      <c r="W16297">
        <v>14</v>
      </c>
    </row>
    <row r="16298" spans="13:23" x14ac:dyDescent="0.7">
      <c r="M16298">
        <v>2745</v>
      </c>
      <c r="N16298">
        <v>1595</v>
      </c>
      <c r="O16298">
        <v>33</v>
      </c>
      <c r="P16298">
        <v>214</v>
      </c>
      <c r="Q16298">
        <v>4</v>
      </c>
      <c r="R16298">
        <v>14</v>
      </c>
      <c r="S16298" t="str">
        <v>no</v>
      </c>
      <c r="T16298" t="str">
        <v>no</v>
      </c>
      <c r="U16298" t="str">
        <v>yes</v>
      </c>
      <c r="V16298">
        <v>292</v>
      </c>
      <c r="W16298">
        <v>14</v>
      </c>
    </row>
    <row r="16299" spans="13:23" x14ac:dyDescent="0.7">
      <c r="M16299">
        <v>2746</v>
      </c>
      <c r="N16299">
        <v>1595</v>
      </c>
      <c r="O16299">
        <v>33</v>
      </c>
      <c r="P16299">
        <v>420</v>
      </c>
      <c r="Q16299">
        <v>4</v>
      </c>
      <c r="R16299">
        <v>14</v>
      </c>
      <c r="S16299" t="str">
        <v>no</v>
      </c>
      <c r="T16299" t="str">
        <v>no</v>
      </c>
      <c r="U16299" t="str">
        <v>yes</v>
      </c>
      <c r="V16299">
        <v>292</v>
      </c>
      <c r="W16299">
        <v>14</v>
      </c>
    </row>
    <row r="16300" spans="13:23" x14ac:dyDescent="0.7">
      <c r="M16300">
        <v>2748</v>
      </c>
      <c r="N16300">
        <v>1399</v>
      </c>
      <c r="O16300">
        <v>33</v>
      </c>
      <c r="P16300">
        <v>245</v>
      </c>
      <c r="Q16300">
        <v>4</v>
      </c>
      <c r="R16300">
        <v>14</v>
      </c>
      <c r="S16300" t="str">
        <v>no</v>
      </c>
      <c r="T16300" t="str">
        <v>no</v>
      </c>
      <c r="U16300" t="str">
        <v>yes</v>
      </c>
      <c r="V16300">
        <v>292</v>
      </c>
      <c r="W16300">
        <v>14</v>
      </c>
    </row>
    <row r="16301" spans="13:23" x14ac:dyDescent="0.7">
      <c r="M16301">
        <v>2749</v>
      </c>
      <c r="N16301">
        <v>1395</v>
      </c>
      <c r="O16301">
        <v>33</v>
      </c>
      <c r="P16301">
        <v>214</v>
      </c>
      <c r="Q16301">
        <v>4</v>
      </c>
      <c r="R16301">
        <v>14</v>
      </c>
      <c r="S16301" t="str">
        <v>no</v>
      </c>
      <c r="T16301" t="str">
        <v>no</v>
      </c>
      <c r="U16301" t="str">
        <v>yes</v>
      </c>
      <c r="V16301">
        <v>292</v>
      </c>
      <c r="W16301">
        <v>14</v>
      </c>
    </row>
    <row r="16302" spans="13:23" x14ac:dyDescent="0.7">
      <c r="M16302">
        <v>2752</v>
      </c>
      <c r="N16302">
        <v>2999</v>
      </c>
      <c r="O16302">
        <v>33</v>
      </c>
      <c r="P16302">
        <v>340</v>
      </c>
      <c r="Q16302">
        <v>8</v>
      </c>
      <c r="R16302">
        <v>15</v>
      </c>
      <c r="S16302" t="str">
        <v>yes</v>
      </c>
      <c r="T16302" t="str">
        <v>yes</v>
      </c>
      <c r="U16302" t="str">
        <v>yes</v>
      </c>
      <c r="V16302">
        <v>292</v>
      </c>
      <c r="W16302">
        <v>14</v>
      </c>
    </row>
    <row r="16303" spans="13:23" x14ac:dyDescent="0.7">
      <c r="M16303">
        <v>2753</v>
      </c>
      <c r="N16303">
        <v>1644</v>
      </c>
      <c r="O16303">
        <v>33</v>
      </c>
      <c r="P16303">
        <v>107</v>
      </c>
      <c r="Q16303">
        <v>2</v>
      </c>
      <c r="R16303">
        <v>14</v>
      </c>
      <c r="S16303" t="str">
        <v>no</v>
      </c>
      <c r="T16303" t="str">
        <v>no</v>
      </c>
      <c r="U16303" t="str">
        <v>yes</v>
      </c>
      <c r="V16303">
        <v>292</v>
      </c>
      <c r="W16303">
        <v>14</v>
      </c>
    </row>
    <row r="16304" spans="13:23" x14ac:dyDescent="0.7">
      <c r="M16304">
        <v>2756</v>
      </c>
      <c r="N16304">
        <v>1690</v>
      </c>
      <c r="O16304">
        <v>33</v>
      </c>
      <c r="P16304">
        <v>214</v>
      </c>
      <c r="Q16304">
        <v>4</v>
      </c>
      <c r="R16304">
        <v>14</v>
      </c>
      <c r="S16304" t="str">
        <v>no</v>
      </c>
      <c r="T16304" t="str">
        <v>no</v>
      </c>
      <c r="U16304" t="str">
        <v>yes</v>
      </c>
      <c r="V16304">
        <v>292</v>
      </c>
      <c r="W16304">
        <v>14</v>
      </c>
    </row>
    <row r="16305" spans="13:23" x14ac:dyDescent="0.7">
      <c r="M16305">
        <v>2758</v>
      </c>
      <c r="N16305">
        <v>1695</v>
      </c>
      <c r="O16305">
        <v>33</v>
      </c>
      <c r="P16305">
        <v>420</v>
      </c>
      <c r="Q16305">
        <v>4</v>
      </c>
      <c r="R16305">
        <v>15</v>
      </c>
      <c r="S16305" t="str">
        <v>no</v>
      </c>
      <c r="T16305" t="str">
        <v>no</v>
      </c>
      <c r="U16305" t="str">
        <v>yes</v>
      </c>
      <c r="V16305">
        <v>292</v>
      </c>
      <c r="W16305">
        <v>14</v>
      </c>
    </row>
    <row r="16306" spans="13:23" x14ac:dyDescent="0.7">
      <c r="M16306">
        <v>2761</v>
      </c>
      <c r="N16306">
        <v>1295</v>
      </c>
      <c r="O16306">
        <v>33</v>
      </c>
      <c r="P16306">
        <v>107</v>
      </c>
      <c r="Q16306">
        <v>2</v>
      </c>
      <c r="R16306">
        <v>14</v>
      </c>
      <c r="S16306" t="str">
        <v>no</v>
      </c>
      <c r="T16306" t="str">
        <v>no</v>
      </c>
      <c r="U16306" t="str">
        <v>yes</v>
      </c>
      <c r="V16306">
        <v>292</v>
      </c>
      <c r="W16306">
        <v>14</v>
      </c>
    </row>
    <row r="16307" spans="13:23" x14ac:dyDescent="0.7">
      <c r="M16307">
        <v>2763</v>
      </c>
      <c r="N16307">
        <v>2190</v>
      </c>
      <c r="O16307">
        <v>33</v>
      </c>
      <c r="P16307">
        <v>426</v>
      </c>
      <c r="Q16307">
        <v>8</v>
      </c>
      <c r="R16307">
        <v>15</v>
      </c>
      <c r="S16307" t="str">
        <v>yes</v>
      </c>
      <c r="T16307" t="str">
        <v>no</v>
      </c>
      <c r="U16307" t="str">
        <v>yes</v>
      </c>
      <c r="V16307">
        <v>292</v>
      </c>
      <c r="W16307">
        <v>14</v>
      </c>
    </row>
    <row r="16308" spans="13:23" x14ac:dyDescent="0.7">
      <c r="M16308">
        <v>2764</v>
      </c>
      <c r="N16308">
        <v>1490</v>
      </c>
      <c r="O16308">
        <v>33</v>
      </c>
      <c r="P16308">
        <v>107</v>
      </c>
      <c r="Q16308">
        <v>2</v>
      </c>
      <c r="R16308">
        <v>14</v>
      </c>
      <c r="S16308" t="str">
        <v>no</v>
      </c>
      <c r="T16308" t="str">
        <v>no</v>
      </c>
      <c r="U16308" t="str">
        <v>yes</v>
      </c>
      <c r="V16308">
        <v>292</v>
      </c>
      <c r="W16308">
        <v>14</v>
      </c>
    </row>
    <row r="16309" spans="13:23" x14ac:dyDescent="0.7">
      <c r="M16309">
        <v>2767</v>
      </c>
      <c r="N16309">
        <v>2444</v>
      </c>
      <c r="O16309">
        <v>33</v>
      </c>
      <c r="P16309">
        <v>426</v>
      </c>
      <c r="Q16309">
        <v>8</v>
      </c>
      <c r="R16309">
        <v>14</v>
      </c>
      <c r="S16309" t="str">
        <v>yes</v>
      </c>
      <c r="T16309" t="str">
        <v>no</v>
      </c>
      <c r="U16309" t="str">
        <v>yes</v>
      </c>
      <c r="V16309">
        <v>292</v>
      </c>
      <c r="W16309">
        <v>14</v>
      </c>
    </row>
    <row r="16310" spans="13:23" x14ac:dyDescent="0.7">
      <c r="M16310">
        <v>2769</v>
      </c>
      <c r="N16310">
        <v>1790</v>
      </c>
      <c r="O16310">
        <v>33</v>
      </c>
      <c r="P16310">
        <v>214</v>
      </c>
      <c r="Q16310">
        <v>4</v>
      </c>
      <c r="R16310">
        <v>15</v>
      </c>
      <c r="S16310" t="str">
        <v>no</v>
      </c>
      <c r="T16310" t="str">
        <v>no</v>
      </c>
      <c r="U16310" t="str">
        <v>yes</v>
      </c>
      <c r="V16310">
        <v>292</v>
      </c>
      <c r="W16310">
        <v>14</v>
      </c>
    </row>
    <row r="16311" spans="13:23" x14ac:dyDescent="0.7">
      <c r="M16311">
        <v>2770</v>
      </c>
      <c r="N16311">
        <v>1295</v>
      </c>
      <c r="O16311">
        <v>33</v>
      </c>
      <c r="P16311">
        <v>212</v>
      </c>
      <c r="Q16311">
        <v>4</v>
      </c>
      <c r="R16311">
        <v>14</v>
      </c>
      <c r="S16311" t="str">
        <v>no</v>
      </c>
      <c r="T16311" t="str">
        <v>no</v>
      </c>
      <c r="U16311" t="str">
        <v>yes</v>
      </c>
      <c r="V16311">
        <v>292</v>
      </c>
      <c r="W16311">
        <v>14</v>
      </c>
    </row>
    <row r="16312" spans="13:23" x14ac:dyDescent="0.7">
      <c r="M16312">
        <v>2773</v>
      </c>
      <c r="N16312">
        <v>1994</v>
      </c>
      <c r="O16312">
        <v>33</v>
      </c>
      <c r="P16312">
        <v>214</v>
      </c>
      <c r="Q16312">
        <v>4</v>
      </c>
      <c r="R16312">
        <v>14</v>
      </c>
      <c r="S16312" t="str">
        <v>yes</v>
      </c>
      <c r="T16312" t="str">
        <v>yes</v>
      </c>
      <c r="U16312" t="str">
        <v>yes</v>
      </c>
      <c r="V16312">
        <v>292</v>
      </c>
      <c r="W16312">
        <v>14</v>
      </c>
    </row>
    <row r="16313" spans="13:23" x14ac:dyDescent="0.7">
      <c r="M16313">
        <v>2777</v>
      </c>
      <c r="N16313">
        <v>2195</v>
      </c>
      <c r="O16313">
        <v>33</v>
      </c>
      <c r="P16313">
        <v>426</v>
      </c>
      <c r="Q16313">
        <v>8</v>
      </c>
      <c r="R16313">
        <v>14</v>
      </c>
      <c r="S16313" t="str">
        <v>yes</v>
      </c>
      <c r="T16313" t="str">
        <v>no</v>
      </c>
      <c r="U16313" t="str">
        <v>yes</v>
      </c>
      <c r="V16313">
        <v>292</v>
      </c>
      <c r="W16313">
        <v>14</v>
      </c>
    </row>
    <row r="16314" spans="13:23" x14ac:dyDescent="0.7">
      <c r="M16314">
        <v>2779</v>
      </c>
      <c r="N16314">
        <v>2595</v>
      </c>
      <c r="O16314">
        <v>33</v>
      </c>
      <c r="P16314">
        <v>528</v>
      </c>
      <c r="Q16314">
        <v>16</v>
      </c>
      <c r="R16314">
        <v>14</v>
      </c>
      <c r="S16314" t="str">
        <v>yes</v>
      </c>
      <c r="T16314" t="str">
        <v>no</v>
      </c>
      <c r="U16314" t="str">
        <v>yes</v>
      </c>
      <c r="V16314">
        <v>292</v>
      </c>
      <c r="W16314">
        <v>14</v>
      </c>
    </row>
    <row r="16315" spans="13:23" x14ac:dyDescent="0.7">
      <c r="M16315">
        <v>2780</v>
      </c>
      <c r="N16315">
        <v>1395</v>
      </c>
      <c r="O16315">
        <v>33</v>
      </c>
      <c r="P16315">
        <v>240</v>
      </c>
      <c r="Q16315">
        <v>4</v>
      </c>
      <c r="R16315">
        <v>14</v>
      </c>
      <c r="S16315" t="str">
        <v>no</v>
      </c>
      <c r="T16315" t="str">
        <v>no</v>
      </c>
      <c r="U16315" t="str">
        <v>yes</v>
      </c>
      <c r="V16315">
        <v>292</v>
      </c>
      <c r="W16315">
        <v>14</v>
      </c>
    </row>
    <row r="16316" spans="13:23" x14ac:dyDescent="0.7">
      <c r="M16316">
        <v>2781</v>
      </c>
      <c r="N16316">
        <v>1444</v>
      </c>
      <c r="O16316">
        <v>33</v>
      </c>
      <c r="P16316">
        <v>107</v>
      </c>
      <c r="Q16316">
        <v>2</v>
      </c>
      <c r="R16316">
        <v>14</v>
      </c>
      <c r="S16316" t="str">
        <v>no</v>
      </c>
      <c r="T16316" t="str">
        <v>no</v>
      </c>
      <c r="U16316" t="str">
        <v>yes</v>
      </c>
      <c r="V16316">
        <v>292</v>
      </c>
      <c r="W16316">
        <v>14</v>
      </c>
    </row>
    <row r="16317" spans="13:23" x14ac:dyDescent="0.7">
      <c r="M16317">
        <v>2792</v>
      </c>
      <c r="N16317">
        <v>2190</v>
      </c>
      <c r="O16317">
        <v>33</v>
      </c>
      <c r="P16317">
        <v>426</v>
      </c>
      <c r="Q16317">
        <v>8</v>
      </c>
      <c r="R16317">
        <v>14</v>
      </c>
      <c r="S16317" t="str">
        <v>yes</v>
      </c>
      <c r="T16317" t="str">
        <v>no</v>
      </c>
      <c r="U16317" t="str">
        <v>yes</v>
      </c>
      <c r="V16317">
        <v>292</v>
      </c>
      <c r="W16317">
        <v>14</v>
      </c>
    </row>
    <row r="16318" spans="13:23" x14ac:dyDescent="0.7">
      <c r="M16318">
        <v>2797</v>
      </c>
      <c r="N16318">
        <v>2185</v>
      </c>
      <c r="O16318">
        <v>33</v>
      </c>
      <c r="P16318">
        <v>420</v>
      </c>
      <c r="Q16318">
        <v>8</v>
      </c>
      <c r="R16318">
        <v>17</v>
      </c>
      <c r="S16318" t="str">
        <v>no</v>
      </c>
      <c r="T16318" t="str">
        <v>no</v>
      </c>
      <c r="U16318" t="str">
        <v>yes</v>
      </c>
      <c r="V16318">
        <v>292</v>
      </c>
      <c r="W16318">
        <v>14</v>
      </c>
    </row>
    <row r="16319" spans="13:23" x14ac:dyDescent="0.7">
      <c r="M16319">
        <v>2798</v>
      </c>
      <c r="N16319">
        <v>1495</v>
      </c>
      <c r="O16319">
        <v>33</v>
      </c>
      <c r="P16319">
        <v>212</v>
      </c>
      <c r="Q16319">
        <v>4</v>
      </c>
      <c r="R16319">
        <v>14</v>
      </c>
      <c r="S16319" t="str">
        <v>no</v>
      </c>
      <c r="T16319" t="str">
        <v>no</v>
      </c>
      <c r="U16319" t="str">
        <v>yes</v>
      </c>
      <c r="V16319">
        <v>292</v>
      </c>
      <c r="W16319">
        <v>14</v>
      </c>
    </row>
    <row r="16320" spans="13:23" x14ac:dyDescent="0.7">
      <c r="M16320">
        <v>2799</v>
      </c>
      <c r="N16320">
        <v>2494</v>
      </c>
      <c r="O16320">
        <v>33</v>
      </c>
      <c r="P16320">
        <v>426</v>
      </c>
      <c r="Q16320">
        <v>8</v>
      </c>
      <c r="R16320">
        <v>14</v>
      </c>
      <c r="S16320" t="str">
        <v>yes</v>
      </c>
      <c r="T16320" t="str">
        <v>yes</v>
      </c>
      <c r="U16320" t="str">
        <v>yes</v>
      </c>
      <c r="V16320">
        <v>292</v>
      </c>
      <c r="W16320">
        <v>14</v>
      </c>
    </row>
    <row r="16321" spans="13:23" x14ac:dyDescent="0.7">
      <c r="M16321">
        <v>2803</v>
      </c>
      <c r="N16321">
        <v>1690</v>
      </c>
      <c r="O16321">
        <v>33</v>
      </c>
      <c r="P16321">
        <v>214</v>
      </c>
      <c r="Q16321">
        <v>4</v>
      </c>
      <c r="R16321">
        <v>15</v>
      </c>
      <c r="S16321" t="str">
        <v>no</v>
      </c>
      <c r="T16321" t="str">
        <v>no</v>
      </c>
      <c r="U16321" t="str">
        <v>yes</v>
      </c>
      <c r="V16321">
        <v>292</v>
      </c>
      <c r="W16321">
        <v>14</v>
      </c>
    </row>
    <row r="16322" spans="13:23" x14ac:dyDescent="0.7">
      <c r="M16322">
        <v>2804</v>
      </c>
      <c r="N16322">
        <v>1594</v>
      </c>
      <c r="O16322">
        <v>33</v>
      </c>
      <c r="P16322">
        <v>107</v>
      </c>
      <c r="Q16322">
        <v>2</v>
      </c>
      <c r="R16322">
        <v>14</v>
      </c>
      <c r="S16322" t="str">
        <v>yes</v>
      </c>
      <c r="T16322" t="str">
        <v>yes</v>
      </c>
      <c r="U16322" t="str">
        <v>yes</v>
      </c>
      <c r="V16322">
        <v>292</v>
      </c>
      <c r="W16322">
        <v>14</v>
      </c>
    </row>
    <row r="16323" spans="13:23" x14ac:dyDescent="0.7">
      <c r="M16323">
        <v>2806</v>
      </c>
      <c r="N16323">
        <v>1775</v>
      </c>
      <c r="O16323">
        <v>33</v>
      </c>
      <c r="P16323">
        <v>420</v>
      </c>
      <c r="Q16323">
        <v>4</v>
      </c>
      <c r="R16323">
        <v>14</v>
      </c>
      <c r="S16323" t="str">
        <v>yes</v>
      </c>
      <c r="T16323" t="str">
        <v>no</v>
      </c>
      <c r="U16323" t="str">
        <v>yes</v>
      </c>
      <c r="V16323">
        <v>292</v>
      </c>
      <c r="W16323">
        <v>14</v>
      </c>
    </row>
    <row r="16324" spans="13:23" x14ac:dyDescent="0.7">
      <c r="M16324">
        <v>2807</v>
      </c>
      <c r="N16324">
        <v>1925</v>
      </c>
      <c r="O16324">
        <v>33</v>
      </c>
      <c r="P16324">
        <v>212</v>
      </c>
      <c r="Q16324">
        <v>4</v>
      </c>
      <c r="R16324">
        <v>14</v>
      </c>
      <c r="S16324" t="str">
        <v>no</v>
      </c>
      <c r="T16324" t="str">
        <v>no</v>
      </c>
      <c r="U16324" t="str">
        <v>yes</v>
      </c>
      <c r="V16324">
        <v>292</v>
      </c>
      <c r="W16324">
        <v>14</v>
      </c>
    </row>
    <row r="16325" spans="13:23" x14ac:dyDescent="0.7">
      <c r="M16325">
        <v>2808</v>
      </c>
      <c r="N16325">
        <v>2274</v>
      </c>
      <c r="O16325">
        <v>33</v>
      </c>
      <c r="P16325">
        <v>424</v>
      </c>
      <c r="Q16325">
        <v>8</v>
      </c>
      <c r="R16325">
        <v>14</v>
      </c>
      <c r="S16325" t="str">
        <v>yes</v>
      </c>
      <c r="T16325" t="str">
        <v>yes</v>
      </c>
      <c r="U16325" t="str">
        <v>yes</v>
      </c>
      <c r="V16325">
        <v>292</v>
      </c>
      <c r="W16325">
        <v>14</v>
      </c>
    </row>
    <row r="16326" spans="13:23" x14ac:dyDescent="0.7">
      <c r="M16326">
        <v>2813</v>
      </c>
      <c r="N16326">
        <v>1559</v>
      </c>
      <c r="O16326">
        <v>33</v>
      </c>
      <c r="P16326">
        <v>212</v>
      </c>
      <c r="Q16326">
        <v>4</v>
      </c>
      <c r="R16326">
        <v>14</v>
      </c>
      <c r="S16326" t="str">
        <v>no</v>
      </c>
      <c r="T16326" t="str">
        <v>no</v>
      </c>
      <c r="U16326" t="str">
        <v>yes</v>
      </c>
      <c r="V16326">
        <v>292</v>
      </c>
      <c r="W16326">
        <v>14</v>
      </c>
    </row>
    <row r="16327" spans="13:23" x14ac:dyDescent="0.7">
      <c r="M16327">
        <v>2818</v>
      </c>
      <c r="N16327">
        <v>2344</v>
      </c>
      <c r="O16327">
        <v>33</v>
      </c>
      <c r="P16327">
        <v>426</v>
      </c>
      <c r="Q16327">
        <v>8</v>
      </c>
      <c r="R16327">
        <v>14</v>
      </c>
      <c r="S16327" t="str">
        <v>yes</v>
      </c>
      <c r="T16327" t="str">
        <v>yes</v>
      </c>
      <c r="U16327" t="str">
        <v>yes</v>
      </c>
      <c r="V16327">
        <v>292</v>
      </c>
      <c r="W16327">
        <v>14</v>
      </c>
    </row>
    <row r="16328" spans="13:23" x14ac:dyDescent="0.7">
      <c r="M16328">
        <v>2823</v>
      </c>
      <c r="N16328">
        <v>2244</v>
      </c>
      <c r="O16328">
        <v>33</v>
      </c>
      <c r="P16328">
        <v>426</v>
      </c>
      <c r="Q16328">
        <v>8</v>
      </c>
      <c r="R16328">
        <v>14</v>
      </c>
      <c r="S16328" t="str">
        <v>yes</v>
      </c>
      <c r="T16328" t="str">
        <v>no</v>
      </c>
      <c r="U16328" t="str">
        <v>yes</v>
      </c>
      <c r="V16328">
        <v>292</v>
      </c>
      <c r="W16328">
        <v>14</v>
      </c>
    </row>
    <row r="16329" spans="13:23" x14ac:dyDescent="0.7">
      <c r="M16329">
        <v>2824</v>
      </c>
      <c r="N16329">
        <v>1725</v>
      </c>
      <c r="O16329">
        <v>33</v>
      </c>
      <c r="P16329">
        <v>212</v>
      </c>
      <c r="Q16329">
        <v>4</v>
      </c>
      <c r="R16329">
        <v>14</v>
      </c>
      <c r="S16329" t="str">
        <v>no</v>
      </c>
      <c r="T16329" t="str">
        <v>no</v>
      </c>
      <c r="U16329" t="str">
        <v>yes</v>
      </c>
      <c r="V16329">
        <v>292</v>
      </c>
      <c r="W16329">
        <v>14</v>
      </c>
    </row>
    <row r="16330" spans="13:23" x14ac:dyDescent="0.7">
      <c r="M16330">
        <v>2825</v>
      </c>
      <c r="N16330">
        <v>2790</v>
      </c>
      <c r="O16330">
        <v>33</v>
      </c>
      <c r="P16330">
        <v>528</v>
      </c>
      <c r="Q16330">
        <v>16</v>
      </c>
      <c r="R16330">
        <v>14</v>
      </c>
      <c r="S16330" t="str">
        <v>yes</v>
      </c>
      <c r="T16330" t="str">
        <v>no</v>
      </c>
      <c r="U16330" t="str">
        <v>yes</v>
      </c>
      <c r="V16330">
        <v>292</v>
      </c>
      <c r="W16330">
        <v>14</v>
      </c>
    </row>
    <row r="16331" spans="13:23" x14ac:dyDescent="0.7">
      <c r="M16331">
        <v>2827</v>
      </c>
      <c r="N16331">
        <v>2844</v>
      </c>
      <c r="O16331">
        <v>33</v>
      </c>
      <c r="P16331">
        <v>528</v>
      </c>
      <c r="Q16331">
        <v>16</v>
      </c>
      <c r="R16331">
        <v>14</v>
      </c>
      <c r="S16331" t="str">
        <v>yes</v>
      </c>
      <c r="T16331" t="str">
        <v>no</v>
      </c>
      <c r="U16331" t="str">
        <v>yes</v>
      </c>
      <c r="V16331">
        <v>292</v>
      </c>
      <c r="W16331">
        <v>14</v>
      </c>
    </row>
    <row r="16332" spans="13:23" x14ac:dyDescent="0.7">
      <c r="M16332">
        <v>2830</v>
      </c>
      <c r="N16332">
        <v>1695</v>
      </c>
      <c r="O16332">
        <v>33</v>
      </c>
      <c r="P16332">
        <v>214</v>
      </c>
      <c r="Q16332">
        <v>4</v>
      </c>
      <c r="R16332">
        <v>14</v>
      </c>
      <c r="S16332" t="str">
        <v>no</v>
      </c>
      <c r="T16332" t="str">
        <v>no</v>
      </c>
      <c r="U16332" t="str">
        <v>yes</v>
      </c>
      <c r="V16332">
        <v>292</v>
      </c>
      <c r="W16332">
        <v>14</v>
      </c>
    </row>
    <row r="16333" spans="13:23" x14ac:dyDescent="0.7">
      <c r="M16333">
        <v>2836</v>
      </c>
      <c r="N16333">
        <v>1999</v>
      </c>
      <c r="O16333">
        <v>33</v>
      </c>
      <c r="P16333">
        <v>340</v>
      </c>
      <c r="Q16333">
        <v>8</v>
      </c>
      <c r="R16333">
        <v>14</v>
      </c>
      <c r="S16333" t="str">
        <v>yes</v>
      </c>
      <c r="T16333" t="str">
        <v>no</v>
      </c>
      <c r="U16333" t="str">
        <v>yes</v>
      </c>
      <c r="V16333">
        <v>267</v>
      </c>
      <c r="W16333">
        <v>15</v>
      </c>
    </row>
    <row r="16334" spans="13:23" x14ac:dyDescent="0.7">
      <c r="M16334">
        <v>2837</v>
      </c>
      <c r="N16334">
        <v>2644</v>
      </c>
      <c r="O16334">
        <v>33</v>
      </c>
      <c r="P16334">
        <v>528</v>
      </c>
      <c r="Q16334">
        <v>16</v>
      </c>
      <c r="R16334">
        <v>14</v>
      </c>
      <c r="S16334" t="str">
        <v>yes</v>
      </c>
      <c r="T16334" t="str">
        <v>no</v>
      </c>
      <c r="U16334" t="str">
        <v>yes</v>
      </c>
      <c r="V16334">
        <v>267</v>
      </c>
      <c r="W16334">
        <v>15</v>
      </c>
    </row>
    <row r="16335" spans="13:23" x14ac:dyDescent="0.7">
      <c r="M16335">
        <v>2838</v>
      </c>
      <c r="N16335">
        <v>2090</v>
      </c>
      <c r="O16335">
        <v>33</v>
      </c>
      <c r="P16335">
        <v>426</v>
      </c>
      <c r="Q16335">
        <v>8</v>
      </c>
      <c r="R16335">
        <v>14</v>
      </c>
      <c r="S16335" t="str">
        <v>yes</v>
      </c>
      <c r="T16335" t="str">
        <v>no</v>
      </c>
      <c r="U16335" t="str">
        <v>yes</v>
      </c>
      <c r="V16335">
        <v>267</v>
      </c>
      <c r="W16335">
        <v>15</v>
      </c>
    </row>
    <row r="16336" spans="13:23" x14ac:dyDescent="0.7">
      <c r="M16336">
        <v>2849</v>
      </c>
      <c r="N16336">
        <v>1395</v>
      </c>
      <c r="O16336">
        <v>33</v>
      </c>
      <c r="P16336">
        <v>214</v>
      </c>
      <c r="Q16336">
        <v>4</v>
      </c>
      <c r="R16336">
        <v>14</v>
      </c>
      <c r="S16336" t="str">
        <v>no</v>
      </c>
      <c r="T16336" t="str">
        <v>no</v>
      </c>
      <c r="U16336" t="str">
        <v>yes</v>
      </c>
      <c r="V16336">
        <v>267</v>
      </c>
      <c r="W16336">
        <v>15</v>
      </c>
    </row>
    <row r="16337" spans="13:23" x14ac:dyDescent="0.7">
      <c r="M16337">
        <v>2852</v>
      </c>
      <c r="N16337">
        <v>1799</v>
      </c>
      <c r="O16337">
        <v>33</v>
      </c>
      <c r="P16337">
        <v>170</v>
      </c>
      <c r="Q16337">
        <v>4</v>
      </c>
      <c r="R16337">
        <v>14</v>
      </c>
      <c r="S16337" t="str">
        <v>yes</v>
      </c>
      <c r="T16337" t="str">
        <v>yes</v>
      </c>
      <c r="U16337" t="str">
        <v>yes</v>
      </c>
      <c r="V16337">
        <v>267</v>
      </c>
      <c r="W16337">
        <v>15</v>
      </c>
    </row>
    <row r="16338" spans="13:23" x14ac:dyDescent="0.7">
      <c r="M16338">
        <v>2854</v>
      </c>
      <c r="N16338">
        <v>1490</v>
      </c>
      <c r="O16338">
        <v>33</v>
      </c>
      <c r="P16338">
        <v>107</v>
      </c>
      <c r="Q16338">
        <v>2</v>
      </c>
      <c r="R16338">
        <v>14</v>
      </c>
      <c r="S16338" t="str">
        <v>no</v>
      </c>
      <c r="T16338" t="str">
        <v>no</v>
      </c>
      <c r="U16338" t="str">
        <v>yes</v>
      </c>
      <c r="V16338">
        <v>267</v>
      </c>
      <c r="W16338">
        <v>15</v>
      </c>
    </row>
    <row r="16339" spans="13:23" x14ac:dyDescent="0.7">
      <c r="M16339">
        <v>2855</v>
      </c>
      <c r="N16339">
        <v>1595</v>
      </c>
      <c r="O16339">
        <v>33</v>
      </c>
      <c r="P16339">
        <v>340</v>
      </c>
      <c r="Q16339">
        <v>8</v>
      </c>
      <c r="R16339">
        <v>14</v>
      </c>
      <c r="S16339" t="str">
        <v>no</v>
      </c>
      <c r="T16339" t="str">
        <v>no</v>
      </c>
      <c r="U16339" t="str">
        <v>yes</v>
      </c>
      <c r="V16339">
        <v>267</v>
      </c>
      <c r="W16339">
        <v>15</v>
      </c>
    </row>
    <row r="16340" spans="13:23" x14ac:dyDescent="0.7">
      <c r="M16340">
        <v>2856</v>
      </c>
      <c r="N16340">
        <v>2274</v>
      </c>
      <c r="O16340">
        <v>33</v>
      </c>
      <c r="P16340">
        <v>424</v>
      </c>
      <c r="Q16340">
        <v>8</v>
      </c>
      <c r="R16340">
        <v>14</v>
      </c>
      <c r="S16340" t="str">
        <v>yes</v>
      </c>
      <c r="T16340" t="str">
        <v>yes</v>
      </c>
      <c r="U16340" t="str">
        <v>yes</v>
      </c>
      <c r="V16340">
        <v>267</v>
      </c>
      <c r="W16340">
        <v>15</v>
      </c>
    </row>
    <row r="16341" spans="13:23" x14ac:dyDescent="0.7">
      <c r="M16341">
        <v>2857</v>
      </c>
      <c r="N16341">
        <v>1495</v>
      </c>
      <c r="O16341">
        <v>33</v>
      </c>
      <c r="P16341">
        <v>212</v>
      </c>
      <c r="Q16341">
        <v>4</v>
      </c>
      <c r="R16341">
        <v>14</v>
      </c>
      <c r="S16341" t="str">
        <v>no</v>
      </c>
      <c r="T16341" t="str">
        <v>no</v>
      </c>
      <c r="U16341" t="str">
        <v>yes</v>
      </c>
      <c r="V16341">
        <v>267</v>
      </c>
      <c r="W16341">
        <v>15</v>
      </c>
    </row>
    <row r="16342" spans="13:23" x14ac:dyDescent="0.7">
      <c r="M16342">
        <v>2861</v>
      </c>
      <c r="N16342">
        <v>2190</v>
      </c>
      <c r="O16342">
        <v>33</v>
      </c>
      <c r="P16342">
        <v>426</v>
      </c>
      <c r="Q16342">
        <v>8</v>
      </c>
      <c r="R16342">
        <v>15</v>
      </c>
      <c r="S16342" t="str">
        <v>yes</v>
      </c>
      <c r="T16342" t="str">
        <v>no</v>
      </c>
      <c r="U16342" t="str">
        <v>yes</v>
      </c>
      <c r="V16342">
        <v>267</v>
      </c>
      <c r="W16342">
        <v>15</v>
      </c>
    </row>
    <row r="16343" spans="13:23" x14ac:dyDescent="0.7">
      <c r="M16343">
        <v>2870</v>
      </c>
      <c r="N16343">
        <v>1490</v>
      </c>
      <c r="O16343">
        <v>33</v>
      </c>
      <c r="P16343">
        <v>107</v>
      </c>
      <c r="Q16343">
        <v>2</v>
      </c>
      <c r="R16343">
        <v>15</v>
      </c>
      <c r="S16343" t="str">
        <v>no</v>
      </c>
      <c r="T16343" t="str">
        <v>no</v>
      </c>
      <c r="U16343" t="str">
        <v>yes</v>
      </c>
      <c r="V16343">
        <v>267</v>
      </c>
      <c r="W16343">
        <v>15</v>
      </c>
    </row>
    <row r="16344" spans="13:23" x14ac:dyDescent="0.7">
      <c r="M16344">
        <v>2871</v>
      </c>
      <c r="N16344">
        <v>2490</v>
      </c>
      <c r="O16344">
        <v>33</v>
      </c>
      <c r="P16344">
        <v>528</v>
      </c>
      <c r="Q16344">
        <v>16</v>
      </c>
      <c r="R16344">
        <v>15</v>
      </c>
      <c r="S16344" t="str">
        <v>yes</v>
      </c>
      <c r="T16344" t="str">
        <v>no</v>
      </c>
      <c r="U16344" t="str">
        <v>yes</v>
      </c>
      <c r="V16344">
        <v>267</v>
      </c>
      <c r="W16344">
        <v>15</v>
      </c>
    </row>
    <row r="16345" spans="13:23" x14ac:dyDescent="0.7">
      <c r="M16345">
        <v>2874</v>
      </c>
      <c r="N16345">
        <v>1525</v>
      </c>
      <c r="O16345">
        <v>33</v>
      </c>
      <c r="P16345">
        <v>340</v>
      </c>
      <c r="Q16345">
        <v>4</v>
      </c>
      <c r="R16345">
        <v>14</v>
      </c>
      <c r="S16345" t="str">
        <v>no</v>
      </c>
      <c r="T16345" t="str">
        <v>no</v>
      </c>
      <c r="U16345" t="str">
        <v>yes</v>
      </c>
      <c r="V16345">
        <v>267</v>
      </c>
      <c r="W16345">
        <v>15</v>
      </c>
    </row>
    <row r="16346" spans="13:23" x14ac:dyDescent="0.7">
      <c r="M16346">
        <v>2877</v>
      </c>
      <c r="N16346">
        <v>2590</v>
      </c>
      <c r="O16346">
        <v>33</v>
      </c>
      <c r="P16346">
        <v>528</v>
      </c>
      <c r="Q16346">
        <v>16</v>
      </c>
      <c r="R16346">
        <v>15</v>
      </c>
      <c r="S16346" t="str">
        <v>yes</v>
      </c>
      <c r="T16346" t="str">
        <v>no</v>
      </c>
      <c r="U16346" t="str">
        <v>yes</v>
      </c>
      <c r="V16346">
        <v>267</v>
      </c>
      <c r="W16346">
        <v>15</v>
      </c>
    </row>
    <row r="16347" spans="13:23" x14ac:dyDescent="0.7">
      <c r="M16347">
        <v>2884</v>
      </c>
      <c r="N16347">
        <v>1695</v>
      </c>
      <c r="O16347">
        <v>33</v>
      </c>
      <c r="P16347">
        <v>214</v>
      </c>
      <c r="Q16347">
        <v>4</v>
      </c>
      <c r="R16347">
        <v>14</v>
      </c>
      <c r="S16347" t="str">
        <v>no</v>
      </c>
      <c r="T16347" t="str">
        <v>no</v>
      </c>
      <c r="U16347" t="str">
        <v>yes</v>
      </c>
      <c r="V16347">
        <v>267</v>
      </c>
      <c r="W16347">
        <v>15</v>
      </c>
    </row>
    <row r="16348" spans="13:23" x14ac:dyDescent="0.7">
      <c r="M16348">
        <v>2895</v>
      </c>
      <c r="N16348">
        <v>1595</v>
      </c>
      <c r="O16348">
        <v>33</v>
      </c>
      <c r="P16348">
        <v>214</v>
      </c>
      <c r="Q16348">
        <v>4</v>
      </c>
      <c r="R16348">
        <v>14</v>
      </c>
      <c r="S16348" t="str">
        <v>no</v>
      </c>
      <c r="T16348" t="str">
        <v>no</v>
      </c>
      <c r="U16348" t="str">
        <v>yes</v>
      </c>
      <c r="V16348">
        <v>267</v>
      </c>
      <c r="W16348">
        <v>15</v>
      </c>
    </row>
    <row r="16349" spans="13:23" x14ac:dyDescent="0.7">
      <c r="M16349">
        <v>2897</v>
      </c>
      <c r="N16349">
        <v>1915</v>
      </c>
      <c r="O16349">
        <v>33</v>
      </c>
      <c r="P16349">
        <v>425</v>
      </c>
      <c r="Q16349">
        <v>8</v>
      </c>
      <c r="R16349">
        <v>15</v>
      </c>
      <c r="S16349" t="str">
        <v>no</v>
      </c>
      <c r="T16349" t="str">
        <v>no</v>
      </c>
      <c r="U16349" t="str">
        <v>yes</v>
      </c>
      <c r="V16349">
        <v>267</v>
      </c>
      <c r="W16349">
        <v>15</v>
      </c>
    </row>
    <row r="16350" spans="13:23" x14ac:dyDescent="0.7">
      <c r="M16350">
        <v>2901</v>
      </c>
      <c r="N16350">
        <v>1594</v>
      </c>
      <c r="O16350">
        <v>33</v>
      </c>
      <c r="P16350">
        <v>107</v>
      </c>
      <c r="Q16350">
        <v>2</v>
      </c>
      <c r="R16350">
        <v>14</v>
      </c>
      <c r="S16350" t="str">
        <v>yes</v>
      </c>
      <c r="T16350" t="str">
        <v>yes</v>
      </c>
      <c r="U16350" t="str">
        <v>yes</v>
      </c>
      <c r="V16350">
        <v>267</v>
      </c>
      <c r="W16350">
        <v>15</v>
      </c>
    </row>
    <row r="16351" spans="13:23" x14ac:dyDescent="0.7">
      <c r="M16351">
        <v>2903</v>
      </c>
      <c r="N16351">
        <v>1925</v>
      </c>
      <c r="O16351">
        <v>33</v>
      </c>
      <c r="P16351">
        <v>212</v>
      </c>
      <c r="Q16351">
        <v>4</v>
      </c>
      <c r="R16351">
        <v>15</v>
      </c>
      <c r="S16351" t="str">
        <v>no</v>
      </c>
      <c r="T16351" t="str">
        <v>no</v>
      </c>
      <c r="U16351" t="str">
        <v>yes</v>
      </c>
      <c r="V16351">
        <v>267</v>
      </c>
      <c r="W16351">
        <v>15</v>
      </c>
    </row>
    <row r="16352" spans="13:23" x14ac:dyDescent="0.7">
      <c r="M16352">
        <v>2904</v>
      </c>
      <c r="N16352">
        <v>1944</v>
      </c>
      <c r="O16352">
        <v>33</v>
      </c>
      <c r="P16352">
        <v>214</v>
      </c>
      <c r="Q16352">
        <v>4</v>
      </c>
      <c r="R16352">
        <v>14</v>
      </c>
      <c r="S16352" t="str">
        <v>no</v>
      </c>
      <c r="T16352" t="str">
        <v>no</v>
      </c>
      <c r="U16352" t="str">
        <v>yes</v>
      </c>
      <c r="V16352">
        <v>267</v>
      </c>
      <c r="W16352">
        <v>15</v>
      </c>
    </row>
    <row r="16353" spans="13:23" x14ac:dyDescent="0.7">
      <c r="M16353">
        <v>2907</v>
      </c>
      <c r="N16353">
        <v>2243</v>
      </c>
      <c r="O16353">
        <v>33</v>
      </c>
      <c r="P16353">
        <v>426</v>
      </c>
      <c r="Q16353">
        <v>8</v>
      </c>
      <c r="R16353">
        <v>14</v>
      </c>
      <c r="S16353" t="str">
        <v>yes</v>
      </c>
      <c r="T16353" t="str">
        <v>yes</v>
      </c>
      <c r="U16353" t="str">
        <v>yes</v>
      </c>
      <c r="V16353">
        <v>267</v>
      </c>
      <c r="W16353">
        <v>15</v>
      </c>
    </row>
    <row r="16354" spans="13:23" x14ac:dyDescent="0.7">
      <c r="M16354">
        <v>2908</v>
      </c>
      <c r="N16354">
        <v>2135</v>
      </c>
      <c r="O16354">
        <v>33</v>
      </c>
      <c r="P16354">
        <v>425</v>
      </c>
      <c r="Q16354">
        <v>8</v>
      </c>
      <c r="R16354">
        <v>17</v>
      </c>
      <c r="S16354" t="str">
        <v>no</v>
      </c>
      <c r="T16354" t="str">
        <v>no</v>
      </c>
      <c r="U16354" t="str">
        <v>yes</v>
      </c>
      <c r="V16354">
        <v>267</v>
      </c>
      <c r="W16354">
        <v>15</v>
      </c>
    </row>
    <row r="16355" spans="13:23" x14ac:dyDescent="0.7">
      <c r="M16355">
        <v>2925</v>
      </c>
      <c r="N16355">
        <v>2095</v>
      </c>
      <c r="O16355">
        <v>33</v>
      </c>
      <c r="P16355">
        <v>426</v>
      </c>
      <c r="Q16355">
        <v>8</v>
      </c>
      <c r="R16355">
        <v>14</v>
      </c>
      <c r="S16355" t="str">
        <v>yes</v>
      </c>
      <c r="T16355" t="str">
        <v>no</v>
      </c>
      <c r="U16355" t="str">
        <v>yes</v>
      </c>
      <c r="V16355">
        <v>267</v>
      </c>
      <c r="W16355">
        <v>15</v>
      </c>
    </row>
    <row r="16356" spans="13:23" x14ac:dyDescent="0.7">
      <c r="M16356">
        <v>2926</v>
      </c>
      <c r="N16356">
        <v>1690</v>
      </c>
      <c r="O16356">
        <v>33</v>
      </c>
      <c r="P16356">
        <v>340</v>
      </c>
      <c r="Q16356">
        <v>4</v>
      </c>
      <c r="R16356">
        <v>14</v>
      </c>
      <c r="S16356" t="str">
        <v>yes</v>
      </c>
      <c r="T16356" t="str">
        <v>yes</v>
      </c>
      <c r="U16356" t="str">
        <v>yes</v>
      </c>
      <c r="V16356">
        <v>267</v>
      </c>
      <c r="W16356">
        <v>15</v>
      </c>
    </row>
    <row r="16357" spans="13:23" x14ac:dyDescent="0.7">
      <c r="M16357">
        <v>2927</v>
      </c>
      <c r="N16357">
        <v>2395</v>
      </c>
      <c r="O16357">
        <v>33</v>
      </c>
      <c r="P16357">
        <v>528</v>
      </c>
      <c r="Q16357">
        <v>16</v>
      </c>
      <c r="R16357">
        <v>14</v>
      </c>
      <c r="S16357" t="str">
        <v>yes</v>
      </c>
      <c r="T16357" t="str">
        <v>no</v>
      </c>
      <c r="U16357" t="str">
        <v>yes</v>
      </c>
      <c r="V16357">
        <v>267</v>
      </c>
      <c r="W16357">
        <v>15</v>
      </c>
    </row>
    <row r="16358" spans="13:23" x14ac:dyDescent="0.7">
      <c r="M16358">
        <v>2928</v>
      </c>
      <c r="N16358">
        <v>2590</v>
      </c>
      <c r="O16358">
        <v>33</v>
      </c>
      <c r="P16358">
        <v>528</v>
      </c>
      <c r="Q16358">
        <v>16</v>
      </c>
      <c r="R16358">
        <v>14</v>
      </c>
      <c r="S16358" t="str">
        <v>yes</v>
      </c>
      <c r="T16358" t="str">
        <v>no</v>
      </c>
      <c r="U16358" t="str">
        <v>yes</v>
      </c>
      <c r="V16358">
        <v>267</v>
      </c>
      <c r="W16358">
        <v>15</v>
      </c>
    </row>
    <row r="16359" spans="13:23" x14ac:dyDescent="0.7">
      <c r="M16359">
        <v>2929</v>
      </c>
      <c r="N16359">
        <v>1625</v>
      </c>
      <c r="O16359">
        <v>33</v>
      </c>
      <c r="P16359">
        <v>340</v>
      </c>
      <c r="Q16359">
        <v>4</v>
      </c>
      <c r="R16359">
        <v>15</v>
      </c>
      <c r="S16359" t="str">
        <v>no</v>
      </c>
      <c r="T16359" t="str">
        <v>no</v>
      </c>
      <c r="U16359" t="str">
        <v>yes</v>
      </c>
      <c r="V16359">
        <v>267</v>
      </c>
      <c r="W16359">
        <v>15</v>
      </c>
    </row>
    <row r="16360" spans="13:23" x14ac:dyDescent="0.7">
      <c r="M16360">
        <v>2940</v>
      </c>
      <c r="N16360">
        <v>1794</v>
      </c>
      <c r="O16360">
        <v>33</v>
      </c>
      <c r="P16360">
        <v>212</v>
      </c>
      <c r="Q16360">
        <v>4</v>
      </c>
      <c r="R16360">
        <v>14</v>
      </c>
      <c r="S16360" t="str">
        <v>yes</v>
      </c>
      <c r="T16360" t="str">
        <v>yes</v>
      </c>
      <c r="U16360" t="str">
        <v>yes</v>
      </c>
      <c r="V16360">
        <v>267</v>
      </c>
      <c r="W16360">
        <v>15</v>
      </c>
    </row>
    <row r="16361" spans="13:23" x14ac:dyDescent="0.7">
      <c r="M16361">
        <v>2942</v>
      </c>
      <c r="N16361">
        <v>1765</v>
      </c>
      <c r="O16361">
        <v>33</v>
      </c>
      <c r="P16361">
        <v>425</v>
      </c>
      <c r="Q16361">
        <v>8</v>
      </c>
      <c r="R16361">
        <v>15</v>
      </c>
      <c r="S16361" t="str">
        <v>no</v>
      </c>
      <c r="T16361" t="str">
        <v>no</v>
      </c>
      <c r="U16361" t="str">
        <v>yes</v>
      </c>
      <c r="V16361">
        <v>267</v>
      </c>
      <c r="W16361">
        <v>15</v>
      </c>
    </row>
    <row r="16362" spans="13:23" x14ac:dyDescent="0.7">
      <c r="M16362">
        <v>2944</v>
      </c>
      <c r="N16362">
        <v>2220</v>
      </c>
      <c r="O16362">
        <v>33</v>
      </c>
      <c r="P16362">
        <v>528</v>
      </c>
      <c r="Q16362">
        <v>8</v>
      </c>
      <c r="R16362">
        <v>14</v>
      </c>
      <c r="S16362" t="str">
        <v>yes</v>
      </c>
      <c r="T16362" t="str">
        <v>no</v>
      </c>
      <c r="U16362" t="str">
        <v>yes</v>
      </c>
      <c r="V16362">
        <v>267</v>
      </c>
      <c r="W16362">
        <v>15</v>
      </c>
    </row>
    <row r="16363" spans="13:23" x14ac:dyDescent="0.7">
      <c r="M16363">
        <v>2946</v>
      </c>
      <c r="N16363">
        <v>2405</v>
      </c>
      <c r="O16363">
        <v>33</v>
      </c>
      <c r="P16363">
        <v>424</v>
      </c>
      <c r="Q16363">
        <v>8</v>
      </c>
      <c r="R16363">
        <v>15</v>
      </c>
      <c r="S16363" t="str">
        <v>no</v>
      </c>
      <c r="T16363" t="str">
        <v>no</v>
      </c>
      <c r="U16363" t="str">
        <v>yes</v>
      </c>
      <c r="V16363">
        <v>267</v>
      </c>
      <c r="W16363">
        <v>15</v>
      </c>
    </row>
    <row r="16364" spans="13:23" x14ac:dyDescent="0.7">
      <c r="M16364">
        <v>2952</v>
      </c>
      <c r="N16364">
        <v>1699</v>
      </c>
      <c r="O16364">
        <v>33</v>
      </c>
      <c r="P16364">
        <v>340</v>
      </c>
      <c r="Q16364">
        <v>4</v>
      </c>
      <c r="R16364">
        <v>14</v>
      </c>
      <c r="S16364" t="str">
        <v>no</v>
      </c>
      <c r="T16364" t="str">
        <v>no</v>
      </c>
      <c r="U16364" t="str">
        <v>yes</v>
      </c>
      <c r="V16364">
        <v>267</v>
      </c>
      <c r="W16364">
        <v>15</v>
      </c>
    </row>
    <row r="16365" spans="13:23" x14ac:dyDescent="0.7">
      <c r="M16365">
        <v>2954</v>
      </c>
      <c r="N16365">
        <v>1790</v>
      </c>
      <c r="O16365">
        <v>33</v>
      </c>
      <c r="P16365">
        <v>214</v>
      </c>
      <c r="Q16365">
        <v>4</v>
      </c>
      <c r="R16365">
        <v>15</v>
      </c>
      <c r="S16365" t="str">
        <v>no</v>
      </c>
      <c r="T16365" t="str">
        <v>no</v>
      </c>
      <c r="U16365" t="str">
        <v>yes</v>
      </c>
      <c r="V16365">
        <v>267</v>
      </c>
      <c r="W16365">
        <v>15</v>
      </c>
    </row>
    <row r="16366" spans="13:23" x14ac:dyDescent="0.7">
      <c r="M16366">
        <v>2959</v>
      </c>
      <c r="N16366">
        <v>1994</v>
      </c>
      <c r="O16366">
        <v>33</v>
      </c>
      <c r="P16366">
        <v>214</v>
      </c>
      <c r="Q16366">
        <v>4</v>
      </c>
      <c r="R16366">
        <v>14</v>
      </c>
      <c r="S16366" t="str">
        <v>yes</v>
      </c>
      <c r="T16366" t="str">
        <v>yes</v>
      </c>
      <c r="U16366" t="str">
        <v>yes</v>
      </c>
      <c r="V16366">
        <v>267</v>
      </c>
      <c r="W16366">
        <v>15</v>
      </c>
    </row>
    <row r="16367" spans="13:23" x14ac:dyDescent="0.7">
      <c r="M16367">
        <v>2966</v>
      </c>
      <c r="N16367">
        <v>2344</v>
      </c>
      <c r="O16367">
        <v>33</v>
      </c>
      <c r="P16367">
        <v>426</v>
      </c>
      <c r="Q16367">
        <v>8</v>
      </c>
      <c r="R16367">
        <v>14</v>
      </c>
      <c r="S16367" t="str">
        <v>yes</v>
      </c>
      <c r="T16367" t="str">
        <v>no</v>
      </c>
      <c r="U16367" t="str">
        <v>yes</v>
      </c>
      <c r="V16367">
        <v>267</v>
      </c>
      <c r="W16367">
        <v>15</v>
      </c>
    </row>
    <row r="16368" spans="13:23" x14ac:dyDescent="0.7">
      <c r="M16368">
        <v>2968</v>
      </c>
      <c r="N16368">
        <v>1844</v>
      </c>
      <c r="O16368">
        <v>33</v>
      </c>
      <c r="P16368">
        <v>214</v>
      </c>
      <c r="Q16368">
        <v>4</v>
      </c>
      <c r="R16368">
        <v>14</v>
      </c>
      <c r="S16368" t="str">
        <v>no</v>
      </c>
      <c r="T16368" t="str">
        <v>no</v>
      </c>
      <c r="U16368" t="str">
        <v>yes</v>
      </c>
      <c r="V16368">
        <v>267</v>
      </c>
      <c r="W16368">
        <v>15</v>
      </c>
    </row>
    <row r="16369" spans="13:23" x14ac:dyDescent="0.7">
      <c r="M16369">
        <v>2970</v>
      </c>
      <c r="N16369">
        <v>1559</v>
      </c>
      <c r="O16369">
        <v>33</v>
      </c>
      <c r="P16369">
        <v>212</v>
      </c>
      <c r="Q16369">
        <v>4</v>
      </c>
      <c r="R16369">
        <v>14</v>
      </c>
      <c r="S16369" t="str">
        <v>no</v>
      </c>
      <c r="T16369" t="str">
        <v>no</v>
      </c>
      <c r="U16369" t="str">
        <v>yes</v>
      </c>
      <c r="V16369">
        <v>267</v>
      </c>
      <c r="W16369">
        <v>15</v>
      </c>
    </row>
    <row r="16370" spans="13:23" x14ac:dyDescent="0.7">
      <c r="M16370">
        <v>2974</v>
      </c>
      <c r="N16370">
        <v>1444</v>
      </c>
      <c r="O16370">
        <v>33</v>
      </c>
      <c r="P16370">
        <v>107</v>
      </c>
      <c r="Q16370">
        <v>2</v>
      </c>
      <c r="R16370">
        <v>14</v>
      </c>
      <c r="S16370" t="str">
        <v>no</v>
      </c>
      <c r="T16370" t="str">
        <v>no</v>
      </c>
      <c r="U16370" t="str">
        <v>yes</v>
      </c>
      <c r="V16370">
        <v>267</v>
      </c>
      <c r="W16370">
        <v>15</v>
      </c>
    </row>
    <row r="16371" spans="13:23" x14ac:dyDescent="0.7">
      <c r="M16371">
        <v>2975</v>
      </c>
      <c r="N16371">
        <v>1594</v>
      </c>
      <c r="O16371">
        <v>33</v>
      </c>
      <c r="P16371">
        <v>212</v>
      </c>
      <c r="Q16371">
        <v>4</v>
      </c>
      <c r="R16371">
        <v>14</v>
      </c>
      <c r="S16371" t="str">
        <v>yes</v>
      </c>
      <c r="T16371" t="str">
        <v>yes</v>
      </c>
      <c r="U16371" t="str">
        <v>yes</v>
      </c>
      <c r="V16371">
        <v>267</v>
      </c>
      <c r="W16371">
        <v>15</v>
      </c>
    </row>
    <row r="16372" spans="13:23" x14ac:dyDescent="0.7">
      <c r="M16372">
        <v>2978</v>
      </c>
      <c r="N16372">
        <v>2244</v>
      </c>
      <c r="O16372">
        <v>33</v>
      </c>
      <c r="P16372">
        <v>426</v>
      </c>
      <c r="Q16372">
        <v>8</v>
      </c>
      <c r="R16372">
        <v>14</v>
      </c>
      <c r="S16372" t="str">
        <v>yes</v>
      </c>
      <c r="T16372" t="str">
        <v>no</v>
      </c>
      <c r="U16372" t="str">
        <v>yes</v>
      </c>
      <c r="V16372">
        <v>267</v>
      </c>
      <c r="W16372">
        <v>15</v>
      </c>
    </row>
    <row r="16373" spans="13:23" x14ac:dyDescent="0.7">
      <c r="M16373">
        <v>2979</v>
      </c>
      <c r="N16373">
        <v>1544</v>
      </c>
      <c r="O16373">
        <v>33</v>
      </c>
      <c r="P16373">
        <v>107</v>
      </c>
      <c r="Q16373">
        <v>2</v>
      </c>
      <c r="R16373">
        <v>14</v>
      </c>
      <c r="S16373" t="str">
        <v>no</v>
      </c>
      <c r="T16373" t="str">
        <v>no</v>
      </c>
      <c r="U16373" t="str">
        <v>yes</v>
      </c>
      <c r="V16373">
        <v>267</v>
      </c>
      <c r="W16373">
        <v>15</v>
      </c>
    </row>
    <row r="16374" spans="13:23" x14ac:dyDescent="0.7">
      <c r="M16374">
        <v>2982</v>
      </c>
      <c r="N16374">
        <v>1705</v>
      </c>
      <c r="O16374">
        <v>33</v>
      </c>
      <c r="P16374">
        <v>340</v>
      </c>
      <c r="Q16374">
        <v>4</v>
      </c>
      <c r="R16374">
        <v>14</v>
      </c>
      <c r="S16374" t="str">
        <v>yes</v>
      </c>
      <c r="T16374" t="str">
        <v>no</v>
      </c>
      <c r="U16374" t="str">
        <v>yes</v>
      </c>
      <c r="V16374">
        <v>267</v>
      </c>
      <c r="W16374">
        <v>15</v>
      </c>
    </row>
    <row r="16375" spans="13:23" x14ac:dyDescent="0.7">
      <c r="M16375">
        <v>2983</v>
      </c>
      <c r="N16375">
        <v>1390</v>
      </c>
      <c r="O16375">
        <v>33</v>
      </c>
      <c r="P16375">
        <v>107</v>
      </c>
      <c r="Q16375">
        <v>2</v>
      </c>
      <c r="R16375">
        <v>15</v>
      </c>
      <c r="S16375" t="str">
        <v>no</v>
      </c>
      <c r="T16375" t="str">
        <v>no</v>
      </c>
      <c r="U16375" t="str">
        <v>yes</v>
      </c>
      <c r="V16375">
        <v>267</v>
      </c>
      <c r="W16375">
        <v>15</v>
      </c>
    </row>
    <row r="16376" spans="13:23" x14ac:dyDescent="0.7">
      <c r="M16376">
        <v>2984</v>
      </c>
      <c r="N16376">
        <v>2090</v>
      </c>
      <c r="O16376">
        <v>33</v>
      </c>
      <c r="P16376">
        <v>426</v>
      </c>
      <c r="Q16376">
        <v>8</v>
      </c>
      <c r="R16376">
        <v>15</v>
      </c>
      <c r="S16376" t="str">
        <v>yes</v>
      </c>
      <c r="T16376" t="str">
        <v>no</v>
      </c>
      <c r="U16376" t="str">
        <v>yes</v>
      </c>
      <c r="V16376">
        <v>267</v>
      </c>
      <c r="W16376">
        <v>15</v>
      </c>
    </row>
    <row r="16377" spans="13:23" x14ac:dyDescent="0.7">
      <c r="M16377">
        <v>2985</v>
      </c>
      <c r="N16377">
        <v>1995</v>
      </c>
      <c r="O16377">
        <v>33</v>
      </c>
      <c r="P16377">
        <v>426</v>
      </c>
      <c r="Q16377">
        <v>8</v>
      </c>
      <c r="R16377">
        <v>14</v>
      </c>
      <c r="S16377" t="str">
        <v>yes</v>
      </c>
      <c r="T16377" t="str">
        <v>no</v>
      </c>
      <c r="U16377" t="str">
        <v>yes</v>
      </c>
      <c r="V16377">
        <v>267</v>
      </c>
      <c r="W16377">
        <v>15</v>
      </c>
    </row>
    <row r="16378" spans="13:23" x14ac:dyDescent="0.7">
      <c r="M16378">
        <v>2986</v>
      </c>
      <c r="N16378">
        <v>2490</v>
      </c>
      <c r="O16378">
        <v>33</v>
      </c>
      <c r="P16378">
        <v>528</v>
      </c>
      <c r="Q16378">
        <v>16</v>
      </c>
      <c r="R16378">
        <v>14</v>
      </c>
      <c r="S16378" t="str">
        <v>yes</v>
      </c>
      <c r="T16378" t="str">
        <v>no</v>
      </c>
      <c r="U16378" t="str">
        <v>yes</v>
      </c>
      <c r="V16378">
        <v>267</v>
      </c>
      <c r="W16378">
        <v>15</v>
      </c>
    </row>
    <row r="16379" spans="13:23" x14ac:dyDescent="0.7">
      <c r="M16379">
        <v>2989</v>
      </c>
      <c r="N16379">
        <v>1894</v>
      </c>
      <c r="O16379">
        <v>33</v>
      </c>
      <c r="P16379">
        <v>214</v>
      </c>
      <c r="Q16379">
        <v>4</v>
      </c>
      <c r="R16379">
        <v>14</v>
      </c>
      <c r="S16379" t="str">
        <v>yes</v>
      </c>
      <c r="T16379" t="str">
        <v>yes</v>
      </c>
      <c r="U16379" t="str">
        <v>yes</v>
      </c>
      <c r="V16379">
        <v>267</v>
      </c>
      <c r="W16379">
        <v>15</v>
      </c>
    </row>
    <row r="16380" spans="13:23" x14ac:dyDescent="0.7">
      <c r="M16380">
        <v>2990</v>
      </c>
      <c r="N16380">
        <v>1390</v>
      </c>
      <c r="O16380">
        <v>33</v>
      </c>
      <c r="P16380">
        <v>107</v>
      </c>
      <c r="Q16380">
        <v>2</v>
      </c>
      <c r="R16380">
        <v>14</v>
      </c>
      <c r="S16380" t="str">
        <v>no</v>
      </c>
      <c r="T16380" t="str">
        <v>no</v>
      </c>
      <c r="U16380" t="str">
        <v>yes</v>
      </c>
      <c r="V16380">
        <v>267</v>
      </c>
      <c r="W16380">
        <v>15</v>
      </c>
    </row>
    <row r="16381" spans="13:23" x14ac:dyDescent="0.7">
      <c r="M16381">
        <v>2994</v>
      </c>
      <c r="N16381">
        <v>1544</v>
      </c>
      <c r="O16381">
        <v>33</v>
      </c>
      <c r="P16381">
        <v>107</v>
      </c>
      <c r="Q16381">
        <v>2</v>
      </c>
      <c r="R16381">
        <v>14</v>
      </c>
      <c r="S16381" t="str">
        <v>no</v>
      </c>
      <c r="T16381" t="str">
        <v>no</v>
      </c>
      <c r="U16381" t="str">
        <v>yes</v>
      </c>
      <c r="V16381">
        <v>267</v>
      </c>
      <c r="W16381">
        <v>15</v>
      </c>
    </row>
    <row r="16382" spans="13:23" x14ac:dyDescent="0.7">
      <c r="M16382">
        <v>2995</v>
      </c>
      <c r="N16382">
        <v>2644</v>
      </c>
      <c r="O16382">
        <v>33</v>
      </c>
      <c r="P16382">
        <v>528</v>
      </c>
      <c r="Q16382">
        <v>16</v>
      </c>
      <c r="R16382">
        <v>14</v>
      </c>
      <c r="S16382" t="str">
        <v>yes</v>
      </c>
      <c r="T16382" t="str">
        <v>no</v>
      </c>
      <c r="U16382" t="str">
        <v>yes</v>
      </c>
      <c r="V16382">
        <v>267</v>
      </c>
      <c r="W16382">
        <v>15</v>
      </c>
    </row>
    <row r="16383" spans="13:23" x14ac:dyDescent="0.7">
      <c r="M16383">
        <v>2996</v>
      </c>
      <c r="N16383">
        <v>2744</v>
      </c>
      <c r="O16383">
        <v>33</v>
      </c>
      <c r="P16383">
        <v>528</v>
      </c>
      <c r="Q16383">
        <v>16</v>
      </c>
      <c r="R16383">
        <v>14</v>
      </c>
      <c r="S16383" t="str">
        <v>yes</v>
      </c>
      <c r="T16383" t="str">
        <v>no</v>
      </c>
      <c r="U16383" t="str">
        <v>yes</v>
      </c>
      <c r="V16383">
        <v>267</v>
      </c>
      <c r="W16383">
        <v>15</v>
      </c>
    </row>
    <row r="16384" spans="13:23" x14ac:dyDescent="0.7">
      <c r="M16384">
        <v>2998</v>
      </c>
      <c r="N16384">
        <v>2495</v>
      </c>
      <c r="O16384">
        <v>33</v>
      </c>
      <c r="P16384">
        <v>528</v>
      </c>
      <c r="Q16384">
        <v>16</v>
      </c>
      <c r="R16384">
        <v>14</v>
      </c>
      <c r="S16384" t="str">
        <v>yes</v>
      </c>
      <c r="T16384" t="str">
        <v>no</v>
      </c>
      <c r="U16384" t="str">
        <v>yes</v>
      </c>
      <c r="V16384">
        <v>267</v>
      </c>
      <c r="W16384">
        <v>15</v>
      </c>
    </row>
    <row r="16385" spans="13:23" x14ac:dyDescent="0.7">
      <c r="M16385">
        <v>2999</v>
      </c>
      <c r="N16385">
        <v>1395</v>
      </c>
      <c r="O16385">
        <v>33</v>
      </c>
      <c r="P16385">
        <v>107</v>
      </c>
      <c r="Q16385">
        <v>2</v>
      </c>
      <c r="R16385">
        <v>14</v>
      </c>
      <c r="S16385" t="str">
        <v>no</v>
      </c>
      <c r="T16385" t="str">
        <v>no</v>
      </c>
      <c r="U16385" t="str">
        <v>yes</v>
      </c>
      <c r="V16385">
        <v>267</v>
      </c>
      <c r="W16385">
        <v>15</v>
      </c>
    </row>
    <row r="16386" spans="13:23" x14ac:dyDescent="0.7">
      <c r="M16386">
        <v>3009</v>
      </c>
      <c r="N16386">
        <v>1495</v>
      </c>
      <c r="O16386">
        <v>33</v>
      </c>
      <c r="P16386">
        <v>212</v>
      </c>
      <c r="Q16386">
        <v>4</v>
      </c>
      <c r="R16386">
        <v>14</v>
      </c>
      <c r="S16386" t="str">
        <v>no</v>
      </c>
      <c r="T16386" t="str">
        <v>no</v>
      </c>
      <c r="U16386" t="str">
        <v>yes</v>
      </c>
      <c r="V16386">
        <v>267</v>
      </c>
      <c r="W16386">
        <v>15</v>
      </c>
    </row>
    <row r="16387" spans="13:23" x14ac:dyDescent="0.7">
      <c r="M16387">
        <v>3020</v>
      </c>
      <c r="N16387">
        <v>1594</v>
      </c>
      <c r="O16387">
        <v>33</v>
      </c>
      <c r="P16387">
        <v>340</v>
      </c>
      <c r="Q16387">
        <v>4</v>
      </c>
      <c r="R16387">
        <v>15</v>
      </c>
      <c r="S16387" t="str">
        <v>yes</v>
      </c>
      <c r="T16387" t="str">
        <v>no</v>
      </c>
      <c r="U16387" t="str">
        <v>yes</v>
      </c>
      <c r="V16387">
        <v>267</v>
      </c>
      <c r="W16387">
        <v>15</v>
      </c>
    </row>
    <row r="16388" spans="13:23" x14ac:dyDescent="0.7">
      <c r="M16388">
        <v>3021</v>
      </c>
      <c r="N16388">
        <v>1695</v>
      </c>
      <c r="O16388">
        <v>33</v>
      </c>
      <c r="P16388">
        <v>214</v>
      </c>
      <c r="Q16388">
        <v>4</v>
      </c>
      <c r="R16388">
        <v>14</v>
      </c>
      <c r="S16388" t="str">
        <v>no</v>
      </c>
      <c r="T16388" t="str">
        <v>no</v>
      </c>
      <c r="U16388" t="str">
        <v>yes</v>
      </c>
      <c r="V16388">
        <v>267</v>
      </c>
      <c r="W16388">
        <v>15</v>
      </c>
    </row>
    <row r="16389" spans="13:23" x14ac:dyDescent="0.7">
      <c r="M16389">
        <v>3027</v>
      </c>
      <c r="N16389">
        <v>2190</v>
      </c>
      <c r="O16389">
        <v>33</v>
      </c>
      <c r="P16389">
        <v>426</v>
      </c>
      <c r="Q16389">
        <v>8</v>
      </c>
      <c r="R16389">
        <v>14</v>
      </c>
      <c r="S16389" t="str">
        <v>yes</v>
      </c>
      <c r="T16389" t="str">
        <v>no</v>
      </c>
      <c r="U16389" t="str">
        <v>yes</v>
      </c>
      <c r="V16389">
        <v>267</v>
      </c>
      <c r="W16389">
        <v>15</v>
      </c>
    </row>
    <row r="16390" spans="13:23" x14ac:dyDescent="0.7">
      <c r="M16390">
        <v>3029</v>
      </c>
      <c r="N16390">
        <v>2095</v>
      </c>
      <c r="O16390">
        <v>33</v>
      </c>
      <c r="P16390">
        <v>426</v>
      </c>
      <c r="Q16390">
        <v>8</v>
      </c>
      <c r="R16390">
        <v>14</v>
      </c>
      <c r="S16390" t="str">
        <v>yes</v>
      </c>
      <c r="T16390" t="str">
        <v>no</v>
      </c>
      <c r="U16390" t="str">
        <v>yes</v>
      </c>
      <c r="V16390">
        <v>267</v>
      </c>
      <c r="W16390">
        <v>15</v>
      </c>
    </row>
    <row r="16391" spans="13:23" x14ac:dyDescent="0.7">
      <c r="M16391">
        <v>3030</v>
      </c>
      <c r="N16391">
        <v>1295</v>
      </c>
      <c r="O16391">
        <v>33</v>
      </c>
      <c r="P16391">
        <v>214</v>
      </c>
      <c r="Q16391">
        <v>4</v>
      </c>
      <c r="R16391">
        <v>14</v>
      </c>
      <c r="S16391" t="str">
        <v>no</v>
      </c>
      <c r="T16391" t="str">
        <v>no</v>
      </c>
      <c r="U16391" t="str">
        <v>yes</v>
      </c>
      <c r="V16391">
        <v>267</v>
      </c>
      <c r="W16391">
        <v>15</v>
      </c>
    </row>
    <row r="16392" spans="13:23" x14ac:dyDescent="0.7">
      <c r="M16392">
        <v>3033</v>
      </c>
      <c r="N16392">
        <v>1495</v>
      </c>
      <c r="O16392">
        <v>33</v>
      </c>
      <c r="P16392">
        <v>340</v>
      </c>
      <c r="Q16392">
        <v>4</v>
      </c>
      <c r="R16392">
        <v>14</v>
      </c>
      <c r="S16392" t="str">
        <v>yes</v>
      </c>
      <c r="T16392" t="str">
        <v>no</v>
      </c>
      <c r="U16392" t="str">
        <v>yes</v>
      </c>
      <c r="V16392">
        <v>267</v>
      </c>
      <c r="W16392">
        <v>15</v>
      </c>
    </row>
    <row r="16393" spans="13:23" x14ac:dyDescent="0.7">
      <c r="M16393">
        <v>3034</v>
      </c>
      <c r="N16393">
        <v>1695</v>
      </c>
      <c r="O16393">
        <v>33</v>
      </c>
      <c r="P16393">
        <v>340</v>
      </c>
      <c r="Q16393">
        <v>8</v>
      </c>
      <c r="R16393">
        <v>14</v>
      </c>
      <c r="S16393" t="str">
        <v>no</v>
      </c>
      <c r="T16393" t="str">
        <v>no</v>
      </c>
      <c r="U16393" t="str">
        <v>yes</v>
      </c>
      <c r="V16393">
        <v>267</v>
      </c>
      <c r="W16393">
        <v>15</v>
      </c>
    </row>
    <row r="16394" spans="13:23" x14ac:dyDescent="0.7">
      <c r="M16394">
        <v>3041</v>
      </c>
      <c r="N16394">
        <v>1925</v>
      </c>
      <c r="O16394">
        <v>33</v>
      </c>
      <c r="P16394">
        <v>212</v>
      </c>
      <c r="Q16394">
        <v>4</v>
      </c>
      <c r="R16394">
        <v>15</v>
      </c>
      <c r="S16394" t="str">
        <v>no</v>
      </c>
      <c r="T16394" t="str">
        <v>no</v>
      </c>
      <c r="U16394" t="str">
        <v>yes</v>
      </c>
      <c r="V16394">
        <v>267</v>
      </c>
      <c r="W16394">
        <v>15</v>
      </c>
    </row>
    <row r="16395" spans="13:23" x14ac:dyDescent="0.7">
      <c r="M16395">
        <v>3042</v>
      </c>
      <c r="N16395">
        <v>1399</v>
      </c>
      <c r="O16395">
        <v>33</v>
      </c>
      <c r="P16395">
        <v>270</v>
      </c>
      <c r="Q16395">
        <v>4</v>
      </c>
      <c r="R16395">
        <v>14</v>
      </c>
      <c r="S16395" t="str">
        <v>no</v>
      </c>
      <c r="T16395" t="str">
        <v>no</v>
      </c>
      <c r="U16395" t="str">
        <v>yes</v>
      </c>
      <c r="V16395">
        <v>267</v>
      </c>
      <c r="W16395">
        <v>15</v>
      </c>
    </row>
    <row r="16396" spans="13:23" x14ac:dyDescent="0.7">
      <c r="M16396">
        <v>3044</v>
      </c>
      <c r="N16396">
        <v>1694</v>
      </c>
      <c r="O16396">
        <v>33</v>
      </c>
      <c r="P16396">
        <v>107</v>
      </c>
      <c r="Q16396">
        <v>2</v>
      </c>
      <c r="R16396">
        <v>14</v>
      </c>
      <c r="S16396" t="str">
        <v>yes</v>
      </c>
      <c r="T16396" t="str">
        <v>yes</v>
      </c>
      <c r="U16396" t="str">
        <v>yes</v>
      </c>
      <c r="V16396">
        <v>267</v>
      </c>
      <c r="W16396">
        <v>15</v>
      </c>
    </row>
    <row r="16397" spans="13:23" x14ac:dyDescent="0.7">
      <c r="M16397">
        <v>3049</v>
      </c>
      <c r="N16397">
        <v>1690</v>
      </c>
      <c r="O16397">
        <v>33</v>
      </c>
      <c r="P16397">
        <v>214</v>
      </c>
      <c r="Q16397">
        <v>4</v>
      </c>
      <c r="R16397">
        <v>15</v>
      </c>
      <c r="S16397" t="str">
        <v>no</v>
      </c>
      <c r="T16397" t="str">
        <v>no</v>
      </c>
      <c r="U16397" t="str">
        <v>yes</v>
      </c>
      <c r="V16397">
        <v>267</v>
      </c>
      <c r="W16397">
        <v>15</v>
      </c>
    </row>
    <row r="16398" spans="13:23" x14ac:dyDescent="0.7">
      <c r="M16398">
        <v>3052</v>
      </c>
      <c r="N16398">
        <v>1975</v>
      </c>
      <c r="O16398">
        <v>33</v>
      </c>
      <c r="P16398">
        <v>424</v>
      </c>
      <c r="Q16398">
        <v>8</v>
      </c>
      <c r="R16398">
        <v>14</v>
      </c>
      <c r="S16398" t="str">
        <v>no</v>
      </c>
      <c r="T16398" t="str">
        <v>no</v>
      </c>
      <c r="U16398" t="str">
        <v>yes</v>
      </c>
      <c r="V16398">
        <v>267</v>
      </c>
      <c r="W16398">
        <v>15</v>
      </c>
    </row>
    <row r="16399" spans="13:23" x14ac:dyDescent="0.7">
      <c r="M16399">
        <v>3055</v>
      </c>
      <c r="N16399">
        <v>1295</v>
      </c>
      <c r="O16399">
        <v>33</v>
      </c>
      <c r="P16399">
        <v>212</v>
      </c>
      <c r="Q16399">
        <v>4</v>
      </c>
      <c r="R16399">
        <v>14</v>
      </c>
      <c r="S16399" t="str">
        <v>no</v>
      </c>
      <c r="T16399" t="str">
        <v>no</v>
      </c>
      <c r="U16399" t="str">
        <v>yes</v>
      </c>
      <c r="V16399">
        <v>267</v>
      </c>
      <c r="W16399">
        <v>15</v>
      </c>
    </row>
    <row r="16400" spans="13:23" x14ac:dyDescent="0.7">
      <c r="M16400">
        <v>3057</v>
      </c>
      <c r="N16400">
        <v>1644</v>
      </c>
      <c r="O16400">
        <v>33</v>
      </c>
      <c r="P16400">
        <v>107</v>
      </c>
      <c r="Q16400">
        <v>2</v>
      </c>
      <c r="R16400">
        <v>14</v>
      </c>
      <c r="S16400" t="str">
        <v>no</v>
      </c>
      <c r="T16400" t="str">
        <v>no</v>
      </c>
      <c r="U16400" t="str">
        <v>yes</v>
      </c>
      <c r="V16400">
        <v>267</v>
      </c>
      <c r="W16400">
        <v>15</v>
      </c>
    </row>
    <row r="16401" spans="13:23" x14ac:dyDescent="0.7">
      <c r="M16401">
        <v>3067</v>
      </c>
      <c r="N16401">
        <v>2120</v>
      </c>
      <c r="O16401">
        <v>33</v>
      </c>
      <c r="P16401">
        <v>528</v>
      </c>
      <c r="Q16401">
        <v>8</v>
      </c>
      <c r="R16401">
        <v>14</v>
      </c>
      <c r="S16401" t="str">
        <v>yes</v>
      </c>
      <c r="T16401" t="str">
        <v>no</v>
      </c>
      <c r="U16401" t="str">
        <v>yes</v>
      </c>
      <c r="V16401">
        <v>267</v>
      </c>
      <c r="W16401">
        <v>15</v>
      </c>
    </row>
    <row r="16402" spans="13:23" x14ac:dyDescent="0.7">
      <c r="M16402">
        <v>3068</v>
      </c>
      <c r="N16402">
        <v>1790</v>
      </c>
      <c r="O16402">
        <v>33</v>
      </c>
      <c r="P16402">
        <v>214</v>
      </c>
      <c r="Q16402">
        <v>4</v>
      </c>
      <c r="R16402">
        <v>14</v>
      </c>
      <c r="S16402" t="str">
        <v>no</v>
      </c>
      <c r="T16402" t="str">
        <v>no</v>
      </c>
      <c r="U16402" t="str">
        <v>yes</v>
      </c>
      <c r="V16402">
        <v>267</v>
      </c>
      <c r="W16402">
        <v>15</v>
      </c>
    </row>
    <row r="16403" spans="13:23" x14ac:dyDescent="0.7">
      <c r="M16403">
        <v>3072</v>
      </c>
      <c r="N16403">
        <v>1794</v>
      </c>
      <c r="O16403">
        <v>33</v>
      </c>
      <c r="P16403">
        <v>212</v>
      </c>
      <c r="Q16403">
        <v>4</v>
      </c>
      <c r="R16403">
        <v>14</v>
      </c>
      <c r="S16403" t="str">
        <v>yes</v>
      </c>
      <c r="T16403" t="str">
        <v>yes</v>
      </c>
      <c r="U16403" t="str">
        <v>yes</v>
      </c>
      <c r="V16403">
        <v>267</v>
      </c>
      <c r="W16403">
        <v>15</v>
      </c>
    </row>
    <row r="16404" spans="13:23" x14ac:dyDescent="0.7">
      <c r="M16404">
        <v>3075</v>
      </c>
      <c r="N16404">
        <v>1299</v>
      </c>
      <c r="O16404">
        <v>33</v>
      </c>
      <c r="P16404">
        <v>212</v>
      </c>
      <c r="Q16404">
        <v>4</v>
      </c>
      <c r="R16404">
        <v>14</v>
      </c>
      <c r="S16404" t="str">
        <v>no</v>
      </c>
      <c r="T16404" t="str">
        <v>no</v>
      </c>
      <c r="U16404" t="str">
        <v>yes</v>
      </c>
      <c r="V16404">
        <v>267</v>
      </c>
      <c r="W16404">
        <v>15</v>
      </c>
    </row>
    <row r="16405" spans="13:23" x14ac:dyDescent="0.7">
      <c r="M16405">
        <v>3078</v>
      </c>
      <c r="N16405">
        <v>2244</v>
      </c>
      <c r="O16405">
        <v>33</v>
      </c>
      <c r="P16405">
        <v>426</v>
      </c>
      <c r="Q16405">
        <v>8</v>
      </c>
      <c r="R16405">
        <v>14</v>
      </c>
      <c r="S16405" t="str">
        <v>yes</v>
      </c>
      <c r="T16405" t="str">
        <v>no</v>
      </c>
      <c r="U16405" t="str">
        <v>yes</v>
      </c>
      <c r="V16405">
        <v>267</v>
      </c>
      <c r="W16405">
        <v>15</v>
      </c>
    </row>
    <row r="16406" spans="13:23" x14ac:dyDescent="0.7">
      <c r="M16406">
        <v>3079</v>
      </c>
      <c r="N16406">
        <v>1725</v>
      </c>
      <c r="O16406">
        <v>33</v>
      </c>
      <c r="P16406">
        <v>212</v>
      </c>
      <c r="Q16406">
        <v>4</v>
      </c>
      <c r="R16406">
        <v>15</v>
      </c>
      <c r="S16406" t="str">
        <v>no</v>
      </c>
      <c r="T16406" t="str">
        <v>no</v>
      </c>
      <c r="U16406" t="str">
        <v>yes</v>
      </c>
      <c r="V16406">
        <v>267</v>
      </c>
      <c r="W16406">
        <v>15</v>
      </c>
    </row>
    <row r="16407" spans="13:23" x14ac:dyDescent="0.7">
      <c r="M16407">
        <v>3084</v>
      </c>
      <c r="N16407">
        <v>1295</v>
      </c>
      <c r="O16407">
        <v>33</v>
      </c>
      <c r="P16407">
        <v>107</v>
      </c>
      <c r="Q16407">
        <v>2</v>
      </c>
      <c r="R16407">
        <v>14</v>
      </c>
      <c r="S16407" t="str">
        <v>no</v>
      </c>
      <c r="T16407" t="str">
        <v>no</v>
      </c>
      <c r="U16407" t="str">
        <v>yes</v>
      </c>
      <c r="V16407">
        <v>267</v>
      </c>
      <c r="W16407">
        <v>15</v>
      </c>
    </row>
    <row r="16408" spans="13:23" x14ac:dyDescent="0.7">
      <c r="M16408">
        <v>3085</v>
      </c>
      <c r="N16408">
        <v>1690</v>
      </c>
      <c r="O16408">
        <v>33</v>
      </c>
      <c r="P16408">
        <v>214</v>
      </c>
      <c r="Q16408">
        <v>4</v>
      </c>
      <c r="R16408">
        <v>14</v>
      </c>
      <c r="S16408" t="str">
        <v>no</v>
      </c>
      <c r="T16408" t="str">
        <v>no</v>
      </c>
      <c r="U16408" t="str">
        <v>yes</v>
      </c>
      <c r="V16408">
        <v>267</v>
      </c>
      <c r="W16408">
        <v>15</v>
      </c>
    </row>
    <row r="16409" spans="13:23" x14ac:dyDescent="0.7">
      <c r="M16409">
        <v>3086</v>
      </c>
      <c r="N16409">
        <v>1744</v>
      </c>
      <c r="O16409">
        <v>33</v>
      </c>
      <c r="P16409">
        <v>214</v>
      </c>
      <c r="Q16409">
        <v>4</v>
      </c>
      <c r="R16409">
        <v>14</v>
      </c>
      <c r="S16409" t="str">
        <v>no</v>
      </c>
      <c r="T16409" t="str">
        <v>no</v>
      </c>
      <c r="U16409" t="str">
        <v>yes</v>
      </c>
      <c r="V16409">
        <v>267</v>
      </c>
      <c r="W16409">
        <v>15</v>
      </c>
    </row>
    <row r="16410" spans="13:23" x14ac:dyDescent="0.7">
      <c r="M16410">
        <v>3090</v>
      </c>
      <c r="N16410">
        <v>1844</v>
      </c>
      <c r="O16410">
        <v>33</v>
      </c>
      <c r="P16410">
        <v>214</v>
      </c>
      <c r="Q16410">
        <v>4</v>
      </c>
      <c r="R16410">
        <v>14</v>
      </c>
      <c r="S16410" t="str">
        <v>no</v>
      </c>
      <c r="T16410" t="str">
        <v>no</v>
      </c>
      <c r="U16410" t="str">
        <v>yes</v>
      </c>
      <c r="V16410">
        <v>267</v>
      </c>
      <c r="W16410">
        <v>15</v>
      </c>
    </row>
    <row r="16411" spans="13:23" x14ac:dyDescent="0.7">
      <c r="M16411">
        <v>3092</v>
      </c>
      <c r="N16411">
        <v>2144</v>
      </c>
      <c r="O16411">
        <v>33</v>
      </c>
      <c r="P16411">
        <v>426</v>
      </c>
      <c r="Q16411">
        <v>8</v>
      </c>
      <c r="R16411">
        <v>14</v>
      </c>
      <c r="S16411" t="str">
        <v>yes</v>
      </c>
      <c r="T16411" t="str">
        <v>no</v>
      </c>
      <c r="U16411" t="str">
        <v>yes</v>
      </c>
      <c r="V16411">
        <v>267</v>
      </c>
      <c r="W16411">
        <v>15</v>
      </c>
    </row>
    <row r="16412" spans="13:23" x14ac:dyDescent="0.7">
      <c r="M16412">
        <v>3093</v>
      </c>
      <c r="N16412">
        <v>2544</v>
      </c>
      <c r="O16412">
        <v>33</v>
      </c>
      <c r="P16412">
        <v>528</v>
      </c>
      <c r="Q16412">
        <v>16</v>
      </c>
      <c r="R16412">
        <v>14</v>
      </c>
      <c r="S16412" t="str">
        <v>yes</v>
      </c>
      <c r="T16412" t="str">
        <v>no</v>
      </c>
      <c r="U16412" t="str">
        <v>yes</v>
      </c>
      <c r="V16412">
        <v>267</v>
      </c>
      <c r="W16412">
        <v>15</v>
      </c>
    </row>
    <row r="16413" spans="13:23" x14ac:dyDescent="0.7">
      <c r="M16413">
        <v>3099</v>
      </c>
      <c r="N16413">
        <v>1644</v>
      </c>
      <c r="O16413">
        <v>33</v>
      </c>
      <c r="P16413">
        <v>107</v>
      </c>
      <c r="Q16413">
        <v>2</v>
      </c>
      <c r="R16413">
        <v>14</v>
      </c>
      <c r="S16413" t="str">
        <v>no</v>
      </c>
      <c r="T16413" t="str">
        <v>no</v>
      </c>
      <c r="U16413" t="str">
        <v>yes</v>
      </c>
      <c r="V16413">
        <v>307</v>
      </c>
      <c r="W16413">
        <v>16</v>
      </c>
    </row>
    <row r="16414" spans="13:23" x14ac:dyDescent="0.7">
      <c r="M16414">
        <v>3100</v>
      </c>
      <c r="N16414">
        <v>1799</v>
      </c>
      <c r="O16414">
        <v>33</v>
      </c>
      <c r="P16414">
        <v>170</v>
      </c>
      <c r="Q16414">
        <v>4</v>
      </c>
      <c r="R16414">
        <v>14</v>
      </c>
      <c r="S16414" t="str">
        <v>yes</v>
      </c>
      <c r="T16414" t="str">
        <v>yes</v>
      </c>
      <c r="U16414" t="str">
        <v>yes</v>
      </c>
      <c r="V16414">
        <v>307</v>
      </c>
      <c r="W16414">
        <v>16</v>
      </c>
    </row>
    <row r="16415" spans="13:23" x14ac:dyDescent="0.7">
      <c r="M16415">
        <v>3108</v>
      </c>
      <c r="N16415">
        <v>2144</v>
      </c>
      <c r="O16415">
        <v>33</v>
      </c>
      <c r="P16415">
        <v>426</v>
      </c>
      <c r="Q16415">
        <v>8</v>
      </c>
      <c r="R16415">
        <v>14</v>
      </c>
      <c r="S16415" t="str">
        <v>yes</v>
      </c>
      <c r="T16415" t="str">
        <v>no</v>
      </c>
      <c r="U16415" t="str">
        <v>yes</v>
      </c>
      <c r="V16415">
        <v>307</v>
      </c>
      <c r="W16415">
        <v>16</v>
      </c>
    </row>
    <row r="16416" spans="13:23" x14ac:dyDescent="0.7">
      <c r="M16416">
        <v>3110</v>
      </c>
      <c r="N16416">
        <v>1395</v>
      </c>
      <c r="O16416">
        <v>33</v>
      </c>
      <c r="P16416">
        <v>107</v>
      </c>
      <c r="Q16416">
        <v>2</v>
      </c>
      <c r="R16416">
        <v>14</v>
      </c>
      <c r="S16416" t="str">
        <v>no</v>
      </c>
      <c r="T16416" t="str">
        <v>no</v>
      </c>
      <c r="U16416" t="str">
        <v>yes</v>
      </c>
      <c r="V16416">
        <v>307</v>
      </c>
      <c r="W16416">
        <v>16</v>
      </c>
    </row>
    <row r="16417" spans="13:23" x14ac:dyDescent="0.7">
      <c r="M16417">
        <v>3111</v>
      </c>
      <c r="N16417">
        <v>1299</v>
      </c>
      <c r="O16417">
        <v>33</v>
      </c>
      <c r="P16417">
        <v>212</v>
      </c>
      <c r="Q16417">
        <v>4</v>
      </c>
      <c r="R16417">
        <v>14</v>
      </c>
      <c r="S16417" t="str">
        <v>no</v>
      </c>
      <c r="T16417" t="str">
        <v>no</v>
      </c>
      <c r="U16417" t="str">
        <v>yes</v>
      </c>
      <c r="V16417">
        <v>307</v>
      </c>
      <c r="W16417">
        <v>16</v>
      </c>
    </row>
    <row r="16418" spans="13:23" x14ac:dyDescent="0.7">
      <c r="M16418">
        <v>3116</v>
      </c>
      <c r="N16418">
        <v>1999</v>
      </c>
      <c r="O16418">
        <v>33</v>
      </c>
      <c r="P16418">
        <v>527</v>
      </c>
      <c r="Q16418">
        <v>8</v>
      </c>
      <c r="R16418">
        <v>14</v>
      </c>
      <c r="S16418" t="str">
        <v>yes</v>
      </c>
      <c r="T16418" t="str">
        <v>no</v>
      </c>
      <c r="U16418" t="str">
        <v>yes</v>
      </c>
      <c r="V16418">
        <v>307</v>
      </c>
      <c r="W16418">
        <v>16</v>
      </c>
    </row>
    <row r="16419" spans="13:23" x14ac:dyDescent="0.7">
      <c r="M16419">
        <v>3119</v>
      </c>
      <c r="N16419">
        <v>1818</v>
      </c>
      <c r="O16419">
        <v>33</v>
      </c>
      <c r="P16419">
        <v>212</v>
      </c>
      <c r="Q16419">
        <v>4</v>
      </c>
      <c r="R16419">
        <v>14</v>
      </c>
      <c r="S16419" t="str">
        <v>yes</v>
      </c>
      <c r="T16419" t="str">
        <v>yes</v>
      </c>
      <c r="U16419" t="str">
        <v>yes</v>
      </c>
      <c r="V16419">
        <v>307</v>
      </c>
      <c r="W16419">
        <v>16</v>
      </c>
    </row>
    <row r="16420" spans="13:23" x14ac:dyDescent="0.7">
      <c r="M16420">
        <v>3124</v>
      </c>
      <c r="N16420">
        <v>2425</v>
      </c>
      <c r="O16420">
        <v>33</v>
      </c>
      <c r="P16420">
        <v>424</v>
      </c>
      <c r="Q16420">
        <v>8</v>
      </c>
      <c r="R16420">
        <v>17</v>
      </c>
      <c r="S16420" t="str">
        <v>yes</v>
      </c>
      <c r="T16420" t="str">
        <v>no</v>
      </c>
      <c r="U16420" t="str">
        <v>yes</v>
      </c>
      <c r="V16420">
        <v>307</v>
      </c>
      <c r="W16420">
        <v>16</v>
      </c>
    </row>
    <row r="16421" spans="13:23" x14ac:dyDescent="0.7">
      <c r="M16421">
        <v>3127</v>
      </c>
      <c r="N16421">
        <v>1894</v>
      </c>
      <c r="O16421">
        <v>33</v>
      </c>
      <c r="P16421">
        <v>214</v>
      </c>
      <c r="Q16421">
        <v>4</v>
      </c>
      <c r="R16421">
        <v>14</v>
      </c>
      <c r="S16421" t="str">
        <v>yes</v>
      </c>
      <c r="T16421" t="str">
        <v>yes</v>
      </c>
      <c r="U16421" t="str">
        <v>yes</v>
      </c>
      <c r="V16421">
        <v>307</v>
      </c>
      <c r="W16421">
        <v>16</v>
      </c>
    </row>
    <row r="16422" spans="13:23" x14ac:dyDescent="0.7">
      <c r="M16422">
        <v>3130</v>
      </c>
      <c r="N16422">
        <v>1794</v>
      </c>
      <c r="O16422">
        <v>33</v>
      </c>
      <c r="P16422">
        <v>212</v>
      </c>
      <c r="Q16422">
        <v>4</v>
      </c>
      <c r="R16422">
        <v>14</v>
      </c>
      <c r="S16422" t="str">
        <v>yes</v>
      </c>
      <c r="T16422" t="str">
        <v>yes</v>
      </c>
      <c r="U16422" t="str">
        <v>yes</v>
      </c>
      <c r="V16422">
        <v>307</v>
      </c>
      <c r="W16422">
        <v>16</v>
      </c>
    </row>
    <row r="16423" spans="13:23" x14ac:dyDescent="0.7">
      <c r="M16423">
        <v>3132</v>
      </c>
      <c r="N16423">
        <v>2644</v>
      </c>
      <c r="O16423">
        <v>33</v>
      </c>
      <c r="P16423">
        <v>528</v>
      </c>
      <c r="Q16423">
        <v>16</v>
      </c>
      <c r="R16423">
        <v>14</v>
      </c>
      <c r="S16423" t="str">
        <v>yes</v>
      </c>
      <c r="T16423" t="str">
        <v>no</v>
      </c>
      <c r="U16423" t="str">
        <v>yes</v>
      </c>
      <c r="V16423">
        <v>307</v>
      </c>
      <c r="W16423">
        <v>16</v>
      </c>
    </row>
    <row r="16424" spans="13:23" x14ac:dyDescent="0.7">
      <c r="M16424">
        <v>3134</v>
      </c>
      <c r="N16424">
        <v>1995</v>
      </c>
      <c r="O16424">
        <v>33</v>
      </c>
      <c r="P16424">
        <v>426</v>
      </c>
      <c r="Q16424">
        <v>8</v>
      </c>
      <c r="R16424">
        <v>14</v>
      </c>
      <c r="S16424" t="str">
        <v>yes</v>
      </c>
      <c r="T16424" t="str">
        <v>no</v>
      </c>
      <c r="U16424" t="str">
        <v>yes</v>
      </c>
      <c r="V16424">
        <v>307</v>
      </c>
      <c r="W16424">
        <v>16</v>
      </c>
    </row>
    <row r="16425" spans="13:23" x14ac:dyDescent="0.7">
      <c r="M16425">
        <v>3142</v>
      </c>
      <c r="N16425">
        <v>1599</v>
      </c>
      <c r="O16425">
        <v>33</v>
      </c>
      <c r="P16425">
        <v>170</v>
      </c>
      <c r="Q16425">
        <v>4</v>
      </c>
      <c r="R16425">
        <v>14</v>
      </c>
      <c r="S16425" t="str">
        <v>yes</v>
      </c>
      <c r="T16425" t="str">
        <v>no</v>
      </c>
      <c r="U16425" t="str">
        <v>yes</v>
      </c>
      <c r="V16425">
        <v>307</v>
      </c>
      <c r="W16425">
        <v>16</v>
      </c>
    </row>
    <row r="16426" spans="13:23" x14ac:dyDescent="0.7">
      <c r="M16426">
        <v>3146</v>
      </c>
      <c r="N16426">
        <v>1744</v>
      </c>
      <c r="O16426">
        <v>33</v>
      </c>
      <c r="P16426">
        <v>214</v>
      </c>
      <c r="Q16426">
        <v>4</v>
      </c>
      <c r="R16426">
        <v>14</v>
      </c>
      <c r="S16426" t="str">
        <v>no</v>
      </c>
      <c r="T16426" t="str">
        <v>no</v>
      </c>
      <c r="U16426" t="str">
        <v>yes</v>
      </c>
      <c r="V16426">
        <v>307</v>
      </c>
      <c r="W16426">
        <v>16</v>
      </c>
    </row>
    <row r="16427" spans="13:23" x14ac:dyDescent="0.7">
      <c r="M16427">
        <v>3153</v>
      </c>
      <c r="N16427">
        <v>1694</v>
      </c>
      <c r="O16427">
        <v>33</v>
      </c>
      <c r="P16427">
        <v>107</v>
      </c>
      <c r="Q16427">
        <v>2</v>
      </c>
      <c r="R16427">
        <v>14</v>
      </c>
      <c r="S16427" t="str">
        <v>yes</v>
      </c>
      <c r="T16427" t="str">
        <v>yes</v>
      </c>
      <c r="U16427" t="str">
        <v>yes</v>
      </c>
      <c r="V16427">
        <v>307</v>
      </c>
      <c r="W16427">
        <v>16</v>
      </c>
    </row>
    <row r="16428" spans="13:23" x14ac:dyDescent="0.7">
      <c r="M16428">
        <v>3155</v>
      </c>
      <c r="N16428">
        <v>2090</v>
      </c>
      <c r="O16428">
        <v>33</v>
      </c>
      <c r="P16428">
        <v>426</v>
      </c>
      <c r="Q16428">
        <v>8</v>
      </c>
      <c r="R16428">
        <v>14</v>
      </c>
      <c r="S16428" t="str">
        <v>yes</v>
      </c>
      <c r="T16428" t="str">
        <v>no</v>
      </c>
      <c r="U16428" t="str">
        <v>yes</v>
      </c>
      <c r="V16428">
        <v>307</v>
      </c>
      <c r="W16428">
        <v>16</v>
      </c>
    </row>
    <row r="16429" spans="13:23" x14ac:dyDescent="0.7">
      <c r="M16429">
        <v>3156</v>
      </c>
      <c r="N16429">
        <v>1690</v>
      </c>
      <c r="O16429">
        <v>33</v>
      </c>
      <c r="P16429">
        <v>214</v>
      </c>
      <c r="Q16429">
        <v>4</v>
      </c>
      <c r="R16429">
        <v>14</v>
      </c>
      <c r="S16429" t="str">
        <v>no</v>
      </c>
      <c r="T16429" t="str">
        <v>no</v>
      </c>
      <c r="U16429" t="str">
        <v>yes</v>
      </c>
      <c r="V16429">
        <v>307</v>
      </c>
      <c r="W16429">
        <v>16</v>
      </c>
    </row>
    <row r="16430" spans="13:23" x14ac:dyDescent="0.7">
      <c r="M16430">
        <v>3165</v>
      </c>
      <c r="N16430">
        <v>2090</v>
      </c>
      <c r="O16430">
        <v>33</v>
      </c>
      <c r="P16430">
        <v>426</v>
      </c>
      <c r="Q16430">
        <v>8</v>
      </c>
      <c r="R16430">
        <v>15</v>
      </c>
      <c r="S16430" t="str">
        <v>yes</v>
      </c>
      <c r="T16430" t="str">
        <v>no</v>
      </c>
      <c r="U16430" t="str">
        <v>yes</v>
      </c>
      <c r="V16430">
        <v>307</v>
      </c>
      <c r="W16430">
        <v>16</v>
      </c>
    </row>
    <row r="16431" spans="13:23" x14ac:dyDescent="0.7">
      <c r="M16431">
        <v>3174</v>
      </c>
      <c r="N16431">
        <v>1995</v>
      </c>
      <c r="O16431">
        <v>33</v>
      </c>
      <c r="P16431">
        <v>424</v>
      </c>
      <c r="Q16431">
        <v>8</v>
      </c>
      <c r="R16431">
        <v>14</v>
      </c>
      <c r="S16431" t="str">
        <v>yes</v>
      </c>
      <c r="T16431" t="str">
        <v>no</v>
      </c>
      <c r="U16431" t="str">
        <v>yes</v>
      </c>
      <c r="V16431">
        <v>307</v>
      </c>
      <c r="W16431">
        <v>16</v>
      </c>
    </row>
    <row r="16432" spans="13:23" x14ac:dyDescent="0.7">
      <c r="M16432">
        <v>3179</v>
      </c>
      <c r="N16432">
        <v>1699</v>
      </c>
      <c r="O16432">
        <v>33</v>
      </c>
      <c r="P16432">
        <v>340</v>
      </c>
      <c r="Q16432">
        <v>4</v>
      </c>
      <c r="R16432">
        <v>14</v>
      </c>
      <c r="S16432" t="str">
        <v>no</v>
      </c>
      <c r="T16432" t="str">
        <v>no</v>
      </c>
      <c r="U16432" t="str">
        <v>yes</v>
      </c>
      <c r="V16432">
        <v>307</v>
      </c>
      <c r="W16432">
        <v>16</v>
      </c>
    </row>
    <row r="16433" spans="13:23" x14ac:dyDescent="0.7">
      <c r="M16433">
        <v>3186</v>
      </c>
      <c r="N16433">
        <v>1594</v>
      </c>
      <c r="O16433">
        <v>33</v>
      </c>
      <c r="P16433">
        <v>340</v>
      </c>
      <c r="Q16433">
        <v>4</v>
      </c>
      <c r="R16433">
        <v>15</v>
      </c>
      <c r="S16433" t="str">
        <v>yes</v>
      </c>
      <c r="T16433" t="str">
        <v>no</v>
      </c>
      <c r="U16433" t="str">
        <v>yes</v>
      </c>
      <c r="V16433">
        <v>307</v>
      </c>
      <c r="W16433">
        <v>16</v>
      </c>
    </row>
    <row r="16434" spans="13:23" x14ac:dyDescent="0.7">
      <c r="M16434">
        <v>3188</v>
      </c>
      <c r="N16434">
        <v>2029</v>
      </c>
      <c r="O16434">
        <v>33</v>
      </c>
      <c r="P16434">
        <v>340</v>
      </c>
      <c r="Q16434">
        <v>8</v>
      </c>
      <c r="R16434">
        <v>14</v>
      </c>
      <c r="S16434" t="str">
        <v>yes</v>
      </c>
      <c r="T16434" t="str">
        <v>yes</v>
      </c>
      <c r="U16434" t="str">
        <v>yes</v>
      </c>
      <c r="V16434">
        <v>307</v>
      </c>
      <c r="W16434">
        <v>16</v>
      </c>
    </row>
    <row r="16435" spans="13:23" x14ac:dyDescent="0.7">
      <c r="M16435">
        <v>3195</v>
      </c>
      <c r="N16435">
        <v>1490</v>
      </c>
      <c r="O16435">
        <v>33</v>
      </c>
      <c r="P16435">
        <v>107</v>
      </c>
      <c r="Q16435">
        <v>2</v>
      </c>
      <c r="R16435">
        <v>15</v>
      </c>
      <c r="S16435" t="str">
        <v>no</v>
      </c>
      <c r="T16435" t="str">
        <v>no</v>
      </c>
      <c r="U16435" t="str">
        <v>yes</v>
      </c>
      <c r="V16435">
        <v>307</v>
      </c>
      <c r="W16435">
        <v>16</v>
      </c>
    </row>
    <row r="16436" spans="13:23" x14ac:dyDescent="0.7">
      <c r="M16436">
        <v>3198</v>
      </c>
      <c r="N16436">
        <v>1690</v>
      </c>
      <c r="O16436">
        <v>33</v>
      </c>
      <c r="P16436">
        <v>340</v>
      </c>
      <c r="Q16436">
        <v>4</v>
      </c>
      <c r="R16436">
        <v>14</v>
      </c>
      <c r="S16436" t="str">
        <v>yes</v>
      </c>
      <c r="T16436" t="str">
        <v>yes</v>
      </c>
      <c r="U16436" t="str">
        <v>yes</v>
      </c>
      <c r="V16436">
        <v>307</v>
      </c>
      <c r="W16436">
        <v>16</v>
      </c>
    </row>
    <row r="16437" spans="13:23" x14ac:dyDescent="0.7">
      <c r="M16437">
        <v>3199</v>
      </c>
      <c r="N16437">
        <v>1899</v>
      </c>
      <c r="O16437">
        <v>33</v>
      </c>
      <c r="P16437">
        <v>340</v>
      </c>
      <c r="Q16437">
        <v>8</v>
      </c>
      <c r="R16437">
        <v>14</v>
      </c>
      <c r="S16437" t="str">
        <v>yes</v>
      </c>
      <c r="T16437" t="str">
        <v>no</v>
      </c>
      <c r="U16437" t="str">
        <v>yes</v>
      </c>
      <c r="V16437">
        <v>307</v>
      </c>
      <c r="W16437">
        <v>16</v>
      </c>
    </row>
    <row r="16438" spans="13:23" x14ac:dyDescent="0.7">
      <c r="M16438">
        <v>3202</v>
      </c>
      <c r="N16438">
        <v>1999</v>
      </c>
      <c r="O16438">
        <v>33</v>
      </c>
      <c r="P16438">
        <v>340</v>
      </c>
      <c r="Q16438">
        <v>8</v>
      </c>
      <c r="R16438">
        <v>15</v>
      </c>
      <c r="S16438" t="str">
        <v>yes</v>
      </c>
      <c r="T16438" t="str">
        <v>no</v>
      </c>
      <c r="U16438" t="str">
        <v>yes</v>
      </c>
      <c r="V16438">
        <v>307</v>
      </c>
      <c r="W16438">
        <v>16</v>
      </c>
    </row>
    <row r="16439" spans="13:23" x14ac:dyDescent="0.7">
      <c r="M16439">
        <v>3210</v>
      </c>
      <c r="N16439">
        <v>1999</v>
      </c>
      <c r="O16439">
        <v>33</v>
      </c>
      <c r="P16439">
        <v>340</v>
      </c>
      <c r="Q16439">
        <v>8</v>
      </c>
      <c r="R16439">
        <v>14</v>
      </c>
      <c r="S16439" t="str">
        <v>yes</v>
      </c>
      <c r="T16439" t="str">
        <v>no</v>
      </c>
      <c r="U16439" t="str">
        <v>yes</v>
      </c>
      <c r="V16439">
        <v>307</v>
      </c>
      <c r="W16439">
        <v>16</v>
      </c>
    </row>
    <row r="16440" spans="13:23" x14ac:dyDescent="0.7">
      <c r="M16440">
        <v>3218</v>
      </c>
      <c r="N16440">
        <v>1475</v>
      </c>
      <c r="O16440">
        <v>33</v>
      </c>
      <c r="P16440">
        <v>340</v>
      </c>
      <c r="Q16440">
        <v>4</v>
      </c>
      <c r="R16440">
        <v>14</v>
      </c>
      <c r="S16440" t="str">
        <v>no</v>
      </c>
      <c r="T16440" t="str">
        <v>no</v>
      </c>
      <c r="U16440" t="str">
        <v>yes</v>
      </c>
      <c r="V16440">
        <v>307</v>
      </c>
      <c r="W16440">
        <v>16</v>
      </c>
    </row>
    <row r="16441" spans="13:23" x14ac:dyDescent="0.7">
      <c r="M16441">
        <v>3219</v>
      </c>
      <c r="N16441">
        <v>1295</v>
      </c>
      <c r="O16441">
        <v>33</v>
      </c>
      <c r="P16441">
        <v>212</v>
      </c>
      <c r="Q16441">
        <v>4</v>
      </c>
      <c r="R16441">
        <v>14</v>
      </c>
      <c r="S16441" t="str">
        <v>no</v>
      </c>
      <c r="T16441" t="str">
        <v>no</v>
      </c>
      <c r="U16441" t="str">
        <v>yes</v>
      </c>
      <c r="V16441">
        <v>307</v>
      </c>
      <c r="W16441">
        <v>16</v>
      </c>
    </row>
    <row r="16442" spans="13:23" x14ac:dyDescent="0.7">
      <c r="M16442">
        <v>3224</v>
      </c>
      <c r="N16442">
        <v>1499</v>
      </c>
      <c r="O16442">
        <v>33</v>
      </c>
      <c r="P16442">
        <v>170</v>
      </c>
      <c r="Q16442">
        <v>4</v>
      </c>
      <c r="R16442">
        <v>14</v>
      </c>
      <c r="S16442" t="str">
        <v>yes</v>
      </c>
      <c r="T16442" t="str">
        <v>no</v>
      </c>
      <c r="U16442" t="str">
        <v>yes</v>
      </c>
      <c r="V16442">
        <v>307</v>
      </c>
      <c r="W16442">
        <v>16</v>
      </c>
    </row>
    <row r="16443" spans="13:23" x14ac:dyDescent="0.7">
      <c r="M16443">
        <v>3233</v>
      </c>
      <c r="N16443">
        <v>1399</v>
      </c>
      <c r="O16443">
        <v>33</v>
      </c>
      <c r="P16443">
        <v>170</v>
      </c>
      <c r="Q16443">
        <v>4</v>
      </c>
      <c r="R16443">
        <v>14</v>
      </c>
      <c r="S16443" t="str">
        <v>yes</v>
      </c>
      <c r="T16443" t="str">
        <v>no</v>
      </c>
      <c r="U16443" t="str">
        <v>yes</v>
      </c>
      <c r="V16443">
        <v>307</v>
      </c>
      <c r="W16443">
        <v>16</v>
      </c>
    </row>
    <row r="16444" spans="13:23" x14ac:dyDescent="0.7">
      <c r="M16444">
        <v>3234</v>
      </c>
      <c r="N16444">
        <v>2143</v>
      </c>
      <c r="O16444">
        <v>33</v>
      </c>
      <c r="P16444">
        <v>426</v>
      </c>
      <c r="Q16444">
        <v>8</v>
      </c>
      <c r="R16444">
        <v>14</v>
      </c>
      <c r="S16444" t="str">
        <v>yes</v>
      </c>
      <c r="T16444" t="str">
        <v>yes</v>
      </c>
      <c r="U16444" t="str">
        <v>yes</v>
      </c>
      <c r="V16444">
        <v>307</v>
      </c>
      <c r="W16444">
        <v>16</v>
      </c>
    </row>
    <row r="16445" spans="13:23" x14ac:dyDescent="0.7">
      <c r="M16445">
        <v>3235</v>
      </c>
      <c r="N16445">
        <v>1395</v>
      </c>
      <c r="O16445">
        <v>33</v>
      </c>
      <c r="P16445">
        <v>214</v>
      </c>
      <c r="Q16445">
        <v>4</v>
      </c>
      <c r="R16445">
        <v>14</v>
      </c>
      <c r="S16445" t="str">
        <v>no</v>
      </c>
      <c r="T16445" t="str">
        <v>no</v>
      </c>
      <c r="U16445" t="str">
        <v>yes</v>
      </c>
      <c r="V16445">
        <v>307</v>
      </c>
      <c r="W16445">
        <v>16</v>
      </c>
    </row>
    <row r="16446" spans="13:23" x14ac:dyDescent="0.7">
      <c r="M16446">
        <v>3236</v>
      </c>
      <c r="N16446">
        <v>1595</v>
      </c>
      <c r="O16446">
        <v>33</v>
      </c>
      <c r="P16446">
        <v>214</v>
      </c>
      <c r="Q16446">
        <v>4</v>
      </c>
      <c r="R16446">
        <v>14</v>
      </c>
      <c r="S16446" t="str">
        <v>no</v>
      </c>
      <c r="T16446" t="str">
        <v>no</v>
      </c>
      <c r="U16446" t="str">
        <v>yes</v>
      </c>
      <c r="V16446">
        <v>307</v>
      </c>
      <c r="W16446">
        <v>16</v>
      </c>
    </row>
    <row r="16447" spans="13:23" x14ac:dyDescent="0.7">
      <c r="M16447">
        <v>3241</v>
      </c>
      <c r="N16447">
        <v>1469</v>
      </c>
      <c r="O16447">
        <v>33</v>
      </c>
      <c r="P16447">
        <v>340</v>
      </c>
      <c r="Q16447">
        <v>4</v>
      </c>
      <c r="R16447">
        <v>14</v>
      </c>
      <c r="S16447" t="str">
        <v>no</v>
      </c>
      <c r="T16447" t="str">
        <v>no</v>
      </c>
      <c r="U16447" t="str">
        <v>yes</v>
      </c>
      <c r="V16447">
        <v>307</v>
      </c>
      <c r="W16447">
        <v>16</v>
      </c>
    </row>
    <row r="16448" spans="13:23" x14ac:dyDescent="0.7">
      <c r="M16448">
        <v>3242</v>
      </c>
      <c r="N16448">
        <v>1594</v>
      </c>
      <c r="O16448">
        <v>33</v>
      </c>
      <c r="P16448">
        <v>212</v>
      </c>
      <c r="Q16448">
        <v>4</v>
      </c>
      <c r="R16448">
        <v>14</v>
      </c>
      <c r="S16448" t="str">
        <v>yes</v>
      </c>
      <c r="T16448" t="str">
        <v>yes</v>
      </c>
      <c r="U16448" t="str">
        <v>yes</v>
      </c>
      <c r="V16448">
        <v>307</v>
      </c>
      <c r="W16448">
        <v>16</v>
      </c>
    </row>
    <row r="16449" spans="13:23" x14ac:dyDescent="0.7">
      <c r="M16449">
        <v>3243</v>
      </c>
      <c r="N16449">
        <v>1865</v>
      </c>
      <c r="O16449">
        <v>33</v>
      </c>
      <c r="P16449">
        <v>425</v>
      </c>
      <c r="Q16449">
        <v>8</v>
      </c>
      <c r="R16449">
        <v>15</v>
      </c>
      <c r="S16449" t="str">
        <v>yes</v>
      </c>
      <c r="T16449" t="str">
        <v>no</v>
      </c>
      <c r="U16449" t="str">
        <v>yes</v>
      </c>
      <c r="V16449">
        <v>307</v>
      </c>
      <c r="W16449">
        <v>16</v>
      </c>
    </row>
    <row r="16450" spans="13:23" x14ac:dyDescent="0.7">
      <c r="M16450">
        <v>3248</v>
      </c>
      <c r="N16450">
        <v>2395</v>
      </c>
      <c r="O16450">
        <v>33</v>
      </c>
      <c r="P16450">
        <v>528</v>
      </c>
      <c r="Q16450">
        <v>16</v>
      </c>
      <c r="R16450">
        <v>14</v>
      </c>
      <c r="S16450" t="str">
        <v>yes</v>
      </c>
      <c r="T16450" t="str">
        <v>no</v>
      </c>
      <c r="U16450" t="str">
        <v>yes</v>
      </c>
      <c r="V16450">
        <v>307</v>
      </c>
      <c r="W16450">
        <v>16</v>
      </c>
    </row>
    <row r="16451" spans="13:23" x14ac:dyDescent="0.7">
      <c r="M16451">
        <v>3251</v>
      </c>
      <c r="N16451">
        <v>2120</v>
      </c>
      <c r="O16451">
        <v>33</v>
      </c>
      <c r="P16451">
        <v>528</v>
      </c>
      <c r="Q16451">
        <v>8</v>
      </c>
      <c r="R16451">
        <v>14</v>
      </c>
      <c r="S16451" t="str">
        <v>yes</v>
      </c>
      <c r="T16451" t="str">
        <v>no</v>
      </c>
      <c r="U16451" t="str">
        <v>yes</v>
      </c>
      <c r="V16451">
        <v>307</v>
      </c>
      <c r="W16451">
        <v>16</v>
      </c>
    </row>
    <row r="16452" spans="13:23" x14ac:dyDescent="0.7">
      <c r="M16452">
        <v>3255</v>
      </c>
      <c r="N16452">
        <v>1595</v>
      </c>
      <c r="O16452">
        <v>33</v>
      </c>
      <c r="P16452">
        <v>214</v>
      </c>
      <c r="Q16452">
        <v>4</v>
      </c>
      <c r="R16452">
        <v>14</v>
      </c>
      <c r="S16452" t="str">
        <v>no</v>
      </c>
      <c r="T16452" t="str">
        <v>no</v>
      </c>
      <c r="U16452" t="str">
        <v>yes</v>
      </c>
      <c r="V16452">
        <v>307</v>
      </c>
      <c r="W16452">
        <v>16</v>
      </c>
    </row>
    <row r="16453" spans="13:23" x14ac:dyDescent="0.7">
      <c r="M16453">
        <v>3266</v>
      </c>
      <c r="N16453">
        <v>1544</v>
      </c>
      <c r="O16453">
        <v>33</v>
      </c>
      <c r="P16453">
        <v>107</v>
      </c>
      <c r="Q16453">
        <v>2</v>
      </c>
      <c r="R16453">
        <v>14</v>
      </c>
      <c r="S16453" t="str">
        <v>no</v>
      </c>
      <c r="T16453" t="str">
        <v>no</v>
      </c>
      <c r="U16453" t="str">
        <v>yes</v>
      </c>
      <c r="V16453">
        <v>307</v>
      </c>
      <c r="W16453">
        <v>16</v>
      </c>
    </row>
    <row r="16454" spans="13:23" x14ac:dyDescent="0.7">
      <c r="M16454">
        <v>3276</v>
      </c>
      <c r="N16454">
        <v>2490</v>
      </c>
      <c r="O16454">
        <v>33</v>
      </c>
      <c r="P16454">
        <v>528</v>
      </c>
      <c r="Q16454">
        <v>16</v>
      </c>
      <c r="R16454">
        <v>14</v>
      </c>
      <c r="S16454" t="str">
        <v>yes</v>
      </c>
      <c r="T16454" t="str">
        <v>no</v>
      </c>
      <c r="U16454" t="str">
        <v>yes</v>
      </c>
      <c r="V16454">
        <v>307</v>
      </c>
      <c r="W16454">
        <v>16</v>
      </c>
    </row>
    <row r="16455" spans="13:23" x14ac:dyDescent="0.7">
      <c r="M16455">
        <v>3283</v>
      </c>
      <c r="N16455">
        <v>1495</v>
      </c>
      <c r="O16455">
        <v>33</v>
      </c>
      <c r="P16455">
        <v>340</v>
      </c>
      <c r="Q16455">
        <v>4</v>
      </c>
      <c r="R16455">
        <v>14</v>
      </c>
      <c r="S16455" t="str">
        <v>yes</v>
      </c>
      <c r="T16455" t="str">
        <v>no</v>
      </c>
      <c r="U16455" t="str">
        <v>yes</v>
      </c>
      <c r="V16455">
        <v>307</v>
      </c>
      <c r="W16455">
        <v>16</v>
      </c>
    </row>
    <row r="16456" spans="13:23" x14ac:dyDescent="0.7">
      <c r="M16456">
        <v>3287</v>
      </c>
      <c r="N16456">
        <v>1645</v>
      </c>
      <c r="O16456">
        <v>33</v>
      </c>
      <c r="P16456">
        <v>340</v>
      </c>
      <c r="Q16456">
        <v>4</v>
      </c>
      <c r="R16456">
        <v>14</v>
      </c>
      <c r="S16456" t="str">
        <v>yes</v>
      </c>
      <c r="T16456" t="str">
        <v>no</v>
      </c>
      <c r="U16456" t="str">
        <v>yes</v>
      </c>
      <c r="V16456">
        <v>307</v>
      </c>
      <c r="W16456">
        <v>16</v>
      </c>
    </row>
    <row r="16457" spans="13:23" x14ac:dyDescent="0.7">
      <c r="M16457">
        <v>3297</v>
      </c>
      <c r="N16457">
        <v>1490</v>
      </c>
      <c r="O16457">
        <v>33</v>
      </c>
      <c r="P16457">
        <v>107</v>
      </c>
      <c r="Q16457">
        <v>2</v>
      </c>
      <c r="R16457">
        <v>14</v>
      </c>
      <c r="S16457" t="str">
        <v>no</v>
      </c>
      <c r="T16457" t="str">
        <v>no</v>
      </c>
      <c r="U16457" t="str">
        <v>yes</v>
      </c>
      <c r="V16457">
        <v>307</v>
      </c>
      <c r="W16457">
        <v>16</v>
      </c>
    </row>
    <row r="16458" spans="13:23" x14ac:dyDescent="0.7">
      <c r="M16458">
        <v>3298</v>
      </c>
      <c r="N16458">
        <v>2544</v>
      </c>
      <c r="O16458">
        <v>33</v>
      </c>
      <c r="P16458">
        <v>528</v>
      </c>
      <c r="Q16458">
        <v>16</v>
      </c>
      <c r="R16458">
        <v>14</v>
      </c>
      <c r="S16458" t="str">
        <v>yes</v>
      </c>
      <c r="T16458" t="str">
        <v>no</v>
      </c>
      <c r="U16458" t="str">
        <v>yes</v>
      </c>
      <c r="V16458">
        <v>307</v>
      </c>
      <c r="W16458">
        <v>16</v>
      </c>
    </row>
    <row r="16459" spans="13:23" x14ac:dyDescent="0.7">
      <c r="M16459">
        <v>3305</v>
      </c>
      <c r="N16459">
        <v>1499</v>
      </c>
      <c r="O16459">
        <v>33</v>
      </c>
      <c r="P16459">
        <v>170</v>
      </c>
      <c r="Q16459">
        <v>4</v>
      </c>
      <c r="R16459">
        <v>15</v>
      </c>
      <c r="S16459" t="str">
        <v>yes</v>
      </c>
      <c r="T16459" t="str">
        <v>no</v>
      </c>
      <c r="U16459" t="str">
        <v>yes</v>
      </c>
      <c r="V16459">
        <v>307</v>
      </c>
      <c r="W16459">
        <v>16</v>
      </c>
    </row>
    <row r="16460" spans="13:23" x14ac:dyDescent="0.7">
      <c r="M16460">
        <v>3306</v>
      </c>
      <c r="N16460">
        <v>2099</v>
      </c>
      <c r="O16460">
        <v>33</v>
      </c>
      <c r="P16460">
        <v>340</v>
      </c>
      <c r="Q16460">
        <v>8</v>
      </c>
      <c r="R16460">
        <v>14</v>
      </c>
      <c r="S16460" t="str">
        <v>yes</v>
      </c>
      <c r="T16460" t="str">
        <v>no</v>
      </c>
      <c r="U16460" t="str">
        <v>yes</v>
      </c>
      <c r="V16460">
        <v>307</v>
      </c>
      <c r="W16460">
        <v>16</v>
      </c>
    </row>
    <row r="16461" spans="13:23" x14ac:dyDescent="0.7">
      <c r="M16461">
        <v>3309</v>
      </c>
      <c r="N16461">
        <v>1995</v>
      </c>
      <c r="O16461">
        <v>33</v>
      </c>
      <c r="P16461">
        <v>426</v>
      </c>
      <c r="Q16461">
        <v>8</v>
      </c>
      <c r="R16461">
        <v>14</v>
      </c>
      <c r="S16461" t="str">
        <v>yes</v>
      </c>
      <c r="T16461" t="str">
        <v>no</v>
      </c>
      <c r="U16461" t="str">
        <v>yes</v>
      </c>
      <c r="V16461">
        <v>307</v>
      </c>
      <c r="W16461">
        <v>16</v>
      </c>
    </row>
    <row r="16462" spans="13:23" x14ac:dyDescent="0.7">
      <c r="M16462">
        <v>3315</v>
      </c>
      <c r="N16462">
        <v>1925</v>
      </c>
      <c r="O16462">
        <v>33</v>
      </c>
      <c r="P16462">
        <v>212</v>
      </c>
      <c r="Q16462">
        <v>4</v>
      </c>
      <c r="R16462">
        <v>17</v>
      </c>
      <c r="S16462" t="str">
        <v>no</v>
      </c>
      <c r="T16462" t="str">
        <v>no</v>
      </c>
      <c r="U16462" t="str">
        <v>yes</v>
      </c>
      <c r="V16462">
        <v>307</v>
      </c>
      <c r="W16462">
        <v>16</v>
      </c>
    </row>
    <row r="16463" spans="13:23" x14ac:dyDescent="0.7">
      <c r="M16463">
        <v>3321</v>
      </c>
      <c r="N16463">
        <v>1399</v>
      </c>
      <c r="O16463">
        <v>33</v>
      </c>
      <c r="P16463">
        <v>270</v>
      </c>
      <c r="Q16463">
        <v>4</v>
      </c>
      <c r="R16463">
        <v>14</v>
      </c>
      <c r="S16463" t="str">
        <v>no</v>
      </c>
      <c r="T16463" t="str">
        <v>no</v>
      </c>
      <c r="U16463" t="str">
        <v>yes</v>
      </c>
      <c r="V16463">
        <v>307</v>
      </c>
      <c r="W16463">
        <v>16</v>
      </c>
    </row>
    <row r="16464" spans="13:23" x14ac:dyDescent="0.7">
      <c r="M16464">
        <v>3332</v>
      </c>
      <c r="N16464">
        <v>2244</v>
      </c>
      <c r="O16464">
        <v>33</v>
      </c>
      <c r="P16464">
        <v>426</v>
      </c>
      <c r="Q16464">
        <v>8</v>
      </c>
      <c r="R16464">
        <v>14</v>
      </c>
      <c r="S16464" t="str">
        <v>yes</v>
      </c>
      <c r="T16464" t="str">
        <v>no</v>
      </c>
      <c r="U16464" t="str">
        <v>yes</v>
      </c>
      <c r="V16464">
        <v>307</v>
      </c>
      <c r="W16464">
        <v>16</v>
      </c>
    </row>
    <row r="16465" spans="13:23" x14ac:dyDescent="0.7">
      <c r="M16465">
        <v>3336</v>
      </c>
      <c r="N16465">
        <v>1495</v>
      </c>
      <c r="O16465">
        <v>33</v>
      </c>
      <c r="P16465">
        <v>212</v>
      </c>
      <c r="Q16465">
        <v>4</v>
      </c>
      <c r="R16465">
        <v>14</v>
      </c>
      <c r="S16465" t="str">
        <v>no</v>
      </c>
      <c r="T16465" t="str">
        <v>no</v>
      </c>
      <c r="U16465" t="str">
        <v>yes</v>
      </c>
      <c r="V16465">
        <v>307</v>
      </c>
      <c r="W16465">
        <v>16</v>
      </c>
    </row>
    <row r="16466" spans="13:23" x14ac:dyDescent="0.7">
      <c r="M16466">
        <v>3338</v>
      </c>
      <c r="N16466">
        <v>1690</v>
      </c>
      <c r="O16466">
        <v>33</v>
      </c>
      <c r="P16466">
        <v>214</v>
      </c>
      <c r="Q16466">
        <v>4</v>
      </c>
      <c r="R16466">
        <v>15</v>
      </c>
      <c r="S16466" t="str">
        <v>no</v>
      </c>
      <c r="T16466" t="str">
        <v>no</v>
      </c>
      <c r="U16466" t="str">
        <v>yes</v>
      </c>
      <c r="V16466">
        <v>307</v>
      </c>
      <c r="W16466">
        <v>16</v>
      </c>
    </row>
    <row r="16467" spans="13:23" x14ac:dyDescent="0.7">
      <c r="M16467">
        <v>3342</v>
      </c>
      <c r="N16467">
        <v>1299</v>
      </c>
      <c r="O16467">
        <v>33</v>
      </c>
      <c r="P16467">
        <v>340</v>
      </c>
      <c r="Q16467">
        <v>4</v>
      </c>
      <c r="R16467">
        <v>14</v>
      </c>
      <c r="S16467" t="str">
        <v>no</v>
      </c>
      <c r="T16467" t="str">
        <v>no</v>
      </c>
      <c r="U16467" t="str">
        <v>yes</v>
      </c>
      <c r="V16467">
        <v>307</v>
      </c>
      <c r="W16467">
        <v>16</v>
      </c>
    </row>
    <row r="16468" spans="13:23" x14ac:dyDescent="0.7">
      <c r="M16468">
        <v>3351</v>
      </c>
      <c r="N16468">
        <v>1725</v>
      </c>
      <c r="O16468">
        <v>33</v>
      </c>
      <c r="P16468">
        <v>212</v>
      </c>
      <c r="Q16468">
        <v>4</v>
      </c>
      <c r="R16468">
        <v>17</v>
      </c>
      <c r="S16468" t="str">
        <v>no</v>
      </c>
      <c r="T16468" t="str">
        <v>no</v>
      </c>
      <c r="U16468" t="str">
        <v>yes</v>
      </c>
      <c r="V16468">
        <v>307</v>
      </c>
      <c r="W16468">
        <v>16</v>
      </c>
    </row>
    <row r="16469" spans="13:23" x14ac:dyDescent="0.7">
      <c r="M16469">
        <v>3362</v>
      </c>
      <c r="N16469">
        <v>1559</v>
      </c>
      <c r="O16469">
        <v>33</v>
      </c>
      <c r="P16469">
        <v>212</v>
      </c>
      <c r="Q16469">
        <v>4</v>
      </c>
      <c r="R16469">
        <v>14</v>
      </c>
      <c r="S16469" t="str">
        <v>no</v>
      </c>
      <c r="T16469" t="str">
        <v>no</v>
      </c>
      <c r="U16469" t="str">
        <v>yes</v>
      </c>
      <c r="V16469">
        <v>307</v>
      </c>
      <c r="W16469">
        <v>16</v>
      </c>
    </row>
    <row r="16470" spans="13:23" x14ac:dyDescent="0.7">
      <c r="M16470">
        <v>3365</v>
      </c>
      <c r="N16470">
        <v>1570</v>
      </c>
      <c r="O16470">
        <v>33</v>
      </c>
      <c r="P16470">
        <v>340</v>
      </c>
      <c r="Q16470">
        <v>4</v>
      </c>
      <c r="R16470">
        <v>15</v>
      </c>
      <c r="S16470" t="str">
        <v>no</v>
      </c>
      <c r="T16470" t="str">
        <v>no</v>
      </c>
      <c r="U16470" t="str">
        <v>yes</v>
      </c>
      <c r="V16470">
        <v>307</v>
      </c>
      <c r="W16470">
        <v>16</v>
      </c>
    </row>
    <row r="16471" spans="13:23" x14ac:dyDescent="0.7">
      <c r="M16471">
        <v>3370</v>
      </c>
      <c r="N16471">
        <v>1529</v>
      </c>
      <c r="O16471">
        <v>33</v>
      </c>
      <c r="P16471">
        <v>170</v>
      </c>
      <c r="Q16471">
        <v>4</v>
      </c>
      <c r="R16471">
        <v>14</v>
      </c>
      <c r="S16471" t="str">
        <v>yes</v>
      </c>
      <c r="T16471" t="str">
        <v>yes</v>
      </c>
      <c r="U16471" t="str">
        <v>yes</v>
      </c>
      <c r="V16471">
        <v>307</v>
      </c>
      <c r="W16471">
        <v>16</v>
      </c>
    </row>
    <row r="16472" spans="13:23" x14ac:dyDescent="0.7">
      <c r="M16472">
        <v>3374</v>
      </c>
      <c r="N16472">
        <v>1558</v>
      </c>
      <c r="O16472">
        <v>33</v>
      </c>
      <c r="P16472">
        <v>212</v>
      </c>
      <c r="Q16472">
        <v>4</v>
      </c>
      <c r="R16472">
        <v>14</v>
      </c>
      <c r="S16472" t="str">
        <v>yes</v>
      </c>
      <c r="T16472" t="str">
        <v>yes</v>
      </c>
      <c r="U16472" t="str">
        <v>yes</v>
      </c>
      <c r="V16472">
        <v>307</v>
      </c>
      <c r="W16472">
        <v>16</v>
      </c>
    </row>
    <row r="16473" spans="13:23" x14ac:dyDescent="0.7">
      <c r="M16473">
        <v>3378</v>
      </c>
      <c r="N16473">
        <v>1695</v>
      </c>
      <c r="O16473">
        <v>33</v>
      </c>
      <c r="P16473">
        <v>425</v>
      </c>
      <c r="Q16473">
        <v>8</v>
      </c>
      <c r="R16473">
        <v>15</v>
      </c>
      <c r="S16473" t="str">
        <v>no</v>
      </c>
      <c r="T16473" t="str">
        <v>no</v>
      </c>
      <c r="U16473" t="str">
        <v>yes</v>
      </c>
      <c r="V16473">
        <v>307</v>
      </c>
      <c r="W16473">
        <v>16</v>
      </c>
    </row>
    <row r="16474" spans="13:23" x14ac:dyDescent="0.7">
      <c r="M16474">
        <v>3379</v>
      </c>
      <c r="N16474">
        <v>1844</v>
      </c>
      <c r="O16474">
        <v>33</v>
      </c>
      <c r="P16474">
        <v>214</v>
      </c>
      <c r="Q16474">
        <v>4</v>
      </c>
      <c r="R16474">
        <v>14</v>
      </c>
      <c r="S16474" t="str">
        <v>no</v>
      </c>
      <c r="T16474" t="str">
        <v>no</v>
      </c>
      <c r="U16474" t="str">
        <v>yes</v>
      </c>
      <c r="V16474">
        <v>307</v>
      </c>
      <c r="W16474">
        <v>16</v>
      </c>
    </row>
    <row r="16475" spans="13:23" x14ac:dyDescent="0.7">
      <c r="M16475">
        <v>3385</v>
      </c>
      <c r="N16475">
        <v>1595</v>
      </c>
      <c r="O16475">
        <v>33</v>
      </c>
      <c r="P16475">
        <v>340</v>
      </c>
      <c r="Q16475">
        <v>8</v>
      </c>
      <c r="R16475">
        <v>14</v>
      </c>
      <c r="S16475" t="str">
        <v>no</v>
      </c>
      <c r="T16475" t="str">
        <v>no</v>
      </c>
      <c r="U16475" t="str">
        <v>yes</v>
      </c>
      <c r="V16475">
        <v>307</v>
      </c>
      <c r="W16475">
        <v>16</v>
      </c>
    </row>
    <row r="16476" spans="13:23" x14ac:dyDescent="0.7">
      <c r="M16476">
        <v>3395</v>
      </c>
      <c r="N16476">
        <v>2490</v>
      </c>
      <c r="O16476">
        <v>33</v>
      </c>
      <c r="P16476">
        <v>528</v>
      </c>
      <c r="Q16476">
        <v>16</v>
      </c>
      <c r="R16476">
        <v>15</v>
      </c>
      <c r="S16476" t="str">
        <v>yes</v>
      </c>
      <c r="T16476" t="str">
        <v>no</v>
      </c>
      <c r="U16476" t="str">
        <v>yes</v>
      </c>
      <c r="V16476">
        <v>307</v>
      </c>
      <c r="W16476">
        <v>16</v>
      </c>
    </row>
    <row r="16477" spans="13:23" x14ac:dyDescent="0.7">
      <c r="M16477">
        <v>3408</v>
      </c>
      <c r="N16477">
        <v>1599</v>
      </c>
      <c r="O16477">
        <v>33</v>
      </c>
      <c r="P16477">
        <v>210</v>
      </c>
      <c r="Q16477">
        <v>4</v>
      </c>
      <c r="R16477">
        <v>14</v>
      </c>
      <c r="S16477" t="str">
        <v>yes</v>
      </c>
      <c r="T16477" t="str">
        <v>no</v>
      </c>
      <c r="U16477" t="str">
        <v>yes</v>
      </c>
      <c r="V16477">
        <v>339</v>
      </c>
      <c r="W16477">
        <v>17</v>
      </c>
    </row>
    <row r="16478" spans="13:23" x14ac:dyDescent="0.7">
      <c r="M16478">
        <v>3418</v>
      </c>
      <c r="N16478">
        <v>1690</v>
      </c>
      <c r="O16478">
        <v>33</v>
      </c>
      <c r="P16478">
        <v>340</v>
      </c>
      <c r="Q16478">
        <v>4</v>
      </c>
      <c r="R16478">
        <v>14</v>
      </c>
      <c r="S16478" t="str">
        <v>yes</v>
      </c>
      <c r="T16478" t="str">
        <v>yes</v>
      </c>
      <c r="U16478" t="str">
        <v>yes</v>
      </c>
      <c r="V16478">
        <v>339</v>
      </c>
      <c r="W16478">
        <v>17</v>
      </c>
    </row>
    <row r="16479" spans="13:23" x14ac:dyDescent="0.7">
      <c r="M16479">
        <v>3421</v>
      </c>
      <c r="N16479">
        <v>1999</v>
      </c>
      <c r="O16479">
        <v>33</v>
      </c>
      <c r="P16479">
        <v>420</v>
      </c>
      <c r="Q16479">
        <v>8</v>
      </c>
      <c r="R16479">
        <v>14</v>
      </c>
      <c r="S16479" t="str">
        <v>yes</v>
      </c>
      <c r="T16479" t="str">
        <v>no</v>
      </c>
      <c r="U16479" t="str">
        <v>yes</v>
      </c>
      <c r="V16479">
        <v>339</v>
      </c>
      <c r="W16479">
        <v>17</v>
      </c>
    </row>
    <row r="16480" spans="13:23" x14ac:dyDescent="0.7">
      <c r="M16480">
        <v>3422</v>
      </c>
      <c r="N16480">
        <v>1995</v>
      </c>
      <c r="O16480">
        <v>33</v>
      </c>
      <c r="P16480">
        <v>340</v>
      </c>
      <c r="Q16480">
        <v>8</v>
      </c>
      <c r="R16480">
        <v>15</v>
      </c>
      <c r="S16480" t="str">
        <v>yes</v>
      </c>
      <c r="T16480" t="str">
        <v>no</v>
      </c>
      <c r="U16480" t="str">
        <v>yes</v>
      </c>
      <c r="V16480">
        <v>339</v>
      </c>
      <c r="W16480">
        <v>17</v>
      </c>
    </row>
    <row r="16481" spans="13:23" x14ac:dyDescent="0.7">
      <c r="M16481">
        <v>3426</v>
      </c>
      <c r="N16481">
        <v>1995</v>
      </c>
      <c r="O16481">
        <v>33</v>
      </c>
      <c r="P16481">
        <v>540</v>
      </c>
      <c r="Q16481">
        <v>8</v>
      </c>
      <c r="R16481">
        <v>14</v>
      </c>
      <c r="S16481" t="str">
        <v>yes</v>
      </c>
      <c r="T16481" t="str">
        <v>no</v>
      </c>
      <c r="U16481" t="str">
        <v>yes</v>
      </c>
      <c r="V16481">
        <v>339</v>
      </c>
      <c r="W16481">
        <v>17</v>
      </c>
    </row>
    <row r="16482" spans="13:23" x14ac:dyDescent="0.7">
      <c r="M16482">
        <v>3440</v>
      </c>
      <c r="N16482">
        <v>1295</v>
      </c>
      <c r="O16482">
        <v>33</v>
      </c>
      <c r="P16482">
        <v>340</v>
      </c>
      <c r="Q16482">
        <v>4</v>
      </c>
      <c r="R16482">
        <v>14</v>
      </c>
      <c r="S16482" t="str">
        <v>no</v>
      </c>
      <c r="T16482" t="str">
        <v>no</v>
      </c>
      <c r="U16482" t="str">
        <v>yes</v>
      </c>
      <c r="V16482">
        <v>339</v>
      </c>
      <c r="W16482">
        <v>17</v>
      </c>
    </row>
    <row r="16483" spans="13:23" x14ac:dyDescent="0.7">
      <c r="M16483">
        <v>3447</v>
      </c>
      <c r="N16483">
        <v>1644</v>
      </c>
      <c r="O16483">
        <v>33</v>
      </c>
      <c r="P16483">
        <v>107</v>
      </c>
      <c r="Q16483">
        <v>2</v>
      </c>
      <c r="R16483">
        <v>14</v>
      </c>
      <c r="S16483" t="str">
        <v>no</v>
      </c>
      <c r="T16483" t="str">
        <v>no</v>
      </c>
      <c r="U16483" t="str">
        <v>yes</v>
      </c>
      <c r="V16483">
        <v>339</v>
      </c>
      <c r="W16483">
        <v>17</v>
      </c>
    </row>
    <row r="16484" spans="13:23" x14ac:dyDescent="0.7">
      <c r="M16484">
        <v>3450</v>
      </c>
      <c r="N16484">
        <v>2090</v>
      </c>
      <c r="O16484">
        <v>33</v>
      </c>
      <c r="P16484">
        <v>528</v>
      </c>
      <c r="Q16484">
        <v>8</v>
      </c>
      <c r="R16484">
        <v>14</v>
      </c>
      <c r="S16484" t="str">
        <v>yes</v>
      </c>
      <c r="T16484" t="str">
        <v>no</v>
      </c>
      <c r="U16484" t="str">
        <v>yes</v>
      </c>
      <c r="V16484">
        <v>339</v>
      </c>
      <c r="W16484">
        <v>17</v>
      </c>
    </row>
    <row r="16485" spans="13:23" x14ac:dyDescent="0.7">
      <c r="M16485">
        <v>3451</v>
      </c>
      <c r="N16485">
        <v>1879</v>
      </c>
      <c r="O16485">
        <v>33</v>
      </c>
      <c r="P16485">
        <v>340</v>
      </c>
      <c r="Q16485">
        <v>8</v>
      </c>
      <c r="R16485">
        <v>15</v>
      </c>
      <c r="S16485" t="str">
        <v>yes</v>
      </c>
      <c r="T16485" t="str">
        <v>no</v>
      </c>
      <c r="U16485" t="str">
        <v>yes</v>
      </c>
      <c r="V16485">
        <v>339</v>
      </c>
      <c r="W16485">
        <v>17</v>
      </c>
    </row>
    <row r="16486" spans="13:23" x14ac:dyDescent="0.7">
      <c r="M16486">
        <v>3456</v>
      </c>
      <c r="N16486">
        <v>1559</v>
      </c>
      <c r="O16486">
        <v>33</v>
      </c>
      <c r="P16486">
        <v>212</v>
      </c>
      <c r="Q16486">
        <v>4</v>
      </c>
      <c r="R16486">
        <v>14</v>
      </c>
      <c r="S16486" t="str">
        <v>no</v>
      </c>
      <c r="T16486" t="str">
        <v>no</v>
      </c>
      <c r="U16486" t="str">
        <v>yes</v>
      </c>
      <c r="V16486">
        <v>339</v>
      </c>
      <c r="W16486">
        <v>17</v>
      </c>
    </row>
    <row r="16487" spans="13:23" x14ac:dyDescent="0.7">
      <c r="M16487">
        <v>3457</v>
      </c>
      <c r="N16487">
        <v>1495</v>
      </c>
      <c r="O16487">
        <v>33</v>
      </c>
      <c r="P16487">
        <v>340</v>
      </c>
      <c r="Q16487">
        <v>4</v>
      </c>
      <c r="R16487">
        <v>14</v>
      </c>
      <c r="S16487" t="str">
        <v>yes</v>
      </c>
      <c r="T16487" t="str">
        <v>no</v>
      </c>
      <c r="U16487" t="str">
        <v>yes</v>
      </c>
      <c r="V16487">
        <v>339</v>
      </c>
      <c r="W16487">
        <v>17</v>
      </c>
    </row>
    <row r="16488" spans="13:23" x14ac:dyDescent="0.7">
      <c r="M16488">
        <v>3464</v>
      </c>
      <c r="N16488">
        <v>1794</v>
      </c>
      <c r="O16488">
        <v>33</v>
      </c>
      <c r="P16488">
        <v>340</v>
      </c>
      <c r="Q16488">
        <v>4</v>
      </c>
      <c r="R16488">
        <v>14</v>
      </c>
      <c r="S16488" t="str">
        <v>yes</v>
      </c>
      <c r="T16488" t="str">
        <v>yes</v>
      </c>
      <c r="U16488" t="str">
        <v>yes</v>
      </c>
      <c r="V16488">
        <v>339</v>
      </c>
      <c r="W16488">
        <v>17</v>
      </c>
    </row>
    <row r="16489" spans="13:23" x14ac:dyDescent="0.7">
      <c r="M16489">
        <v>3465</v>
      </c>
      <c r="N16489">
        <v>1690</v>
      </c>
      <c r="O16489">
        <v>33</v>
      </c>
      <c r="P16489">
        <v>214</v>
      </c>
      <c r="Q16489">
        <v>4</v>
      </c>
      <c r="R16489">
        <v>14</v>
      </c>
      <c r="S16489" t="str">
        <v>no</v>
      </c>
      <c r="T16489" t="str">
        <v>no</v>
      </c>
      <c r="U16489" t="str">
        <v>yes</v>
      </c>
      <c r="V16489">
        <v>339</v>
      </c>
      <c r="W16489">
        <v>17</v>
      </c>
    </row>
    <row r="16490" spans="13:23" x14ac:dyDescent="0.7">
      <c r="M16490">
        <v>3469</v>
      </c>
      <c r="N16490">
        <v>1260</v>
      </c>
      <c r="O16490">
        <v>33</v>
      </c>
      <c r="P16490">
        <v>210</v>
      </c>
      <c r="Q16490">
        <v>4</v>
      </c>
      <c r="R16490">
        <v>15</v>
      </c>
      <c r="S16490" t="str">
        <v>no</v>
      </c>
      <c r="T16490" t="str">
        <v>no</v>
      </c>
      <c r="U16490" t="str">
        <v>yes</v>
      </c>
      <c r="V16490">
        <v>339</v>
      </c>
      <c r="W16490">
        <v>17</v>
      </c>
    </row>
    <row r="16491" spans="13:23" x14ac:dyDescent="0.7">
      <c r="M16491">
        <v>3472</v>
      </c>
      <c r="N16491">
        <v>2029</v>
      </c>
      <c r="O16491">
        <v>33</v>
      </c>
      <c r="P16491">
        <v>420</v>
      </c>
      <c r="Q16491">
        <v>8</v>
      </c>
      <c r="R16491">
        <v>14</v>
      </c>
      <c r="S16491" t="str">
        <v>yes</v>
      </c>
      <c r="T16491" t="str">
        <v>yes</v>
      </c>
      <c r="U16491" t="str">
        <v>yes</v>
      </c>
      <c r="V16491">
        <v>339</v>
      </c>
      <c r="W16491">
        <v>17</v>
      </c>
    </row>
    <row r="16492" spans="13:23" x14ac:dyDescent="0.7">
      <c r="M16492">
        <v>3476</v>
      </c>
      <c r="N16492">
        <v>1899</v>
      </c>
      <c r="O16492">
        <v>33</v>
      </c>
      <c r="P16492">
        <v>420</v>
      </c>
      <c r="Q16492">
        <v>8</v>
      </c>
      <c r="R16492">
        <v>14</v>
      </c>
      <c r="S16492" t="str">
        <v>yes</v>
      </c>
      <c r="T16492" t="str">
        <v>no</v>
      </c>
      <c r="U16492" t="str">
        <v>yes</v>
      </c>
      <c r="V16492">
        <v>339</v>
      </c>
      <c r="W16492">
        <v>17</v>
      </c>
    </row>
    <row r="16493" spans="13:23" x14ac:dyDescent="0.7">
      <c r="M16493">
        <v>3477</v>
      </c>
      <c r="N16493">
        <v>1495</v>
      </c>
      <c r="O16493">
        <v>33</v>
      </c>
      <c r="P16493">
        <v>340</v>
      </c>
      <c r="Q16493">
        <v>4</v>
      </c>
      <c r="R16493">
        <v>14</v>
      </c>
      <c r="S16493" t="str">
        <v>no</v>
      </c>
      <c r="T16493" t="str">
        <v>no</v>
      </c>
      <c r="U16493" t="str">
        <v>yes</v>
      </c>
      <c r="V16493">
        <v>339</v>
      </c>
      <c r="W16493">
        <v>17</v>
      </c>
    </row>
    <row r="16494" spans="13:23" x14ac:dyDescent="0.7">
      <c r="M16494">
        <v>3487</v>
      </c>
      <c r="N16494">
        <v>1999</v>
      </c>
      <c r="O16494">
        <v>33</v>
      </c>
      <c r="P16494">
        <v>420</v>
      </c>
      <c r="Q16494">
        <v>8</v>
      </c>
      <c r="R16494">
        <v>15</v>
      </c>
      <c r="S16494" t="str">
        <v>yes</v>
      </c>
      <c r="T16494" t="str">
        <v>no</v>
      </c>
      <c r="U16494" t="str">
        <v>yes</v>
      </c>
      <c r="V16494">
        <v>339</v>
      </c>
      <c r="W16494">
        <v>17</v>
      </c>
    </row>
    <row r="16495" spans="13:23" x14ac:dyDescent="0.7">
      <c r="M16495">
        <v>3488</v>
      </c>
      <c r="N16495">
        <v>1795</v>
      </c>
      <c r="O16495">
        <v>33</v>
      </c>
      <c r="P16495">
        <v>425</v>
      </c>
      <c r="Q16495">
        <v>8</v>
      </c>
      <c r="R16495">
        <v>15</v>
      </c>
      <c r="S16495" t="str">
        <v>no</v>
      </c>
      <c r="T16495" t="str">
        <v>no</v>
      </c>
      <c r="U16495" t="str">
        <v>yes</v>
      </c>
      <c r="V16495">
        <v>339</v>
      </c>
      <c r="W16495">
        <v>17</v>
      </c>
    </row>
    <row r="16496" spans="13:23" x14ac:dyDescent="0.7">
      <c r="M16496">
        <v>3495</v>
      </c>
      <c r="N16496">
        <v>1490</v>
      </c>
      <c r="O16496">
        <v>33</v>
      </c>
      <c r="P16496">
        <v>107</v>
      </c>
      <c r="Q16496">
        <v>2</v>
      </c>
      <c r="R16496">
        <v>14</v>
      </c>
      <c r="S16496" t="str">
        <v>no</v>
      </c>
      <c r="T16496" t="str">
        <v>no</v>
      </c>
      <c r="U16496" t="str">
        <v>yes</v>
      </c>
      <c r="V16496">
        <v>339</v>
      </c>
      <c r="W16496">
        <v>17</v>
      </c>
    </row>
    <row r="16497" spans="13:23" x14ac:dyDescent="0.7">
      <c r="M16497">
        <v>3497</v>
      </c>
      <c r="N16497">
        <v>2544</v>
      </c>
      <c r="O16497">
        <v>33</v>
      </c>
      <c r="P16497">
        <v>528</v>
      </c>
      <c r="Q16497">
        <v>16</v>
      </c>
      <c r="R16497">
        <v>14</v>
      </c>
      <c r="S16497" t="str">
        <v>yes</v>
      </c>
      <c r="T16497" t="str">
        <v>no</v>
      </c>
      <c r="U16497" t="str">
        <v>yes</v>
      </c>
      <c r="V16497">
        <v>339</v>
      </c>
      <c r="W16497">
        <v>17</v>
      </c>
    </row>
    <row r="16498" spans="13:23" x14ac:dyDescent="0.7">
      <c r="M16498">
        <v>3502</v>
      </c>
      <c r="N16498">
        <v>1399</v>
      </c>
      <c r="O16498">
        <v>33</v>
      </c>
      <c r="P16498">
        <v>210</v>
      </c>
      <c r="Q16498">
        <v>4</v>
      </c>
      <c r="R16498">
        <v>14</v>
      </c>
      <c r="S16498" t="str">
        <v>yes</v>
      </c>
      <c r="T16498" t="str">
        <v>no</v>
      </c>
      <c r="U16498" t="str">
        <v>yes</v>
      </c>
      <c r="V16498">
        <v>339</v>
      </c>
      <c r="W16498">
        <v>17</v>
      </c>
    </row>
    <row r="16499" spans="13:23" x14ac:dyDescent="0.7">
      <c r="M16499">
        <v>3506</v>
      </c>
      <c r="N16499">
        <v>1395</v>
      </c>
      <c r="O16499">
        <v>33</v>
      </c>
      <c r="P16499">
        <v>107</v>
      </c>
      <c r="Q16499">
        <v>2</v>
      </c>
      <c r="R16499">
        <v>14</v>
      </c>
      <c r="S16499" t="str">
        <v>no</v>
      </c>
      <c r="T16499" t="str">
        <v>no</v>
      </c>
      <c r="U16499" t="str">
        <v>yes</v>
      </c>
      <c r="V16499">
        <v>339</v>
      </c>
      <c r="W16499">
        <v>17</v>
      </c>
    </row>
    <row r="16500" spans="13:23" x14ac:dyDescent="0.7">
      <c r="M16500">
        <v>3515</v>
      </c>
      <c r="N16500">
        <v>1995</v>
      </c>
      <c r="O16500">
        <v>33</v>
      </c>
      <c r="P16500">
        <v>426</v>
      </c>
      <c r="Q16500">
        <v>8</v>
      </c>
      <c r="R16500">
        <v>14</v>
      </c>
      <c r="S16500" t="str">
        <v>yes</v>
      </c>
      <c r="T16500" t="str">
        <v>no</v>
      </c>
      <c r="U16500" t="str">
        <v>yes</v>
      </c>
      <c r="V16500">
        <v>339</v>
      </c>
      <c r="W16500">
        <v>17</v>
      </c>
    </row>
    <row r="16501" spans="13:23" x14ac:dyDescent="0.7">
      <c r="M16501">
        <v>3516</v>
      </c>
      <c r="N16501">
        <v>1529</v>
      </c>
      <c r="O16501">
        <v>33</v>
      </c>
      <c r="P16501">
        <v>210</v>
      </c>
      <c r="Q16501">
        <v>4</v>
      </c>
      <c r="R16501">
        <v>14</v>
      </c>
      <c r="S16501" t="str">
        <v>yes</v>
      </c>
      <c r="T16501" t="str">
        <v>yes</v>
      </c>
      <c r="U16501" t="str">
        <v>yes</v>
      </c>
      <c r="V16501">
        <v>339</v>
      </c>
      <c r="W16501">
        <v>17</v>
      </c>
    </row>
    <row r="16502" spans="13:23" x14ac:dyDescent="0.7">
      <c r="M16502">
        <v>3519</v>
      </c>
      <c r="N16502">
        <v>2144</v>
      </c>
      <c r="O16502">
        <v>33</v>
      </c>
      <c r="P16502">
        <v>426</v>
      </c>
      <c r="Q16502">
        <v>8</v>
      </c>
      <c r="R16502">
        <v>14</v>
      </c>
      <c r="S16502" t="str">
        <v>yes</v>
      </c>
      <c r="T16502" t="str">
        <v>no</v>
      </c>
      <c r="U16502" t="str">
        <v>yes</v>
      </c>
      <c r="V16502">
        <v>339</v>
      </c>
      <c r="W16502">
        <v>17</v>
      </c>
    </row>
    <row r="16503" spans="13:23" x14ac:dyDescent="0.7">
      <c r="M16503">
        <v>3525</v>
      </c>
      <c r="N16503">
        <v>1744</v>
      </c>
      <c r="O16503">
        <v>33</v>
      </c>
      <c r="P16503">
        <v>214</v>
      </c>
      <c r="Q16503">
        <v>4</v>
      </c>
      <c r="R16503">
        <v>14</v>
      </c>
      <c r="S16503" t="str">
        <v>no</v>
      </c>
      <c r="T16503" t="str">
        <v>no</v>
      </c>
      <c r="U16503" t="str">
        <v>yes</v>
      </c>
      <c r="V16503">
        <v>339</v>
      </c>
      <c r="W16503">
        <v>17</v>
      </c>
    </row>
    <row r="16504" spans="13:23" x14ac:dyDescent="0.7">
      <c r="M16504">
        <v>3530</v>
      </c>
      <c r="N16504">
        <v>1825</v>
      </c>
      <c r="O16504">
        <v>33</v>
      </c>
      <c r="P16504">
        <v>340</v>
      </c>
      <c r="Q16504">
        <v>8</v>
      </c>
      <c r="R16504">
        <v>15</v>
      </c>
      <c r="S16504" t="str">
        <v>no</v>
      </c>
      <c r="T16504" t="str">
        <v>no</v>
      </c>
      <c r="U16504" t="str">
        <v>yes</v>
      </c>
      <c r="V16504">
        <v>339</v>
      </c>
      <c r="W16504">
        <v>17</v>
      </c>
    </row>
    <row r="16505" spans="13:23" x14ac:dyDescent="0.7">
      <c r="M16505">
        <v>3533</v>
      </c>
      <c r="N16505">
        <v>1515</v>
      </c>
      <c r="O16505">
        <v>33</v>
      </c>
      <c r="P16505">
        <v>210</v>
      </c>
      <c r="Q16505">
        <v>4</v>
      </c>
      <c r="R16505">
        <v>14</v>
      </c>
      <c r="S16505" t="str">
        <v>yes</v>
      </c>
      <c r="T16505" t="str">
        <v>no</v>
      </c>
      <c r="U16505" t="str">
        <v>yes</v>
      </c>
      <c r="V16505">
        <v>339</v>
      </c>
      <c r="W16505">
        <v>17</v>
      </c>
    </row>
    <row r="16506" spans="13:23" x14ac:dyDescent="0.7">
      <c r="M16506">
        <v>3537</v>
      </c>
      <c r="N16506">
        <v>2694</v>
      </c>
      <c r="O16506">
        <v>33</v>
      </c>
      <c r="P16506">
        <v>528</v>
      </c>
      <c r="Q16506">
        <v>16</v>
      </c>
      <c r="R16506">
        <v>14</v>
      </c>
      <c r="S16506" t="str">
        <v>yes</v>
      </c>
      <c r="T16506" t="str">
        <v>yes</v>
      </c>
      <c r="U16506" t="str">
        <v>yes</v>
      </c>
      <c r="V16506">
        <v>339</v>
      </c>
      <c r="W16506">
        <v>17</v>
      </c>
    </row>
    <row r="16507" spans="13:23" x14ac:dyDescent="0.7">
      <c r="M16507">
        <v>3540</v>
      </c>
      <c r="N16507">
        <v>2644</v>
      </c>
      <c r="O16507">
        <v>33</v>
      </c>
      <c r="P16507">
        <v>528</v>
      </c>
      <c r="Q16507">
        <v>16</v>
      </c>
      <c r="R16507">
        <v>14</v>
      </c>
      <c r="S16507" t="str">
        <v>yes</v>
      </c>
      <c r="T16507" t="str">
        <v>no</v>
      </c>
      <c r="U16507" t="str">
        <v>yes</v>
      </c>
      <c r="V16507">
        <v>339</v>
      </c>
      <c r="W16507">
        <v>17</v>
      </c>
    </row>
    <row r="16508" spans="13:23" x14ac:dyDescent="0.7">
      <c r="M16508">
        <v>3546</v>
      </c>
      <c r="N16508">
        <v>2090</v>
      </c>
      <c r="O16508">
        <v>33</v>
      </c>
      <c r="P16508">
        <v>426</v>
      </c>
      <c r="Q16508">
        <v>8</v>
      </c>
      <c r="R16508">
        <v>14</v>
      </c>
      <c r="S16508" t="str">
        <v>yes</v>
      </c>
      <c r="T16508" t="str">
        <v>no</v>
      </c>
      <c r="U16508" t="str">
        <v>yes</v>
      </c>
      <c r="V16508">
        <v>339</v>
      </c>
      <c r="W16508">
        <v>17</v>
      </c>
    </row>
    <row r="16509" spans="13:23" x14ac:dyDescent="0.7">
      <c r="M16509">
        <v>3548</v>
      </c>
      <c r="N16509">
        <v>1345</v>
      </c>
      <c r="O16509">
        <v>33</v>
      </c>
      <c r="P16509">
        <v>210</v>
      </c>
      <c r="Q16509">
        <v>4</v>
      </c>
      <c r="R16509">
        <v>14</v>
      </c>
      <c r="S16509" t="str">
        <v>yes</v>
      </c>
      <c r="T16509" t="str">
        <v>no</v>
      </c>
      <c r="U16509" t="str">
        <v>yes</v>
      </c>
      <c r="V16509">
        <v>339</v>
      </c>
      <c r="W16509">
        <v>17</v>
      </c>
    </row>
    <row r="16510" spans="13:23" x14ac:dyDescent="0.7">
      <c r="M16510">
        <v>3551</v>
      </c>
      <c r="N16510">
        <v>2345</v>
      </c>
      <c r="O16510">
        <v>33</v>
      </c>
      <c r="P16510">
        <v>425</v>
      </c>
      <c r="Q16510">
        <v>8</v>
      </c>
      <c r="R16510">
        <v>17</v>
      </c>
      <c r="S16510" t="str">
        <v>yes</v>
      </c>
      <c r="T16510" t="str">
        <v>yes</v>
      </c>
      <c r="U16510" t="str">
        <v>yes</v>
      </c>
      <c r="V16510">
        <v>339</v>
      </c>
      <c r="W16510">
        <v>17</v>
      </c>
    </row>
    <row r="16511" spans="13:23" x14ac:dyDescent="0.7">
      <c r="M16511">
        <v>3554</v>
      </c>
      <c r="N16511">
        <v>2395</v>
      </c>
      <c r="O16511">
        <v>33</v>
      </c>
      <c r="P16511">
        <v>528</v>
      </c>
      <c r="Q16511">
        <v>16</v>
      </c>
      <c r="R16511">
        <v>14</v>
      </c>
      <c r="S16511" t="str">
        <v>yes</v>
      </c>
      <c r="T16511" t="str">
        <v>no</v>
      </c>
      <c r="U16511" t="str">
        <v>yes</v>
      </c>
      <c r="V16511">
        <v>339</v>
      </c>
      <c r="W16511">
        <v>17</v>
      </c>
    </row>
    <row r="16512" spans="13:23" x14ac:dyDescent="0.7">
      <c r="M16512">
        <v>3557</v>
      </c>
      <c r="N16512">
        <v>1594</v>
      </c>
      <c r="O16512">
        <v>33</v>
      </c>
      <c r="P16512">
        <v>340</v>
      </c>
      <c r="Q16512">
        <v>4</v>
      </c>
      <c r="R16512">
        <v>15</v>
      </c>
      <c r="S16512" t="str">
        <v>yes</v>
      </c>
      <c r="T16512" t="str">
        <v>no</v>
      </c>
      <c r="U16512" t="str">
        <v>yes</v>
      </c>
      <c r="V16512">
        <v>339</v>
      </c>
      <c r="W16512">
        <v>17</v>
      </c>
    </row>
    <row r="16513" spans="13:23" x14ac:dyDescent="0.7">
      <c r="M16513">
        <v>3559</v>
      </c>
      <c r="N16513">
        <v>2099</v>
      </c>
      <c r="O16513">
        <v>33</v>
      </c>
      <c r="P16513">
        <v>420</v>
      </c>
      <c r="Q16513">
        <v>8</v>
      </c>
      <c r="R16513">
        <v>14</v>
      </c>
      <c r="S16513" t="str">
        <v>yes</v>
      </c>
      <c r="T16513" t="str">
        <v>no</v>
      </c>
      <c r="U16513" t="str">
        <v>yes</v>
      </c>
      <c r="V16513">
        <v>339</v>
      </c>
      <c r="W16513">
        <v>17</v>
      </c>
    </row>
    <row r="16514" spans="13:23" x14ac:dyDescent="0.7">
      <c r="M16514">
        <v>3564</v>
      </c>
      <c r="N16514">
        <v>2425</v>
      </c>
      <c r="O16514">
        <v>33</v>
      </c>
      <c r="P16514">
        <v>540</v>
      </c>
      <c r="Q16514">
        <v>8</v>
      </c>
      <c r="R16514">
        <v>17</v>
      </c>
      <c r="S16514" t="str">
        <v>yes</v>
      </c>
      <c r="T16514" t="str">
        <v>no</v>
      </c>
      <c r="U16514" t="str">
        <v>yes</v>
      </c>
      <c r="V16514">
        <v>339</v>
      </c>
      <c r="W16514">
        <v>17</v>
      </c>
    </row>
    <row r="16515" spans="13:23" x14ac:dyDescent="0.7">
      <c r="M16515">
        <v>3583</v>
      </c>
      <c r="N16515">
        <v>1595</v>
      </c>
      <c r="O16515">
        <v>33</v>
      </c>
      <c r="P16515">
        <v>214</v>
      </c>
      <c r="Q16515">
        <v>4</v>
      </c>
      <c r="R16515">
        <v>14</v>
      </c>
      <c r="S16515" t="str">
        <v>no</v>
      </c>
      <c r="T16515" t="str">
        <v>no</v>
      </c>
      <c r="U16515" t="str">
        <v>yes</v>
      </c>
      <c r="V16515">
        <v>339</v>
      </c>
      <c r="W16515">
        <v>17</v>
      </c>
    </row>
    <row r="16516" spans="13:23" x14ac:dyDescent="0.7">
      <c r="M16516">
        <v>3585</v>
      </c>
      <c r="N16516">
        <v>1945</v>
      </c>
      <c r="O16516">
        <v>33</v>
      </c>
      <c r="P16516">
        <v>540</v>
      </c>
      <c r="Q16516">
        <v>8</v>
      </c>
      <c r="R16516">
        <v>15</v>
      </c>
      <c r="S16516" t="str">
        <v>no</v>
      </c>
      <c r="T16516" t="str">
        <v>no</v>
      </c>
      <c r="U16516" t="str">
        <v>yes</v>
      </c>
      <c r="V16516">
        <v>339</v>
      </c>
      <c r="W16516">
        <v>17</v>
      </c>
    </row>
    <row r="16517" spans="13:23" x14ac:dyDescent="0.7">
      <c r="M16517">
        <v>3586</v>
      </c>
      <c r="N16517">
        <v>2175</v>
      </c>
      <c r="O16517">
        <v>33</v>
      </c>
      <c r="P16517">
        <v>340</v>
      </c>
      <c r="Q16517">
        <v>8</v>
      </c>
      <c r="R16517">
        <v>17</v>
      </c>
      <c r="S16517" t="str">
        <v>no</v>
      </c>
      <c r="T16517" t="str">
        <v>no</v>
      </c>
      <c r="U16517" t="str">
        <v>yes</v>
      </c>
      <c r="V16517">
        <v>339</v>
      </c>
      <c r="W16517">
        <v>17</v>
      </c>
    </row>
    <row r="16518" spans="13:23" x14ac:dyDescent="0.7">
      <c r="M16518">
        <v>3590</v>
      </c>
      <c r="N16518">
        <v>1925</v>
      </c>
      <c r="O16518">
        <v>33</v>
      </c>
      <c r="P16518">
        <v>340</v>
      </c>
      <c r="Q16518">
        <v>4</v>
      </c>
      <c r="R16518">
        <v>17</v>
      </c>
      <c r="S16518" t="str">
        <v>no</v>
      </c>
      <c r="T16518" t="str">
        <v>no</v>
      </c>
      <c r="U16518" t="str">
        <v>yes</v>
      </c>
      <c r="V16518">
        <v>339</v>
      </c>
      <c r="W16518">
        <v>17</v>
      </c>
    </row>
    <row r="16519" spans="13:23" x14ac:dyDescent="0.7">
      <c r="M16519">
        <v>3594</v>
      </c>
      <c r="N16519">
        <v>2490</v>
      </c>
      <c r="O16519">
        <v>33</v>
      </c>
      <c r="P16519">
        <v>528</v>
      </c>
      <c r="Q16519">
        <v>16</v>
      </c>
      <c r="R16519">
        <v>15</v>
      </c>
      <c r="S16519" t="str">
        <v>yes</v>
      </c>
      <c r="T16519" t="str">
        <v>no</v>
      </c>
      <c r="U16519" t="str">
        <v>yes</v>
      </c>
      <c r="V16519">
        <v>339</v>
      </c>
      <c r="W16519">
        <v>17</v>
      </c>
    </row>
    <row r="16520" spans="13:23" x14ac:dyDescent="0.7">
      <c r="M16520">
        <v>3598</v>
      </c>
      <c r="N16520">
        <v>1399</v>
      </c>
      <c r="O16520">
        <v>33</v>
      </c>
      <c r="P16520">
        <v>210</v>
      </c>
      <c r="Q16520">
        <v>4</v>
      </c>
      <c r="R16520">
        <v>14</v>
      </c>
      <c r="S16520" t="str">
        <v>no</v>
      </c>
      <c r="T16520" t="str">
        <v>no</v>
      </c>
      <c r="U16520" t="str">
        <v>yes</v>
      </c>
      <c r="V16520">
        <v>339</v>
      </c>
      <c r="W16520">
        <v>17</v>
      </c>
    </row>
    <row r="16521" spans="13:23" x14ac:dyDescent="0.7">
      <c r="M16521">
        <v>3606</v>
      </c>
      <c r="N16521">
        <v>1844</v>
      </c>
      <c r="O16521">
        <v>33</v>
      </c>
      <c r="P16521">
        <v>214</v>
      </c>
      <c r="Q16521">
        <v>4</v>
      </c>
      <c r="R16521">
        <v>14</v>
      </c>
      <c r="S16521" t="str">
        <v>no</v>
      </c>
      <c r="T16521" t="str">
        <v>no</v>
      </c>
      <c r="U16521" t="str">
        <v>yes</v>
      </c>
      <c r="V16521">
        <v>339</v>
      </c>
      <c r="W16521">
        <v>17</v>
      </c>
    </row>
    <row r="16522" spans="13:23" x14ac:dyDescent="0.7">
      <c r="M16522">
        <v>3610</v>
      </c>
      <c r="N16522">
        <v>1175</v>
      </c>
      <c r="O16522">
        <v>33</v>
      </c>
      <c r="P16522">
        <v>210</v>
      </c>
      <c r="Q16522">
        <v>4</v>
      </c>
      <c r="R16522">
        <v>14</v>
      </c>
      <c r="S16522" t="str">
        <v>no</v>
      </c>
      <c r="T16522" t="str">
        <v>no</v>
      </c>
      <c r="U16522" t="str">
        <v>yes</v>
      </c>
      <c r="V16522">
        <v>339</v>
      </c>
      <c r="W16522">
        <v>17</v>
      </c>
    </row>
    <row r="16523" spans="13:23" x14ac:dyDescent="0.7">
      <c r="M16523">
        <v>3626</v>
      </c>
      <c r="N16523">
        <v>2127</v>
      </c>
      <c r="O16523">
        <v>33</v>
      </c>
      <c r="P16523">
        <v>540</v>
      </c>
      <c r="Q16523">
        <v>8</v>
      </c>
      <c r="R16523">
        <v>14</v>
      </c>
      <c r="S16523" t="str">
        <v>yes</v>
      </c>
      <c r="T16523" t="str">
        <v>yes</v>
      </c>
      <c r="U16523" t="str">
        <v>yes</v>
      </c>
      <c r="V16523">
        <v>339</v>
      </c>
      <c r="W16523">
        <v>17</v>
      </c>
    </row>
    <row r="16524" spans="13:23" x14ac:dyDescent="0.7">
      <c r="M16524">
        <v>3628</v>
      </c>
      <c r="N16524">
        <v>2244</v>
      </c>
      <c r="O16524">
        <v>33</v>
      </c>
      <c r="P16524">
        <v>426</v>
      </c>
      <c r="Q16524">
        <v>8</v>
      </c>
      <c r="R16524">
        <v>14</v>
      </c>
      <c r="S16524" t="str">
        <v>yes</v>
      </c>
      <c r="T16524" t="str">
        <v>no</v>
      </c>
      <c r="U16524" t="str">
        <v>yes</v>
      </c>
      <c r="V16524">
        <v>339</v>
      </c>
      <c r="W16524">
        <v>17</v>
      </c>
    </row>
    <row r="16525" spans="13:23" x14ac:dyDescent="0.7">
      <c r="M16525">
        <v>3641</v>
      </c>
      <c r="N16525">
        <v>1490</v>
      </c>
      <c r="O16525">
        <v>33</v>
      </c>
      <c r="P16525">
        <v>107</v>
      </c>
      <c r="Q16525">
        <v>2</v>
      </c>
      <c r="R16525">
        <v>15</v>
      </c>
      <c r="S16525" t="str">
        <v>no</v>
      </c>
      <c r="T16525" t="str">
        <v>no</v>
      </c>
      <c r="U16525" t="str">
        <v>yes</v>
      </c>
      <c r="V16525">
        <v>339</v>
      </c>
      <c r="W16525">
        <v>17</v>
      </c>
    </row>
    <row r="16526" spans="13:23" x14ac:dyDescent="0.7">
      <c r="M16526">
        <v>3652</v>
      </c>
      <c r="N16526">
        <v>1345</v>
      </c>
      <c r="O16526">
        <v>33</v>
      </c>
      <c r="P16526">
        <v>210</v>
      </c>
      <c r="Q16526">
        <v>4</v>
      </c>
      <c r="R16526">
        <v>14</v>
      </c>
      <c r="S16526" t="str">
        <v>no</v>
      </c>
      <c r="T16526" t="str">
        <v>no</v>
      </c>
      <c r="U16526" t="str">
        <v>yes</v>
      </c>
      <c r="V16526">
        <v>339</v>
      </c>
      <c r="W16526">
        <v>17</v>
      </c>
    </row>
    <row r="16527" spans="13:23" x14ac:dyDescent="0.7">
      <c r="M16527">
        <v>3654</v>
      </c>
      <c r="N16527">
        <v>1499</v>
      </c>
      <c r="O16527">
        <v>33</v>
      </c>
      <c r="P16527">
        <v>210</v>
      </c>
      <c r="Q16527">
        <v>4</v>
      </c>
      <c r="R16527">
        <v>14</v>
      </c>
      <c r="S16527" t="str">
        <v>yes</v>
      </c>
      <c r="T16527" t="str">
        <v>no</v>
      </c>
      <c r="U16527" t="str">
        <v>yes</v>
      </c>
      <c r="V16527">
        <v>339</v>
      </c>
      <c r="W16527">
        <v>17</v>
      </c>
    </row>
    <row r="16528" spans="13:23" x14ac:dyDescent="0.7">
      <c r="M16528">
        <v>3655</v>
      </c>
      <c r="N16528">
        <v>1725</v>
      </c>
      <c r="O16528">
        <v>33</v>
      </c>
      <c r="P16528">
        <v>340</v>
      </c>
      <c r="Q16528">
        <v>4</v>
      </c>
      <c r="R16528">
        <v>17</v>
      </c>
      <c r="S16528" t="str">
        <v>no</v>
      </c>
      <c r="T16528" t="str">
        <v>no</v>
      </c>
      <c r="U16528" t="str">
        <v>yes</v>
      </c>
      <c r="V16528">
        <v>339</v>
      </c>
      <c r="W16528">
        <v>17</v>
      </c>
    </row>
    <row r="16529" spans="13:23" x14ac:dyDescent="0.7">
      <c r="M16529">
        <v>3657</v>
      </c>
      <c r="N16529">
        <v>2115</v>
      </c>
      <c r="O16529">
        <v>33</v>
      </c>
      <c r="P16529">
        <v>530</v>
      </c>
      <c r="Q16529">
        <v>8</v>
      </c>
      <c r="R16529">
        <v>15</v>
      </c>
      <c r="S16529" t="str">
        <v>yes</v>
      </c>
      <c r="T16529" t="str">
        <v>yes</v>
      </c>
      <c r="U16529" t="str">
        <v>yes</v>
      </c>
      <c r="V16529">
        <v>339</v>
      </c>
      <c r="W16529">
        <v>17</v>
      </c>
    </row>
    <row r="16530" spans="13:23" x14ac:dyDescent="0.7">
      <c r="M16530">
        <v>3658</v>
      </c>
      <c r="N16530">
        <v>1690</v>
      </c>
      <c r="O16530">
        <v>33</v>
      </c>
      <c r="P16530">
        <v>214</v>
      </c>
      <c r="Q16530">
        <v>4</v>
      </c>
      <c r="R16530">
        <v>15</v>
      </c>
      <c r="S16530" t="str">
        <v>no</v>
      </c>
      <c r="T16530" t="str">
        <v>no</v>
      </c>
      <c r="U16530" t="str">
        <v>yes</v>
      </c>
      <c r="V16530">
        <v>339</v>
      </c>
      <c r="W16530">
        <v>17</v>
      </c>
    </row>
    <row r="16531" spans="13:23" x14ac:dyDescent="0.7">
      <c r="M16531">
        <v>3659</v>
      </c>
      <c r="N16531">
        <v>1595</v>
      </c>
      <c r="O16531">
        <v>33</v>
      </c>
      <c r="P16531">
        <v>214</v>
      </c>
      <c r="Q16531">
        <v>4</v>
      </c>
      <c r="R16531">
        <v>14</v>
      </c>
      <c r="S16531" t="str">
        <v>no</v>
      </c>
      <c r="T16531" t="str">
        <v>no</v>
      </c>
      <c r="U16531" t="str">
        <v>yes</v>
      </c>
      <c r="V16531">
        <v>339</v>
      </c>
      <c r="W16531">
        <v>17</v>
      </c>
    </row>
    <row r="16532" spans="13:23" x14ac:dyDescent="0.7">
      <c r="M16532">
        <v>3660</v>
      </c>
      <c r="N16532">
        <v>1595</v>
      </c>
      <c r="O16532">
        <v>33</v>
      </c>
      <c r="P16532">
        <v>340</v>
      </c>
      <c r="Q16532">
        <v>8</v>
      </c>
      <c r="R16532">
        <v>14</v>
      </c>
      <c r="S16532" t="str">
        <v>no</v>
      </c>
      <c r="T16532" t="str">
        <v>no</v>
      </c>
      <c r="U16532" t="str">
        <v>yes</v>
      </c>
      <c r="V16532">
        <v>339</v>
      </c>
      <c r="W16532">
        <v>17</v>
      </c>
    </row>
    <row r="16533" spans="13:23" x14ac:dyDescent="0.7">
      <c r="M16533">
        <v>3661</v>
      </c>
      <c r="N16533">
        <v>1675</v>
      </c>
      <c r="O16533">
        <v>33</v>
      </c>
      <c r="P16533">
        <v>425</v>
      </c>
      <c r="Q16533">
        <v>8</v>
      </c>
      <c r="R16533">
        <v>15</v>
      </c>
      <c r="S16533" t="str">
        <v>no</v>
      </c>
      <c r="T16533" t="str">
        <v>no</v>
      </c>
      <c r="U16533" t="str">
        <v>yes</v>
      </c>
      <c r="V16533">
        <v>339</v>
      </c>
      <c r="W16533">
        <v>17</v>
      </c>
    </row>
    <row r="16534" spans="13:23" x14ac:dyDescent="0.7">
      <c r="M16534">
        <v>3677</v>
      </c>
      <c r="N16534">
        <v>1499</v>
      </c>
      <c r="O16534">
        <v>33</v>
      </c>
      <c r="P16534">
        <v>210</v>
      </c>
      <c r="Q16534">
        <v>4</v>
      </c>
      <c r="R16534">
        <v>15</v>
      </c>
      <c r="S16534" t="str">
        <v>yes</v>
      </c>
      <c r="T16534" t="str">
        <v>no</v>
      </c>
      <c r="U16534" t="str">
        <v>yes</v>
      </c>
      <c r="V16534">
        <v>339</v>
      </c>
      <c r="W16534">
        <v>17</v>
      </c>
    </row>
    <row r="16535" spans="13:23" x14ac:dyDescent="0.7">
      <c r="M16535">
        <v>3685</v>
      </c>
      <c r="N16535">
        <v>1995</v>
      </c>
      <c r="O16535">
        <v>33</v>
      </c>
      <c r="P16535">
        <v>426</v>
      </c>
      <c r="Q16535">
        <v>8</v>
      </c>
      <c r="R16535">
        <v>14</v>
      </c>
      <c r="S16535" t="str">
        <v>yes</v>
      </c>
      <c r="T16535" t="str">
        <v>no</v>
      </c>
      <c r="U16535" t="str">
        <v>yes</v>
      </c>
      <c r="V16535">
        <v>339</v>
      </c>
      <c r="W16535">
        <v>17</v>
      </c>
    </row>
    <row r="16536" spans="13:23" x14ac:dyDescent="0.7">
      <c r="M16536">
        <v>3686</v>
      </c>
      <c r="N16536">
        <v>2115</v>
      </c>
      <c r="O16536">
        <v>33</v>
      </c>
      <c r="P16536">
        <v>425</v>
      </c>
      <c r="Q16536">
        <v>8</v>
      </c>
      <c r="R16536">
        <v>15</v>
      </c>
      <c r="S16536" t="str">
        <v>yes</v>
      </c>
      <c r="T16536" t="str">
        <v>yes</v>
      </c>
      <c r="U16536" t="str">
        <v>yes</v>
      </c>
      <c r="V16536">
        <v>339</v>
      </c>
      <c r="W16536">
        <v>17</v>
      </c>
    </row>
    <row r="16537" spans="13:23" x14ac:dyDescent="0.7">
      <c r="M16537">
        <v>3698</v>
      </c>
      <c r="N16537">
        <v>1995</v>
      </c>
      <c r="O16537">
        <v>33</v>
      </c>
      <c r="P16537">
        <v>425</v>
      </c>
      <c r="Q16537">
        <v>8</v>
      </c>
      <c r="R16537">
        <v>15</v>
      </c>
      <c r="S16537" t="str">
        <v>yes</v>
      </c>
      <c r="T16537" t="str">
        <v>yes</v>
      </c>
      <c r="U16537" t="str">
        <v>yes</v>
      </c>
      <c r="V16537">
        <v>339</v>
      </c>
      <c r="W16537">
        <v>17</v>
      </c>
    </row>
    <row r="16538" spans="13:23" x14ac:dyDescent="0.7">
      <c r="M16538">
        <v>3704</v>
      </c>
      <c r="N16538">
        <v>1544</v>
      </c>
      <c r="O16538">
        <v>33</v>
      </c>
      <c r="P16538">
        <v>107</v>
      </c>
      <c r="Q16538">
        <v>2</v>
      </c>
      <c r="R16538">
        <v>14</v>
      </c>
      <c r="S16538" t="str">
        <v>no</v>
      </c>
      <c r="T16538" t="str">
        <v>no</v>
      </c>
      <c r="U16538" t="str">
        <v>yes</v>
      </c>
      <c r="V16538">
        <v>339</v>
      </c>
      <c r="W16538">
        <v>17</v>
      </c>
    </row>
    <row r="16539" spans="13:23" x14ac:dyDescent="0.7">
      <c r="M16539">
        <v>3708</v>
      </c>
      <c r="N16539">
        <v>1395</v>
      </c>
      <c r="O16539">
        <v>33</v>
      </c>
      <c r="P16539">
        <v>214</v>
      </c>
      <c r="Q16539">
        <v>4</v>
      </c>
      <c r="R16539">
        <v>14</v>
      </c>
      <c r="S16539" t="str">
        <v>no</v>
      </c>
      <c r="T16539" t="str">
        <v>no</v>
      </c>
      <c r="U16539" t="str">
        <v>yes</v>
      </c>
      <c r="V16539">
        <v>339</v>
      </c>
      <c r="W16539">
        <v>17</v>
      </c>
    </row>
    <row r="16540" spans="13:23" x14ac:dyDescent="0.7">
      <c r="M16540">
        <v>3710</v>
      </c>
      <c r="N16540">
        <v>2294</v>
      </c>
      <c r="O16540">
        <v>33</v>
      </c>
      <c r="P16540">
        <v>426</v>
      </c>
      <c r="Q16540">
        <v>8</v>
      </c>
      <c r="R16540">
        <v>14</v>
      </c>
      <c r="S16540" t="str">
        <v>yes</v>
      </c>
      <c r="T16540" t="str">
        <v>yes</v>
      </c>
      <c r="U16540" t="str">
        <v>yes</v>
      </c>
      <c r="V16540">
        <v>339</v>
      </c>
      <c r="W16540">
        <v>17</v>
      </c>
    </row>
    <row r="16541" spans="13:23" x14ac:dyDescent="0.7">
      <c r="M16541">
        <v>3712</v>
      </c>
      <c r="N16541">
        <v>1430</v>
      </c>
      <c r="O16541">
        <v>33</v>
      </c>
      <c r="P16541">
        <v>210</v>
      </c>
      <c r="Q16541">
        <v>4</v>
      </c>
      <c r="R16541">
        <v>15</v>
      </c>
      <c r="S16541" t="str">
        <v>no</v>
      </c>
      <c r="T16541" t="str">
        <v>no</v>
      </c>
      <c r="U16541" t="str">
        <v>yes</v>
      </c>
      <c r="V16541">
        <v>339</v>
      </c>
      <c r="W16541">
        <v>17</v>
      </c>
    </row>
    <row r="16542" spans="13:23" x14ac:dyDescent="0.7">
      <c r="M16542">
        <v>3719</v>
      </c>
      <c r="N16542">
        <v>1594</v>
      </c>
      <c r="O16542">
        <v>33</v>
      </c>
      <c r="P16542">
        <v>340</v>
      </c>
      <c r="Q16542">
        <v>4</v>
      </c>
      <c r="R16542">
        <v>14</v>
      </c>
      <c r="S16542" t="str">
        <v>yes</v>
      </c>
      <c r="T16542" t="str">
        <v>yes</v>
      </c>
      <c r="U16542" t="str">
        <v>yes</v>
      </c>
      <c r="V16542">
        <v>339</v>
      </c>
      <c r="W16542">
        <v>17</v>
      </c>
    </row>
    <row r="16543" spans="13:23" x14ac:dyDescent="0.7">
      <c r="M16543">
        <v>3728</v>
      </c>
      <c r="N16543">
        <v>2490</v>
      </c>
      <c r="O16543">
        <v>33</v>
      </c>
      <c r="P16543">
        <v>528</v>
      </c>
      <c r="Q16543">
        <v>16</v>
      </c>
      <c r="R16543">
        <v>14</v>
      </c>
      <c r="S16543" t="str">
        <v>yes</v>
      </c>
      <c r="T16543" t="str">
        <v>no</v>
      </c>
      <c r="U16543" t="str">
        <v>yes</v>
      </c>
      <c r="V16543">
        <v>339</v>
      </c>
      <c r="W16543">
        <v>17</v>
      </c>
    </row>
    <row r="16544" spans="13:23" x14ac:dyDescent="0.7">
      <c r="M16544">
        <v>3735</v>
      </c>
      <c r="N16544">
        <v>1495</v>
      </c>
      <c r="O16544">
        <v>33</v>
      </c>
      <c r="P16544">
        <v>340</v>
      </c>
      <c r="Q16544">
        <v>4</v>
      </c>
      <c r="R16544">
        <v>14</v>
      </c>
      <c r="S16544" t="str">
        <v>yes</v>
      </c>
      <c r="T16544" t="str">
        <v>yes</v>
      </c>
      <c r="U16544" t="str">
        <v>yes</v>
      </c>
      <c r="V16544">
        <v>339</v>
      </c>
      <c r="W16544">
        <v>17</v>
      </c>
    </row>
    <row r="16545" spans="13:23" x14ac:dyDescent="0.7">
      <c r="M16545">
        <v>3737</v>
      </c>
      <c r="N16545">
        <v>2090</v>
      </c>
      <c r="O16545">
        <v>33</v>
      </c>
      <c r="P16545">
        <v>426</v>
      </c>
      <c r="Q16545">
        <v>8</v>
      </c>
      <c r="R16545">
        <v>15</v>
      </c>
      <c r="S16545" t="str">
        <v>yes</v>
      </c>
      <c r="T16545" t="str">
        <v>no</v>
      </c>
      <c r="U16545" t="str">
        <v>yes</v>
      </c>
      <c r="V16545">
        <v>339</v>
      </c>
      <c r="W16545">
        <v>17</v>
      </c>
    </row>
    <row r="16546" spans="13:23" x14ac:dyDescent="0.7">
      <c r="M16546">
        <v>3739</v>
      </c>
      <c r="N16546">
        <v>2143</v>
      </c>
      <c r="O16546">
        <v>33</v>
      </c>
      <c r="P16546">
        <v>426</v>
      </c>
      <c r="Q16546">
        <v>8</v>
      </c>
      <c r="R16546">
        <v>14</v>
      </c>
      <c r="S16546" t="str">
        <v>yes</v>
      </c>
      <c r="T16546" t="str">
        <v>yes</v>
      </c>
      <c r="U16546" t="str">
        <v>yes</v>
      </c>
      <c r="V16546">
        <v>339</v>
      </c>
      <c r="W16546">
        <v>17</v>
      </c>
    </row>
    <row r="16547" spans="13:23" x14ac:dyDescent="0.7">
      <c r="M16547">
        <v>3742</v>
      </c>
      <c r="N16547">
        <v>1925</v>
      </c>
      <c r="O16547">
        <v>33</v>
      </c>
      <c r="P16547">
        <v>340</v>
      </c>
      <c r="Q16547">
        <v>4</v>
      </c>
      <c r="R16547">
        <v>17</v>
      </c>
      <c r="S16547" t="str">
        <v>yes</v>
      </c>
      <c r="T16547" t="str">
        <v>yes</v>
      </c>
      <c r="U16547" t="str">
        <v>yes</v>
      </c>
      <c r="V16547">
        <v>339</v>
      </c>
      <c r="W16547">
        <v>17</v>
      </c>
    </row>
    <row r="16548" spans="13:23" x14ac:dyDescent="0.7">
      <c r="M16548">
        <v>3747</v>
      </c>
      <c r="N16548">
        <v>1999</v>
      </c>
      <c r="O16548">
        <v>33</v>
      </c>
      <c r="P16548">
        <v>527</v>
      </c>
      <c r="Q16548">
        <v>4</v>
      </c>
      <c r="R16548">
        <v>14</v>
      </c>
      <c r="S16548" t="str">
        <v>yes</v>
      </c>
      <c r="T16548" t="str">
        <v>no</v>
      </c>
      <c r="U16548" t="str">
        <v>yes</v>
      </c>
      <c r="V16548">
        <v>273</v>
      </c>
      <c r="W16548">
        <v>18</v>
      </c>
    </row>
    <row r="16549" spans="13:23" x14ac:dyDescent="0.7">
      <c r="M16549">
        <v>3748</v>
      </c>
      <c r="N16549">
        <v>1740</v>
      </c>
      <c r="O16549">
        <v>33</v>
      </c>
      <c r="P16549">
        <v>214</v>
      </c>
      <c r="Q16549">
        <v>4</v>
      </c>
      <c r="R16549">
        <v>14</v>
      </c>
      <c r="S16549" t="str">
        <v>no</v>
      </c>
      <c r="T16549" t="str">
        <v>no</v>
      </c>
      <c r="U16549" t="str">
        <v>yes</v>
      </c>
      <c r="V16549">
        <v>273</v>
      </c>
      <c r="W16549">
        <v>18</v>
      </c>
    </row>
    <row r="16550" spans="13:23" x14ac:dyDescent="0.7">
      <c r="M16550">
        <v>3749</v>
      </c>
      <c r="N16550">
        <v>2493</v>
      </c>
      <c r="O16550">
        <v>33</v>
      </c>
      <c r="P16550">
        <v>528</v>
      </c>
      <c r="Q16550">
        <v>16</v>
      </c>
      <c r="R16550">
        <v>14</v>
      </c>
      <c r="S16550" t="str">
        <v>yes</v>
      </c>
      <c r="T16550" t="str">
        <v>yes</v>
      </c>
      <c r="U16550" t="str">
        <v>yes</v>
      </c>
      <c r="V16550">
        <v>273</v>
      </c>
      <c r="W16550">
        <v>18</v>
      </c>
    </row>
    <row r="16551" spans="13:23" x14ac:dyDescent="0.7">
      <c r="M16551">
        <v>3750</v>
      </c>
      <c r="N16551">
        <v>2127</v>
      </c>
      <c r="O16551">
        <v>33</v>
      </c>
      <c r="P16551">
        <v>540</v>
      </c>
      <c r="Q16551">
        <v>8</v>
      </c>
      <c r="R16551">
        <v>14</v>
      </c>
      <c r="S16551" t="str">
        <v>yes</v>
      </c>
      <c r="T16551" t="str">
        <v>yes</v>
      </c>
      <c r="U16551" t="str">
        <v>yes</v>
      </c>
      <c r="V16551">
        <v>273</v>
      </c>
      <c r="W16551">
        <v>18</v>
      </c>
    </row>
    <row r="16552" spans="13:23" x14ac:dyDescent="0.7">
      <c r="M16552">
        <v>3754</v>
      </c>
      <c r="N16552">
        <v>1379</v>
      </c>
      <c r="O16552">
        <v>33</v>
      </c>
      <c r="P16552">
        <v>340</v>
      </c>
      <c r="Q16552">
        <v>4</v>
      </c>
      <c r="R16552">
        <v>14</v>
      </c>
      <c r="S16552" t="str">
        <v>no</v>
      </c>
      <c r="T16552" t="str">
        <v>no</v>
      </c>
      <c r="U16552" t="str">
        <v>yes</v>
      </c>
      <c r="V16552">
        <v>273</v>
      </c>
      <c r="W16552">
        <v>18</v>
      </c>
    </row>
    <row r="16553" spans="13:23" x14ac:dyDescent="0.7">
      <c r="M16553">
        <v>3759</v>
      </c>
      <c r="N16553">
        <v>2093</v>
      </c>
      <c r="O16553">
        <v>33</v>
      </c>
      <c r="P16553">
        <v>426</v>
      </c>
      <c r="Q16553">
        <v>8</v>
      </c>
      <c r="R16553">
        <v>14</v>
      </c>
      <c r="S16553" t="str">
        <v>yes</v>
      </c>
      <c r="T16553" t="str">
        <v>yes</v>
      </c>
      <c r="U16553" t="str">
        <v>yes</v>
      </c>
      <c r="V16553">
        <v>273</v>
      </c>
      <c r="W16553">
        <v>18</v>
      </c>
    </row>
    <row r="16554" spans="13:23" x14ac:dyDescent="0.7">
      <c r="M16554">
        <v>3763</v>
      </c>
      <c r="N16554">
        <v>2343</v>
      </c>
      <c r="O16554">
        <v>33</v>
      </c>
      <c r="P16554">
        <v>528</v>
      </c>
      <c r="Q16554">
        <v>16</v>
      </c>
      <c r="R16554">
        <v>14</v>
      </c>
      <c r="S16554" t="str">
        <v>yes</v>
      </c>
      <c r="T16554" t="str">
        <v>yes</v>
      </c>
      <c r="U16554" t="str">
        <v>yes</v>
      </c>
      <c r="V16554">
        <v>273</v>
      </c>
      <c r="W16554">
        <v>18</v>
      </c>
    </row>
    <row r="16555" spans="13:23" x14ac:dyDescent="0.7">
      <c r="M16555">
        <v>3764</v>
      </c>
      <c r="N16555">
        <v>1694</v>
      </c>
      <c r="O16555">
        <v>33</v>
      </c>
      <c r="P16555">
        <v>214</v>
      </c>
      <c r="Q16555">
        <v>4</v>
      </c>
      <c r="R16555">
        <v>14</v>
      </c>
      <c r="S16555" t="str">
        <v>yes</v>
      </c>
      <c r="T16555" t="str">
        <v>yes</v>
      </c>
      <c r="U16555" t="str">
        <v>yes</v>
      </c>
      <c r="V16555">
        <v>273</v>
      </c>
      <c r="W16555">
        <v>18</v>
      </c>
    </row>
    <row r="16556" spans="13:23" x14ac:dyDescent="0.7">
      <c r="M16556">
        <v>3765</v>
      </c>
      <c r="N16556">
        <v>1618</v>
      </c>
      <c r="O16556">
        <v>33</v>
      </c>
      <c r="P16556">
        <v>340</v>
      </c>
      <c r="Q16556">
        <v>4</v>
      </c>
      <c r="R16556">
        <v>17</v>
      </c>
      <c r="S16556" t="str">
        <v>no</v>
      </c>
      <c r="T16556" t="str">
        <v>no</v>
      </c>
      <c r="U16556" t="str">
        <v>yes</v>
      </c>
      <c r="V16556">
        <v>273</v>
      </c>
      <c r="W16556">
        <v>18</v>
      </c>
    </row>
    <row r="16557" spans="13:23" x14ac:dyDescent="0.7">
      <c r="M16557">
        <v>3766</v>
      </c>
      <c r="N16557">
        <v>2345</v>
      </c>
      <c r="O16557">
        <v>33</v>
      </c>
      <c r="P16557">
        <v>528</v>
      </c>
      <c r="Q16557">
        <v>16</v>
      </c>
      <c r="R16557">
        <v>14</v>
      </c>
      <c r="S16557" t="str">
        <v>yes</v>
      </c>
      <c r="T16557" t="str">
        <v>no</v>
      </c>
      <c r="U16557" t="str">
        <v>yes</v>
      </c>
      <c r="V16557">
        <v>273</v>
      </c>
      <c r="W16557">
        <v>18</v>
      </c>
    </row>
    <row r="16558" spans="13:23" x14ac:dyDescent="0.7">
      <c r="M16558">
        <v>3767</v>
      </c>
      <c r="N16558">
        <v>1399</v>
      </c>
      <c r="O16558">
        <v>33</v>
      </c>
      <c r="P16558">
        <v>210</v>
      </c>
      <c r="Q16558">
        <v>4</v>
      </c>
      <c r="R16558">
        <v>14</v>
      </c>
      <c r="S16558" t="str">
        <v>yes</v>
      </c>
      <c r="T16558" t="str">
        <v>no</v>
      </c>
      <c r="U16558" t="str">
        <v>yes</v>
      </c>
      <c r="V16558">
        <v>273</v>
      </c>
      <c r="W16558">
        <v>18</v>
      </c>
    </row>
    <row r="16559" spans="13:23" x14ac:dyDescent="0.7">
      <c r="M16559">
        <v>3769</v>
      </c>
      <c r="N16559">
        <v>2044</v>
      </c>
      <c r="O16559">
        <v>33</v>
      </c>
      <c r="P16559">
        <v>426</v>
      </c>
      <c r="Q16559">
        <v>8</v>
      </c>
      <c r="R16559">
        <v>14</v>
      </c>
      <c r="S16559" t="str">
        <v>yes</v>
      </c>
      <c r="T16559" t="str">
        <v>no</v>
      </c>
      <c r="U16559" t="str">
        <v>yes</v>
      </c>
      <c r="V16559">
        <v>273</v>
      </c>
      <c r="W16559">
        <v>18</v>
      </c>
    </row>
    <row r="16560" spans="13:23" x14ac:dyDescent="0.7">
      <c r="M16560">
        <v>3770</v>
      </c>
      <c r="N16560">
        <v>2045</v>
      </c>
      <c r="O16560">
        <v>33</v>
      </c>
      <c r="P16560">
        <v>540</v>
      </c>
      <c r="Q16560">
        <v>8</v>
      </c>
      <c r="R16560">
        <v>15</v>
      </c>
      <c r="S16560" t="str">
        <v>yes</v>
      </c>
      <c r="T16560" t="str">
        <v>no</v>
      </c>
      <c r="U16560" t="str">
        <v>yes</v>
      </c>
      <c r="V16560">
        <v>273</v>
      </c>
      <c r="W16560">
        <v>18</v>
      </c>
    </row>
    <row r="16561" spans="13:23" x14ac:dyDescent="0.7">
      <c r="M16561">
        <v>3772</v>
      </c>
      <c r="N16561">
        <v>2795</v>
      </c>
      <c r="O16561">
        <v>33</v>
      </c>
      <c r="P16561">
        <v>1000</v>
      </c>
      <c r="Q16561">
        <v>24</v>
      </c>
      <c r="R16561">
        <v>14</v>
      </c>
      <c r="S16561" t="str">
        <v>yes</v>
      </c>
      <c r="T16561" t="str">
        <v>no</v>
      </c>
      <c r="U16561" t="str">
        <v>yes</v>
      </c>
      <c r="V16561">
        <v>273</v>
      </c>
      <c r="W16561">
        <v>18</v>
      </c>
    </row>
    <row r="16562" spans="13:23" x14ac:dyDescent="0.7">
      <c r="M16562">
        <v>3779</v>
      </c>
      <c r="N16562">
        <v>2065</v>
      </c>
      <c r="O16562">
        <v>33</v>
      </c>
      <c r="P16562">
        <v>540</v>
      </c>
      <c r="Q16562">
        <v>8</v>
      </c>
      <c r="R16562">
        <v>15</v>
      </c>
      <c r="S16562" t="str">
        <v>yes</v>
      </c>
      <c r="T16562" t="str">
        <v>no</v>
      </c>
      <c r="U16562" t="str">
        <v>yes</v>
      </c>
      <c r="V16562">
        <v>273</v>
      </c>
      <c r="W16562">
        <v>18</v>
      </c>
    </row>
    <row r="16563" spans="13:23" x14ac:dyDescent="0.7">
      <c r="M16563">
        <v>3780</v>
      </c>
      <c r="N16563">
        <v>1740</v>
      </c>
      <c r="O16563">
        <v>33</v>
      </c>
      <c r="P16563">
        <v>214</v>
      </c>
      <c r="Q16563">
        <v>4</v>
      </c>
      <c r="R16563">
        <v>15</v>
      </c>
      <c r="S16563" t="str">
        <v>no</v>
      </c>
      <c r="T16563" t="str">
        <v>no</v>
      </c>
      <c r="U16563" t="str">
        <v>yes</v>
      </c>
      <c r="V16563">
        <v>273</v>
      </c>
      <c r="W16563">
        <v>18</v>
      </c>
    </row>
    <row r="16564" spans="13:23" x14ac:dyDescent="0.7">
      <c r="M16564">
        <v>3781</v>
      </c>
      <c r="N16564">
        <v>2029</v>
      </c>
      <c r="O16564">
        <v>33</v>
      </c>
      <c r="P16564">
        <v>420</v>
      </c>
      <c r="Q16564">
        <v>4</v>
      </c>
      <c r="R16564">
        <v>14</v>
      </c>
      <c r="S16564" t="str">
        <v>yes</v>
      </c>
      <c r="T16564" t="str">
        <v>yes</v>
      </c>
      <c r="U16564" t="str">
        <v>yes</v>
      </c>
      <c r="V16564">
        <v>273</v>
      </c>
      <c r="W16564">
        <v>18</v>
      </c>
    </row>
    <row r="16565" spans="13:23" x14ac:dyDescent="0.7">
      <c r="M16565">
        <v>3782</v>
      </c>
      <c r="N16565">
        <v>2093</v>
      </c>
      <c r="O16565">
        <v>33</v>
      </c>
      <c r="P16565">
        <v>426</v>
      </c>
      <c r="Q16565">
        <v>8</v>
      </c>
      <c r="R16565">
        <v>14</v>
      </c>
      <c r="S16565" t="str">
        <v>yes</v>
      </c>
      <c r="T16565" t="str">
        <v>yes</v>
      </c>
      <c r="U16565" t="str">
        <v>yes</v>
      </c>
      <c r="V16565">
        <v>273</v>
      </c>
      <c r="W16565">
        <v>18</v>
      </c>
    </row>
    <row r="16566" spans="13:23" x14ac:dyDescent="0.7">
      <c r="M16566">
        <v>3790</v>
      </c>
      <c r="N16566">
        <v>1554</v>
      </c>
      <c r="O16566">
        <v>33</v>
      </c>
      <c r="P16566">
        <v>214</v>
      </c>
      <c r="Q16566">
        <v>4</v>
      </c>
      <c r="R16566">
        <v>14</v>
      </c>
      <c r="S16566" t="str">
        <v>no</v>
      </c>
      <c r="T16566" t="str">
        <v>no</v>
      </c>
      <c r="U16566" t="str">
        <v>yes</v>
      </c>
      <c r="V16566">
        <v>273</v>
      </c>
      <c r="W16566">
        <v>18</v>
      </c>
    </row>
    <row r="16567" spans="13:23" x14ac:dyDescent="0.7">
      <c r="M16567">
        <v>3793</v>
      </c>
      <c r="N16567">
        <v>2040</v>
      </c>
      <c r="O16567">
        <v>33</v>
      </c>
      <c r="P16567">
        <v>426</v>
      </c>
      <c r="Q16567">
        <v>8</v>
      </c>
      <c r="R16567">
        <v>14</v>
      </c>
      <c r="S16567" t="str">
        <v>yes</v>
      </c>
      <c r="T16567" t="str">
        <v>no</v>
      </c>
      <c r="U16567" t="str">
        <v>yes</v>
      </c>
      <c r="V16567">
        <v>273</v>
      </c>
      <c r="W16567">
        <v>18</v>
      </c>
    </row>
    <row r="16568" spans="13:23" x14ac:dyDescent="0.7">
      <c r="M16568">
        <v>3794</v>
      </c>
      <c r="N16568">
        <v>1995</v>
      </c>
      <c r="O16568">
        <v>33</v>
      </c>
      <c r="P16568">
        <v>540</v>
      </c>
      <c r="Q16568">
        <v>8</v>
      </c>
      <c r="R16568">
        <v>14</v>
      </c>
      <c r="S16568" t="str">
        <v>yes</v>
      </c>
      <c r="T16568" t="str">
        <v>no</v>
      </c>
      <c r="U16568" t="str">
        <v>yes</v>
      </c>
      <c r="V16568">
        <v>273</v>
      </c>
      <c r="W16568">
        <v>18</v>
      </c>
    </row>
    <row r="16569" spans="13:23" x14ac:dyDescent="0.7">
      <c r="M16569">
        <v>3796</v>
      </c>
      <c r="N16569">
        <v>3093</v>
      </c>
      <c r="O16569">
        <v>33</v>
      </c>
      <c r="P16569">
        <v>1000</v>
      </c>
      <c r="Q16569">
        <v>24</v>
      </c>
      <c r="R16569">
        <v>14</v>
      </c>
      <c r="S16569" t="str">
        <v>yes</v>
      </c>
      <c r="T16569" t="str">
        <v>yes</v>
      </c>
      <c r="U16569" t="str">
        <v>yes</v>
      </c>
      <c r="V16569">
        <v>273</v>
      </c>
      <c r="W16569">
        <v>18</v>
      </c>
    </row>
    <row r="16570" spans="13:23" x14ac:dyDescent="0.7">
      <c r="M16570">
        <v>3799</v>
      </c>
      <c r="N16570">
        <v>1854</v>
      </c>
      <c r="O16570">
        <v>33</v>
      </c>
      <c r="P16570">
        <v>426</v>
      </c>
      <c r="Q16570">
        <v>8</v>
      </c>
      <c r="R16570">
        <v>14</v>
      </c>
      <c r="S16570" t="str">
        <v>yes</v>
      </c>
      <c r="T16570" t="str">
        <v>no</v>
      </c>
      <c r="U16570" t="str">
        <v>yes</v>
      </c>
      <c r="V16570">
        <v>273</v>
      </c>
      <c r="W16570">
        <v>18</v>
      </c>
    </row>
    <row r="16571" spans="13:23" x14ac:dyDescent="0.7">
      <c r="M16571">
        <v>3800</v>
      </c>
      <c r="N16571">
        <v>1690</v>
      </c>
      <c r="O16571">
        <v>33</v>
      </c>
      <c r="P16571">
        <v>340</v>
      </c>
      <c r="Q16571">
        <v>4</v>
      </c>
      <c r="R16571">
        <v>17</v>
      </c>
      <c r="S16571" t="str">
        <v>no</v>
      </c>
      <c r="T16571" t="str">
        <v>no</v>
      </c>
      <c r="U16571" t="str">
        <v>yes</v>
      </c>
      <c r="V16571">
        <v>273</v>
      </c>
      <c r="W16571">
        <v>18</v>
      </c>
    </row>
    <row r="16572" spans="13:23" x14ac:dyDescent="0.7">
      <c r="M16572">
        <v>3803</v>
      </c>
      <c r="N16572">
        <v>2854</v>
      </c>
      <c r="O16572">
        <v>33</v>
      </c>
      <c r="P16572">
        <v>1000</v>
      </c>
      <c r="Q16572">
        <v>24</v>
      </c>
      <c r="R16572">
        <v>14</v>
      </c>
      <c r="S16572" t="str">
        <v>yes</v>
      </c>
      <c r="T16572" t="str">
        <v>no</v>
      </c>
      <c r="U16572" t="str">
        <v>yes</v>
      </c>
      <c r="V16572">
        <v>273</v>
      </c>
      <c r="W16572">
        <v>18</v>
      </c>
    </row>
    <row r="16573" spans="13:23" x14ac:dyDescent="0.7">
      <c r="M16573">
        <v>3806</v>
      </c>
      <c r="N16573">
        <v>1899</v>
      </c>
      <c r="O16573">
        <v>33</v>
      </c>
      <c r="P16573">
        <v>420</v>
      </c>
      <c r="Q16573">
        <v>4</v>
      </c>
      <c r="R16573">
        <v>14</v>
      </c>
      <c r="S16573" t="str">
        <v>yes</v>
      </c>
      <c r="T16573" t="str">
        <v>no</v>
      </c>
      <c r="U16573" t="str">
        <v>yes</v>
      </c>
      <c r="V16573">
        <v>273</v>
      </c>
      <c r="W16573">
        <v>18</v>
      </c>
    </row>
    <row r="16574" spans="13:23" x14ac:dyDescent="0.7">
      <c r="M16574">
        <v>3808</v>
      </c>
      <c r="N16574">
        <v>1645</v>
      </c>
      <c r="O16574">
        <v>33</v>
      </c>
      <c r="P16574">
        <v>214</v>
      </c>
      <c r="Q16574">
        <v>4</v>
      </c>
      <c r="R16574">
        <v>14</v>
      </c>
      <c r="S16574" t="str">
        <v>no</v>
      </c>
      <c r="T16574" t="str">
        <v>no</v>
      </c>
      <c r="U16574" t="str">
        <v>yes</v>
      </c>
      <c r="V16574">
        <v>273</v>
      </c>
      <c r="W16574">
        <v>18</v>
      </c>
    </row>
    <row r="16575" spans="13:23" x14ac:dyDescent="0.7">
      <c r="M16575">
        <v>3812</v>
      </c>
      <c r="N16575">
        <v>1890</v>
      </c>
      <c r="O16575">
        <v>33</v>
      </c>
      <c r="P16575">
        <v>528</v>
      </c>
      <c r="Q16575">
        <v>8</v>
      </c>
      <c r="R16575">
        <v>14</v>
      </c>
      <c r="S16575" t="str">
        <v>yes</v>
      </c>
      <c r="T16575" t="str">
        <v>no</v>
      </c>
      <c r="U16575" t="str">
        <v>yes</v>
      </c>
      <c r="V16575">
        <v>273</v>
      </c>
      <c r="W16575">
        <v>18</v>
      </c>
    </row>
    <row r="16576" spans="13:23" x14ac:dyDescent="0.7">
      <c r="M16576">
        <v>3814</v>
      </c>
      <c r="N16576">
        <v>2185</v>
      </c>
      <c r="O16576">
        <v>33</v>
      </c>
      <c r="P16576">
        <v>425</v>
      </c>
      <c r="Q16576">
        <v>8</v>
      </c>
      <c r="R16576">
        <v>15</v>
      </c>
      <c r="S16576" t="str">
        <v>yes</v>
      </c>
      <c r="T16576" t="str">
        <v>yes</v>
      </c>
      <c r="U16576" t="str">
        <v>yes</v>
      </c>
      <c r="V16576">
        <v>273</v>
      </c>
      <c r="W16576">
        <v>18</v>
      </c>
    </row>
    <row r="16577" spans="13:23" x14ac:dyDescent="0.7">
      <c r="M16577">
        <v>3817</v>
      </c>
      <c r="N16577">
        <v>1599</v>
      </c>
      <c r="O16577">
        <v>33</v>
      </c>
      <c r="P16577">
        <v>210</v>
      </c>
      <c r="Q16577">
        <v>4</v>
      </c>
      <c r="R16577">
        <v>14</v>
      </c>
      <c r="S16577" t="str">
        <v>yes</v>
      </c>
      <c r="T16577" t="str">
        <v>no</v>
      </c>
      <c r="U16577" t="str">
        <v>yes</v>
      </c>
      <c r="V16577">
        <v>273</v>
      </c>
      <c r="W16577">
        <v>18</v>
      </c>
    </row>
    <row r="16578" spans="13:23" x14ac:dyDescent="0.7">
      <c r="M16578">
        <v>3818</v>
      </c>
      <c r="N16578">
        <v>2254</v>
      </c>
      <c r="O16578">
        <v>33</v>
      </c>
      <c r="P16578">
        <v>528</v>
      </c>
      <c r="Q16578">
        <v>16</v>
      </c>
      <c r="R16578">
        <v>14</v>
      </c>
      <c r="S16578" t="str">
        <v>yes</v>
      </c>
      <c r="T16578" t="str">
        <v>no</v>
      </c>
      <c r="U16578" t="str">
        <v>yes</v>
      </c>
      <c r="V16578">
        <v>273</v>
      </c>
      <c r="W16578">
        <v>18</v>
      </c>
    </row>
    <row r="16579" spans="13:23" x14ac:dyDescent="0.7">
      <c r="M16579">
        <v>3819</v>
      </c>
      <c r="N16579">
        <v>1299</v>
      </c>
      <c r="O16579">
        <v>33</v>
      </c>
      <c r="P16579">
        <v>210</v>
      </c>
      <c r="Q16579">
        <v>4</v>
      </c>
      <c r="R16579">
        <v>14</v>
      </c>
      <c r="S16579" t="str">
        <v>no</v>
      </c>
      <c r="T16579" t="str">
        <v>no</v>
      </c>
      <c r="U16579" t="str">
        <v>yes</v>
      </c>
      <c r="V16579">
        <v>273</v>
      </c>
      <c r="W16579">
        <v>18</v>
      </c>
    </row>
    <row r="16580" spans="13:23" x14ac:dyDescent="0.7">
      <c r="M16580">
        <v>3820</v>
      </c>
      <c r="N16580">
        <v>2040</v>
      </c>
      <c r="O16580">
        <v>33</v>
      </c>
      <c r="P16580">
        <v>528</v>
      </c>
      <c r="Q16580">
        <v>8</v>
      </c>
      <c r="R16580">
        <v>14</v>
      </c>
      <c r="S16580" t="str">
        <v>yes</v>
      </c>
      <c r="T16580" t="str">
        <v>no</v>
      </c>
      <c r="U16580" t="str">
        <v>yes</v>
      </c>
      <c r="V16580">
        <v>273</v>
      </c>
      <c r="W16580">
        <v>18</v>
      </c>
    </row>
    <row r="16581" spans="13:23" x14ac:dyDescent="0.7">
      <c r="M16581">
        <v>3823</v>
      </c>
      <c r="N16581">
        <v>1529</v>
      </c>
      <c r="O16581">
        <v>33</v>
      </c>
      <c r="P16581">
        <v>210</v>
      </c>
      <c r="Q16581">
        <v>4</v>
      </c>
      <c r="R16581">
        <v>14</v>
      </c>
      <c r="S16581" t="str">
        <v>yes</v>
      </c>
      <c r="T16581" t="str">
        <v>yes</v>
      </c>
      <c r="U16581" t="str">
        <v>yes</v>
      </c>
      <c r="V16581">
        <v>273</v>
      </c>
      <c r="W16581">
        <v>18</v>
      </c>
    </row>
    <row r="16582" spans="13:23" x14ac:dyDescent="0.7">
      <c r="M16582">
        <v>3826</v>
      </c>
      <c r="N16582">
        <v>2945</v>
      </c>
      <c r="O16582">
        <v>33</v>
      </c>
      <c r="P16582">
        <v>1000</v>
      </c>
      <c r="Q16582">
        <v>24</v>
      </c>
      <c r="R16582">
        <v>14</v>
      </c>
      <c r="S16582" t="str">
        <v>yes</v>
      </c>
      <c r="T16582" t="str">
        <v>no</v>
      </c>
      <c r="U16582" t="str">
        <v>yes</v>
      </c>
      <c r="V16582">
        <v>273</v>
      </c>
      <c r="W16582">
        <v>18</v>
      </c>
    </row>
    <row r="16583" spans="13:23" x14ac:dyDescent="0.7">
      <c r="M16583">
        <v>3827</v>
      </c>
      <c r="N16583">
        <v>2440</v>
      </c>
      <c r="O16583">
        <v>33</v>
      </c>
      <c r="P16583">
        <v>528</v>
      </c>
      <c r="Q16583">
        <v>16</v>
      </c>
      <c r="R16583">
        <v>15</v>
      </c>
      <c r="S16583" t="str">
        <v>yes</v>
      </c>
      <c r="T16583" t="str">
        <v>no</v>
      </c>
      <c r="U16583" t="str">
        <v>yes</v>
      </c>
      <c r="V16583">
        <v>273</v>
      </c>
      <c r="W16583">
        <v>18</v>
      </c>
    </row>
    <row r="16584" spans="13:23" x14ac:dyDescent="0.7">
      <c r="M16584">
        <v>3828</v>
      </c>
      <c r="N16584">
        <v>2385</v>
      </c>
      <c r="O16584">
        <v>33</v>
      </c>
      <c r="P16584">
        <v>1080</v>
      </c>
      <c r="Q16584">
        <v>8</v>
      </c>
      <c r="R16584">
        <v>15</v>
      </c>
      <c r="S16584" t="str">
        <v>no</v>
      </c>
      <c r="T16584" t="str">
        <v>no</v>
      </c>
      <c r="U16584" t="str">
        <v>yes</v>
      </c>
      <c r="V16584">
        <v>273</v>
      </c>
      <c r="W16584">
        <v>18</v>
      </c>
    </row>
    <row r="16585" spans="13:23" x14ac:dyDescent="0.7">
      <c r="M16585">
        <v>3830</v>
      </c>
      <c r="N16585">
        <v>1999</v>
      </c>
      <c r="O16585">
        <v>33</v>
      </c>
      <c r="P16585">
        <v>420</v>
      </c>
      <c r="Q16585">
        <v>4</v>
      </c>
      <c r="R16585">
        <v>14</v>
      </c>
      <c r="S16585" t="str">
        <v>yes</v>
      </c>
      <c r="T16585" t="str">
        <v>no</v>
      </c>
      <c r="U16585" t="str">
        <v>yes</v>
      </c>
      <c r="V16585">
        <v>273</v>
      </c>
      <c r="W16585">
        <v>18</v>
      </c>
    </row>
    <row r="16586" spans="13:23" x14ac:dyDescent="0.7">
      <c r="M16586">
        <v>3831</v>
      </c>
      <c r="N16586">
        <v>1945</v>
      </c>
      <c r="O16586">
        <v>33</v>
      </c>
      <c r="P16586">
        <v>426</v>
      </c>
      <c r="Q16586">
        <v>8</v>
      </c>
      <c r="R16586">
        <v>14</v>
      </c>
      <c r="S16586" t="str">
        <v>yes</v>
      </c>
      <c r="T16586" t="str">
        <v>no</v>
      </c>
      <c r="U16586" t="str">
        <v>yes</v>
      </c>
      <c r="V16586">
        <v>273</v>
      </c>
      <c r="W16586">
        <v>18</v>
      </c>
    </row>
    <row r="16587" spans="13:23" x14ac:dyDescent="0.7">
      <c r="M16587">
        <v>3833</v>
      </c>
      <c r="N16587">
        <v>1595</v>
      </c>
      <c r="O16587">
        <v>33</v>
      </c>
      <c r="P16587">
        <v>340</v>
      </c>
      <c r="Q16587">
        <v>8</v>
      </c>
      <c r="R16587">
        <v>14</v>
      </c>
      <c r="S16587" t="str">
        <v>no</v>
      </c>
      <c r="T16587" t="str">
        <v>no</v>
      </c>
      <c r="U16587" t="str">
        <v>yes</v>
      </c>
      <c r="V16587">
        <v>273</v>
      </c>
      <c r="W16587">
        <v>18</v>
      </c>
    </row>
    <row r="16588" spans="13:23" x14ac:dyDescent="0.7">
      <c r="M16588">
        <v>3834</v>
      </c>
      <c r="N16588">
        <v>3004</v>
      </c>
      <c r="O16588">
        <v>33</v>
      </c>
      <c r="P16588">
        <v>1000</v>
      </c>
      <c r="Q16588">
        <v>24</v>
      </c>
      <c r="R16588">
        <v>14</v>
      </c>
      <c r="S16588" t="str">
        <v>yes</v>
      </c>
      <c r="T16588" t="str">
        <v>no</v>
      </c>
      <c r="U16588" t="str">
        <v>yes</v>
      </c>
      <c r="V16588">
        <v>273</v>
      </c>
      <c r="W16588">
        <v>18</v>
      </c>
    </row>
    <row r="16589" spans="13:23" x14ac:dyDescent="0.7">
      <c r="M16589">
        <v>3835</v>
      </c>
      <c r="N16589">
        <v>2390</v>
      </c>
      <c r="O16589">
        <v>33</v>
      </c>
      <c r="P16589">
        <v>540</v>
      </c>
      <c r="Q16589">
        <v>8</v>
      </c>
      <c r="R16589">
        <v>17</v>
      </c>
      <c r="S16589" t="str">
        <v>yes</v>
      </c>
      <c r="T16589" t="str">
        <v>no</v>
      </c>
      <c r="U16589" t="str">
        <v>yes</v>
      </c>
      <c r="V16589">
        <v>273</v>
      </c>
      <c r="W16589">
        <v>18</v>
      </c>
    </row>
    <row r="16590" spans="13:23" x14ac:dyDescent="0.7">
      <c r="M16590">
        <v>3840</v>
      </c>
      <c r="N16590">
        <v>1594</v>
      </c>
      <c r="O16590">
        <v>33</v>
      </c>
      <c r="P16590">
        <v>340</v>
      </c>
      <c r="Q16590">
        <v>4</v>
      </c>
      <c r="R16590">
        <v>14</v>
      </c>
      <c r="S16590" t="str">
        <v>yes</v>
      </c>
      <c r="T16590" t="str">
        <v>yes</v>
      </c>
      <c r="U16590" t="str">
        <v>yes</v>
      </c>
      <c r="V16590">
        <v>273</v>
      </c>
      <c r="W16590">
        <v>18</v>
      </c>
    </row>
    <row r="16591" spans="13:23" x14ac:dyDescent="0.7">
      <c r="M16591">
        <v>3843</v>
      </c>
      <c r="N16591">
        <v>2194</v>
      </c>
      <c r="O16591">
        <v>33</v>
      </c>
      <c r="P16591">
        <v>426</v>
      </c>
      <c r="Q16591">
        <v>8</v>
      </c>
      <c r="R16591">
        <v>14</v>
      </c>
      <c r="S16591" t="str">
        <v>yes</v>
      </c>
      <c r="T16591" t="str">
        <v>no</v>
      </c>
      <c r="U16591" t="str">
        <v>yes</v>
      </c>
      <c r="V16591">
        <v>273</v>
      </c>
      <c r="W16591">
        <v>18</v>
      </c>
    </row>
    <row r="16592" spans="13:23" x14ac:dyDescent="0.7">
      <c r="M16592">
        <v>3844</v>
      </c>
      <c r="N16592">
        <v>1798</v>
      </c>
      <c r="O16592">
        <v>33</v>
      </c>
      <c r="P16592">
        <v>340</v>
      </c>
      <c r="Q16592">
        <v>4</v>
      </c>
      <c r="R16592">
        <v>17</v>
      </c>
      <c r="S16592" t="str">
        <v>no</v>
      </c>
      <c r="T16592" t="str">
        <v>no</v>
      </c>
      <c r="U16592" t="str">
        <v>yes</v>
      </c>
      <c r="V16592">
        <v>273</v>
      </c>
      <c r="W16592">
        <v>18</v>
      </c>
    </row>
    <row r="16593" spans="13:23" x14ac:dyDescent="0.7">
      <c r="M16593">
        <v>3845</v>
      </c>
      <c r="N16593">
        <v>2004</v>
      </c>
      <c r="O16593">
        <v>33</v>
      </c>
      <c r="P16593">
        <v>426</v>
      </c>
      <c r="Q16593">
        <v>8</v>
      </c>
      <c r="R16593">
        <v>14</v>
      </c>
      <c r="S16593" t="str">
        <v>yes</v>
      </c>
      <c r="T16593" t="str">
        <v>no</v>
      </c>
      <c r="U16593" t="str">
        <v>yes</v>
      </c>
      <c r="V16593">
        <v>273</v>
      </c>
      <c r="W16593">
        <v>18</v>
      </c>
    </row>
    <row r="16594" spans="13:23" x14ac:dyDescent="0.7">
      <c r="M16594">
        <v>3846</v>
      </c>
      <c r="N16594">
        <v>1999</v>
      </c>
      <c r="O16594">
        <v>33</v>
      </c>
      <c r="P16594">
        <v>420</v>
      </c>
      <c r="Q16594">
        <v>4</v>
      </c>
      <c r="R16594">
        <v>15</v>
      </c>
      <c r="S16594" t="str">
        <v>yes</v>
      </c>
      <c r="T16594" t="str">
        <v>no</v>
      </c>
      <c r="U16594" t="str">
        <v>yes</v>
      </c>
      <c r="V16594">
        <v>273</v>
      </c>
      <c r="W16594">
        <v>18</v>
      </c>
    </row>
    <row r="16595" spans="13:23" x14ac:dyDescent="0.7">
      <c r="M16595">
        <v>3848</v>
      </c>
      <c r="N16595">
        <v>1288</v>
      </c>
      <c r="O16595">
        <v>33</v>
      </c>
      <c r="P16595">
        <v>340</v>
      </c>
      <c r="Q16595">
        <v>4</v>
      </c>
      <c r="R16595">
        <v>15</v>
      </c>
      <c r="S16595" t="str">
        <v>no</v>
      </c>
      <c r="T16595" t="str">
        <v>no</v>
      </c>
      <c r="U16595" t="str">
        <v>yes</v>
      </c>
      <c r="V16595">
        <v>273</v>
      </c>
      <c r="W16595">
        <v>18</v>
      </c>
    </row>
    <row r="16596" spans="13:23" x14ac:dyDescent="0.7">
      <c r="M16596">
        <v>3849</v>
      </c>
      <c r="N16596">
        <v>1495</v>
      </c>
      <c r="O16596">
        <v>33</v>
      </c>
      <c r="P16596">
        <v>214</v>
      </c>
      <c r="Q16596">
        <v>4</v>
      </c>
      <c r="R16596">
        <v>14</v>
      </c>
      <c r="S16596" t="str">
        <v>no</v>
      </c>
      <c r="T16596" t="str">
        <v>no</v>
      </c>
      <c r="U16596" t="str">
        <v>yes</v>
      </c>
      <c r="V16596">
        <v>273</v>
      </c>
      <c r="W16596">
        <v>18</v>
      </c>
    </row>
    <row r="16597" spans="13:23" x14ac:dyDescent="0.7">
      <c r="M16597">
        <v>3851</v>
      </c>
      <c r="N16597">
        <v>2040</v>
      </c>
      <c r="O16597">
        <v>33</v>
      </c>
      <c r="P16597">
        <v>426</v>
      </c>
      <c r="Q16597">
        <v>8</v>
      </c>
      <c r="R16597">
        <v>15</v>
      </c>
      <c r="S16597" t="str">
        <v>yes</v>
      </c>
      <c r="T16597" t="str">
        <v>no</v>
      </c>
      <c r="U16597" t="str">
        <v>yes</v>
      </c>
      <c r="V16597">
        <v>273</v>
      </c>
      <c r="W16597">
        <v>18</v>
      </c>
    </row>
    <row r="16598" spans="13:23" x14ac:dyDescent="0.7">
      <c r="M16598">
        <v>3854</v>
      </c>
      <c r="N16598">
        <v>2890</v>
      </c>
      <c r="O16598">
        <v>33</v>
      </c>
      <c r="P16598">
        <v>1000</v>
      </c>
      <c r="Q16598">
        <v>24</v>
      </c>
      <c r="R16598">
        <v>15</v>
      </c>
      <c r="S16598" t="str">
        <v>yes</v>
      </c>
      <c r="T16598" t="str">
        <v>no</v>
      </c>
      <c r="U16598" t="str">
        <v>yes</v>
      </c>
      <c r="V16598">
        <v>273</v>
      </c>
      <c r="W16598">
        <v>18</v>
      </c>
    </row>
    <row r="16599" spans="13:23" x14ac:dyDescent="0.7">
      <c r="M16599">
        <v>3855</v>
      </c>
      <c r="N16599">
        <v>2455</v>
      </c>
      <c r="O16599">
        <v>33</v>
      </c>
      <c r="P16599">
        <v>540</v>
      </c>
      <c r="Q16599">
        <v>8</v>
      </c>
      <c r="R16599">
        <v>15</v>
      </c>
      <c r="S16599" t="str">
        <v>yes</v>
      </c>
      <c r="T16599" t="str">
        <v>yes</v>
      </c>
      <c r="U16599" t="str">
        <v>yes</v>
      </c>
      <c r="V16599">
        <v>273</v>
      </c>
      <c r="W16599">
        <v>18</v>
      </c>
    </row>
    <row r="16600" spans="13:23" x14ac:dyDescent="0.7">
      <c r="M16600">
        <v>3856</v>
      </c>
      <c r="N16600">
        <v>1679</v>
      </c>
      <c r="O16600">
        <v>33</v>
      </c>
      <c r="P16600">
        <v>340</v>
      </c>
      <c r="Q16600">
        <v>8</v>
      </c>
      <c r="R16600">
        <v>15</v>
      </c>
      <c r="S16600" t="str">
        <v>yes</v>
      </c>
      <c r="T16600" t="str">
        <v>no</v>
      </c>
      <c r="U16600" t="str">
        <v>yes</v>
      </c>
      <c r="V16600">
        <v>273</v>
      </c>
      <c r="W16600">
        <v>18</v>
      </c>
    </row>
    <row r="16601" spans="13:23" x14ac:dyDescent="0.7">
      <c r="M16601">
        <v>3857</v>
      </c>
      <c r="N16601">
        <v>1468</v>
      </c>
      <c r="O16601">
        <v>33</v>
      </c>
      <c r="P16601">
        <v>340</v>
      </c>
      <c r="Q16601">
        <v>4</v>
      </c>
      <c r="R16601">
        <v>15</v>
      </c>
      <c r="S16601" t="str">
        <v>no</v>
      </c>
      <c r="T16601" t="str">
        <v>no</v>
      </c>
      <c r="U16601" t="str">
        <v>yes</v>
      </c>
      <c r="V16601">
        <v>273</v>
      </c>
      <c r="W16601">
        <v>18</v>
      </c>
    </row>
    <row r="16602" spans="13:23" x14ac:dyDescent="0.7">
      <c r="M16602">
        <v>3858</v>
      </c>
      <c r="N16602">
        <v>1998</v>
      </c>
      <c r="O16602">
        <v>33</v>
      </c>
      <c r="P16602">
        <v>340</v>
      </c>
      <c r="Q16602">
        <v>8</v>
      </c>
      <c r="R16602">
        <v>17</v>
      </c>
      <c r="S16602" t="str">
        <v>yes</v>
      </c>
      <c r="T16602" t="str">
        <v>no</v>
      </c>
      <c r="U16602" t="str">
        <v>yes</v>
      </c>
      <c r="V16602">
        <v>273</v>
      </c>
      <c r="W16602">
        <v>18</v>
      </c>
    </row>
    <row r="16603" spans="13:23" x14ac:dyDescent="0.7">
      <c r="M16603">
        <v>3859</v>
      </c>
      <c r="N16603">
        <v>1499</v>
      </c>
      <c r="O16603">
        <v>33</v>
      </c>
      <c r="P16603">
        <v>210</v>
      </c>
      <c r="Q16603">
        <v>4</v>
      </c>
      <c r="R16603">
        <v>14</v>
      </c>
      <c r="S16603" t="str">
        <v>yes</v>
      </c>
      <c r="T16603" t="str">
        <v>no</v>
      </c>
      <c r="U16603" t="str">
        <v>yes</v>
      </c>
      <c r="V16603">
        <v>273</v>
      </c>
      <c r="W16603">
        <v>18</v>
      </c>
    </row>
    <row r="16604" spans="13:23" x14ac:dyDescent="0.7">
      <c r="M16604">
        <v>3861</v>
      </c>
      <c r="N16604">
        <v>1495</v>
      </c>
      <c r="O16604">
        <v>33</v>
      </c>
      <c r="P16604">
        <v>340</v>
      </c>
      <c r="Q16604">
        <v>4</v>
      </c>
      <c r="R16604">
        <v>14</v>
      </c>
      <c r="S16604" t="str">
        <v>no</v>
      </c>
      <c r="T16604" t="str">
        <v>no</v>
      </c>
      <c r="U16604" t="str">
        <v>yes</v>
      </c>
      <c r="V16604">
        <v>273</v>
      </c>
      <c r="W16604">
        <v>18</v>
      </c>
    </row>
    <row r="16605" spans="13:23" x14ac:dyDescent="0.7">
      <c r="M16605">
        <v>3866</v>
      </c>
      <c r="N16605">
        <v>2099</v>
      </c>
      <c r="O16605">
        <v>33</v>
      </c>
      <c r="P16605">
        <v>420</v>
      </c>
      <c r="Q16605">
        <v>4</v>
      </c>
      <c r="R16605">
        <v>14</v>
      </c>
      <c r="S16605" t="str">
        <v>yes</v>
      </c>
      <c r="T16605" t="str">
        <v>no</v>
      </c>
      <c r="U16605" t="str">
        <v>yes</v>
      </c>
      <c r="V16605">
        <v>273</v>
      </c>
      <c r="W16605">
        <v>18</v>
      </c>
    </row>
    <row r="16606" spans="13:23" x14ac:dyDescent="0.7">
      <c r="M16606">
        <v>3867</v>
      </c>
      <c r="N16606">
        <v>1645</v>
      </c>
      <c r="O16606">
        <v>33</v>
      </c>
      <c r="P16606">
        <v>214</v>
      </c>
      <c r="Q16606">
        <v>4</v>
      </c>
      <c r="R16606">
        <v>14</v>
      </c>
      <c r="S16606" t="str">
        <v>no</v>
      </c>
      <c r="T16606" t="str">
        <v>no</v>
      </c>
      <c r="U16606" t="str">
        <v>yes</v>
      </c>
      <c r="V16606">
        <v>273</v>
      </c>
      <c r="W16606">
        <v>18</v>
      </c>
    </row>
    <row r="16607" spans="13:23" x14ac:dyDescent="0.7">
      <c r="M16607">
        <v>3869</v>
      </c>
      <c r="N16607">
        <v>2290</v>
      </c>
      <c r="O16607">
        <v>33</v>
      </c>
      <c r="P16607">
        <v>528</v>
      </c>
      <c r="Q16607">
        <v>16</v>
      </c>
      <c r="R16607">
        <v>15</v>
      </c>
      <c r="S16607" t="str">
        <v>yes</v>
      </c>
      <c r="T16607" t="str">
        <v>no</v>
      </c>
      <c r="U16607" t="str">
        <v>yes</v>
      </c>
      <c r="V16607">
        <v>273</v>
      </c>
      <c r="W16607">
        <v>18</v>
      </c>
    </row>
    <row r="16608" spans="13:23" x14ac:dyDescent="0.7">
      <c r="M16608">
        <v>3871</v>
      </c>
      <c r="N16608">
        <v>2440</v>
      </c>
      <c r="O16608">
        <v>33</v>
      </c>
      <c r="P16608">
        <v>528</v>
      </c>
      <c r="Q16608">
        <v>16</v>
      </c>
      <c r="R16608">
        <v>14</v>
      </c>
      <c r="S16608" t="str">
        <v>yes</v>
      </c>
      <c r="T16608" t="str">
        <v>no</v>
      </c>
      <c r="U16608" t="str">
        <v>yes</v>
      </c>
      <c r="V16608">
        <v>273</v>
      </c>
      <c r="W16608">
        <v>18</v>
      </c>
    </row>
    <row r="16609" spans="13:23" x14ac:dyDescent="0.7">
      <c r="M16609">
        <v>3872</v>
      </c>
      <c r="N16609">
        <v>1704</v>
      </c>
      <c r="O16609">
        <v>33</v>
      </c>
      <c r="P16609">
        <v>214</v>
      </c>
      <c r="Q16609">
        <v>4</v>
      </c>
      <c r="R16609">
        <v>14</v>
      </c>
      <c r="S16609" t="str">
        <v>no</v>
      </c>
      <c r="T16609" t="str">
        <v>no</v>
      </c>
      <c r="U16609" t="str">
        <v>yes</v>
      </c>
      <c r="V16609">
        <v>273</v>
      </c>
      <c r="W16609">
        <v>18</v>
      </c>
    </row>
    <row r="16610" spans="13:23" x14ac:dyDescent="0.7">
      <c r="M16610">
        <v>3874</v>
      </c>
      <c r="N16610">
        <v>2943</v>
      </c>
      <c r="O16610">
        <v>33</v>
      </c>
      <c r="P16610">
        <v>1000</v>
      </c>
      <c r="Q16610">
        <v>24</v>
      </c>
      <c r="R16610">
        <v>14</v>
      </c>
      <c r="S16610" t="str">
        <v>yes</v>
      </c>
      <c r="T16610" t="str">
        <v>yes</v>
      </c>
      <c r="U16610" t="str">
        <v>yes</v>
      </c>
      <c r="V16610">
        <v>273</v>
      </c>
      <c r="W16610">
        <v>18</v>
      </c>
    </row>
    <row r="16611" spans="13:23" x14ac:dyDescent="0.7">
      <c r="M16611">
        <v>3876</v>
      </c>
      <c r="N16611">
        <v>2265</v>
      </c>
      <c r="O16611">
        <v>33</v>
      </c>
      <c r="P16611">
        <v>540</v>
      </c>
      <c r="Q16611">
        <v>8</v>
      </c>
      <c r="R16611">
        <v>15</v>
      </c>
      <c r="S16611" t="str">
        <v>yes</v>
      </c>
      <c r="T16611" t="str">
        <v>no</v>
      </c>
      <c r="U16611" t="str">
        <v>yes</v>
      </c>
      <c r="V16611">
        <v>273</v>
      </c>
      <c r="W16611">
        <v>18</v>
      </c>
    </row>
    <row r="16612" spans="13:23" x14ac:dyDescent="0.7">
      <c r="M16612">
        <v>3882</v>
      </c>
      <c r="N16612">
        <v>1895</v>
      </c>
      <c r="O16612">
        <v>33</v>
      </c>
      <c r="P16612">
        <v>540</v>
      </c>
      <c r="Q16612">
        <v>8</v>
      </c>
      <c r="R16612">
        <v>15</v>
      </c>
      <c r="S16612" t="str">
        <v>no</v>
      </c>
      <c r="T16612" t="str">
        <v>no</v>
      </c>
      <c r="U16612" t="str">
        <v>yes</v>
      </c>
      <c r="V16612">
        <v>273</v>
      </c>
      <c r="W16612">
        <v>18</v>
      </c>
    </row>
    <row r="16613" spans="13:23" x14ac:dyDescent="0.7">
      <c r="M16613">
        <v>3889</v>
      </c>
      <c r="N16613">
        <v>2365</v>
      </c>
      <c r="O16613">
        <v>33</v>
      </c>
      <c r="P16613">
        <v>540</v>
      </c>
      <c r="Q16613">
        <v>8</v>
      </c>
      <c r="R16613">
        <v>17</v>
      </c>
      <c r="S16613" t="str">
        <v>yes</v>
      </c>
      <c r="T16613" t="str">
        <v>no</v>
      </c>
      <c r="U16613" t="str">
        <v>yes</v>
      </c>
      <c r="V16613">
        <v>273</v>
      </c>
      <c r="W16613">
        <v>18</v>
      </c>
    </row>
    <row r="16614" spans="13:23" x14ac:dyDescent="0.7">
      <c r="M16614">
        <v>3890</v>
      </c>
      <c r="N16614">
        <v>1495</v>
      </c>
      <c r="O16614">
        <v>33</v>
      </c>
      <c r="P16614">
        <v>340</v>
      </c>
      <c r="Q16614">
        <v>4</v>
      </c>
      <c r="R16614">
        <v>14</v>
      </c>
      <c r="S16614" t="str">
        <v>yes</v>
      </c>
      <c r="T16614" t="str">
        <v>yes</v>
      </c>
      <c r="U16614" t="str">
        <v>yes</v>
      </c>
      <c r="V16614">
        <v>273</v>
      </c>
      <c r="W16614">
        <v>18</v>
      </c>
    </row>
    <row r="16615" spans="13:23" x14ac:dyDescent="0.7">
      <c r="M16615">
        <v>3891</v>
      </c>
      <c r="N16615">
        <v>3040</v>
      </c>
      <c r="O16615">
        <v>33</v>
      </c>
      <c r="P16615">
        <v>1000</v>
      </c>
      <c r="Q16615">
        <v>24</v>
      </c>
      <c r="R16615">
        <v>15</v>
      </c>
      <c r="S16615" t="str">
        <v>yes</v>
      </c>
      <c r="T16615" t="str">
        <v>no</v>
      </c>
      <c r="U16615" t="str">
        <v>yes</v>
      </c>
      <c r="V16615">
        <v>273</v>
      </c>
      <c r="W16615">
        <v>18</v>
      </c>
    </row>
    <row r="16616" spans="13:23" x14ac:dyDescent="0.7">
      <c r="M16616">
        <v>3894</v>
      </c>
      <c r="N16616">
        <v>3044</v>
      </c>
      <c r="O16616">
        <v>33</v>
      </c>
      <c r="P16616">
        <v>1000</v>
      </c>
      <c r="Q16616">
        <v>24</v>
      </c>
      <c r="R16616">
        <v>14</v>
      </c>
      <c r="S16616" t="str">
        <v>yes</v>
      </c>
      <c r="T16616" t="str">
        <v>no</v>
      </c>
      <c r="U16616" t="str">
        <v>yes</v>
      </c>
      <c r="V16616">
        <v>273</v>
      </c>
      <c r="W16616">
        <v>18</v>
      </c>
    </row>
    <row r="16617" spans="13:23" x14ac:dyDescent="0.7">
      <c r="M16617">
        <v>3896</v>
      </c>
      <c r="N16617">
        <v>1945</v>
      </c>
      <c r="O16617">
        <v>33</v>
      </c>
      <c r="P16617">
        <v>426</v>
      </c>
      <c r="Q16617">
        <v>8</v>
      </c>
      <c r="R16617">
        <v>14</v>
      </c>
      <c r="S16617" t="str">
        <v>yes</v>
      </c>
      <c r="T16617" t="str">
        <v>no</v>
      </c>
      <c r="U16617" t="str">
        <v>yes</v>
      </c>
      <c r="V16617">
        <v>273</v>
      </c>
      <c r="W16617">
        <v>18</v>
      </c>
    </row>
    <row r="16618" spans="13:23" x14ac:dyDescent="0.7">
      <c r="M16618">
        <v>3898</v>
      </c>
      <c r="N16618">
        <v>1995</v>
      </c>
      <c r="O16618">
        <v>33</v>
      </c>
      <c r="P16618">
        <v>540</v>
      </c>
      <c r="Q16618">
        <v>8</v>
      </c>
      <c r="R16618">
        <v>15</v>
      </c>
      <c r="S16618" t="str">
        <v>no</v>
      </c>
      <c r="T16618" t="str">
        <v>no</v>
      </c>
      <c r="U16618" t="str">
        <v>yes</v>
      </c>
      <c r="V16618">
        <v>273</v>
      </c>
      <c r="W16618">
        <v>18</v>
      </c>
    </row>
    <row r="16619" spans="13:23" x14ac:dyDescent="0.7">
      <c r="M16619">
        <v>3902</v>
      </c>
      <c r="N16619">
        <v>1794</v>
      </c>
      <c r="O16619">
        <v>33</v>
      </c>
      <c r="P16619">
        <v>340</v>
      </c>
      <c r="Q16619">
        <v>4</v>
      </c>
      <c r="R16619">
        <v>14</v>
      </c>
      <c r="S16619" t="str">
        <v>yes</v>
      </c>
      <c r="T16619" t="str">
        <v>yes</v>
      </c>
      <c r="U16619" t="str">
        <v>yes</v>
      </c>
      <c r="V16619">
        <v>273</v>
      </c>
      <c r="W16619">
        <v>18</v>
      </c>
    </row>
    <row r="16620" spans="13:23" x14ac:dyDescent="0.7">
      <c r="M16620">
        <v>3904</v>
      </c>
      <c r="N16620">
        <v>2890</v>
      </c>
      <c r="O16620">
        <v>33</v>
      </c>
      <c r="P16620">
        <v>1000</v>
      </c>
      <c r="Q16620">
        <v>24</v>
      </c>
      <c r="R16620">
        <v>14</v>
      </c>
      <c r="S16620" t="str">
        <v>yes</v>
      </c>
      <c r="T16620" t="str">
        <v>no</v>
      </c>
      <c r="U16620" t="str">
        <v>yes</v>
      </c>
      <c r="V16620">
        <v>273</v>
      </c>
      <c r="W16620">
        <v>18</v>
      </c>
    </row>
    <row r="16621" spans="13:23" x14ac:dyDescent="0.7">
      <c r="M16621">
        <v>3913</v>
      </c>
      <c r="N16621">
        <v>1499</v>
      </c>
      <c r="O16621">
        <v>33</v>
      </c>
      <c r="P16621">
        <v>210</v>
      </c>
      <c r="Q16621">
        <v>4</v>
      </c>
      <c r="R16621">
        <v>15</v>
      </c>
      <c r="S16621" t="str">
        <v>yes</v>
      </c>
      <c r="T16621" t="str">
        <v>no</v>
      </c>
      <c r="U16621" t="str">
        <v>yes</v>
      </c>
      <c r="V16621">
        <v>273</v>
      </c>
      <c r="W16621">
        <v>18</v>
      </c>
    </row>
    <row r="16622" spans="13:23" x14ac:dyDescent="0.7">
      <c r="M16622">
        <v>3919</v>
      </c>
      <c r="N16622">
        <v>1894</v>
      </c>
      <c r="O16622">
        <v>33</v>
      </c>
      <c r="P16622">
        <v>214</v>
      </c>
      <c r="Q16622">
        <v>4</v>
      </c>
      <c r="R16622">
        <v>14</v>
      </c>
      <c r="S16622" t="str">
        <v>no</v>
      </c>
      <c r="T16622" t="str">
        <v>no</v>
      </c>
      <c r="U16622" t="str">
        <v>yes</v>
      </c>
      <c r="V16622">
        <v>273</v>
      </c>
      <c r="W16622">
        <v>18</v>
      </c>
    </row>
    <row r="16623" spans="13:23" x14ac:dyDescent="0.7">
      <c r="M16623">
        <v>3921</v>
      </c>
      <c r="N16623">
        <v>2535</v>
      </c>
      <c r="O16623">
        <v>33</v>
      </c>
      <c r="P16623">
        <v>1080</v>
      </c>
      <c r="Q16623">
        <v>8</v>
      </c>
      <c r="R16623">
        <v>15</v>
      </c>
      <c r="S16623" t="str">
        <v>yes</v>
      </c>
      <c r="T16623" t="str">
        <v>no</v>
      </c>
      <c r="U16623" t="str">
        <v>yes</v>
      </c>
      <c r="V16623">
        <v>273</v>
      </c>
      <c r="W16623">
        <v>18</v>
      </c>
    </row>
    <row r="16624" spans="13:23" x14ac:dyDescent="0.7">
      <c r="M16624">
        <v>3922</v>
      </c>
      <c r="N16624">
        <v>3194</v>
      </c>
      <c r="O16624">
        <v>33</v>
      </c>
      <c r="P16624">
        <v>1000</v>
      </c>
      <c r="Q16624">
        <v>24</v>
      </c>
      <c r="R16624">
        <v>14</v>
      </c>
      <c r="S16624" t="str">
        <v>yes</v>
      </c>
      <c r="T16624" t="str">
        <v>no</v>
      </c>
      <c r="U16624" t="str">
        <v>yes</v>
      </c>
      <c r="V16624">
        <v>273</v>
      </c>
      <c r="W16624">
        <v>18</v>
      </c>
    </row>
    <row r="16625" spans="13:23" x14ac:dyDescent="0.7">
      <c r="M16625">
        <v>3925</v>
      </c>
      <c r="N16625">
        <v>1199</v>
      </c>
      <c r="O16625">
        <v>33</v>
      </c>
      <c r="P16625">
        <v>340</v>
      </c>
      <c r="Q16625">
        <v>4</v>
      </c>
      <c r="R16625">
        <v>14</v>
      </c>
      <c r="S16625" t="str">
        <v>no</v>
      </c>
      <c r="T16625" t="str">
        <v>no</v>
      </c>
      <c r="U16625" t="str">
        <v>yes</v>
      </c>
      <c r="V16625">
        <v>273</v>
      </c>
      <c r="W16625">
        <v>18</v>
      </c>
    </row>
    <row r="16626" spans="13:23" x14ac:dyDescent="0.7">
      <c r="M16626">
        <v>3935</v>
      </c>
      <c r="N16626">
        <v>1590</v>
      </c>
      <c r="O16626">
        <v>33</v>
      </c>
      <c r="P16626">
        <v>214</v>
      </c>
      <c r="Q16626">
        <v>4</v>
      </c>
      <c r="R16626">
        <v>15</v>
      </c>
      <c r="S16626" t="str">
        <v>no</v>
      </c>
      <c r="T16626" t="str">
        <v>no</v>
      </c>
      <c r="U16626" t="str">
        <v>yes</v>
      </c>
      <c r="V16626">
        <v>273</v>
      </c>
      <c r="W16626">
        <v>18</v>
      </c>
    </row>
    <row r="16627" spans="13:23" x14ac:dyDescent="0.7">
      <c r="M16627">
        <v>3943</v>
      </c>
      <c r="N16627">
        <v>1943</v>
      </c>
      <c r="O16627">
        <v>33</v>
      </c>
      <c r="P16627">
        <v>426</v>
      </c>
      <c r="Q16627">
        <v>8</v>
      </c>
      <c r="R16627">
        <v>14</v>
      </c>
      <c r="S16627" t="str">
        <v>yes</v>
      </c>
      <c r="T16627" t="str">
        <v>yes</v>
      </c>
      <c r="U16627" t="str">
        <v>yes</v>
      </c>
      <c r="V16627">
        <v>273</v>
      </c>
      <c r="W16627">
        <v>18</v>
      </c>
    </row>
    <row r="16628" spans="13:23" x14ac:dyDescent="0.7">
      <c r="M16628">
        <v>3945</v>
      </c>
      <c r="N16628">
        <v>2290</v>
      </c>
      <c r="O16628">
        <v>33</v>
      </c>
      <c r="P16628">
        <v>528</v>
      </c>
      <c r="Q16628">
        <v>16</v>
      </c>
      <c r="R16628">
        <v>14</v>
      </c>
      <c r="S16628" t="str">
        <v>yes</v>
      </c>
      <c r="T16628" t="str">
        <v>no</v>
      </c>
      <c r="U16628" t="str">
        <v>yes</v>
      </c>
      <c r="V16628">
        <v>273</v>
      </c>
      <c r="W16628">
        <v>18</v>
      </c>
    </row>
    <row r="16629" spans="13:23" x14ac:dyDescent="0.7">
      <c r="M16629">
        <v>3948</v>
      </c>
      <c r="N16629">
        <v>1395</v>
      </c>
      <c r="O16629">
        <v>33</v>
      </c>
      <c r="P16629">
        <v>214</v>
      </c>
      <c r="Q16629">
        <v>4</v>
      </c>
      <c r="R16629">
        <v>14</v>
      </c>
      <c r="S16629" t="str">
        <v>no</v>
      </c>
      <c r="T16629" t="str">
        <v>no</v>
      </c>
      <c r="U16629" t="str">
        <v>yes</v>
      </c>
      <c r="V16629">
        <v>273</v>
      </c>
      <c r="W16629">
        <v>18</v>
      </c>
    </row>
    <row r="16630" spans="13:23" x14ac:dyDescent="0.7">
      <c r="M16630">
        <v>3954</v>
      </c>
      <c r="N16630">
        <v>2594</v>
      </c>
      <c r="O16630">
        <v>33</v>
      </c>
      <c r="P16630">
        <v>528</v>
      </c>
      <c r="Q16630">
        <v>16</v>
      </c>
      <c r="R16630">
        <v>14</v>
      </c>
      <c r="S16630" t="str">
        <v>yes</v>
      </c>
      <c r="T16630" t="str">
        <v>no</v>
      </c>
      <c r="U16630" t="str">
        <v>yes</v>
      </c>
      <c r="V16630">
        <v>273</v>
      </c>
      <c r="W16630">
        <v>18</v>
      </c>
    </row>
    <row r="16631" spans="13:23" x14ac:dyDescent="0.7">
      <c r="M16631">
        <v>3959</v>
      </c>
      <c r="N16631">
        <v>1495</v>
      </c>
      <c r="O16631">
        <v>33</v>
      </c>
      <c r="P16631">
        <v>214</v>
      </c>
      <c r="Q16631">
        <v>4</v>
      </c>
      <c r="R16631">
        <v>14</v>
      </c>
      <c r="S16631" t="str">
        <v>no</v>
      </c>
      <c r="T16631" t="str">
        <v>no</v>
      </c>
      <c r="U16631" t="str">
        <v>yes</v>
      </c>
      <c r="V16631">
        <v>273</v>
      </c>
      <c r="W16631">
        <v>18</v>
      </c>
    </row>
    <row r="16632" spans="13:23" x14ac:dyDescent="0.7">
      <c r="M16632">
        <v>3960</v>
      </c>
      <c r="N16632">
        <v>2145</v>
      </c>
      <c r="O16632">
        <v>33</v>
      </c>
      <c r="P16632">
        <v>540</v>
      </c>
      <c r="Q16632">
        <v>8</v>
      </c>
      <c r="R16632">
        <v>15</v>
      </c>
      <c r="S16632" t="str">
        <v>yes</v>
      </c>
      <c r="T16632" t="str">
        <v>no</v>
      </c>
      <c r="U16632" t="str">
        <v>yes</v>
      </c>
      <c r="V16632">
        <v>273</v>
      </c>
      <c r="W16632">
        <v>18</v>
      </c>
    </row>
    <row r="16633" spans="13:23" x14ac:dyDescent="0.7">
      <c r="M16633">
        <v>3961</v>
      </c>
      <c r="N16633">
        <v>2404</v>
      </c>
      <c r="O16633">
        <v>33</v>
      </c>
      <c r="P16633">
        <v>528</v>
      </c>
      <c r="Q16633">
        <v>16</v>
      </c>
      <c r="R16633">
        <v>14</v>
      </c>
      <c r="S16633" t="str">
        <v>yes</v>
      </c>
      <c r="T16633" t="str">
        <v>no</v>
      </c>
      <c r="U16633" t="str">
        <v>yes</v>
      </c>
      <c r="V16633">
        <v>273</v>
      </c>
      <c r="W16633">
        <v>18</v>
      </c>
    </row>
    <row r="16634" spans="13:23" x14ac:dyDescent="0.7">
      <c r="M16634">
        <v>3962</v>
      </c>
      <c r="N16634">
        <v>2525</v>
      </c>
      <c r="O16634">
        <v>33</v>
      </c>
      <c r="P16634">
        <v>540</v>
      </c>
      <c r="Q16634">
        <v>8</v>
      </c>
      <c r="R16634">
        <v>15</v>
      </c>
      <c r="S16634" t="str">
        <v>yes</v>
      </c>
      <c r="T16634" t="str">
        <v>no</v>
      </c>
      <c r="U16634" t="str">
        <v>yes</v>
      </c>
      <c r="V16634">
        <v>273</v>
      </c>
      <c r="W16634">
        <v>18</v>
      </c>
    </row>
    <row r="16635" spans="13:23" x14ac:dyDescent="0.7">
      <c r="M16635">
        <v>3967</v>
      </c>
      <c r="N16635">
        <v>1625</v>
      </c>
      <c r="O16635">
        <v>33</v>
      </c>
      <c r="P16635">
        <v>425</v>
      </c>
      <c r="Q16635">
        <v>8</v>
      </c>
      <c r="R16635">
        <v>15</v>
      </c>
      <c r="S16635" t="str">
        <v>no</v>
      </c>
      <c r="T16635" t="str">
        <v>no</v>
      </c>
      <c r="U16635" t="str">
        <v>yes</v>
      </c>
      <c r="V16635">
        <v>273</v>
      </c>
      <c r="W16635">
        <v>18</v>
      </c>
    </row>
    <row r="16636" spans="13:23" x14ac:dyDescent="0.7">
      <c r="M16636">
        <v>3969</v>
      </c>
      <c r="N16636">
        <v>1745</v>
      </c>
      <c r="O16636">
        <v>33</v>
      </c>
      <c r="P16636">
        <v>425</v>
      </c>
      <c r="Q16636">
        <v>8</v>
      </c>
      <c r="R16636">
        <v>15</v>
      </c>
      <c r="S16636" t="str">
        <v>no</v>
      </c>
      <c r="T16636" t="str">
        <v>no</v>
      </c>
      <c r="U16636" t="str">
        <v>yes</v>
      </c>
      <c r="V16636">
        <v>273</v>
      </c>
      <c r="W16636">
        <v>18</v>
      </c>
    </row>
    <row r="16637" spans="13:23" x14ac:dyDescent="0.7">
      <c r="M16637">
        <v>3973</v>
      </c>
      <c r="N16637">
        <v>1590</v>
      </c>
      <c r="O16637">
        <v>33</v>
      </c>
      <c r="P16637">
        <v>214</v>
      </c>
      <c r="Q16637">
        <v>4</v>
      </c>
      <c r="R16637">
        <v>14</v>
      </c>
      <c r="S16637" t="str">
        <v>no</v>
      </c>
      <c r="T16637" t="str">
        <v>no</v>
      </c>
      <c r="U16637" t="str">
        <v>yes</v>
      </c>
      <c r="V16637">
        <v>273</v>
      </c>
      <c r="W16637">
        <v>18</v>
      </c>
    </row>
    <row r="16638" spans="13:23" x14ac:dyDescent="0.7">
      <c r="M16638">
        <v>3974</v>
      </c>
      <c r="N16638">
        <v>1890</v>
      </c>
      <c r="O16638">
        <v>33</v>
      </c>
      <c r="P16638">
        <v>426</v>
      </c>
      <c r="Q16638">
        <v>8</v>
      </c>
      <c r="R16638">
        <v>14</v>
      </c>
      <c r="S16638" t="str">
        <v>yes</v>
      </c>
      <c r="T16638" t="str">
        <v>no</v>
      </c>
      <c r="U16638" t="str">
        <v>yes</v>
      </c>
      <c r="V16638">
        <v>273</v>
      </c>
      <c r="W16638">
        <v>18</v>
      </c>
    </row>
    <row r="16639" spans="13:23" x14ac:dyDescent="0.7">
      <c r="M16639">
        <v>3975</v>
      </c>
      <c r="N16639">
        <v>1795</v>
      </c>
      <c r="O16639">
        <v>33</v>
      </c>
      <c r="P16639">
        <v>426</v>
      </c>
      <c r="Q16639">
        <v>8</v>
      </c>
      <c r="R16639">
        <v>14</v>
      </c>
      <c r="S16639" t="str">
        <v>yes</v>
      </c>
      <c r="T16639" t="str">
        <v>no</v>
      </c>
      <c r="U16639" t="str">
        <v>yes</v>
      </c>
      <c r="V16639">
        <v>273</v>
      </c>
      <c r="W16639">
        <v>18</v>
      </c>
    </row>
    <row r="16640" spans="13:23" x14ac:dyDescent="0.7">
      <c r="M16640">
        <v>3976</v>
      </c>
      <c r="N16640">
        <v>3040</v>
      </c>
      <c r="O16640">
        <v>33</v>
      </c>
      <c r="P16640">
        <v>1000</v>
      </c>
      <c r="Q16640">
        <v>24</v>
      </c>
      <c r="R16640">
        <v>14</v>
      </c>
      <c r="S16640" t="str">
        <v>yes</v>
      </c>
      <c r="T16640" t="str">
        <v>no</v>
      </c>
      <c r="U16640" t="str">
        <v>yes</v>
      </c>
      <c r="V16640">
        <v>273</v>
      </c>
      <c r="W16640">
        <v>18</v>
      </c>
    </row>
    <row r="16641" spans="13:23" x14ac:dyDescent="0.7">
      <c r="M16641">
        <v>3982</v>
      </c>
      <c r="N16641">
        <v>1595</v>
      </c>
      <c r="O16641">
        <v>33</v>
      </c>
      <c r="P16641">
        <v>210</v>
      </c>
      <c r="Q16641">
        <v>4</v>
      </c>
      <c r="R16641">
        <v>14</v>
      </c>
      <c r="S16641" t="str">
        <v>yes</v>
      </c>
      <c r="T16641" t="str">
        <v>yes</v>
      </c>
      <c r="U16641" t="str">
        <v>yes</v>
      </c>
      <c r="V16641">
        <v>273</v>
      </c>
      <c r="W16641">
        <v>18</v>
      </c>
    </row>
    <row r="16642" spans="13:23" x14ac:dyDescent="0.7">
      <c r="M16642">
        <v>3985</v>
      </c>
      <c r="N16642">
        <v>1295</v>
      </c>
      <c r="O16642">
        <v>33</v>
      </c>
      <c r="P16642">
        <v>340</v>
      </c>
      <c r="Q16642">
        <v>4</v>
      </c>
      <c r="R16642">
        <v>14</v>
      </c>
      <c r="S16642" t="str">
        <v>no</v>
      </c>
      <c r="T16642" t="str">
        <v>no</v>
      </c>
      <c r="U16642" t="str">
        <v>yes</v>
      </c>
      <c r="V16642">
        <v>273</v>
      </c>
      <c r="W16642">
        <v>18</v>
      </c>
    </row>
    <row r="16643" spans="13:23" x14ac:dyDescent="0.7">
      <c r="M16643">
        <v>3986</v>
      </c>
      <c r="N16643">
        <v>1890</v>
      </c>
      <c r="O16643">
        <v>33</v>
      </c>
      <c r="P16643">
        <v>426</v>
      </c>
      <c r="Q16643">
        <v>8</v>
      </c>
      <c r="R16643">
        <v>15</v>
      </c>
      <c r="S16643" t="str">
        <v>yes</v>
      </c>
      <c r="T16643" t="str">
        <v>no</v>
      </c>
      <c r="U16643" t="str">
        <v>yes</v>
      </c>
      <c r="V16643">
        <v>273</v>
      </c>
      <c r="W16643">
        <v>18</v>
      </c>
    </row>
    <row r="16644" spans="13:23" x14ac:dyDescent="0.7">
      <c r="M16644">
        <v>3988</v>
      </c>
      <c r="N16644">
        <v>2444</v>
      </c>
      <c r="O16644">
        <v>33</v>
      </c>
      <c r="P16644">
        <v>528</v>
      </c>
      <c r="Q16644">
        <v>16</v>
      </c>
      <c r="R16644">
        <v>14</v>
      </c>
      <c r="S16644" t="str">
        <v>yes</v>
      </c>
      <c r="T16644" t="str">
        <v>no</v>
      </c>
      <c r="U16644" t="str">
        <v>yes</v>
      </c>
      <c r="V16644">
        <v>273</v>
      </c>
      <c r="W16644">
        <v>18</v>
      </c>
    </row>
    <row r="16645" spans="13:23" x14ac:dyDescent="0.7">
      <c r="M16645">
        <v>3992</v>
      </c>
      <c r="N16645">
        <v>1744</v>
      </c>
      <c r="O16645">
        <v>33</v>
      </c>
      <c r="P16645">
        <v>214</v>
      </c>
      <c r="Q16645">
        <v>4</v>
      </c>
      <c r="R16645">
        <v>14</v>
      </c>
      <c r="S16645" t="str">
        <v>no</v>
      </c>
      <c r="T16645" t="str">
        <v>no</v>
      </c>
      <c r="U16645" t="str">
        <v>yes</v>
      </c>
      <c r="V16645">
        <v>273</v>
      </c>
      <c r="W16645">
        <v>18</v>
      </c>
    </row>
    <row r="16646" spans="13:23" x14ac:dyDescent="0.7">
      <c r="M16646">
        <v>3995</v>
      </c>
      <c r="N16646">
        <v>2195</v>
      </c>
      <c r="O16646">
        <v>33</v>
      </c>
      <c r="P16646">
        <v>528</v>
      </c>
      <c r="Q16646">
        <v>16</v>
      </c>
      <c r="R16646">
        <v>14</v>
      </c>
      <c r="S16646" t="str">
        <v>yes</v>
      </c>
      <c r="T16646" t="str">
        <v>no</v>
      </c>
      <c r="U16646" t="str">
        <v>yes</v>
      </c>
      <c r="V16646">
        <v>273</v>
      </c>
      <c r="W16646">
        <v>18</v>
      </c>
    </row>
    <row r="16647" spans="13:23" x14ac:dyDescent="0.7">
      <c r="M16647">
        <v>4007</v>
      </c>
      <c r="N16647">
        <v>1890</v>
      </c>
      <c r="O16647">
        <v>33</v>
      </c>
      <c r="P16647">
        <v>340</v>
      </c>
      <c r="Q16647">
        <v>4</v>
      </c>
      <c r="R16647">
        <v>17</v>
      </c>
      <c r="S16647" t="str">
        <v>no</v>
      </c>
      <c r="T16647" t="str">
        <v>no</v>
      </c>
      <c r="U16647" t="str">
        <v>yes</v>
      </c>
      <c r="V16647">
        <v>273</v>
      </c>
      <c r="W16647">
        <v>18</v>
      </c>
    </row>
    <row r="16648" spans="13:23" x14ac:dyDescent="0.7">
      <c r="M16648">
        <v>4008</v>
      </c>
      <c r="N16648">
        <v>1875</v>
      </c>
      <c r="O16648">
        <v>33</v>
      </c>
      <c r="P16648">
        <v>425</v>
      </c>
      <c r="Q16648">
        <v>8</v>
      </c>
      <c r="R16648">
        <v>15</v>
      </c>
      <c r="S16648" t="str">
        <v>yes</v>
      </c>
      <c r="T16648" t="str">
        <v>yes</v>
      </c>
      <c r="U16648" t="str">
        <v>yes</v>
      </c>
      <c r="V16648">
        <v>273</v>
      </c>
      <c r="W16648">
        <v>18</v>
      </c>
    </row>
    <row r="16649" spans="13:23" x14ac:dyDescent="0.7">
      <c r="M16649">
        <v>4015</v>
      </c>
      <c r="N16649">
        <v>2145</v>
      </c>
      <c r="O16649">
        <v>33</v>
      </c>
      <c r="P16649">
        <v>540</v>
      </c>
      <c r="Q16649">
        <v>8</v>
      </c>
      <c r="R16649">
        <v>15</v>
      </c>
      <c r="S16649" t="str">
        <v>yes</v>
      </c>
      <c r="T16649" t="str">
        <v>yes</v>
      </c>
      <c r="U16649" t="str">
        <v>yes</v>
      </c>
      <c r="V16649">
        <v>273</v>
      </c>
      <c r="W16649">
        <v>18</v>
      </c>
    </row>
    <row r="16650" spans="13:23" x14ac:dyDescent="0.7">
      <c r="M16650">
        <v>4020</v>
      </c>
      <c r="N16650">
        <v>2290</v>
      </c>
      <c r="O16650">
        <v>33</v>
      </c>
      <c r="P16650">
        <v>528</v>
      </c>
      <c r="Q16650">
        <v>16</v>
      </c>
      <c r="R16650">
        <v>14</v>
      </c>
      <c r="S16650" t="str">
        <v>yes</v>
      </c>
      <c r="T16650" t="str">
        <v>no</v>
      </c>
      <c r="U16650" t="str">
        <v>yes</v>
      </c>
      <c r="V16650">
        <v>225</v>
      </c>
      <c r="W16650">
        <v>19</v>
      </c>
    </row>
    <row r="16651" spans="13:23" x14ac:dyDescent="0.7">
      <c r="M16651">
        <v>4022</v>
      </c>
      <c r="N16651">
        <v>3194</v>
      </c>
      <c r="O16651">
        <v>33</v>
      </c>
      <c r="P16651">
        <v>1000</v>
      </c>
      <c r="Q16651">
        <v>24</v>
      </c>
      <c r="R16651">
        <v>14</v>
      </c>
      <c r="S16651" t="str">
        <v>yes</v>
      </c>
      <c r="T16651" t="str">
        <v>no</v>
      </c>
      <c r="U16651" t="str">
        <v>yes</v>
      </c>
      <c r="V16651">
        <v>225</v>
      </c>
      <c r="W16651">
        <v>19</v>
      </c>
    </row>
    <row r="16652" spans="13:23" x14ac:dyDescent="0.7">
      <c r="M16652">
        <v>4023</v>
      </c>
      <c r="N16652">
        <v>2099</v>
      </c>
      <c r="O16652">
        <v>33</v>
      </c>
      <c r="P16652">
        <v>212</v>
      </c>
      <c r="Q16652">
        <v>8</v>
      </c>
      <c r="R16652">
        <v>14</v>
      </c>
      <c r="S16652" t="str">
        <v>yes</v>
      </c>
      <c r="T16652" t="str">
        <v>yes</v>
      </c>
      <c r="U16652" t="str">
        <v>yes</v>
      </c>
      <c r="V16652">
        <v>225</v>
      </c>
      <c r="W16652">
        <v>19</v>
      </c>
    </row>
    <row r="16653" spans="13:23" x14ac:dyDescent="0.7">
      <c r="M16653">
        <v>4024</v>
      </c>
      <c r="N16653">
        <v>1590</v>
      </c>
      <c r="O16653">
        <v>33</v>
      </c>
      <c r="P16653">
        <v>426</v>
      </c>
      <c r="Q16653">
        <v>4</v>
      </c>
      <c r="R16653">
        <v>15</v>
      </c>
      <c r="S16653" t="str">
        <v>no</v>
      </c>
      <c r="T16653" t="str">
        <v>no</v>
      </c>
      <c r="U16653" t="str">
        <v>yes</v>
      </c>
      <c r="V16653">
        <v>225</v>
      </c>
      <c r="W16653">
        <v>19</v>
      </c>
    </row>
    <row r="16654" spans="13:23" x14ac:dyDescent="0.7">
      <c r="M16654">
        <v>4026</v>
      </c>
      <c r="N16654">
        <v>2854</v>
      </c>
      <c r="O16654">
        <v>33</v>
      </c>
      <c r="P16654">
        <v>1000</v>
      </c>
      <c r="Q16654">
        <v>24</v>
      </c>
      <c r="R16654">
        <v>14</v>
      </c>
      <c r="S16654" t="str">
        <v>yes</v>
      </c>
      <c r="T16654" t="str">
        <v>no</v>
      </c>
      <c r="U16654" t="str">
        <v>yes</v>
      </c>
      <c r="V16654">
        <v>225</v>
      </c>
      <c r="W16654">
        <v>19</v>
      </c>
    </row>
    <row r="16655" spans="13:23" x14ac:dyDescent="0.7">
      <c r="M16655">
        <v>4027</v>
      </c>
      <c r="N16655">
        <v>2493</v>
      </c>
      <c r="O16655">
        <v>33</v>
      </c>
      <c r="P16655">
        <v>528</v>
      </c>
      <c r="Q16655">
        <v>16</v>
      </c>
      <c r="R16655">
        <v>14</v>
      </c>
      <c r="S16655" t="str">
        <v>yes</v>
      </c>
      <c r="T16655" t="str">
        <v>yes</v>
      </c>
      <c r="U16655" t="str">
        <v>yes</v>
      </c>
      <c r="V16655">
        <v>225</v>
      </c>
      <c r="W16655">
        <v>19</v>
      </c>
    </row>
    <row r="16656" spans="13:23" x14ac:dyDescent="0.7">
      <c r="M16656">
        <v>4033</v>
      </c>
      <c r="N16656">
        <v>1395</v>
      </c>
      <c r="O16656">
        <v>33</v>
      </c>
      <c r="P16656">
        <v>214</v>
      </c>
      <c r="Q16656">
        <v>4</v>
      </c>
      <c r="R16656">
        <v>14</v>
      </c>
      <c r="S16656" t="str">
        <v>no</v>
      </c>
      <c r="T16656" t="str">
        <v>no</v>
      </c>
      <c r="U16656" t="str">
        <v>yes</v>
      </c>
      <c r="V16656">
        <v>225</v>
      </c>
      <c r="W16656">
        <v>19</v>
      </c>
    </row>
    <row r="16657" spans="13:23" x14ac:dyDescent="0.7">
      <c r="M16657">
        <v>4034</v>
      </c>
      <c r="N16657">
        <v>1943</v>
      </c>
      <c r="O16657">
        <v>33</v>
      </c>
      <c r="P16657">
        <v>426</v>
      </c>
      <c r="Q16657">
        <v>8</v>
      </c>
      <c r="R16657">
        <v>14</v>
      </c>
      <c r="S16657" t="str">
        <v>yes</v>
      </c>
      <c r="T16657" t="str">
        <v>yes</v>
      </c>
      <c r="U16657" t="str">
        <v>yes</v>
      </c>
      <c r="V16657">
        <v>225</v>
      </c>
      <c r="W16657">
        <v>19</v>
      </c>
    </row>
    <row r="16658" spans="13:23" x14ac:dyDescent="0.7">
      <c r="M16658">
        <v>4037</v>
      </c>
      <c r="N16658">
        <v>1299</v>
      </c>
      <c r="O16658">
        <v>33</v>
      </c>
      <c r="P16658">
        <v>340</v>
      </c>
      <c r="Q16658">
        <v>4</v>
      </c>
      <c r="R16658">
        <v>14</v>
      </c>
      <c r="S16658" t="str">
        <v>yes</v>
      </c>
      <c r="T16658" t="str">
        <v>no</v>
      </c>
      <c r="U16658" t="str">
        <v>yes</v>
      </c>
      <c r="V16658">
        <v>225</v>
      </c>
      <c r="W16658">
        <v>19</v>
      </c>
    </row>
    <row r="16659" spans="13:23" x14ac:dyDescent="0.7">
      <c r="M16659">
        <v>4044</v>
      </c>
      <c r="N16659">
        <v>1590</v>
      </c>
      <c r="O16659">
        <v>33</v>
      </c>
      <c r="P16659">
        <v>426</v>
      </c>
      <c r="Q16659">
        <v>4</v>
      </c>
      <c r="R16659">
        <v>14</v>
      </c>
      <c r="S16659" t="str">
        <v>no</v>
      </c>
      <c r="T16659" t="str">
        <v>no</v>
      </c>
      <c r="U16659" t="str">
        <v>yes</v>
      </c>
      <c r="V16659">
        <v>225</v>
      </c>
      <c r="W16659">
        <v>19</v>
      </c>
    </row>
    <row r="16660" spans="13:23" x14ac:dyDescent="0.7">
      <c r="M16660">
        <v>4049</v>
      </c>
      <c r="N16660">
        <v>1805</v>
      </c>
      <c r="O16660">
        <v>33</v>
      </c>
      <c r="P16660">
        <v>425</v>
      </c>
      <c r="Q16660">
        <v>8</v>
      </c>
      <c r="R16660">
        <v>15</v>
      </c>
      <c r="S16660" t="str">
        <v>yes</v>
      </c>
      <c r="T16660" t="str">
        <v>no</v>
      </c>
      <c r="U16660" t="str">
        <v>yes</v>
      </c>
      <c r="V16660">
        <v>225</v>
      </c>
      <c r="W16660">
        <v>19</v>
      </c>
    </row>
    <row r="16661" spans="13:23" x14ac:dyDescent="0.7">
      <c r="M16661">
        <v>4051</v>
      </c>
      <c r="N16661">
        <v>1495</v>
      </c>
      <c r="O16661">
        <v>33</v>
      </c>
      <c r="P16661">
        <v>426</v>
      </c>
      <c r="Q16661">
        <v>4</v>
      </c>
      <c r="R16661">
        <v>14</v>
      </c>
      <c r="S16661" t="str">
        <v>no</v>
      </c>
      <c r="T16661" t="str">
        <v>no</v>
      </c>
      <c r="U16661" t="str">
        <v>yes</v>
      </c>
      <c r="V16661">
        <v>225</v>
      </c>
      <c r="W16661">
        <v>19</v>
      </c>
    </row>
    <row r="16662" spans="13:23" x14ac:dyDescent="0.7">
      <c r="M16662">
        <v>4055</v>
      </c>
      <c r="N16662">
        <v>2290</v>
      </c>
      <c r="O16662">
        <v>33</v>
      </c>
      <c r="P16662">
        <v>528</v>
      </c>
      <c r="Q16662">
        <v>16</v>
      </c>
      <c r="R16662">
        <v>15</v>
      </c>
      <c r="S16662" t="str">
        <v>yes</v>
      </c>
      <c r="T16662" t="str">
        <v>no</v>
      </c>
      <c r="U16662" t="str">
        <v>yes</v>
      </c>
      <c r="V16662">
        <v>225</v>
      </c>
      <c r="W16662">
        <v>19</v>
      </c>
    </row>
    <row r="16663" spans="13:23" x14ac:dyDescent="0.7">
      <c r="M16663">
        <v>4056</v>
      </c>
      <c r="N16663">
        <v>1554</v>
      </c>
      <c r="O16663">
        <v>33</v>
      </c>
      <c r="P16663">
        <v>426</v>
      </c>
      <c r="Q16663">
        <v>4</v>
      </c>
      <c r="R16663">
        <v>14</v>
      </c>
      <c r="S16663" t="str">
        <v>no</v>
      </c>
      <c r="T16663" t="str">
        <v>no</v>
      </c>
      <c r="U16663" t="str">
        <v>yes</v>
      </c>
      <c r="V16663">
        <v>225</v>
      </c>
      <c r="W16663">
        <v>19</v>
      </c>
    </row>
    <row r="16664" spans="13:23" x14ac:dyDescent="0.7">
      <c r="M16664">
        <v>4061</v>
      </c>
      <c r="N16664">
        <v>1645</v>
      </c>
      <c r="O16664">
        <v>33</v>
      </c>
      <c r="P16664">
        <v>214</v>
      </c>
      <c r="Q16664">
        <v>4</v>
      </c>
      <c r="R16664">
        <v>14</v>
      </c>
      <c r="S16664" t="str">
        <v>no</v>
      </c>
      <c r="T16664" t="str">
        <v>no</v>
      </c>
      <c r="U16664" t="str">
        <v>yes</v>
      </c>
      <c r="V16664">
        <v>225</v>
      </c>
      <c r="W16664">
        <v>19</v>
      </c>
    </row>
    <row r="16665" spans="13:23" x14ac:dyDescent="0.7">
      <c r="M16665">
        <v>4063</v>
      </c>
      <c r="N16665">
        <v>1645</v>
      </c>
      <c r="O16665">
        <v>33</v>
      </c>
      <c r="P16665">
        <v>425</v>
      </c>
      <c r="Q16665">
        <v>8</v>
      </c>
      <c r="R16665">
        <v>15</v>
      </c>
      <c r="S16665" t="str">
        <v>no</v>
      </c>
      <c r="T16665" t="str">
        <v>no</v>
      </c>
      <c r="U16665" t="str">
        <v>yes</v>
      </c>
      <c r="V16665">
        <v>225</v>
      </c>
      <c r="W16665">
        <v>19</v>
      </c>
    </row>
    <row r="16666" spans="13:23" x14ac:dyDescent="0.7">
      <c r="M16666">
        <v>4066</v>
      </c>
      <c r="N16666">
        <v>3040</v>
      </c>
      <c r="O16666">
        <v>33</v>
      </c>
      <c r="P16666">
        <v>1000</v>
      </c>
      <c r="Q16666">
        <v>24</v>
      </c>
      <c r="R16666">
        <v>15</v>
      </c>
      <c r="S16666" t="str">
        <v>yes</v>
      </c>
      <c r="T16666" t="str">
        <v>no</v>
      </c>
      <c r="U16666" t="str">
        <v>yes</v>
      </c>
      <c r="V16666">
        <v>225</v>
      </c>
      <c r="W16666">
        <v>19</v>
      </c>
    </row>
    <row r="16667" spans="13:23" x14ac:dyDescent="0.7">
      <c r="M16667">
        <v>4076</v>
      </c>
      <c r="N16667">
        <v>2195</v>
      </c>
      <c r="O16667">
        <v>33</v>
      </c>
      <c r="P16667">
        <v>528</v>
      </c>
      <c r="Q16667">
        <v>16</v>
      </c>
      <c r="R16667">
        <v>14</v>
      </c>
      <c r="S16667" t="str">
        <v>yes</v>
      </c>
      <c r="T16667" t="str">
        <v>no</v>
      </c>
      <c r="U16667" t="str">
        <v>yes</v>
      </c>
      <c r="V16667">
        <v>225</v>
      </c>
      <c r="W16667">
        <v>19</v>
      </c>
    </row>
    <row r="16668" spans="13:23" x14ac:dyDescent="0.7">
      <c r="M16668">
        <v>4077</v>
      </c>
      <c r="N16668">
        <v>1618</v>
      </c>
      <c r="O16668">
        <v>33</v>
      </c>
      <c r="P16668">
        <v>340</v>
      </c>
      <c r="Q16668">
        <v>4</v>
      </c>
      <c r="R16668">
        <v>17</v>
      </c>
      <c r="S16668" t="str">
        <v>no</v>
      </c>
      <c r="T16668" t="str">
        <v>no</v>
      </c>
      <c r="U16668" t="str">
        <v>yes</v>
      </c>
      <c r="V16668">
        <v>225</v>
      </c>
      <c r="W16668">
        <v>19</v>
      </c>
    </row>
    <row r="16669" spans="13:23" x14ac:dyDescent="0.7">
      <c r="M16669">
        <v>4079</v>
      </c>
      <c r="N16669">
        <v>2795</v>
      </c>
      <c r="O16669">
        <v>33</v>
      </c>
      <c r="P16669">
        <v>1000</v>
      </c>
      <c r="Q16669">
        <v>24</v>
      </c>
      <c r="R16669">
        <v>14</v>
      </c>
      <c r="S16669" t="str">
        <v>yes</v>
      </c>
      <c r="T16669" t="str">
        <v>no</v>
      </c>
      <c r="U16669" t="str">
        <v>yes</v>
      </c>
      <c r="V16669">
        <v>225</v>
      </c>
      <c r="W16669">
        <v>19</v>
      </c>
    </row>
    <row r="16670" spans="13:23" x14ac:dyDescent="0.7">
      <c r="M16670">
        <v>4084</v>
      </c>
      <c r="N16670">
        <v>1608</v>
      </c>
      <c r="O16670">
        <v>33</v>
      </c>
      <c r="P16670">
        <v>340</v>
      </c>
      <c r="Q16670">
        <v>4</v>
      </c>
      <c r="R16670">
        <v>14</v>
      </c>
      <c r="S16670" t="str">
        <v>yes</v>
      </c>
      <c r="T16670" t="str">
        <v>yes</v>
      </c>
      <c r="U16670" t="str">
        <v>yes</v>
      </c>
      <c r="V16670">
        <v>225</v>
      </c>
      <c r="W16670">
        <v>19</v>
      </c>
    </row>
    <row r="16671" spans="13:23" x14ac:dyDescent="0.7">
      <c r="M16671">
        <v>4086</v>
      </c>
      <c r="N16671">
        <v>1288</v>
      </c>
      <c r="O16671">
        <v>33</v>
      </c>
      <c r="P16671">
        <v>340</v>
      </c>
      <c r="Q16671">
        <v>4</v>
      </c>
      <c r="R16671">
        <v>15</v>
      </c>
      <c r="S16671" t="str">
        <v>no</v>
      </c>
      <c r="T16671" t="str">
        <v>no</v>
      </c>
      <c r="U16671" t="str">
        <v>yes</v>
      </c>
      <c r="V16671">
        <v>225</v>
      </c>
      <c r="W16671">
        <v>19</v>
      </c>
    </row>
    <row r="16672" spans="13:23" x14ac:dyDescent="0.7">
      <c r="M16672">
        <v>4087</v>
      </c>
      <c r="N16672">
        <v>1599</v>
      </c>
      <c r="O16672">
        <v>33</v>
      </c>
      <c r="P16672">
        <v>210</v>
      </c>
      <c r="Q16672">
        <v>4</v>
      </c>
      <c r="R16672">
        <v>14</v>
      </c>
      <c r="S16672" t="str">
        <v>yes</v>
      </c>
      <c r="T16672" t="str">
        <v>yes</v>
      </c>
      <c r="U16672" t="str">
        <v>yes</v>
      </c>
      <c r="V16672">
        <v>225</v>
      </c>
      <c r="W16672">
        <v>19</v>
      </c>
    </row>
    <row r="16673" spans="13:23" x14ac:dyDescent="0.7">
      <c r="M16673">
        <v>4090</v>
      </c>
      <c r="N16673">
        <v>3093</v>
      </c>
      <c r="O16673">
        <v>33</v>
      </c>
      <c r="P16673">
        <v>1000</v>
      </c>
      <c r="Q16673">
        <v>24</v>
      </c>
      <c r="R16673">
        <v>14</v>
      </c>
      <c r="S16673" t="str">
        <v>yes</v>
      </c>
      <c r="T16673" t="str">
        <v>yes</v>
      </c>
      <c r="U16673" t="str">
        <v>yes</v>
      </c>
      <c r="V16673">
        <v>225</v>
      </c>
      <c r="W16673">
        <v>19</v>
      </c>
    </row>
    <row r="16674" spans="13:23" x14ac:dyDescent="0.7">
      <c r="M16674">
        <v>4091</v>
      </c>
      <c r="N16674">
        <v>1399</v>
      </c>
      <c r="O16674">
        <v>33</v>
      </c>
      <c r="P16674">
        <v>210</v>
      </c>
      <c r="Q16674">
        <v>4</v>
      </c>
      <c r="R16674">
        <v>14</v>
      </c>
      <c r="S16674" t="str">
        <v>yes</v>
      </c>
      <c r="T16674" t="str">
        <v>yes</v>
      </c>
      <c r="U16674" t="str">
        <v>yes</v>
      </c>
      <c r="V16674">
        <v>225</v>
      </c>
      <c r="W16674">
        <v>19</v>
      </c>
    </row>
    <row r="16675" spans="13:23" x14ac:dyDescent="0.7">
      <c r="M16675">
        <v>4094</v>
      </c>
      <c r="N16675">
        <v>2194</v>
      </c>
      <c r="O16675">
        <v>33</v>
      </c>
      <c r="P16675">
        <v>426</v>
      </c>
      <c r="Q16675">
        <v>8</v>
      </c>
      <c r="R16675">
        <v>14</v>
      </c>
      <c r="S16675" t="str">
        <v>yes</v>
      </c>
      <c r="T16675" t="str">
        <v>no</v>
      </c>
      <c r="U16675" t="str">
        <v>yes</v>
      </c>
      <c r="V16675">
        <v>225</v>
      </c>
      <c r="W16675">
        <v>19</v>
      </c>
    </row>
    <row r="16676" spans="13:23" x14ac:dyDescent="0.7">
      <c r="M16676">
        <v>4096</v>
      </c>
      <c r="N16676">
        <v>1549</v>
      </c>
      <c r="O16676">
        <v>33</v>
      </c>
      <c r="P16676">
        <v>210</v>
      </c>
      <c r="Q16676">
        <v>4</v>
      </c>
      <c r="R16676">
        <v>15</v>
      </c>
      <c r="S16676" t="str">
        <v>yes</v>
      </c>
      <c r="T16676" t="str">
        <v>yes</v>
      </c>
      <c r="U16676" t="str">
        <v>yes</v>
      </c>
      <c r="V16676">
        <v>225</v>
      </c>
      <c r="W16676">
        <v>19</v>
      </c>
    </row>
    <row r="16677" spans="13:23" x14ac:dyDescent="0.7">
      <c r="M16677">
        <v>4099</v>
      </c>
      <c r="N16677">
        <v>2004</v>
      </c>
      <c r="O16677">
        <v>33</v>
      </c>
      <c r="P16677">
        <v>426</v>
      </c>
      <c r="Q16677">
        <v>8</v>
      </c>
      <c r="R16677">
        <v>14</v>
      </c>
      <c r="S16677" t="str">
        <v>yes</v>
      </c>
      <c r="T16677" t="str">
        <v>no</v>
      </c>
      <c r="U16677" t="str">
        <v>yes</v>
      </c>
      <c r="V16677">
        <v>225</v>
      </c>
      <c r="W16677">
        <v>19</v>
      </c>
    </row>
    <row r="16678" spans="13:23" x14ac:dyDescent="0.7">
      <c r="M16678">
        <v>4100</v>
      </c>
      <c r="N16678">
        <v>2943</v>
      </c>
      <c r="O16678">
        <v>33</v>
      </c>
      <c r="P16678">
        <v>1000</v>
      </c>
      <c r="Q16678">
        <v>24</v>
      </c>
      <c r="R16678">
        <v>14</v>
      </c>
      <c r="S16678" t="str">
        <v>yes</v>
      </c>
      <c r="T16678" t="str">
        <v>yes</v>
      </c>
      <c r="U16678" t="str">
        <v>yes</v>
      </c>
      <c r="V16678">
        <v>225</v>
      </c>
      <c r="W16678">
        <v>19</v>
      </c>
    </row>
    <row r="16679" spans="13:23" x14ac:dyDescent="0.7">
      <c r="M16679">
        <v>4101</v>
      </c>
      <c r="N16679">
        <v>2040</v>
      </c>
      <c r="O16679">
        <v>33</v>
      </c>
      <c r="P16679">
        <v>426</v>
      </c>
      <c r="Q16679">
        <v>8</v>
      </c>
      <c r="R16679">
        <v>14</v>
      </c>
      <c r="S16679" t="str">
        <v>yes</v>
      </c>
      <c r="T16679" t="str">
        <v>no</v>
      </c>
      <c r="U16679" t="str">
        <v>yes</v>
      </c>
      <c r="V16679">
        <v>225</v>
      </c>
      <c r="W16679">
        <v>19</v>
      </c>
    </row>
    <row r="16680" spans="13:23" x14ac:dyDescent="0.7">
      <c r="M16680">
        <v>4102</v>
      </c>
      <c r="N16680">
        <v>2594</v>
      </c>
      <c r="O16680">
        <v>33</v>
      </c>
      <c r="P16680">
        <v>528</v>
      </c>
      <c r="Q16680">
        <v>16</v>
      </c>
      <c r="R16680">
        <v>14</v>
      </c>
      <c r="S16680" t="str">
        <v>yes</v>
      </c>
      <c r="T16680" t="str">
        <v>no</v>
      </c>
      <c r="U16680" t="str">
        <v>yes</v>
      </c>
      <c r="V16680">
        <v>225</v>
      </c>
      <c r="W16680">
        <v>19</v>
      </c>
    </row>
    <row r="16681" spans="13:23" x14ac:dyDescent="0.7">
      <c r="M16681">
        <v>4103</v>
      </c>
      <c r="N16681">
        <v>1740</v>
      </c>
      <c r="O16681">
        <v>33</v>
      </c>
      <c r="P16681">
        <v>426</v>
      </c>
      <c r="Q16681">
        <v>4</v>
      </c>
      <c r="R16681">
        <v>15</v>
      </c>
      <c r="S16681" t="str">
        <v>no</v>
      </c>
      <c r="T16681" t="str">
        <v>no</v>
      </c>
      <c r="U16681" t="str">
        <v>yes</v>
      </c>
      <c r="V16681">
        <v>225</v>
      </c>
      <c r="W16681">
        <v>19</v>
      </c>
    </row>
    <row r="16682" spans="13:23" x14ac:dyDescent="0.7">
      <c r="M16682">
        <v>4104</v>
      </c>
      <c r="N16682">
        <v>1595</v>
      </c>
      <c r="O16682">
        <v>33</v>
      </c>
      <c r="P16682">
        <v>340</v>
      </c>
      <c r="Q16682">
        <v>8</v>
      </c>
      <c r="R16682">
        <v>14</v>
      </c>
      <c r="S16682" t="str">
        <v>no</v>
      </c>
      <c r="T16682" t="str">
        <v>no</v>
      </c>
      <c r="U16682" t="str">
        <v>yes</v>
      </c>
      <c r="V16682">
        <v>225</v>
      </c>
      <c r="W16682">
        <v>19</v>
      </c>
    </row>
    <row r="16683" spans="13:23" x14ac:dyDescent="0.7">
      <c r="M16683">
        <v>4105</v>
      </c>
      <c r="N16683">
        <v>2093</v>
      </c>
      <c r="O16683">
        <v>33</v>
      </c>
      <c r="P16683">
        <v>426</v>
      </c>
      <c r="Q16683">
        <v>8</v>
      </c>
      <c r="R16683">
        <v>14</v>
      </c>
      <c r="S16683" t="str">
        <v>yes</v>
      </c>
      <c r="T16683" t="str">
        <v>yes</v>
      </c>
      <c r="U16683" t="str">
        <v>yes</v>
      </c>
      <c r="V16683">
        <v>225</v>
      </c>
      <c r="W16683">
        <v>19</v>
      </c>
    </row>
    <row r="16684" spans="13:23" x14ac:dyDescent="0.7">
      <c r="M16684">
        <v>4107</v>
      </c>
      <c r="N16684">
        <v>1499</v>
      </c>
      <c r="O16684">
        <v>33</v>
      </c>
      <c r="P16684">
        <v>340</v>
      </c>
      <c r="Q16684">
        <v>4</v>
      </c>
      <c r="R16684">
        <v>14</v>
      </c>
      <c r="S16684" t="str">
        <v>yes</v>
      </c>
      <c r="T16684" t="str">
        <v>yes</v>
      </c>
      <c r="U16684" t="str">
        <v>yes</v>
      </c>
      <c r="V16684">
        <v>225</v>
      </c>
      <c r="W16684">
        <v>19</v>
      </c>
    </row>
    <row r="16685" spans="13:23" x14ac:dyDescent="0.7">
      <c r="M16685">
        <v>4108</v>
      </c>
      <c r="N16685">
        <v>1408</v>
      </c>
      <c r="O16685">
        <v>33</v>
      </c>
      <c r="P16685">
        <v>340</v>
      </c>
      <c r="Q16685">
        <v>4</v>
      </c>
      <c r="R16685">
        <v>14</v>
      </c>
      <c r="S16685" t="str">
        <v>yes</v>
      </c>
      <c r="T16685" t="str">
        <v>yes</v>
      </c>
      <c r="U16685" t="str">
        <v>yes</v>
      </c>
      <c r="V16685">
        <v>225</v>
      </c>
      <c r="W16685">
        <v>19</v>
      </c>
    </row>
    <row r="16686" spans="13:23" x14ac:dyDescent="0.7">
      <c r="M16686">
        <v>4110</v>
      </c>
      <c r="N16686">
        <v>1379</v>
      </c>
      <c r="O16686">
        <v>33</v>
      </c>
      <c r="P16686">
        <v>340</v>
      </c>
      <c r="Q16686">
        <v>4</v>
      </c>
      <c r="R16686">
        <v>14</v>
      </c>
      <c r="S16686" t="str">
        <v>no</v>
      </c>
      <c r="T16686" t="str">
        <v>no</v>
      </c>
      <c r="U16686" t="str">
        <v>yes</v>
      </c>
      <c r="V16686">
        <v>225</v>
      </c>
      <c r="W16686">
        <v>19</v>
      </c>
    </row>
    <row r="16687" spans="13:23" x14ac:dyDescent="0.7">
      <c r="M16687">
        <v>4113</v>
      </c>
      <c r="N16687">
        <v>1704</v>
      </c>
      <c r="O16687">
        <v>33</v>
      </c>
      <c r="P16687">
        <v>426</v>
      </c>
      <c r="Q16687">
        <v>4</v>
      </c>
      <c r="R16687">
        <v>14</v>
      </c>
      <c r="S16687" t="str">
        <v>no</v>
      </c>
      <c r="T16687" t="str">
        <v>no</v>
      </c>
      <c r="U16687" t="str">
        <v>yes</v>
      </c>
      <c r="V16687">
        <v>225</v>
      </c>
      <c r="W16687">
        <v>19</v>
      </c>
    </row>
    <row r="16688" spans="13:23" x14ac:dyDescent="0.7">
      <c r="M16688">
        <v>4114</v>
      </c>
      <c r="N16688">
        <v>2890</v>
      </c>
      <c r="O16688">
        <v>33</v>
      </c>
      <c r="P16688">
        <v>1000</v>
      </c>
      <c r="Q16688">
        <v>24</v>
      </c>
      <c r="R16688">
        <v>15</v>
      </c>
      <c r="S16688" t="str">
        <v>yes</v>
      </c>
      <c r="T16688" t="str">
        <v>no</v>
      </c>
      <c r="U16688" t="str">
        <v>yes</v>
      </c>
      <c r="V16688">
        <v>225</v>
      </c>
      <c r="W16688">
        <v>19</v>
      </c>
    </row>
    <row r="16689" spans="13:23" x14ac:dyDescent="0.7">
      <c r="M16689">
        <v>4115</v>
      </c>
      <c r="N16689">
        <v>1468</v>
      </c>
      <c r="O16689">
        <v>33</v>
      </c>
      <c r="P16689">
        <v>340</v>
      </c>
      <c r="Q16689">
        <v>4</v>
      </c>
      <c r="R16689">
        <v>15</v>
      </c>
      <c r="S16689" t="str">
        <v>no</v>
      </c>
      <c r="T16689" t="str">
        <v>no</v>
      </c>
      <c r="U16689" t="str">
        <v>yes</v>
      </c>
      <c r="V16689">
        <v>225</v>
      </c>
      <c r="W16689">
        <v>19</v>
      </c>
    </row>
    <row r="16690" spans="13:23" x14ac:dyDescent="0.7">
      <c r="M16690">
        <v>4116</v>
      </c>
      <c r="N16690">
        <v>1499</v>
      </c>
      <c r="O16690">
        <v>33</v>
      </c>
      <c r="P16690">
        <v>340</v>
      </c>
      <c r="Q16690">
        <v>4</v>
      </c>
      <c r="R16690">
        <v>14</v>
      </c>
      <c r="S16690" t="str">
        <v>yes</v>
      </c>
      <c r="T16690" t="str">
        <v>no</v>
      </c>
      <c r="U16690" t="str">
        <v>yes</v>
      </c>
      <c r="V16690">
        <v>225</v>
      </c>
      <c r="W16690">
        <v>19</v>
      </c>
    </row>
    <row r="16691" spans="13:23" x14ac:dyDescent="0.7">
      <c r="M16691">
        <v>4119</v>
      </c>
      <c r="N16691">
        <v>1854</v>
      </c>
      <c r="O16691">
        <v>33</v>
      </c>
      <c r="P16691">
        <v>426</v>
      </c>
      <c r="Q16691">
        <v>8</v>
      </c>
      <c r="R16691">
        <v>14</v>
      </c>
      <c r="S16691" t="str">
        <v>yes</v>
      </c>
      <c r="T16691" t="str">
        <v>no</v>
      </c>
      <c r="U16691" t="str">
        <v>yes</v>
      </c>
      <c r="V16691">
        <v>225</v>
      </c>
      <c r="W16691">
        <v>19</v>
      </c>
    </row>
    <row r="16692" spans="13:23" x14ac:dyDescent="0.7">
      <c r="M16692">
        <v>4123</v>
      </c>
      <c r="N16692">
        <v>1945</v>
      </c>
      <c r="O16692">
        <v>33</v>
      </c>
      <c r="P16692">
        <v>426</v>
      </c>
      <c r="Q16692">
        <v>8</v>
      </c>
      <c r="R16692">
        <v>14</v>
      </c>
      <c r="S16692" t="str">
        <v>yes</v>
      </c>
      <c r="T16692" t="str">
        <v>no</v>
      </c>
      <c r="U16692" t="str">
        <v>yes</v>
      </c>
      <c r="V16692">
        <v>225</v>
      </c>
      <c r="W16692">
        <v>19</v>
      </c>
    </row>
    <row r="16693" spans="13:23" x14ac:dyDescent="0.7">
      <c r="M16693">
        <v>4128</v>
      </c>
      <c r="N16693">
        <v>1679</v>
      </c>
      <c r="O16693">
        <v>33</v>
      </c>
      <c r="P16693">
        <v>340</v>
      </c>
      <c r="Q16693">
        <v>8</v>
      </c>
      <c r="R16693">
        <v>15</v>
      </c>
      <c r="S16693" t="str">
        <v>yes</v>
      </c>
      <c r="T16693" t="str">
        <v>no</v>
      </c>
      <c r="U16693" t="str">
        <v>yes</v>
      </c>
      <c r="V16693">
        <v>225</v>
      </c>
      <c r="W16693">
        <v>19</v>
      </c>
    </row>
    <row r="16694" spans="13:23" x14ac:dyDescent="0.7">
      <c r="M16694">
        <v>4129</v>
      </c>
      <c r="N16694">
        <v>2590</v>
      </c>
      <c r="O16694">
        <v>33</v>
      </c>
      <c r="P16694">
        <v>1000</v>
      </c>
      <c r="Q16694">
        <v>16</v>
      </c>
      <c r="R16694">
        <v>14</v>
      </c>
      <c r="S16694" t="str">
        <v>yes</v>
      </c>
      <c r="T16694" t="str">
        <v>no</v>
      </c>
      <c r="U16694" t="str">
        <v>yes</v>
      </c>
      <c r="V16694">
        <v>225</v>
      </c>
      <c r="W16694">
        <v>19</v>
      </c>
    </row>
    <row r="16695" spans="13:23" x14ac:dyDescent="0.7">
      <c r="M16695">
        <v>4132</v>
      </c>
      <c r="N16695">
        <v>3040</v>
      </c>
      <c r="O16695">
        <v>33</v>
      </c>
      <c r="P16695">
        <v>1000</v>
      </c>
      <c r="Q16695">
        <v>24</v>
      </c>
      <c r="R16695">
        <v>14</v>
      </c>
      <c r="S16695" t="str">
        <v>yes</v>
      </c>
      <c r="T16695" t="str">
        <v>no</v>
      </c>
      <c r="U16695" t="str">
        <v>yes</v>
      </c>
      <c r="V16695">
        <v>225</v>
      </c>
      <c r="W16695">
        <v>19</v>
      </c>
    </row>
    <row r="16696" spans="13:23" x14ac:dyDescent="0.7">
      <c r="M16696">
        <v>4135</v>
      </c>
      <c r="N16696">
        <v>1890</v>
      </c>
      <c r="O16696">
        <v>33</v>
      </c>
      <c r="P16696">
        <v>426</v>
      </c>
      <c r="Q16696">
        <v>8</v>
      </c>
      <c r="R16696">
        <v>15</v>
      </c>
      <c r="S16696" t="str">
        <v>yes</v>
      </c>
      <c r="T16696" t="str">
        <v>no</v>
      </c>
      <c r="U16696" t="str">
        <v>yes</v>
      </c>
      <c r="V16696">
        <v>225</v>
      </c>
      <c r="W16696">
        <v>19</v>
      </c>
    </row>
    <row r="16697" spans="13:23" x14ac:dyDescent="0.7">
      <c r="M16697">
        <v>4137</v>
      </c>
      <c r="N16697">
        <v>2440</v>
      </c>
      <c r="O16697">
        <v>33</v>
      </c>
      <c r="P16697">
        <v>528</v>
      </c>
      <c r="Q16697">
        <v>16</v>
      </c>
      <c r="R16697">
        <v>14</v>
      </c>
      <c r="S16697" t="str">
        <v>yes</v>
      </c>
      <c r="T16697" t="str">
        <v>no</v>
      </c>
      <c r="U16697" t="str">
        <v>yes</v>
      </c>
      <c r="V16697">
        <v>225</v>
      </c>
      <c r="W16697">
        <v>19</v>
      </c>
    </row>
    <row r="16698" spans="13:23" x14ac:dyDescent="0.7">
      <c r="M16698">
        <v>4139</v>
      </c>
      <c r="N16698">
        <v>2254</v>
      </c>
      <c r="O16698">
        <v>33</v>
      </c>
      <c r="P16698">
        <v>528</v>
      </c>
      <c r="Q16698">
        <v>16</v>
      </c>
      <c r="R16698">
        <v>14</v>
      </c>
      <c r="S16698" t="str">
        <v>yes</v>
      </c>
      <c r="T16698" t="str">
        <v>no</v>
      </c>
      <c r="U16698" t="str">
        <v>yes</v>
      </c>
      <c r="V16698">
        <v>225</v>
      </c>
      <c r="W16698">
        <v>19</v>
      </c>
    </row>
    <row r="16699" spans="13:23" x14ac:dyDescent="0.7">
      <c r="M16699">
        <v>4141</v>
      </c>
      <c r="N16699">
        <v>2404</v>
      </c>
      <c r="O16699">
        <v>33</v>
      </c>
      <c r="P16699">
        <v>528</v>
      </c>
      <c r="Q16699">
        <v>16</v>
      </c>
      <c r="R16699">
        <v>14</v>
      </c>
      <c r="S16699" t="str">
        <v>yes</v>
      </c>
      <c r="T16699" t="str">
        <v>no</v>
      </c>
      <c r="U16699" t="str">
        <v>yes</v>
      </c>
      <c r="V16699">
        <v>225</v>
      </c>
      <c r="W16699">
        <v>19</v>
      </c>
    </row>
    <row r="16700" spans="13:23" x14ac:dyDescent="0.7">
      <c r="M16700">
        <v>4144</v>
      </c>
      <c r="N16700">
        <v>1998</v>
      </c>
      <c r="O16700">
        <v>33</v>
      </c>
      <c r="P16700">
        <v>340</v>
      </c>
      <c r="Q16700">
        <v>8</v>
      </c>
      <c r="R16700">
        <v>17</v>
      </c>
      <c r="S16700" t="str">
        <v>yes</v>
      </c>
      <c r="T16700" t="str">
        <v>no</v>
      </c>
      <c r="U16700" t="str">
        <v>yes</v>
      </c>
      <c r="V16700">
        <v>225</v>
      </c>
      <c r="W16700">
        <v>19</v>
      </c>
    </row>
    <row r="16701" spans="13:23" x14ac:dyDescent="0.7">
      <c r="M16701">
        <v>4148</v>
      </c>
      <c r="N16701">
        <v>1199</v>
      </c>
      <c r="O16701">
        <v>33</v>
      </c>
      <c r="P16701">
        <v>210</v>
      </c>
      <c r="Q16701">
        <v>4</v>
      </c>
      <c r="R16701">
        <v>14</v>
      </c>
      <c r="S16701" t="str">
        <v>no</v>
      </c>
      <c r="T16701" t="str">
        <v>no</v>
      </c>
      <c r="U16701" t="str">
        <v>yes</v>
      </c>
      <c r="V16701">
        <v>225</v>
      </c>
      <c r="W16701">
        <v>19</v>
      </c>
    </row>
    <row r="16702" spans="13:23" x14ac:dyDescent="0.7">
      <c r="M16702">
        <v>4152</v>
      </c>
      <c r="N16702">
        <v>2740</v>
      </c>
      <c r="O16702">
        <v>33</v>
      </c>
      <c r="P16702">
        <v>1000</v>
      </c>
      <c r="Q16702">
        <v>16</v>
      </c>
      <c r="R16702">
        <v>14</v>
      </c>
      <c r="S16702" t="str">
        <v>yes</v>
      </c>
      <c r="T16702" t="str">
        <v>no</v>
      </c>
      <c r="U16702" t="str">
        <v>yes</v>
      </c>
      <c r="V16702">
        <v>225</v>
      </c>
      <c r="W16702">
        <v>19</v>
      </c>
    </row>
    <row r="16703" spans="13:23" x14ac:dyDescent="0.7">
      <c r="M16703">
        <v>4153</v>
      </c>
      <c r="N16703">
        <v>2345</v>
      </c>
      <c r="O16703">
        <v>33</v>
      </c>
      <c r="P16703">
        <v>528</v>
      </c>
      <c r="Q16703">
        <v>16</v>
      </c>
      <c r="R16703">
        <v>14</v>
      </c>
      <c r="S16703" t="str">
        <v>yes</v>
      </c>
      <c r="T16703" t="str">
        <v>no</v>
      </c>
      <c r="U16703" t="str">
        <v>yes</v>
      </c>
      <c r="V16703">
        <v>225</v>
      </c>
      <c r="W16703">
        <v>19</v>
      </c>
    </row>
    <row r="16704" spans="13:23" x14ac:dyDescent="0.7">
      <c r="M16704">
        <v>4155</v>
      </c>
      <c r="N16704">
        <v>1499</v>
      </c>
      <c r="O16704">
        <v>33</v>
      </c>
      <c r="P16704">
        <v>210</v>
      </c>
      <c r="Q16704">
        <v>4</v>
      </c>
      <c r="R16704">
        <v>14</v>
      </c>
      <c r="S16704" t="str">
        <v>yes</v>
      </c>
      <c r="T16704" t="str">
        <v>yes</v>
      </c>
      <c r="U16704" t="str">
        <v>yes</v>
      </c>
      <c r="V16704">
        <v>225</v>
      </c>
      <c r="W16704">
        <v>19</v>
      </c>
    </row>
    <row r="16705" spans="13:23" x14ac:dyDescent="0.7">
      <c r="M16705">
        <v>4165</v>
      </c>
      <c r="N16705">
        <v>2444</v>
      </c>
      <c r="O16705">
        <v>33</v>
      </c>
      <c r="P16705">
        <v>528</v>
      </c>
      <c r="Q16705">
        <v>16</v>
      </c>
      <c r="R16705">
        <v>14</v>
      </c>
      <c r="S16705" t="str">
        <v>yes</v>
      </c>
      <c r="T16705" t="str">
        <v>no</v>
      </c>
      <c r="U16705" t="str">
        <v>yes</v>
      </c>
      <c r="V16705">
        <v>225</v>
      </c>
      <c r="W16705">
        <v>19</v>
      </c>
    </row>
    <row r="16706" spans="13:23" x14ac:dyDescent="0.7">
      <c r="M16706">
        <v>4182</v>
      </c>
      <c r="N16706">
        <v>2040</v>
      </c>
      <c r="O16706">
        <v>33</v>
      </c>
      <c r="P16706">
        <v>426</v>
      </c>
      <c r="Q16706">
        <v>8</v>
      </c>
      <c r="R16706">
        <v>15</v>
      </c>
      <c r="S16706" t="str">
        <v>yes</v>
      </c>
      <c r="T16706" t="str">
        <v>no</v>
      </c>
      <c r="U16706" t="str">
        <v>yes</v>
      </c>
      <c r="V16706">
        <v>225</v>
      </c>
      <c r="W16706">
        <v>19</v>
      </c>
    </row>
    <row r="16707" spans="13:23" x14ac:dyDescent="0.7">
      <c r="M16707">
        <v>4183</v>
      </c>
      <c r="N16707">
        <v>1894</v>
      </c>
      <c r="O16707">
        <v>33</v>
      </c>
      <c r="P16707">
        <v>426</v>
      </c>
      <c r="Q16707">
        <v>4</v>
      </c>
      <c r="R16707">
        <v>14</v>
      </c>
      <c r="S16707" t="str">
        <v>no</v>
      </c>
      <c r="T16707" t="str">
        <v>no</v>
      </c>
      <c r="U16707" t="str">
        <v>yes</v>
      </c>
      <c r="V16707">
        <v>225</v>
      </c>
      <c r="W16707">
        <v>19</v>
      </c>
    </row>
    <row r="16708" spans="13:23" x14ac:dyDescent="0.7">
      <c r="M16708">
        <v>4185</v>
      </c>
      <c r="N16708">
        <v>1744</v>
      </c>
      <c r="O16708">
        <v>33</v>
      </c>
      <c r="P16708">
        <v>426</v>
      </c>
      <c r="Q16708">
        <v>4</v>
      </c>
      <c r="R16708">
        <v>14</v>
      </c>
      <c r="S16708" t="str">
        <v>no</v>
      </c>
      <c r="T16708" t="str">
        <v>no</v>
      </c>
      <c r="U16708" t="str">
        <v>yes</v>
      </c>
      <c r="V16708">
        <v>225</v>
      </c>
      <c r="W16708">
        <v>19</v>
      </c>
    </row>
    <row r="16709" spans="13:23" x14ac:dyDescent="0.7">
      <c r="M16709">
        <v>4186</v>
      </c>
      <c r="N16709">
        <v>2890</v>
      </c>
      <c r="O16709">
        <v>33</v>
      </c>
      <c r="P16709">
        <v>1000</v>
      </c>
      <c r="Q16709">
        <v>24</v>
      </c>
      <c r="R16709">
        <v>14</v>
      </c>
      <c r="S16709" t="str">
        <v>yes</v>
      </c>
      <c r="T16709" t="str">
        <v>no</v>
      </c>
      <c r="U16709" t="str">
        <v>yes</v>
      </c>
      <c r="V16709">
        <v>225</v>
      </c>
      <c r="W16709">
        <v>19</v>
      </c>
    </row>
    <row r="16710" spans="13:23" x14ac:dyDescent="0.7">
      <c r="M16710">
        <v>4188</v>
      </c>
      <c r="N16710">
        <v>1645</v>
      </c>
      <c r="O16710">
        <v>33</v>
      </c>
      <c r="P16710">
        <v>426</v>
      </c>
      <c r="Q16710">
        <v>4</v>
      </c>
      <c r="R16710">
        <v>14</v>
      </c>
      <c r="S16710" t="str">
        <v>no</v>
      </c>
      <c r="T16710" t="str">
        <v>no</v>
      </c>
      <c r="U16710" t="str">
        <v>yes</v>
      </c>
      <c r="V16710">
        <v>225</v>
      </c>
      <c r="W16710">
        <v>19</v>
      </c>
    </row>
    <row r="16711" spans="13:23" x14ac:dyDescent="0.7">
      <c r="M16711">
        <v>4198</v>
      </c>
      <c r="N16711">
        <v>1199</v>
      </c>
      <c r="O16711">
        <v>33</v>
      </c>
      <c r="P16711">
        <v>340</v>
      </c>
      <c r="Q16711">
        <v>4</v>
      </c>
      <c r="R16711">
        <v>14</v>
      </c>
      <c r="S16711" t="str">
        <v>no</v>
      </c>
      <c r="T16711" t="str">
        <v>no</v>
      </c>
      <c r="U16711" t="str">
        <v>yes</v>
      </c>
      <c r="V16711">
        <v>225</v>
      </c>
      <c r="W16711">
        <v>19</v>
      </c>
    </row>
    <row r="16712" spans="13:23" x14ac:dyDescent="0.7">
      <c r="M16712">
        <v>4201</v>
      </c>
      <c r="N16712">
        <v>2945</v>
      </c>
      <c r="O16712">
        <v>33</v>
      </c>
      <c r="P16712">
        <v>1000</v>
      </c>
      <c r="Q16712">
        <v>24</v>
      </c>
      <c r="R16712">
        <v>14</v>
      </c>
      <c r="S16712" t="str">
        <v>yes</v>
      </c>
      <c r="T16712" t="str">
        <v>no</v>
      </c>
      <c r="U16712" t="str">
        <v>yes</v>
      </c>
      <c r="V16712">
        <v>225</v>
      </c>
      <c r="W16712">
        <v>19</v>
      </c>
    </row>
    <row r="16713" spans="13:23" x14ac:dyDescent="0.7">
      <c r="M16713">
        <v>4214</v>
      </c>
      <c r="N16713">
        <v>1945</v>
      </c>
      <c r="O16713">
        <v>33</v>
      </c>
      <c r="P16713">
        <v>426</v>
      </c>
      <c r="Q16713">
        <v>8</v>
      </c>
      <c r="R16713">
        <v>14</v>
      </c>
      <c r="S16713" t="str">
        <v>yes</v>
      </c>
      <c r="T16713" t="str">
        <v>no</v>
      </c>
      <c r="U16713" t="str">
        <v>yes</v>
      </c>
      <c r="V16713">
        <v>225</v>
      </c>
      <c r="W16713">
        <v>19</v>
      </c>
    </row>
    <row r="16714" spans="13:23" x14ac:dyDescent="0.7">
      <c r="M16714">
        <v>4216</v>
      </c>
      <c r="N16714">
        <v>1890</v>
      </c>
      <c r="O16714">
        <v>33</v>
      </c>
      <c r="P16714">
        <v>426</v>
      </c>
      <c r="Q16714">
        <v>8</v>
      </c>
      <c r="R16714">
        <v>14</v>
      </c>
      <c r="S16714" t="str">
        <v>yes</v>
      </c>
      <c r="T16714" t="str">
        <v>no</v>
      </c>
      <c r="U16714" t="str">
        <v>yes</v>
      </c>
      <c r="V16714">
        <v>225</v>
      </c>
      <c r="W16714">
        <v>19</v>
      </c>
    </row>
    <row r="16715" spans="13:23" x14ac:dyDescent="0.7">
      <c r="M16715">
        <v>4220</v>
      </c>
      <c r="N16715">
        <v>2044</v>
      </c>
      <c r="O16715">
        <v>33</v>
      </c>
      <c r="P16715">
        <v>426</v>
      </c>
      <c r="Q16715">
        <v>8</v>
      </c>
      <c r="R16715">
        <v>14</v>
      </c>
      <c r="S16715" t="str">
        <v>yes</v>
      </c>
      <c r="T16715" t="str">
        <v>no</v>
      </c>
      <c r="U16715" t="str">
        <v>yes</v>
      </c>
      <c r="V16715">
        <v>225</v>
      </c>
      <c r="W16715">
        <v>19</v>
      </c>
    </row>
    <row r="16716" spans="13:23" x14ac:dyDescent="0.7">
      <c r="M16716">
        <v>4224</v>
      </c>
      <c r="N16716">
        <v>1740</v>
      </c>
      <c r="O16716">
        <v>33</v>
      </c>
      <c r="P16716">
        <v>426</v>
      </c>
      <c r="Q16716">
        <v>4</v>
      </c>
      <c r="R16716">
        <v>14</v>
      </c>
      <c r="S16716" t="str">
        <v>no</v>
      </c>
      <c r="T16716" t="str">
        <v>no</v>
      </c>
      <c r="U16716" t="str">
        <v>yes</v>
      </c>
      <c r="V16716">
        <v>225</v>
      </c>
      <c r="W16716">
        <v>19</v>
      </c>
    </row>
    <row r="16717" spans="13:23" x14ac:dyDescent="0.7">
      <c r="M16717">
        <v>4225</v>
      </c>
      <c r="N16717">
        <v>2343</v>
      </c>
      <c r="O16717">
        <v>33</v>
      </c>
      <c r="P16717">
        <v>528</v>
      </c>
      <c r="Q16717">
        <v>16</v>
      </c>
      <c r="R16717">
        <v>14</v>
      </c>
      <c r="S16717" t="str">
        <v>yes</v>
      </c>
      <c r="T16717" t="str">
        <v>yes</v>
      </c>
      <c r="U16717" t="str">
        <v>yes</v>
      </c>
      <c r="V16717">
        <v>225</v>
      </c>
      <c r="W16717">
        <v>19</v>
      </c>
    </row>
    <row r="16718" spans="13:23" x14ac:dyDescent="0.7">
      <c r="M16718">
        <v>4227</v>
      </c>
      <c r="N16718">
        <v>3044</v>
      </c>
      <c r="O16718">
        <v>33</v>
      </c>
      <c r="P16718">
        <v>1000</v>
      </c>
      <c r="Q16718">
        <v>24</v>
      </c>
      <c r="R16718">
        <v>14</v>
      </c>
      <c r="S16718" t="str">
        <v>yes</v>
      </c>
      <c r="T16718" t="str">
        <v>no</v>
      </c>
      <c r="U16718" t="str">
        <v>yes</v>
      </c>
      <c r="V16718">
        <v>225</v>
      </c>
      <c r="W16718">
        <v>19</v>
      </c>
    </row>
    <row r="16719" spans="13:23" x14ac:dyDescent="0.7">
      <c r="M16719">
        <v>4233</v>
      </c>
      <c r="N16719">
        <v>1469</v>
      </c>
      <c r="O16719">
        <v>33</v>
      </c>
      <c r="P16719">
        <v>212</v>
      </c>
      <c r="Q16719">
        <v>4</v>
      </c>
      <c r="R16719">
        <v>14</v>
      </c>
      <c r="S16719" t="str">
        <v>no</v>
      </c>
      <c r="T16719" t="str">
        <v>no</v>
      </c>
      <c r="U16719" t="str">
        <v>yes</v>
      </c>
      <c r="V16719">
        <v>225</v>
      </c>
      <c r="W16719">
        <v>19</v>
      </c>
    </row>
    <row r="16720" spans="13:23" x14ac:dyDescent="0.7">
      <c r="M16720">
        <v>4236</v>
      </c>
      <c r="N16720">
        <v>2440</v>
      </c>
      <c r="O16720">
        <v>33</v>
      </c>
      <c r="P16720">
        <v>528</v>
      </c>
      <c r="Q16720">
        <v>16</v>
      </c>
      <c r="R16720">
        <v>15</v>
      </c>
      <c r="S16720" t="str">
        <v>yes</v>
      </c>
      <c r="T16720" t="str">
        <v>no</v>
      </c>
      <c r="U16720" t="str">
        <v>yes</v>
      </c>
      <c r="V16720">
        <v>225</v>
      </c>
      <c r="W16720">
        <v>19</v>
      </c>
    </row>
    <row r="16721" spans="13:23" x14ac:dyDescent="0.7">
      <c r="M16721">
        <v>4238</v>
      </c>
      <c r="N16721">
        <v>1798</v>
      </c>
      <c r="O16721">
        <v>33</v>
      </c>
      <c r="P16721">
        <v>340</v>
      </c>
      <c r="Q16721">
        <v>4</v>
      </c>
      <c r="R16721">
        <v>17</v>
      </c>
      <c r="S16721" t="str">
        <v>no</v>
      </c>
      <c r="T16721" t="str">
        <v>no</v>
      </c>
      <c r="U16721" t="str">
        <v>yes</v>
      </c>
      <c r="V16721">
        <v>225</v>
      </c>
      <c r="W16721">
        <v>19</v>
      </c>
    </row>
    <row r="16722" spans="13:23" x14ac:dyDescent="0.7">
      <c r="M16722">
        <v>4239</v>
      </c>
      <c r="N16722">
        <v>1795</v>
      </c>
      <c r="O16722">
        <v>33</v>
      </c>
      <c r="P16722">
        <v>426</v>
      </c>
      <c r="Q16722">
        <v>8</v>
      </c>
      <c r="R16722">
        <v>14</v>
      </c>
      <c r="S16722" t="str">
        <v>yes</v>
      </c>
      <c r="T16722" t="str">
        <v>no</v>
      </c>
      <c r="U16722" t="str">
        <v>yes</v>
      </c>
      <c r="V16722">
        <v>225</v>
      </c>
      <c r="W16722">
        <v>19</v>
      </c>
    </row>
    <row r="16723" spans="13:23" x14ac:dyDescent="0.7">
      <c r="M16723">
        <v>4240</v>
      </c>
      <c r="N16723">
        <v>3004</v>
      </c>
      <c r="O16723">
        <v>33</v>
      </c>
      <c r="P16723">
        <v>1000</v>
      </c>
      <c r="Q16723">
        <v>24</v>
      </c>
      <c r="R16723">
        <v>14</v>
      </c>
      <c r="S16723" t="str">
        <v>yes</v>
      </c>
      <c r="T16723" t="str">
        <v>no</v>
      </c>
      <c r="U16723" t="str">
        <v>yes</v>
      </c>
      <c r="V16723">
        <v>225</v>
      </c>
      <c r="W16723">
        <v>19</v>
      </c>
    </row>
    <row r="16724" spans="13:23" x14ac:dyDescent="0.7">
      <c r="M16724">
        <v>4243</v>
      </c>
      <c r="N16724">
        <v>1940</v>
      </c>
      <c r="O16724">
        <v>33</v>
      </c>
      <c r="P16724">
        <v>528</v>
      </c>
      <c r="Q16724">
        <v>8</v>
      </c>
      <c r="R16724">
        <v>15</v>
      </c>
      <c r="S16724" t="str">
        <v>yes</v>
      </c>
      <c r="T16724" t="str">
        <v>no</v>
      </c>
      <c r="U16724" t="str">
        <v>yes</v>
      </c>
      <c r="V16724">
        <v>248</v>
      </c>
      <c r="W16724">
        <v>20</v>
      </c>
    </row>
    <row r="16725" spans="13:23" x14ac:dyDescent="0.7">
      <c r="M16725">
        <v>4244</v>
      </c>
      <c r="N16725">
        <v>1495</v>
      </c>
      <c r="O16725">
        <v>33</v>
      </c>
      <c r="P16725">
        <v>214</v>
      </c>
      <c r="Q16725">
        <v>4</v>
      </c>
      <c r="R16725">
        <v>14</v>
      </c>
      <c r="S16725" t="str">
        <v>no</v>
      </c>
      <c r="T16725" t="str">
        <v>no</v>
      </c>
      <c r="U16725" t="str">
        <v>yes</v>
      </c>
      <c r="V16725">
        <v>248</v>
      </c>
      <c r="W16725">
        <v>20</v>
      </c>
    </row>
    <row r="16726" spans="13:23" x14ac:dyDescent="0.7">
      <c r="M16726">
        <v>4245</v>
      </c>
      <c r="N16726">
        <v>2890</v>
      </c>
      <c r="O16726">
        <v>33</v>
      </c>
      <c r="P16726">
        <v>1000</v>
      </c>
      <c r="Q16726">
        <v>24</v>
      </c>
      <c r="R16726">
        <v>14</v>
      </c>
      <c r="S16726" t="str">
        <v>yes</v>
      </c>
      <c r="T16726" t="str">
        <v>no</v>
      </c>
      <c r="U16726" t="str">
        <v>yes</v>
      </c>
      <c r="V16726">
        <v>248</v>
      </c>
      <c r="W16726">
        <v>20</v>
      </c>
    </row>
    <row r="16727" spans="13:23" x14ac:dyDescent="0.7">
      <c r="M16727">
        <v>4246</v>
      </c>
      <c r="N16727">
        <v>2189</v>
      </c>
      <c r="O16727">
        <v>33</v>
      </c>
      <c r="P16727">
        <v>212</v>
      </c>
      <c r="Q16727">
        <v>8</v>
      </c>
      <c r="R16727">
        <v>15</v>
      </c>
      <c r="S16727" t="str">
        <v>yes</v>
      </c>
      <c r="T16727" t="str">
        <v>yes</v>
      </c>
      <c r="U16727" t="str">
        <v>yes</v>
      </c>
      <c r="V16727">
        <v>248</v>
      </c>
      <c r="W16727">
        <v>20</v>
      </c>
    </row>
    <row r="16728" spans="13:23" x14ac:dyDescent="0.7">
      <c r="M16728">
        <v>4247</v>
      </c>
      <c r="N16728">
        <v>2494</v>
      </c>
      <c r="O16728">
        <v>33</v>
      </c>
      <c r="P16728">
        <v>720</v>
      </c>
      <c r="Q16728">
        <v>16</v>
      </c>
      <c r="R16728">
        <v>14</v>
      </c>
      <c r="S16728" t="str">
        <v>yes</v>
      </c>
      <c r="T16728" t="str">
        <v>no</v>
      </c>
      <c r="U16728" t="str">
        <v>yes</v>
      </c>
      <c r="V16728">
        <v>248</v>
      </c>
      <c r="W16728">
        <v>20</v>
      </c>
    </row>
    <row r="16729" spans="13:23" x14ac:dyDescent="0.7">
      <c r="M16729">
        <v>4249</v>
      </c>
      <c r="N16729">
        <v>2644</v>
      </c>
      <c r="O16729">
        <v>33</v>
      </c>
      <c r="P16729">
        <v>720</v>
      </c>
      <c r="Q16729">
        <v>16</v>
      </c>
      <c r="R16729">
        <v>14</v>
      </c>
      <c r="S16729" t="str">
        <v>yes</v>
      </c>
      <c r="T16729" t="str">
        <v>no</v>
      </c>
      <c r="U16729" t="str">
        <v>yes</v>
      </c>
      <c r="V16729">
        <v>248</v>
      </c>
      <c r="W16729">
        <v>20</v>
      </c>
    </row>
    <row r="16730" spans="13:23" x14ac:dyDescent="0.7">
      <c r="M16730">
        <v>4251</v>
      </c>
      <c r="N16730">
        <v>2094</v>
      </c>
      <c r="O16730">
        <v>33</v>
      </c>
      <c r="P16730">
        <v>528</v>
      </c>
      <c r="Q16730">
        <v>8</v>
      </c>
      <c r="R16730">
        <v>14</v>
      </c>
      <c r="S16730" t="str">
        <v>yes</v>
      </c>
      <c r="T16730" t="str">
        <v>no</v>
      </c>
      <c r="U16730" t="str">
        <v>yes</v>
      </c>
      <c r="V16730">
        <v>248</v>
      </c>
      <c r="W16730">
        <v>20</v>
      </c>
    </row>
    <row r="16731" spans="13:23" x14ac:dyDescent="0.7">
      <c r="M16731">
        <v>4258</v>
      </c>
      <c r="N16731">
        <v>1995</v>
      </c>
      <c r="O16731">
        <v>33</v>
      </c>
      <c r="P16731">
        <v>528</v>
      </c>
      <c r="Q16731">
        <v>8</v>
      </c>
      <c r="R16731">
        <v>14</v>
      </c>
      <c r="S16731" t="str">
        <v>yes</v>
      </c>
      <c r="T16731" t="str">
        <v>no</v>
      </c>
      <c r="U16731" t="str">
        <v>yes</v>
      </c>
      <c r="V16731">
        <v>248</v>
      </c>
      <c r="W16731">
        <v>20</v>
      </c>
    </row>
    <row r="16732" spans="13:23" x14ac:dyDescent="0.7">
      <c r="M16732">
        <v>4261</v>
      </c>
      <c r="N16732">
        <v>3093</v>
      </c>
      <c r="O16732">
        <v>33</v>
      </c>
      <c r="P16732">
        <v>1000</v>
      </c>
      <c r="Q16732">
        <v>24</v>
      </c>
      <c r="R16732">
        <v>14</v>
      </c>
      <c r="S16732" t="str">
        <v>yes</v>
      </c>
      <c r="T16732" t="str">
        <v>yes</v>
      </c>
      <c r="U16732" t="str">
        <v>yes</v>
      </c>
      <c r="V16732">
        <v>248</v>
      </c>
      <c r="W16732">
        <v>20</v>
      </c>
    </row>
    <row r="16733" spans="13:23" x14ac:dyDescent="0.7">
      <c r="M16733">
        <v>4263</v>
      </c>
      <c r="N16733">
        <v>1590</v>
      </c>
      <c r="O16733">
        <v>33</v>
      </c>
      <c r="P16733">
        <v>214</v>
      </c>
      <c r="Q16733">
        <v>4</v>
      </c>
      <c r="R16733">
        <v>14</v>
      </c>
      <c r="S16733" t="str">
        <v>no</v>
      </c>
      <c r="T16733" t="str">
        <v>no</v>
      </c>
      <c r="U16733" t="str">
        <v>yes</v>
      </c>
      <c r="V16733">
        <v>248</v>
      </c>
      <c r="W16733">
        <v>20</v>
      </c>
    </row>
    <row r="16734" spans="13:23" x14ac:dyDescent="0.7">
      <c r="M16734">
        <v>4267</v>
      </c>
      <c r="N16734">
        <v>1418</v>
      </c>
      <c r="O16734">
        <v>33</v>
      </c>
      <c r="P16734">
        <v>250</v>
      </c>
      <c r="Q16734">
        <v>2</v>
      </c>
      <c r="R16734">
        <v>17</v>
      </c>
      <c r="S16734" t="str">
        <v>no</v>
      </c>
      <c r="T16734" t="str">
        <v>no</v>
      </c>
      <c r="U16734" t="str">
        <v>yes</v>
      </c>
      <c r="V16734">
        <v>248</v>
      </c>
      <c r="W16734">
        <v>20</v>
      </c>
    </row>
    <row r="16735" spans="13:23" x14ac:dyDescent="0.7">
      <c r="M16735">
        <v>4270</v>
      </c>
      <c r="N16735">
        <v>2240</v>
      </c>
      <c r="O16735">
        <v>33</v>
      </c>
      <c r="P16735">
        <v>1000</v>
      </c>
      <c r="Q16735">
        <v>8</v>
      </c>
      <c r="R16735">
        <v>14</v>
      </c>
      <c r="S16735" t="str">
        <v>yes</v>
      </c>
      <c r="T16735" t="str">
        <v>no</v>
      </c>
      <c r="U16735" t="str">
        <v>yes</v>
      </c>
      <c r="V16735">
        <v>248</v>
      </c>
      <c r="W16735">
        <v>20</v>
      </c>
    </row>
    <row r="16736" spans="13:23" x14ac:dyDescent="0.7">
      <c r="M16736">
        <v>4273</v>
      </c>
      <c r="N16736">
        <v>1149</v>
      </c>
      <c r="O16736">
        <v>33</v>
      </c>
      <c r="P16736">
        <v>250</v>
      </c>
      <c r="Q16736">
        <v>2</v>
      </c>
      <c r="R16736">
        <v>14</v>
      </c>
      <c r="S16736" t="str">
        <v>no</v>
      </c>
      <c r="T16736" t="str">
        <v>no</v>
      </c>
      <c r="U16736" t="str">
        <v>yes</v>
      </c>
      <c r="V16736">
        <v>248</v>
      </c>
      <c r="W16736">
        <v>20</v>
      </c>
    </row>
    <row r="16737" spans="13:23" x14ac:dyDescent="0.7">
      <c r="M16737">
        <v>4278</v>
      </c>
      <c r="N16737">
        <v>1548</v>
      </c>
      <c r="O16737">
        <v>33</v>
      </c>
      <c r="P16737">
        <v>340</v>
      </c>
      <c r="Q16737">
        <v>4</v>
      </c>
      <c r="R16737">
        <v>14</v>
      </c>
      <c r="S16737" t="str">
        <v>yes</v>
      </c>
      <c r="T16737" t="str">
        <v>yes</v>
      </c>
      <c r="U16737" t="str">
        <v>yes</v>
      </c>
      <c r="V16737">
        <v>248</v>
      </c>
      <c r="W16737">
        <v>20</v>
      </c>
    </row>
    <row r="16738" spans="13:23" x14ac:dyDescent="0.7">
      <c r="M16738">
        <v>4279</v>
      </c>
      <c r="N16738">
        <v>2304</v>
      </c>
      <c r="O16738">
        <v>33</v>
      </c>
      <c r="P16738">
        <v>720</v>
      </c>
      <c r="Q16738">
        <v>16</v>
      </c>
      <c r="R16738">
        <v>14</v>
      </c>
      <c r="S16738" t="str">
        <v>yes</v>
      </c>
      <c r="T16738" t="str">
        <v>no</v>
      </c>
      <c r="U16738" t="str">
        <v>yes</v>
      </c>
      <c r="V16738">
        <v>248</v>
      </c>
      <c r="W16738">
        <v>20</v>
      </c>
    </row>
    <row r="16739" spans="13:23" x14ac:dyDescent="0.7">
      <c r="M16739">
        <v>4287</v>
      </c>
      <c r="N16739">
        <v>1595</v>
      </c>
      <c r="O16739">
        <v>33</v>
      </c>
      <c r="P16739">
        <v>340</v>
      </c>
      <c r="Q16739">
        <v>8</v>
      </c>
      <c r="R16739">
        <v>14</v>
      </c>
      <c r="S16739" t="str">
        <v>no</v>
      </c>
      <c r="T16739" t="str">
        <v>no</v>
      </c>
      <c r="U16739" t="str">
        <v>yes</v>
      </c>
      <c r="V16739">
        <v>248</v>
      </c>
      <c r="W16739">
        <v>20</v>
      </c>
    </row>
    <row r="16740" spans="13:23" x14ac:dyDescent="0.7">
      <c r="M16740">
        <v>4288</v>
      </c>
      <c r="N16740">
        <v>1728</v>
      </c>
      <c r="O16740">
        <v>33</v>
      </c>
      <c r="P16740">
        <v>212</v>
      </c>
      <c r="Q16740">
        <v>4</v>
      </c>
      <c r="R16740">
        <v>14</v>
      </c>
      <c r="S16740" t="str">
        <v>yes</v>
      </c>
      <c r="T16740" t="str">
        <v>yes</v>
      </c>
      <c r="U16740" t="str">
        <v>yes</v>
      </c>
      <c r="V16740">
        <v>248</v>
      </c>
      <c r="W16740">
        <v>20</v>
      </c>
    </row>
    <row r="16741" spans="13:23" x14ac:dyDescent="0.7">
      <c r="M16741">
        <v>4290</v>
      </c>
      <c r="N16741">
        <v>2298</v>
      </c>
      <c r="O16741">
        <v>33</v>
      </c>
      <c r="P16741">
        <v>528</v>
      </c>
      <c r="Q16741">
        <v>8</v>
      </c>
      <c r="R16741">
        <v>17</v>
      </c>
      <c r="S16741" t="str">
        <v>yes</v>
      </c>
      <c r="T16741" t="str">
        <v>no</v>
      </c>
      <c r="U16741" t="str">
        <v>yes</v>
      </c>
      <c r="V16741">
        <v>248</v>
      </c>
      <c r="W16741">
        <v>20</v>
      </c>
    </row>
    <row r="16742" spans="13:23" x14ac:dyDescent="0.7">
      <c r="M16742">
        <v>4294</v>
      </c>
      <c r="N16742">
        <v>999</v>
      </c>
      <c r="O16742">
        <v>33</v>
      </c>
      <c r="P16742">
        <v>250</v>
      </c>
      <c r="Q16742">
        <v>2</v>
      </c>
      <c r="R16742">
        <v>14</v>
      </c>
      <c r="S16742" t="str">
        <v>no</v>
      </c>
      <c r="T16742" t="str">
        <v>no</v>
      </c>
      <c r="U16742" t="str">
        <v>yes</v>
      </c>
      <c r="V16742">
        <v>248</v>
      </c>
      <c r="W16742">
        <v>20</v>
      </c>
    </row>
    <row r="16743" spans="13:23" x14ac:dyDescent="0.7">
      <c r="M16743">
        <v>4300</v>
      </c>
      <c r="N16743">
        <v>1918</v>
      </c>
      <c r="O16743">
        <v>33</v>
      </c>
      <c r="P16743">
        <v>340</v>
      </c>
      <c r="Q16743">
        <v>4</v>
      </c>
      <c r="R16743">
        <v>17</v>
      </c>
      <c r="S16743" t="str">
        <v>yes</v>
      </c>
      <c r="T16743" t="str">
        <v>yes</v>
      </c>
      <c r="U16743" t="str">
        <v>yes</v>
      </c>
      <c r="V16743">
        <v>248</v>
      </c>
      <c r="W16743">
        <v>20</v>
      </c>
    </row>
    <row r="16744" spans="13:23" x14ac:dyDescent="0.7">
      <c r="M16744">
        <v>4302</v>
      </c>
      <c r="N16744">
        <v>2143</v>
      </c>
      <c r="O16744">
        <v>33</v>
      </c>
      <c r="P16744">
        <v>528</v>
      </c>
      <c r="Q16744">
        <v>8</v>
      </c>
      <c r="R16744">
        <v>14</v>
      </c>
      <c r="S16744" t="str">
        <v>yes</v>
      </c>
      <c r="T16744" t="str">
        <v>yes</v>
      </c>
      <c r="U16744" t="str">
        <v>yes</v>
      </c>
      <c r="V16744">
        <v>248</v>
      </c>
      <c r="W16744">
        <v>20</v>
      </c>
    </row>
    <row r="16745" spans="13:23" x14ac:dyDescent="0.7">
      <c r="M16745">
        <v>4305</v>
      </c>
      <c r="N16745">
        <v>1499</v>
      </c>
      <c r="O16745">
        <v>33</v>
      </c>
      <c r="P16745">
        <v>340</v>
      </c>
      <c r="Q16745">
        <v>4</v>
      </c>
      <c r="R16745">
        <v>14</v>
      </c>
      <c r="S16745" t="str">
        <v>yes</v>
      </c>
      <c r="T16745" t="str">
        <v>yes</v>
      </c>
      <c r="U16745" t="str">
        <v>yes</v>
      </c>
      <c r="V16745">
        <v>248</v>
      </c>
      <c r="W16745">
        <v>20</v>
      </c>
    </row>
    <row r="16746" spans="13:23" x14ac:dyDescent="0.7">
      <c r="M16746">
        <v>4313</v>
      </c>
      <c r="N16746">
        <v>1199</v>
      </c>
      <c r="O16746">
        <v>33</v>
      </c>
      <c r="P16746">
        <v>340</v>
      </c>
      <c r="Q16746">
        <v>4</v>
      </c>
      <c r="R16746">
        <v>14</v>
      </c>
      <c r="S16746" t="str">
        <v>no</v>
      </c>
      <c r="T16746" t="str">
        <v>no</v>
      </c>
      <c r="U16746" t="str">
        <v>yes</v>
      </c>
      <c r="V16746">
        <v>248</v>
      </c>
      <c r="W16746">
        <v>20</v>
      </c>
    </row>
    <row r="16747" spans="13:23" x14ac:dyDescent="0.7">
      <c r="M16747">
        <v>4316</v>
      </c>
      <c r="N16747">
        <v>2340</v>
      </c>
      <c r="O16747">
        <v>33</v>
      </c>
      <c r="P16747">
        <v>720</v>
      </c>
      <c r="Q16747">
        <v>16</v>
      </c>
      <c r="R16747">
        <v>15</v>
      </c>
      <c r="S16747" t="str">
        <v>yes</v>
      </c>
      <c r="T16747" t="str">
        <v>no</v>
      </c>
      <c r="U16747" t="str">
        <v>yes</v>
      </c>
      <c r="V16747">
        <v>248</v>
      </c>
      <c r="W16747">
        <v>20</v>
      </c>
    </row>
    <row r="16748" spans="13:23" x14ac:dyDescent="0.7">
      <c r="M16748">
        <v>4320</v>
      </c>
      <c r="N16748">
        <v>1088</v>
      </c>
      <c r="O16748">
        <v>33</v>
      </c>
      <c r="P16748">
        <v>250</v>
      </c>
      <c r="Q16748">
        <v>2</v>
      </c>
      <c r="R16748">
        <v>15</v>
      </c>
      <c r="S16748" t="str">
        <v>no</v>
      </c>
      <c r="T16748" t="str">
        <v>no</v>
      </c>
      <c r="U16748" t="str">
        <v>yes</v>
      </c>
      <c r="V16748">
        <v>248</v>
      </c>
      <c r="W16748">
        <v>20</v>
      </c>
    </row>
    <row r="16749" spans="13:23" x14ac:dyDescent="0.7">
      <c r="M16749">
        <v>4323</v>
      </c>
      <c r="N16749">
        <v>1149</v>
      </c>
      <c r="O16749">
        <v>33</v>
      </c>
      <c r="P16749">
        <v>340</v>
      </c>
      <c r="Q16749">
        <v>4</v>
      </c>
      <c r="R16749">
        <v>14</v>
      </c>
      <c r="S16749" t="str">
        <v>no</v>
      </c>
      <c r="T16749" t="str">
        <v>no</v>
      </c>
      <c r="U16749" t="str">
        <v>yes</v>
      </c>
      <c r="V16749">
        <v>248</v>
      </c>
      <c r="W16749">
        <v>20</v>
      </c>
    </row>
    <row r="16750" spans="13:23" x14ac:dyDescent="0.7">
      <c r="M16750">
        <v>4325</v>
      </c>
      <c r="N16750">
        <v>2490</v>
      </c>
      <c r="O16750">
        <v>33</v>
      </c>
      <c r="P16750">
        <v>720</v>
      </c>
      <c r="Q16750">
        <v>16</v>
      </c>
      <c r="R16750">
        <v>15</v>
      </c>
      <c r="S16750" t="str">
        <v>yes</v>
      </c>
      <c r="T16750" t="str">
        <v>no</v>
      </c>
      <c r="U16750" t="str">
        <v>yes</v>
      </c>
      <c r="V16750">
        <v>248</v>
      </c>
      <c r="W16750">
        <v>20</v>
      </c>
    </row>
    <row r="16751" spans="13:23" x14ac:dyDescent="0.7">
      <c r="M16751">
        <v>4328</v>
      </c>
      <c r="N16751">
        <v>1195</v>
      </c>
      <c r="O16751">
        <v>33</v>
      </c>
      <c r="P16751">
        <v>528</v>
      </c>
      <c r="Q16751">
        <v>8</v>
      </c>
      <c r="R16751">
        <v>14</v>
      </c>
      <c r="S16751" t="str">
        <v>yes</v>
      </c>
      <c r="T16751" t="str">
        <v>no</v>
      </c>
      <c r="U16751" t="str">
        <v>yes</v>
      </c>
      <c r="V16751">
        <v>248</v>
      </c>
      <c r="W16751">
        <v>20</v>
      </c>
    </row>
    <row r="16752" spans="13:23" x14ac:dyDescent="0.7">
      <c r="M16752">
        <v>4330</v>
      </c>
      <c r="N16752">
        <v>1499</v>
      </c>
      <c r="O16752">
        <v>33</v>
      </c>
      <c r="P16752">
        <v>340</v>
      </c>
      <c r="Q16752">
        <v>4</v>
      </c>
      <c r="R16752">
        <v>14</v>
      </c>
      <c r="S16752" t="str">
        <v>yes</v>
      </c>
      <c r="T16752" t="str">
        <v>yes</v>
      </c>
      <c r="U16752" t="str">
        <v>yes</v>
      </c>
      <c r="V16752">
        <v>248</v>
      </c>
      <c r="W16752">
        <v>20</v>
      </c>
    </row>
    <row r="16753" spans="13:23" x14ac:dyDescent="0.7">
      <c r="M16753">
        <v>4331</v>
      </c>
      <c r="N16753">
        <v>3040</v>
      </c>
      <c r="O16753">
        <v>33</v>
      </c>
      <c r="P16753">
        <v>1000</v>
      </c>
      <c r="Q16753">
        <v>24</v>
      </c>
      <c r="R16753">
        <v>15</v>
      </c>
      <c r="S16753" t="str">
        <v>yes</v>
      </c>
      <c r="T16753" t="str">
        <v>no</v>
      </c>
      <c r="U16753" t="str">
        <v>yes</v>
      </c>
      <c r="V16753">
        <v>248</v>
      </c>
      <c r="W16753">
        <v>20</v>
      </c>
    </row>
    <row r="16754" spans="13:23" x14ac:dyDescent="0.7">
      <c r="M16754">
        <v>4332</v>
      </c>
      <c r="N16754">
        <v>2090</v>
      </c>
      <c r="O16754">
        <v>33</v>
      </c>
      <c r="P16754">
        <v>528</v>
      </c>
      <c r="Q16754">
        <v>8</v>
      </c>
      <c r="R16754">
        <v>15</v>
      </c>
      <c r="S16754" t="str">
        <v>yes</v>
      </c>
      <c r="T16754" t="str">
        <v>no</v>
      </c>
      <c r="U16754" t="str">
        <v>yes</v>
      </c>
      <c r="V16754">
        <v>248</v>
      </c>
      <c r="W16754">
        <v>20</v>
      </c>
    </row>
    <row r="16755" spans="13:23" x14ac:dyDescent="0.7">
      <c r="M16755">
        <v>4333</v>
      </c>
      <c r="N16755">
        <v>1299</v>
      </c>
      <c r="O16755">
        <v>33</v>
      </c>
      <c r="P16755">
        <v>340</v>
      </c>
      <c r="Q16755">
        <v>4</v>
      </c>
      <c r="R16755">
        <v>14</v>
      </c>
      <c r="S16755" t="str">
        <v>yes</v>
      </c>
      <c r="T16755" t="str">
        <v>no</v>
      </c>
      <c r="U16755" t="str">
        <v>yes</v>
      </c>
      <c r="V16755">
        <v>248</v>
      </c>
      <c r="W16755">
        <v>20</v>
      </c>
    </row>
    <row r="16756" spans="13:23" x14ac:dyDescent="0.7">
      <c r="M16756">
        <v>4334</v>
      </c>
      <c r="N16756">
        <v>1299</v>
      </c>
      <c r="O16756">
        <v>33</v>
      </c>
      <c r="P16756">
        <v>210</v>
      </c>
      <c r="Q16756">
        <v>4</v>
      </c>
      <c r="R16756">
        <v>14</v>
      </c>
      <c r="S16756" t="str">
        <v>no</v>
      </c>
      <c r="T16756" t="str">
        <v>no</v>
      </c>
      <c r="U16756" t="str">
        <v>yes</v>
      </c>
      <c r="V16756">
        <v>248</v>
      </c>
      <c r="W16756">
        <v>20</v>
      </c>
    </row>
    <row r="16757" spans="13:23" x14ac:dyDescent="0.7">
      <c r="M16757">
        <v>4335</v>
      </c>
      <c r="N16757">
        <v>1399</v>
      </c>
      <c r="O16757">
        <v>33</v>
      </c>
      <c r="P16757">
        <v>210</v>
      </c>
      <c r="Q16757">
        <v>4</v>
      </c>
      <c r="R16757">
        <v>14</v>
      </c>
      <c r="S16757" t="str">
        <v>no</v>
      </c>
      <c r="T16757" t="str">
        <v>no</v>
      </c>
      <c r="U16757" t="str">
        <v>yes</v>
      </c>
      <c r="V16757">
        <v>248</v>
      </c>
      <c r="W16757">
        <v>20</v>
      </c>
    </row>
    <row r="16758" spans="13:23" x14ac:dyDescent="0.7">
      <c r="M16758">
        <v>4336</v>
      </c>
      <c r="N16758">
        <v>1559</v>
      </c>
      <c r="O16758">
        <v>33</v>
      </c>
      <c r="P16758">
        <v>212</v>
      </c>
      <c r="Q16758">
        <v>4</v>
      </c>
      <c r="R16758">
        <v>15</v>
      </c>
      <c r="S16758" t="str">
        <v>no</v>
      </c>
      <c r="T16758" t="str">
        <v>no</v>
      </c>
      <c r="U16758" t="str">
        <v>yes</v>
      </c>
      <c r="V16758">
        <v>248</v>
      </c>
      <c r="W16758">
        <v>20</v>
      </c>
    </row>
    <row r="16759" spans="13:23" x14ac:dyDescent="0.7">
      <c r="M16759">
        <v>4337</v>
      </c>
      <c r="N16759">
        <v>2945</v>
      </c>
      <c r="O16759">
        <v>33</v>
      </c>
      <c r="P16759">
        <v>1000</v>
      </c>
      <c r="Q16759">
        <v>24</v>
      </c>
      <c r="R16759">
        <v>14</v>
      </c>
      <c r="S16759" t="str">
        <v>yes</v>
      </c>
      <c r="T16759" t="str">
        <v>no</v>
      </c>
      <c r="U16759" t="str">
        <v>yes</v>
      </c>
      <c r="V16759">
        <v>248</v>
      </c>
      <c r="W16759">
        <v>20</v>
      </c>
    </row>
    <row r="16760" spans="13:23" x14ac:dyDescent="0.7">
      <c r="M16760">
        <v>4338</v>
      </c>
      <c r="N16760">
        <v>1469</v>
      </c>
      <c r="O16760">
        <v>33</v>
      </c>
      <c r="P16760">
        <v>212</v>
      </c>
      <c r="Q16760">
        <v>4</v>
      </c>
      <c r="R16760">
        <v>14</v>
      </c>
      <c r="S16760" t="str">
        <v>no</v>
      </c>
      <c r="T16760" t="str">
        <v>no</v>
      </c>
      <c r="U16760" t="str">
        <v>yes</v>
      </c>
      <c r="V16760">
        <v>248</v>
      </c>
      <c r="W16760">
        <v>20</v>
      </c>
    </row>
    <row r="16761" spans="13:23" x14ac:dyDescent="0.7">
      <c r="M16761">
        <v>4340</v>
      </c>
      <c r="N16761">
        <v>1568</v>
      </c>
      <c r="O16761">
        <v>33</v>
      </c>
      <c r="P16761">
        <v>250</v>
      </c>
      <c r="Q16761">
        <v>2</v>
      </c>
      <c r="R16761">
        <v>17</v>
      </c>
      <c r="S16761" t="str">
        <v>no</v>
      </c>
      <c r="T16761" t="str">
        <v>no</v>
      </c>
      <c r="U16761" t="str">
        <v>yes</v>
      </c>
      <c r="V16761">
        <v>248</v>
      </c>
      <c r="W16761">
        <v>20</v>
      </c>
    </row>
    <row r="16762" spans="13:23" x14ac:dyDescent="0.7">
      <c r="M16762">
        <v>4341</v>
      </c>
      <c r="N16762">
        <v>2795</v>
      </c>
      <c r="O16762">
        <v>33</v>
      </c>
      <c r="P16762">
        <v>1000</v>
      </c>
      <c r="Q16762">
        <v>24</v>
      </c>
      <c r="R16762">
        <v>14</v>
      </c>
      <c r="S16762" t="str">
        <v>yes</v>
      </c>
      <c r="T16762" t="str">
        <v>no</v>
      </c>
      <c r="U16762" t="str">
        <v>yes</v>
      </c>
      <c r="V16762">
        <v>248</v>
      </c>
      <c r="W16762">
        <v>20</v>
      </c>
    </row>
    <row r="16763" spans="13:23" x14ac:dyDescent="0.7">
      <c r="M16763">
        <v>4342</v>
      </c>
      <c r="N16763">
        <v>1395</v>
      </c>
      <c r="O16763">
        <v>33</v>
      </c>
      <c r="P16763">
        <v>214</v>
      </c>
      <c r="Q16763">
        <v>4</v>
      </c>
      <c r="R16763">
        <v>14</v>
      </c>
      <c r="S16763" t="str">
        <v>no</v>
      </c>
      <c r="T16763" t="str">
        <v>no</v>
      </c>
      <c r="U16763" t="str">
        <v>yes</v>
      </c>
      <c r="V16763">
        <v>248</v>
      </c>
      <c r="W16763">
        <v>20</v>
      </c>
    </row>
    <row r="16764" spans="13:23" x14ac:dyDescent="0.7">
      <c r="M16764">
        <v>4343</v>
      </c>
      <c r="N16764">
        <v>1588</v>
      </c>
      <c r="O16764">
        <v>33</v>
      </c>
      <c r="P16764">
        <v>340</v>
      </c>
      <c r="Q16764">
        <v>4</v>
      </c>
      <c r="R16764">
        <v>15</v>
      </c>
      <c r="S16764" t="str">
        <v>yes</v>
      </c>
      <c r="T16764" t="str">
        <v>yes</v>
      </c>
      <c r="U16764" t="str">
        <v>yes</v>
      </c>
      <c r="V16764">
        <v>248</v>
      </c>
      <c r="W16764">
        <v>20</v>
      </c>
    </row>
    <row r="16765" spans="13:23" x14ac:dyDescent="0.7">
      <c r="M16765">
        <v>4344</v>
      </c>
      <c r="N16765">
        <v>1740</v>
      </c>
      <c r="O16765">
        <v>33</v>
      </c>
      <c r="P16765">
        <v>214</v>
      </c>
      <c r="Q16765">
        <v>4</v>
      </c>
      <c r="R16765">
        <v>15</v>
      </c>
      <c r="S16765" t="str">
        <v>no</v>
      </c>
      <c r="T16765" t="str">
        <v>no</v>
      </c>
      <c r="U16765" t="str">
        <v>yes</v>
      </c>
      <c r="V16765">
        <v>248</v>
      </c>
      <c r="W16765">
        <v>20</v>
      </c>
    </row>
    <row r="16766" spans="13:23" x14ac:dyDescent="0.7">
      <c r="M16766">
        <v>4346</v>
      </c>
      <c r="N16766">
        <v>1798</v>
      </c>
      <c r="O16766">
        <v>33</v>
      </c>
      <c r="P16766">
        <v>340</v>
      </c>
      <c r="Q16766">
        <v>4</v>
      </c>
      <c r="R16766">
        <v>17</v>
      </c>
      <c r="S16766" t="str">
        <v>no</v>
      </c>
      <c r="T16766" t="str">
        <v>no</v>
      </c>
      <c r="U16766" t="str">
        <v>yes</v>
      </c>
      <c r="V16766">
        <v>248</v>
      </c>
      <c r="W16766">
        <v>20</v>
      </c>
    </row>
    <row r="16767" spans="13:23" x14ac:dyDescent="0.7">
      <c r="M16767">
        <v>4348</v>
      </c>
      <c r="N16767">
        <v>1499</v>
      </c>
      <c r="O16767">
        <v>33</v>
      </c>
      <c r="P16767">
        <v>210</v>
      </c>
      <c r="Q16767">
        <v>4</v>
      </c>
      <c r="R16767">
        <v>14</v>
      </c>
      <c r="S16767" t="str">
        <v>yes</v>
      </c>
      <c r="T16767" t="str">
        <v>yes</v>
      </c>
      <c r="U16767" t="str">
        <v>yes</v>
      </c>
      <c r="V16767">
        <v>248</v>
      </c>
      <c r="W16767">
        <v>20</v>
      </c>
    </row>
    <row r="16768" spans="13:23" x14ac:dyDescent="0.7">
      <c r="M16768">
        <v>4349</v>
      </c>
      <c r="N16768">
        <v>2543</v>
      </c>
      <c r="O16768">
        <v>33</v>
      </c>
      <c r="P16768">
        <v>720</v>
      </c>
      <c r="Q16768">
        <v>16</v>
      </c>
      <c r="R16768">
        <v>14</v>
      </c>
      <c r="S16768" t="str">
        <v>yes</v>
      </c>
      <c r="T16768" t="str">
        <v>yes</v>
      </c>
      <c r="U16768" t="str">
        <v>yes</v>
      </c>
      <c r="V16768">
        <v>248</v>
      </c>
      <c r="W16768">
        <v>20</v>
      </c>
    </row>
    <row r="16769" spans="13:23" x14ac:dyDescent="0.7">
      <c r="M16769">
        <v>4350</v>
      </c>
      <c r="N16769">
        <v>1904</v>
      </c>
      <c r="O16769">
        <v>33</v>
      </c>
      <c r="P16769">
        <v>528</v>
      </c>
      <c r="Q16769">
        <v>8</v>
      </c>
      <c r="R16769">
        <v>14</v>
      </c>
      <c r="S16769" t="str">
        <v>yes</v>
      </c>
      <c r="T16769" t="str">
        <v>no</v>
      </c>
      <c r="U16769" t="str">
        <v>yes</v>
      </c>
      <c r="V16769">
        <v>248</v>
      </c>
      <c r="W16769">
        <v>20</v>
      </c>
    </row>
    <row r="16770" spans="13:23" x14ac:dyDescent="0.7">
      <c r="M16770">
        <v>4352</v>
      </c>
      <c r="N16770">
        <v>3194</v>
      </c>
      <c r="O16770">
        <v>33</v>
      </c>
      <c r="P16770">
        <v>1000</v>
      </c>
      <c r="Q16770">
        <v>24</v>
      </c>
      <c r="R16770">
        <v>14</v>
      </c>
      <c r="S16770" t="str">
        <v>yes</v>
      </c>
      <c r="T16770" t="str">
        <v>no</v>
      </c>
      <c r="U16770" t="str">
        <v>yes</v>
      </c>
      <c r="V16770">
        <v>248</v>
      </c>
      <c r="W16770">
        <v>20</v>
      </c>
    </row>
    <row r="16771" spans="13:23" x14ac:dyDescent="0.7">
      <c r="M16771">
        <v>4356</v>
      </c>
      <c r="N16771">
        <v>1549</v>
      </c>
      <c r="O16771">
        <v>33</v>
      </c>
      <c r="P16771">
        <v>210</v>
      </c>
      <c r="Q16771">
        <v>4</v>
      </c>
      <c r="R16771">
        <v>15</v>
      </c>
      <c r="S16771" t="str">
        <v>yes</v>
      </c>
      <c r="T16771" t="str">
        <v>yes</v>
      </c>
      <c r="U16771" t="str">
        <v>yes</v>
      </c>
      <c r="V16771">
        <v>248</v>
      </c>
      <c r="W16771">
        <v>20</v>
      </c>
    </row>
    <row r="16772" spans="13:23" x14ac:dyDescent="0.7">
      <c r="M16772">
        <v>4359</v>
      </c>
      <c r="N16772">
        <v>2943</v>
      </c>
      <c r="O16772">
        <v>33</v>
      </c>
      <c r="P16772">
        <v>1000</v>
      </c>
      <c r="Q16772">
        <v>24</v>
      </c>
      <c r="R16772">
        <v>14</v>
      </c>
      <c r="S16772" t="str">
        <v>yes</v>
      </c>
      <c r="T16772" t="str">
        <v>yes</v>
      </c>
      <c r="U16772" t="str">
        <v>yes</v>
      </c>
      <c r="V16772">
        <v>248</v>
      </c>
      <c r="W16772">
        <v>20</v>
      </c>
    </row>
    <row r="16773" spans="13:23" x14ac:dyDescent="0.7">
      <c r="M16773">
        <v>4360</v>
      </c>
      <c r="N16773">
        <v>1993</v>
      </c>
      <c r="O16773">
        <v>33</v>
      </c>
      <c r="P16773">
        <v>528</v>
      </c>
      <c r="Q16773">
        <v>8</v>
      </c>
      <c r="R16773">
        <v>14</v>
      </c>
      <c r="S16773" t="str">
        <v>yes</v>
      </c>
      <c r="T16773" t="str">
        <v>yes</v>
      </c>
      <c r="U16773" t="str">
        <v>yes</v>
      </c>
      <c r="V16773">
        <v>248</v>
      </c>
      <c r="W16773">
        <v>20</v>
      </c>
    </row>
    <row r="16774" spans="13:23" x14ac:dyDescent="0.7">
      <c r="M16774">
        <v>4365</v>
      </c>
      <c r="N16774">
        <v>1199</v>
      </c>
      <c r="O16774">
        <v>33</v>
      </c>
      <c r="P16774">
        <v>210</v>
      </c>
      <c r="Q16774">
        <v>4</v>
      </c>
      <c r="R16774">
        <v>14</v>
      </c>
      <c r="S16774" t="str">
        <v>no</v>
      </c>
      <c r="T16774" t="str">
        <v>no</v>
      </c>
      <c r="U16774" t="str">
        <v>yes</v>
      </c>
      <c r="V16774">
        <v>248</v>
      </c>
      <c r="W16774">
        <v>20</v>
      </c>
    </row>
    <row r="16775" spans="13:23" x14ac:dyDescent="0.7">
      <c r="M16775">
        <v>4367</v>
      </c>
      <c r="N16775">
        <v>1408</v>
      </c>
      <c r="O16775">
        <v>33</v>
      </c>
      <c r="P16775">
        <v>340</v>
      </c>
      <c r="Q16775">
        <v>4</v>
      </c>
      <c r="R16775">
        <v>14</v>
      </c>
      <c r="S16775" t="str">
        <v>yes</v>
      </c>
      <c r="T16775" t="str">
        <v>yes</v>
      </c>
      <c r="U16775" t="str">
        <v>yes</v>
      </c>
      <c r="V16775">
        <v>248</v>
      </c>
      <c r="W16775">
        <v>20</v>
      </c>
    </row>
    <row r="16776" spans="13:23" x14ac:dyDescent="0.7">
      <c r="M16776">
        <v>4371</v>
      </c>
      <c r="N16776">
        <v>1399</v>
      </c>
      <c r="O16776">
        <v>33</v>
      </c>
      <c r="P16776">
        <v>210</v>
      </c>
      <c r="Q16776">
        <v>4</v>
      </c>
      <c r="R16776">
        <v>14</v>
      </c>
      <c r="S16776" t="str">
        <v>yes</v>
      </c>
      <c r="T16776" t="str">
        <v>yes</v>
      </c>
      <c r="U16776" t="str">
        <v>yes</v>
      </c>
      <c r="V16776">
        <v>248</v>
      </c>
      <c r="W16776">
        <v>20</v>
      </c>
    </row>
    <row r="16777" spans="13:23" x14ac:dyDescent="0.7">
      <c r="M16777">
        <v>4373</v>
      </c>
      <c r="N16777">
        <v>2098</v>
      </c>
      <c r="O16777">
        <v>33</v>
      </c>
      <c r="P16777">
        <v>340</v>
      </c>
      <c r="Q16777">
        <v>4</v>
      </c>
      <c r="R16777">
        <v>17</v>
      </c>
      <c r="S16777" t="str">
        <v>no</v>
      </c>
      <c r="T16777" t="str">
        <v>no</v>
      </c>
      <c r="U16777" t="str">
        <v>yes</v>
      </c>
      <c r="V16777">
        <v>248</v>
      </c>
      <c r="W16777">
        <v>20</v>
      </c>
    </row>
    <row r="16778" spans="13:23" x14ac:dyDescent="0.7">
      <c r="M16778">
        <v>4378</v>
      </c>
      <c r="N16778">
        <v>1779</v>
      </c>
      <c r="O16778">
        <v>33</v>
      </c>
      <c r="P16778">
        <v>340</v>
      </c>
      <c r="Q16778">
        <v>4</v>
      </c>
      <c r="R16778">
        <v>15</v>
      </c>
      <c r="S16778" t="str">
        <v>no</v>
      </c>
      <c r="T16778" t="str">
        <v>no</v>
      </c>
      <c r="U16778" t="str">
        <v>yes</v>
      </c>
      <c r="V16778">
        <v>248</v>
      </c>
      <c r="W16778">
        <v>20</v>
      </c>
    </row>
    <row r="16779" spans="13:23" x14ac:dyDescent="0.7">
      <c r="M16779">
        <v>4385</v>
      </c>
      <c r="N16779">
        <v>2390</v>
      </c>
      <c r="O16779">
        <v>33</v>
      </c>
      <c r="P16779">
        <v>1000</v>
      </c>
      <c r="Q16779">
        <v>8</v>
      </c>
      <c r="R16779">
        <v>14</v>
      </c>
      <c r="S16779" t="str">
        <v>yes</v>
      </c>
      <c r="T16779" t="str">
        <v>no</v>
      </c>
      <c r="U16779" t="str">
        <v>yes</v>
      </c>
      <c r="V16779">
        <v>248</v>
      </c>
      <c r="W16779">
        <v>20</v>
      </c>
    </row>
    <row r="16780" spans="13:23" x14ac:dyDescent="0.7">
      <c r="M16780">
        <v>4389</v>
      </c>
      <c r="N16780">
        <v>1379</v>
      </c>
      <c r="O16780">
        <v>33</v>
      </c>
      <c r="P16780">
        <v>340</v>
      </c>
      <c r="Q16780">
        <v>4</v>
      </c>
      <c r="R16780">
        <v>14</v>
      </c>
      <c r="S16780" t="str">
        <v>no</v>
      </c>
      <c r="T16780" t="str">
        <v>no</v>
      </c>
      <c r="U16780" t="str">
        <v>yes</v>
      </c>
      <c r="V16780">
        <v>248</v>
      </c>
      <c r="W16780">
        <v>20</v>
      </c>
    </row>
    <row r="16781" spans="13:23" x14ac:dyDescent="0.7">
      <c r="M16781">
        <v>4395</v>
      </c>
      <c r="N16781">
        <v>1554</v>
      </c>
      <c r="O16781">
        <v>33</v>
      </c>
      <c r="P16781">
        <v>214</v>
      </c>
      <c r="Q16781">
        <v>4</v>
      </c>
      <c r="R16781">
        <v>14</v>
      </c>
      <c r="S16781" t="str">
        <v>no</v>
      </c>
      <c r="T16781" t="str">
        <v>no</v>
      </c>
      <c r="U16781" t="str">
        <v>yes</v>
      </c>
      <c r="V16781">
        <v>248</v>
      </c>
      <c r="W16781">
        <v>20</v>
      </c>
    </row>
    <row r="16782" spans="13:23" x14ac:dyDescent="0.7">
      <c r="M16782">
        <v>4396</v>
      </c>
      <c r="N16782">
        <v>1645</v>
      </c>
      <c r="O16782">
        <v>33</v>
      </c>
      <c r="P16782">
        <v>214</v>
      </c>
      <c r="Q16782">
        <v>4</v>
      </c>
      <c r="R16782">
        <v>14</v>
      </c>
      <c r="S16782" t="str">
        <v>no</v>
      </c>
      <c r="T16782" t="str">
        <v>no</v>
      </c>
      <c r="U16782" t="str">
        <v>yes</v>
      </c>
      <c r="V16782">
        <v>248</v>
      </c>
      <c r="W16782">
        <v>20</v>
      </c>
    </row>
    <row r="16783" spans="13:23" x14ac:dyDescent="0.7">
      <c r="M16783">
        <v>4402</v>
      </c>
      <c r="N16783">
        <v>1618</v>
      </c>
      <c r="O16783">
        <v>33</v>
      </c>
      <c r="P16783">
        <v>340</v>
      </c>
      <c r="Q16783">
        <v>4</v>
      </c>
      <c r="R16783">
        <v>17</v>
      </c>
      <c r="S16783" t="str">
        <v>no</v>
      </c>
      <c r="T16783" t="str">
        <v>no</v>
      </c>
      <c r="U16783" t="str">
        <v>yes</v>
      </c>
      <c r="V16783">
        <v>248</v>
      </c>
      <c r="W16783">
        <v>20</v>
      </c>
    </row>
    <row r="16784" spans="13:23" x14ac:dyDescent="0.7">
      <c r="M16784">
        <v>4403</v>
      </c>
      <c r="N16784">
        <v>1238</v>
      </c>
      <c r="O16784">
        <v>33</v>
      </c>
      <c r="P16784">
        <v>250</v>
      </c>
      <c r="Q16784">
        <v>2</v>
      </c>
      <c r="R16784">
        <v>15</v>
      </c>
      <c r="S16784" t="str">
        <v>no</v>
      </c>
      <c r="T16784" t="str">
        <v>no</v>
      </c>
      <c r="U16784" t="str">
        <v>yes</v>
      </c>
      <c r="V16784">
        <v>248</v>
      </c>
      <c r="W16784">
        <v>20</v>
      </c>
    </row>
    <row r="16785" spans="13:23" x14ac:dyDescent="0.7">
      <c r="M16785">
        <v>4405</v>
      </c>
      <c r="N16785">
        <v>2090</v>
      </c>
      <c r="O16785">
        <v>33</v>
      </c>
      <c r="P16785">
        <v>528</v>
      </c>
      <c r="Q16785">
        <v>8</v>
      </c>
      <c r="R16785">
        <v>14</v>
      </c>
      <c r="S16785" t="str">
        <v>yes</v>
      </c>
      <c r="T16785" t="str">
        <v>no</v>
      </c>
      <c r="U16785" t="str">
        <v>yes</v>
      </c>
      <c r="V16785">
        <v>248</v>
      </c>
      <c r="W16785">
        <v>20</v>
      </c>
    </row>
    <row r="16786" spans="13:23" x14ac:dyDescent="0.7">
      <c r="M16786">
        <v>4408</v>
      </c>
      <c r="N16786">
        <v>1940</v>
      </c>
      <c r="O16786">
        <v>33</v>
      </c>
      <c r="P16786">
        <v>528</v>
      </c>
      <c r="Q16786">
        <v>8</v>
      </c>
      <c r="R16786">
        <v>14</v>
      </c>
      <c r="S16786" t="str">
        <v>yes</v>
      </c>
      <c r="T16786" t="str">
        <v>no</v>
      </c>
      <c r="U16786" t="str">
        <v>yes</v>
      </c>
      <c r="V16786">
        <v>248</v>
      </c>
      <c r="W16786">
        <v>20</v>
      </c>
    </row>
    <row r="16787" spans="13:23" x14ac:dyDescent="0.7">
      <c r="M16787">
        <v>4411</v>
      </c>
      <c r="N16787">
        <v>3004</v>
      </c>
      <c r="O16787">
        <v>33</v>
      </c>
      <c r="P16787">
        <v>1000</v>
      </c>
      <c r="Q16787">
        <v>24</v>
      </c>
      <c r="R16787">
        <v>14</v>
      </c>
      <c r="S16787" t="str">
        <v>yes</v>
      </c>
      <c r="T16787" t="str">
        <v>no</v>
      </c>
      <c r="U16787" t="str">
        <v>yes</v>
      </c>
      <c r="V16787">
        <v>248</v>
      </c>
      <c r="W16787">
        <v>20</v>
      </c>
    </row>
    <row r="16788" spans="13:23" x14ac:dyDescent="0.7">
      <c r="M16788">
        <v>4417</v>
      </c>
      <c r="N16788">
        <v>1628</v>
      </c>
      <c r="O16788">
        <v>33</v>
      </c>
      <c r="P16788">
        <v>212</v>
      </c>
      <c r="Q16788">
        <v>4</v>
      </c>
      <c r="R16788">
        <v>14</v>
      </c>
      <c r="S16788" t="str">
        <v>yes</v>
      </c>
      <c r="T16788" t="str">
        <v>no</v>
      </c>
      <c r="U16788" t="str">
        <v>yes</v>
      </c>
      <c r="V16788">
        <v>248</v>
      </c>
      <c r="W16788">
        <v>20</v>
      </c>
    </row>
    <row r="16789" spans="13:23" x14ac:dyDescent="0.7">
      <c r="M16789">
        <v>4418</v>
      </c>
      <c r="N16789">
        <v>1704</v>
      </c>
      <c r="O16789">
        <v>33</v>
      </c>
      <c r="P16789">
        <v>214</v>
      </c>
      <c r="Q16789">
        <v>4</v>
      </c>
      <c r="R16789">
        <v>14</v>
      </c>
      <c r="S16789" t="str">
        <v>no</v>
      </c>
      <c r="T16789" t="str">
        <v>no</v>
      </c>
      <c r="U16789" t="str">
        <v>yes</v>
      </c>
      <c r="V16789">
        <v>248</v>
      </c>
      <c r="W16789">
        <v>20</v>
      </c>
    </row>
    <row r="16790" spans="13:23" x14ac:dyDescent="0.7">
      <c r="M16790">
        <v>4419</v>
      </c>
      <c r="N16790">
        <v>1468</v>
      </c>
      <c r="O16790">
        <v>33</v>
      </c>
      <c r="P16790">
        <v>340</v>
      </c>
      <c r="Q16790">
        <v>4</v>
      </c>
      <c r="R16790">
        <v>15</v>
      </c>
      <c r="S16790" t="str">
        <v>no</v>
      </c>
      <c r="T16790" t="str">
        <v>no</v>
      </c>
      <c r="U16790" t="str">
        <v>yes</v>
      </c>
      <c r="V16790">
        <v>248</v>
      </c>
      <c r="W16790">
        <v>20</v>
      </c>
    </row>
    <row r="16791" spans="13:23" x14ac:dyDescent="0.7">
      <c r="M16791">
        <v>4420</v>
      </c>
      <c r="N16791">
        <v>1599</v>
      </c>
      <c r="O16791">
        <v>33</v>
      </c>
      <c r="P16791">
        <v>210</v>
      </c>
      <c r="Q16791">
        <v>4</v>
      </c>
      <c r="R16791">
        <v>14</v>
      </c>
      <c r="S16791" t="str">
        <v>yes</v>
      </c>
      <c r="T16791" t="str">
        <v>yes</v>
      </c>
      <c r="U16791" t="str">
        <v>yes</v>
      </c>
      <c r="V16791">
        <v>248</v>
      </c>
      <c r="W16791">
        <v>20</v>
      </c>
    </row>
    <row r="16792" spans="13:23" x14ac:dyDescent="0.7">
      <c r="M16792">
        <v>4421</v>
      </c>
      <c r="N16792">
        <v>1894</v>
      </c>
      <c r="O16792">
        <v>33</v>
      </c>
      <c r="P16792">
        <v>214</v>
      </c>
      <c r="Q16792">
        <v>4</v>
      </c>
      <c r="R16792">
        <v>14</v>
      </c>
      <c r="S16792" t="str">
        <v>no</v>
      </c>
      <c r="T16792" t="str">
        <v>no</v>
      </c>
      <c r="U16792" t="str">
        <v>yes</v>
      </c>
      <c r="V16792">
        <v>248</v>
      </c>
      <c r="W16792">
        <v>20</v>
      </c>
    </row>
    <row r="16793" spans="13:23" x14ac:dyDescent="0.7">
      <c r="M16793">
        <v>4424</v>
      </c>
      <c r="N16793">
        <v>2490</v>
      </c>
      <c r="O16793">
        <v>33</v>
      </c>
      <c r="P16793">
        <v>720</v>
      </c>
      <c r="Q16793">
        <v>16</v>
      </c>
      <c r="R16793">
        <v>14</v>
      </c>
      <c r="S16793" t="str">
        <v>yes</v>
      </c>
      <c r="T16793" t="str">
        <v>no</v>
      </c>
      <c r="U16793" t="str">
        <v>yes</v>
      </c>
      <c r="V16793">
        <v>248</v>
      </c>
      <c r="W16793">
        <v>20</v>
      </c>
    </row>
    <row r="16794" spans="13:23" x14ac:dyDescent="0.7">
      <c r="M16794">
        <v>4426</v>
      </c>
      <c r="N16794">
        <v>1740</v>
      </c>
      <c r="O16794">
        <v>33</v>
      </c>
      <c r="P16794">
        <v>214</v>
      </c>
      <c r="Q16794">
        <v>4</v>
      </c>
      <c r="R16794">
        <v>14</v>
      </c>
      <c r="S16794" t="str">
        <v>no</v>
      </c>
      <c r="T16794" t="str">
        <v>no</v>
      </c>
      <c r="U16794" t="str">
        <v>yes</v>
      </c>
      <c r="V16794">
        <v>248</v>
      </c>
      <c r="W16794">
        <v>20</v>
      </c>
    </row>
    <row r="16795" spans="13:23" x14ac:dyDescent="0.7">
      <c r="M16795">
        <v>4432</v>
      </c>
      <c r="N16795">
        <v>2393</v>
      </c>
      <c r="O16795">
        <v>33</v>
      </c>
      <c r="P16795">
        <v>720</v>
      </c>
      <c r="Q16795">
        <v>16</v>
      </c>
      <c r="R16795">
        <v>14</v>
      </c>
      <c r="S16795" t="str">
        <v>yes</v>
      </c>
      <c r="T16795" t="str">
        <v>yes</v>
      </c>
      <c r="U16795" t="str">
        <v>yes</v>
      </c>
      <c r="V16795">
        <v>248</v>
      </c>
      <c r="W16795">
        <v>20</v>
      </c>
    </row>
    <row r="16796" spans="13:23" x14ac:dyDescent="0.7">
      <c r="M16796">
        <v>4434</v>
      </c>
      <c r="N16796">
        <v>1744</v>
      </c>
      <c r="O16796">
        <v>33</v>
      </c>
      <c r="P16796">
        <v>214</v>
      </c>
      <c r="Q16796">
        <v>4</v>
      </c>
      <c r="R16796">
        <v>14</v>
      </c>
      <c r="S16796" t="str">
        <v>no</v>
      </c>
      <c r="T16796" t="str">
        <v>no</v>
      </c>
      <c r="U16796" t="str">
        <v>yes</v>
      </c>
      <c r="V16796">
        <v>248</v>
      </c>
      <c r="W16796">
        <v>20</v>
      </c>
    </row>
    <row r="16797" spans="13:23" x14ac:dyDescent="0.7">
      <c r="M16797">
        <v>4442</v>
      </c>
      <c r="N16797">
        <v>1590</v>
      </c>
      <c r="O16797">
        <v>33</v>
      </c>
      <c r="P16797">
        <v>214</v>
      </c>
      <c r="Q16797">
        <v>4</v>
      </c>
      <c r="R16797">
        <v>15</v>
      </c>
      <c r="S16797" t="str">
        <v>no</v>
      </c>
      <c r="T16797" t="str">
        <v>no</v>
      </c>
      <c r="U16797" t="str">
        <v>yes</v>
      </c>
      <c r="V16797">
        <v>248</v>
      </c>
      <c r="W16797">
        <v>20</v>
      </c>
    </row>
    <row r="16798" spans="13:23" x14ac:dyDescent="0.7">
      <c r="M16798">
        <v>4449</v>
      </c>
      <c r="N16798">
        <v>3044</v>
      </c>
      <c r="O16798">
        <v>33</v>
      </c>
      <c r="P16798">
        <v>1000</v>
      </c>
      <c r="Q16798">
        <v>24</v>
      </c>
      <c r="R16798">
        <v>14</v>
      </c>
      <c r="S16798" t="str">
        <v>yes</v>
      </c>
      <c r="T16798" t="str">
        <v>no</v>
      </c>
      <c r="U16798" t="str">
        <v>yes</v>
      </c>
      <c r="V16798">
        <v>248</v>
      </c>
      <c r="W16798">
        <v>20</v>
      </c>
    </row>
    <row r="16799" spans="13:23" x14ac:dyDescent="0.7">
      <c r="M16799">
        <v>4452</v>
      </c>
      <c r="N16799">
        <v>2454</v>
      </c>
      <c r="O16799">
        <v>33</v>
      </c>
      <c r="P16799">
        <v>720</v>
      </c>
      <c r="Q16799">
        <v>16</v>
      </c>
      <c r="R16799">
        <v>14</v>
      </c>
      <c r="S16799" t="str">
        <v>yes</v>
      </c>
      <c r="T16799" t="str">
        <v>no</v>
      </c>
      <c r="U16799" t="str">
        <v>yes</v>
      </c>
      <c r="V16799">
        <v>248</v>
      </c>
      <c r="W16799">
        <v>20</v>
      </c>
    </row>
    <row r="16800" spans="13:23" x14ac:dyDescent="0.7">
      <c r="M16800">
        <v>4453</v>
      </c>
      <c r="N16800">
        <v>2245</v>
      </c>
      <c r="O16800">
        <v>33</v>
      </c>
      <c r="P16800">
        <v>720</v>
      </c>
      <c r="Q16800">
        <v>16</v>
      </c>
      <c r="R16800">
        <v>14</v>
      </c>
      <c r="S16800" t="str">
        <v>yes</v>
      </c>
      <c r="T16800" t="str">
        <v>no</v>
      </c>
      <c r="U16800" t="str">
        <v>yes</v>
      </c>
      <c r="V16800">
        <v>248</v>
      </c>
      <c r="W16800">
        <v>20</v>
      </c>
    </row>
    <row r="16801" spans="13:23" x14ac:dyDescent="0.7">
      <c r="M16801">
        <v>4460</v>
      </c>
      <c r="N16801">
        <v>2890</v>
      </c>
      <c r="O16801">
        <v>33</v>
      </c>
      <c r="P16801">
        <v>1000</v>
      </c>
      <c r="Q16801">
        <v>24</v>
      </c>
      <c r="R16801">
        <v>15</v>
      </c>
      <c r="S16801" t="str">
        <v>yes</v>
      </c>
      <c r="T16801" t="str">
        <v>no</v>
      </c>
      <c r="U16801" t="str">
        <v>yes</v>
      </c>
      <c r="V16801">
        <v>248</v>
      </c>
      <c r="W16801">
        <v>20</v>
      </c>
    </row>
    <row r="16802" spans="13:23" x14ac:dyDescent="0.7">
      <c r="M16802">
        <v>4462</v>
      </c>
      <c r="N16802">
        <v>2244</v>
      </c>
      <c r="O16802">
        <v>33</v>
      </c>
      <c r="P16802">
        <v>528</v>
      </c>
      <c r="Q16802">
        <v>8</v>
      </c>
      <c r="R16802">
        <v>14</v>
      </c>
      <c r="S16802" t="str">
        <v>yes</v>
      </c>
      <c r="T16802" t="str">
        <v>no</v>
      </c>
      <c r="U16802" t="str">
        <v>yes</v>
      </c>
      <c r="V16802">
        <v>248</v>
      </c>
      <c r="W16802">
        <v>20</v>
      </c>
    </row>
    <row r="16803" spans="13:23" x14ac:dyDescent="0.7">
      <c r="M16803">
        <v>4464</v>
      </c>
      <c r="N16803">
        <v>2054</v>
      </c>
      <c r="O16803">
        <v>33</v>
      </c>
      <c r="P16803">
        <v>528</v>
      </c>
      <c r="Q16803">
        <v>8</v>
      </c>
      <c r="R16803">
        <v>14</v>
      </c>
      <c r="S16803" t="str">
        <v>yes</v>
      </c>
      <c r="T16803" t="str">
        <v>no</v>
      </c>
      <c r="U16803" t="str">
        <v>yes</v>
      </c>
      <c r="V16803">
        <v>248</v>
      </c>
      <c r="W16803">
        <v>20</v>
      </c>
    </row>
    <row r="16804" spans="13:23" x14ac:dyDescent="0.7">
      <c r="M16804">
        <v>4466</v>
      </c>
      <c r="N16804">
        <v>1845</v>
      </c>
      <c r="O16804">
        <v>33</v>
      </c>
      <c r="P16804">
        <v>528</v>
      </c>
      <c r="Q16804">
        <v>8</v>
      </c>
      <c r="R16804">
        <v>14</v>
      </c>
      <c r="S16804" t="str">
        <v>yes</v>
      </c>
      <c r="T16804" t="str">
        <v>no</v>
      </c>
      <c r="U16804" t="str">
        <v>yes</v>
      </c>
      <c r="V16804">
        <v>248</v>
      </c>
      <c r="W16804">
        <v>20</v>
      </c>
    </row>
    <row r="16805" spans="13:23" x14ac:dyDescent="0.7">
      <c r="M16805">
        <v>4471</v>
      </c>
      <c r="N16805">
        <v>2395</v>
      </c>
      <c r="O16805">
        <v>33</v>
      </c>
      <c r="P16805">
        <v>720</v>
      </c>
      <c r="Q16805">
        <v>16</v>
      </c>
      <c r="R16805">
        <v>14</v>
      </c>
      <c r="S16805" t="str">
        <v>yes</v>
      </c>
      <c r="T16805" t="str">
        <v>no</v>
      </c>
      <c r="U16805" t="str">
        <v>yes</v>
      </c>
      <c r="V16805">
        <v>248</v>
      </c>
      <c r="W16805">
        <v>20</v>
      </c>
    </row>
    <row r="16806" spans="13:23" x14ac:dyDescent="0.7">
      <c r="M16806">
        <v>4472</v>
      </c>
      <c r="N16806">
        <v>2099</v>
      </c>
      <c r="O16806">
        <v>33</v>
      </c>
      <c r="P16806">
        <v>212</v>
      </c>
      <c r="Q16806">
        <v>8</v>
      </c>
      <c r="R16806">
        <v>14</v>
      </c>
      <c r="S16806" t="str">
        <v>yes</v>
      </c>
      <c r="T16806" t="str">
        <v>yes</v>
      </c>
      <c r="U16806" t="str">
        <v>yes</v>
      </c>
      <c r="V16806">
        <v>248</v>
      </c>
      <c r="W16806">
        <v>20</v>
      </c>
    </row>
    <row r="16807" spans="13:23" x14ac:dyDescent="0.7">
      <c r="M16807">
        <v>4473</v>
      </c>
      <c r="N16807">
        <v>2854</v>
      </c>
      <c r="O16807">
        <v>33</v>
      </c>
      <c r="P16807">
        <v>1000</v>
      </c>
      <c r="Q16807">
        <v>24</v>
      </c>
      <c r="R16807">
        <v>14</v>
      </c>
      <c r="S16807" t="str">
        <v>yes</v>
      </c>
      <c r="T16807" t="str">
        <v>no</v>
      </c>
      <c r="U16807" t="str">
        <v>yes</v>
      </c>
      <c r="V16807">
        <v>248</v>
      </c>
      <c r="W16807">
        <v>20</v>
      </c>
    </row>
    <row r="16808" spans="13:23" x14ac:dyDescent="0.7">
      <c r="M16808">
        <v>4475</v>
      </c>
      <c r="N16808">
        <v>2340</v>
      </c>
      <c r="O16808">
        <v>33</v>
      </c>
      <c r="P16808">
        <v>720</v>
      </c>
      <c r="Q16808">
        <v>16</v>
      </c>
      <c r="R16808">
        <v>14</v>
      </c>
      <c r="S16808" t="str">
        <v>yes</v>
      </c>
      <c r="T16808" t="str">
        <v>no</v>
      </c>
      <c r="U16808" t="str">
        <v>yes</v>
      </c>
      <c r="V16808">
        <v>248</v>
      </c>
      <c r="W16808">
        <v>20</v>
      </c>
    </row>
    <row r="16809" spans="13:23" x14ac:dyDescent="0.7">
      <c r="M16809">
        <v>4476</v>
      </c>
      <c r="N16809">
        <v>3040</v>
      </c>
      <c r="O16809">
        <v>33</v>
      </c>
      <c r="P16809">
        <v>1000</v>
      </c>
      <c r="Q16809">
        <v>24</v>
      </c>
      <c r="R16809">
        <v>14</v>
      </c>
      <c r="S16809" t="str">
        <v>yes</v>
      </c>
      <c r="T16809" t="str">
        <v>no</v>
      </c>
      <c r="U16809" t="str">
        <v>yes</v>
      </c>
      <c r="V16809">
        <v>248</v>
      </c>
      <c r="W16809">
        <v>20</v>
      </c>
    </row>
    <row r="16810" spans="13:23" x14ac:dyDescent="0.7">
      <c r="M16810">
        <v>4482</v>
      </c>
      <c r="N16810">
        <v>1288</v>
      </c>
      <c r="O16810">
        <v>33</v>
      </c>
      <c r="P16810">
        <v>340</v>
      </c>
      <c r="Q16810">
        <v>4</v>
      </c>
      <c r="R16810">
        <v>15</v>
      </c>
      <c r="S16810" t="str">
        <v>no</v>
      </c>
      <c r="T16810" t="str">
        <v>no</v>
      </c>
      <c r="U16810" t="str">
        <v>yes</v>
      </c>
      <c r="V16810">
        <v>248</v>
      </c>
      <c r="W16810">
        <v>20</v>
      </c>
    </row>
    <row r="16811" spans="13:23" x14ac:dyDescent="0.7">
      <c r="M16811">
        <v>4484</v>
      </c>
      <c r="N16811">
        <v>1349</v>
      </c>
      <c r="O16811">
        <v>33</v>
      </c>
      <c r="P16811">
        <v>210</v>
      </c>
      <c r="Q16811">
        <v>4</v>
      </c>
      <c r="R16811">
        <v>15</v>
      </c>
      <c r="S16811" t="str">
        <v>no</v>
      </c>
      <c r="T16811" t="str">
        <v>no</v>
      </c>
      <c r="U16811" t="str">
        <v>yes</v>
      </c>
      <c r="V16811">
        <v>248</v>
      </c>
      <c r="W16811">
        <v>20</v>
      </c>
    </row>
    <row r="16812" spans="13:23" x14ac:dyDescent="0.7">
      <c r="M16812">
        <v>4486</v>
      </c>
      <c r="N16812">
        <v>1979</v>
      </c>
      <c r="O16812">
        <v>33</v>
      </c>
      <c r="P16812">
        <v>528</v>
      </c>
      <c r="Q16812">
        <v>8</v>
      </c>
      <c r="R16812">
        <v>15</v>
      </c>
      <c r="S16812" t="str">
        <v>yes</v>
      </c>
      <c r="T16812" t="str">
        <v>no</v>
      </c>
      <c r="U16812" t="str">
        <v>yes</v>
      </c>
      <c r="V16812">
        <v>248</v>
      </c>
      <c r="W16812">
        <v>20</v>
      </c>
    </row>
    <row r="16813" spans="13:23" x14ac:dyDescent="0.7">
      <c r="M16813">
        <v>4492</v>
      </c>
      <c r="N16813">
        <v>2354</v>
      </c>
      <c r="O16813">
        <v>33</v>
      </c>
      <c r="P16813">
        <v>720</v>
      </c>
      <c r="Q16813">
        <v>16</v>
      </c>
      <c r="R16813">
        <v>15</v>
      </c>
      <c r="S16813" t="str">
        <v>yes</v>
      </c>
      <c r="T16813" t="str">
        <v>no</v>
      </c>
      <c r="U16813" t="str">
        <v>yes</v>
      </c>
      <c r="V16813">
        <v>205</v>
      </c>
      <c r="W16813">
        <v>21</v>
      </c>
    </row>
    <row r="16814" spans="13:23" x14ac:dyDescent="0.7">
      <c r="M16814">
        <v>4493</v>
      </c>
      <c r="N16814">
        <v>1740</v>
      </c>
      <c r="O16814">
        <v>33</v>
      </c>
      <c r="P16814">
        <v>214</v>
      </c>
      <c r="Q16814">
        <v>4</v>
      </c>
      <c r="R16814">
        <v>14</v>
      </c>
      <c r="S16814" t="str">
        <v>no</v>
      </c>
      <c r="T16814" t="str">
        <v>no</v>
      </c>
      <c r="U16814" t="str">
        <v>yes</v>
      </c>
      <c r="V16814">
        <v>205</v>
      </c>
      <c r="W16814">
        <v>21</v>
      </c>
    </row>
    <row r="16815" spans="13:23" x14ac:dyDescent="0.7">
      <c r="M16815">
        <v>4496</v>
      </c>
      <c r="N16815">
        <v>2504</v>
      </c>
      <c r="O16815">
        <v>33</v>
      </c>
      <c r="P16815">
        <v>720</v>
      </c>
      <c r="Q16815">
        <v>16</v>
      </c>
      <c r="R16815">
        <v>15</v>
      </c>
      <c r="S16815" t="str">
        <v>yes</v>
      </c>
      <c r="T16815" t="str">
        <v>no</v>
      </c>
      <c r="U16815" t="str">
        <v>yes</v>
      </c>
      <c r="V16815">
        <v>205</v>
      </c>
      <c r="W16815">
        <v>21</v>
      </c>
    </row>
    <row r="16816" spans="13:23" x14ac:dyDescent="0.7">
      <c r="M16816">
        <v>4499</v>
      </c>
      <c r="N16816">
        <v>1778</v>
      </c>
      <c r="O16816">
        <v>33</v>
      </c>
      <c r="P16816">
        <v>340</v>
      </c>
      <c r="Q16816">
        <v>4</v>
      </c>
      <c r="R16816">
        <v>17</v>
      </c>
      <c r="S16816" t="str">
        <v>no</v>
      </c>
      <c r="T16816" t="str">
        <v>no</v>
      </c>
      <c r="U16816" t="str">
        <v>yes</v>
      </c>
      <c r="V16816">
        <v>205</v>
      </c>
      <c r="W16816">
        <v>21</v>
      </c>
    </row>
    <row r="16817" spans="13:23" x14ac:dyDescent="0.7">
      <c r="M16817">
        <v>4501</v>
      </c>
      <c r="N16817">
        <v>1499</v>
      </c>
      <c r="O16817">
        <v>33</v>
      </c>
      <c r="P16817">
        <v>340</v>
      </c>
      <c r="Q16817">
        <v>4</v>
      </c>
      <c r="R16817">
        <v>15</v>
      </c>
      <c r="S16817" t="str">
        <v>yes</v>
      </c>
      <c r="T16817" t="str">
        <v>yes</v>
      </c>
      <c r="U16817" t="str">
        <v>yes</v>
      </c>
      <c r="V16817">
        <v>205</v>
      </c>
      <c r="W16817">
        <v>21</v>
      </c>
    </row>
    <row r="16818" spans="13:23" x14ac:dyDescent="0.7">
      <c r="M16818">
        <v>4503</v>
      </c>
      <c r="N16818">
        <v>2995</v>
      </c>
      <c r="O16818">
        <v>33</v>
      </c>
      <c r="P16818">
        <v>1000</v>
      </c>
      <c r="Q16818">
        <v>24</v>
      </c>
      <c r="R16818">
        <v>15</v>
      </c>
      <c r="S16818" t="str">
        <v>yes</v>
      </c>
      <c r="T16818" t="str">
        <v>no</v>
      </c>
      <c r="U16818" t="str">
        <v>yes</v>
      </c>
      <c r="V16818">
        <v>205</v>
      </c>
      <c r="W16818">
        <v>21</v>
      </c>
    </row>
    <row r="16819" spans="13:23" x14ac:dyDescent="0.7">
      <c r="M16819">
        <v>4505</v>
      </c>
      <c r="N16819">
        <v>1395</v>
      </c>
      <c r="O16819">
        <v>33</v>
      </c>
      <c r="P16819">
        <v>214</v>
      </c>
      <c r="Q16819">
        <v>4</v>
      </c>
      <c r="R16819">
        <v>14</v>
      </c>
      <c r="S16819" t="str">
        <v>no</v>
      </c>
      <c r="T16819" t="str">
        <v>no</v>
      </c>
      <c r="U16819" t="str">
        <v>yes</v>
      </c>
      <c r="V16819">
        <v>205</v>
      </c>
      <c r="W16819">
        <v>21</v>
      </c>
    </row>
    <row r="16820" spans="13:23" x14ac:dyDescent="0.7">
      <c r="M16820">
        <v>4506</v>
      </c>
      <c r="N16820">
        <v>1890</v>
      </c>
      <c r="O16820">
        <v>33</v>
      </c>
      <c r="P16820">
        <v>528</v>
      </c>
      <c r="Q16820">
        <v>8</v>
      </c>
      <c r="R16820">
        <v>15</v>
      </c>
      <c r="S16820" t="str">
        <v>yes</v>
      </c>
      <c r="T16820" t="str">
        <v>no</v>
      </c>
      <c r="U16820" t="str">
        <v>yes</v>
      </c>
      <c r="V16820">
        <v>205</v>
      </c>
      <c r="W16820">
        <v>21</v>
      </c>
    </row>
    <row r="16821" spans="13:23" x14ac:dyDescent="0.7">
      <c r="M16821">
        <v>4507</v>
      </c>
      <c r="N16821">
        <v>1299</v>
      </c>
      <c r="O16821">
        <v>33</v>
      </c>
      <c r="P16821">
        <v>210</v>
      </c>
      <c r="Q16821">
        <v>4</v>
      </c>
      <c r="R16821">
        <v>14</v>
      </c>
      <c r="S16821" t="str">
        <v>no</v>
      </c>
      <c r="T16821" t="str">
        <v>no</v>
      </c>
      <c r="U16821" t="str">
        <v>yes</v>
      </c>
      <c r="V16821">
        <v>205</v>
      </c>
      <c r="W16821">
        <v>21</v>
      </c>
    </row>
    <row r="16822" spans="13:23" x14ac:dyDescent="0.7">
      <c r="M16822">
        <v>4509</v>
      </c>
      <c r="N16822">
        <v>1545</v>
      </c>
      <c r="O16822">
        <v>33</v>
      </c>
      <c r="P16822">
        <v>340</v>
      </c>
      <c r="Q16822">
        <v>4</v>
      </c>
      <c r="R16822">
        <v>14</v>
      </c>
      <c r="S16822" t="str">
        <v>yes</v>
      </c>
      <c r="T16822" t="str">
        <v>yes</v>
      </c>
      <c r="U16822" t="str">
        <v>yes</v>
      </c>
      <c r="V16822">
        <v>205</v>
      </c>
      <c r="W16822">
        <v>21</v>
      </c>
    </row>
    <row r="16823" spans="13:23" x14ac:dyDescent="0.7">
      <c r="M16823">
        <v>4510</v>
      </c>
      <c r="N16823">
        <v>2593</v>
      </c>
      <c r="O16823">
        <v>33</v>
      </c>
      <c r="P16823">
        <v>720</v>
      </c>
      <c r="Q16823">
        <v>16</v>
      </c>
      <c r="R16823">
        <v>15</v>
      </c>
      <c r="S16823" t="str">
        <v>yes</v>
      </c>
      <c r="T16823" t="str">
        <v>yes</v>
      </c>
      <c r="U16823" t="str">
        <v>yes</v>
      </c>
      <c r="V16823">
        <v>205</v>
      </c>
      <c r="W16823">
        <v>21</v>
      </c>
    </row>
    <row r="16824" spans="13:23" x14ac:dyDescent="0.7">
      <c r="M16824">
        <v>4512</v>
      </c>
      <c r="N16824">
        <v>1945</v>
      </c>
      <c r="O16824">
        <v>33</v>
      </c>
      <c r="P16824">
        <v>528</v>
      </c>
      <c r="Q16824">
        <v>8</v>
      </c>
      <c r="R16824">
        <v>14</v>
      </c>
      <c r="S16824" t="str">
        <v>yes</v>
      </c>
      <c r="T16824" t="str">
        <v>no</v>
      </c>
      <c r="U16824" t="str">
        <v>yes</v>
      </c>
      <c r="V16824">
        <v>205</v>
      </c>
      <c r="W16824">
        <v>21</v>
      </c>
    </row>
    <row r="16825" spans="13:23" x14ac:dyDescent="0.7">
      <c r="M16825">
        <v>4513</v>
      </c>
      <c r="N16825">
        <v>1704</v>
      </c>
      <c r="O16825">
        <v>33</v>
      </c>
      <c r="P16825">
        <v>214</v>
      </c>
      <c r="Q16825">
        <v>4</v>
      </c>
      <c r="R16825">
        <v>14</v>
      </c>
      <c r="S16825" t="str">
        <v>no</v>
      </c>
      <c r="T16825" t="str">
        <v>no</v>
      </c>
      <c r="U16825" t="str">
        <v>yes</v>
      </c>
      <c r="V16825">
        <v>205</v>
      </c>
      <c r="W16825">
        <v>21</v>
      </c>
    </row>
    <row r="16826" spans="13:23" x14ac:dyDescent="0.7">
      <c r="M16826">
        <v>4514</v>
      </c>
      <c r="N16826">
        <v>3294</v>
      </c>
      <c r="O16826">
        <v>33</v>
      </c>
      <c r="P16826">
        <v>1000</v>
      </c>
      <c r="Q16826">
        <v>24</v>
      </c>
      <c r="R16826">
        <v>15</v>
      </c>
      <c r="S16826" t="str">
        <v>yes</v>
      </c>
      <c r="T16826" t="str">
        <v>no</v>
      </c>
      <c r="U16826" t="str">
        <v>yes</v>
      </c>
      <c r="V16826">
        <v>205</v>
      </c>
      <c r="W16826">
        <v>21</v>
      </c>
    </row>
    <row r="16827" spans="13:23" x14ac:dyDescent="0.7">
      <c r="M16827">
        <v>4517</v>
      </c>
      <c r="N16827">
        <v>2390</v>
      </c>
      <c r="O16827">
        <v>33</v>
      </c>
      <c r="P16827">
        <v>720</v>
      </c>
      <c r="Q16827">
        <v>16</v>
      </c>
      <c r="R16827">
        <v>15</v>
      </c>
      <c r="S16827" t="str">
        <v>yes</v>
      </c>
      <c r="T16827" t="str">
        <v>no</v>
      </c>
      <c r="U16827" t="str">
        <v>yes</v>
      </c>
      <c r="V16827">
        <v>205</v>
      </c>
      <c r="W16827">
        <v>21</v>
      </c>
    </row>
    <row r="16828" spans="13:23" x14ac:dyDescent="0.7">
      <c r="M16828">
        <v>4521</v>
      </c>
      <c r="N16828">
        <v>1759</v>
      </c>
      <c r="O16828">
        <v>33</v>
      </c>
      <c r="P16828">
        <v>340</v>
      </c>
      <c r="Q16828">
        <v>4</v>
      </c>
      <c r="R16828">
        <v>15</v>
      </c>
      <c r="S16828" t="str">
        <v>no</v>
      </c>
      <c r="T16828" t="str">
        <v>no</v>
      </c>
      <c r="U16828" t="str">
        <v>yes</v>
      </c>
      <c r="V16828">
        <v>205</v>
      </c>
      <c r="W16828">
        <v>21</v>
      </c>
    </row>
    <row r="16829" spans="13:23" x14ac:dyDescent="0.7">
      <c r="M16829">
        <v>4523</v>
      </c>
      <c r="N16829">
        <v>1795</v>
      </c>
      <c r="O16829">
        <v>33</v>
      </c>
      <c r="P16829">
        <v>528</v>
      </c>
      <c r="Q16829">
        <v>8</v>
      </c>
      <c r="R16829">
        <v>14</v>
      </c>
      <c r="S16829" t="str">
        <v>yes</v>
      </c>
      <c r="T16829" t="str">
        <v>no</v>
      </c>
      <c r="U16829" t="str">
        <v>yes</v>
      </c>
      <c r="V16829">
        <v>205</v>
      </c>
      <c r="W16829">
        <v>21</v>
      </c>
    </row>
    <row r="16830" spans="13:23" x14ac:dyDescent="0.7">
      <c r="M16830">
        <v>4526</v>
      </c>
      <c r="N16830">
        <v>2443</v>
      </c>
      <c r="O16830">
        <v>33</v>
      </c>
      <c r="P16830">
        <v>528</v>
      </c>
      <c r="Q16830">
        <v>8</v>
      </c>
      <c r="R16830">
        <v>14</v>
      </c>
      <c r="S16830" t="str">
        <v>yes</v>
      </c>
      <c r="T16830" t="str">
        <v>yes</v>
      </c>
      <c r="U16830" t="str">
        <v>yes</v>
      </c>
      <c r="V16830">
        <v>205</v>
      </c>
      <c r="W16830">
        <v>21</v>
      </c>
    </row>
    <row r="16831" spans="13:23" x14ac:dyDescent="0.7">
      <c r="M16831">
        <v>4534</v>
      </c>
      <c r="N16831">
        <v>3090</v>
      </c>
      <c r="O16831">
        <v>33</v>
      </c>
      <c r="P16831">
        <v>1000</v>
      </c>
      <c r="Q16831">
        <v>24</v>
      </c>
      <c r="R16831">
        <v>15</v>
      </c>
      <c r="S16831" t="str">
        <v>yes</v>
      </c>
      <c r="T16831" t="str">
        <v>no</v>
      </c>
      <c r="U16831" t="str">
        <v>yes</v>
      </c>
      <c r="V16831">
        <v>205</v>
      </c>
      <c r="W16831">
        <v>21</v>
      </c>
    </row>
    <row r="16832" spans="13:23" x14ac:dyDescent="0.7">
      <c r="M16832">
        <v>4535</v>
      </c>
      <c r="N16832">
        <v>3193</v>
      </c>
      <c r="O16832">
        <v>33</v>
      </c>
      <c r="P16832">
        <v>1000</v>
      </c>
      <c r="Q16832">
        <v>24</v>
      </c>
      <c r="R16832">
        <v>15</v>
      </c>
      <c r="S16832" t="str">
        <v>yes</v>
      </c>
      <c r="T16832" t="str">
        <v>yes</v>
      </c>
      <c r="U16832" t="str">
        <v>yes</v>
      </c>
      <c r="V16832">
        <v>205</v>
      </c>
      <c r="W16832">
        <v>21</v>
      </c>
    </row>
    <row r="16833" spans="13:23" x14ac:dyDescent="0.7">
      <c r="M16833">
        <v>4537</v>
      </c>
      <c r="N16833">
        <v>2240</v>
      </c>
      <c r="O16833">
        <v>33</v>
      </c>
      <c r="P16833">
        <v>1000</v>
      </c>
      <c r="Q16833">
        <v>8</v>
      </c>
      <c r="R16833">
        <v>14</v>
      </c>
      <c r="S16833" t="str">
        <v>yes</v>
      </c>
      <c r="T16833" t="str">
        <v>no</v>
      </c>
      <c r="U16833" t="str">
        <v>yes</v>
      </c>
      <c r="V16833">
        <v>205</v>
      </c>
      <c r="W16833">
        <v>21</v>
      </c>
    </row>
    <row r="16834" spans="13:23" x14ac:dyDescent="0.7">
      <c r="M16834">
        <v>4538</v>
      </c>
      <c r="N16834">
        <v>2694</v>
      </c>
      <c r="O16834">
        <v>33</v>
      </c>
      <c r="P16834">
        <v>720</v>
      </c>
      <c r="Q16834">
        <v>16</v>
      </c>
      <c r="R16834">
        <v>15</v>
      </c>
      <c r="S16834" t="str">
        <v>yes</v>
      </c>
      <c r="T16834" t="str">
        <v>no</v>
      </c>
      <c r="U16834" t="str">
        <v>yes</v>
      </c>
      <c r="V16834">
        <v>205</v>
      </c>
      <c r="W16834">
        <v>21</v>
      </c>
    </row>
    <row r="16835" spans="13:23" x14ac:dyDescent="0.7">
      <c r="M16835">
        <v>4544</v>
      </c>
      <c r="N16835">
        <v>1499</v>
      </c>
      <c r="O16835">
        <v>33</v>
      </c>
      <c r="P16835">
        <v>340</v>
      </c>
      <c r="Q16835">
        <v>4</v>
      </c>
      <c r="R16835">
        <v>14</v>
      </c>
      <c r="S16835" t="str">
        <v>yes</v>
      </c>
      <c r="T16835" t="str">
        <v>yes</v>
      </c>
      <c r="U16835" t="str">
        <v>yes</v>
      </c>
      <c r="V16835">
        <v>205</v>
      </c>
      <c r="W16835">
        <v>21</v>
      </c>
    </row>
    <row r="16836" spans="13:23" x14ac:dyDescent="0.7">
      <c r="M16836">
        <v>4545</v>
      </c>
      <c r="N16836">
        <v>2040</v>
      </c>
      <c r="O16836">
        <v>33</v>
      </c>
      <c r="P16836">
        <v>528</v>
      </c>
      <c r="Q16836">
        <v>8</v>
      </c>
      <c r="R16836">
        <v>14</v>
      </c>
      <c r="S16836" t="str">
        <v>yes</v>
      </c>
      <c r="T16836" t="str">
        <v>no</v>
      </c>
      <c r="U16836" t="str">
        <v>yes</v>
      </c>
      <c r="V16836">
        <v>205</v>
      </c>
      <c r="W16836">
        <v>21</v>
      </c>
    </row>
    <row r="16837" spans="13:23" x14ac:dyDescent="0.7">
      <c r="M16837">
        <v>4548</v>
      </c>
      <c r="N16837">
        <v>1349</v>
      </c>
      <c r="O16837">
        <v>33</v>
      </c>
      <c r="P16837">
        <v>210</v>
      </c>
      <c r="Q16837">
        <v>4</v>
      </c>
      <c r="R16837">
        <v>15</v>
      </c>
      <c r="S16837" t="str">
        <v>no</v>
      </c>
      <c r="T16837" t="str">
        <v>no</v>
      </c>
      <c r="U16837" t="str">
        <v>yes</v>
      </c>
      <c r="V16837">
        <v>205</v>
      </c>
      <c r="W16837">
        <v>21</v>
      </c>
    </row>
    <row r="16838" spans="13:23" x14ac:dyDescent="0.7">
      <c r="M16838">
        <v>4549</v>
      </c>
      <c r="N16838">
        <v>2544</v>
      </c>
      <c r="O16838">
        <v>33</v>
      </c>
      <c r="P16838">
        <v>720</v>
      </c>
      <c r="Q16838">
        <v>16</v>
      </c>
      <c r="R16838">
        <v>15</v>
      </c>
      <c r="S16838" t="str">
        <v>yes</v>
      </c>
      <c r="T16838" t="str">
        <v>no</v>
      </c>
      <c r="U16838" t="str">
        <v>yes</v>
      </c>
      <c r="V16838">
        <v>205</v>
      </c>
      <c r="W16838">
        <v>21</v>
      </c>
    </row>
    <row r="16839" spans="13:23" x14ac:dyDescent="0.7">
      <c r="M16839">
        <v>4551</v>
      </c>
      <c r="N16839">
        <v>3144</v>
      </c>
      <c r="O16839">
        <v>33</v>
      </c>
      <c r="P16839">
        <v>1000</v>
      </c>
      <c r="Q16839">
        <v>24</v>
      </c>
      <c r="R16839">
        <v>15</v>
      </c>
      <c r="S16839" t="str">
        <v>yes</v>
      </c>
      <c r="T16839" t="str">
        <v>no</v>
      </c>
      <c r="U16839" t="str">
        <v>yes</v>
      </c>
      <c r="V16839">
        <v>205</v>
      </c>
      <c r="W16839">
        <v>21</v>
      </c>
    </row>
    <row r="16840" spans="13:23" x14ac:dyDescent="0.7">
      <c r="M16840">
        <v>4555</v>
      </c>
      <c r="N16840">
        <v>1448</v>
      </c>
      <c r="O16840">
        <v>33</v>
      </c>
      <c r="P16840">
        <v>340</v>
      </c>
      <c r="Q16840">
        <v>4</v>
      </c>
      <c r="R16840">
        <v>15</v>
      </c>
      <c r="S16840" t="str">
        <v>no</v>
      </c>
      <c r="T16840" t="str">
        <v>no</v>
      </c>
      <c r="U16840" t="str">
        <v>yes</v>
      </c>
      <c r="V16840">
        <v>205</v>
      </c>
      <c r="W16840">
        <v>21</v>
      </c>
    </row>
    <row r="16841" spans="13:23" x14ac:dyDescent="0.7">
      <c r="M16841">
        <v>4557</v>
      </c>
      <c r="N16841">
        <v>1395</v>
      </c>
      <c r="O16841">
        <v>33</v>
      </c>
      <c r="P16841">
        <v>340</v>
      </c>
      <c r="Q16841">
        <v>4</v>
      </c>
      <c r="R16841">
        <v>14</v>
      </c>
      <c r="S16841" t="str">
        <v>yes</v>
      </c>
      <c r="T16841" t="str">
        <v>no</v>
      </c>
      <c r="U16841" t="str">
        <v>yes</v>
      </c>
      <c r="V16841">
        <v>205</v>
      </c>
      <c r="W16841">
        <v>21</v>
      </c>
    </row>
    <row r="16842" spans="13:23" x14ac:dyDescent="0.7">
      <c r="M16842">
        <v>4562</v>
      </c>
      <c r="N16842">
        <v>3043</v>
      </c>
      <c r="O16842">
        <v>33</v>
      </c>
      <c r="P16842">
        <v>1000</v>
      </c>
      <c r="Q16842">
        <v>24</v>
      </c>
      <c r="R16842">
        <v>15</v>
      </c>
      <c r="S16842" t="str">
        <v>yes</v>
      </c>
      <c r="T16842" t="str">
        <v>yes</v>
      </c>
      <c r="U16842" t="str">
        <v>yes</v>
      </c>
      <c r="V16842">
        <v>205</v>
      </c>
      <c r="W16842">
        <v>21</v>
      </c>
    </row>
    <row r="16843" spans="13:23" x14ac:dyDescent="0.7">
      <c r="M16843">
        <v>4565</v>
      </c>
      <c r="N16843">
        <v>1979</v>
      </c>
      <c r="O16843">
        <v>33</v>
      </c>
      <c r="P16843">
        <v>528</v>
      </c>
      <c r="Q16843">
        <v>8</v>
      </c>
      <c r="R16843">
        <v>15</v>
      </c>
      <c r="S16843" t="str">
        <v>yes</v>
      </c>
      <c r="T16843" t="str">
        <v>no</v>
      </c>
      <c r="U16843" t="str">
        <v>yes</v>
      </c>
      <c r="V16843">
        <v>205</v>
      </c>
      <c r="W16843">
        <v>21</v>
      </c>
    </row>
    <row r="16844" spans="13:23" x14ac:dyDescent="0.7">
      <c r="M16844">
        <v>4566</v>
      </c>
      <c r="N16844">
        <v>2443</v>
      </c>
      <c r="O16844">
        <v>33</v>
      </c>
      <c r="P16844">
        <v>720</v>
      </c>
      <c r="Q16844">
        <v>16</v>
      </c>
      <c r="R16844">
        <v>15</v>
      </c>
      <c r="S16844" t="str">
        <v>yes</v>
      </c>
      <c r="T16844" t="str">
        <v>yes</v>
      </c>
      <c r="U16844" t="str">
        <v>yes</v>
      </c>
      <c r="V16844">
        <v>205</v>
      </c>
      <c r="W16844">
        <v>21</v>
      </c>
    </row>
    <row r="16845" spans="13:23" x14ac:dyDescent="0.7">
      <c r="M16845">
        <v>4567</v>
      </c>
      <c r="N16845">
        <v>1495</v>
      </c>
      <c r="O16845">
        <v>33</v>
      </c>
      <c r="P16845">
        <v>214</v>
      </c>
      <c r="Q16845">
        <v>4</v>
      </c>
      <c r="R16845">
        <v>14</v>
      </c>
      <c r="S16845" t="str">
        <v>no</v>
      </c>
      <c r="T16845" t="str">
        <v>no</v>
      </c>
      <c r="U16845" t="str">
        <v>yes</v>
      </c>
      <c r="V16845">
        <v>205</v>
      </c>
      <c r="W16845">
        <v>21</v>
      </c>
    </row>
    <row r="16846" spans="13:23" x14ac:dyDescent="0.7">
      <c r="M16846">
        <v>4568</v>
      </c>
      <c r="N16846">
        <v>1945</v>
      </c>
      <c r="O16846">
        <v>33</v>
      </c>
      <c r="P16846">
        <v>528</v>
      </c>
      <c r="Q16846">
        <v>8</v>
      </c>
      <c r="R16846">
        <v>14</v>
      </c>
      <c r="S16846" t="str">
        <v>yes</v>
      </c>
      <c r="T16846" t="str">
        <v>no</v>
      </c>
      <c r="U16846" t="str">
        <v>yes</v>
      </c>
      <c r="V16846">
        <v>205</v>
      </c>
      <c r="W16846">
        <v>21</v>
      </c>
    </row>
    <row r="16847" spans="13:23" x14ac:dyDescent="0.7">
      <c r="M16847">
        <v>4569</v>
      </c>
      <c r="N16847">
        <v>2954</v>
      </c>
      <c r="O16847">
        <v>33</v>
      </c>
      <c r="P16847">
        <v>1000</v>
      </c>
      <c r="Q16847">
        <v>24</v>
      </c>
      <c r="R16847">
        <v>15</v>
      </c>
      <c r="S16847" t="str">
        <v>yes</v>
      </c>
      <c r="T16847" t="str">
        <v>no</v>
      </c>
      <c r="U16847" t="str">
        <v>yes</v>
      </c>
      <c r="V16847">
        <v>205</v>
      </c>
      <c r="W16847">
        <v>21</v>
      </c>
    </row>
    <row r="16848" spans="13:23" x14ac:dyDescent="0.7">
      <c r="M16848">
        <v>4570</v>
      </c>
      <c r="N16848">
        <v>2189</v>
      </c>
      <c r="O16848">
        <v>33</v>
      </c>
      <c r="P16848">
        <v>212</v>
      </c>
      <c r="Q16848">
        <v>8</v>
      </c>
      <c r="R16848">
        <v>15</v>
      </c>
      <c r="S16848" t="str">
        <v>yes</v>
      </c>
      <c r="T16848" t="str">
        <v>yes</v>
      </c>
      <c r="U16848" t="str">
        <v>yes</v>
      </c>
      <c r="V16848">
        <v>205</v>
      </c>
      <c r="W16848">
        <v>21</v>
      </c>
    </row>
    <row r="16849" spans="13:23" x14ac:dyDescent="0.7">
      <c r="M16849">
        <v>4572</v>
      </c>
      <c r="N16849">
        <v>2298</v>
      </c>
      <c r="O16849">
        <v>33</v>
      </c>
      <c r="P16849">
        <v>528</v>
      </c>
      <c r="Q16849">
        <v>8</v>
      </c>
      <c r="R16849">
        <v>17</v>
      </c>
      <c r="S16849" t="str">
        <v>yes</v>
      </c>
      <c r="T16849" t="str">
        <v>no</v>
      </c>
      <c r="U16849" t="str">
        <v>yes</v>
      </c>
      <c r="V16849">
        <v>205</v>
      </c>
      <c r="W16849">
        <v>21</v>
      </c>
    </row>
    <row r="16850" spans="13:23" x14ac:dyDescent="0.7">
      <c r="M16850">
        <v>4575</v>
      </c>
      <c r="N16850">
        <v>2194</v>
      </c>
      <c r="O16850">
        <v>33</v>
      </c>
      <c r="P16850">
        <v>528</v>
      </c>
      <c r="Q16850">
        <v>8</v>
      </c>
      <c r="R16850">
        <v>14</v>
      </c>
      <c r="S16850" t="str">
        <v>yes</v>
      </c>
      <c r="T16850" t="str">
        <v>no</v>
      </c>
      <c r="U16850" t="str">
        <v>yes</v>
      </c>
      <c r="V16850">
        <v>205</v>
      </c>
      <c r="W16850">
        <v>21</v>
      </c>
    </row>
    <row r="16851" spans="13:23" x14ac:dyDescent="0.7">
      <c r="M16851">
        <v>4577</v>
      </c>
      <c r="N16851">
        <v>1568</v>
      </c>
      <c r="O16851">
        <v>33</v>
      </c>
      <c r="P16851">
        <v>250</v>
      </c>
      <c r="Q16851">
        <v>2</v>
      </c>
      <c r="R16851">
        <v>17</v>
      </c>
      <c r="S16851" t="str">
        <v>no</v>
      </c>
      <c r="T16851" t="str">
        <v>no</v>
      </c>
      <c r="U16851" t="str">
        <v>yes</v>
      </c>
      <c r="V16851">
        <v>205</v>
      </c>
      <c r="W16851">
        <v>21</v>
      </c>
    </row>
    <row r="16852" spans="13:23" x14ac:dyDescent="0.7">
      <c r="M16852">
        <v>4578</v>
      </c>
      <c r="N16852">
        <v>1918</v>
      </c>
      <c r="O16852">
        <v>33</v>
      </c>
      <c r="P16852">
        <v>340</v>
      </c>
      <c r="Q16852">
        <v>4</v>
      </c>
      <c r="R16852">
        <v>17</v>
      </c>
      <c r="S16852" t="str">
        <v>yes</v>
      </c>
      <c r="T16852" t="str">
        <v>yes</v>
      </c>
      <c r="U16852" t="str">
        <v>yes</v>
      </c>
      <c r="V16852">
        <v>205</v>
      </c>
      <c r="W16852">
        <v>21</v>
      </c>
    </row>
    <row r="16853" spans="13:23" x14ac:dyDescent="0.7">
      <c r="M16853">
        <v>4579</v>
      </c>
      <c r="N16853">
        <v>1288</v>
      </c>
      <c r="O16853">
        <v>33</v>
      </c>
      <c r="P16853">
        <v>340</v>
      </c>
      <c r="Q16853">
        <v>4</v>
      </c>
      <c r="R16853">
        <v>15</v>
      </c>
      <c r="S16853" t="str">
        <v>no</v>
      </c>
      <c r="T16853" t="str">
        <v>no</v>
      </c>
      <c r="U16853" t="str">
        <v>yes</v>
      </c>
      <c r="V16853">
        <v>205</v>
      </c>
      <c r="W16853">
        <v>21</v>
      </c>
    </row>
    <row r="16854" spans="13:23" x14ac:dyDescent="0.7">
      <c r="M16854">
        <v>4582</v>
      </c>
      <c r="N16854">
        <v>2445</v>
      </c>
      <c r="O16854">
        <v>33</v>
      </c>
      <c r="P16854">
        <v>720</v>
      </c>
      <c r="Q16854">
        <v>16</v>
      </c>
      <c r="R16854">
        <v>15</v>
      </c>
      <c r="S16854" t="str">
        <v>yes</v>
      </c>
      <c r="T16854" t="str">
        <v>no</v>
      </c>
      <c r="U16854" t="str">
        <v>yes</v>
      </c>
      <c r="V16854">
        <v>205</v>
      </c>
      <c r="W16854">
        <v>21</v>
      </c>
    </row>
    <row r="16855" spans="13:23" x14ac:dyDescent="0.7">
      <c r="M16855">
        <v>4583</v>
      </c>
      <c r="N16855">
        <v>2593</v>
      </c>
      <c r="O16855">
        <v>33</v>
      </c>
      <c r="P16855">
        <v>528</v>
      </c>
      <c r="Q16855">
        <v>8</v>
      </c>
      <c r="R16855">
        <v>14</v>
      </c>
      <c r="S16855" t="str">
        <v>yes</v>
      </c>
      <c r="T16855" t="str">
        <v>yes</v>
      </c>
      <c r="U16855" t="str">
        <v>yes</v>
      </c>
      <c r="V16855">
        <v>205</v>
      </c>
      <c r="W16855">
        <v>21</v>
      </c>
    </row>
    <row r="16856" spans="13:23" x14ac:dyDescent="0.7">
      <c r="M16856">
        <v>4589</v>
      </c>
      <c r="N16856">
        <v>1588</v>
      </c>
      <c r="O16856">
        <v>33</v>
      </c>
      <c r="P16856">
        <v>340</v>
      </c>
      <c r="Q16856">
        <v>4</v>
      </c>
      <c r="R16856">
        <v>15</v>
      </c>
      <c r="S16856" t="str">
        <v>yes</v>
      </c>
      <c r="T16856" t="str">
        <v>yes</v>
      </c>
      <c r="U16856" t="str">
        <v>yes</v>
      </c>
      <c r="V16856">
        <v>205</v>
      </c>
      <c r="W16856">
        <v>21</v>
      </c>
    </row>
    <row r="16857" spans="13:23" x14ac:dyDescent="0.7">
      <c r="M16857">
        <v>4594</v>
      </c>
      <c r="N16857">
        <v>1199</v>
      </c>
      <c r="O16857">
        <v>33</v>
      </c>
      <c r="P16857">
        <v>210</v>
      </c>
      <c r="Q16857">
        <v>4</v>
      </c>
      <c r="R16857">
        <v>14</v>
      </c>
      <c r="S16857" t="str">
        <v>no</v>
      </c>
      <c r="T16857" t="str">
        <v>no</v>
      </c>
      <c r="U16857" t="str">
        <v>yes</v>
      </c>
      <c r="V16857">
        <v>205</v>
      </c>
      <c r="W16857">
        <v>21</v>
      </c>
    </row>
    <row r="16858" spans="13:23" x14ac:dyDescent="0.7">
      <c r="M16858">
        <v>4600</v>
      </c>
      <c r="N16858">
        <v>1549</v>
      </c>
      <c r="O16858">
        <v>33</v>
      </c>
      <c r="P16858">
        <v>210</v>
      </c>
      <c r="Q16858">
        <v>4</v>
      </c>
      <c r="R16858">
        <v>15</v>
      </c>
      <c r="S16858" t="str">
        <v>yes</v>
      </c>
      <c r="T16858" t="str">
        <v>yes</v>
      </c>
      <c r="U16858" t="str">
        <v>yes</v>
      </c>
      <c r="V16858">
        <v>205</v>
      </c>
      <c r="W16858">
        <v>21</v>
      </c>
    </row>
    <row r="16859" spans="13:23" x14ac:dyDescent="0.7">
      <c r="M16859">
        <v>4601</v>
      </c>
      <c r="N16859">
        <v>1599</v>
      </c>
      <c r="O16859">
        <v>33</v>
      </c>
      <c r="P16859">
        <v>210</v>
      </c>
      <c r="Q16859">
        <v>4</v>
      </c>
      <c r="R16859">
        <v>14</v>
      </c>
      <c r="S16859" t="str">
        <v>yes</v>
      </c>
      <c r="T16859" t="str">
        <v>yes</v>
      </c>
      <c r="U16859" t="str">
        <v>yes</v>
      </c>
      <c r="V16859">
        <v>205</v>
      </c>
      <c r="W16859">
        <v>21</v>
      </c>
    </row>
    <row r="16860" spans="13:23" x14ac:dyDescent="0.7">
      <c r="M16860">
        <v>4602</v>
      </c>
      <c r="N16860">
        <v>1740</v>
      </c>
      <c r="O16860">
        <v>33</v>
      </c>
      <c r="P16860">
        <v>214</v>
      </c>
      <c r="Q16860">
        <v>4</v>
      </c>
      <c r="R16860">
        <v>15</v>
      </c>
      <c r="S16860" t="str">
        <v>no</v>
      </c>
      <c r="T16860" t="str">
        <v>no</v>
      </c>
      <c r="U16860" t="str">
        <v>yes</v>
      </c>
      <c r="V16860">
        <v>205</v>
      </c>
      <c r="W16860">
        <v>21</v>
      </c>
    </row>
    <row r="16861" spans="13:23" x14ac:dyDescent="0.7">
      <c r="M16861">
        <v>4604</v>
      </c>
      <c r="N16861">
        <v>1854</v>
      </c>
      <c r="O16861">
        <v>33</v>
      </c>
      <c r="P16861">
        <v>528</v>
      </c>
      <c r="Q16861">
        <v>8</v>
      </c>
      <c r="R16861">
        <v>14</v>
      </c>
      <c r="S16861" t="str">
        <v>yes</v>
      </c>
      <c r="T16861" t="str">
        <v>no</v>
      </c>
      <c r="U16861" t="str">
        <v>yes</v>
      </c>
      <c r="V16861">
        <v>205</v>
      </c>
      <c r="W16861">
        <v>21</v>
      </c>
    </row>
    <row r="16862" spans="13:23" x14ac:dyDescent="0.7">
      <c r="M16862">
        <v>4608</v>
      </c>
      <c r="N16862">
        <v>1408</v>
      </c>
      <c r="O16862">
        <v>33</v>
      </c>
      <c r="P16862">
        <v>340</v>
      </c>
      <c r="Q16862">
        <v>4</v>
      </c>
      <c r="R16862">
        <v>14</v>
      </c>
      <c r="S16862" t="str">
        <v>yes</v>
      </c>
      <c r="T16862" t="str">
        <v>yes</v>
      </c>
      <c r="U16862" t="str">
        <v>yes</v>
      </c>
      <c r="V16862">
        <v>205</v>
      </c>
      <c r="W16862">
        <v>21</v>
      </c>
    </row>
    <row r="16863" spans="13:23" x14ac:dyDescent="0.7">
      <c r="M16863">
        <v>4610</v>
      </c>
      <c r="N16863">
        <v>2295</v>
      </c>
      <c r="O16863">
        <v>33</v>
      </c>
      <c r="P16863">
        <v>720</v>
      </c>
      <c r="Q16863">
        <v>16</v>
      </c>
      <c r="R16863">
        <v>15</v>
      </c>
      <c r="S16863" t="str">
        <v>yes</v>
      </c>
      <c r="T16863" t="str">
        <v>no</v>
      </c>
      <c r="U16863" t="str">
        <v>yes</v>
      </c>
      <c r="V16863">
        <v>205</v>
      </c>
      <c r="W16863">
        <v>21</v>
      </c>
    </row>
    <row r="16864" spans="13:23" x14ac:dyDescent="0.7">
      <c r="M16864">
        <v>4611</v>
      </c>
      <c r="N16864">
        <v>1595</v>
      </c>
      <c r="O16864">
        <v>33</v>
      </c>
      <c r="P16864">
        <v>340</v>
      </c>
      <c r="Q16864">
        <v>8</v>
      </c>
      <c r="R16864">
        <v>14</v>
      </c>
      <c r="S16864" t="str">
        <v>no</v>
      </c>
      <c r="T16864" t="str">
        <v>no</v>
      </c>
      <c r="U16864" t="str">
        <v>yes</v>
      </c>
      <c r="V16864">
        <v>205</v>
      </c>
      <c r="W16864">
        <v>21</v>
      </c>
    </row>
    <row r="16865" spans="13:23" x14ac:dyDescent="0.7">
      <c r="M16865">
        <v>4613</v>
      </c>
      <c r="N16865">
        <v>1299</v>
      </c>
      <c r="O16865">
        <v>33</v>
      </c>
      <c r="P16865">
        <v>340</v>
      </c>
      <c r="Q16865">
        <v>4</v>
      </c>
      <c r="R16865">
        <v>14</v>
      </c>
      <c r="S16865" t="str">
        <v>yes</v>
      </c>
      <c r="T16865" t="str">
        <v>no</v>
      </c>
      <c r="U16865" t="str">
        <v>yes</v>
      </c>
      <c r="V16865">
        <v>205</v>
      </c>
      <c r="W16865">
        <v>21</v>
      </c>
    </row>
    <row r="16866" spans="13:23" x14ac:dyDescent="0.7">
      <c r="M16866">
        <v>4618</v>
      </c>
      <c r="N16866">
        <v>1590</v>
      </c>
      <c r="O16866">
        <v>33</v>
      </c>
      <c r="P16866">
        <v>214</v>
      </c>
      <c r="Q16866">
        <v>4</v>
      </c>
      <c r="R16866">
        <v>14</v>
      </c>
      <c r="S16866" t="str">
        <v>no</v>
      </c>
      <c r="T16866" t="str">
        <v>no</v>
      </c>
      <c r="U16866" t="str">
        <v>yes</v>
      </c>
      <c r="V16866">
        <v>205</v>
      </c>
      <c r="W16866">
        <v>21</v>
      </c>
    </row>
    <row r="16867" spans="13:23" x14ac:dyDescent="0.7">
      <c r="M16867">
        <v>4620</v>
      </c>
      <c r="N16867">
        <v>1890</v>
      </c>
      <c r="O16867">
        <v>33</v>
      </c>
      <c r="P16867">
        <v>528</v>
      </c>
      <c r="Q16867">
        <v>8</v>
      </c>
      <c r="R16867">
        <v>14</v>
      </c>
      <c r="S16867" t="str">
        <v>yes</v>
      </c>
      <c r="T16867" t="str">
        <v>no</v>
      </c>
      <c r="U16867" t="str">
        <v>yes</v>
      </c>
      <c r="V16867">
        <v>205</v>
      </c>
      <c r="W16867">
        <v>21</v>
      </c>
    </row>
    <row r="16868" spans="13:23" x14ac:dyDescent="0.7">
      <c r="M16868">
        <v>4622</v>
      </c>
      <c r="N16868">
        <v>1399</v>
      </c>
      <c r="O16868">
        <v>33</v>
      </c>
      <c r="P16868">
        <v>210</v>
      </c>
      <c r="Q16868">
        <v>4</v>
      </c>
      <c r="R16868">
        <v>14</v>
      </c>
      <c r="S16868" t="str">
        <v>no</v>
      </c>
      <c r="T16868" t="str">
        <v>no</v>
      </c>
      <c r="U16868" t="str">
        <v>yes</v>
      </c>
      <c r="V16868">
        <v>205</v>
      </c>
      <c r="W16868">
        <v>21</v>
      </c>
    </row>
    <row r="16869" spans="13:23" x14ac:dyDescent="0.7">
      <c r="M16869">
        <v>4624</v>
      </c>
      <c r="N16869">
        <v>1590</v>
      </c>
      <c r="O16869">
        <v>33</v>
      </c>
      <c r="P16869">
        <v>214</v>
      </c>
      <c r="Q16869">
        <v>4</v>
      </c>
      <c r="R16869">
        <v>15</v>
      </c>
      <c r="S16869" t="str">
        <v>no</v>
      </c>
      <c r="T16869" t="str">
        <v>no</v>
      </c>
      <c r="U16869" t="str">
        <v>yes</v>
      </c>
      <c r="V16869">
        <v>205</v>
      </c>
      <c r="W16869">
        <v>21</v>
      </c>
    </row>
    <row r="16870" spans="13:23" x14ac:dyDescent="0.7">
      <c r="M16870">
        <v>4631</v>
      </c>
      <c r="N16870">
        <v>1199</v>
      </c>
      <c r="O16870">
        <v>33</v>
      </c>
      <c r="P16870">
        <v>340</v>
      </c>
      <c r="Q16870">
        <v>4</v>
      </c>
      <c r="R16870">
        <v>14</v>
      </c>
      <c r="S16870" t="str">
        <v>no</v>
      </c>
      <c r="T16870" t="str">
        <v>no</v>
      </c>
      <c r="U16870" t="str">
        <v>yes</v>
      </c>
      <c r="V16870">
        <v>205</v>
      </c>
      <c r="W16870">
        <v>21</v>
      </c>
    </row>
    <row r="16871" spans="13:23" x14ac:dyDescent="0.7">
      <c r="M16871">
        <v>4642</v>
      </c>
      <c r="N16871">
        <v>3104</v>
      </c>
      <c r="O16871">
        <v>33</v>
      </c>
      <c r="P16871">
        <v>1000</v>
      </c>
      <c r="Q16871">
        <v>24</v>
      </c>
      <c r="R16871">
        <v>15</v>
      </c>
      <c r="S16871" t="str">
        <v>yes</v>
      </c>
      <c r="T16871" t="str">
        <v>no</v>
      </c>
      <c r="U16871" t="str">
        <v>yes</v>
      </c>
      <c r="V16871">
        <v>205</v>
      </c>
      <c r="W16871">
        <v>21</v>
      </c>
    </row>
    <row r="16872" spans="13:23" x14ac:dyDescent="0.7">
      <c r="M16872">
        <v>4651</v>
      </c>
      <c r="N16872">
        <v>2940</v>
      </c>
      <c r="O16872">
        <v>33</v>
      </c>
      <c r="P16872">
        <v>1000</v>
      </c>
      <c r="Q16872">
        <v>24</v>
      </c>
      <c r="R16872">
        <v>15</v>
      </c>
      <c r="S16872" t="str">
        <v>yes</v>
      </c>
      <c r="T16872" t="str">
        <v>no</v>
      </c>
      <c r="U16872" t="str">
        <v>yes</v>
      </c>
      <c r="V16872">
        <v>205</v>
      </c>
      <c r="W16872">
        <v>21</v>
      </c>
    </row>
    <row r="16873" spans="13:23" x14ac:dyDescent="0.7">
      <c r="M16873">
        <v>4652</v>
      </c>
      <c r="N16873">
        <v>1399</v>
      </c>
      <c r="O16873">
        <v>33</v>
      </c>
      <c r="P16873">
        <v>210</v>
      </c>
      <c r="Q16873">
        <v>4</v>
      </c>
      <c r="R16873">
        <v>14</v>
      </c>
      <c r="S16873" t="str">
        <v>yes</v>
      </c>
      <c r="T16873" t="str">
        <v>yes</v>
      </c>
      <c r="U16873" t="str">
        <v>yes</v>
      </c>
      <c r="V16873">
        <v>205</v>
      </c>
      <c r="W16873">
        <v>21</v>
      </c>
    </row>
    <row r="16874" spans="13:23" x14ac:dyDescent="0.7">
      <c r="M16874">
        <v>4656</v>
      </c>
      <c r="N16874">
        <v>2840</v>
      </c>
      <c r="O16874">
        <v>33</v>
      </c>
      <c r="P16874">
        <v>720</v>
      </c>
      <c r="Q16874">
        <v>16</v>
      </c>
      <c r="R16874">
        <v>17</v>
      </c>
      <c r="S16874" t="str">
        <v>yes</v>
      </c>
      <c r="T16874" t="str">
        <v>no</v>
      </c>
      <c r="U16874" t="str">
        <v>yes</v>
      </c>
      <c r="V16874">
        <v>205</v>
      </c>
      <c r="W16874">
        <v>21</v>
      </c>
    </row>
    <row r="16875" spans="13:23" x14ac:dyDescent="0.7">
      <c r="M16875">
        <v>4660</v>
      </c>
      <c r="N16875">
        <v>1099</v>
      </c>
      <c r="O16875">
        <v>33</v>
      </c>
      <c r="P16875">
        <v>340</v>
      </c>
      <c r="Q16875">
        <v>4</v>
      </c>
      <c r="R16875">
        <v>14</v>
      </c>
      <c r="S16875" t="str">
        <v>no</v>
      </c>
      <c r="T16875" t="str">
        <v>no</v>
      </c>
      <c r="U16875" t="str">
        <v>yes</v>
      </c>
      <c r="V16875">
        <v>205</v>
      </c>
      <c r="W16875">
        <v>21</v>
      </c>
    </row>
    <row r="16876" spans="13:23" x14ac:dyDescent="0.7">
      <c r="M16876">
        <v>4661</v>
      </c>
      <c r="N16876">
        <v>1238</v>
      </c>
      <c r="O16876">
        <v>33</v>
      </c>
      <c r="P16876">
        <v>250</v>
      </c>
      <c r="Q16876">
        <v>2</v>
      </c>
      <c r="R16876">
        <v>15</v>
      </c>
      <c r="S16876" t="str">
        <v>no</v>
      </c>
      <c r="T16876" t="str">
        <v>no</v>
      </c>
      <c r="U16876" t="str">
        <v>yes</v>
      </c>
      <c r="V16876">
        <v>205</v>
      </c>
      <c r="W16876">
        <v>21</v>
      </c>
    </row>
    <row r="16877" spans="13:23" x14ac:dyDescent="0.7">
      <c r="M16877">
        <v>4663</v>
      </c>
      <c r="N16877">
        <v>3290</v>
      </c>
      <c r="O16877">
        <v>33</v>
      </c>
      <c r="P16877">
        <v>1000</v>
      </c>
      <c r="Q16877">
        <v>24</v>
      </c>
      <c r="R16877">
        <v>15</v>
      </c>
      <c r="S16877" t="str">
        <v>yes</v>
      </c>
      <c r="T16877" t="str">
        <v>no</v>
      </c>
      <c r="U16877" t="str">
        <v>yes</v>
      </c>
      <c r="V16877">
        <v>205</v>
      </c>
      <c r="W16877">
        <v>21</v>
      </c>
    </row>
    <row r="16878" spans="13:23" x14ac:dyDescent="0.7">
      <c r="M16878">
        <v>4665</v>
      </c>
      <c r="N16878">
        <v>1499</v>
      </c>
      <c r="O16878">
        <v>33</v>
      </c>
      <c r="P16878">
        <v>210</v>
      </c>
      <c r="Q16878">
        <v>4</v>
      </c>
      <c r="R16878">
        <v>14</v>
      </c>
      <c r="S16878" t="str">
        <v>yes</v>
      </c>
      <c r="T16878" t="str">
        <v>yes</v>
      </c>
      <c r="U16878" t="str">
        <v>yes</v>
      </c>
      <c r="V16878">
        <v>205</v>
      </c>
      <c r="W16878">
        <v>21</v>
      </c>
    </row>
    <row r="16879" spans="13:23" x14ac:dyDescent="0.7">
      <c r="M16879">
        <v>4669</v>
      </c>
      <c r="N16879">
        <v>2845</v>
      </c>
      <c r="O16879">
        <v>33</v>
      </c>
      <c r="P16879">
        <v>1000</v>
      </c>
      <c r="Q16879">
        <v>24</v>
      </c>
      <c r="R16879">
        <v>15</v>
      </c>
      <c r="S16879" t="str">
        <v>yes</v>
      </c>
      <c r="T16879" t="str">
        <v>no</v>
      </c>
      <c r="U16879" t="str">
        <v>yes</v>
      </c>
      <c r="V16879">
        <v>205</v>
      </c>
      <c r="W16879">
        <v>21</v>
      </c>
    </row>
    <row r="16880" spans="13:23" x14ac:dyDescent="0.7">
      <c r="M16880">
        <v>4670</v>
      </c>
      <c r="N16880">
        <v>1744</v>
      </c>
      <c r="O16880">
        <v>33</v>
      </c>
      <c r="P16880">
        <v>214</v>
      </c>
      <c r="Q16880">
        <v>4</v>
      </c>
      <c r="R16880">
        <v>14</v>
      </c>
      <c r="S16880" t="str">
        <v>no</v>
      </c>
      <c r="T16880" t="str">
        <v>no</v>
      </c>
      <c r="U16880" t="str">
        <v>yes</v>
      </c>
      <c r="V16880">
        <v>205</v>
      </c>
      <c r="W16880">
        <v>21</v>
      </c>
    </row>
    <row r="16881" spans="13:23" x14ac:dyDescent="0.7">
      <c r="M16881">
        <v>4672</v>
      </c>
      <c r="N16881">
        <v>2540</v>
      </c>
      <c r="O16881">
        <v>33</v>
      </c>
      <c r="P16881">
        <v>720</v>
      </c>
      <c r="Q16881">
        <v>16</v>
      </c>
      <c r="R16881">
        <v>15</v>
      </c>
      <c r="S16881" t="str">
        <v>yes</v>
      </c>
      <c r="T16881" t="str">
        <v>no</v>
      </c>
      <c r="U16881" t="str">
        <v>yes</v>
      </c>
      <c r="V16881">
        <v>205</v>
      </c>
      <c r="W16881">
        <v>21</v>
      </c>
    </row>
    <row r="16882" spans="13:23" x14ac:dyDescent="0.7">
      <c r="M16882">
        <v>4674</v>
      </c>
      <c r="N16882">
        <v>1149</v>
      </c>
      <c r="O16882">
        <v>33</v>
      </c>
      <c r="P16882">
        <v>250</v>
      </c>
      <c r="Q16882">
        <v>2</v>
      </c>
      <c r="R16882">
        <v>14</v>
      </c>
      <c r="S16882" t="str">
        <v>no</v>
      </c>
      <c r="T16882" t="str">
        <v>no</v>
      </c>
      <c r="U16882" t="str">
        <v>yes</v>
      </c>
      <c r="V16882">
        <v>205</v>
      </c>
      <c r="W16882">
        <v>21</v>
      </c>
    </row>
    <row r="16883" spans="13:23" x14ac:dyDescent="0.7">
      <c r="M16883">
        <v>4677</v>
      </c>
      <c r="N16883">
        <v>2078</v>
      </c>
      <c r="O16883">
        <v>33</v>
      </c>
      <c r="P16883">
        <v>340</v>
      </c>
      <c r="Q16883">
        <v>4</v>
      </c>
      <c r="R16883">
        <v>17</v>
      </c>
      <c r="S16883" t="str">
        <v>no</v>
      </c>
      <c r="T16883" t="str">
        <v>no</v>
      </c>
      <c r="U16883" t="str">
        <v>yes</v>
      </c>
      <c r="V16883">
        <v>205</v>
      </c>
      <c r="W16883">
        <v>21</v>
      </c>
    </row>
    <row r="16884" spans="13:23" x14ac:dyDescent="0.7">
      <c r="M16884">
        <v>4679</v>
      </c>
      <c r="N16884">
        <v>1645</v>
      </c>
      <c r="O16884">
        <v>33</v>
      </c>
      <c r="P16884">
        <v>214</v>
      </c>
      <c r="Q16884">
        <v>4</v>
      </c>
      <c r="R16884">
        <v>14</v>
      </c>
      <c r="S16884" t="str">
        <v>no</v>
      </c>
      <c r="T16884" t="str">
        <v>no</v>
      </c>
      <c r="U16884" t="str">
        <v>yes</v>
      </c>
      <c r="V16884">
        <v>205</v>
      </c>
      <c r="W16884">
        <v>21</v>
      </c>
    </row>
    <row r="16885" spans="13:23" x14ac:dyDescent="0.7">
      <c r="M16885">
        <v>4680</v>
      </c>
      <c r="N16885">
        <v>2090</v>
      </c>
      <c r="O16885">
        <v>33</v>
      </c>
      <c r="P16885">
        <v>1000</v>
      </c>
      <c r="Q16885">
        <v>8</v>
      </c>
      <c r="R16885">
        <v>14</v>
      </c>
      <c r="S16885" t="str">
        <v>yes</v>
      </c>
      <c r="T16885" t="str">
        <v>no</v>
      </c>
      <c r="U16885" t="str">
        <v>yes</v>
      </c>
      <c r="V16885">
        <v>205</v>
      </c>
      <c r="W16885">
        <v>21</v>
      </c>
    </row>
    <row r="16886" spans="13:23" x14ac:dyDescent="0.7">
      <c r="M16886">
        <v>4683</v>
      </c>
      <c r="N16886">
        <v>1618</v>
      </c>
      <c r="O16886">
        <v>33</v>
      </c>
      <c r="P16886">
        <v>340</v>
      </c>
      <c r="Q16886">
        <v>4</v>
      </c>
      <c r="R16886">
        <v>17</v>
      </c>
      <c r="S16886" t="str">
        <v>no</v>
      </c>
      <c r="T16886" t="str">
        <v>no</v>
      </c>
      <c r="U16886" t="str">
        <v>yes</v>
      </c>
      <c r="V16886">
        <v>205</v>
      </c>
      <c r="W16886">
        <v>21</v>
      </c>
    </row>
    <row r="16887" spans="13:23" x14ac:dyDescent="0.7">
      <c r="M16887">
        <v>4684</v>
      </c>
      <c r="N16887">
        <v>2099</v>
      </c>
      <c r="O16887">
        <v>33</v>
      </c>
      <c r="P16887">
        <v>212</v>
      </c>
      <c r="Q16887">
        <v>8</v>
      </c>
      <c r="R16887">
        <v>14</v>
      </c>
      <c r="S16887" t="str">
        <v>yes</v>
      </c>
      <c r="T16887" t="str">
        <v>yes</v>
      </c>
      <c r="U16887" t="str">
        <v>yes</v>
      </c>
      <c r="V16887">
        <v>205</v>
      </c>
      <c r="W16887">
        <v>21</v>
      </c>
    </row>
    <row r="16888" spans="13:23" x14ac:dyDescent="0.7">
      <c r="M16888">
        <v>4685</v>
      </c>
      <c r="N16888">
        <v>2044</v>
      </c>
      <c r="O16888">
        <v>33</v>
      </c>
      <c r="P16888">
        <v>528</v>
      </c>
      <c r="Q16888">
        <v>8</v>
      </c>
      <c r="R16888">
        <v>14</v>
      </c>
      <c r="S16888" t="str">
        <v>yes</v>
      </c>
      <c r="T16888" t="str">
        <v>no</v>
      </c>
      <c r="U16888" t="str">
        <v>yes</v>
      </c>
      <c r="V16888">
        <v>205</v>
      </c>
      <c r="W16888">
        <v>21</v>
      </c>
    </row>
    <row r="16889" spans="13:23" x14ac:dyDescent="0.7">
      <c r="M16889">
        <v>4687</v>
      </c>
      <c r="N16889">
        <v>2004</v>
      </c>
      <c r="O16889">
        <v>33</v>
      </c>
      <c r="P16889">
        <v>528</v>
      </c>
      <c r="Q16889">
        <v>8</v>
      </c>
      <c r="R16889">
        <v>14</v>
      </c>
      <c r="S16889" t="str">
        <v>yes</v>
      </c>
      <c r="T16889" t="str">
        <v>no</v>
      </c>
      <c r="U16889" t="str">
        <v>yes</v>
      </c>
      <c r="V16889">
        <v>205</v>
      </c>
      <c r="W16889">
        <v>21</v>
      </c>
    </row>
    <row r="16890" spans="13:23" x14ac:dyDescent="0.7">
      <c r="M16890">
        <v>4688</v>
      </c>
      <c r="N16890">
        <v>1554</v>
      </c>
      <c r="O16890">
        <v>33</v>
      </c>
      <c r="P16890">
        <v>214</v>
      </c>
      <c r="Q16890">
        <v>4</v>
      </c>
      <c r="R16890">
        <v>14</v>
      </c>
      <c r="S16890" t="str">
        <v>no</v>
      </c>
      <c r="T16890" t="str">
        <v>no</v>
      </c>
      <c r="U16890" t="str">
        <v>yes</v>
      </c>
      <c r="V16890">
        <v>205</v>
      </c>
      <c r="W16890">
        <v>21</v>
      </c>
    </row>
    <row r="16891" spans="13:23" x14ac:dyDescent="0.7">
      <c r="M16891">
        <v>4690</v>
      </c>
      <c r="N16891">
        <v>3440</v>
      </c>
      <c r="O16891">
        <v>33</v>
      </c>
      <c r="P16891">
        <v>1000</v>
      </c>
      <c r="Q16891">
        <v>24</v>
      </c>
      <c r="R16891">
        <v>15</v>
      </c>
      <c r="S16891" t="str">
        <v>yes</v>
      </c>
      <c r="T16891" t="str">
        <v>no</v>
      </c>
      <c r="U16891" t="str">
        <v>yes</v>
      </c>
      <c r="V16891">
        <v>205</v>
      </c>
      <c r="W16891">
        <v>21</v>
      </c>
    </row>
    <row r="16892" spans="13:23" x14ac:dyDescent="0.7">
      <c r="M16892">
        <v>4691</v>
      </c>
      <c r="N16892">
        <v>1894</v>
      </c>
      <c r="O16892">
        <v>33</v>
      </c>
      <c r="P16892">
        <v>214</v>
      </c>
      <c r="Q16892">
        <v>4</v>
      </c>
      <c r="R16892">
        <v>14</v>
      </c>
      <c r="S16892" t="str">
        <v>no</v>
      </c>
      <c r="T16892" t="str">
        <v>no</v>
      </c>
      <c r="U16892" t="str">
        <v>yes</v>
      </c>
      <c r="V16892">
        <v>205</v>
      </c>
      <c r="W16892">
        <v>21</v>
      </c>
    </row>
    <row r="16893" spans="13:23" x14ac:dyDescent="0.7">
      <c r="M16893">
        <v>4692</v>
      </c>
      <c r="N16893">
        <v>1359</v>
      </c>
      <c r="O16893">
        <v>33</v>
      </c>
      <c r="P16893">
        <v>340</v>
      </c>
      <c r="Q16893">
        <v>4</v>
      </c>
      <c r="R16893">
        <v>14</v>
      </c>
      <c r="S16893" t="str">
        <v>no</v>
      </c>
      <c r="T16893" t="str">
        <v>no</v>
      </c>
      <c r="U16893" t="str">
        <v>yes</v>
      </c>
      <c r="V16893">
        <v>205</v>
      </c>
      <c r="W16893">
        <v>21</v>
      </c>
    </row>
    <row r="16894" spans="13:23" x14ac:dyDescent="0.7">
      <c r="M16894">
        <v>4693</v>
      </c>
      <c r="N16894">
        <v>2690</v>
      </c>
      <c r="O16894">
        <v>33</v>
      </c>
      <c r="P16894">
        <v>720</v>
      </c>
      <c r="Q16894">
        <v>16</v>
      </c>
      <c r="R16894">
        <v>17</v>
      </c>
      <c r="S16894" t="str">
        <v>yes</v>
      </c>
      <c r="T16894" t="str">
        <v>no</v>
      </c>
      <c r="U16894" t="str">
        <v>yes</v>
      </c>
      <c r="V16894">
        <v>205</v>
      </c>
      <c r="W16894">
        <v>21</v>
      </c>
    </row>
    <row r="16895" spans="13:23" x14ac:dyDescent="0.7">
      <c r="M16895">
        <v>4694</v>
      </c>
      <c r="N16895">
        <v>2040</v>
      </c>
      <c r="O16895">
        <v>33</v>
      </c>
      <c r="P16895">
        <v>528</v>
      </c>
      <c r="Q16895">
        <v>8</v>
      </c>
      <c r="R16895">
        <v>15</v>
      </c>
      <c r="S16895" t="str">
        <v>yes</v>
      </c>
      <c r="T16895" t="str">
        <v>no</v>
      </c>
      <c r="U16895" t="str">
        <v>yes</v>
      </c>
      <c r="V16895">
        <v>205</v>
      </c>
      <c r="W16895">
        <v>21</v>
      </c>
    </row>
    <row r="16896" spans="13:23" x14ac:dyDescent="0.7">
      <c r="M16896">
        <v>4696</v>
      </c>
      <c r="N16896">
        <v>3244</v>
      </c>
      <c r="O16896">
        <v>33</v>
      </c>
      <c r="P16896">
        <v>1000</v>
      </c>
      <c r="Q16896">
        <v>24</v>
      </c>
      <c r="R16896">
        <v>15</v>
      </c>
      <c r="S16896" t="str">
        <v>yes</v>
      </c>
      <c r="T16896" t="str">
        <v>no</v>
      </c>
      <c r="U16896" t="str">
        <v>yes</v>
      </c>
      <c r="V16896">
        <v>162</v>
      </c>
      <c r="W16896">
        <v>22</v>
      </c>
    </row>
    <row r="16897" spans="13:23" x14ac:dyDescent="0.7">
      <c r="M16897">
        <v>4699</v>
      </c>
      <c r="N16897">
        <v>1590</v>
      </c>
      <c r="O16897">
        <v>33</v>
      </c>
      <c r="P16897">
        <v>214</v>
      </c>
      <c r="Q16897">
        <v>4</v>
      </c>
      <c r="R16897">
        <v>14</v>
      </c>
      <c r="S16897" t="str">
        <v>no</v>
      </c>
      <c r="T16897" t="str">
        <v>no</v>
      </c>
      <c r="U16897" t="str">
        <v>yes</v>
      </c>
      <c r="V16897">
        <v>162</v>
      </c>
      <c r="W16897">
        <v>22</v>
      </c>
    </row>
    <row r="16898" spans="13:23" x14ac:dyDescent="0.7">
      <c r="M16898">
        <v>4700</v>
      </c>
      <c r="N16898">
        <v>2940</v>
      </c>
      <c r="O16898">
        <v>33</v>
      </c>
      <c r="P16898">
        <v>1000</v>
      </c>
      <c r="Q16898">
        <v>24</v>
      </c>
      <c r="R16898">
        <v>15</v>
      </c>
      <c r="S16898" t="str">
        <v>yes</v>
      </c>
      <c r="T16898" t="str">
        <v>no</v>
      </c>
      <c r="U16898" t="str">
        <v>yes</v>
      </c>
      <c r="V16898">
        <v>162</v>
      </c>
      <c r="W16898">
        <v>22</v>
      </c>
    </row>
    <row r="16899" spans="13:23" x14ac:dyDescent="0.7">
      <c r="M16899">
        <v>4704</v>
      </c>
      <c r="N16899">
        <v>2295</v>
      </c>
      <c r="O16899">
        <v>33</v>
      </c>
      <c r="P16899">
        <v>720</v>
      </c>
      <c r="Q16899">
        <v>16</v>
      </c>
      <c r="R16899">
        <v>15</v>
      </c>
      <c r="S16899" t="str">
        <v>yes</v>
      </c>
      <c r="T16899" t="str">
        <v>no</v>
      </c>
      <c r="U16899" t="str">
        <v>yes</v>
      </c>
      <c r="V16899">
        <v>162</v>
      </c>
      <c r="W16899">
        <v>22</v>
      </c>
    </row>
    <row r="16900" spans="13:23" x14ac:dyDescent="0.7">
      <c r="M16900">
        <v>4705</v>
      </c>
      <c r="N16900">
        <v>2690</v>
      </c>
      <c r="O16900">
        <v>33</v>
      </c>
      <c r="P16900">
        <v>720</v>
      </c>
      <c r="Q16900">
        <v>16</v>
      </c>
      <c r="R16900">
        <v>17</v>
      </c>
      <c r="S16900" t="str">
        <v>yes</v>
      </c>
      <c r="T16900" t="str">
        <v>no</v>
      </c>
      <c r="U16900" t="str">
        <v>yes</v>
      </c>
      <c r="V16900">
        <v>162</v>
      </c>
      <c r="W16900">
        <v>22</v>
      </c>
    </row>
    <row r="16901" spans="13:23" x14ac:dyDescent="0.7">
      <c r="M16901">
        <v>4706</v>
      </c>
      <c r="N16901">
        <v>1945</v>
      </c>
      <c r="O16901">
        <v>33</v>
      </c>
      <c r="P16901">
        <v>528</v>
      </c>
      <c r="Q16901">
        <v>8</v>
      </c>
      <c r="R16901">
        <v>14</v>
      </c>
      <c r="S16901" t="str">
        <v>yes</v>
      </c>
      <c r="T16901" t="str">
        <v>no</v>
      </c>
      <c r="U16901" t="str">
        <v>yes</v>
      </c>
      <c r="V16901">
        <v>162</v>
      </c>
      <c r="W16901">
        <v>22</v>
      </c>
    </row>
    <row r="16902" spans="13:23" x14ac:dyDescent="0.7">
      <c r="M16902">
        <v>4707</v>
      </c>
      <c r="N16902">
        <v>1890</v>
      </c>
      <c r="O16902">
        <v>33</v>
      </c>
      <c r="P16902">
        <v>528</v>
      </c>
      <c r="Q16902">
        <v>8</v>
      </c>
      <c r="R16902">
        <v>14</v>
      </c>
      <c r="S16902" t="str">
        <v>yes</v>
      </c>
      <c r="T16902" t="str">
        <v>no</v>
      </c>
      <c r="U16902" t="str">
        <v>yes</v>
      </c>
      <c r="V16902">
        <v>162</v>
      </c>
      <c r="W16902">
        <v>22</v>
      </c>
    </row>
    <row r="16903" spans="13:23" x14ac:dyDescent="0.7">
      <c r="M16903">
        <v>4710</v>
      </c>
      <c r="N16903">
        <v>2340</v>
      </c>
      <c r="O16903">
        <v>33</v>
      </c>
      <c r="P16903">
        <v>1000</v>
      </c>
      <c r="Q16903">
        <v>24</v>
      </c>
      <c r="R16903">
        <v>17</v>
      </c>
      <c r="S16903" t="str">
        <v>yes</v>
      </c>
      <c r="T16903" t="str">
        <v>no</v>
      </c>
      <c r="U16903" t="str">
        <v>yes</v>
      </c>
      <c r="V16903">
        <v>162</v>
      </c>
      <c r="W16903">
        <v>22</v>
      </c>
    </row>
    <row r="16904" spans="13:23" x14ac:dyDescent="0.7">
      <c r="M16904">
        <v>4712</v>
      </c>
      <c r="N16904">
        <v>2445</v>
      </c>
      <c r="O16904">
        <v>33</v>
      </c>
      <c r="P16904">
        <v>720</v>
      </c>
      <c r="Q16904">
        <v>16</v>
      </c>
      <c r="R16904">
        <v>15</v>
      </c>
      <c r="S16904" t="str">
        <v>yes</v>
      </c>
      <c r="T16904" t="str">
        <v>no</v>
      </c>
      <c r="U16904" t="str">
        <v>yes</v>
      </c>
      <c r="V16904">
        <v>162</v>
      </c>
      <c r="W16904">
        <v>22</v>
      </c>
    </row>
    <row r="16905" spans="13:23" x14ac:dyDescent="0.7">
      <c r="M16905">
        <v>4713</v>
      </c>
      <c r="N16905">
        <v>2840</v>
      </c>
      <c r="O16905">
        <v>33</v>
      </c>
      <c r="P16905">
        <v>720</v>
      </c>
      <c r="Q16905">
        <v>16</v>
      </c>
      <c r="R16905">
        <v>17</v>
      </c>
      <c r="S16905" t="str">
        <v>yes</v>
      </c>
      <c r="T16905" t="str">
        <v>no</v>
      </c>
      <c r="U16905" t="str">
        <v>yes</v>
      </c>
      <c r="V16905">
        <v>162</v>
      </c>
      <c r="W16905">
        <v>22</v>
      </c>
    </row>
    <row r="16906" spans="13:23" x14ac:dyDescent="0.7">
      <c r="M16906">
        <v>4717</v>
      </c>
      <c r="N16906">
        <v>2240</v>
      </c>
      <c r="O16906">
        <v>33</v>
      </c>
      <c r="P16906">
        <v>1000</v>
      </c>
      <c r="Q16906">
        <v>8</v>
      </c>
      <c r="R16906">
        <v>14</v>
      </c>
      <c r="S16906" t="str">
        <v>yes</v>
      </c>
      <c r="T16906" t="str">
        <v>no</v>
      </c>
      <c r="U16906" t="str">
        <v>yes</v>
      </c>
      <c r="V16906">
        <v>162</v>
      </c>
      <c r="W16906">
        <v>22</v>
      </c>
    </row>
    <row r="16907" spans="13:23" x14ac:dyDescent="0.7">
      <c r="M16907">
        <v>4725</v>
      </c>
      <c r="N16907">
        <v>1395</v>
      </c>
      <c r="O16907">
        <v>33</v>
      </c>
      <c r="P16907">
        <v>214</v>
      </c>
      <c r="Q16907">
        <v>4</v>
      </c>
      <c r="R16907">
        <v>14</v>
      </c>
      <c r="S16907" t="str">
        <v>no</v>
      </c>
      <c r="T16907" t="str">
        <v>no</v>
      </c>
      <c r="U16907" t="str">
        <v>yes</v>
      </c>
      <c r="V16907">
        <v>162</v>
      </c>
      <c r="W16907">
        <v>22</v>
      </c>
    </row>
    <row r="16908" spans="13:23" x14ac:dyDescent="0.7">
      <c r="M16908">
        <v>4727</v>
      </c>
      <c r="N16908">
        <v>1554</v>
      </c>
      <c r="O16908">
        <v>33</v>
      </c>
      <c r="P16908">
        <v>214</v>
      </c>
      <c r="Q16908">
        <v>4</v>
      </c>
      <c r="R16908">
        <v>14</v>
      </c>
      <c r="S16908" t="str">
        <v>no</v>
      </c>
      <c r="T16908" t="str">
        <v>no</v>
      </c>
      <c r="U16908" t="str">
        <v>yes</v>
      </c>
      <c r="V16908">
        <v>162</v>
      </c>
      <c r="W16908">
        <v>22</v>
      </c>
    </row>
    <row r="16909" spans="13:23" x14ac:dyDescent="0.7">
      <c r="M16909">
        <v>4733</v>
      </c>
      <c r="N16909">
        <v>1740</v>
      </c>
      <c r="O16909">
        <v>33</v>
      </c>
      <c r="P16909">
        <v>214</v>
      </c>
      <c r="Q16909">
        <v>4</v>
      </c>
      <c r="R16909">
        <v>14</v>
      </c>
      <c r="S16909" t="str">
        <v>no</v>
      </c>
      <c r="T16909" t="str">
        <v>no</v>
      </c>
      <c r="U16909" t="str">
        <v>yes</v>
      </c>
      <c r="V16909">
        <v>162</v>
      </c>
      <c r="W16909">
        <v>22</v>
      </c>
    </row>
    <row r="16910" spans="13:23" x14ac:dyDescent="0.7">
      <c r="M16910">
        <v>4734</v>
      </c>
      <c r="N16910">
        <v>2004</v>
      </c>
      <c r="O16910">
        <v>33</v>
      </c>
      <c r="P16910">
        <v>528</v>
      </c>
      <c r="Q16910">
        <v>8</v>
      </c>
      <c r="R16910">
        <v>14</v>
      </c>
      <c r="S16910" t="str">
        <v>yes</v>
      </c>
      <c r="T16910" t="str">
        <v>no</v>
      </c>
      <c r="U16910" t="str">
        <v>yes</v>
      </c>
      <c r="V16910">
        <v>162</v>
      </c>
      <c r="W16910">
        <v>22</v>
      </c>
    </row>
    <row r="16911" spans="13:23" x14ac:dyDescent="0.7">
      <c r="M16911">
        <v>4735</v>
      </c>
      <c r="N16911">
        <v>1590</v>
      </c>
      <c r="O16911">
        <v>33</v>
      </c>
      <c r="P16911">
        <v>214</v>
      </c>
      <c r="Q16911">
        <v>4</v>
      </c>
      <c r="R16911">
        <v>15</v>
      </c>
      <c r="S16911" t="str">
        <v>no</v>
      </c>
      <c r="T16911" t="str">
        <v>no</v>
      </c>
      <c r="U16911" t="str">
        <v>yes</v>
      </c>
      <c r="V16911">
        <v>162</v>
      </c>
      <c r="W16911">
        <v>22</v>
      </c>
    </row>
    <row r="16912" spans="13:23" x14ac:dyDescent="0.7">
      <c r="M16912">
        <v>4736</v>
      </c>
      <c r="N16912">
        <v>1595</v>
      </c>
      <c r="O16912">
        <v>33</v>
      </c>
      <c r="P16912">
        <v>340</v>
      </c>
      <c r="Q16912">
        <v>8</v>
      </c>
      <c r="R16912">
        <v>14</v>
      </c>
      <c r="S16912" t="str">
        <v>no</v>
      </c>
      <c r="T16912" t="str">
        <v>no</v>
      </c>
      <c r="U16912" t="str">
        <v>yes</v>
      </c>
      <c r="V16912">
        <v>162</v>
      </c>
      <c r="W16912">
        <v>22</v>
      </c>
    </row>
    <row r="16913" spans="13:23" x14ac:dyDescent="0.7">
      <c r="M16913">
        <v>4737</v>
      </c>
      <c r="N16913">
        <v>1099</v>
      </c>
      <c r="O16913">
        <v>33</v>
      </c>
      <c r="P16913">
        <v>340</v>
      </c>
      <c r="Q16913">
        <v>4</v>
      </c>
      <c r="R16913">
        <v>14</v>
      </c>
      <c r="S16913" t="str">
        <v>no</v>
      </c>
      <c r="T16913" t="str">
        <v>no</v>
      </c>
      <c r="U16913" t="str">
        <v>yes</v>
      </c>
      <c r="V16913">
        <v>162</v>
      </c>
      <c r="W16913">
        <v>22</v>
      </c>
    </row>
    <row r="16914" spans="13:23" x14ac:dyDescent="0.7">
      <c r="M16914">
        <v>4738</v>
      </c>
      <c r="N16914">
        <v>2443</v>
      </c>
      <c r="O16914">
        <v>33</v>
      </c>
      <c r="P16914">
        <v>528</v>
      </c>
      <c r="Q16914">
        <v>8</v>
      </c>
      <c r="R16914">
        <v>14</v>
      </c>
      <c r="S16914" t="str">
        <v>yes</v>
      </c>
      <c r="T16914" t="str">
        <v>yes</v>
      </c>
      <c r="U16914" t="str">
        <v>yes</v>
      </c>
      <c r="V16914">
        <v>162</v>
      </c>
      <c r="W16914">
        <v>22</v>
      </c>
    </row>
    <row r="16915" spans="13:23" x14ac:dyDescent="0.7">
      <c r="M16915">
        <v>4739</v>
      </c>
      <c r="N16915">
        <v>3090</v>
      </c>
      <c r="O16915">
        <v>33</v>
      </c>
      <c r="P16915">
        <v>1000</v>
      </c>
      <c r="Q16915">
        <v>24</v>
      </c>
      <c r="R16915">
        <v>15</v>
      </c>
      <c r="S16915" t="str">
        <v>yes</v>
      </c>
      <c r="T16915" t="str">
        <v>no</v>
      </c>
      <c r="U16915" t="str">
        <v>yes</v>
      </c>
      <c r="V16915">
        <v>162</v>
      </c>
      <c r="W16915">
        <v>22</v>
      </c>
    </row>
    <row r="16916" spans="13:23" x14ac:dyDescent="0.7">
      <c r="M16916">
        <v>4740</v>
      </c>
      <c r="N16916">
        <v>2904</v>
      </c>
      <c r="O16916">
        <v>33</v>
      </c>
      <c r="P16916">
        <v>1000</v>
      </c>
      <c r="Q16916">
        <v>24</v>
      </c>
      <c r="R16916">
        <v>15</v>
      </c>
      <c r="S16916" t="str">
        <v>yes</v>
      </c>
      <c r="T16916" t="str">
        <v>no</v>
      </c>
      <c r="U16916" t="str">
        <v>yes</v>
      </c>
      <c r="V16916">
        <v>162</v>
      </c>
      <c r="W16916">
        <v>22</v>
      </c>
    </row>
    <row r="16917" spans="13:23" x14ac:dyDescent="0.7">
      <c r="M16917">
        <v>4744</v>
      </c>
      <c r="N16917">
        <v>2993</v>
      </c>
      <c r="O16917">
        <v>33</v>
      </c>
      <c r="P16917">
        <v>1000</v>
      </c>
      <c r="Q16917">
        <v>24</v>
      </c>
      <c r="R16917">
        <v>15</v>
      </c>
      <c r="S16917" t="str">
        <v>yes</v>
      </c>
      <c r="T16917" t="str">
        <v>yes</v>
      </c>
      <c r="U16917" t="str">
        <v>yes</v>
      </c>
      <c r="V16917">
        <v>162</v>
      </c>
      <c r="W16917">
        <v>22</v>
      </c>
    </row>
    <row r="16918" spans="13:23" x14ac:dyDescent="0.7">
      <c r="M16918">
        <v>4745</v>
      </c>
      <c r="N16918">
        <v>2593</v>
      </c>
      <c r="O16918">
        <v>33</v>
      </c>
      <c r="P16918">
        <v>720</v>
      </c>
      <c r="Q16918">
        <v>16</v>
      </c>
      <c r="R16918">
        <v>15</v>
      </c>
      <c r="S16918" t="str">
        <v>yes</v>
      </c>
      <c r="T16918" t="str">
        <v>yes</v>
      </c>
      <c r="U16918" t="str">
        <v>yes</v>
      </c>
      <c r="V16918">
        <v>162</v>
      </c>
      <c r="W16918">
        <v>22</v>
      </c>
    </row>
    <row r="16919" spans="13:23" x14ac:dyDescent="0.7">
      <c r="M16919">
        <v>4751</v>
      </c>
      <c r="N16919">
        <v>1299</v>
      </c>
      <c r="O16919">
        <v>33</v>
      </c>
      <c r="P16919">
        <v>340</v>
      </c>
      <c r="Q16919">
        <v>4</v>
      </c>
      <c r="R16919">
        <v>14</v>
      </c>
      <c r="S16919" t="str">
        <v>yes</v>
      </c>
      <c r="T16919" t="str">
        <v>no</v>
      </c>
      <c r="U16919" t="str">
        <v>yes</v>
      </c>
      <c r="V16919">
        <v>162</v>
      </c>
      <c r="W16919">
        <v>22</v>
      </c>
    </row>
    <row r="16920" spans="13:23" x14ac:dyDescent="0.7">
      <c r="M16920">
        <v>4754</v>
      </c>
      <c r="N16920">
        <v>2845</v>
      </c>
      <c r="O16920">
        <v>33</v>
      </c>
      <c r="P16920">
        <v>1000</v>
      </c>
      <c r="Q16920">
        <v>24</v>
      </c>
      <c r="R16920">
        <v>15</v>
      </c>
      <c r="S16920" t="str">
        <v>yes</v>
      </c>
      <c r="T16920" t="str">
        <v>no</v>
      </c>
      <c r="U16920" t="str">
        <v>yes</v>
      </c>
      <c r="V16920">
        <v>162</v>
      </c>
      <c r="W16920">
        <v>22</v>
      </c>
    </row>
    <row r="16921" spans="13:23" x14ac:dyDescent="0.7">
      <c r="M16921">
        <v>4758</v>
      </c>
      <c r="N16921">
        <v>3143</v>
      </c>
      <c r="O16921">
        <v>33</v>
      </c>
      <c r="P16921">
        <v>1000</v>
      </c>
      <c r="Q16921">
        <v>24</v>
      </c>
      <c r="R16921">
        <v>15</v>
      </c>
      <c r="S16921" t="str">
        <v>yes</v>
      </c>
      <c r="T16921" t="str">
        <v>yes</v>
      </c>
      <c r="U16921" t="str">
        <v>yes</v>
      </c>
      <c r="V16921">
        <v>162</v>
      </c>
      <c r="W16921">
        <v>22</v>
      </c>
    </row>
    <row r="16922" spans="13:23" x14ac:dyDescent="0.7">
      <c r="M16922">
        <v>4763</v>
      </c>
      <c r="N16922">
        <v>1495</v>
      </c>
      <c r="O16922">
        <v>33</v>
      </c>
      <c r="P16922">
        <v>214</v>
      </c>
      <c r="Q16922">
        <v>4</v>
      </c>
      <c r="R16922">
        <v>14</v>
      </c>
      <c r="S16922" t="str">
        <v>no</v>
      </c>
      <c r="T16922" t="str">
        <v>no</v>
      </c>
      <c r="U16922" t="str">
        <v>yes</v>
      </c>
      <c r="V16922">
        <v>162</v>
      </c>
      <c r="W16922">
        <v>22</v>
      </c>
    </row>
    <row r="16923" spans="13:23" x14ac:dyDescent="0.7">
      <c r="M16923">
        <v>4765</v>
      </c>
      <c r="N16923">
        <v>1549</v>
      </c>
      <c r="O16923">
        <v>33</v>
      </c>
      <c r="P16923">
        <v>210</v>
      </c>
      <c r="Q16923">
        <v>4</v>
      </c>
      <c r="R16923">
        <v>15</v>
      </c>
      <c r="S16923" t="str">
        <v>yes</v>
      </c>
      <c r="T16923" t="str">
        <v>yes</v>
      </c>
      <c r="U16923" t="str">
        <v>yes</v>
      </c>
      <c r="V16923">
        <v>162</v>
      </c>
      <c r="W16923">
        <v>22</v>
      </c>
    </row>
    <row r="16924" spans="13:23" x14ac:dyDescent="0.7">
      <c r="M16924">
        <v>4767</v>
      </c>
      <c r="N16924">
        <v>2040</v>
      </c>
      <c r="O16924">
        <v>33</v>
      </c>
      <c r="P16924">
        <v>528</v>
      </c>
      <c r="Q16924">
        <v>8</v>
      </c>
      <c r="R16924">
        <v>15</v>
      </c>
      <c r="S16924" t="str">
        <v>yes</v>
      </c>
      <c r="T16924" t="str">
        <v>no</v>
      </c>
      <c r="U16924" t="str">
        <v>yes</v>
      </c>
      <c r="V16924">
        <v>162</v>
      </c>
      <c r="W16924">
        <v>22</v>
      </c>
    </row>
    <row r="16925" spans="13:23" x14ac:dyDescent="0.7">
      <c r="M16925">
        <v>4778</v>
      </c>
      <c r="N16925">
        <v>1795</v>
      </c>
      <c r="O16925">
        <v>33</v>
      </c>
      <c r="P16925">
        <v>528</v>
      </c>
      <c r="Q16925">
        <v>8</v>
      </c>
      <c r="R16925">
        <v>14</v>
      </c>
      <c r="S16925" t="str">
        <v>yes</v>
      </c>
      <c r="T16925" t="str">
        <v>no</v>
      </c>
      <c r="U16925" t="str">
        <v>yes</v>
      </c>
      <c r="V16925">
        <v>162</v>
      </c>
      <c r="W16925">
        <v>22</v>
      </c>
    </row>
    <row r="16926" spans="13:23" x14ac:dyDescent="0.7">
      <c r="M16926">
        <v>4779</v>
      </c>
      <c r="N16926">
        <v>3240</v>
      </c>
      <c r="O16926">
        <v>33</v>
      </c>
      <c r="P16926">
        <v>1000</v>
      </c>
      <c r="Q16926">
        <v>24</v>
      </c>
      <c r="R16926">
        <v>17</v>
      </c>
      <c r="S16926" t="str">
        <v>yes</v>
      </c>
      <c r="T16926" t="str">
        <v>no</v>
      </c>
      <c r="U16926" t="str">
        <v>yes</v>
      </c>
      <c r="V16926">
        <v>162</v>
      </c>
      <c r="W16926">
        <v>22</v>
      </c>
    </row>
    <row r="16927" spans="13:23" x14ac:dyDescent="0.7">
      <c r="M16927">
        <v>4782</v>
      </c>
      <c r="N16927">
        <v>1704</v>
      </c>
      <c r="O16927">
        <v>33</v>
      </c>
      <c r="P16927">
        <v>214</v>
      </c>
      <c r="Q16927">
        <v>4</v>
      </c>
      <c r="R16927">
        <v>14</v>
      </c>
      <c r="S16927" t="str">
        <v>no</v>
      </c>
      <c r="T16927" t="str">
        <v>no</v>
      </c>
      <c r="U16927" t="str">
        <v>yes</v>
      </c>
      <c r="V16927">
        <v>162</v>
      </c>
      <c r="W16927">
        <v>22</v>
      </c>
    </row>
    <row r="16928" spans="13:23" x14ac:dyDescent="0.7">
      <c r="M16928">
        <v>4787</v>
      </c>
      <c r="N16928">
        <v>2040</v>
      </c>
      <c r="O16928">
        <v>33</v>
      </c>
      <c r="P16928">
        <v>528</v>
      </c>
      <c r="Q16928">
        <v>8</v>
      </c>
      <c r="R16928">
        <v>14</v>
      </c>
      <c r="S16928" t="str">
        <v>yes</v>
      </c>
      <c r="T16928" t="str">
        <v>no</v>
      </c>
      <c r="U16928" t="str">
        <v>yes</v>
      </c>
      <c r="V16928">
        <v>162</v>
      </c>
      <c r="W16928">
        <v>22</v>
      </c>
    </row>
    <row r="16929" spans="13:23" x14ac:dyDescent="0.7">
      <c r="M16929">
        <v>4792</v>
      </c>
      <c r="N16929">
        <v>1599</v>
      </c>
      <c r="O16929">
        <v>33</v>
      </c>
      <c r="P16929">
        <v>540</v>
      </c>
      <c r="Q16929">
        <v>4</v>
      </c>
      <c r="R16929">
        <v>14</v>
      </c>
      <c r="S16929" t="str">
        <v>yes</v>
      </c>
      <c r="T16929" t="str">
        <v>no</v>
      </c>
      <c r="U16929" t="str">
        <v>yes</v>
      </c>
      <c r="V16929">
        <v>162</v>
      </c>
      <c r="W16929">
        <v>22</v>
      </c>
    </row>
    <row r="16930" spans="13:23" x14ac:dyDescent="0.7">
      <c r="M16930">
        <v>4794</v>
      </c>
      <c r="N16930">
        <v>2694</v>
      </c>
      <c r="O16930">
        <v>33</v>
      </c>
      <c r="P16930">
        <v>720</v>
      </c>
      <c r="Q16930">
        <v>16</v>
      </c>
      <c r="R16930">
        <v>15</v>
      </c>
      <c r="S16930" t="str">
        <v>yes</v>
      </c>
      <c r="T16930" t="str">
        <v>no</v>
      </c>
      <c r="U16930" t="str">
        <v>yes</v>
      </c>
      <c r="V16930">
        <v>162</v>
      </c>
      <c r="W16930">
        <v>22</v>
      </c>
    </row>
    <row r="16931" spans="13:23" x14ac:dyDescent="0.7">
      <c r="M16931">
        <v>4795</v>
      </c>
      <c r="N16931">
        <v>1199</v>
      </c>
      <c r="O16931">
        <v>33</v>
      </c>
      <c r="P16931">
        <v>428</v>
      </c>
      <c r="Q16931">
        <v>4</v>
      </c>
      <c r="R16931">
        <v>15</v>
      </c>
      <c r="S16931" t="str">
        <v>no</v>
      </c>
      <c r="T16931" t="str">
        <v>no</v>
      </c>
      <c r="U16931" t="str">
        <v>yes</v>
      </c>
      <c r="V16931">
        <v>162</v>
      </c>
      <c r="W16931">
        <v>22</v>
      </c>
    </row>
    <row r="16932" spans="13:23" x14ac:dyDescent="0.7">
      <c r="M16932">
        <v>4797</v>
      </c>
      <c r="N16932">
        <v>1299</v>
      </c>
      <c r="O16932">
        <v>33</v>
      </c>
      <c r="P16932">
        <v>428</v>
      </c>
      <c r="Q16932">
        <v>4</v>
      </c>
      <c r="R16932">
        <v>15</v>
      </c>
      <c r="S16932" t="str">
        <v>no</v>
      </c>
      <c r="T16932" t="str">
        <v>no</v>
      </c>
      <c r="U16932" t="str">
        <v>yes</v>
      </c>
      <c r="V16932">
        <v>162</v>
      </c>
      <c r="W16932">
        <v>22</v>
      </c>
    </row>
    <row r="16933" spans="13:23" x14ac:dyDescent="0.7">
      <c r="M16933">
        <v>4803</v>
      </c>
      <c r="N16933">
        <v>1645</v>
      </c>
      <c r="O16933">
        <v>33</v>
      </c>
      <c r="P16933">
        <v>214</v>
      </c>
      <c r="Q16933">
        <v>4</v>
      </c>
      <c r="R16933">
        <v>14</v>
      </c>
      <c r="S16933" t="str">
        <v>no</v>
      </c>
      <c r="T16933" t="str">
        <v>no</v>
      </c>
      <c r="U16933" t="str">
        <v>yes</v>
      </c>
      <c r="V16933">
        <v>162</v>
      </c>
      <c r="W16933">
        <v>22</v>
      </c>
    </row>
    <row r="16934" spans="13:23" x14ac:dyDescent="0.7">
      <c r="M16934">
        <v>4804</v>
      </c>
      <c r="N16934">
        <v>1499</v>
      </c>
      <c r="O16934">
        <v>33</v>
      </c>
      <c r="P16934">
        <v>340</v>
      </c>
      <c r="Q16934">
        <v>4</v>
      </c>
      <c r="R16934">
        <v>15</v>
      </c>
      <c r="S16934" t="str">
        <v>yes</v>
      </c>
      <c r="T16934" t="str">
        <v>yes</v>
      </c>
      <c r="U16934" t="str">
        <v>yes</v>
      </c>
      <c r="V16934">
        <v>162</v>
      </c>
      <c r="W16934">
        <v>22</v>
      </c>
    </row>
    <row r="16935" spans="13:23" x14ac:dyDescent="0.7">
      <c r="M16935">
        <v>4805</v>
      </c>
      <c r="N16935">
        <v>1854</v>
      </c>
      <c r="O16935">
        <v>33</v>
      </c>
      <c r="P16935">
        <v>528</v>
      </c>
      <c r="Q16935">
        <v>8</v>
      </c>
      <c r="R16935">
        <v>14</v>
      </c>
      <c r="S16935" t="str">
        <v>yes</v>
      </c>
      <c r="T16935" t="str">
        <v>no</v>
      </c>
      <c r="U16935" t="str">
        <v>yes</v>
      </c>
      <c r="V16935">
        <v>162</v>
      </c>
      <c r="W16935">
        <v>22</v>
      </c>
    </row>
    <row r="16936" spans="13:23" x14ac:dyDescent="0.7">
      <c r="M16936">
        <v>4806</v>
      </c>
      <c r="N16936">
        <v>1408</v>
      </c>
      <c r="O16936">
        <v>33</v>
      </c>
      <c r="P16936">
        <v>340</v>
      </c>
      <c r="Q16936">
        <v>4</v>
      </c>
      <c r="R16936">
        <v>14</v>
      </c>
      <c r="S16936" t="str">
        <v>yes</v>
      </c>
      <c r="T16936" t="str">
        <v>yes</v>
      </c>
      <c r="U16936" t="str">
        <v>yes</v>
      </c>
      <c r="V16936">
        <v>162</v>
      </c>
      <c r="W16936">
        <v>22</v>
      </c>
    </row>
    <row r="16937" spans="13:23" x14ac:dyDescent="0.7">
      <c r="M16937">
        <v>4808</v>
      </c>
      <c r="N16937">
        <v>2995</v>
      </c>
      <c r="O16937">
        <v>33</v>
      </c>
      <c r="P16937">
        <v>1000</v>
      </c>
      <c r="Q16937">
        <v>24</v>
      </c>
      <c r="R16937">
        <v>15</v>
      </c>
      <c r="S16937" t="str">
        <v>yes</v>
      </c>
      <c r="T16937" t="str">
        <v>no</v>
      </c>
      <c r="U16937" t="str">
        <v>yes</v>
      </c>
      <c r="V16937">
        <v>162</v>
      </c>
      <c r="W16937">
        <v>22</v>
      </c>
    </row>
    <row r="16938" spans="13:23" x14ac:dyDescent="0.7">
      <c r="M16938">
        <v>4809</v>
      </c>
      <c r="N16938">
        <v>1744</v>
      </c>
      <c r="O16938">
        <v>33</v>
      </c>
      <c r="P16938">
        <v>214</v>
      </c>
      <c r="Q16938">
        <v>4</v>
      </c>
      <c r="R16938">
        <v>14</v>
      </c>
      <c r="S16938" t="str">
        <v>no</v>
      </c>
      <c r="T16938" t="str">
        <v>no</v>
      </c>
      <c r="U16938" t="str">
        <v>yes</v>
      </c>
      <c r="V16938">
        <v>162</v>
      </c>
      <c r="W16938">
        <v>22</v>
      </c>
    </row>
    <row r="16939" spans="13:23" x14ac:dyDescent="0.7">
      <c r="M16939">
        <v>4811</v>
      </c>
      <c r="N16939">
        <v>1740</v>
      </c>
      <c r="O16939">
        <v>33</v>
      </c>
      <c r="P16939">
        <v>214</v>
      </c>
      <c r="Q16939">
        <v>4</v>
      </c>
      <c r="R16939">
        <v>15</v>
      </c>
      <c r="S16939" t="str">
        <v>no</v>
      </c>
      <c r="T16939" t="str">
        <v>no</v>
      </c>
      <c r="U16939" t="str">
        <v>yes</v>
      </c>
      <c r="V16939">
        <v>162</v>
      </c>
      <c r="W16939">
        <v>22</v>
      </c>
    </row>
    <row r="16940" spans="13:23" x14ac:dyDescent="0.7">
      <c r="M16940">
        <v>4813</v>
      </c>
      <c r="N16940">
        <v>1299</v>
      </c>
      <c r="O16940">
        <v>33</v>
      </c>
      <c r="P16940">
        <v>210</v>
      </c>
      <c r="Q16940">
        <v>4</v>
      </c>
      <c r="R16940">
        <v>14</v>
      </c>
      <c r="S16940" t="str">
        <v>no</v>
      </c>
      <c r="T16940" t="str">
        <v>no</v>
      </c>
      <c r="U16940" t="str">
        <v>yes</v>
      </c>
      <c r="V16940">
        <v>162</v>
      </c>
      <c r="W16940">
        <v>22</v>
      </c>
    </row>
    <row r="16941" spans="13:23" x14ac:dyDescent="0.7">
      <c r="M16941">
        <v>4815</v>
      </c>
      <c r="N16941">
        <v>1199</v>
      </c>
      <c r="O16941">
        <v>33</v>
      </c>
      <c r="P16941">
        <v>210</v>
      </c>
      <c r="Q16941">
        <v>4</v>
      </c>
      <c r="R16941">
        <v>14</v>
      </c>
      <c r="S16941" t="str">
        <v>no</v>
      </c>
      <c r="T16941" t="str">
        <v>no</v>
      </c>
      <c r="U16941" t="str">
        <v>yes</v>
      </c>
      <c r="V16941">
        <v>162</v>
      </c>
      <c r="W16941">
        <v>22</v>
      </c>
    </row>
    <row r="16942" spans="13:23" x14ac:dyDescent="0.7">
      <c r="M16942">
        <v>4817</v>
      </c>
      <c r="N16942">
        <v>2593</v>
      </c>
      <c r="O16942">
        <v>33</v>
      </c>
      <c r="P16942">
        <v>528</v>
      </c>
      <c r="Q16942">
        <v>8</v>
      </c>
      <c r="R16942">
        <v>14</v>
      </c>
      <c r="S16942" t="str">
        <v>yes</v>
      </c>
      <c r="T16942" t="str">
        <v>yes</v>
      </c>
      <c r="U16942" t="str">
        <v>yes</v>
      </c>
      <c r="V16942">
        <v>162</v>
      </c>
      <c r="W16942">
        <v>22</v>
      </c>
    </row>
    <row r="16943" spans="13:23" x14ac:dyDescent="0.7">
      <c r="M16943">
        <v>4818</v>
      </c>
      <c r="N16943">
        <v>1499</v>
      </c>
      <c r="O16943">
        <v>33</v>
      </c>
      <c r="P16943">
        <v>428</v>
      </c>
      <c r="Q16943">
        <v>4</v>
      </c>
      <c r="R16943">
        <v>14</v>
      </c>
      <c r="S16943" t="str">
        <v>yes</v>
      </c>
      <c r="T16943" t="str">
        <v>yes</v>
      </c>
      <c r="U16943" t="str">
        <v>yes</v>
      </c>
      <c r="V16943">
        <v>162</v>
      </c>
      <c r="W16943">
        <v>22</v>
      </c>
    </row>
    <row r="16944" spans="13:23" x14ac:dyDescent="0.7">
      <c r="M16944">
        <v>4822</v>
      </c>
      <c r="N16944">
        <v>2544</v>
      </c>
      <c r="O16944">
        <v>33</v>
      </c>
      <c r="P16944">
        <v>720</v>
      </c>
      <c r="Q16944">
        <v>16</v>
      </c>
      <c r="R16944">
        <v>15</v>
      </c>
      <c r="S16944" t="str">
        <v>yes</v>
      </c>
      <c r="T16944" t="str">
        <v>no</v>
      </c>
      <c r="U16944" t="str">
        <v>yes</v>
      </c>
      <c r="V16944">
        <v>162</v>
      </c>
      <c r="W16944">
        <v>22</v>
      </c>
    </row>
    <row r="16945" spans="13:23" x14ac:dyDescent="0.7">
      <c r="M16945">
        <v>4825</v>
      </c>
      <c r="N16945">
        <v>1890</v>
      </c>
      <c r="O16945">
        <v>33</v>
      </c>
      <c r="P16945">
        <v>528</v>
      </c>
      <c r="Q16945">
        <v>8</v>
      </c>
      <c r="R16945">
        <v>15</v>
      </c>
      <c r="S16945" t="str">
        <v>yes</v>
      </c>
      <c r="T16945" t="str">
        <v>no</v>
      </c>
      <c r="U16945" t="str">
        <v>yes</v>
      </c>
      <c r="V16945">
        <v>162</v>
      </c>
      <c r="W16945">
        <v>22</v>
      </c>
    </row>
    <row r="16946" spans="13:23" x14ac:dyDescent="0.7">
      <c r="M16946">
        <v>4828</v>
      </c>
      <c r="N16946">
        <v>1499</v>
      </c>
      <c r="O16946">
        <v>33</v>
      </c>
      <c r="P16946">
        <v>210</v>
      </c>
      <c r="Q16946">
        <v>4</v>
      </c>
      <c r="R16946">
        <v>14</v>
      </c>
      <c r="S16946" t="str">
        <v>yes</v>
      </c>
      <c r="T16946" t="str">
        <v>yes</v>
      </c>
      <c r="U16946" t="str">
        <v>yes</v>
      </c>
      <c r="V16946">
        <v>162</v>
      </c>
      <c r="W16946">
        <v>22</v>
      </c>
    </row>
    <row r="16947" spans="13:23" x14ac:dyDescent="0.7">
      <c r="M16947">
        <v>4829</v>
      </c>
      <c r="N16947">
        <v>3094</v>
      </c>
      <c r="O16947">
        <v>33</v>
      </c>
      <c r="P16947">
        <v>1000</v>
      </c>
      <c r="Q16947">
        <v>24</v>
      </c>
      <c r="R16947">
        <v>15</v>
      </c>
      <c r="S16947" t="str">
        <v>yes</v>
      </c>
      <c r="T16947" t="str">
        <v>no</v>
      </c>
      <c r="U16947" t="str">
        <v>yes</v>
      </c>
      <c r="V16947">
        <v>162</v>
      </c>
      <c r="W16947">
        <v>22</v>
      </c>
    </row>
    <row r="16948" spans="13:23" x14ac:dyDescent="0.7">
      <c r="M16948">
        <v>4830</v>
      </c>
      <c r="N16948">
        <v>2044</v>
      </c>
      <c r="O16948">
        <v>33</v>
      </c>
      <c r="P16948">
        <v>528</v>
      </c>
      <c r="Q16948">
        <v>8</v>
      </c>
      <c r="R16948">
        <v>14</v>
      </c>
      <c r="S16948" t="str">
        <v>yes</v>
      </c>
      <c r="T16948" t="str">
        <v>no</v>
      </c>
      <c r="U16948" t="str">
        <v>yes</v>
      </c>
      <c r="V16948">
        <v>162</v>
      </c>
      <c r="W16948">
        <v>22</v>
      </c>
    </row>
    <row r="16949" spans="13:23" x14ac:dyDescent="0.7">
      <c r="M16949">
        <v>4835</v>
      </c>
      <c r="N16949">
        <v>3054</v>
      </c>
      <c r="O16949">
        <v>33</v>
      </c>
      <c r="P16949">
        <v>1000</v>
      </c>
      <c r="Q16949">
        <v>24</v>
      </c>
      <c r="R16949">
        <v>15</v>
      </c>
      <c r="S16949" t="str">
        <v>yes</v>
      </c>
      <c r="T16949" t="str">
        <v>no</v>
      </c>
      <c r="U16949" t="str">
        <v>yes</v>
      </c>
      <c r="V16949">
        <v>162</v>
      </c>
      <c r="W16949">
        <v>22</v>
      </c>
    </row>
    <row r="16950" spans="13:23" x14ac:dyDescent="0.7">
      <c r="M16950">
        <v>4839</v>
      </c>
      <c r="N16950">
        <v>2354</v>
      </c>
      <c r="O16950">
        <v>33</v>
      </c>
      <c r="P16950">
        <v>720</v>
      </c>
      <c r="Q16950">
        <v>16</v>
      </c>
      <c r="R16950">
        <v>15</v>
      </c>
      <c r="S16950" t="str">
        <v>yes</v>
      </c>
      <c r="T16950" t="str">
        <v>no</v>
      </c>
      <c r="U16950" t="str">
        <v>yes</v>
      </c>
      <c r="V16950">
        <v>162</v>
      </c>
      <c r="W16950">
        <v>22</v>
      </c>
    </row>
    <row r="16951" spans="13:23" x14ac:dyDescent="0.7">
      <c r="M16951">
        <v>4840</v>
      </c>
      <c r="N16951">
        <v>1894</v>
      </c>
      <c r="O16951">
        <v>33</v>
      </c>
      <c r="P16951">
        <v>214</v>
      </c>
      <c r="Q16951">
        <v>4</v>
      </c>
      <c r="R16951">
        <v>14</v>
      </c>
      <c r="S16951" t="str">
        <v>no</v>
      </c>
      <c r="T16951" t="str">
        <v>no</v>
      </c>
      <c r="U16951" t="str">
        <v>yes</v>
      </c>
      <c r="V16951">
        <v>162</v>
      </c>
      <c r="W16951">
        <v>22</v>
      </c>
    </row>
    <row r="16952" spans="13:23" x14ac:dyDescent="0.7">
      <c r="M16952">
        <v>4841</v>
      </c>
      <c r="N16952">
        <v>2194</v>
      </c>
      <c r="O16952">
        <v>33</v>
      </c>
      <c r="P16952">
        <v>528</v>
      </c>
      <c r="Q16952">
        <v>8</v>
      </c>
      <c r="R16952">
        <v>14</v>
      </c>
      <c r="S16952" t="str">
        <v>yes</v>
      </c>
      <c r="T16952" t="str">
        <v>no</v>
      </c>
      <c r="U16952" t="str">
        <v>yes</v>
      </c>
      <c r="V16952">
        <v>162</v>
      </c>
      <c r="W16952">
        <v>22</v>
      </c>
    </row>
    <row r="16953" spans="13:23" x14ac:dyDescent="0.7">
      <c r="M16953">
        <v>4842</v>
      </c>
      <c r="N16953">
        <v>2390</v>
      </c>
      <c r="O16953">
        <v>33</v>
      </c>
      <c r="P16953">
        <v>720</v>
      </c>
      <c r="Q16953">
        <v>16</v>
      </c>
      <c r="R16953">
        <v>15</v>
      </c>
      <c r="S16953" t="str">
        <v>yes</v>
      </c>
      <c r="T16953" t="str">
        <v>no</v>
      </c>
      <c r="U16953" t="str">
        <v>yes</v>
      </c>
      <c r="V16953">
        <v>162</v>
      </c>
      <c r="W16953">
        <v>22</v>
      </c>
    </row>
    <row r="16954" spans="13:23" x14ac:dyDescent="0.7">
      <c r="M16954">
        <v>4843</v>
      </c>
      <c r="N16954">
        <v>1349</v>
      </c>
      <c r="O16954">
        <v>33</v>
      </c>
      <c r="P16954">
        <v>210</v>
      </c>
      <c r="Q16954">
        <v>4</v>
      </c>
      <c r="R16954">
        <v>15</v>
      </c>
      <c r="S16954" t="str">
        <v>no</v>
      </c>
      <c r="T16954" t="str">
        <v>no</v>
      </c>
      <c r="U16954" t="str">
        <v>yes</v>
      </c>
      <c r="V16954">
        <v>162</v>
      </c>
      <c r="W16954">
        <v>22</v>
      </c>
    </row>
    <row r="16955" spans="13:23" x14ac:dyDescent="0.7">
      <c r="M16955">
        <v>4844</v>
      </c>
      <c r="N16955">
        <v>1399</v>
      </c>
      <c r="O16955">
        <v>33</v>
      </c>
      <c r="P16955">
        <v>210</v>
      </c>
      <c r="Q16955">
        <v>4</v>
      </c>
      <c r="R16955">
        <v>14</v>
      </c>
      <c r="S16955" t="str">
        <v>yes</v>
      </c>
      <c r="T16955" t="str">
        <v>yes</v>
      </c>
      <c r="U16955" t="str">
        <v>yes</v>
      </c>
      <c r="V16955">
        <v>162</v>
      </c>
      <c r="W16955">
        <v>22</v>
      </c>
    </row>
    <row r="16956" spans="13:23" x14ac:dyDescent="0.7">
      <c r="M16956">
        <v>4845</v>
      </c>
      <c r="N16956">
        <v>2504</v>
      </c>
      <c r="O16956">
        <v>33</v>
      </c>
      <c r="P16956">
        <v>720</v>
      </c>
      <c r="Q16956">
        <v>16</v>
      </c>
      <c r="R16956">
        <v>15</v>
      </c>
      <c r="S16956" t="str">
        <v>yes</v>
      </c>
      <c r="T16956" t="str">
        <v>no</v>
      </c>
      <c r="U16956" t="str">
        <v>yes</v>
      </c>
      <c r="V16956">
        <v>162</v>
      </c>
      <c r="W16956">
        <v>22</v>
      </c>
    </row>
    <row r="16957" spans="13:23" x14ac:dyDescent="0.7">
      <c r="M16957">
        <v>4850</v>
      </c>
      <c r="N16957">
        <v>2090</v>
      </c>
      <c r="O16957">
        <v>33</v>
      </c>
      <c r="P16957">
        <v>1000</v>
      </c>
      <c r="Q16957">
        <v>8</v>
      </c>
      <c r="R16957">
        <v>14</v>
      </c>
      <c r="S16957" t="str">
        <v>yes</v>
      </c>
      <c r="T16957" t="str">
        <v>no</v>
      </c>
      <c r="U16957" t="str">
        <v>yes</v>
      </c>
      <c r="V16957">
        <v>162</v>
      </c>
      <c r="W16957">
        <v>22</v>
      </c>
    </row>
    <row r="16958" spans="13:23" x14ac:dyDescent="0.7">
      <c r="M16958">
        <v>4851</v>
      </c>
      <c r="N16958">
        <v>2443</v>
      </c>
      <c r="O16958">
        <v>33</v>
      </c>
      <c r="P16958">
        <v>720</v>
      </c>
      <c r="Q16958">
        <v>16</v>
      </c>
      <c r="R16958">
        <v>15</v>
      </c>
      <c r="S16958" t="str">
        <v>yes</v>
      </c>
      <c r="T16958" t="str">
        <v>yes</v>
      </c>
      <c r="U16958" t="str">
        <v>yes</v>
      </c>
      <c r="V16958">
        <v>162</v>
      </c>
      <c r="W16958">
        <v>22</v>
      </c>
    </row>
    <row r="16959" spans="13:23" x14ac:dyDescent="0.7">
      <c r="M16959">
        <v>4855</v>
      </c>
      <c r="N16959">
        <v>2540</v>
      </c>
      <c r="O16959">
        <v>33</v>
      </c>
      <c r="P16959">
        <v>720</v>
      </c>
      <c r="Q16959">
        <v>16</v>
      </c>
      <c r="R16959">
        <v>15</v>
      </c>
      <c r="S16959" t="str">
        <v>yes</v>
      </c>
      <c r="T16959" t="str">
        <v>no</v>
      </c>
      <c r="U16959" t="str">
        <v>yes</v>
      </c>
      <c r="V16959">
        <v>162</v>
      </c>
      <c r="W16959">
        <v>22</v>
      </c>
    </row>
    <row r="16960" spans="13:23" x14ac:dyDescent="0.7">
      <c r="M16960">
        <v>4857</v>
      </c>
      <c r="N16960">
        <v>2940</v>
      </c>
      <c r="O16960">
        <v>33</v>
      </c>
      <c r="P16960">
        <v>1000</v>
      </c>
      <c r="Q16960">
        <v>24</v>
      </c>
      <c r="R16960">
        <v>15</v>
      </c>
      <c r="S16960" t="str">
        <v>yes</v>
      </c>
      <c r="T16960" t="str">
        <v>no</v>
      </c>
      <c r="U16960" t="str">
        <v>yes</v>
      </c>
      <c r="V16960">
        <v>191</v>
      </c>
      <c r="W16960">
        <v>23</v>
      </c>
    </row>
    <row r="16961" spans="13:23" x14ac:dyDescent="0.7">
      <c r="M16961">
        <v>4858</v>
      </c>
      <c r="N16961">
        <v>2304</v>
      </c>
      <c r="O16961">
        <v>33</v>
      </c>
      <c r="P16961">
        <v>720</v>
      </c>
      <c r="Q16961">
        <v>16</v>
      </c>
      <c r="R16961">
        <v>15</v>
      </c>
      <c r="S16961" t="str">
        <v>yes</v>
      </c>
      <c r="T16961" t="str">
        <v>no</v>
      </c>
      <c r="U16961" t="str">
        <v>yes</v>
      </c>
      <c r="V16961">
        <v>191</v>
      </c>
      <c r="W16961">
        <v>23</v>
      </c>
    </row>
    <row r="16962" spans="13:23" x14ac:dyDescent="0.7">
      <c r="M16962">
        <v>4859</v>
      </c>
      <c r="N16962">
        <v>2440</v>
      </c>
      <c r="O16962">
        <v>33</v>
      </c>
      <c r="P16962">
        <v>720</v>
      </c>
      <c r="Q16962">
        <v>16</v>
      </c>
      <c r="R16962">
        <v>15</v>
      </c>
      <c r="S16962" t="str">
        <v>yes</v>
      </c>
      <c r="T16962" t="str">
        <v>no</v>
      </c>
      <c r="U16962" t="str">
        <v>yes</v>
      </c>
      <c r="V16962">
        <v>191</v>
      </c>
      <c r="W16962">
        <v>23</v>
      </c>
    </row>
    <row r="16963" spans="13:23" x14ac:dyDescent="0.7">
      <c r="M16963">
        <v>4861</v>
      </c>
      <c r="N16963">
        <v>2494</v>
      </c>
      <c r="O16963">
        <v>33</v>
      </c>
      <c r="P16963">
        <v>720</v>
      </c>
      <c r="Q16963">
        <v>16</v>
      </c>
      <c r="R16963">
        <v>15</v>
      </c>
      <c r="S16963" t="str">
        <v>yes</v>
      </c>
      <c r="T16963" t="str">
        <v>no</v>
      </c>
      <c r="U16963" t="str">
        <v>yes</v>
      </c>
      <c r="V16963">
        <v>191</v>
      </c>
      <c r="W16963">
        <v>23</v>
      </c>
    </row>
    <row r="16964" spans="13:23" x14ac:dyDescent="0.7">
      <c r="M16964">
        <v>4863</v>
      </c>
      <c r="N16964">
        <v>1195</v>
      </c>
      <c r="O16964">
        <v>33</v>
      </c>
      <c r="P16964">
        <v>214</v>
      </c>
      <c r="Q16964">
        <v>4</v>
      </c>
      <c r="R16964">
        <v>14</v>
      </c>
      <c r="S16964" t="str">
        <v>no</v>
      </c>
      <c r="T16964" t="str">
        <v>no</v>
      </c>
      <c r="U16964" t="str">
        <v>yes</v>
      </c>
      <c r="V16964">
        <v>191</v>
      </c>
      <c r="W16964">
        <v>23</v>
      </c>
    </row>
    <row r="16965" spans="13:23" x14ac:dyDescent="0.7">
      <c r="M16965">
        <v>4864</v>
      </c>
      <c r="N16965">
        <v>1545</v>
      </c>
      <c r="O16965">
        <v>33</v>
      </c>
      <c r="P16965">
        <v>214</v>
      </c>
      <c r="Q16965">
        <v>4</v>
      </c>
      <c r="R16965">
        <v>14</v>
      </c>
      <c r="S16965" t="str">
        <v>no</v>
      </c>
      <c r="T16965" t="str">
        <v>no</v>
      </c>
      <c r="U16965" t="str">
        <v>yes</v>
      </c>
      <c r="V16965">
        <v>191</v>
      </c>
      <c r="W16965">
        <v>23</v>
      </c>
    </row>
    <row r="16966" spans="13:23" x14ac:dyDescent="0.7">
      <c r="M16966">
        <v>4865</v>
      </c>
      <c r="N16966">
        <v>1840</v>
      </c>
      <c r="O16966">
        <v>33</v>
      </c>
      <c r="P16966">
        <v>528</v>
      </c>
      <c r="Q16966">
        <v>8</v>
      </c>
      <c r="R16966">
        <v>15</v>
      </c>
      <c r="S16966" t="str">
        <v>yes</v>
      </c>
      <c r="T16966" t="str">
        <v>no</v>
      </c>
      <c r="U16966" t="str">
        <v>yes</v>
      </c>
      <c r="V16966">
        <v>191</v>
      </c>
      <c r="W16966">
        <v>23</v>
      </c>
    </row>
    <row r="16967" spans="13:23" x14ac:dyDescent="0.7">
      <c r="M16967">
        <v>4866</v>
      </c>
      <c r="N16967">
        <v>1940</v>
      </c>
      <c r="O16967">
        <v>33</v>
      </c>
      <c r="P16967">
        <v>528</v>
      </c>
      <c r="Q16967">
        <v>8</v>
      </c>
      <c r="R16967">
        <v>14</v>
      </c>
      <c r="S16967" t="str">
        <v>yes</v>
      </c>
      <c r="T16967" t="str">
        <v>no</v>
      </c>
      <c r="U16967" t="str">
        <v>yes</v>
      </c>
      <c r="V16967">
        <v>191</v>
      </c>
      <c r="W16967">
        <v>23</v>
      </c>
    </row>
    <row r="16968" spans="13:23" x14ac:dyDescent="0.7">
      <c r="M16968">
        <v>4867</v>
      </c>
      <c r="N16968">
        <v>1299</v>
      </c>
      <c r="O16968">
        <v>33</v>
      </c>
      <c r="P16968">
        <v>428</v>
      </c>
      <c r="Q16968">
        <v>4</v>
      </c>
      <c r="R16968">
        <v>15</v>
      </c>
      <c r="S16968" t="str">
        <v>no</v>
      </c>
      <c r="T16968" t="str">
        <v>no</v>
      </c>
      <c r="U16968" t="str">
        <v>yes</v>
      </c>
      <c r="V16968">
        <v>191</v>
      </c>
      <c r="W16968">
        <v>23</v>
      </c>
    </row>
    <row r="16969" spans="13:23" x14ac:dyDescent="0.7">
      <c r="M16969">
        <v>4869</v>
      </c>
      <c r="N16969">
        <v>2340</v>
      </c>
      <c r="O16969">
        <v>33</v>
      </c>
      <c r="P16969">
        <v>720</v>
      </c>
      <c r="Q16969">
        <v>16</v>
      </c>
      <c r="R16969">
        <v>15</v>
      </c>
      <c r="S16969" t="str">
        <v>yes</v>
      </c>
      <c r="T16969" t="str">
        <v>no</v>
      </c>
      <c r="U16969" t="str">
        <v>yes</v>
      </c>
      <c r="V16969">
        <v>191</v>
      </c>
      <c r="W16969">
        <v>23</v>
      </c>
    </row>
    <row r="16970" spans="13:23" x14ac:dyDescent="0.7">
      <c r="M16970">
        <v>4870</v>
      </c>
      <c r="N16970">
        <v>2245</v>
      </c>
      <c r="O16970">
        <v>33</v>
      </c>
      <c r="P16970">
        <v>720</v>
      </c>
      <c r="Q16970">
        <v>16</v>
      </c>
      <c r="R16970">
        <v>15</v>
      </c>
      <c r="S16970" t="str">
        <v>yes</v>
      </c>
      <c r="T16970" t="str">
        <v>no</v>
      </c>
      <c r="U16970" t="str">
        <v>yes</v>
      </c>
      <c r="V16970">
        <v>191</v>
      </c>
      <c r="W16970">
        <v>23</v>
      </c>
    </row>
    <row r="16971" spans="13:23" x14ac:dyDescent="0.7">
      <c r="M16971">
        <v>4871</v>
      </c>
      <c r="N16971">
        <v>1299</v>
      </c>
      <c r="O16971">
        <v>33</v>
      </c>
      <c r="P16971">
        <v>340</v>
      </c>
      <c r="Q16971">
        <v>4</v>
      </c>
      <c r="R16971">
        <v>14</v>
      </c>
      <c r="S16971" t="str">
        <v>yes</v>
      </c>
      <c r="T16971" t="str">
        <v>no</v>
      </c>
      <c r="U16971" t="str">
        <v>yes</v>
      </c>
      <c r="V16971">
        <v>191</v>
      </c>
      <c r="W16971">
        <v>23</v>
      </c>
    </row>
    <row r="16972" spans="13:23" x14ac:dyDescent="0.7">
      <c r="M16972">
        <v>4873</v>
      </c>
      <c r="N16972">
        <v>3094</v>
      </c>
      <c r="O16972">
        <v>33</v>
      </c>
      <c r="P16972">
        <v>1000</v>
      </c>
      <c r="Q16972">
        <v>24</v>
      </c>
      <c r="R16972">
        <v>15</v>
      </c>
      <c r="S16972" t="str">
        <v>yes</v>
      </c>
      <c r="T16972" t="str">
        <v>no</v>
      </c>
      <c r="U16972" t="str">
        <v>yes</v>
      </c>
      <c r="V16972">
        <v>191</v>
      </c>
      <c r="W16972">
        <v>23</v>
      </c>
    </row>
    <row r="16973" spans="13:23" x14ac:dyDescent="0.7">
      <c r="M16973">
        <v>4875</v>
      </c>
      <c r="N16973">
        <v>1299</v>
      </c>
      <c r="O16973">
        <v>33</v>
      </c>
      <c r="P16973">
        <v>212</v>
      </c>
      <c r="Q16973">
        <v>4</v>
      </c>
      <c r="R16973">
        <v>14</v>
      </c>
      <c r="S16973" t="str">
        <v>no</v>
      </c>
      <c r="T16973" t="str">
        <v>no</v>
      </c>
      <c r="U16973" t="str">
        <v>yes</v>
      </c>
      <c r="V16973">
        <v>191</v>
      </c>
      <c r="W16973">
        <v>23</v>
      </c>
    </row>
    <row r="16974" spans="13:23" x14ac:dyDescent="0.7">
      <c r="M16974">
        <v>4883</v>
      </c>
      <c r="N16974">
        <v>2093</v>
      </c>
      <c r="O16974">
        <v>33</v>
      </c>
      <c r="P16974">
        <v>528</v>
      </c>
      <c r="Q16974">
        <v>8</v>
      </c>
      <c r="R16974">
        <v>14</v>
      </c>
      <c r="S16974" t="str">
        <v>yes</v>
      </c>
      <c r="T16974" t="str">
        <v>yes</v>
      </c>
      <c r="U16974" t="str">
        <v>yes</v>
      </c>
      <c r="V16974">
        <v>191</v>
      </c>
      <c r="W16974">
        <v>23</v>
      </c>
    </row>
    <row r="16975" spans="13:23" x14ac:dyDescent="0.7">
      <c r="M16975">
        <v>4884</v>
      </c>
      <c r="N16975">
        <v>1940</v>
      </c>
      <c r="O16975">
        <v>33</v>
      </c>
      <c r="P16975">
        <v>528</v>
      </c>
      <c r="Q16975">
        <v>8</v>
      </c>
      <c r="R16975">
        <v>15</v>
      </c>
      <c r="S16975" t="str">
        <v>yes</v>
      </c>
      <c r="T16975" t="str">
        <v>no</v>
      </c>
      <c r="U16975" t="str">
        <v>yes</v>
      </c>
      <c r="V16975">
        <v>191</v>
      </c>
      <c r="W16975">
        <v>23</v>
      </c>
    </row>
    <row r="16976" spans="13:23" x14ac:dyDescent="0.7">
      <c r="M16976">
        <v>4892</v>
      </c>
      <c r="N16976">
        <v>2004</v>
      </c>
      <c r="O16976">
        <v>33</v>
      </c>
      <c r="P16976">
        <v>528</v>
      </c>
      <c r="Q16976">
        <v>8</v>
      </c>
      <c r="R16976">
        <v>14</v>
      </c>
      <c r="S16976" t="str">
        <v>yes</v>
      </c>
      <c r="T16976" t="str">
        <v>no</v>
      </c>
      <c r="U16976" t="str">
        <v>yes</v>
      </c>
      <c r="V16976">
        <v>191</v>
      </c>
      <c r="W16976">
        <v>23</v>
      </c>
    </row>
    <row r="16977" spans="13:23" x14ac:dyDescent="0.7">
      <c r="M16977">
        <v>4893</v>
      </c>
      <c r="N16977">
        <v>2140</v>
      </c>
      <c r="O16977">
        <v>33</v>
      </c>
      <c r="P16977">
        <v>1000</v>
      </c>
      <c r="Q16977">
        <v>8</v>
      </c>
      <c r="R16977">
        <v>14</v>
      </c>
      <c r="S16977" t="str">
        <v>yes</v>
      </c>
      <c r="T16977" t="str">
        <v>no</v>
      </c>
      <c r="U16977" t="str">
        <v>yes</v>
      </c>
      <c r="V16977">
        <v>191</v>
      </c>
      <c r="W16977">
        <v>23</v>
      </c>
    </row>
    <row r="16978" spans="13:23" x14ac:dyDescent="0.7">
      <c r="M16978">
        <v>4894</v>
      </c>
      <c r="N16978">
        <v>1739</v>
      </c>
      <c r="O16978">
        <v>33</v>
      </c>
      <c r="P16978">
        <v>212</v>
      </c>
      <c r="Q16978">
        <v>4</v>
      </c>
      <c r="R16978">
        <v>17</v>
      </c>
      <c r="S16978" t="str">
        <v>no</v>
      </c>
      <c r="T16978" t="str">
        <v>no</v>
      </c>
      <c r="U16978" t="str">
        <v>yes</v>
      </c>
      <c r="V16978">
        <v>191</v>
      </c>
      <c r="W16978">
        <v>23</v>
      </c>
    </row>
    <row r="16979" spans="13:23" x14ac:dyDescent="0.7">
      <c r="M16979">
        <v>4895</v>
      </c>
      <c r="N16979">
        <v>1840</v>
      </c>
      <c r="O16979">
        <v>33</v>
      </c>
      <c r="P16979">
        <v>528</v>
      </c>
      <c r="Q16979">
        <v>8</v>
      </c>
      <c r="R16979">
        <v>14</v>
      </c>
      <c r="S16979" t="str">
        <v>yes</v>
      </c>
      <c r="T16979" t="str">
        <v>no</v>
      </c>
      <c r="U16979" t="str">
        <v>yes</v>
      </c>
      <c r="V16979">
        <v>191</v>
      </c>
      <c r="W16979">
        <v>23</v>
      </c>
    </row>
    <row r="16980" spans="13:23" x14ac:dyDescent="0.7">
      <c r="M16980">
        <v>4896</v>
      </c>
      <c r="N16980">
        <v>1199</v>
      </c>
      <c r="O16980">
        <v>33</v>
      </c>
      <c r="P16980">
        <v>210</v>
      </c>
      <c r="Q16980">
        <v>4</v>
      </c>
      <c r="R16980">
        <v>14</v>
      </c>
      <c r="S16980" t="str">
        <v>no</v>
      </c>
      <c r="T16980" t="str">
        <v>no</v>
      </c>
      <c r="U16980" t="str">
        <v>yes</v>
      </c>
      <c r="V16980">
        <v>191</v>
      </c>
      <c r="W16980">
        <v>23</v>
      </c>
    </row>
    <row r="16981" spans="13:23" x14ac:dyDescent="0.7">
      <c r="M16981">
        <v>4897</v>
      </c>
      <c r="N16981">
        <v>2094</v>
      </c>
      <c r="O16981">
        <v>33</v>
      </c>
      <c r="P16981">
        <v>528</v>
      </c>
      <c r="Q16981">
        <v>8</v>
      </c>
      <c r="R16981">
        <v>14</v>
      </c>
      <c r="S16981" t="str">
        <v>yes</v>
      </c>
      <c r="T16981" t="str">
        <v>no</v>
      </c>
      <c r="U16981" t="str">
        <v>yes</v>
      </c>
      <c r="V16981">
        <v>191</v>
      </c>
      <c r="W16981">
        <v>23</v>
      </c>
    </row>
    <row r="16982" spans="13:23" x14ac:dyDescent="0.7">
      <c r="M16982">
        <v>4898</v>
      </c>
      <c r="N16982">
        <v>1548</v>
      </c>
      <c r="O16982">
        <v>33</v>
      </c>
      <c r="P16982">
        <v>424</v>
      </c>
      <c r="Q16982">
        <v>4</v>
      </c>
      <c r="R16982">
        <v>14</v>
      </c>
      <c r="S16982" t="str">
        <v>yes</v>
      </c>
      <c r="T16982" t="str">
        <v>no</v>
      </c>
      <c r="U16982" t="str">
        <v>yes</v>
      </c>
      <c r="V16982">
        <v>191</v>
      </c>
      <c r="W16982">
        <v>23</v>
      </c>
    </row>
    <row r="16983" spans="13:23" x14ac:dyDescent="0.7">
      <c r="M16983">
        <v>4899</v>
      </c>
      <c r="N16983">
        <v>1504</v>
      </c>
      <c r="O16983">
        <v>33</v>
      </c>
      <c r="P16983">
        <v>214</v>
      </c>
      <c r="Q16983">
        <v>4</v>
      </c>
      <c r="R16983">
        <v>14</v>
      </c>
      <c r="S16983" t="str">
        <v>no</v>
      </c>
      <c r="T16983" t="str">
        <v>no</v>
      </c>
      <c r="U16983" t="str">
        <v>yes</v>
      </c>
      <c r="V16983">
        <v>191</v>
      </c>
      <c r="W16983">
        <v>23</v>
      </c>
    </row>
    <row r="16984" spans="13:23" x14ac:dyDescent="0.7">
      <c r="M16984">
        <v>4901</v>
      </c>
      <c r="N16984">
        <v>1839</v>
      </c>
      <c r="O16984">
        <v>33</v>
      </c>
      <c r="P16984">
        <v>424</v>
      </c>
      <c r="Q16984">
        <v>4</v>
      </c>
      <c r="R16984">
        <v>17</v>
      </c>
      <c r="S16984" t="str">
        <v>no</v>
      </c>
      <c r="T16984" t="str">
        <v>no</v>
      </c>
      <c r="U16984" t="str">
        <v>yes</v>
      </c>
      <c r="V16984">
        <v>191</v>
      </c>
      <c r="W16984">
        <v>23</v>
      </c>
    </row>
    <row r="16985" spans="13:23" x14ac:dyDescent="0.7">
      <c r="M16985">
        <v>4905</v>
      </c>
      <c r="N16985">
        <v>1445</v>
      </c>
      <c r="O16985">
        <v>33</v>
      </c>
      <c r="P16985">
        <v>214</v>
      </c>
      <c r="Q16985">
        <v>4</v>
      </c>
      <c r="R16985">
        <v>14</v>
      </c>
      <c r="S16985" t="str">
        <v>no</v>
      </c>
      <c r="T16985" t="str">
        <v>no</v>
      </c>
      <c r="U16985" t="str">
        <v>yes</v>
      </c>
      <c r="V16985">
        <v>191</v>
      </c>
      <c r="W16985">
        <v>23</v>
      </c>
    </row>
    <row r="16986" spans="13:23" x14ac:dyDescent="0.7">
      <c r="M16986">
        <v>4907</v>
      </c>
      <c r="N16986">
        <v>1540</v>
      </c>
      <c r="O16986">
        <v>33</v>
      </c>
      <c r="P16986">
        <v>214</v>
      </c>
      <c r="Q16986">
        <v>4</v>
      </c>
      <c r="R16986">
        <v>14</v>
      </c>
      <c r="S16986" t="str">
        <v>no</v>
      </c>
      <c r="T16986" t="str">
        <v>no</v>
      </c>
      <c r="U16986" t="str">
        <v>yes</v>
      </c>
      <c r="V16986">
        <v>191</v>
      </c>
      <c r="W16986">
        <v>23</v>
      </c>
    </row>
    <row r="16987" spans="13:23" x14ac:dyDescent="0.7">
      <c r="M16987">
        <v>4911</v>
      </c>
      <c r="N16987">
        <v>1845</v>
      </c>
      <c r="O16987">
        <v>33</v>
      </c>
      <c r="P16987">
        <v>528</v>
      </c>
      <c r="Q16987">
        <v>8</v>
      </c>
      <c r="R16987">
        <v>14</v>
      </c>
      <c r="S16987" t="str">
        <v>yes</v>
      </c>
      <c r="T16987" t="str">
        <v>no</v>
      </c>
      <c r="U16987" t="str">
        <v>yes</v>
      </c>
      <c r="V16987">
        <v>191</v>
      </c>
      <c r="W16987">
        <v>23</v>
      </c>
    </row>
    <row r="16988" spans="13:23" x14ac:dyDescent="0.7">
      <c r="M16988">
        <v>4912</v>
      </c>
      <c r="N16988">
        <v>2994</v>
      </c>
      <c r="O16988">
        <v>33</v>
      </c>
      <c r="P16988">
        <v>1000</v>
      </c>
      <c r="Q16988">
        <v>24</v>
      </c>
      <c r="R16988">
        <v>15</v>
      </c>
      <c r="S16988" t="str">
        <v>yes</v>
      </c>
      <c r="T16988" t="str">
        <v>no</v>
      </c>
      <c r="U16988" t="str">
        <v>yes</v>
      </c>
      <c r="V16988">
        <v>191</v>
      </c>
      <c r="W16988">
        <v>23</v>
      </c>
    </row>
    <row r="16989" spans="13:23" x14ac:dyDescent="0.7">
      <c r="M16989">
        <v>4913</v>
      </c>
      <c r="N16989">
        <v>1389</v>
      </c>
      <c r="O16989">
        <v>33</v>
      </c>
      <c r="P16989">
        <v>212</v>
      </c>
      <c r="Q16989">
        <v>4</v>
      </c>
      <c r="R16989">
        <v>15</v>
      </c>
      <c r="S16989" t="str">
        <v>no</v>
      </c>
      <c r="T16989" t="str">
        <v>no</v>
      </c>
      <c r="U16989" t="str">
        <v>yes</v>
      </c>
      <c r="V16989">
        <v>191</v>
      </c>
      <c r="W16989">
        <v>23</v>
      </c>
    </row>
    <row r="16990" spans="13:23" x14ac:dyDescent="0.7">
      <c r="M16990">
        <v>4916</v>
      </c>
      <c r="N16990">
        <v>1640</v>
      </c>
      <c r="O16990">
        <v>33</v>
      </c>
      <c r="P16990">
        <v>214</v>
      </c>
      <c r="Q16990">
        <v>4</v>
      </c>
      <c r="R16990">
        <v>14</v>
      </c>
      <c r="S16990" t="str">
        <v>no</v>
      </c>
      <c r="T16990" t="str">
        <v>no</v>
      </c>
      <c r="U16990" t="str">
        <v>yes</v>
      </c>
      <c r="V16990">
        <v>191</v>
      </c>
      <c r="W16990">
        <v>23</v>
      </c>
    </row>
    <row r="16991" spans="13:23" x14ac:dyDescent="0.7">
      <c r="M16991">
        <v>4917</v>
      </c>
      <c r="N16991">
        <v>1973</v>
      </c>
      <c r="O16991">
        <v>33</v>
      </c>
      <c r="P16991">
        <v>528</v>
      </c>
      <c r="Q16991">
        <v>8</v>
      </c>
      <c r="R16991">
        <v>14</v>
      </c>
      <c r="S16991" t="str">
        <v>yes</v>
      </c>
      <c r="T16991" t="str">
        <v>yes</v>
      </c>
      <c r="U16991" t="str">
        <v>yes</v>
      </c>
      <c r="V16991">
        <v>191</v>
      </c>
      <c r="W16991">
        <v>23</v>
      </c>
    </row>
    <row r="16992" spans="13:23" x14ac:dyDescent="0.7">
      <c r="M16992">
        <v>4918</v>
      </c>
      <c r="N16992">
        <v>1399</v>
      </c>
      <c r="O16992">
        <v>33</v>
      </c>
      <c r="P16992">
        <v>210</v>
      </c>
      <c r="Q16992">
        <v>4</v>
      </c>
      <c r="R16992">
        <v>14</v>
      </c>
      <c r="S16992" t="str">
        <v>yes</v>
      </c>
      <c r="T16992" t="str">
        <v>yes</v>
      </c>
      <c r="U16992" t="str">
        <v>yes</v>
      </c>
      <c r="V16992">
        <v>191</v>
      </c>
      <c r="W16992">
        <v>23</v>
      </c>
    </row>
    <row r="16993" spans="13:23" x14ac:dyDescent="0.7">
      <c r="M16993">
        <v>4920</v>
      </c>
      <c r="N16993">
        <v>1499</v>
      </c>
      <c r="O16993">
        <v>33</v>
      </c>
      <c r="P16993">
        <v>340</v>
      </c>
      <c r="Q16993">
        <v>4</v>
      </c>
      <c r="R16993">
        <v>14</v>
      </c>
      <c r="S16993" t="str">
        <v>yes</v>
      </c>
      <c r="T16993" t="str">
        <v>yes</v>
      </c>
      <c r="U16993" t="str">
        <v>yes</v>
      </c>
      <c r="V16993">
        <v>191</v>
      </c>
      <c r="W16993">
        <v>23</v>
      </c>
    </row>
    <row r="16994" spans="13:23" x14ac:dyDescent="0.7">
      <c r="M16994">
        <v>4922</v>
      </c>
      <c r="N16994">
        <v>1745</v>
      </c>
      <c r="O16994">
        <v>33</v>
      </c>
      <c r="P16994">
        <v>528</v>
      </c>
      <c r="Q16994">
        <v>8</v>
      </c>
      <c r="R16994">
        <v>14</v>
      </c>
      <c r="S16994" t="str">
        <v>yes</v>
      </c>
      <c r="T16994" t="str">
        <v>no</v>
      </c>
      <c r="U16994" t="str">
        <v>yes</v>
      </c>
      <c r="V16994">
        <v>191</v>
      </c>
      <c r="W16994">
        <v>23</v>
      </c>
    </row>
    <row r="16995" spans="13:23" x14ac:dyDescent="0.7">
      <c r="M16995">
        <v>4932</v>
      </c>
      <c r="N16995">
        <v>3240</v>
      </c>
      <c r="O16995">
        <v>33</v>
      </c>
      <c r="P16995">
        <v>1000</v>
      </c>
      <c r="Q16995">
        <v>24</v>
      </c>
      <c r="R16995">
        <v>17</v>
      </c>
      <c r="S16995" t="str">
        <v>yes</v>
      </c>
      <c r="T16995" t="str">
        <v>no</v>
      </c>
      <c r="U16995" t="str">
        <v>yes</v>
      </c>
      <c r="V16995">
        <v>191</v>
      </c>
      <c r="W16995">
        <v>23</v>
      </c>
    </row>
    <row r="16996" spans="13:23" x14ac:dyDescent="0.7">
      <c r="M16996">
        <v>4937</v>
      </c>
      <c r="N16996">
        <v>1694</v>
      </c>
      <c r="O16996">
        <v>33</v>
      </c>
      <c r="P16996">
        <v>214</v>
      </c>
      <c r="Q16996">
        <v>4</v>
      </c>
      <c r="R16996">
        <v>14</v>
      </c>
      <c r="S16996" t="str">
        <v>no</v>
      </c>
      <c r="T16996" t="str">
        <v>no</v>
      </c>
      <c r="U16996" t="str">
        <v>yes</v>
      </c>
      <c r="V16996">
        <v>191</v>
      </c>
      <c r="W16996">
        <v>23</v>
      </c>
    </row>
    <row r="16997" spans="13:23" x14ac:dyDescent="0.7">
      <c r="M16997">
        <v>4939</v>
      </c>
      <c r="N16997">
        <v>2345</v>
      </c>
      <c r="O16997">
        <v>33</v>
      </c>
      <c r="P16997">
        <v>720</v>
      </c>
      <c r="Q16997">
        <v>16</v>
      </c>
      <c r="R16997">
        <v>15</v>
      </c>
      <c r="S16997" t="str">
        <v>yes</v>
      </c>
      <c r="T16997" t="str">
        <v>no</v>
      </c>
      <c r="U16997" t="str">
        <v>yes</v>
      </c>
      <c r="V16997">
        <v>191</v>
      </c>
      <c r="W16997">
        <v>23</v>
      </c>
    </row>
    <row r="16998" spans="13:23" x14ac:dyDescent="0.7">
      <c r="M16998">
        <v>4950</v>
      </c>
      <c r="N16998">
        <v>1640</v>
      </c>
      <c r="O16998">
        <v>33</v>
      </c>
      <c r="P16998">
        <v>214</v>
      </c>
      <c r="Q16998">
        <v>4</v>
      </c>
      <c r="R16998">
        <v>15</v>
      </c>
      <c r="S16998" t="str">
        <v>no</v>
      </c>
      <c r="T16998" t="str">
        <v>no</v>
      </c>
      <c r="U16998" t="str">
        <v>yes</v>
      </c>
      <c r="V16998">
        <v>191</v>
      </c>
      <c r="W16998">
        <v>23</v>
      </c>
    </row>
    <row r="16999" spans="13:23" x14ac:dyDescent="0.7">
      <c r="M16999">
        <v>4952</v>
      </c>
      <c r="N16999">
        <v>1904</v>
      </c>
      <c r="O16999">
        <v>33</v>
      </c>
      <c r="P16999">
        <v>528</v>
      </c>
      <c r="Q16999">
        <v>8</v>
      </c>
      <c r="R16999">
        <v>14</v>
      </c>
      <c r="S16999" t="str">
        <v>yes</v>
      </c>
      <c r="T16999" t="str">
        <v>no</v>
      </c>
      <c r="U16999" t="str">
        <v>yes</v>
      </c>
      <c r="V16999">
        <v>191</v>
      </c>
      <c r="W16999">
        <v>23</v>
      </c>
    </row>
    <row r="17000" spans="13:23" x14ac:dyDescent="0.7">
      <c r="M17000">
        <v>4959</v>
      </c>
      <c r="N17000">
        <v>2393</v>
      </c>
      <c r="O17000">
        <v>33</v>
      </c>
      <c r="P17000">
        <v>720</v>
      </c>
      <c r="Q17000">
        <v>16</v>
      </c>
      <c r="R17000">
        <v>15</v>
      </c>
      <c r="S17000" t="str">
        <v>yes</v>
      </c>
      <c r="T17000" t="str">
        <v>yes</v>
      </c>
      <c r="U17000" t="str">
        <v>yes</v>
      </c>
      <c r="V17000">
        <v>191</v>
      </c>
      <c r="W17000">
        <v>23</v>
      </c>
    </row>
    <row r="17001" spans="13:23" x14ac:dyDescent="0.7">
      <c r="M17001">
        <v>4960</v>
      </c>
      <c r="N17001">
        <v>1395</v>
      </c>
      <c r="O17001">
        <v>33</v>
      </c>
      <c r="P17001">
        <v>340</v>
      </c>
      <c r="Q17001">
        <v>8</v>
      </c>
      <c r="R17001">
        <v>14</v>
      </c>
      <c r="S17001" t="str">
        <v>no</v>
      </c>
      <c r="T17001" t="str">
        <v>no</v>
      </c>
      <c r="U17001" t="str">
        <v>yes</v>
      </c>
      <c r="V17001">
        <v>191</v>
      </c>
      <c r="W17001">
        <v>23</v>
      </c>
    </row>
    <row r="17002" spans="13:23" x14ac:dyDescent="0.7">
      <c r="M17002">
        <v>4968</v>
      </c>
      <c r="N17002">
        <v>1199</v>
      </c>
      <c r="O17002">
        <v>33</v>
      </c>
      <c r="P17002">
        <v>428</v>
      </c>
      <c r="Q17002">
        <v>4</v>
      </c>
      <c r="R17002">
        <v>15</v>
      </c>
      <c r="S17002" t="str">
        <v>no</v>
      </c>
      <c r="T17002" t="str">
        <v>no</v>
      </c>
      <c r="U17002" t="str">
        <v>yes</v>
      </c>
      <c r="V17002">
        <v>191</v>
      </c>
      <c r="W17002">
        <v>23</v>
      </c>
    </row>
    <row r="17003" spans="13:23" x14ac:dyDescent="0.7">
      <c r="M17003">
        <v>4969</v>
      </c>
      <c r="N17003">
        <v>2040</v>
      </c>
      <c r="O17003">
        <v>33</v>
      </c>
      <c r="P17003">
        <v>1000</v>
      </c>
      <c r="Q17003">
        <v>8</v>
      </c>
      <c r="R17003">
        <v>14</v>
      </c>
      <c r="S17003" t="str">
        <v>yes</v>
      </c>
      <c r="T17003" t="str">
        <v>no</v>
      </c>
      <c r="U17003" t="str">
        <v>yes</v>
      </c>
      <c r="V17003">
        <v>191</v>
      </c>
      <c r="W17003">
        <v>23</v>
      </c>
    </row>
    <row r="17004" spans="13:23" x14ac:dyDescent="0.7">
      <c r="M17004">
        <v>4970</v>
      </c>
      <c r="N17004">
        <v>2804</v>
      </c>
      <c r="O17004">
        <v>33</v>
      </c>
      <c r="P17004">
        <v>1000</v>
      </c>
      <c r="Q17004">
        <v>24</v>
      </c>
      <c r="R17004">
        <v>15</v>
      </c>
      <c r="S17004" t="str">
        <v>yes</v>
      </c>
      <c r="T17004" t="str">
        <v>no</v>
      </c>
      <c r="U17004" t="str">
        <v>yes</v>
      </c>
      <c r="V17004">
        <v>191</v>
      </c>
      <c r="W17004">
        <v>23</v>
      </c>
    </row>
    <row r="17005" spans="13:23" x14ac:dyDescent="0.7">
      <c r="M17005">
        <v>4974</v>
      </c>
      <c r="N17005">
        <v>2893</v>
      </c>
      <c r="O17005">
        <v>33</v>
      </c>
      <c r="P17005">
        <v>1000</v>
      </c>
      <c r="Q17005">
        <v>24</v>
      </c>
      <c r="R17005">
        <v>15</v>
      </c>
      <c r="S17005" t="str">
        <v>yes</v>
      </c>
      <c r="T17005" t="str">
        <v>yes</v>
      </c>
      <c r="U17005" t="str">
        <v>yes</v>
      </c>
      <c r="V17005">
        <v>191</v>
      </c>
      <c r="W17005">
        <v>23</v>
      </c>
    </row>
    <row r="17006" spans="13:23" x14ac:dyDescent="0.7">
      <c r="M17006">
        <v>4978</v>
      </c>
      <c r="N17006">
        <v>1495</v>
      </c>
      <c r="O17006">
        <v>33</v>
      </c>
      <c r="P17006">
        <v>340</v>
      </c>
      <c r="Q17006">
        <v>8</v>
      </c>
      <c r="R17006">
        <v>14</v>
      </c>
      <c r="S17006" t="str">
        <v>no</v>
      </c>
      <c r="T17006" t="str">
        <v>no</v>
      </c>
      <c r="U17006" t="str">
        <v>yes</v>
      </c>
      <c r="V17006">
        <v>191</v>
      </c>
      <c r="W17006">
        <v>23</v>
      </c>
    </row>
    <row r="17007" spans="13:23" x14ac:dyDescent="0.7">
      <c r="M17007">
        <v>4979</v>
      </c>
      <c r="N17007">
        <v>2840</v>
      </c>
      <c r="O17007">
        <v>33</v>
      </c>
      <c r="P17007">
        <v>1000</v>
      </c>
      <c r="Q17007">
        <v>24</v>
      </c>
      <c r="R17007">
        <v>15</v>
      </c>
      <c r="S17007" t="str">
        <v>yes</v>
      </c>
      <c r="T17007" t="str">
        <v>no</v>
      </c>
      <c r="U17007" t="str">
        <v>yes</v>
      </c>
      <c r="V17007">
        <v>191</v>
      </c>
      <c r="W17007">
        <v>23</v>
      </c>
    </row>
    <row r="17008" spans="13:23" x14ac:dyDescent="0.7">
      <c r="M17008">
        <v>4981</v>
      </c>
      <c r="N17008">
        <v>1418</v>
      </c>
      <c r="O17008">
        <v>33</v>
      </c>
      <c r="P17008">
        <v>340</v>
      </c>
      <c r="Q17008">
        <v>4</v>
      </c>
      <c r="R17008">
        <v>14</v>
      </c>
      <c r="S17008" t="str">
        <v>yes</v>
      </c>
      <c r="T17008" t="str">
        <v>yes</v>
      </c>
      <c r="U17008" t="str">
        <v>yes</v>
      </c>
      <c r="V17008">
        <v>191</v>
      </c>
      <c r="W17008">
        <v>23</v>
      </c>
    </row>
    <row r="17009" spans="13:23" x14ac:dyDescent="0.7">
      <c r="M17009">
        <v>4982</v>
      </c>
      <c r="N17009">
        <v>1794</v>
      </c>
      <c r="O17009">
        <v>33</v>
      </c>
      <c r="P17009">
        <v>214</v>
      </c>
      <c r="Q17009">
        <v>4</v>
      </c>
      <c r="R17009">
        <v>14</v>
      </c>
      <c r="S17009" t="str">
        <v>no</v>
      </c>
      <c r="T17009" t="str">
        <v>no</v>
      </c>
      <c r="U17009" t="str">
        <v>yes</v>
      </c>
      <c r="V17009">
        <v>191</v>
      </c>
      <c r="W17009">
        <v>23</v>
      </c>
    </row>
    <row r="17010" spans="13:23" x14ac:dyDescent="0.7">
      <c r="M17010">
        <v>4983</v>
      </c>
      <c r="N17010">
        <v>1499</v>
      </c>
      <c r="O17010">
        <v>33</v>
      </c>
      <c r="P17010">
        <v>428</v>
      </c>
      <c r="Q17010">
        <v>4</v>
      </c>
      <c r="R17010">
        <v>14</v>
      </c>
      <c r="S17010" t="str">
        <v>yes</v>
      </c>
      <c r="T17010" t="str">
        <v>yes</v>
      </c>
      <c r="U17010" t="str">
        <v>yes</v>
      </c>
      <c r="V17010">
        <v>191</v>
      </c>
      <c r="W17010">
        <v>23</v>
      </c>
    </row>
    <row r="17011" spans="13:23" x14ac:dyDescent="0.7">
      <c r="M17011">
        <v>4986</v>
      </c>
      <c r="N17011">
        <v>2904</v>
      </c>
      <c r="O17011">
        <v>33</v>
      </c>
      <c r="P17011">
        <v>1000</v>
      </c>
      <c r="Q17011">
        <v>24</v>
      </c>
      <c r="R17011">
        <v>15</v>
      </c>
      <c r="S17011" t="str">
        <v>yes</v>
      </c>
      <c r="T17011" t="str">
        <v>no</v>
      </c>
      <c r="U17011" t="str">
        <v>yes</v>
      </c>
      <c r="V17011">
        <v>191</v>
      </c>
      <c r="W17011">
        <v>23</v>
      </c>
    </row>
    <row r="17012" spans="13:23" x14ac:dyDescent="0.7">
      <c r="M17012">
        <v>4988</v>
      </c>
      <c r="N17012">
        <v>2594</v>
      </c>
      <c r="O17012">
        <v>33</v>
      </c>
      <c r="P17012">
        <v>720</v>
      </c>
      <c r="Q17012">
        <v>16</v>
      </c>
      <c r="R17012">
        <v>15</v>
      </c>
      <c r="S17012" t="str">
        <v>yes</v>
      </c>
      <c r="T17012" t="str">
        <v>no</v>
      </c>
      <c r="U17012" t="str">
        <v>yes</v>
      </c>
      <c r="V17012">
        <v>191</v>
      </c>
      <c r="W17012">
        <v>23</v>
      </c>
    </row>
    <row r="17013" spans="13:23" x14ac:dyDescent="0.7">
      <c r="M17013">
        <v>4993</v>
      </c>
      <c r="N17013">
        <v>3140</v>
      </c>
      <c r="O17013">
        <v>33</v>
      </c>
      <c r="P17013">
        <v>1000</v>
      </c>
      <c r="Q17013">
        <v>24</v>
      </c>
      <c r="R17013">
        <v>17</v>
      </c>
      <c r="S17013" t="str">
        <v>yes</v>
      </c>
      <c r="T17013" t="str">
        <v>no</v>
      </c>
      <c r="U17013" t="str">
        <v>yes</v>
      </c>
      <c r="V17013">
        <v>191</v>
      </c>
      <c r="W17013">
        <v>23</v>
      </c>
    </row>
    <row r="17014" spans="13:23" x14ac:dyDescent="0.7">
      <c r="M17014">
        <v>4996</v>
      </c>
      <c r="N17014">
        <v>1498</v>
      </c>
      <c r="O17014">
        <v>33</v>
      </c>
      <c r="P17014">
        <v>212</v>
      </c>
      <c r="Q17014">
        <v>4</v>
      </c>
      <c r="R17014">
        <v>14</v>
      </c>
      <c r="S17014" t="str">
        <v>yes</v>
      </c>
      <c r="T17014" t="str">
        <v>yes</v>
      </c>
      <c r="U17014" t="str">
        <v>yes</v>
      </c>
      <c r="V17014">
        <v>191</v>
      </c>
      <c r="W17014">
        <v>23</v>
      </c>
    </row>
    <row r="17015" spans="13:23" x14ac:dyDescent="0.7">
      <c r="M17015">
        <v>5004</v>
      </c>
      <c r="N17015">
        <v>2640</v>
      </c>
      <c r="O17015">
        <v>33</v>
      </c>
      <c r="P17015">
        <v>720</v>
      </c>
      <c r="Q17015">
        <v>16</v>
      </c>
      <c r="R17015">
        <v>17</v>
      </c>
      <c r="S17015" t="str">
        <v>yes</v>
      </c>
      <c r="T17015" t="str">
        <v>no</v>
      </c>
      <c r="U17015" t="str">
        <v>yes</v>
      </c>
      <c r="V17015">
        <v>191</v>
      </c>
      <c r="W17015">
        <v>23</v>
      </c>
    </row>
    <row r="17016" spans="13:23" x14ac:dyDescent="0.7">
      <c r="M17016">
        <v>5005</v>
      </c>
      <c r="N17016">
        <v>1448</v>
      </c>
      <c r="O17016">
        <v>33</v>
      </c>
      <c r="P17016">
        <v>212</v>
      </c>
      <c r="Q17016">
        <v>4</v>
      </c>
      <c r="R17016">
        <v>14</v>
      </c>
      <c r="S17016" t="str">
        <v>yes</v>
      </c>
      <c r="T17016" t="str">
        <v>no</v>
      </c>
      <c r="U17016" t="str">
        <v>yes</v>
      </c>
      <c r="V17016">
        <v>191</v>
      </c>
      <c r="W17016">
        <v>23</v>
      </c>
    </row>
    <row r="17017" spans="13:23" x14ac:dyDescent="0.7">
      <c r="M17017">
        <v>5006</v>
      </c>
      <c r="N17017">
        <v>1489</v>
      </c>
      <c r="O17017">
        <v>33</v>
      </c>
      <c r="P17017">
        <v>424</v>
      </c>
      <c r="Q17017">
        <v>4</v>
      </c>
      <c r="R17017">
        <v>15</v>
      </c>
      <c r="S17017" t="str">
        <v>no</v>
      </c>
      <c r="T17017" t="str">
        <v>no</v>
      </c>
      <c r="U17017" t="str">
        <v>yes</v>
      </c>
      <c r="V17017">
        <v>191</v>
      </c>
      <c r="W17017">
        <v>23</v>
      </c>
    </row>
    <row r="17018" spans="13:23" x14ac:dyDescent="0.7">
      <c r="M17018">
        <v>5008</v>
      </c>
      <c r="N17018">
        <v>1540</v>
      </c>
      <c r="O17018">
        <v>33</v>
      </c>
      <c r="P17018">
        <v>214</v>
      </c>
      <c r="Q17018">
        <v>4</v>
      </c>
      <c r="R17018">
        <v>15</v>
      </c>
      <c r="S17018" t="str">
        <v>no</v>
      </c>
      <c r="T17018" t="str">
        <v>no</v>
      </c>
      <c r="U17018" t="str">
        <v>yes</v>
      </c>
      <c r="V17018">
        <v>191</v>
      </c>
      <c r="W17018">
        <v>23</v>
      </c>
    </row>
    <row r="17019" spans="13:23" x14ac:dyDescent="0.7">
      <c r="M17019">
        <v>5017</v>
      </c>
      <c r="N17019">
        <v>1604</v>
      </c>
      <c r="O17019">
        <v>33</v>
      </c>
      <c r="P17019">
        <v>214</v>
      </c>
      <c r="Q17019">
        <v>4</v>
      </c>
      <c r="R17019">
        <v>14</v>
      </c>
      <c r="S17019" t="str">
        <v>no</v>
      </c>
      <c r="T17019" t="str">
        <v>no</v>
      </c>
      <c r="U17019" t="str">
        <v>yes</v>
      </c>
      <c r="V17019">
        <v>191</v>
      </c>
      <c r="W17019">
        <v>23</v>
      </c>
    </row>
    <row r="17020" spans="13:23" x14ac:dyDescent="0.7">
      <c r="M17020">
        <v>5018</v>
      </c>
      <c r="N17020">
        <v>2993</v>
      </c>
      <c r="O17020">
        <v>33</v>
      </c>
      <c r="P17020">
        <v>1000</v>
      </c>
      <c r="Q17020">
        <v>24</v>
      </c>
      <c r="R17020">
        <v>15</v>
      </c>
      <c r="S17020" t="str">
        <v>yes</v>
      </c>
      <c r="T17020" t="str">
        <v>yes</v>
      </c>
      <c r="U17020" t="str">
        <v>yes</v>
      </c>
      <c r="V17020">
        <v>191</v>
      </c>
      <c r="W17020">
        <v>23</v>
      </c>
    </row>
    <row r="17021" spans="13:23" x14ac:dyDescent="0.7">
      <c r="M17021">
        <v>5019</v>
      </c>
      <c r="N17021">
        <v>2194</v>
      </c>
      <c r="O17021">
        <v>33</v>
      </c>
      <c r="P17021">
        <v>528</v>
      </c>
      <c r="Q17021">
        <v>8</v>
      </c>
      <c r="R17021">
        <v>14</v>
      </c>
      <c r="S17021" t="str">
        <v>yes</v>
      </c>
      <c r="T17021" t="str">
        <v>no</v>
      </c>
      <c r="U17021" t="str">
        <v>yes</v>
      </c>
      <c r="V17021">
        <v>191</v>
      </c>
      <c r="W17021">
        <v>23</v>
      </c>
    </row>
    <row r="17022" spans="13:23" x14ac:dyDescent="0.7">
      <c r="M17022">
        <v>5029</v>
      </c>
      <c r="N17022">
        <v>1598</v>
      </c>
      <c r="O17022">
        <v>33</v>
      </c>
      <c r="P17022">
        <v>424</v>
      </c>
      <c r="Q17022">
        <v>4</v>
      </c>
      <c r="R17022">
        <v>14</v>
      </c>
      <c r="S17022" t="str">
        <v>yes</v>
      </c>
      <c r="T17022" t="str">
        <v>yes</v>
      </c>
      <c r="U17022" t="str">
        <v>yes</v>
      </c>
      <c r="V17022">
        <v>191</v>
      </c>
      <c r="W17022">
        <v>23</v>
      </c>
    </row>
    <row r="17023" spans="13:23" x14ac:dyDescent="0.7">
      <c r="M17023">
        <v>5030</v>
      </c>
      <c r="N17023">
        <v>2493</v>
      </c>
      <c r="O17023">
        <v>33</v>
      </c>
      <c r="P17023">
        <v>720</v>
      </c>
      <c r="Q17023">
        <v>16</v>
      </c>
      <c r="R17023">
        <v>15</v>
      </c>
      <c r="S17023" t="str">
        <v>yes</v>
      </c>
      <c r="T17023" t="str">
        <v>yes</v>
      </c>
      <c r="U17023" t="str">
        <v>yes</v>
      </c>
      <c r="V17023">
        <v>191</v>
      </c>
      <c r="W17023">
        <v>23</v>
      </c>
    </row>
    <row r="17024" spans="13:23" x14ac:dyDescent="0.7">
      <c r="M17024">
        <v>5033</v>
      </c>
      <c r="N17024">
        <v>1399</v>
      </c>
      <c r="O17024">
        <v>33</v>
      </c>
      <c r="P17024">
        <v>424</v>
      </c>
      <c r="Q17024">
        <v>4</v>
      </c>
      <c r="R17024">
        <v>14</v>
      </c>
      <c r="S17024" t="str">
        <v>no</v>
      </c>
      <c r="T17024" t="str">
        <v>no</v>
      </c>
      <c r="U17024" t="str">
        <v>yes</v>
      </c>
      <c r="V17024">
        <v>191</v>
      </c>
      <c r="W17024">
        <v>23</v>
      </c>
    </row>
    <row r="17025" spans="13:23" x14ac:dyDescent="0.7">
      <c r="M17025">
        <v>5034</v>
      </c>
      <c r="N17025">
        <v>1295</v>
      </c>
      <c r="O17025">
        <v>33</v>
      </c>
      <c r="P17025">
        <v>214</v>
      </c>
      <c r="Q17025">
        <v>4</v>
      </c>
      <c r="R17025">
        <v>14</v>
      </c>
      <c r="S17025" t="str">
        <v>no</v>
      </c>
      <c r="T17025" t="str">
        <v>no</v>
      </c>
      <c r="U17025" t="str">
        <v>yes</v>
      </c>
      <c r="V17025">
        <v>191</v>
      </c>
      <c r="W17025">
        <v>23</v>
      </c>
    </row>
    <row r="17026" spans="13:23" x14ac:dyDescent="0.7">
      <c r="M17026">
        <v>5036</v>
      </c>
      <c r="N17026">
        <v>2404</v>
      </c>
      <c r="O17026">
        <v>33</v>
      </c>
      <c r="P17026">
        <v>720</v>
      </c>
      <c r="Q17026">
        <v>16</v>
      </c>
      <c r="R17026">
        <v>15</v>
      </c>
      <c r="S17026" t="str">
        <v>yes</v>
      </c>
      <c r="T17026" t="str">
        <v>no</v>
      </c>
      <c r="U17026" t="str">
        <v>yes</v>
      </c>
      <c r="V17026">
        <v>191</v>
      </c>
      <c r="W17026">
        <v>23</v>
      </c>
    </row>
    <row r="17027" spans="13:23" x14ac:dyDescent="0.7">
      <c r="M17027">
        <v>5040</v>
      </c>
      <c r="N17027">
        <v>1199</v>
      </c>
      <c r="O17027">
        <v>33</v>
      </c>
      <c r="P17027">
        <v>340</v>
      </c>
      <c r="Q17027">
        <v>4</v>
      </c>
      <c r="R17027">
        <v>14</v>
      </c>
      <c r="S17027" t="str">
        <v>no</v>
      </c>
      <c r="T17027" t="str">
        <v>no</v>
      </c>
      <c r="U17027" t="str">
        <v>yes</v>
      </c>
      <c r="V17027">
        <v>191</v>
      </c>
      <c r="W17027">
        <v>23</v>
      </c>
    </row>
    <row r="17028" spans="13:23" x14ac:dyDescent="0.7">
      <c r="M17028">
        <v>5041</v>
      </c>
      <c r="N17028">
        <v>2845</v>
      </c>
      <c r="O17028">
        <v>33</v>
      </c>
      <c r="P17028">
        <v>1000</v>
      </c>
      <c r="Q17028">
        <v>24</v>
      </c>
      <c r="R17028">
        <v>15</v>
      </c>
      <c r="S17028" t="str">
        <v>yes</v>
      </c>
      <c r="T17028" t="str">
        <v>no</v>
      </c>
      <c r="U17028" t="str">
        <v>yes</v>
      </c>
      <c r="V17028">
        <v>191</v>
      </c>
      <c r="W17028">
        <v>23</v>
      </c>
    </row>
    <row r="17029" spans="13:23" x14ac:dyDescent="0.7">
      <c r="M17029">
        <v>5042</v>
      </c>
      <c r="N17029">
        <v>2745</v>
      </c>
      <c r="O17029">
        <v>33</v>
      </c>
      <c r="P17029">
        <v>1000</v>
      </c>
      <c r="Q17029">
        <v>24</v>
      </c>
      <c r="R17029">
        <v>15</v>
      </c>
      <c r="S17029" t="str">
        <v>yes</v>
      </c>
      <c r="T17029" t="str">
        <v>no</v>
      </c>
      <c r="U17029" t="str">
        <v>yes</v>
      </c>
      <c r="V17029">
        <v>191</v>
      </c>
      <c r="W17029">
        <v>23</v>
      </c>
    </row>
    <row r="17030" spans="13:23" x14ac:dyDescent="0.7">
      <c r="M17030">
        <v>5045</v>
      </c>
      <c r="N17030">
        <v>2740</v>
      </c>
      <c r="O17030">
        <v>33</v>
      </c>
      <c r="P17030">
        <v>720</v>
      </c>
      <c r="Q17030">
        <v>16</v>
      </c>
      <c r="R17030">
        <v>17</v>
      </c>
      <c r="S17030" t="str">
        <v>yes</v>
      </c>
      <c r="T17030" t="str">
        <v>no</v>
      </c>
      <c r="U17030" t="str">
        <v>yes</v>
      </c>
      <c r="V17030">
        <v>191</v>
      </c>
      <c r="W17030">
        <v>23</v>
      </c>
    </row>
    <row r="17031" spans="13:23" x14ac:dyDescent="0.7">
      <c r="M17031">
        <v>5048</v>
      </c>
      <c r="N17031">
        <v>1590</v>
      </c>
      <c r="O17031">
        <v>33</v>
      </c>
      <c r="P17031">
        <v>214</v>
      </c>
      <c r="Q17031">
        <v>4</v>
      </c>
      <c r="R17031">
        <v>14</v>
      </c>
      <c r="S17031" t="str">
        <v>no</v>
      </c>
      <c r="T17031" t="str">
        <v>no</v>
      </c>
      <c r="U17031" t="str">
        <v>yes</v>
      </c>
      <c r="V17031">
        <v>182</v>
      </c>
      <c r="W17031">
        <v>24</v>
      </c>
    </row>
    <row r="17032" spans="13:23" x14ac:dyDescent="0.7">
      <c r="M17032">
        <v>5049</v>
      </c>
      <c r="N17032">
        <v>1195</v>
      </c>
      <c r="O17032">
        <v>33</v>
      </c>
      <c r="P17032">
        <v>214</v>
      </c>
      <c r="Q17032">
        <v>4</v>
      </c>
      <c r="R17032">
        <v>14</v>
      </c>
      <c r="S17032" t="str">
        <v>no</v>
      </c>
      <c r="T17032" t="str">
        <v>no</v>
      </c>
      <c r="U17032" t="str">
        <v>yes</v>
      </c>
      <c r="V17032">
        <v>182</v>
      </c>
      <c r="W17032">
        <v>24</v>
      </c>
    </row>
    <row r="17033" spans="13:23" x14ac:dyDescent="0.7">
      <c r="M17033">
        <v>5053</v>
      </c>
      <c r="N17033">
        <v>1854</v>
      </c>
      <c r="O17033">
        <v>33</v>
      </c>
      <c r="P17033">
        <v>528</v>
      </c>
      <c r="Q17033">
        <v>8</v>
      </c>
      <c r="R17033">
        <v>14</v>
      </c>
      <c r="S17033" t="str">
        <v>yes</v>
      </c>
      <c r="T17033" t="str">
        <v>no</v>
      </c>
      <c r="U17033" t="str">
        <v>yes</v>
      </c>
      <c r="V17033">
        <v>182</v>
      </c>
      <c r="W17033">
        <v>24</v>
      </c>
    </row>
    <row r="17034" spans="13:23" x14ac:dyDescent="0.7">
      <c r="M17034">
        <v>5054</v>
      </c>
      <c r="N17034">
        <v>1490</v>
      </c>
      <c r="O17034">
        <v>33</v>
      </c>
      <c r="P17034">
        <v>214</v>
      </c>
      <c r="Q17034">
        <v>4</v>
      </c>
      <c r="R17034">
        <v>14</v>
      </c>
      <c r="S17034" t="str">
        <v>no</v>
      </c>
      <c r="T17034" t="str">
        <v>no</v>
      </c>
      <c r="U17034" t="str">
        <v>yes</v>
      </c>
      <c r="V17034">
        <v>182</v>
      </c>
      <c r="W17034">
        <v>24</v>
      </c>
    </row>
    <row r="17035" spans="13:23" x14ac:dyDescent="0.7">
      <c r="M17035">
        <v>5057</v>
      </c>
      <c r="N17035">
        <v>1890</v>
      </c>
      <c r="O17035">
        <v>33</v>
      </c>
      <c r="P17035">
        <v>528</v>
      </c>
      <c r="Q17035">
        <v>8</v>
      </c>
      <c r="R17035">
        <v>14</v>
      </c>
      <c r="S17035" t="str">
        <v>yes</v>
      </c>
      <c r="T17035" t="str">
        <v>no</v>
      </c>
      <c r="U17035" t="str">
        <v>yes</v>
      </c>
      <c r="V17035">
        <v>182</v>
      </c>
      <c r="W17035">
        <v>24</v>
      </c>
    </row>
    <row r="17036" spans="13:23" x14ac:dyDescent="0.7">
      <c r="M17036">
        <v>5059</v>
      </c>
      <c r="N17036">
        <v>2944</v>
      </c>
      <c r="O17036">
        <v>33</v>
      </c>
      <c r="P17036">
        <v>1000</v>
      </c>
      <c r="Q17036">
        <v>24</v>
      </c>
      <c r="R17036">
        <v>15</v>
      </c>
      <c r="S17036" t="str">
        <v>yes</v>
      </c>
      <c r="T17036" t="str">
        <v>no</v>
      </c>
      <c r="U17036" t="str">
        <v>yes</v>
      </c>
      <c r="V17036">
        <v>182</v>
      </c>
      <c r="W17036">
        <v>24</v>
      </c>
    </row>
    <row r="17037" spans="13:23" x14ac:dyDescent="0.7">
      <c r="M17037">
        <v>5069</v>
      </c>
      <c r="N17037">
        <v>1644</v>
      </c>
      <c r="O17037">
        <v>33</v>
      </c>
      <c r="P17037">
        <v>214</v>
      </c>
      <c r="Q17037">
        <v>4</v>
      </c>
      <c r="R17037">
        <v>14</v>
      </c>
      <c r="S17037" t="str">
        <v>no</v>
      </c>
      <c r="T17037" t="str">
        <v>no</v>
      </c>
      <c r="U17037" t="str">
        <v>yes</v>
      </c>
      <c r="V17037">
        <v>182</v>
      </c>
      <c r="W17037">
        <v>24</v>
      </c>
    </row>
    <row r="17038" spans="13:23" x14ac:dyDescent="0.7">
      <c r="M17038">
        <v>5070</v>
      </c>
      <c r="N17038">
        <v>1744</v>
      </c>
      <c r="O17038">
        <v>33</v>
      </c>
      <c r="P17038">
        <v>214</v>
      </c>
      <c r="Q17038">
        <v>4</v>
      </c>
      <c r="R17038">
        <v>14</v>
      </c>
      <c r="S17038" t="str">
        <v>no</v>
      </c>
      <c r="T17038" t="str">
        <v>no</v>
      </c>
      <c r="U17038" t="str">
        <v>yes</v>
      </c>
      <c r="V17038">
        <v>182</v>
      </c>
      <c r="W17038">
        <v>24</v>
      </c>
    </row>
    <row r="17039" spans="13:23" x14ac:dyDescent="0.7">
      <c r="M17039">
        <v>5071</v>
      </c>
      <c r="N17039">
        <v>2590</v>
      </c>
      <c r="O17039">
        <v>33</v>
      </c>
      <c r="P17039">
        <v>720</v>
      </c>
      <c r="Q17039">
        <v>16</v>
      </c>
      <c r="R17039">
        <v>17</v>
      </c>
      <c r="S17039" t="str">
        <v>yes</v>
      </c>
      <c r="T17039" t="str">
        <v>no</v>
      </c>
      <c r="U17039" t="str">
        <v>yes</v>
      </c>
      <c r="V17039">
        <v>182</v>
      </c>
      <c r="W17039">
        <v>24</v>
      </c>
    </row>
    <row r="17040" spans="13:23" x14ac:dyDescent="0.7">
      <c r="M17040">
        <v>5072</v>
      </c>
      <c r="N17040">
        <v>1454</v>
      </c>
      <c r="O17040">
        <v>33</v>
      </c>
      <c r="P17040">
        <v>214</v>
      </c>
      <c r="Q17040">
        <v>4</v>
      </c>
      <c r="R17040">
        <v>14</v>
      </c>
      <c r="S17040" t="str">
        <v>no</v>
      </c>
      <c r="T17040" t="str">
        <v>no</v>
      </c>
      <c r="U17040" t="str">
        <v>yes</v>
      </c>
      <c r="V17040">
        <v>182</v>
      </c>
      <c r="W17040">
        <v>24</v>
      </c>
    </row>
    <row r="17041" spans="13:23" x14ac:dyDescent="0.7">
      <c r="M17041">
        <v>5073</v>
      </c>
      <c r="N17041">
        <v>1779</v>
      </c>
      <c r="O17041">
        <v>33</v>
      </c>
      <c r="P17041">
        <v>424</v>
      </c>
      <c r="Q17041">
        <v>4</v>
      </c>
      <c r="R17041">
        <v>17</v>
      </c>
      <c r="S17041" t="str">
        <v>no</v>
      </c>
      <c r="T17041" t="str">
        <v>no</v>
      </c>
      <c r="U17041" t="str">
        <v>yes</v>
      </c>
      <c r="V17041">
        <v>182</v>
      </c>
      <c r="W17041">
        <v>24</v>
      </c>
    </row>
    <row r="17042" spans="13:23" x14ac:dyDescent="0.7">
      <c r="M17042">
        <v>5076</v>
      </c>
      <c r="N17042">
        <v>2335</v>
      </c>
      <c r="O17042">
        <v>33</v>
      </c>
      <c r="P17042">
        <v>212</v>
      </c>
      <c r="Q17042">
        <v>8</v>
      </c>
      <c r="R17042">
        <v>17</v>
      </c>
      <c r="S17042" t="str">
        <v>yes</v>
      </c>
      <c r="T17042" t="str">
        <v>yes</v>
      </c>
      <c r="U17042" t="str">
        <v>yes</v>
      </c>
      <c r="V17042">
        <v>182</v>
      </c>
      <c r="W17042">
        <v>24</v>
      </c>
    </row>
    <row r="17043" spans="13:23" x14ac:dyDescent="0.7">
      <c r="M17043">
        <v>5078</v>
      </c>
      <c r="N17043">
        <v>1568</v>
      </c>
      <c r="O17043">
        <v>33</v>
      </c>
      <c r="P17043">
        <v>428</v>
      </c>
      <c r="Q17043">
        <v>4</v>
      </c>
      <c r="R17043">
        <v>15</v>
      </c>
      <c r="S17043" t="str">
        <v>yes</v>
      </c>
      <c r="T17043" t="str">
        <v>yes</v>
      </c>
      <c r="U17043" t="str">
        <v>yes</v>
      </c>
      <c r="V17043">
        <v>182</v>
      </c>
      <c r="W17043">
        <v>24</v>
      </c>
    </row>
    <row r="17044" spans="13:23" x14ac:dyDescent="0.7">
      <c r="M17044">
        <v>5083</v>
      </c>
      <c r="N17044">
        <v>1499</v>
      </c>
      <c r="O17044">
        <v>33</v>
      </c>
      <c r="P17044">
        <v>428</v>
      </c>
      <c r="Q17044">
        <v>4</v>
      </c>
      <c r="R17044">
        <v>14</v>
      </c>
      <c r="S17044" t="str">
        <v>yes</v>
      </c>
      <c r="T17044" t="str">
        <v>yes</v>
      </c>
      <c r="U17044" t="str">
        <v>yes</v>
      </c>
      <c r="V17044">
        <v>182</v>
      </c>
      <c r="W17044">
        <v>24</v>
      </c>
    </row>
    <row r="17045" spans="13:23" x14ac:dyDescent="0.7">
      <c r="M17045">
        <v>5084</v>
      </c>
      <c r="N17045">
        <v>2254</v>
      </c>
      <c r="O17045">
        <v>33</v>
      </c>
      <c r="P17045">
        <v>720</v>
      </c>
      <c r="Q17045">
        <v>16</v>
      </c>
      <c r="R17045">
        <v>15</v>
      </c>
      <c r="S17045" t="str">
        <v>yes</v>
      </c>
      <c r="T17045" t="str">
        <v>no</v>
      </c>
      <c r="U17045" t="str">
        <v>yes</v>
      </c>
      <c r="V17045">
        <v>182</v>
      </c>
      <c r="W17045">
        <v>24</v>
      </c>
    </row>
    <row r="17046" spans="13:23" x14ac:dyDescent="0.7">
      <c r="M17046">
        <v>5086</v>
      </c>
      <c r="N17046">
        <v>1823</v>
      </c>
      <c r="O17046">
        <v>33</v>
      </c>
      <c r="P17046">
        <v>528</v>
      </c>
      <c r="Q17046">
        <v>8</v>
      </c>
      <c r="R17046">
        <v>14</v>
      </c>
      <c r="S17046" t="str">
        <v>yes</v>
      </c>
      <c r="T17046" t="str">
        <v>yes</v>
      </c>
      <c r="U17046" t="str">
        <v>yes</v>
      </c>
      <c r="V17046">
        <v>182</v>
      </c>
      <c r="W17046">
        <v>24</v>
      </c>
    </row>
    <row r="17047" spans="13:23" x14ac:dyDescent="0.7">
      <c r="M17047">
        <v>5096</v>
      </c>
      <c r="N17047">
        <v>2195</v>
      </c>
      <c r="O17047">
        <v>33</v>
      </c>
      <c r="P17047">
        <v>720</v>
      </c>
      <c r="Q17047">
        <v>16</v>
      </c>
      <c r="R17047">
        <v>15</v>
      </c>
      <c r="S17047" t="str">
        <v>yes</v>
      </c>
      <c r="T17047" t="str">
        <v>no</v>
      </c>
      <c r="U17047" t="str">
        <v>yes</v>
      </c>
      <c r="V17047">
        <v>182</v>
      </c>
      <c r="W17047">
        <v>24</v>
      </c>
    </row>
    <row r="17048" spans="13:23" x14ac:dyDescent="0.7">
      <c r="M17048">
        <v>5099</v>
      </c>
      <c r="N17048">
        <v>2295</v>
      </c>
      <c r="O17048">
        <v>33</v>
      </c>
      <c r="P17048">
        <v>720</v>
      </c>
      <c r="Q17048">
        <v>16</v>
      </c>
      <c r="R17048">
        <v>15</v>
      </c>
      <c r="S17048" t="str">
        <v>yes</v>
      </c>
      <c r="T17048" t="str">
        <v>no</v>
      </c>
      <c r="U17048" t="str">
        <v>yes</v>
      </c>
      <c r="V17048">
        <v>182</v>
      </c>
      <c r="W17048">
        <v>24</v>
      </c>
    </row>
    <row r="17049" spans="13:23" x14ac:dyDescent="0.7">
      <c r="M17049">
        <v>5101</v>
      </c>
      <c r="N17049">
        <v>2323</v>
      </c>
      <c r="O17049">
        <v>33</v>
      </c>
      <c r="P17049">
        <v>720</v>
      </c>
      <c r="Q17049">
        <v>16</v>
      </c>
      <c r="R17049">
        <v>15</v>
      </c>
      <c r="S17049" t="str">
        <v>yes</v>
      </c>
      <c r="T17049" t="str">
        <v>yes</v>
      </c>
      <c r="U17049" t="str">
        <v>yes</v>
      </c>
      <c r="V17049">
        <v>182</v>
      </c>
      <c r="W17049">
        <v>24</v>
      </c>
    </row>
    <row r="17050" spans="13:23" x14ac:dyDescent="0.7">
      <c r="M17050">
        <v>5102</v>
      </c>
      <c r="N17050">
        <v>1754</v>
      </c>
      <c r="O17050">
        <v>33</v>
      </c>
      <c r="P17050">
        <v>528</v>
      </c>
      <c r="Q17050">
        <v>8</v>
      </c>
      <c r="R17050">
        <v>14</v>
      </c>
      <c r="S17050" t="str">
        <v>yes</v>
      </c>
      <c r="T17050" t="str">
        <v>no</v>
      </c>
      <c r="U17050" t="str">
        <v>yes</v>
      </c>
      <c r="V17050">
        <v>182</v>
      </c>
      <c r="W17050">
        <v>24</v>
      </c>
    </row>
    <row r="17051" spans="13:23" x14ac:dyDescent="0.7">
      <c r="M17051">
        <v>5103</v>
      </c>
      <c r="N17051">
        <v>2390</v>
      </c>
      <c r="O17051">
        <v>33</v>
      </c>
      <c r="P17051">
        <v>720</v>
      </c>
      <c r="Q17051">
        <v>16</v>
      </c>
      <c r="R17051">
        <v>15</v>
      </c>
      <c r="S17051" t="str">
        <v>yes</v>
      </c>
      <c r="T17051" t="str">
        <v>no</v>
      </c>
      <c r="U17051" t="str">
        <v>yes</v>
      </c>
      <c r="V17051">
        <v>182</v>
      </c>
      <c r="W17051">
        <v>24</v>
      </c>
    </row>
    <row r="17052" spans="13:23" x14ac:dyDescent="0.7">
      <c r="M17052">
        <v>5105</v>
      </c>
      <c r="N17052">
        <v>1295</v>
      </c>
      <c r="O17052">
        <v>33</v>
      </c>
      <c r="P17052">
        <v>214</v>
      </c>
      <c r="Q17052">
        <v>4</v>
      </c>
      <c r="R17052">
        <v>14</v>
      </c>
      <c r="S17052" t="str">
        <v>no</v>
      </c>
      <c r="T17052" t="str">
        <v>no</v>
      </c>
      <c r="U17052" t="str">
        <v>yes</v>
      </c>
      <c r="V17052">
        <v>182</v>
      </c>
      <c r="W17052">
        <v>24</v>
      </c>
    </row>
    <row r="17053" spans="13:23" x14ac:dyDescent="0.7">
      <c r="M17053">
        <v>5108</v>
      </c>
      <c r="N17053">
        <v>2790</v>
      </c>
      <c r="O17053">
        <v>33</v>
      </c>
      <c r="P17053">
        <v>1000</v>
      </c>
      <c r="Q17053">
        <v>24</v>
      </c>
      <c r="R17053">
        <v>15</v>
      </c>
      <c r="S17053" t="str">
        <v>yes</v>
      </c>
      <c r="T17053" t="str">
        <v>no</v>
      </c>
      <c r="U17053" t="str">
        <v>yes</v>
      </c>
      <c r="V17053">
        <v>182</v>
      </c>
      <c r="W17053">
        <v>24</v>
      </c>
    </row>
    <row r="17054" spans="13:23" x14ac:dyDescent="0.7">
      <c r="M17054">
        <v>5110</v>
      </c>
      <c r="N17054">
        <v>1339</v>
      </c>
      <c r="O17054">
        <v>33</v>
      </c>
      <c r="P17054">
        <v>424</v>
      </c>
      <c r="Q17054">
        <v>4</v>
      </c>
      <c r="R17054">
        <v>14</v>
      </c>
      <c r="S17054" t="str">
        <v>no</v>
      </c>
      <c r="T17054" t="str">
        <v>no</v>
      </c>
      <c r="U17054" t="str">
        <v>yes</v>
      </c>
      <c r="V17054">
        <v>182</v>
      </c>
      <c r="W17054">
        <v>24</v>
      </c>
    </row>
    <row r="17055" spans="13:23" x14ac:dyDescent="0.7">
      <c r="M17055">
        <v>5111</v>
      </c>
      <c r="N17055">
        <v>1495</v>
      </c>
      <c r="O17055">
        <v>33</v>
      </c>
      <c r="P17055">
        <v>214</v>
      </c>
      <c r="Q17055">
        <v>4</v>
      </c>
      <c r="R17055">
        <v>14</v>
      </c>
      <c r="S17055" t="str">
        <v>no</v>
      </c>
      <c r="T17055" t="str">
        <v>no</v>
      </c>
      <c r="U17055" t="str">
        <v>yes</v>
      </c>
      <c r="V17055">
        <v>182</v>
      </c>
      <c r="W17055">
        <v>24</v>
      </c>
    </row>
    <row r="17056" spans="13:23" x14ac:dyDescent="0.7">
      <c r="M17056">
        <v>5112</v>
      </c>
      <c r="N17056">
        <v>2044</v>
      </c>
      <c r="O17056">
        <v>33</v>
      </c>
      <c r="P17056">
        <v>528</v>
      </c>
      <c r="Q17056">
        <v>8</v>
      </c>
      <c r="R17056">
        <v>14</v>
      </c>
      <c r="S17056" t="str">
        <v>yes</v>
      </c>
      <c r="T17056" t="str">
        <v>no</v>
      </c>
      <c r="U17056" t="str">
        <v>yes</v>
      </c>
      <c r="V17056">
        <v>182</v>
      </c>
      <c r="W17056">
        <v>24</v>
      </c>
    </row>
    <row r="17057" spans="13:23" x14ac:dyDescent="0.7">
      <c r="M17057">
        <v>5113</v>
      </c>
      <c r="N17057">
        <v>1890</v>
      </c>
      <c r="O17057">
        <v>33</v>
      </c>
      <c r="P17057">
        <v>528</v>
      </c>
      <c r="Q17057">
        <v>8</v>
      </c>
      <c r="R17057">
        <v>15</v>
      </c>
      <c r="S17057" t="str">
        <v>yes</v>
      </c>
      <c r="T17057" t="str">
        <v>no</v>
      </c>
      <c r="U17057" t="str">
        <v>yes</v>
      </c>
      <c r="V17057">
        <v>182</v>
      </c>
      <c r="W17057">
        <v>24</v>
      </c>
    </row>
    <row r="17058" spans="13:23" x14ac:dyDescent="0.7">
      <c r="M17058">
        <v>5115</v>
      </c>
      <c r="N17058">
        <v>1944</v>
      </c>
      <c r="O17058">
        <v>33</v>
      </c>
      <c r="P17058">
        <v>528</v>
      </c>
      <c r="Q17058">
        <v>8</v>
      </c>
      <c r="R17058">
        <v>14</v>
      </c>
      <c r="S17058" t="str">
        <v>yes</v>
      </c>
      <c r="T17058" t="str">
        <v>no</v>
      </c>
      <c r="U17058" t="str">
        <v>yes</v>
      </c>
      <c r="V17058">
        <v>182</v>
      </c>
      <c r="W17058">
        <v>24</v>
      </c>
    </row>
    <row r="17059" spans="13:23" x14ac:dyDescent="0.7">
      <c r="M17059">
        <v>5120</v>
      </c>
      <c r="N17059">
        <v>1490</v>
      </c>
      <c r="O17059">
        <v>33</v>
      </c>
      <c r="P17059">
        <v>214</v>
      </c>
      <c r="Q17059">
        <v>4</v>
      </c>
      <c r="R17059">
        <v>15</v>
      </c>
      <c r="S17059" t="str">
        <v>no</v>
      </c>
      <c r="T17059" t="str">
        <v>no</v>
      </c>
      <c r="U17059" t="str">
        <v>yes</v>
      </c>
      <c r="V17059">
        <v>182</v>
      </c>
      <c r="W17059">
        <v>24</v>
      </c>
    </row>
    <row r="17060" spans="13:23" x14ac:dyDescent="0.7">
      <c r="M17060">
        <v>5121</v>
      </c>
      <c r="N17060">
        <v>1199</v>
      </c>
      <c r="O17060">
        <v>33</v>
      </c>
      <c r="P17060">
        <v>210</v>
      </c>
      <c r="Q17060">
        <v>4</v>
      </c>
      <c r="R17060">
        <v>14</v>
      </c>
      <c r="S17060" t="str">
        <v>no</v>
      </c>
      <c r="T17060" t="str">
        <v>no</v>
      </c>
      <c r="U17060" t="str">
        <v>yes</v>
      </c>
      <c r="V17060">
        <v>182</v>
      </c>
      <c r="W17060">
        <v>24</v>
      </c>
    </row>
    <row r="17061" spans="13:23" x14ac:dyDescent="0.7">
      <c r="M17061">
        <v>5122</v>
      </c>
      <c r="N17061">
        <v>1795</v>
      </c>
      <c r="O17061">
        <v>33</v>
      </c>
      <c r="P17061">
        <v>528</v>
      </c>
      <c r="Q17061">
        <v>8</v>
      </c>
      <c r="R17061">
        <v>14</v>
      </c>
      <c r="S17061" t="str">
        <v>yes</v>
      </c>
      <c r="T17061" t="str">
        <v>no</v>
      </c>
      <c r="U17061" t="str">
        <v>yes</v>
      </c>
      <c r="V17061">
        <v>182</v>
      </c>
      <c r="W17061">
        <v>24</v>
      </c>
    </row>
    <row r="17062" spans="13:23" x14ac:dyDescent="0.7">
      <c r="M17062">
        <v>5123</v>
      </c>
      <c r="N17062">
        <v>2690</v>
      </c>
      <c r="O17062">
        <v>33</v>
      </c>
      <c r="P17062">
        <v>720</v>
      </c>
      <c r="Q17062">
        <v>16</v>
      </c>
      <c r="R17062">
        <v>17</v>
      </c>
      <c r="S17062" t="str">
        <v>yes</v>
      </c>
      <c r="T17062" t="str">
        <v>no</v>
      </c>
      <c r="U17062" t="str">
        <v>yes</v>
      </c>
      <c r="V17062">
        <v>182</v>
      </c>
      <c r="W17062">
        <v>24</v>
      </c>
    </row>
    <row r="17063" spans="13:23" x14ac:dyDescent="0.7">
      <c r="M17063">
        <v>5125</v>
      </c>
      <c r="N17063">
        <v>1828</v>
      </c>
      <c r="O17063">
        <v>33</v>
      </c>
      <c r="P17063">
        <v>428</v>
      </c>
      <c r="Q17063">
        <v>4</v>
      </c>
      <c r="R17063">
        <v>17</v>
      </c>
      <c r="S17063" t="str">
        <v>yes</v>
      </c>
      <c r="T17063" t="str">
        <v>yes</v>
      </c>
      <c r="U17063" t="str">
        <v>yes</v>
      </c>
      <c r="V17063">
        <v>182</v>
      </c>
      <c r="W17063">
        <v>24</v>
      </c>
    </row>
    <row r="17064" spans="13:23" x14ac:dyDescent="0.7">
      <c r="M17064">
        <v>5137</v>
      </c>
      <c r="N17064">
        <v>1985</v>
      </c>
      <c r="O17064">
        <v>33</v>
      </c>
      <c r="P17064">
        <v>212</v>
      </c>
      <c r="Q17064">
        <v>8</v>
      </c>
      <c r="R17064">
        <v>15</v>
      </c>
      <c r="S17064" t="str">
        <v>yes</v>
      </c>
      <c r="T17064" t="str">
        <v>yes</v>
      </c>
      <c r="U17064" t="str">
        <v>yes</v>
      </c>
      <c r="V17064">
        <v>182</v>
      </c>
      <c r="W17064">
        <v>24</v>
      </c>
    </row>
    <row r="17065" spans="13:23" x14ac:dyDescent="0.7">
      <c r="M17065">
        <v>5138</v>
      </c>
      <c r="N17065">
        <v>2354</v>
      </c>
      <c r="O17065">
        <v>33</v>
      </c>
      <c r="P17065">
        <v>720</v>
      </c>
      <c r="Q17065">
        <v>16</v>
      </c>
      <c r="R17065">
        <v>15</v>
      </c>
      <c r="S17065" t="str">
        <v>yes</v>
      </c>
      <c r="T17065" t="str">
        <v>no</v>
      </c>
      <c r="U17065" t="str">
        <v>yes</v>
      </c>
      <c r="V17065">
        <v>182</v>
      </c>
      <c r="W17065">
        <v>24</v>
      </c>
    </row>
    <row r="17066" spans="13:23" x14ac:dyDescent="0.7">
      <c r="M17066">
        <v>5143</v>
      </c>
      <c r="N17066">
        <v>2544</v>
      </c>
      <c r="O17066">
        <v>33</v>
      </c>
      <c r="P17066">
        <v>720</v>
      </c>
      <c r="Q17066">
        <v>16</v>
      </c>
      <c r="R17066">
        <v>15</v>
      </c>
      <c r="S17066" t="str">
        <v>yes</v>
      </c>
      <c r="T17066" t="str">
        <v>no</v>
      </c>
      <c r="U17066" t="str">
        <v>yes</v>
      </c>
      <c r="V17066">
        <v>182</v>
      </c>
      <c r="W17066">
        <v>24</v>
      </c>
    </row>
    <row r="17067" spans="13:23" x14ac:dyDescent="0.7">
      <c r="M17067">
        <v>5144</v>
      </c>
      <c r="N17067">
        <v>2040</v>
      </c>
      <c r="O17067">
        <v>33</v>
      </c>
      <c r="P17067">
        <v>1000</v>
      </c>
      <c r="Q17067">
        <v>8</v>
      </c>
      <c r="R17067">
        <v>14</v>
      </c>
      <c r="S17067" t="str">
        <v>yes</v>
      </c>
      <c r="T17067" t="str">
        <v>no</v>
      </c>
      <c r="U17067" t="str">
        <v>yes</v>
      </c>
      <c r="V17067">
        <v>182</v>
      </c>
      <c r="W17067">
        <v>24</v>
      </c>
    </row>
    <row r="17068" spans="13:23" x14ac:dyDescent="0.7">
      <c r="M17068">
        <v>5145</v>
      </c>
      <c r="N17068">
        <v>1438</v>
      </c>
      <c r="O17068">
        <v>33</v>
      </c>
      <c r="P17068">
        <v>212</v>
      </c>
      <c r="Q17068">
        <v>4</v>
      </c>
      <c r="R17068">
        <v>14</v>
      </c>
      <c r="S17068" t="str">
        <v>yes</v>
      </c>
      <c r="T17068" t="str">
        <v>yes</v>
      </c>
      <c r="U17068" t="str">
        <v>yes</v>
      </c>
      <c r="V17068">
        <v>182</v>
      </c>
      <c r="W17068">
        <v>24</v>
      </c>
    </row>
    <row r="17069" spans="13:23" x14ac:dyDescent="0.7">
      <c r="M17069">
        <v>5148</v>
      </c>
      <c r="N17069">
        <v>1590</v>
      </c>
      <c r="O17069">
        <v>33</v>
      </c>
      <c r="P17069">
        <v>214</v>
      </c>
      <c r="Q17069">
        <v>4</v>
      </c>
      <c r="R17069">
        <v>15</v>
      </c>
      <c r="S17069" t="str">
        <v>no</v>
      </c>
      <c r="T17069" t="str">
        <v>no</v>
      </c>
      <c r="U17069" t="str">
        <v>yes</v>
      </c>
      <c r="V17069">
        <v>182</v>
      </c>
      <c r="W17069">
        <v>24</v>
      </c>
    </row>
    <row r="17070" spans="13:23" x14ac:dyDescent="0.7">
      <c r="M17070">
        <v>5150</v>
      </c>
      <c r="N17070">
        <v>1388</v>
      </c>
      <c r="O17070">
        <v>33</v>
      </c>
      <c r="P17070">
        <v>212</v>
      </c>
      <c r="Q17070">
        <v>4</v>
      </c>
      <c r="R17070">
        <v>14</v>
      </c>
      <c r="S17070" t="str">
        <v>yes</v>
      </c>
      <c r="T17070" t="str">
        <v>no</v>
      </c>
      <c r="U17070" t="str">
        <v>yes</v>
      </c>
      <c r="V17070">
        <v>182</v>
      </c>
      <c r="W17070">
        <v>24</v>
      </c>
    </row>
    <row r="17071" spans="13:23" x14ac:dyDescent="0.7">
      <c r="M17071">
        <v>5152</v>
      </c>
      <c r="N17071">
        <v>2754</v>
      </c>
      <c r="O17071">
        <v>33</v>
      </c>
      <c r="P17071">
        <v>1000</v>
      </c>
      <c r="Q17071">
        <v>24</v>
      </c>
      <c r="R17071">
        <v>15</v>
      </c>
      <c r="S17071" t="str">
        <v>yes</v>
      </c>
      <c r="T17071" t="str">
        <v>no</v>
      </c>
      <c r="U17071" t="str">
        <v>yes</v>
      </c>
      <c r="V17071">
        <v>182</v>
      </c>
      <c r="W17071">
        <v>24</v>
      </c>
    </row>
    <row r="17072" spans="13:23" x14ac:dyDescent="0.7">
      <c r="M17072">
        <v>5153</v>
      </c>
      <c r="N17072">
        <v>2695</v>
      </c>
      <c r="O17072">
        <v>33</v>
      </c>
      <c r="P17072">
        <v>1000</v>
      </c>
      <c r="Q17072">
        <v>24</v>
      </c>
      <c r="R17072">
        <v>15</v>
      </c>
      <c r="S17072" t="str">
        <v>yes</v>
      </c>
      <c r="T17072" t="str">
        <v>no</v>
      </c>
      <c r="U17072" t="str">
        <v>yes</v>
      </c>
      <c r="V17072">
        <v>182</v>
      </c>
      <c r="W17072">
        <v>24</v>
      </c>
    </row>
    <row r="17073" spans="13:23" x14ac:dyDescent="0.7">
      <c r="M17073">
        <v>5155</v>
      </c>
      <c r="N17073">
        <v>2690</v>
      </c>
      <c r="O17073">
        <v>33</v>
      </c>
      <c r="P17073">
        <v>1000</v>
      </c>
      <c r="Q17073">
        <v>24</v>
      </c>
      <c r="R17073">
        <v>15</v>
      </c>
      <c r="S17073" t="str">
        <v>yes</v>
      </c>
      <c r="T17073" t="str">
        <v>no</v>
      </c>
      <c r="U17073" t="str">
        <v>yes</v>
      </c>
      <c r="V17073">
        <v>182</v>
      </c>
      <c r="W17073">
        <v>24</v>
      </c>
    </row>
    <row r="17074" spans="13:23" x14ac:dyDescent="0.7">
      <c r="M17074">
        <v>5157</v>
      </c>
      <c r="N17074">
        <v>1239</v>
      </c>
      <c r="O17074">
        <v>33</v>
      </c>
      <c r="P17074">
        <v>212</v>
      </c>
      <c r="Q17074">
        <v>4</v>
      </c>
      <c r="R17074">
        <v>14</v>
      </c>
      <c r="S17074" t="str">
        <v>no</v>
      </c>
      <c r="T17074" t="str">
        <v>no</v>
      </c>
      <c r="U17074" t="str">
        <v>yes</v>
      </c>
      <c r="V17074">
        <v>182</v>
      </c>
      <c r="W17074">
        <v>24</v>
      </c>
    </row>
    <row r="17075" spans="13:23" x14ac:dyDescent="0.7">
      <c r="M17075">
        <v>5160</v>
      </c>
      <c r="N17075">
        <v>2290</v>
      </c>
      <c r="O17075">
        <v>33</v>
      </c>
      <c r="P17075">
        <v>720</v>
      </c>
      <c r="Q17075">
        <v>16</v>
      </c>
      <c r="R17075">
        <v>15</v>
      </c>
      <c r="S17075" t="str">
        <v>yes</v>
      </c>
      <c r="T17075" t="str">
        <v>no</v>
      </c>
      <c r="U17075" t="str">
        <v>yes</v>
      </c>
      <c r="V17075">
        <v>182</v>
      </c>
      <c r="W17075">
        <v>24</v>
      </c>
    </row>
    <row r="17076" spans="13:23" x14ac:dyDescent="0.7">
      <c r="M17076">
        <v>5167</v>
      </c>
      <c r="N17076">
        <v>1679</v>
      </c>
      <c r="O17076">
        <v>33</v>
      </c>
      <c r="P17076">
        <v>212</v>
      </c>
      <c r="Q17076">
        <v>4</v>
      </c>
      <c r="R17076">
        <v>17</v>
      </c>
      <c r="S17076" t="str">
        <v>no</v>
      </c>
      <c r="T17076" t="str">
        <v>no</v>
      </c>
      <c r="U17076" t="str">
        <v>yes</v>
      </c>
      <c r="V17076">
        <v>182</v>
      </c>
      <c r="W17076">
        <v>24</v>
      </c>
    </row>
    <row r="17077" spans="13:23" x14ac:dyDescent="0.7">
      <c r="M17077">
        <v>5168</v>
      </c>
      <c r="N17077">
        <v>1199</v>
      </c>
      <c r="O17077">
        <v>33</v>
      </c>
      <c r="P17077">
        <v>340</v>
      </c>
      <c r="Q17077">
        <v>4</v>
      </c>
      <c r="R17077">
        <v>14</v>
      </c>
      <c r="S17077" t="str">
        <v>no</v>
      </c>
      <c r="T17077" t="str">
        <v>no</v>
      </c>
      <c r="U17077" t="str">
        <v>yes</v>
      </c>
      <c r="V17077">
        <v>182</v>
      </c>
      <c r="W17077">
        <v>24</v>
      </c>
    </row>
    <row r="17078" spans="13:23" x14ac:dyDescent="0.7">
      <c r="M17078">
        <v>5169</v>
      </c>
      <c r="N17078">
        <v>1790</v>
      </c>
      <c r="O17078">
        <v>33</v>
      </c>
      <c r="P17078">
        <v>528</v>
      </c>
      <c r="Q17078">
        <v>8</v>
      </c>
      <c r="R17078">
        <v>15</v>
      </c>
      <c r="S17078" t="str">
        <v>yes</v>
      </c>
      <c r="T17078" t="str">
        <v>no</v>
      </c>
      <c r="U17078" t="str">
        <v>yes</v>
      </c>
      <c r="V17078">
        <v>182</v>
      </c>
      <c r="W17078">
        <v>24</v>
      </c>
    </row>
    <row r="17079" spans="13:23" x14ac:dyDescent="0.7">
      <c r="M17079">
        <v>5170</v>
      </c>
      <c r="N17079">
        <v>2844</v>
      </c>
      <c r="O17079">
        <v>33</v>
      </c>
      <c r="P17079">
        <v>1000</v>
      </c>
      <c r="Q17079">
        <v>24</v>
      </c>
      <c r="R17079">
        <v>15</v>
      </c>
      <c r="S17079" t="str">
        <v>yes</v>
      </c>
      <c r="T17079" t="str">
        <v>no</v>
      </c>
      <c r="U17079" t="str">
        <v>yes</v>
      </c>
      <c r="V17079">
        <v>182</v>
      </c>
      <c r="W17079">
        <v>24</v>
      </c>
    </row>
    <row r="17080" spans="13:23" x14ac:dyDescent="0.7">
      <c r="M17080">
        <v>5171</v>
      </c>
      <c r="N17080">
        <v>1789</v>
      </c>
      <c r="O17080">
        <v>33</v>
      </c>
      <c r="P17080">
        <v>212</v>
      </c>
      <c r="Q17080">
        <v>8</v>
      </c>
      <c r="R17080">
        <v>15</v>
      </c>
      <c r="S17080" t="str">
        <v>yes</v>
      </c>
      <c r="T17080" t="str">
        <v>yes</v>
      </c>
      <c r="U17080" t="str">
        <v>yes</v>
      </c>
      <c r="V17080">
        <v>182</v>
      </c>
      <c r="W17080">
        <v>24</v>
      </c>
    </row>
    <row r="17081" spans="13:23" x14ac:dyDescent="0.7">
      <c r="M17081">
        <v>5181</v>
      </c>
      <c r="N17081">
        <v>2654</v>
      </c>
      <c r="O17081">
        <v>33</v>
      </c>
      <c r="P17081">
        <v>1000</v>
      </c>
      <c r="Q17081">
        <v>24</v>
      </c>
      <c r="R17081">
        <v>15</v>
      </c>
      <c r="S17081" t="str">
        <v>yes</v>
      </c>
      <c r="T17081" t="str">
        <v>no</v>
      </c>
      <c r="U17081" t="str">
        <v>yes</v>
      </c>
      <c r="V17081">
        <v>182</v>
      </c>
      <c r="W17081">
        <v>24</v>
      </c>
    </row>
    <row r="17082" spans="13:23" x14ac:dyDescent="0.7">
      <c r="M17082">
        <v>5184</v>
      </c>
      <c r="N17082">
        <v>2423</v>
      </c>
      <c r="O17082">
        <v>33</v>
      </c>
      <c r="P17082">
        <v>720</v>
      </c>
      <c r="Q17082">
        <v>16</v>
      </c>
      <c r="R17082">
        <v>15</v>
      </c>
      <c r="S17082" t="str">
        <v>yes</v>
      </c>
      <c r="T17082" t="str">
        <v>yes</v>
      </c>
      <c r="U17082" t="str">
        <v>yes</v>
      </c>
      <c r="V17082">
        <v>182</v>
      </c>
      <c r="W17082">
        <v>24</v>
      </c>
    </row>
    <row r="17083" spans="13:23" x14ac:dyDescent="0.7">
      <c r="M17083">
        <v>5185</v>
      </c>
      <c r="N17083">
        <v>1395</v>
      </c>
      <c r="O17083">
        <v>33</v>
      </c>
      <c r="P17083">
        <v>214</v>
      </c>
      <c r="Q17083">
        <v>4</v>
      </c>
      <c r="R17083">
        <v>14</v>
      </c>
      <c r="S17083" t="str">
        <v>no</v>
      </c>
      <c r="T17083" t="str">
        <v>no</v>
      </c>
      <c r="U17083" t="str">
        <v>yes</v>
      </c>
      <c r="V17083">
        <v>182</v>
      </c>
      <c r="W17083">
        <v>24</v>
      </c>
    </row>
    <row r="17084" spans="13:23" x14ac:dyDescent="0.7">
      <c r="M17084">
        <v>5186</v>
      </c>
      <c r="N17084">
        <v>1895</v>
      </c>
      <c r="O17084">
        <v>33</v>
      </c>
      <c r="P17084">
        <v>212</v>
      </c>
      <c r="Q17084">
        <v>8</v>
      </c>
      <c r="R17084">
        <v>14</v>
      </c>
      <c r="S17084" t="str">
        <v>yes</v>
      </c>
      <c r="T17084" t="str">
        <v>yes</v>
      </c>
      <c r="U17084" t="str">
        <v>yes</v>
      </c>
      <c r="V17084">
        <v>182</v>
      </c>
      <c r="W17084">
        <v>24</v>
      </c>
    </row>
    <row r="17085" spans="13:23" x14ac:dyDescent="0.7">
      <c r="M17085">
        <v>5187</v>
      </c>
      <c r="N17085">
        <v>1399</v>
      </c>
      <c r="O17085">
        <v>33</v>
      </c>
      <c r="P17085">
        <v>210</v>
      </c>
      <c r="Q17085">
        <v>4</v>
      </c>
      <c r="R17085">
        <v>14</v>
      </c>
      <c r="S17085" t="str">
        <v>yes</v>
      </c>
      <c r="T17085" t="str">
        <v>yes</v>
      </c>
      <c r="U17085" t="str">
        <v>yes</v>
      </c>
      <c r="V17085">
        <v>182</v>
      </c>
      <c r="W17085">
        <v>24</v>
      </c>
    </row>
    <row r="17086" spans="13:23" x14ac:dyDescent="0.7">
      <c r="M17086">
        <v>5188</v>
      </c>
      <c r="N17086">
        <v>1429</v>
      </c>
      <c r="O17086">
        <v>33</v>
      </c>
      <c r="P17086">
        <v>424</v>
      </c>
      <c r="Q17086">
        <v>4</v>
      </c>
      <c r="R17086">
        <v>15</v>
      </c>
      <c r="S17086" t="str">
        <v>no</v>
      </c>
      <c r="T17086" t="str">
        <v>no</v>
      </c>
      <c r="U17086" t="str">
        <v>yes</v>
      </c>
      <c r="V17086">
        <v>182</v>
      </c>
      <c r="W17086">
        <v>24</v>
      </c>
    </row>
    <row r="17087" spans="13:23" x14ac:dyDescent="0.7">
      <c r="M17087">
        <v>5189</v>
      </c>
      <c r="N17087">
        <v>1923</v>
      </c>
      <c r="O17087">
        <v>33</v>
      </c>
      <c r="P17087">
        <v>528</v>
      </c>
      <c r="Q17087">
        <v>8</v>
      </c>
      <c r="R17087">
        <v>14</v>
      </c>
      <c r="S17087" t="str">
        <v>yes</v>
      </c>
      <c r="T17087" t="str">
        <v>yes</v>
      </c>
      <c r="U17087" t="str">
        <v>yes</v>
      </c>
      <c r="V17087">
        <v>182</v>
      </c>
      <c r="W17087">
        <v>24</v>
      </c>
    </row>
    <row r="17088" spans="13:23" x14ac:dyDescent="0.7">
      <c r="M17088">
        <v>5190</v>
      </c>
      <c r="N17088">
        <v>1488</v>
      </c>
      <c r="O17088">
        <v>33</v>
      </c>
      <c r="P17088">
        <v>424</v>
      </c>
      <c r="Q17088">
        <v>4</v>
      </c>
      <c r="R17088">
        <v>14</v>
      </c>
      <c r="S17088" t="str">
        <v>yes</v>
      </c>
      <c r="T17088" t="str">
        <v>no</v>
      </c>
      <c r="U17088" t="str">
        <v>yes</v>
      </c>
      <c r="V17088">
        <v>182</v>
      </c>
      <c r="W17088">
        <v>24</v>
      </c>
    </row>
    <row r="17089" spans="13:23" x14ac:dyDescent="0.7">
      <c r="M17089">
        <v>5193</v>
      </c>
      <c r="N17089">
        <v>1528</v>
      </c>
      <c r="O17089">
        <v>33</v>
      </c>
      <c r="P17089">
        <v>428</v>
      </c>
      <c r="Q17089">
        <v>4</v>
      </c>
      <c r="R17089">
        <v>17</v>
      </c>
      <c r="S17089" t="str">
        <v>no</v>
      </c>
      <c r="T17089" t="str">
        <v>no</v>
      </c>
      <c r="U17089" t="str">
        <v>yes</v>
      </c>
      <c r="V17089">
        <v>182</v>
      </c>
      <c r="W17089">
        <v>24</v>
      </c>
    </row>
    <row r="17090" spans="13:23" x14ac:dyDescent="0.7">
      <c r="M17090">
        <v>5196</v>
      </c>
      <c r="N17090">
        <v>2595</v>
      </c>
      <c r="O17090">
        <v>33</v>
      </c>
      <c r="P17090">
        <v>1000</v>
      </c>
      <c r="Q17090">
        <v>24</v>
      </c>
      <c r="R17090">
        <v>15</v>
      </c>
      <c r="S17090" t="str">
        <v>yes</v>
      </c>
      <c r="T17090" t="str">
        <v>no</v>
      </c>
      <c r="U17090" t="str">
        <v>yes</v>
      </c>
      <c r="V17090">
        <v>182</v>
      </c>
      <c r="W17090">
        <v>24</v>
      </c>
    </row>
    <row r="17091" spans="13:23" x14ac:dyDescent="0.7">
      <c r="M17091">
        <v>5201</v>
      </c>
      <c r="N17091">
        <v>1329</v>
      </c>
      <c r="O17091">
        <v>33</v>
      </c>
      <c r="P17091">
        <v>212</v>
      </c>
      <c r="Q17091">
        <v>4</v>
      </c>
      <c r="R17091">
        <v>15</v>
      </c>
      <c r="S17091" t="str">
        <v>no</v>
      </c>
      <c r="T17091" t="str">
        <v>no</v>
      </c>
      <c r="U17091" t="str">
        <v>yes</v>
      </c>
      <c r="V17091">
        <v>182</v>
      </c>
      <c r="W17091">
        <v>24</v>
      </c>
    </row>
    <row r="17092" spans="13:23" x14ac:dyDescent="0.7">
      <c r="M17092">
        <v>5204</v>
      </c>
      <c r="N17092">
        <v>1538</v>
      </c>
      <c r="O17092">
        <v>33</v>
      </c>
      <c r="P17092">
        <v>424</v>
      </c>
      <c r="Q17092">
        <v>4</v>
      </c>
      <c r="R17092">
        <v>14</v>
      </c>
      <c r="S17092" t="str">
        <v>yes</v>
      </c>
      <c r="T17092" t="str">
        <v>yes</v>
      </c>
      <c r="U17092" t="str">
        <v>yes</v>
      </c>
      <c r="V17092">
        <v>182</v>
      </c>
      <c r="W17092">
        <v>24</v>
      </c>
    </row>
    <row r="17093" spans="13:23" x14ac:dyDescent="0.7">
      <c r="M17093">
        <v>5209</v>
      </c>
      <c r="N17093">
        <v>1699</v>
      </c>
      <c r="O17093">
        <v>33</v>
      </c>
      <c r="P17093">
        <v>212</v>
      </c>
      <c r="Q17093">
        <v>8</v>
      </c>
      <c r="R17093">
        <v>14</v>
      </c>
      <c r="S17093" t="str">
        <v>yes</v>
      </c>
      <c r="T17093" t="str">
        <v>yes</v>
      </c>
      <c r="U17093" t="str">
        <v>yes</v>
      </c>
      <c r="V17093">
        <v>182</v>
      </c>
      <c r="W17093">
        <v>24</v>
      </c>
    </row>
    <row r="17094" spans="13:23" x14ac:dyDescent="0.7">
      <c r="M17094">
        <v>5210</v>
      </c>
      <c r="N17094">
        <v>1790</v>
      </c>
      <c r="O17094">
        <v>33</v>
      </c>
      <c r="P17094">
        <v>528</v>
      </c>
      <c r="Q17094">
        <v>8</v>
      </c>
      <c r="R17094">
        <v>14</v>
      </c>
      <c r="S17094" t="str">
        <v>yes</v>
      </c>
      <c r="T17094" t="str">
        <v>no</v>
      </c>
      <c r="U17094" t="str">
        <v>yes</v>
      </c>
      <c r="V17094">
        <v>182</v>
      </c>
      <c r="W17094">
        <v>24</v>
      </c>
    </row>
    <row r="17095" spans="13:23" x14ac:dyDescent="0.7">
      <c r="M17095">
        <v>5213</v>
      </c>
      <c r="N17095">
        <v>2139</v>
      </c>
      <c r="O17095">
        <v>33</v>
      </c>
      <c r="P17095">
        <v>212</v>
      </c>
      <c r="Q17095">
        <v>8</v>
      </c>
      <c r="R17095">
        <v>17</v>
      </c>
      <c r="S17095" t="str">
        <v>yes</v>
      </c>
      <c r="T17095" t="str">
        <v>yes</v>
      </c>
      <c r="U17095" t="str">
        <v>yes</v>
      </c>
      <c r="V17095">
        <v>182</v>
      </c>
      <c r="W17095">
        <v>24</v>
      </c>
    </row>
    <row r="17096" spans="13:23" x14ac:dyDescent="0.7">
      <c r="M17096">
        <v>5215</v>
      </c>
      <c r="N17096">
        <v>1268</v>
      </c>
      <c r="O17096">
        <v>33</v>
      </c>
      <c r="P17096">
        <v>428</v>
      </c>
      <c r="Q17096">
        <v>4</v>
      </c>
      <c r="R17096">
        <v>15</v>
      </c>
      <c r="S17096" t="str">
        <v>no</v>
      </c>
      <c r="T17096" t="str">
        <v>no</v>
      </c>
      <c r="U17096" t="str">
        <v>yes</v>
      </c>
      <c r="V17096">
        <v>182</v>
      </c>
      <c r="W17096">
        <v>24</v>
      </c>
    </row>
    <row r="17097" spans="13:23" x14ac:dyDescent="0.7">
      <c r="M17097">
        <v>5220</v>
      </c>
      <c r="N17097">
        <v>2444</v>
      </c>
      <c r="O17097">
        <v>33</v>
      </c>
      <c r="P17097">
        <v>720</v>
      </c>
      <c r="Q17097">
        <v>16</v>
      </c>
      <c r="R17097">
        <v>15</v>
      </c>
      <c r="S17097" t="str">
        <v>yes</v>
      </c>
      <c r="T17097" t="str">
        <v>no</v>
      </c>
      <c r="U17097" t="str">
        <v>yes</v>
      </c>
      <c r="V17097">
        <v>182</v>
      </c>
      <c r="W17097">
        <v>24</v>
      </c>
    </row>
    <row r="17098" spans="13:23" x14ac:dyDescent="0.7">
      <c r="M17098">
        <v>5221</v>
      </c>
      <c r="N17098">
        <v>2990</v>
      </c>
      <c r="O17098">
        <v>33</v>
      </c>
      <c r="P17098">
        <v>1000</v>
      </c>
      <c r="Q17098">
        <v>24</v>
      </c>
      <c r="R17098">
        <v>15</v>
      </c>
      <c r="S17098" t="str">
        <v>yes</v>
      </c>
      <c r="T17098" t="str">
        <v>yes</v>
      </c>
      <c r="U17098" t="str">
        <v>yes</v>
      </c>
      <c r="V17098">
        <v>182</v>
      </c>
      <c r="W17098">
        <v>24</v>
      </c>
    </row>
    <row r="17099" spans="13:23" x14ac:dyDescent="0.7">
      <c r="M17099">
        <v>5222</v>
      </c>
      <c r="N17099">
        <v>3090</v>
      </c>
      <c r="O17099">
        <v>33</v>
      </c>
      <c r="P17099">
        <v>1000</v>
      </c>
      <c r="Q17099">
        <v>24</v>
      </c>
      <c r="R17099">
        <v>15</v>
      </c>
      <c r="S17099" t="str">
        <v>yes</v>
      </c>
      <c r="T17099" t="str">
        <v>yes</v>
      </c>
      <c r="U17099" t="str">
        <v>yes</v>
      </c>
      <c r="V17099">
        <v>182</v>
      </c>
      <c r="W17099">
        <v>24</v>
      </c>
    </row>
    <row r="17100" spans="13:23" x14ac:dyDescent="0.7">
      <c r="M17100">
        <v>5224</v>
      </c>
      <c r="N17100">
        <v>1695</v>
      </c>
      <c r="O17100">
        <v>33</v>
      </c>
      <c r="P17100">
        <v>528</v>
      </c>
      <c r="Q17100">
        <v>8</v>
      </c>
      <c r="R17100">
        <v>14</v>
      </c>
      <c r="S17100" t="str">
        <v>yes</v>
      </c>
      <c r="T17100" t="str">
        <v>no</v>
      </c>
      <c r="U17100" t="str">
        <v>yes</v>
      </c>
      <c r="V17100">
        <v>182</v>
      </c>
      <c r="W17100">
        <v>24</v>
      </c>
    </row>
    <row r="17101" spans="13:23" x14ac:dyDescent="0.7">
      <c r="M17101">
        <v>5226</v>
      </c>
      <c r="N17101">
        <v>1554</v>
      </c>
      <c r="O17101">
        <v>33</v>
      </c>
      <c r="P17101">
        <v>214</v>
      </c>
      <c r="Q17101">
        <v>4</v>
      </c>
      <c r="R17101">
        <v>14</v>
      </c>
      <c r="S17101" t="str">
        <v>no</v>
      </c>
      <c r="T17101" t="str">
        <v>no</v>
      </c>
      <c r="U17101" t="str">
        <v>yes</v>
      </c>
      <c r="V17101">
        <v>182</v>
      </c>
      <c r="W17101">
        <v>24</v>
      </c>
    </row>
    <row r="17102" spans="13:23" x14ac:dyDescent="0.7">
      <c r="M17102">
        <v>5227</v>
      </c>
      <c r="N17102">
        <v>1940</v>
      </c>
      <c r="O17102">
        <v>33</v>
      </c>
      <c r="P17102">
        <v>1000</v>
      </c>
      <c r="Q17102">
        <v>8</v>
      </c>
      <c r="R17102">
        <v>14</v>
      </c>
      <c r="S17102" t="str">
        <v>yes</v>
      </c>
      <c r="T17102" t="str">
        <v>no</v>
      </c>
      <c r="U17102" t="str">
        <v>yes</v>
      </c>
      <c r="V17102">
        <v>182</v>
      </c>
      <c r="W17102">
        <v>24</v>
      </c>
    </row>
    <row r="17103" spans="13:23" x14ac:dyDescent="0.7">
      <c r="M17103">
        <v>5228</v>
      </c>
      <c r="N17103">
        <v>1199</v>
      </c>
      <c r="O17103">
        <v>33</v>
      </c>
      <c r="P17103">
        <v>428</v>
      </c>
      <c r="Q17103">
        <v>4</v>
      </c>
      <c r="R17103">
        <v>14</v>
      </c>
      <c r="S17103" t="str">
        <v>no</v>
      </c>
      <c r="T17103" t="str">
        <v>no</v>
      </c>
      <c r="U17103" t="str">
        <v>yes</v>
      </c>
      <c r="V17103">
        <v>182</v>
      </c>
      <c r="W17103">
        <v>24</v>
      </c>
    </row>
    <row r="17104" spans="13:23" x14ac:dyDescent="0.7">
      <c r="M17104">
        <v>5230</v>
      </c>
      <c r="N17104">
        <v>2290</v>
      </c>
      <c r="O17104">
        <v>33</v>
      </c>
      <c r="P17104">
        <v>720</v>
      </c>
      <c r="Q17104">
        <v>16</v>
      </c>
      <c r="R17104">
        <v>15</v>
      </c>
      <c r="S17104" t="str">
        <v>yes</v>
      </c>
      <c r="T17104" t="str">
        <v>no</v>
      </c>
      <c r="U17104" t="str">
        <v>yes</v>
      </c>
      <c r="V17104">
        <v>158</v>
      </c>
      <c r="W17104">
        <v>25</v>
      </c>
    </row>
    <row r="17105" spans="13:23" x14ac:dyDescent="0.7">
      <c r="M17105">
        <v>5233</v>
      </c>
      <c r="N17105">
        <v>2595</v>
      </c>
      <c r="O17105">
        <v>33</v>
      </c>
      <c r="P17105">
        <v>1000</v>
      </c>
      <c r="Q17105">
        <v>24</v>
      </c>
      <c r="R17105">
        <v>15</v>
      </c>
      <c r="S17105" t="str">
        <v>yes</v>
      </c>
      <c r="T17105" t="str">
        <v>no</v>
      </c>
      <c r="U17105" t="str">
        <v>yes</v>
      </c>
      <c r="V17105">
        <v>158</v>
      </c>
      <c r="W17105">
        <v>25</v>
      </c>
    </row>
    <row r="17106" spans="13:23" x14ac:dyDescent="0.7">
      <c r="M17106">
        <v>5236</v>
      </c>
      <c r="N17106">
        <v>2444</v>
      </c>
      <c r="O17106">
        <v>33</v>
      </c>
      <c r="P17106">
        <v>720</v>
      </c>
      <c r="Q17106">
        <v>16</v>
      </c>
      <c r="R17106">
        <v>15</v>
      </c>
      <c r="S17106" t="str">
        <v>yes</v>
      </c>
      <c r="T17106" t="str">
        <v>no</v>
      </c>
      <c r="U17106" t="str">
        <v>yes</v>
      </c>
      <c r="V17106">
        <v>158</v>
      </c>
      <c r="W17106">
        <v>25</v>
      </c>
    </row>
    <row r="17107" spans="13:23" x14ac:dyDescent="0.7">
      <c r="M17107">
        <v>5238</v>
      </c>
      <c r="N17107">
        <v>1490</v>
      </c>
      <c r="O17107">
        <v>33</v>
      </c>
      <c r="P17107">
        <v>214</v>
      </c>
      <c r="Q17107">
        <v>4</v>
      </c>
      <c r="R17107">
        <v>15</v>
      </c>
      <c r="S17107" t="str">
        <v>no</v>
      </c>
      <c r="T17107" t="str">
        <v>no</v>
      </c>
      <c r="U17107" t="str">
        <v>yes</v>
      </c>
      <c r="V17107">
        <v>158</v>
      </c>
      <c r="W17107">
        <v>25</v>
      </c>
    </row>
    <row r="17108" spans="13:23" x14ac:dyDescent="0.7">
      <c r="M17108">
        <v>5239</v>
      </c>
      <c r="N17108">
        <v>2195</v>
      </c>
      <c r="O17108">
        <v>33</v>
      </c>
      <c r="P17108">
        <v>720</v>
      </c>
      <c r="Q17108">
        <v>16</v>
      </c>
      <c r="R17108">
        <v>15</v>
      </c>
      <c r="S17108" t="str">
        <v>yes</v>
      </c>
      <c r="T17108" t="str">
        <v>no</v>
      </c>
      <c r="U17108" t="str">
        <v>yes</v>
      </c>
      <c r="V17108">
        <v>158</v>
      </c>
      <c r="W17108">
        <v>25</v>
      </c>
    </row>
    <row r="17109" spans="13:23" x14ac:dyDescent="0.7">
      <c r="M17109">
        <v>5241</v>
      </c>
      <c r="N17109">
        <v>1199</v>
      </c>
      <c r="O17109">
        <v>33</v>
      </c>
      <c r="P17109">
        <v>210</v>
      </c>
      <c r="Q17109">
        <v>4</v>
      </c>
      <c r="R17109">
        <v>14</v>
      </c>
      <c r="S17109" t="str">
        <v>no</v>
      </c>
      <c r="T17109" t="str">
        <v>no</v>
      </c>
      <c r="U17109" t="str">
        <v>yes</v>
      </c>
      <c r="V17109">
        <v>158</v>
      </c>
      <c r="W17109">
        <v>25</v>
      </c>
    </row>
    <row r="17110" spans="13:23" x14ac:dyDescent="0.7">
      <c r="M17110">
        <v>5242</v>
      </c>
      <c r="N17110">
        <v>1495</v>
      </c>
      <c r="O17110">
        <v>33</v>
      </c>
      <c r="P17110">
        <v>214</v>
      </c>
      <c r="Q17110">
        <v>4</v>
      </c>
      <c r="R17110">
        <v>14</v>
      </c>
      <c r="S17110" t="str">
        <v>no</v>
      </c>
      <c r="T17110" t="str">
        <v>no</v>
      </c>
      <c r="U17110" t="str">
        <v>yes</v>
      </c>
      <c r="V17110">
        <v>158</v>
      </c>
      <c r="W17110">
        <v>25</v>
      </c>
    </row>
    <row r="17111" spans="13:23" x14ac:dyDescent="0.7">
      <c r="M17111">
        <v>5245</v>
      </c>
      <c r="N17111">
        <v>1699</v>
      </c>
      <c r="O17111">
        <v>33</v>
      </c>
      <c r="P17111">
        <v>212</v>
      </c>
      <c r="Q17111">
        <v>8</v>
      </c>
      <c r="R17111">
        <v>14</v>
      </c>
      <c r="S17111" t="str">
        <v>yes</v>
      </c>
      <c r="T17111" t="str">
        <v>yes</v>
      </c>
      <c r="U17111" t="str">
        <v>yes</v>
      </c>
      <c r="V17111">
        <v>158</v>
      </c>
      <c r="W17111">
        <v>25</v>
      </c>
    </row>
    <row r="17112" spans="13:23" x14ac:dyDescent="0.7">
      <c r="M17112">
        <v>5247</v>
      </c>
      <c r="N17112">
        <v>1923</v>
      </c>
      <c r="O17112">
        <v>33</v>
      </c>
      <c r="P17112">
        <v>528</v>
      </c>
      <c r="Q17112">
        <v>8</v>
      </c>
      <c r="R17112">
        <v>14</v>
      </c>
      <c r="S17112" t="str">
        <v>yes</v>
      </c>
      <c r="T17112" t="str">
        <v>yes</v>
      </c>
      <c r="U17112" t="str">
        <v>yes</v>
      </c>
      <c r="V17112">
        <v>158</v>
      </c>
      <c r="W17112">
        <v>25</v>
      </c>
    </row>
    <row r="17113" spans="13:23" x14ac:dyDescent="0.7">
      <c r="M17113">
        <v>5251</v>
      </c>
      <c r="N17113">
        <v>1295</v>
      </c>
      <c r="O17113">
        <v>33</v>
      </c>
      <c r="P17113">
        <v>214</v>
      </c>
      <c r="Q17113">
        <v>4</v>
      </c>
      <c r="R17113">
        <v>14</v>
      </c>
      <c r="S17113" t="str">
        <v>no</v>
      </c>
      <c r="T17113" t="str">
        <v>no</v>
      </c>
      <c r="U17113" t="str">
        <v>yes</v>
      </c>
      <c r="V17113">
        <v>158</v>
      </c>
      <c r="W17113">
        <v>25</v>
      </c>
    </row>
    <row r="17114" spans="13:23" x14ac:dyDescent="0.7">
      <c r="M17114">
        <v>5253</v>
      </c>
      <c r="N17114">
        <v>2423</v>
      </c>
      <c r="O17114">
        <v>33</v>
      </c>
      <c r="P17114">
        <v>720</v>
      </c>
      <c r="Q17114">
        <v>16</v>
      </c>
      <c r="R17114">
        <v>15</v>
      </c>
      <c r="S17114" t="str">
        <v>yes</v>
      </c>
      <c r="T17114" t="str">
        <v>yes</v>
      </c>
      <c r="U17114" t="str">
        <v>yes</v>
      </c>
      <c r="V17114">
        <v>158</v>
      </c>
      <c r="W17114">
        <v>25</v>
      </c>
    </row>
    <row r="17115" spans="13:23" x14ac:dyDescent="0.7">
      <c r="M17115">
        <v>5255</v>
      </c>
      <c r="N17115">
        <v>2590</v>
      </c>
      <c r="O17115">
        <v>33</v>
      </c>
      <c r="P17115">
        <v>720</v>
      </c>
      <c r="Q17115">
        <v>16</v>
      </c>
      <c r="R17115">
        <v>17</v>
      </c>
      <c r="S17115" t="str">
        <v>yes</v>
      </c>
      <c r="T17115" t="str">
        <v>no</v>
      </c>
      <c r="U17115" t="str">
        <v>yes</v>
      </c>
      <c r="V17115">
        <v>158</v>
      </c>
      <c r="W17115">
        <v>25</v>
      </c>
    </row>
    <row r="17116" spans="13:23" x14ac:dyDescent="0.7">
      <c r="M17116">
        <v>5259</v>
      </c>
      <c r="N17116">
        <v>2295</v>
      </c>
      <c r="O17116">
        <v>33</v>
      </c>
      <c r="P17116">
        <v>720</v>
      </c>
      <c r="Q17116">
        <v>16</v>
      </c>
      <c r="R17116">
        <v>15</v>
      </c>
      <c r="S17116" t="str">
        <v>yes</v>
      </c>
      <c r="T17116" t="str">
        <v>no</v>
      </c>
      <c r="U17116" t="str">
        <v>yes</v>
      </c>
      <c r="V17116">
        <v>158</v>
      </c>
      <c r="W17116">
        <v>25</v>
      </c>
    </row>
    <row r="17117" spans="13:23" x14ac:dyDescent="0.7">
      <c r="M17117">
        <v>5261</v>
      </c>
      <c r="N17117">
        <v>1989</v>
      </c>
      <c r="O17117">
        <v>33</v>
      </c>
      <c r="P17117">
        <v>212</v>
      </c>
      <c r="Q17117">
        <v>8</v>
      </c>
      <c r="R17117">
        <v>15</v>
      </c>
      <c r="S17117" t="str">
        <v>yes</v>
      </c>
      <c r="T17117" t="str">
        <v>yes</v>
      </c>
      <c r="U17117" t="str">
        <v>yes</v>
      </c>
      <c r="V17117">
        <v>158</v>
      </c>
      <c r="W17117">
        <v>25</v>
      </c>
    </row>
    <row r="17118" spans="13:23" x14ac:dyDescent="0.7">
      <c r="M17118">
        <v>5264</v>
      </c>
      <c r="N17118">
        <v>2390</v>
      </c>
      <c r="O17118">
        <v>33</v>
      </c>
      <c r="P17118">
        <v>720</v>
      </c>
      <c r="Q17118">
        <v>16</v>
      </c>
      <c r="R17118">
        <v>15</v>
      </c>
      <c r="S17118" t="str">
        <v>yes</v>
      </c>
      <c r="T17118" t="str">
        <v>no</v>
      </c>
      <c r="U17118" t="str">
        <v>yes</v>
      </c>
      <c r="V17118">
        <v>158</v>
      </c>
      <c r="W17118">
        <v>25</v>
      </c>
    </row>
    <row r="17119" spans="13:23" x14ac:dyDescent="0.7">
      <c r="M17119">
        <v>5265</v>
      </c>
      <c r="N17119">
        <v>1399</v>
      </c>
      <c r="O17119">
        <v>33</v>
      </c>
      <c r="P17119">
        <v>210</v>
      </c>
      <c r="Q17119">
        <v>4</v>
      </c>
      <c r="R17119">
        <v>14</v>
      </c>
      <c r="S17119" t="str">
        <v>yes</v>
      </c>
      <c r="T17119" t="str">
        <v>yes</v>
      </c>
      <c r="U17119" t="str">
        <v>yes</v>
      </c>
      <c r="V17119">
        <v>158</v>
      </c>
      <c r="W17119">
        <v>25</v>
      </c>
    </row>
    <row r="17120" spans="13:23" x14ac:dyDescent="0.7">
      <c r="M17120">
        <v>5268</v>
      </c>
      <c r="N17120">
        <v>2990</v>
      </c>
      <c r="O17120">
        <v>33</v>
      </c>
      <c r="P17120">
        <v>1000</v>
      </c>
      <c r="Q17120">
        <v>24</v>
      </c>
      <c r="R17120">
        <v>15</v>
      </c>
      <c r="S17120" t="str">
        <v>yes</v>
      </c>
      <c r="T17120" t="str">
        <v>yes</v>
      </c>
      <c r="U17120" t="str">
        <v>yes</v>
      </c>
      <c r="V17120">
        <v>158</v>
      </c>
      <c r="W17120">
        <v>25</v>
      </c>
    </row>
    <row r="17121" spans="13:23" x14ac:dyDescent="0.7">
      <c r="M17121">
        <v>5270</v>
      </c>
      <c r="N17121">
        <v>1644</v>
      </c>
      <c r="O17121">
        <v>33</v>
      </c>
      <c r="P17121">
        <v>214</v>
      </c>
      <c r="Q17121">
        <v>4</v>
      </c>
      <c r="R17121">
        <v>14</v>
      </c>
      <c r="S17121" t="str">
        <v>no</v>
      </c>
      <c r="T17121" t="str">
        <v>no</v>
      </c>
      <c r="U17121" t="str">
        <v>yes</v>
      </c>
      <c r="V17121">
        <v>158</v>
      </c>
      <c r="W17121">
        <v>25</v>
      </c>
    </row>
    <row r="17122" spans="13:23" x14ac:dyDescent="0.7">
      <c r="M17122">
        <v>5271</v>
      </c>
      <c r="N17122">
        <v>1495</v>
      </c>
      <c r="O17122">
        <v>33</v>
      </c>
      <c r="P17122">
        <v>528</v>
      </c>
      <c r="Q17122">
        <v>8</v>
      </c>
      <c r="R17122">
        <v>14</v>
      </c>
      <c r="S17122" t="str">
        <v>no</v>
      </c>
      <c r="T17122" t="str">
        <v>no</v>
      </c>
      <c r="U17122" t="str">
        <v>yes</v>
      </c>
      <c r="V17122">
        <v>158</v>
      </c>
      <c r="W17122">
        <v>25</v>
      </c>
    </row>
    <row r="17123" spans="13:23" x14ac:dyDescent="0.7">
      <c r="M17123">
        <v>5274</v>
      </c>
      <c r="N17123">
        <v>1790</v>
      </c>
      <c r="O17123">
        <v>33</v>
      </c>
      <c r="P17123">
        <v>528</v>
      </c>
      <c r="Q17123">
        <v>8</v>
      </c>
      <c r="R17123">
        <v>15</v>
      </c>
      <c r="S17123" t="str">
        <v>yes</v>
      </c>
      <c r="T17123" t="str">
        <v>no</v>
      </c>
      <c r="U17123" t="str">
        <v>yes</v>
      </c>
      <c r="V17123">
        <v>158</v>
      </c>
      <c r="W17123">
        <v>25</v>
      </c>
    </row>
    <row r="17124" spans="13:23" x14ac:dyDescent="0.7">
      <c r="M17124">
        <v>5276</v>
      </c>
      <c r="N17124">
        <v>1518</v>
      </c>
      <c r="O17124">
        <v>33</v>
      </c>
      <c r="P17124">
        <v>428</v>
      </c>
      <c r="Q17124">
        <v>4</v>
      </c>
      <c r="R17124">
        <v>17</v>
      </c>
      <c r="S17124" t="str">
        <v>no</v>
      </c>
      <c r="T17124" t="str">
        <v>no</v>
      </c>
      <c r="U17124" t="str">
        <v>yes</v>
      </c>
      <c r="V17124">
        <v>158</v>
      </c>
      <c r="W17124">
        <v>25</v>
      </c>
    </row>
    <row r="17125" spans="13:23" x14ac:dyDescent="0.7">
      <c r="M17125">
        <v>5279</v>
      </c>
      <c r="N17125">
        <v>1490</v>
      </c>
      <c r="O17125">
        <v>33</v>
      </c>
      <c r="P17125">
        <v>214</v>
      </c>
      <c r="Q17125">
        <v>4</v>
      </c>
      <c r="R17125">
        <v>14</v>
      </c>
      <c r="S17125" t="str">
        <v>no</v>
      </c>
      <c r="T17125" t="str">
        <v>no</v>
      </c>
      <c r="U17125" t="str">
        <v>yes</v>
      </c>
      <c r="V17125">
        <v>158</v>
      </c>
      <c r="W17125">
        <v>25</v>
      </c>
    </row>
    <row r="17126" spans="13:23" x14ac:dyDescent="0.7">
      <c r="M17126">
        <v>5282</v>
      </c>
      <c r="N17126">
        <v>1854</v>
      </c>
      <c r="O17126">
        <v>33</v>
      </c>
      <c r="P17126">
        <v>528</v>
      </c>
      <c r="Q17126">
        <v>8</v>
      </c>
      <c r="R17126">
        <v>14</v>
      </c>
      <c r="S17126" t="str">
        <v>yes</v>
      </c>
      <c r="T17126" t="str">
        <v>no</v>
      </c>
      <c r="U17126" t="str">
        <v>yes</v>
      </c>
      <c r="V17126">
        <v>158</v>
      </c>
      <c r="W17126">
        <v>25</v>
      </c>
    </row>
    <row r="17127" spans="13:23" x14ac:dyDescent="0.7">
      <c r="M17127">
        <v>5286</v>
      </c>
      <c r="N17127">
        <v>2690</v>
      </c>
      <c r="O17127">
        <v>33</v>
      </c>
      <c r="P17127">
        <v>1000</v>
      </c>
      <c r="Q17127">
        <v>24</v>
      </c>
      <c r="R17127">
        <v>15</v>
      </c>
      <c r="S17127" t="str">
        <v>yes</v>
      </c>
      <c r="T17127" t="str">
        <v>no</v>
      </c>
      <c r="U17127" t="str">
        <v>yes</v>
      </c>
      <c r="V17127">
        <v>158</v>
      </c>
      <c r="W17127">
        <v>25</v>
      </c>
    </row>
    <row r="17128" spans="13:23" x14ac:dyDescent="0.7">
      <c r="M17128">
        <v>5287</v>
      </c>
      <c r="N17128">
        <v>1590</v>
      </c>
      <c r="O17128">
        <v>33</v>
      </c>
      <c r="P17128">
        <v>214</v>
      </c>
      <c r="Q17128">
        <v>4</v>
      </c>
      <c r="R17128">
        <v>14</v>
      </c>
      <c r="S17128" t="str">
        <v>no</v>
      </c>
      <c r="T17128" t="str">
        <v>no</v>
      </c>
      <c r="U17128" t="str">
        <v>yes</v>
      </c>
      <c r="V17128">
        <v>158</v>
      </c>
      <c r="W17128">
        <v>25</v>
      </c>
    </row>
    <row r="17129" spans="13:23" x14ac:dyDescent="0.7">
      <c r="M17129">
        <v>5291</v>
      </c>
      <c r="N17129">
        <v>1590</v>
      </c>
      <c r="O17129">
        <v>33</v>
      </c>
      <c r="P17129">
        <v>214</v>
      </c>
      <c r="Q17129">
        <v>4</v>
      </c>
      <c r="R17129">
        <v>15</v>
      </c>
      <c r="S17129" t="str">
        <v>no</v>
      </c>
      <c r="T17129" t="str">
        <v>no</v>
      </c>
      <c r="U17129" t="str">
        <v>yes</v>
      </c>
      <c r="V17129">
        <v>158</v>
      </c>
      <c r="W17129">
        <v>25</v>
      </c>
    </row>
    <row r="17130" spans="13:23" x14ac:dyDescent="0.7">
      <c r="M17130">
        <v>5296</v>
      </c>
      <c r="N17130">
        <v>2323</v>
      </c>
      <c r="O17130">
        <v>33</v>
      </c>
      <c r="P17130">
        <v>720</v>
      </c>
      <c r="Q17130">
        <v>16</v>
      </c>
      <c r="R17130">
        <v>15</v>
      </c>
      <c r="S17130" t="str">
        <v>yes</v>
      </c>
      <c r="T17130" t="str">
        <v>yes</v>
      </c>
      <c r="U17130" t="str">
        <v>yes</v>
      </c>
      <c r="V17130">
        <v>158</v>
      </c>
      <c r="W17130">
        <v>25</v>
      </c>
    </row>
    <row r="17131" spans="13:23" x14ac:dyDescent="0.7">
      <c r="M17131">
        <v>5298</v>
      </c>
      <c r="N17131">
        <v>1899</v>
      </c>
      <c r="O17131">
        <v>33</v>
      </c>
      <c r="P17131">
        <v>212</v>
      </c>
      <c r="Q17131">
        <v>8</v>
      </c>
      <c r="R17131">
        <v>14</v>
      </c>
      <c r="S17131" t="str">
        <v>yes</v>
      </c>
      <c r="T17131" t="str">
        <v>yes</v>
      </c>
      <c r="U17131" t="str">
        <v>yes</v>
      </c>
      <c r="V17131">
        <v>158</v>
      </c>
      <c r="W17131">
        <v>25</v>
      </c>
    </row>
    <row r="17132" spans="13:23" x14ac:dyDescent="0.7">
      <c r="M17132">
        <v>5299</v>
      </c>
      <c r="N17132">
        <v>1199</v>
      </c>
      <c r="O17132">
        <v>33</v>
      </c>
      <c r="P17132">
        <v>340</v>
      </c>
      <c r="Q17132">
        <v>4</v>
      </c>
      <c r="R17132">
        <v>14</v>
      </c>
      <c r="S17132" t="str">
        <v>no</v>
      </c>
      <c r="T17132" t="str">
        <v>no</v>
      </c>
      <c r="U17132" t="str">
        <v>yes</v>
      </c>
      <c r="V17132">
        <v>158</v>
      </c>
      <c r="W17132">
        <v>25</v>
      </c>
    </row>
    <row r="17133" spans="13:23" x14ac:dyDescent="0.7">
      <c r="M17133">
        <v>5302</v>
      </c>
      <c r="N17133">
        <v>2254</v>
      </c>
      <c r="O17133">
        <v>33</v>
      </c>
      <c r="P17133">
        <v>720</v>
      </c>
      <c r="Q17133">
        <v>16</v>
      </c>
      <c r="R17133">
        <v>15</v>
      </c>
      <c r="S17133" t="str">
        <v>yes</v>
      </c>
      <c r="T17133" t="str">
        <v>no</v>
      </c>
      <c r="U17133" t="str">
        <v>yes</v>
      </c>
      <c r="V17133">
        <v>158</v>
      </c>
      <c r="W17133">
        <v>25</v>
      </c>
    </row>
    <row r="17134" spans="13:23" x14ac:dyDescent="0.7">
      <c r="M17134">
        <v>5303</v>
      </c>
      <c r="N17134">
        <v>2944</v>
      </c>
      <c r="O17134">
        <v>33</v>
      </c>
      <c r="P17134">
        <v>1000</v>
      </c>
      <c r="Q17134">
        <v>24</v>
      </c>
      <c r="R17134">
        <v>15</v>
      </c>
      <c r="S17134" t="str">
        <v>yes</v>
      </c>
      <c r="T17134" t="str">
        <v>no</v>
      </c>
      <c r="U17134" t="str">
        <v>yes</v>
      </c>
      <c r="V17134">
        <v>158</v>
      </c>
      <c r="W17134">
        <v>25</v>
      </c>
    </row>
    <row r="17135" spans="13:23" x14ac:dyDescent="0.7">
      <c r="M17135">
        <v>5307</v>
      </c>
      <c r="N17135">
        <v>1789</v>
      </c>
      <c r="O17135">
        <v>33</v>
      </c>
      <c r="P17135">
        <v>212</v>
      </c>
      <c r="Q17135">
        <v>8</v>
      </c>
      <c r="R17135">
        <v>15</v>
      </c>
      <c r="S17135" t="str">
        <v>yes</v>
      </c>
      <c r="T17135" t="str">
        <v>yes</v>
      </c>
      <c r="U17135" t="str">
        <v>yes</v>
      </c>
      <c r="V17135">
        <v>158</v>
      </c>
      <c r="W17135">
        <v>25</v>
      </c>
    </row>
    <row r="17136" spans="13:23" x14ac:dyDescent="0.7">
      <c r="M17136">
        <v>5309</v>
      </c>
      <c r="N17136">
        <v>2690</v>
      </c>
      <c r="O17136">
        <v>33</v>
      </c>
      <c r="P17136">
        <v>720</v>
      </c>
      <c r="Q17136">
        <v>16</v>
      </c>
      <c r="R17136">
        <v>17</v>
      </c>
      <c r="S17136" t="str">
        <v>yes</v>
      </c>
      <c r="T17136" t="str">
        <v>no</v>
      </c>
      <c r="U17136" t="str">
        <v>yes</v>
      </c>
      <c r="V17136">
        <v>158</v>
      </c>
      <c r="W17136">
        <v>25</v>
      </c>
    </row>
    <row r="17137" spans="13:23" x14ac:dyDescent="0.7">
      <c r="M17137">
        <v>5312</v>
      </c>
      <c r="N17137">
        <v>2544</v>
      </c>
      <c r="O17137">
        <v>33</v>
      </c>
      <c r="P17137">
        <v>720</v>
      </c>
      <c r="Q17137">
        <v>16</v>
      </c>
      <c r="R17137">
        <v>15</v>
      </c>
      <c r="S17137" t="str">
        <v>yes</v>
      </c>
      <c r="T17137" t="str">
        <v>no</v>
      </c>
      <c r="U17137" t="str">
        <v>yes</v>
      </c>
      <c r="V17137">
        <v>158</v>
      </c>
      <c r="W17137">
        <v>25</v>
      </c>
    </row>
    <row r="17138" spans="13:23" x14ac:dyDescent="0.7">
      <c r="M17138">
        <v>5318</v>
      </c>
      <c r="N17138">
        <v>2354</v>
      </c>
      <c r="O17138">
        <v>33</v>
      </c>
      <c r="P17138">
        <v>720</v>
      </c>
      <c r="Q17138">
        <v>16</v>
      </c>
      <c r="R17138">
        <v>15</v>
      </c>
      <c r="S17138" t="str">
        <v>yes</v>
      </c>
      <c r="T17138" t="str">
        <v>no</v>
      </c>
      <c r="U17138" t="str">
        <v>yes</v>
      </c>
      <c r="V17138">
        <v>158</v>
      </c>
      <c r="W17138">
        <v>25</v>
      </c>
    </row>
    <row r="17139" spans="13:23" x14ac:dyDescent="0.7">
      <c r="M17139">
        <v>5320</v>
      </c>
      <c r="N17139">
        <v>1790</v>
      </c>
      <c r="O17139">
        <v>33</v>
      </c>
      <c r="P17139">
        <v>528</v>
      </c>
      <c r="Q17139">
        <v>8</v>
      </c>
      <c r="R17139">
        <v>14</v>
      </c>
      <c r="S17139" t="str">
        <v>yes</v>
      </c>
      <c r="T17139" t="str">
        <v>no</v>
      </c>
      <c r="U17139" t="str">
        <v>yes</v>
      </c>
      <c r="V17139">
        <v>158</v>
      </c>
      <c r="W17139">
        <v>25</v>
      </c>
    </row>
    <row r="17140" spans="13:23" x14ac:dyDescent="0.7">
      <c r="M17140">
        <v>5321</v>
      </c>
      <c r="N17140">
        <v>2844</v>
      </c>
      <c r="O17140">
        <v>33</v>
      </c>
      <c r="P17140">
        <v>1000</v>
      </c>
      <c r="Q17140">
        <v>24</v>
      </c>
      <c r="R17140">
        <v>15</v>
      </c>
      <c r="S17140" t="str">
        <v>yes</v>
      </c>
      <c r="T17140" t="str">
        <v>no</v>
      </c>
      <c r="U17140" t="str">
        <v>yes</v>
      </c>
      <c r="V17140">
        <v>158</v>
      </c>
      <c r="W17140">
        <v>25</v>
      </c>
    </row>
    <row r="17141" spans="13:23" x14ac:dyDescent="0.7">
      <c r="M17141">
        <v>5324</v>
      </c>
      <c r="N17141">
        <v>1195</v>
      </c>
      <c r="O17141">
        <v>33</v>
      </c>
      <c r="P17141">
        <v>214</v>
      </c>
      <c r="Q17141">
        <v>4</v>
      </c>
      <c r="R17141">
        <v>14</v>
      </c>
      <c r="S17141" t="str">
        <v>no</v>
      </c>
      <c r="T17141" t="str">
        <v>no</v>
      </c>
      <c r="U17141" t="str">
        <v>yes</v>
      </c>
      <c r="V17141">
        <v>158</v>
      </c>
      <c r="W17141">
        <v>25</v>
      </c>
    </row>
    <row r="17142" spans="13:23" x14ac:dyDescent="0.7">
      <c r="M17142">
        <v>5328</v>
      </c>
      <c r="N17142">
        <v>1395</v>
      </c>
      <c r="O17142">
        <v>33</v>
      </c>
      <c r="P17142">
        <v>528</v>
      </c>
      <c r="Q17142">
        <v>8</v>
      </c>
      <c r="R17142">
        <v>14</v>
      </c>
      <c r="S17142" t="str">
        <v>no</v>
      </c>
      <c r="T17142" t="str">
        <v>no</v>
      </c>
      <c r="U17142" t="str">
        <v>yes</v>
      </c>
      <c r="V17142">
        <v>158</v>
      </c>
      <c r="W17142">
        <v>25</v>
      </c>
    </row>
    <row r="17143" spans="13:23" x14ac:dyDescent="0.7">
      <c r="M17143">
        <v>5331</v>
      </c>
      <c r="N17143">
        <v>2790</v>
      </c>
      <c r="O17143">
        <v>33</v>
      </c>
      <c r="P17143">
        <v>1000</v>
      </c>
      <c r="Q17143">
        <v>24</v>
      </c>
      <c r="R17143">
        <v>15</v>
      </c>
      <c r="S17143" t="str">
        <v>yes</v>
      </c>
      <c r="T17143" t="str">
        <v>no</v>
      </c>
      <c r="U17143" t="str">
        <v>yes</v>
      </c>
      <c r="V17143">
        <v>158</v>
      </c>
      <c r="W17143">
        <v>25</v>
      </c>
    </row>
    <row r="17144" spans="13:23" x14ac:dyDescent="0.7">
      <c r="M17144">
        <v>5333</v>
      </c>
      <c r="N17144">
        <v>2754</v>
      </c>
      <c r="O17144">
        <v>33</v>
      </c>
      <c r="P17144">
        <v>1000</v>
      </c>
      <c r="Q17144">
        <v>24</v>
      </c>
      <c r="R17144">
        <v>15</v>
      </c>
      <c r="S17144" t="str">
        <v>yes</v>
      </c>
      <c r="T17144" t="str">
        <v>no</v>
      </c>
      <c r="U17144" t="str">
        <v>yes</v>
      </c>
      <c r="V17144">
        <v>158</v>
      </c>
      <c r="W17144">
        <v>25</v>
      </c>
    </row>
    <row r="17145" spans="13:23" x14ac:dyDescent="0.7">
      <c r="M17145">
        <v>5335</v>
      </c>
      <c r="N17145">
        <v>1695</v>
      </c>
      <c r="O17145">
        <v>33</v>
      </c>
      <c r="P17145">
        <v>528</v>
      </c>
      <c r="Q17145">
        <v>8</v>
      </c>
      <c r="R17145">
        <v>14</v>
      </c>
      <c r="S17145" t="str">
        <v>yes</v>
      </c>
      <c r="T17145" t="str">
        <v>no</v>
      </c>
      <c r="U17145" t="str">
        <v>yes</v>
      </c>
      <c r="V17145">
        <v>158</v>
      </c>
      <c r="W17145">
        <v>25</v>
      </c>
    </row>
    <row r="17146" spans="13:23" x14ac:dyDescent="0.7">
      <c r="M17146">
        <v>5336</v>
      </c>
      <c r="N17146">
        <v>3090</v>
      </c>
      <c r="O17146">
        <v>33</v>
      </c>
      <c r="P17146">
        <v>1000</v>
      </c>
      <c r="Q17146">
        <v>24</v>
      </c>
      <c r="R17146">
        <v>15</v>
      </c>
      <c r="S17146" t="str">
        <v>yes</v>
      </c>
      <c r="T17146" t="str">
        <v>yes</v>
      </c>
      <c r="U17146" t="str">
        <v>yes</v>
      </c>
      <c r="V17146">
        <v>158</v>
      </c>
      <c r="W17146">
        <v>25</v>
      </c>
    </row>
    <row r="17147" spans="13:23" x14ac:dyDescent="0.7">
      <c r="M17147">
        <v>5341</v>
      </c>
      <c r="N17147">
        <v>2695</v>
      </c>
      <c r="O17147">
        <v>33</v>
      </c>
      <c r="P17147">
        <v>1000</v>
      </c>
      <c r="Q17147">
        <v>24</v>
      </c>
      <c r="R17147">
        <v>15</v>
      </c>
      <c r="S17147" t="str">
        <v>yes</v>
      </c>
      <c r="T17147" t="str">
        <v>no</v>
      </c>
      <c r="U17147" t="str">
        <v>yes</v>
      </c>
      <c r="V17147">
        <v>158</v>
      </c>
      <c r="W17147">
        <v>25</v>
      </c>
    </row>
    <row r="17148" spans="13:23" x14ac:dyDescent="0.7">
      <c r="M17148">
        <v>5343</v>
      </c>
      <c r="N17148">
        <v>1890</v>
      </c>
      <c r="O17148">
        <v>33</v>
      </c>
      <c r="P17148">
        <v>528</v>
      </c>
      <c r="Q17148">
        <v>8</v>
      </c>
      <c r="R17148">
        <v>14</v>
      </c>
      <c r="S17148" t="str">
        <v>yes</v>
      </c>
      <c r="T17148" t="str">
        <v>no</v>
      </c>
      <c r="U17148" t="str">
        <v>yes</v>
      </c>
      <c r="V17148">
        <v>158</v>
      </c>
      <c r="W17148">
        <v>25</v>
      </c>
    </row>
    <row r="17149" spans="13:23" x14ac:dyDescent="0.7">
      <c r="M17149">
        <v>5350</v>
      </c>
      <c r="N17149">
        <v>2139</v>
      </c>
      <c r="O17149">
        <v>33</v>
      </c>
      <c r="P17149">
        <v>212</v>
      </c>
      <c r="Q17149">
        <v>8</v>
      </c>
      <c r="R17149">
        <v>17</v>
      </c>
      <c r="S17149" t="str">
        <v>yes</v>
      </c>
      <c r="T17149" t="str">
        <v>yes</v>
      </c>
      <c r="U17149" t="str">
        <v>yes</v>
      </c>
      <c r="V17149">
        <v>158</v>
      </c>
      <c r="W17149">
        <v>25</v>
      </c>
    </row>
    <row r="17150" spans="13:23" x14ac:dyDescent="0.7">
      <c r="M17150">
        <v>5353</v>
      </c>
      <c r="N17150">
        <v>1823</v>
      </c>
      <c r="O17150">
        <v>33</v>
      </c>
      <c r="P17150">
        <v>528</v>
      </c>
      <c r="Q17150">
        <v>8</v>
      </c>
      <c r="R17150">
        <v>14</v>
      </c>
      <c r="S17150" t="str">
        <v>yes</v>
      </c>
      <c r="T17150" t="str">
        <v>yes</v>
      </c>
      <c r="U17150" t="str">
        <v>yes</v>
      </c>
      <c r="V17150">
        <v>158</v>
      </c>
      <c r="W17150">
        <v>25</v>
      </c>
    </row>
    <row r="17151" spans="13:23" x14ac:dyDescent="0.7">
      <c r="M17151">
        <v>5359</v>
      </c>
      <c r="N17151">
        <v>1944</v>
      </c>
      <c r="O17151">
        <v>33</v>
      </c>
      <c r="P17151">
        <v>528</v>
      </c>
      <c r="Q17151">
        <v>8</v>
      </c>
      <c r="R17151">
        <v>14</v>
      </c>
      <c r="S17151" t="str">
        <v>yes</v>
      </c>
      <c r="T17151" t="str">
        <v>no</v>
      </c>
      <c r="U17151" t="str">
        <v>yes</v>
      </c>
      <c r="V17151">
        <v>158</v>
      </c>
      <c r="W17151">
        <v>25</v>
      </c>
    </row>
    <row r="17152" spans="13:23" x14ac:dyDescent="0.7">
      <c r="M17152">
        <v>5361</v>
      </c>
      <c r="N17152">
        <v>1268</v>
      </c>
      <c r="O17152">
        <v>33</v>
      </c>
      <c r="P17152">
        <v>428</v>
      </c>
      <c r="Q17152">
        <v>4</v>
      </c>
      <c r="R17152">
        <v>15</v>
      </c>
      <c r="S17152" t="str">
        <v>no</v>
      </c>
      <c r="T17152" t="str">
        <v>no</v>
      </c>
      <c r="U17152" t="str">
        <v>yes</v>
      </c>
      <c r="V17152">
        <v>158</v>
      </c>
      <c r="W17152">
        <v>25</v>
      </c>
    </row>
    <row r="17153" spans="13:23" x14ac:dyDescent="0.7">
      <c r="M17153">
        <v>5363</v>
      </c>
      <c r="N17153">
        <v>1754</v>
      </c>
      <c r="O17153">
        <v>33</v>
      </c>
      <c r="P17153">
        <v>528</v>
      </c>
      <c r="Q17153">
        <v>8</v>
      </c>
      <c r="R17153">
        <v>14</v>
      </c>
      <c r="S17153" t="str">
        <v>yes</v>
      </c>
      <c r="T17153" t="str">
        <v>no</v>
      </c>
      <c r="U17153" t="str">
        <v>yes</v>
      </c>
      <c r="V17153">
        <v>158</v>
      </c>
      <c r="W17153">
        <v>25</v>
      </c>
    </row>
    <row r="17154" spans="13:23" x14ac:dyDescent="0.7">
      <c r="M17154">
        <v>5364</v>
      </c>
      <c r="N17154">
        <v>2654</v>
      </c>
      <c r="O17154">
        <v>33</v>
      </c>
      <c r="P17154">
        <v>1000</v>
      </c>
      <c r="Q17154">
        <v>24</v>
      </c>
      <c r="R17154">
        <v>15</v>
      </c>
      <c r="S17154" t="str">
        <v>yes</v>
      </c>
      <c r="T17154" t="str">
        <v>no</v>
      </c>
      <c r="U17154" t="str">
        <v>yes</v>
      </c>
      <c r="V17154">
        <v>158</v>
      </c>
      <c r="W17154">
        <v>25</v>
      </c>
    </row>
    <row r="17155" spans="13:23" x14ac:dyDescent="0.7">
      <c r="M17155">
        <v>5366</v>
      </c>
      <c r="N17155">
        <v>1940</v>
      </c>
      <c r="O17155">
        <v>33</v>
      </c>
      <c r="P17155">
        <v>1000</v>
      </c>
      <c r="Q17155">
        <v>8</v>
      </c>
      <c r="R17155">
        <v>14</v>
      </c>
      <c r="S17155" t="str">
        <v>yes</v>
      </c>
      <c r="T17155" t="str">
        <v>no</v>
      </c>
      <c r="U17155" t="str">
        <v>yes</v>
      </c>
      <c r="V17155">
        <v>158</v>
      </c>
      <c r="W17155">
        <v>25</v>
      </c>
    </row>
    <row r="17156" spans="13:23" x14ac:dyDescent="0.7">
      <c r="M17156">
        <v>5368</v>
      </c>
      <c r="N17156">
        <v>1890</v>
      </c>
      <c r="O17156">
        <v>33</v>
      </c>
      <c r="P17156">
        <v>528</v>
      </c>
      <c r="Q17156">
        <v>8</v>
      </c>
      <c r="R17156">
        <v>15</v>
      </c>
      <c r="S17156" t="str">
        <v>yes</v>
      </c>
      <c r="T17156" t="str">
        <v>no</v>
      </c>
      <c r="U17156" t="str">
        <v>yes</v>
      </c>
      <c r="V17156">
        <v>158</v>
      </c>
      <c r="W17156">
        <v>25</v>
      </c>
    </row>
    <row r="17157" spans="13:23" x14ac:dyDescent="0.7">
      <c r="M17157">
        <v>5372</v>
      </c>
      <c r="N17157">
        <v>1554</v>
      </c>
      <c r="O17157">
        <v>33</v>
      </c>
      <c r="P17157">
        <v>214</v>
      </c>
      <c r="Q17157">
        <v>4</v>
      </c>
      <c r="R17157">
        <v>14</v>
      </c>
      <c r="S17157" t="str">
        <v>no</v>
      </c>
      <c r="T17157" t="str">
        <v>no</v>
      </c>
      <c r="U17157" t="str">
        <v>yes</v>
      </c>
      <c r="V17157">
        <v>158</v>
      </c>
      <c r="W17157">
        <v>25</v>
      </c>
    </row>
    <row r="17158" spans="13:23" x14ac:dyDescent="0.7">
      <c r="M17158">
        <v>5373</v>
      </c>
      <c r="N17158">
        <v>1395</v>
      </c>
      <c r="O17158">
        <v>33</v>
      </c>
      <c r="P17158">
        <v>214</v>
      </c>
      <c r="Q17158">
        <v>4</v>
      </c>
      <c r="R17158">
        <v>14</v>
      </c>
      <c r="S17158" t="str">
        <v>no</v>
      </c>
      <c r="T17158" t="str">
        <v>no</v>
      </c>
      <c r="U17158" t="str">
        <v>yes</v>
      </c>
      <c r="V17158">
        <v>158</v>
      </c>
      <c r="W17158">
        <v>25</v>
      </c>
    </row>
    <row r="17159" spans="13:23" x14ac:dyDescent="0.7">
      <c r="M17159">
        <v>5374</v>
      </c>
      <c r="N17159">
        <v>2339</v>
      </c>
      <c r="O17159">
        <v>33</v>
      </c>
      <c r="P17159">
        <v>212</v>
      </c>
      <c r="Q17159">
        <v>8</v>
      </c>
      <c r="R17159">
        <v>17</v>
      </c>
      <c r="S17159" t="str">
        <v>yes</v>
      </c>
      <c r="T17159" t="str">
        <v>yes</v>
      </c>
      <c r="U17159" t="str">
        <v>yes</v>
      </c>
      <c r="V17159">
        <v>158</v>
      </c>
      <c r="W17159">
        <v>25</v>
      </c>
    </row>
    <row r="17160" spans="13:23" x14ac:dyDescent="0.7">
      <c r="M17160">
        <v>5375</v>
      </c>
      <c r="N17160">
        <v>1795</v>
      </c>
      <c r="O17160">
        <v>33</v>
      </c>
      <c r="P17160">
        <v>528</v>
      </c>
      <c r="Q17160">
        <v>8</v>
      </c>
      <c r="R17160">
        <v>14</v>
      </c>
      <c r="S17160" t="str">
        <v>yes</v>
      </c>
      <c r="T17160" t="str">
        <v>no</v>
      </c>
      <c r="U17160" t="str">
        <v>yes</v>
      </c>
      <c r="V17160">
        <v>158</v>
      </c>
      <c r="W17160">
        <v>25</v>
      </c>
    </row>
    <row r="17161" spans="13:23" x14ac:dyDescent="0.7">
      <c r="M17161">
        <v>5376</v>
      </c>
      <c r="N17161">
        <v>1199</v>
      </c>
      <c r="O17161">
        <v>33</v>
      </c>
      <c r="P17161">
        <v>428</v>
      </c>
      <c r="Q17161">
        <v>4</v>
      </c>
      <c r="R17161">
        <v>14</v>
      </c>
      <c r="S17161" t="str">
        <v>no</v>
      </c>
      <c r="T17161" t="str">
        <v>no</v>
      </c>
      <c r="U17161" t="str">
        <v>yes</v>
      </c>
      <c r="V17161">
        <v>158</v>
      </c>
      <c r="W17161">
        <v>25</v>
      </c>
    </row>
    <row r="17162" spans="13:23" x14ac:dyDescent="0.7">
      <c r="M17162">
        <v>5377</v>
      </c>
      <c r="N17162">
        <v>1454</v>
      </c>
      <c r="O17162">
        <v>33</v>
      </c>
      <c r="P17162">
        <v>214</v>
      </c>
      <c r="Q17162">
        <v>4</v>
      </c>
      <c r="R17162">
        <v>14</v>
      </c>
      <c r="S17162" t="str">
        <v>no</v>
      </c>
      <c r="T17162" t="str">
        <v>no</v>
      </c>
      <c r="U17162" t="str">
        <v>yes</v>
      </c>
      <c r="V17162">
        <v>158</v>
      </c>
      <c r="W17162">
        <v>25</v>
      </c>
    </row>
    <row r="17163" spans="13:23" x14ac:dyDescent="0.7">
      <c r="M17163">
        <v>5382</v>
      </c>
      <c r="N17163">
        <v>2040</v>
      </c>
      <c r="O17163">
        <v>33</v>
      </c>
      <c r="P17163">
        <v>1000</v>
      </c>
      <c r="Q17163">
        <v>8</v>
      </c>
      <c r="R17163">
        <v>14</v>
      </c>
      <c r="S17163" t="str">
        <v>yes</v>
      </c>
      <c r="T17163" t="str">
        <v>no</v>
      </c>
      <c r="U17163" t="str">
        <v>yes</v>
      </c>
      <c r="V17163">
        <v>158</v>
      </c>
      <c r="W17163">
        <v>25</v>
      </c>
    </row>
    <row r="17164" spans="13:23" x14ac:dyDescent="0.7">
      <c r="M17164">
        <v>5386</v>
      </c>
      <c r="N17164">
        <v>2044</v>
      </c>
      <c r="O17164">
        <v>33</v>
      </c>
      <c r="P17164">
        <v>528</v>
      </c>
      <c r="Q17164">
        <v>8</v>
      </c>
      <c r="R17164">
        <v>14</v>
      </c>
      <c r="S17164" t="str">
        <v>yes</v>
      </c>
      <c r="T17164" t="str">
        <v>no</v>
      </c>
      <c r="U17164" t="str">
        <v>yes</v>
      </c>
      <c r="V17164">
        <v>158</v>
      </c>
      <c r="W17164">
        <v>25</v>
      </c>
    </row>
    <row r="17165" spans="13:23" x14ac:dyDescent="0.7">
      <c r="M17165">
        <v>5387</v>
      </c>
      <c r="N17165">
        <v>1744</v>
      </c>
      <c r="O17165">
        <v>33</v>
      </c>
      <c r="P17165">
        <v>214</v>
      </c>
      <c r="Q17165">
        <v>4</v>
      </c>
      <c r="R17165">
        <v>14</v>
      </c>
      <c r="S17165" t="str">
        <v>no</v>
      </c>
      <c r="T17165" t="str">
        <v>no</v>
      </c>
      <c r="U17165" t="str">
        <v>yes</v>
      </c>
      <c r="V17165">
        <v>158</v>
      </c>
      <c r="W17165">
        <v>25</v>
      </c>
    </row>
    <row r="17166" spans="13:23" x14ac:dyDescent="0.7">
      <c r="M17166">
        <v>5430</v>
      </c>
      <c r="N17166">
        <v>2364</v>
      </c>
      <c r="O17166">
        <v>33</v>
      </c>
      <c r="P17166">
        <v>212</v>
      </c>
      <c r="Q17166">
        <v>8</v>
      </c>
      <c r="R17166">
        <v>17</v>
      </c>
      <c r="S17166" t="str">
        <v>yes</v>
      </c>
      <c r="T17166" t="str">
        <v>yes</v>
      </c>
      <c r="U17166" t="str">
        <v>yes</v>
      </c>
      <c r="V17166">
        <v>152</v>
      </c>
      <c r="W17166">
        <v>26</v>
      </c>
    </row>
    <row r="17167" spans="13:23" x14ac:dyDescent="0.7">
      <c r="M17167">
        <v>5431</v>
      </c>
      <c r="N17167">
        <v>1989</v>
      </c>
      <c r="O17167">
        <v>33</v>
      </c>
      <c r="P17167">
        <v>212</v>
      </c>
      <c r="Q17167">
        <v>8</v>
      </c>
      <c r="R17167">
        <v>15</v>
      </c>
      <c r="S17167" t="str">
        <v>yes</v>
      </c>
      <c r="T17167" t="str">
        <v>yes</v>
      </c>
      <c r="U17167" t="str">
        <v>yes</v>
      </c>
      <c r="V17167">
        <v>152</v>
      </c>
      <c r="W17167">
        <v>26</v>
      </c>
    </row>
    <row r="17168" spans="13:23" x14ac:dyDescent="0.7">
      <c r="M17168">
        <v>5461</v>
      </c>
      <c r="N17168">
        <v>1399</v>
      </c>
      <c r="O17168">
        <v>33</v>
      </c>
      <c r="P17168">
        <v>210</v>
      </c>
      <c r="Q17168">
        <v>4</v>
      </c>
      <c r="R17168">
        <v>14</v>
      </c>
      <c r="S17168" t="str">
        <v>yes</v>
      </c>
      <c r="T17168" t="str">
        <v>yes</v>
      </c>
      <c r="U17168" t="str">
        <v>yes</v>
      </c>
      <c r="V17168">
        <v>152</v>
      </c>
      <c r="W17168">
        <v>26</v>
      </c>
    </row>
    <row r="17169" spans="13:23" x14ac:dyDescent="0.7">
      <c r="M17169">
        <v>5469</v>
      </c>
      <c r="N17169">
        <v>1199</v>
      </c>
      <c r="O17169">
        <v>33</v>
      </c>
      <c r="P17169">
        <v>340</v>
      </c>
      <c r="Q17169">
        <v>4</v>
      </c>
      <c r="R17169">
        <v>14</v>
      </c>
      <c r="S17169" t="str">
        <v>no</v>
      </c>
      <c r="T17169" t="str">
        <v>no</v>
      </c>
      <c r="U17169" t="str">
        <v>yes</v>
      </c>
      <c r="V17169">
        <v>152</v>
      </c>
      <c r="W17169">
        <v>26</v>
      </c>
    </row>
    <row r="17170" spans="13:23" x14ac:dyDescent="0.7">
      <c r="M17170">
        <v>5516</v>
      </c>
      <c r="N17170">
        <v>1899</v>
      </c>
      <c r="O17170">
        <v>33</v>
      </c>
      <c r="P17170">
        <v>212</v>
      </c>
      <c r="Q17170">
        <v>8</v>
      </c>
      <c r="R17170">
        <v>14</v>
      </c>
      <c r="S17170" t="str">
        <v>yes</v>
      </c>
      <c r="T17170" t="str">
        <v>yes</v>
      </c>
      <c r="U17170" t="str">
        <v>yes</v>
      </c>
      <c r="V17170">
        <v>152</v>
      </c>
      <c r="W17170">
        <v>26</v>
      </c>
    </row>
    <row r="17171" spans="13:23" x14ac:dyDescent="0.7">
      <c r="M17171">
        <v>5520</v>
      </c>
      <c r="N17171">
        <v>1199</v>
      </c>
      <c r="O17171">
        <v>33</v>
      </c>
      <c r="P17171">
        <v>210</v>
      </c>
      <c r="Q17171">
        <v>4</v>
      </c>
      <c r="R17171">
        <v>14</v>
      </c>
      <c r="S17171" t="str">
        <v>no</v>
      </c>
      <c r="T17171" t="str">
        <v>no</v>
      </c>
      <c r="U17171" t="str">
        <v>yes</v>
      </c>
      <c r="V17171">
        <v>152</v>
      </c>
      <c r="W17171">
        <v>26</v>
      </c>
    </row>
    <row r="17172" spans="13:23" x14ac:dyDescent="0.7">
      <c r="M17172">
        <v>5551</v>
      </c>
      <c r="N17172">
        <v>1399</v>
      </c>
      <c r="O17172">
        <v>33</v>
      </c>
      <c r="P17172">
        <v>210</v>
      </c>
      <c r="Q17172">
        <v>4</v>
      </c>
      <c r="R17172">
        <v>14</v>
      </c>
      <c r="S17172" t="str">
        <v>yes</v>
      </c>
      <c r="T17172" t="str">
        <v>yes</v>
      </c>
      <c r="U17172" t="str">
        <v>yes</v>
      </c>
      <c r="V17172">
        <v>163</v>
      </c>
      <c r="W17172">
        <v>27</v>
      </c>
    </row>
    <row r="17173" spans="13:23" x14ac:dyDescent="0.7">
      <c r="M17173">
        <v>5634</v>
      </c>
      <c r="N17173">
        <v>1199</v>
      </c>
      <c r="O17173">
        <v>33</v>
      </c>
      <c r="P17173">
        <v>210</v>
      </c>
      <c r="Q17173">
        <v>4</v>
      </c>
      <c r="R17173">
        <v>14</v>
      </c>
      <c r="S17173" t="str">
        <v>no</v>
      </c>
      <c r="T17173" t="str">
        <v>no</v>
      </c>
      <c r="U17173" t="str">
        <v>yes</v>
      </c>
      <c r="V17173">
        <v>163</v>
      </c>
      <c r="W17173">
        <v>27</v>
      </c>
    </row>
    <row r="17174" spans="13:23" x14ac:dyDescent="0.7">
      <c r="M17174">
        <v>5816</v>
      </c>
      <c r="N17174">
        <v>1199</v>
      </c>
      <c r="O17174">
        <v>33</v>
      </c>
      <c r="P17174">
        <v>210</v>
      </c>
      <c r="Q17174">
        <v>4</v>
      </c>
      <c r="R17174">
        <v>14</v>
      </c>
      <c r="S17174" t="str">
        <v>no</v>
      </c>
      <c r="T17174" t="str">
        <v>no</v>
      </c>
      <c r="U17174" t="str">
        <v>yes</v>
      </c>
      <c r="V17174">
        <v>132</v>
      </c>
      <c r="W17174">
        <v>28</v>
      </c>
    </row>
    <row r="17175" spans="13:23" x14ac:dyDescent="0.7">
      <c r="M17175">
        <v>31</v>
      </c>
      <c r="N17175">
        <v>1920</v>
      </c>
      <c r="O17175">
        <v>33</v>
      </c>
      <c r="P17175">
        <v>170</v>
      </c>
      <c r="Q17175">
        <v>4</v>
      </c>
      <c r="R17175">
        <v>14</v>
      </c>
      <c r="S17175" t="str">
        <v>yes</v>
      </c>
      <c r="T17175" t="str">
        <v>no</v>
      </c>
      <c r="U17175">
        <v>0</v>
      </c>
      <c r="V17175">
        <v>94</v>
      </c>
      <c r="W17175">
        <v>1</v>
      </c>
    </row>
    <row r="17176" spans="13:23" x14ac:dyDescent="0.7">
      <c r="M17176">
        <v>4</v>
      </c>
      <c r="N17176">
        <v>1849</v>
      </c>
      <c r="O17176">
        <v>25</v>
      </c>
      <c r="P17176">
        <v>170</v>
      </c>
      <c r="Q17176">
        <v>8</v>
      </c>
      <c r="R17176">
        <v>14</v>
      </c>
      <c r="S17176" t="str">
        <v>no</v>
      </c>
      <c r="T17176" t="str">
        <v>no</v>
      </c>
      <c r="U17176" t="str">
        <v>no</v>
      </c>
      <c r="V17176">
        <v>94</v>
      </c>
      <c r="W17176">
        <v>1</v>
      </c>
    </row>
    <row r="17177" spans="13:23" x14ac:dyDescent="0.7">
      <c r="M17177">
        <v>80</v>
      </c>
      <c r="N17177">
        <v>1629</v>
      </c>
      <c r="O17177">
        <v>25</v>
      </c>
      <c r="P17177">
        <v>80</v>
      </c>
      <c r="Q17177">
        <v>8</v>
      </c>
      <c r="R17177">
        <v>14</v>
      </c>
      <c r="S17177" t="str">
        <v>no</v>
      </c>
      <c r="T17177" t="str">
        <v>no</v>
      </c>
      <c r="U17177" t="str">
        <v>no</v>
      </c>
      <c r="V17177">
        <v>94</v>
      </c>
      <c r="W17177">
        <v>1</v>
      </c>
    </row>
    <row r="17178" spans="13:23" x14ac:dyDescent="0.7">
      <c r="M17178">
        <v>600</v>
      </c>
      <c r="N17178">
        <v>1675</v>
      </c>
      <c r="O17178">
        <v>25</v>
      </c>
      <c r="P17178">
        <v>120</v>
      </c>
      <c r="Q17178">
        <v>4</v>
      </c>
      <c r="R17178">
        <v>14</v>
      </c>
      <c r="S17178" t="str">
        <v>no</v>
      </c>
      <c r="T17178" t="str">
        <v>no</v>
      </c>
      <c r="U17178" t="str">
        <v>no</v>
      </c>
      <c r="V17178">
        <v>176</v>
      </c>
      <c r="W17178">
        <v>6</v>
      </c>
    </row>
    <row r="17179" spans="13:23" x14ac:dyDescent="0.7">
      <c r="M17179">
        <v>605</v>
      </c>
      <c r="N17179">
        <v>1449</v>
      </c>
      <c r="O17179">
        <v>25</v>
      </c>
      <c r="P17179">
        <v>120</v>
      </c>
      <c r="Q17179">
        <v>4</v>
      </c>
      <c r="R17179">
        <v>14</v>
      </c>
      <c r="S17179" t="str">
        <v>no</v>
      </c>
      <c r="T17179" t="str">
        <v>no</v>
      </c>
      <c r="U17179" t="str">
        <v>no</v>
      </c>
      <c r="V17179">
        <v>176</v>
      </c>
      <c r="W17179">
        <v>6</v>
      </c>
    </row>
    <row r="17180" spans="13:23" x14ac:dyDescent="0.7">
      <c r="M17180">
        <v>643</v>
      </c>
      <c r="N17180">
        <v>1899</v>
      </c>
      <c r="O17180">
        <v>25</v>
      </c>
      <c r="P17180">
        <v>120</v>
      </c>
      <c r="Q17180">
        <v>4</v>
      </c>
      <c r="R17180">
        <v>14</v>
      </c>
      <c r="S17180" t="str">
        <v>no</v>
      </c>
      <c r="T17180" t="str">
        <v>no</v>
      </c>
      <c r="U17180" t="str">
        <v>no</v>
      </c>
      <c r="V17180">
        <v>176</v>
      </c>
      <c r="W17180">
        <v>6</v>
      </c>
    </row>
    <row r="17181" spans="13:23" x14ac:dyDescent="0.7">
      <c r="M17181">
        <v>698</v>
      </c>
      <c r="N17181">
        <v>1579</v>
      </c>
      <c r="O17181">
        <v>25</v>
      </c>
      <c r="P17181">
        <v>120</v>
      </c>
      <c r="Q17181">
        <v>4</v>
      </c>
      <c r="R17181">
        <v>14</v>
      </c>
      <c r="S17181" t="str">
        <v>no</v>
      </c>
      <c r="T17181" t="str">
        <v>no</v>
      </c>
      <c r="U17181" t="str">
        <v>no</v>
      </c>
      <c r="V17181">
        <v>176</v>
      </c>
      <c r="W17181">
        <v>6</v>
      </c>
    </row>
    <row r="17182" spans="13:23" x14ac:dyDescent="0.7">
      <c r="M17182">
        <v>757</v>
      </c>
      <c r="N17182">
        <v>1599</v>
      </c>
      <c r="O17182">
        <v>25</v>
      </c>
      <c r="P17182">
        <v>120</v>
      </c>
      <c r="Q17182">
        <v>4</v>
      </c>
      <c r="R17182">
        <v>14</v>
      </c>
      <c r="S17182" t="str">
        <v>no</v>
      </c>
      <c r="T17182" t="str">
        <v>no</v>
      </c>
      <c r="U17182" t="str">
        <v>no</v>
      </c>
      <c r="V17182">
        <v>249</v>
      </c>
      <c r="W17182">
        <v>7</v>
      </c>
    </row>
    <row r="17183" spans="13:23" x14ac:dyDescent="0.7">
      <c r="M17183">
        <v>810</v>
      </c>
      <c r="N17183">
        <v>1579</v>
      </c>
      <c r="O17183">
        <v>25</v>
      </c>
      <c r="P17183">
        <v>120</v>
      </c>
      <c r="Q17183">
        <v>4</v>
      </c>
      <c r="R17183">
        <v>14</v>
      </c>
      <c r="S17183" t="str">
        <v>no</v>
      </c>
      <c r="T17183" t="str">
        <v>no</v>
      </c>
      <c r="U17183" t="str">
        <v>no</v>
      </c>
      <c r="V17183">
        <v>249</v>
      </c>
      <c r="W17183">
        <v>7</v>
      </c>
    </row>
    <row r="17184" spans="13:23" x14ac:dyDescent="0.7">
      <c r="M17184">
        <v>906</v>
      </c>
      <c r="N17184">
        <v>1899</v>
      </c>
      <c r="O17184">
        <v>25</v>
      </c>
      <c r="P17184">
        <v>120</v>
      </c>
      <c r="Q17184">
        <v>4</v>
      </c>
      <c r="R17184">
        <v>14</v>
      </c>
      <c r="S17184" t="str">
        <v>no</v>
      </c>
      <c r="T17184" t="str">
        <v>no</v>
      </c>
      <c r="U17184" t="str">
        <v>no</v>
      </c>
      <c r="V17184">
        <v>249</v>
      </c>
      <c r="W17184">
        <v>7</v>
      </c>
    </row>
    <row r="17185" spans="13:23" x14ac:dyDescent="0.7">
      <c r="M17185">
        <v>922</v>
      </c>
      <c r="N17185">
        <v>1449</v>
      </c>
      <c r="O17185">
        <v>25</v>
      </c>
      <c r="P17185">
        <v>120</v>
      </c>
      <c r="Q17185">
        <v>4</v>
      </c>
      <c r="R17185">
        <v>14</v>
      </c>
      <c r="S17185" t="str">
        <v>no</v>
      </c>
      <c r="T17185" t="str">
        <v>no</v>
      </c>
      <c r="U17185" t="str">
        <v>no</v>
      </c>
      <c r="V17185">
        <v>249</v>
      </c>
      <c r="W17185">
        <v>7</v>
      </c>
    </row>
    <row r="17186" spans="13:23" x14ac:dyDescent="0.7">
      <c r="M17186">
        <v>1006</v>
      </c>
      <c r="N17186">
        <v>1579</v>
      </c>
      <c r="O17186">
        <v>25</v>
      </c>
      <c r="P17186">
        <v>120</v>
      </c>
      <c r="Q17186">
        <v>4</v>
      </c>
      <c r="R17186">
        <v>14</v>
      </c>
      <c r="S17186" t="str">
        <v>no</v>
      </c>
      <c r="T17186" t="str">
        <v>no</v>
      </c>
      <c r="U17186" t="str">
        <v>no</v>
      </c>
      <c r="V17186">
        <v>298</v>
      </c>
      <c r="W17186">
        <v>8</v>
      </c>
    </row>
    <row r="17187" spans="13:23" x14ac:dyDescent="0.7">
      <c r="M17187">
        <v>1046</v>
      </c>
      <c r="N17187">
        <v>1899</v>
      </c>
      <c r="O17187">
        <v>25</v>
      </c>
      <c r="P17187">
        <v>120</v>
      </c>
      <c r="Q17187">
        <v>4</v>
      </c>
      <c r="R17187">
        <v>14</v>
      </c>
      <c r="S17187" t="str">
        <v>no</v>
      </c>
      <c r="T17187" t="str">
        <v>no</v>
      </c>
      <c r="U17187" t="str">
        <v>no</v>
      </c>
      <c r="V17187">
        <v>298</v>
      </c>
      <c r="W17187">
        <v>8</v>
      </c>
    </row>
    <row r="17188" spans="13:23" x14ac:dyDescent="0.7">
      <c r="M17188">
        <v>1057</v>
      </c>
      <c r="N17188">
        <v>1599</v>
      </c>
      <c r="O17188">
        <v>25</v>
      </c>
      <c r="P17188">
        <v>120</v>
      </c>
      <c r="Q17188">
        <v>4</v>
      </c>
      <c r="R17188">
        <v>14</v>
      </c>
      <c r="S17188" t="str">
        <v>no</v>
      </c>
      <c r="T17188" t="str">
        <v>no</v>
      </c>
      <c r="U17188" t="str">
        <v>no</v>
      </c>
      <c r="V17188">
        <v>298</v>
      </c>
      <c r="W17188">
        <v>8</v>
      </c>
    </row>
    <row r="17189" spans="13:23" x14ac:dyDescent="0.7">
      <c r="M17189">
        <v>1148</v>
      </c>
      <c r="N17189">
        <v>1449</v>
      </c>
      <c r="O17189">
        <v>25</v>
      </c>
      <c r="P17189">
        <v>120</v>
      </c>
      <c r="Q17189">
        <v>4</v>
      </c>
      <c r="R17189">
        <v>14</v>
      </c>
      <c r="S17189" t="str">
        <v>no</v>
      </c>
      <c r="T17189" t="str">
        <v>no</v>
      </c>
      <c r="U17189" t="str">
        <v>no</v>
      </c>
      <c r="V17189">
        <v>298</v>
      </c>
      <c r="W17189">
        <v>8</v>
      </c>
    </row>
    <row r="17190" spans="13:23" x14ac:dyDescent="0.7">
      <c r="M17190">
        <v>1278</v>
      </c>
      <c r="N17190">
        <v>1579</v>
      </c>
      <c r="O17190">
        <v>25</v>
      </c>
      <c r="P17190">
        <v>120</v>
      </c>
      <c r="Q17190">
        <v>4</v>
      </c>
      <c r="R17190">
        <v>14</v>
      </c>
      <c r="S17190" t="str">
        <v>no</v>
      </c>
      <c r="T17190" t="str">
        <v>no</v>
      </c>
      <c r="U17190" t="str">
        <v>no</v>
      </c>
      <c r="V17190">
        <v>246</v>
      </c>
      <c r="W17190">
        <v>9</v>
      </c>
    </row>
    <row r="17191" spans="13:23" x14ac:dyDescent="0.7">
      <c r="M17191">
        <v>1291</v>
      </c>
      <c r="N17191">
        <v>1894</v>
      </c>
      <c r="O17191">
        <v>25</v>
      </c>
      <c r="P17191">
        <v>120</v>
      </c>
      <c r="Q17191">
        <v>4</v>
      </c>
      <c r="R17191">
        <v>14</v>
      </c>
      <c r="S17191" t="str">
        <v>yes</v>
      </c>
      <c r="T17191" t="str">
        <v>no</v>
      </c>
      <c r="U17191" t="str">
        <v>no</v>
      </c>
      <c r="V17191">
        <v>246</v>
      </c>
      <c r="W17191">
        <v>9</v>
      </c>
    </row>
    <row r="17192" spans="13:23" x14ac:dyDescent="0.7">
      <c r="M17192">
        <v>1295</v>
      </c>
      <c r="N17192">
        <v>1899</v>
      </c>
      <c r="O17192">
        <v>25</v>
      </c>
      <c r="P17192">
        <v>120</v>
      </c>
      <c r="Q17192">
        <v>4</v>
      </c>
      <c r="R17192">
        <v>14</v>
      </c>
      <c r="S17192" t="str">
        <v>no</v>
      </c>
      <c r="T17192" t="str">
        <v>no</v>
      </c>
      <c r="U17192" t="str">
        <v>no</v>
      </c>
      <c r="V17192">
        <v>246</v>
      </c>
      <c r="W17192">
        <v>9</v>
      </c>
    </row>
    <row r="17193" spans="13:23" x14ac:dyDescent="0.7">
      <c r="M17193">
        <v>1302</v>
      </c>
      <c r="N17193">
        <v>1974</v>
      </c>
      <c r="O17193">
        <v>25</v>
      </c>
      <c r="P17193">
        <v>120</v>
      </c>
      <c r="Q17193">
        <v>4</v>
      </c>
      <c r="R17193">
        <v>14</v>
      </c>
      <c r="S17193" t="str">
        <v>yes</v>
      </c>
      <c r="T17193" t="str">
        <v>no</v>
      </c>
      <c r="U17193" t="str">
        <v>no</v>
      </c>
      <c r="V17193">
        <v>246</v>
      </c>
      <c r="W17193">
        <v>9</v>
      </c>
    </row>
    <row r="17194" spans="13:23" x14ac:dyDescent="0.7">
      <c r="M17194">
        <v>1338</v>
      </c>
      <c r="N17194">
        <v>1659</v>
      </c>
      <c r="O17194">
        <v>25</v>
      </c>
      <c r="P17194">
        <v>120</v>
      </c>
      <c r="Q17194">
        <v>4</v>
      </c>
      <c r="R17194">
        <v>14</v>
      </c>
      <c r="S17194" t="str">
        <v>no</v>
      </c>
      <c r="T17194" t="str">
        <v>no</v>
      </c>
      <c r="U17194" t="str">
        <v>no</v>
      </c>
      <c r="V17194">
        <v>246</v>
      </c>
      <c r="W17194">
        <v>9</v>
      </c>
    </row>
    <row r="17195" spans="13:23" x14ac:dyDescent="0.7">
      <c r="M17195">
        <v>1366</v>
      </c>
      <c r="N17195">
        <v>1449</v>
      </c>
      <c r="O17195">
        <v>25</v>
      </c>
      <c r="P17195">
        <v>120</v>
      </c>
      <c r="Q17195">
        <v>4</v>
      </c>
      <c r="R17195">
        <v>14</v>
      </c>
      <c r="S17195" t="str">
        <v>no</v>
      </c>
      <c r="T17195" t="str">
        <v>no</v>
      </c>
      <c r="U17195" t="str">
        <v>no</v>
      </c>
      <c r="V17195">
        <v>246</v>
      </c>
      <c r="W17195">
        <v>9</v>
      </c>
    </row>
    <row r="17196" spans="13:23" x14ac:dyDescent="0.7">
      <c r="M17196">
        <v>1396</v>
      </c>
      <c r="N17196">
        <v>1599</v>
      </c>
      <c r="O17196">
        <v>25</v>
      </c>
      <c r="P17196">
        <v>120</v>
      </c>
      <c r="Q17196">
        <v>4</v>
      </c>
      <c r="R17196">
        <v>14</v>
      </c>
      <c r="S17196" t="str">
        <v>no</v>
      </c>
      <c r="T17196" t="str">
        <v>no</v>
      </c>
      <c r="U17196" t="str">
        <v>no</v>
      </c>
      <c r="V17196">
        <v>246</v>
      </c>
      <c r="W17196">
        <v>9</v>
      </c>
    </row>
    <row r="17197" spans="13:23" x14ac:dyDescent="0.7">
      <c r="M17197">
        <v>1513</v>
      </c>
      <c r="N17197">
        <v>2014</v>
      </c>
      <c r="O17197">
        <v>25</v>
      </c>
      <c r="P17197">
        <v>212</v>
      </c>
      <c r="Q17197">
        <v>4</v>
      </c>
      <c r="R17197">
        <v>14</v>
      </c>
      <c r="S17197" t="str">
        <v>yes</v>
      </c>
      <c r="T17197" t="str">
        <v>no</v>
      </c>
      <c r="U17197" t="str">
        <v>no</v>
      </c>
      <c r="V17197">
        <v>283</v>
      </c>
      <c r="W17197">
        <v>10</v>
      </c>
    </row>
    <row r="17198" spans="13:23" x14ac:dyDescent="0.7">
      <c r="M17198">
        <v>1514</v>
      </c>
      <c r="N17198">
        <v>1709</v>
      </c>
      <c r="O17198">
        <v>25</v>
      </c>
      <c r="P17198">
        <v>120</v>
      </c>
      <c r="Q17198">
        <v>4</v>
      </c>
      <c r="R17198">
        <v>14</v>
      </c>
      <c r="S17198" t="str">
        <v>no</v>
      </c>
      <c r="T17198" t="str">
        <v>no</v>
      </c>
      <c r="U17198" t="str">
        <v>no</v>
      </c>
      <c r="V17198">
        <v>283</v>
      </c>
      <c r="W17198">
        <v>10</v>
      </c>
    </row>
    <row r="17199" spans="13:23" x14ac:dyDescent="0.7">
      <c r="M17199">
        <v>1532</v>
      </c>
      <c r="N17199">
        <v>1539</v>
      </c>
      <c r="O17199">
        <v>25</v>
      </c>
      <c r="P17199">
        <v>120</v>
      </c>
      <c r="Q17199">
        <v>4</v>
      </c>
      <c r="R17199">
        <v>14</v>
      </c>
      <c r="S17199" t="str">
        <v>no</v>
      </c>
      <c r="T17199" t="str">
        <v>no</v>
      </c>
      <c r="U17199" t="str">
        <v>no</v>
      </c>
      <c r="V17199">
        <v>283</v>
      </c>
      <c r="W17199">
        <v>10</v>
      </c>
    </row>
    <row r="17200" spans="13:23" x14ac:dyDescent="0.7">
      <c r="M17200">
        <v>1536</v>
      </c>
      <c r="N17200">
        <v>1899</v>
      </c>
      <c r="O17200">
        <v>25</v>
      </c>
      <c r="P17200">
        <v>120</v>
      </c>
      <c r="Q17200">
        <v>4</v>
      </c>
      <c r="R17200">
        <v>14</v>
      </c>
      <c r="S17200" t="str">
        <v>no</v>
      </c>
      <c r="T17200" t="str">
        <v>no</v>
      </c>
      <c r="U17200" t="str">
        <v>no</v>
      </c>
      <c r="V17200">
        <v>283</v>
      </c>
      <c r="W17200">
        <v>10</v>
      </c>
    </row>
    <row r="17201" spans="13:23" x14ac:dyDescent="0.7">
      <c r="M17201">
        <v>1537</v>
      </c>
      <c r="N17201">
        <v>1649</v>
      </c>
      <c r="O17201">
        <v>25</v>
      </c>
      <c r="P17201">
        <v>120</v>
      </c>
      <c r="Q17201">
        <v>4</v>
      </c>
      <c r="R17201">
        <v>14</v>
      </c>
      <c r="S17201" t="str">
        <v>no</v>
      </c>
      <c r="T17201" t="str">
        <v>no</v>
      </c>
      <c r="U17201" t="str">
        <v>no</v>
      </c>
      <c r="V17201">
        <v>283</v>
      </c>
      <c r="W17201">
        <v>10</v>
      </c>
    </row>
    <row r="17202" spans="13:23" x14ac:dyDescent="0.7">
      <c r="M17202">
        <v>1574</v>
      </c>
      <c r="N17202">
        <v>1599</v>
      </c>
      <c r="O17202">
        <v>25</v>
      </c>
      <c r="P17202">
        <v>120</v>
      </c>
      <c r="Q17202">
        <v>4</v>
      </c>
      <c r="R17202">
        <v>14</v>
      </c>
      <c r="S17202" t="str">
        <v>no</v>
      </c>
      <c r="T17202" t="str">
        <v>no</v>
      </c>
      <c r="U17202" t="str">
        <v>no</v>
      </c>
      <c r="V17202">
        <v>283</v>
      </c>
      <c r="W17202">
        <v>10</v>
      </c>
    </row>
    <row r="17203" spans="13:23" x14ac:dyDescent="0.7">
      <c r="M17203">
        <v>1657</v>
      </c>
      <c r="N17203">
        <v>1699</v>
      </c>
      <c r="O17203">
        <v>25</v>
      </c>
      <c r="P17203">
        <v>212</v>
      </c>
      <c r="Q17203">
        <v>4</v>
      </c>
      <c r="R17203">
        <v>14</v>
      </c>
      <c r="S17203" t="str">
        <v>no</v>
      </c>
      <c r="T17203" t="str">
        <v>no</v>
      </c>
      <c r="U17203" t="str">
        <v>no</v>
      </c>
      <c r="V17203">
        <v>283</v>
      </c>
      <c r="W17203">
        <v>10</v>
      </c>
    </row>
    <row r="17204" spans="13:23" x14ac:dyDescent="0.7">
      <c r="M17204">
        <v>1658</v>
      </c>
      <c r="N17204">
        <v>1964</v>
      </c>
      <c r="O17204">
        <v>25</v>
      </c>
      <c r="P17204">
        <v>120</v>
      </c>
      <c r="Q17204">
        <v>4</v>
      </c>
      <c r="R17204">
        <v>14</v>
      </c>
      <c r="S17204" t="str">
        <v>yes</v>
      </c>
      <c r="T17204" t="str">
        <v>no</v>
      </c>
      <c r="U17204" t="str">
        <v>no</v>
      </c>
      <c r="V17204">
        <v>283</v>
      </c>
      <c r="W17204">
        <v>10</v>
      </c>
    </row>
    <row r="17205" spans="13:23" x14ac:dyDescent="0.7">
      <c r="M17205">
        <v>1715</v>
      </c>
      <c r="N17205">
        <v>1449</v>
      </c>
      <c r="O17205">
        <v>25</v>
      </c>
      <c r="P17205">
        <v>120</v>
      </c>
      <c r="Q17205">
        <v>4</v>
      </c>
      <c r="R17205">
        <v>14</v>
      </c>
      <c r="S17205" t="str">
        <v>no</v>
      </c>
      <c r="T17205" t="str">
        <v>no</v>
      </c>
      <c r="U17205" t="str">
        <v>no</v>
      </c>
      <c r="V17205">
        <v>283</v>
      </c>
      <c r="W17205">
        <v>10</v>
      </c>
    </row>
    <row r="17206" spans="13:23" x14ac:dyDescent="0.7">
      <c r="M17206">
        <v>1758</v>
      </c>
      <c r="N17206">
        <v>2024</v>
      </c>
      <c r="O17206">
        <v>25</v>
      </c>
      <c r="P17206">
        <v>120</v>
      </c>
      <c r="Q17206">
        <v>4</v>
      </c>
      <c r="R17206">
        <v>14</v>
      </c>
      <c r="S17206" t="str">
        <v>yes</v>
      </c>
      <c r="T17206" t="str">
        <v>no</v>
      </c>
      <c r="U17206" t="str">
        <v>no</v>
      </c>
      <c r="V17206">
        <v>283</v>
      </c>
      <c r="W17206">
        <v>10</v>
      </c>
    </row>
    <row r="17207" spans="13:23" x14ac:dyDescent="0.7">
      <c r="M17207">
        <v>1761</v>
      </c>
      <c r="N17207">
        <v>1854</v>
      </c>
      <c r="O17207">
        <v>25</v>
      </c>
      <c r="P17207">
        <v>120</v>
      </c>
      <c r="Q17207">
        <v>4</v>
      </c>
      <c r="R17207">
        <v>14</v>
      </c>
      <c r="S17207" t="str">
        <v>yes</v>
      </c>
      <c r="T17207" t="str">
        <v>no</v>
      </c>
      <c r="U17207" t="str">
        <v>no</v>
      </c>
      <c r="V17207">
        <v>283</v>
      </c>
      <c r="W17207">
        <v>10</v>
      </c>
    </row>
    <row r="17208" spans="13:23" x14ac:dyDescent="0.7">
      <c r="M17208">
        <v>1799</v>
      </c>
      <c r="N17208">
        <v>1798</v>
      </c>
      <c r="O17208">
        <v>25</v>
      </c>
      <c r="P17208">
        <v>120</v>
      </c>
      <c r="Q17208">
        <v>4</v>
      </c>
      <c r="R17208">
        <v>14</v>
      </c>
      <c r="S17208" t="str">
        <v>no</v>
      </c>
      <c r="T17208" t="str">
        <v>no</v>
      </c>
      <c r="U17208" t="str">
        <v>no</v>
      </c>
      <c r="V17208">
        <v>259</v>
      </c>
      <c r="W17208">
        <v>11</v>
      </c>
    </row>
    <row r="17209" spans="13:23" x14ac:dyDescent="0.7">
      <c r="M17209">
        <v>1811</v>
      </c>
      <c r="N17209">
        <v>1964</v>
      </c>
      <c r="O17209">
        <v>25</v>
      </c>
      <c r="P17209">
        <v>120</v>
      </c>
      <c r="Q17209">
        <v>4</v>
      </c>
      <c r="R17209">
        <v>14</v>
      </c>
      <c r="S17209" t="str">
        <v>yes</v>
      </c>
      <c r="T17209" t="str">
        <v>no</v>
      </c>
      <c r="U17209" t="str">
        <v>no</v>
      </c>
      <c r="V17209">
        <v>259</v>
      </c>
      <c r="W17209">
        <v>11</v>
      </c>
    </row>
    <row r="17210" spans="13:23" x14ac:dyDescent="0.7">
      <c r="M17210">
        <v>1815</v>
      </c>
      <c r="N17210">
        <v>1899</v>
      </c>
      <c r="O17210">
        <v>25</v>
      </c>
      <c r="P17210">
        <v>120</v>
      </c>
      <c r="Q17210">
        <v>4</v>
      </c>
      <c r="R17210">
        <v>14</v>
      </c>
      <c r="S17210" t="str">
        <v>no</v>
      </c>
      <c r="T17210" t="str">
        <v>no</v>
      </c>
      <c r="U17210" t="str">
        <v>no</v>
      </c>
      <c r="V17210">
        <v>259</v>
      </c>
      <c r="W17210">
        <v>11</v>
      </c>
    </row>
    <row r="17211" spans="13:23" x14ac:dyDescent="0.7">
      <c r="M17211">
        <v>1845</v>
      </c>
      <c r="N17211">
        <v>1649</v>
      </c>
      <c r="O17211">
        <v>25</v>
      </c>
      <c r="P17211">
        <v>120</v>
      </c>
      <c r="Q17211">
        <v>4</v>
      </c>
      <c r="R17211">
        <v>14</v>
      </c>
      <c r="S17211" t="str">
        <v>no</v>
      </c>
      <c r="T17211" t="str">
        <v>no</v>
      </c>
      <c r="U17211" t="str">
        <v>no</v>
      </c>
      <c r="V17211">
        <v>259</v>
      </c>
      <c r="W17211">
        <v>11</v>
      </c>
    </row>
    <row r="17212" spans="13:23" x14ac:dyDescent="0.7">
      <c r="M17212">
        <v>1847</v>
      </c>
      <c r="N17212">
        <v>1828</v>
      </c>
      <c r="O17212">
        <v>25</v>
      </c>
      <c r="P17212">
        <v>120</v>
      </c>
      <c r="Q17212">
        <v>4</v>
      </c>
      <c r="R17212">
        <v>14</v>
      </c>
      <c r="S17212" t="str">
        <v>no</v>
      </c>
      <c r="T17212" t="str">
        <v>no</v>
      </c>
      <c r="U17212" t="str">
        <v>no</v>
      </c>
      <c r="V17212">
        <v>259</v>
      </c>
      <c r="W17212">
        <v>11</v>
      </c>
    </row>
    <row r="17213" spans="13:23" x14ac:dyDescent="0.7">
      <c r="M17213">
        <v>1853</v>
      </c>
      <c r="N17213">
        <v>2024</v>
      </c>
      <c r="O17213">
        <v>25</v>
      </c>
      <c r="P17213">
        <v>120</v>
      </c>
      <c r="Q17213">
        <v>4</v>
      </c>
      <c r="R17213">
        <v>14</v>
      </c>
      <c r="S17213" t="str">
        <v>yes</v>
      </c>
      <c r="T17213" t="str">
        <v>no</v>
      </c>
      <c r="U17213" t="str">
        <v>no</v>
      </c>
      <c r="V17213">
        <v>259</v>
      </c>
      <c r="W17213">
        <v>11</v>
      </c>
    </row>
    <row r="17214" spans="13:23" x14ac:dyDescent="0.7">
      <c r="M17214">
        <v>1882</v>
      </c>
      <c r="N17214">
        <v>1818</v>
      </c>
      <c r="O17214">
        <v>25</v>
      </c>
      <c r="P17214">
        <v>212</v>
      </c>
      <c r="Q17214">
        <v>4</v>
      </c>
      <c r="R17214">
        <v>14</v>
      </c>
      <c r="S17214" t="str">
        <v>no</v>
      </c>
      <c r="T17214" t="str">
        <v>no</v>
      </c>
      <c r="U17214" t="str">
        <v>no</v>
      </c>
      <c r="V17214">
        <v>259</v>
      </c>
      <c r="W17214">
        <v>11</v>
      </c>
    </row>
    <row r="17215" spans="13:23" x14ac:dyDescent="0.7">
      <c r="M17215">
        <v>1914</v>
      </c>
      <c r="N17215">
        <v>1599</v>
      </c>
      <c r="O17215">
        <v>25</v>
      </c>
      <c r="P17215">
        <v>120</v>
      </c>
      <c r="Q17215">
        <v>4</v>
      </c>
      <c r="R17215">
        <v>14</v>
      </c>
      <c r="S17215" t="str">
        <v>no</v>
      </c>
      <c r="T17215" t="str">
        <v>no</v>
      </c>
      <c r="U17215" t="str">
        <v>no</v>
      </c>
      <c r="V17215">
        <v>259</v>
      </c>
      <c r="W17215">
        <v>11</v>
      </c>
    </row>
    <row r="17216" spans="13:23" x14ac:dyDescent="0.7">
      <c r="M17216">
        <v>1926</v>
      </c>
      <c r="N17216">
        <v>1449</v>
      </c>
      <c r="O17216">
        <v>25</v>
      </c>
      <c r="P17216">
        <v>120</v>
      </c>
      <c r="Q17216">
        <v>4</v>
      </c>
      <c r="R17216">
        <v>14</v>
      </c>
      <c r="S17216" t="str">
        <v>no</v>
      </c>
      <c r="T17216" t="str">
        <v>no</v>
      </c>
      <c r="U17216" t="str">
        <v>no</v>
      </c>
      <c r="V17216">
        <v>259</v>
      </c>
      <c r="W17216">
        <v>11</v>
      </c>
    </row>
    <row r="17217" spans="13:23" x14ac:dyDescent="0.7">
      <c r="M17217">
        <v>1943</v>
      </c>
      <c r="N17217">
        <v>1854</v>
      </c>
      <c r="O17217">
        <v>25</v>
      </c>
      <c r="P17217">
        <v>120</v>
      </c>
      <c r="Q17217">
        <v>4</v>
      </c>
      <c r="R17217">
        <v>14</v>
      </c>
      <c r="S17217" t="str">
        <v>yes</v>
      </c>
      <c r="T17217" t="str">
        <v>no</v>
      </c>
      <c r="U17217" t="str">
        <v>no</v>
      </c>
      <c r="V17217">
        <v>259</v>
      </c>
      <c r="W17217">
        <v>11</v>
      </c>
    </row>
    <row r="17218" spans="13:23" x14ac:dyDescent="0.7">
      <c r="M17218">
        <v>1975</v>
      </c>
      <c r="N17218">
        <v>1699</v>
      </c>
      <c r="O17218">
        <v>25</v>
      </c>
      <c r="P17218">
        <v>212</v>
      </c>
      <c r="Q17218">
        <v>4</v>
      </c>
      <c r="R17218">
        <v>14</v>
      </c>
      <c r="S17218" t="str">
        <v>no</v>
      </c>
      <c r="T17218" t="str">
        <v>no</v>
      </c>
      <c r="U17218" t="str">
        <v>no</v>
      </c>
      <c r="V17218">
        <v>259</v>
      </c>
      <c r="W17218">
        <v>11</v>
      </c>
    </row>
    <row r="17219" spans="13:23" x14ac:dyDescent="0.7">
      <c r="M17219">
        <v>1987</v>
      </c>
      <c r="N17219">
        <v>1539</v>
      </c>
      <c r="O17219">
        <v>25</v>
      </c>
      <c r="P17219">
        <v>120</v>
      </c>
      <c r="Q17219">
        <v>4</v>
      </c>
      <c r="R17219">
        <v>14</v>
      </c>
      <c r="S17219" t="str">
        <v>no</v>
      </c>
      <c r="T17219" t="str">
        <v>no</v>
      </c>
      <c r="U17219" t="str">
        <v>no</v>
      </c>
      <c r="V17219">
        <v>259</v>
      </c>
      <c r="W17219">
        <v>11</v>
      </c>
    </row>
    <row r="17220" spans="13:23" x14ac:dyDescent="0.7">
      <c r="M17220">
        <v>1996</v>
      </c>
      <c r="N17220">
        <v>2014</v>
      </c>
      <c r="O17220">
        <v>25</v>
      </c>
      <c r="P17220">
        <v>212</v>
      </c>
      <c r="Q17220">
        <v>4</v>
      </c>
      <c r="R17220">
        <v>14</v>
      </c>
      <c r="S17220" t="str">
        <v>yes</v>
      </c>
      <c r="T17220" t="str">
        <v>no</v>
      </c>
      <c r="U17220" t="str">
        <v>no</v>
      </c>
      <c r="V17220">
        <v>259</v>
      </c>
      <c r="W17220">
        <v>11</v>
      </c>
    </row>
    <row r="17221" spans="13:23" x14ac:dyDescent="0.7">
      <c r="M17221">
        <v>1999</v>
      </c>
      <c r="N17221">
        <v>1788</v>
      </c>
      <c r="O17221">
        <v>25</v>
      </c>
      <c r="P17221">
        <v>212</v>
      </c>
      <c r="Q17221">
        <v>4</v>
      </c>
      <c r="R17221">
        <v>14</v>
      </c>
      <c r="S17221" t="str">
        <v>no</v>
      </c>
      <c r="T17221" t="str">
        <v>no</v>
      </c>
      <c r="U17221" t="str">
        <v>no</v>
      </c>
      <c r="V17221">
        <v>259</v>
      </c>
      <c r="W17221">
        <v>11</v>
      </c>
    </row>
    <row r="17222" spans="13:23" x14ac:dyDescent="0.7">
      <c r="M17222">
        <v>2025</v>
      </c>
      <c r="N17222">
        <v>1709</v>
      </c>
      <c r="O17222">
        <v>25</v>
      </c>
      <c r="P17222">
        <v>120</v>
      </c>
      <c r="Q17222">
        <v>4</v>
      </c>
      <c r="R17222">
        <v>14</v>
      </c>
      <c r="S17222" t="str">
        <v>no</v>
      </c>
      <c r="T17222" t="str">
        <v>no</v>
      </c>
      <c r="U17222" t="str">
        <v>no</v>
      </c>
      <c r="V17222">
        <v>259</v>
      </c>
      <c r="W17222">
        <v>11</v>
      </c>
    </row>
    <row r="17223" spans="13:23" x14ac:dyDescent="0.7">
      <c r="M17223">
        <v>2049</v>
      </c>
      <c r="N17223">
        <v>1709</v>
      </c>
      <c r="O17223">
        <v>25</v>
      </c>
      <c r="P17223">
        <v>170</v>
      </c>
      <c r="Q17223">
        <v>4</v>
      </c>
      <c r="R17223">
        <v>14</v>
      </c>
      <c r="S17223" t="str">
        <v>no</v>
      </c>
      <c r="T17223" t="str">
        <v>no</v>
      </c>
      <c r="U17223" t="str">
        <v>no</v>
      </c>
      <c r="V17223">
        <v>275</v>
      </c>
      <c r="W17223">
        <v>12</v>
      </c>
    </row>
    <row r="17224" spans="13:23" x14ac:dyDescent="0.7">
      <c r="M17224">
        <v>2052</v>
      </c>
      <c r="N17224">
        <v>1425</v>
      </c>
      <c r="O17224">
        <v>25</v>
      </c>
      <c r="P17224">
        <v>120</v>
      </c>
      <c r="Q17224">
        <v>4</v>
      </c>
      <c r="R17224">
        <v>14</v>
      </c>
      <c r="S17224" t="str">
        <v>no</v>
      </c>
      <c r="T17224" t="str">
        <v>no</v>
      </c>
      <c r="U17224" t="str">
        <v>no</v>
      </c>
      <c r="V17224">
        <v>275</v>
      </c>
      <c r="W17224">
        <v>12</v>
      </c>
    </row>
    <row r="17225" spans="13:23" x14ac:dyDescent="0.7">
      <c r="M17225">
        <v>2054</v>
      </c>
      <c r="N17225">
        <v>1804</v>
      </c>
      <c r="O17225">
        <v>25</v>
      </c>
      <c r="P17225">
        <v>120</v>
      </c>
      <c r="Q17225">
        <v>4</v>
      </c>
      <c r="R17225">
        <v>14</v>
      </c>
      <c r="S17225" t="str">
        <v>yes</v>
      </c>
      <c r="T17225" t="str">
        <v>no</v>
      </c>
      <c r="U17225" t="str">
        <v>no</v>
      </c>
      <c r="V17225">
        <v>275</v>
      </c>
      <c r="W17225">
        <v>12</v>
      </c>
    </row>
    <row r="17226" spans="13:23" x14ac:dyDescent="0.7">
      <c r="M17226">
        <v>2058</v>
      </c>
      <c r="N17226">
        <v>1914</v>
      </c>
      <c r="O17226">
        <v>25</v>
      </c>
      <c r="P17226">
        <v>212</v>
      </c>
      <c r="Q17226">
        <v>4</v>
      </c>
      <c r="R17226">
        <v>14</v>
      </c>
      <c r="S17226" t="str">
        <v>yes</v>
      </c>
      <c r="T17226" t="str">
        <v>no</v>
      </c>
      <c r="U17226" t="str">
        <v>no</v>
      </c>
      <c r="V17226">
        <v>275</v>
      </c>
      <c r="W17226">
        <v>12</v>
      </c>
    </row>
    <row r="17227" spans="13:23" x14ac:dyDescent="0.7">
      <c r="M17227">
        <v>2059</v>
      </c>
      <c r="N17227">
        <v>2214</v>
      </c>
      <c r="O17227">
        <v>25</v>
      </c>
      <c r="P17227">
        <v>120</v>
      </c>
      <c r="Q17227">
        <v>4</v>
      </c>
      <c r="R17227">
        <v>14</v>
      </c>
      <c r="S17227" t="str">
        <v>yes</v>
      </c>
      <c r="T17227" t="str">
        <v>no</v>
      </c>
      <c r="U17227" t="str">
        <v>no</v>
      </c>
      <c r="V17227">
        <v>275</v>
      </c>
      <c r="W17227">
        <v>12</v>
      </c>
    </row>
    <row r="17228" spans="13:23" x14ac:dyDescent="0.7">
      <c r="M17228">
        <v>2072</v>
      </c>
      <c r="N17228">
        <v>2449</v>
      </c>
      <c r="O17228">
        <v>25</v>
      </c>
      <c r="P17228">
        <v>245</v>
      </c>
      <c r="Q17228">
        <v>4</v>
      </c>
      <c r="R17228">
        <v>14</v>
      </c>
      <c r="S17228" t="str">
        <v>yes</v>
      </c>
      <c r="T17228" t="str">
        <v>no</v>
      </c>
      <c r="U17228" t="str">
        <v>no</v>
      </c>
      <c r="V17228">
        <v>275</v>
      </c>
      <c r="W17228">
        <v>12</v>
      </c>
    </row>
    <row r="17229" spans="13:23" x14ac:dyDescent="0.7">
      <c r="M17229">
        <v>2089</v>
      </c>
      <c r="N17229">
        <v>1489</v>
      </c>
      <c r="O17229">
        <v>25</v>
      </c>
      <c r="P17229">
        <v>120</v>
      </c>
      <c r="Q17229">
        <v>4</v>
      </c>
      <c r="R17229">
        <v>14</v>
      </c>
      <c r="S17229" t="str">
        <v>no</v>
      </c>
      <c r="T17229" t="str">
        <v>no</v>
      </c>
      <c r="U17229" t="str">
        <v>no</v>
      </c>
      <c r="V17229">
        <v>275</v>
      </c>
      <c r="W17229">
        <v>12</v>
      </c>
    </row>
    <row r="17230" spans="13:23" x14ac:dyDescent="0.7">
      <c r="M17230">
        <v>2099</v>
      </c>
      <c r="N17230">
        <v>2134</v>
      </c>
      <c r="O17230">
        <v>25</v>
      </c>
      <c r="P17230">
        <v>245</v>
      </c>
      <c r="Q17230">
        <v>4</v>
      </c>
      <c r="R17230">
        <v>14</v>
      </c>
      <c r="S17230" t="str">
        <v>no</v>
      </c>
      <c r="T17230" t="str">
        <v>no</v>
      </c>
      <c r="U17230" t="str">
        <v>no</v>
      </c>
      <c r="V17230">
        <v>275</v>
      </c>
      <c r="W17230">
        <v>12</v>
      </c>
    </row>
    <row r="17231" spans="13:23" x14ac:dyDescent="0.7">
      <c r="M17231">
        <v>2113</v>
      </c>
      <c r="N17231">
        <v>2024</v>
      </c>
      <c r="O17231">
        <v>25</v>
      </c>
      <c r="P17231">
        <v>170</v>
      </c>
      <c r="Q17231">
        <v>4</v>
      </c>
      <c r="R17231">
        <v>14</v>
      </c>
      <c r="S17231" t="str">
        <v>yes</v>
      </c>
      <c r="T17231" t="str">
        <v>no</v>
      </c>
      <c r="U17231" t="str">
        <v>no</v>
      </c>
      <c r="V17231">
        <v>275</v>
      </c>
      <c r="W17231">
        <v>12</v>
      </c>
    </row>
    <row r="17232" spans="13:23" x14ac:dyDescent="0.7">
      <c r="M17232">
        <v>2139</v>
      </c>
      <c r="N17232">
        <v>1499</v>
      </c>
      <c r="O17232">
        <v>25</v>
      </c>
      <c r="P17232">
        <v>120</v>
      </c>
      <c r="Q17232">
        <v>4</v>
      </c>
      <c r="R17232">
        <v>14</v>
      </c>
      <c r="S17232" t="str">
        <v>no</v>
      </c>
      <c r="T17232" t="str">
        <v>no</v>
      </c>
      <c r="U17232" t="str">
        <v>no</v>
      </c>
      <c r="V17232">
        <v>275</v>
      </c>
      <c r="W17232">
        <v>12</v>
      </c>
    </row>
    <row r="17233" spans="13:23" x14ac:dyDescent="0.7">
      <c r="M17233">
        <v>2140</v>
      </c>
      <c r="N17233">
        <v>1798</v>
      </c>
      <c r="O17233">
        <v>25</v>
      </c>
      <c r="P17233">
        <v>170</v>
      </c>
      <c r="Q17233">
        <v>4</v>
      </c>
      <c r="R17233">
        <v>14</v>
      </c>
      <c r="S17233" t="str">
        <v>no</v>
      </c>
      <c r="T17233" t="str">
        <v>no</v>
      </c>
      <c r="U17233" t="str">
        <v>no</v>
      </c>
      <c r="V17233">
        <v>275</v>
      </c>
      <c r="W17233">
        <v>12</v>
      </c>
    </row>
    <row r="17234" spans="13:23" x14ac:dyDescent="0.7">
      <c r="M17234">
        <v>2141</v>
      </c>
      <c r="N17234">
        <v>2223</v>
      </c>
      <c r="O17234">
        <v>25</v>
      </c>
      <c r="P17234">
        <v>245</v>
      </c>
      <c r="Q17234">
        <v>4</v>
      </c>
      <c r="R17234">
        <v>14</v>
      </c>
      <c r="S17234" t="str">
        <v>no</v>
      </c>
      <c r="T17234" t="str">
        <v>no</v>
      </c>
      <c r="U17234" t="str">
        <v>no</v>
      </c>
      <c r="V17234">
        <v>275</v>
      </c>
      <c r="W17234">
        <v>12</v>
      </c>
    </row>
    <row r="17235" spans="13:23" x14ac:dyDescent="0.7">
      <c r="M17235">
        <v>2163</v>
      </c>
      <c r="N17235">
        <v>1988</v>
      </c>
      <c r="O17235">
        <v>25</v>
      </c>
      <c r="P17235">
        <v>120</v>
      </c>
      <c r="Q17235">
        <v>4</v>
      </c>
      <c r="R17235">
        <v>14</v>
      </c>
      <c r="S17235" t="str">
        <v>no</v>
      </c>
      <c r="T17235" t="str">
        <v>no</v>
      </c>
      <c r="U17235" t="str">
        <v>no</v>
      </c>
      <c r="V17235">
        <v>275</v>
      </c>
      <c r="W17235">
        <v>12</v>
      </c>
    </row>
    <row r="17236" spans="13:23" x14ac:dyDescent="0.7">
      <c r="M17236">
        <v>2218</v>
      </c>
      <c r="N17236">
        <v>1599</v>
      </c>
      <c r="O17236">
        <v>25</v>
      </c>
      <c r="P17236">
        <v>212</v>
      </c>
      <c r="Q17236">
        <v>4</v>
      </c>
      <c r="R17236">
        <v>14</v>
      </c>
      <c r="S17236" t="str">
        <v>no</v>
      </c>
      <c r="T17236" t="str">
        <v>no</v>
      </c>
      <c r="U17236" t="str">
        <v>no</v>
      </c>
      <c r="V17236">
        <v>275</v>
      </c>
      <c r="W17236">
        <v>12</v>
      </c>
    </row>
    <row r="17237" spans="13:23" x14ac:dyDescent="0.7">
      <c r="M17237">
        <v>2233</v>
      </c>
      <c r="N17237">
        <v>2299</v>
      </c>
      <c r="O17237">
        <v>25</v>
      </c>
      <c r="P17237">
        <v>120</v>
      </c>
      <c r="Q17237">
        <v>4</v>
      </c>
      <c r="R17237">
        <v>14</v>
      </c>
      <c r="S17237" t="str">
        <v>yes</v>
      </c>
      <c r="T17237" t="str">
        <v>yes</v>
      </c>
      <c r="U17237" t="str">
        <v>no</v>
      </c>
      <c r="V17237">
        <v>275</v>
      </c>
      <c r="W17237">
        <v>12</v>
      </c>
    </row>
    <row r="17238" spans="13:23" x14ac:dyDescent="0.7">
      <c r="M17238">
        <v>2235</v>
      </c>
      <c r="N17238">
        <v>1375</v>
      </c>
      <c r="O17238">
        <v>25</v>
      </c>
      <c r="P17238">
        <v>120</v>
      </c>
      <c r="Q17238">
        <v>4</v>
      </c>
      <c r="R17238">
        <v>14</v>
      </c>
      <c r="S17238" t="str">
        <v>no</v>
      </c>
      <c r="T17238" t="str">
        <v>no</v>
      </c>
      <c r="U17238" t="str">
        <v>no</v>
      </c>
      <c r="V17238">
        <v>275</v>
      </c>
      <c r="W17238">
        <v>12</v>
      </c>
    </row>
    <row r="17239" spans="13:23" x14ac:dyDescent="0.7">
      <c r="M17239">
        <v>2252</v>
      </c>
      <c r="N17239">
        <v>1899</v>
      </c>
      <c r="O17239">
        <v>25</v>
      </c>
      <c r="P17239">
        <v>120</v>
      </c>
      <c r="Q17239">
        <v>4</v>
      </c>
      <c r="R17239">
        <v>14</v>
      </c>
      <c r="S17239" t="str">
        <v>no</v>
      </c>
      <c r="T17239" t="str">
        <v>no</v>
      </c>
      <c r="U17239" t="str">
        <v>no</v>
      </c>
      <c r="V17239">
        <v>275</v>
      </c>
      <c r="W17239">
        <v>12</v>
      </c>
    </row>
    <row r="17240" spans="13:23" x14ac:dyDescent="0.7">
      <c r="M17240">
        <v>2257</v>
      </c>
      <c r="N17240">
        <v>2388</v>
      </c>
      <c r="O17240">
        <v>25</v>
      </c>
      <c r="P17240">
        <v>120</v>
      </c>
      <c r="Q17240">
        <v>4</v>
      </c>
      <c r="R17240">
        <v>14</v>
      </c>
      <c r="S17240" t="str">
        <v>yes</v>
      </c>
      <c r="T17240" t="str">
        <v>yes</v>
      </c>
      <c r="U17240" t="str">
        <v>no</v>
      </c>
      <c r="V17240">
        <v>275</v>
      </c>
      <c r="W17240">
        <v>12</v>
      </c>
    </row>
    <row r="17241" spans="13:23" x14ac:dyDescent="0.7">
      <c r="M17241">
        <v>2260</v>
      </c>
      <c r="N17241">
        <v>1893</v>
      </c>
      <c r="O17241">
        <v>25</v>
      </c>
      <c r="P17241">
        <v>120</v>
      </c>
      <c r="Q17241">
        <v>4</v>
      </c>
      <c r="R17241">
        <v>14</v>
      </c>
      <c r="S17241" t="str">
        <v>no</v>
      </c>
      <c r="T17241" t="str">
        <v>no</v>
      </c>
      <c r="U17241" t="str">
        <v>no</v>
      </c>
      <c r="V17241">
        <v>275</v>
      </c>
      <c r="W17241">
        <v>12</v>
      </c>
    </row>
    <row r="17242" spans="13:23" x14ac:dyDescent="0.7">
      <c r="M17242">
        <v>2263</v>
      </c>
      <c r="N17242">
        <v>1688</v>
      </c>
      <c r="O17242">
        <v>25</v>
      </c>
      <c r="P17242">
        <v>212</v>
      </c>
      <c r="Q17242">
        <v>4</v>
      </c>
      <c r="R17242">
        <v>14</v>
      </c>
      <c r="S17242" t="str">
        <v>no</v>
      </c>
      <c r="T17242" t="str">
        <v>no</v>
      </c>
      <c r="U17242" t="str">
        <v>no</v>
      </c>
      <c r="V17242">
        <v>275</v>
      </c>
      <c r="W17242">
        <v>12</v>
      </c>
    </row>
    <row r="17243" spans="13:23" x14ac:dyDescent="0.7">
      <c r="M17243">
        <v>2276</v>
      </c>
      <c r="N17243">
        <v>2119</v>
      </c>
      <c r="O17243">
        <v>25</v>
      </c>
      <c r="P17243">
        <v>120</v>
      </c>
      <c r="Q17243">
        <v>4</v>
      </c>
      <c r="R17243">
        <v>14</v>
      </c>
      <c r="S17243" t="str">
        <v>yes</v>
      </c>
      <c r="T17243" t="str">
        <v>no</v>
      </c>
      <c r="U17243" t="str">
        <v>no</v>
      </c>
      <c r="V17243">
        <v>275</v>
      </c>
      <c r="W17243">
        <v>12</v>
      </c>
    </row>
    <row r="17244" spans="13:23" x14ac:dyDescent="0.7">
      <c r="M17244">
        <v>2301</v>
      </c>
      <c r="N17244">
        <v>1804</v>
      </c>
      <c r="O17244">
        <v>25</v>
      </c>
      <c r="P17244">
        <v>120</v>
      </c>
      <c r="Q17244">
        <v>4</v>
      </c>
      <c r="R17244">
        <v>14</v>
      </c>
      <c r="S17244" t="str">
        <v>no</v>
      </c>
      <c r="T17244" t="str">
        <v>no</v>
      </c>
      <c r="U17244" t="str">
        <v>no</v>
      </c>
      <c r="V17244">
        <v>275</v>
      </c>
      <c r="W17244">
        <v>12</v>
      </c>
    </row>
    <row r="17245" spans="13:23" x14ac:dyDescent="0.7">
      <c r="M17245">
        <v>2305</v>
      </c>
      <c r="N17245">
        <v>1578</v>
      </c>
      <c r="O17245">
        <v>25</v>
      </c>
      <c r="P17245">
        <v>120</v>
      </c>
      <c r="Q17245">
        <v>4</v>
      </c>
      <c r="R17245">
        <v>14</v>
      </c>
      <c r="S17245" t="str">
        <v>no</v>
      </c>
      <c r="T17245" t="str">
        <v>no</v>
      </c>
      <c r="U17245" t="str">
        <v>no</v>
      </c>
      <c r="V17245">
        <v>275</v>
      </c>
      <c r="W17245">
        <v>12</v>
      </c>
    </row>
    <row r="17246" spans="13:23" x14ac:dyDescent="0.7">
      <c r="M17246">
        <v>2338</v>
      </c>
      <c r="N17246">
        <v>1689</v>
      </c>
      <c r="O17246">
        <v>25</v>
      </c>
      <c r="P17246">
        <v>212</v>
      </c>
      <c r="Q17246">
        <v>4</v>
      </c>
      <c r="R17246">
        <v>14</v>
      </c>
      <c r="S17246" t="str">
        <v>no</v>
      </c>
      <c r="T17246" t="str">
        <v>no</v>
      </c>
      <c r="U17246" t="str">
        <v>no</v>
      </c>
      <c r="V17246">
        <v>216</v>
      </c>
      <c r="W17246">
        <v>13</v>
      </c>
    </row>
    <row r="17247" spans="13:23" x14ac:dyDescent="0.7">
      <c r="M17247">
        <v>2355</v>
      </c>
      <c r="N17247">
        <v>1558</v>
      </c>
      <c r="O17247">
        <v>25</v>
      </c>
      <c r="P17247">
        <v>120</v>
      </c>
      <c r="Q17247">
        <v>4</v>
      </c>
      <c r="R17247">
        <v>14</v>
      </c>
      <c r="S17247" t="str">
        <v>no</v>
      </c>
      <c r="T17247" t="str">
        <v>no</v>
      </c>
      <c r="U17247" t="str">
        <v>no</v>
      </c>
      <c r="V17247">
        <v>216</v>
      </c>
      <c r="W17247">
        <v>13</v>
      </c>
    </row>
    <row r="17248" spans="13:23" x14ac:dyDescent="0.7">
      <c r="M17248">
        <v>2457</v>
      </c>
      <c r="N17248">
        <v>1982</v>
      </c>
      <c r="O17248">
        <v>25</v>
      </c>
      <c r="P17248">
        <v>212</v>
      </c>
      <c r="Q17248">
        <v>4</v>
      </c>
      <c r="R17248">
        <v>14</v>
      </c>
      <c r="S17248" t="str">
        <v>yes</v>
      </c>
      <c r="T17248" t="str">
        <v>no</v>
      </c>
      <c r="U17248" t="str">
        <v>no</v>
      </c>
      <c r="V17248">
        <v>216</v>
      </c>
      <c r="W17248">
        <v>13</v>
      </c>
    </row>
    <row r="17249" spans="13:23" x14ac:dyDescent="0.7">
      <c r="M17249">
        <v>2465</v>
      </c>
      <c r="N17249">
        <v>1778</v>
      </c>
      <c r="O17249">
        <v>25</v>
      </c>
      <c r="P17249">
        <v>212</v>
      </c>
      <c r="Q17249">
        <v>4</v>
      </c>
      <c r="R17249">
        <v>14</v>
      </c>
      <c r="S17249" t="str">
        <v>no</v>
      </c>
      <c r="T17249" t="str">
        <v>no</v>
      </c>
      <c r="U17249" t="str">
        <v>no</v>
      </c>
      <c r="V17249">
        <v>216</v>
      </c>
      <c r="W17249">
        <v>13</v>
      </c>
    </row>
    <row r="17250" spans="13:23" x14ac:dyDescent="0.7">
      <c r="M17250">
        <v>2467</v>
      </c>
      <c r="N17250">
        <v>1784</v>
      </c>
      <c r="O17250">
        <v>25</v>
      </c>
      <c r="P17250">
        <v>120</v>
      </c>
      <c r="Q17250">
        <v>4</v>
      </c>
      <c r="R17250">
        <v>14</v>
      </c>
      <c r="S17250" t="str">
        <v>yes</v>
      </c>
      <c r="T17250" t="str">
        <v>no</v>
      </c>
      <c r="U17250" t="str">
        <v>no</v>
      </c>
      <c r="V17250">
        <v>216</v>
      </c>
      <c r="W17250">
        <v>13</v>
      </c>
    </row>
    <row r="17251" spans="13:23" x14ac:dyDescent="0.7">
      <c r="M17251">
        <v>2475</v>
      </c>
      <c r="N17251">
        <v>1375</v>
      </c>
      <c r="O17251">
        <v>25</v>
      </c>
      <c r="P17251">
        <v>120</v>
      </c>
      <c r="Q17251">
        <v>4</v>
      </c>
      <c r="R17251">
        <v>14</v>
      </c>
      <c r="S17251" t="str">
        <v>no</v>
      </c>
      <c r="T17251" t="str">
        <v>no</v>
      </c>
      <c r="U17251" t="str">
        <v>no</v>
      </c>
      <c r="V17251">
        <v>216</v>
      </c>
      <c r="W17251">
        <v>13</v>
      </c>
    </row>
    <row r="17252" spans="13:23" x14ac:dyDescent="0.7">
      <c r="M17252">
        <v>2494</v>
      </c>
      <c r="N17252">
        <v>1425</v>
      </c>
      <c r="O17252">
        <v>25</v>
      </c>
      <c r="P17252">
        <v>120</v>
      </c>
      <c r="Q17252">
        <v>4</v>
      </c>
      <c r="R17252">
        <v>14</v>
      </c>
      <c r="S17252" t="str">
        <v>no</v>
      </c>
      <c r="T17252" t="str">
        <v>no</v>
      </c>
      <c r="U17252" t="str">
        <v>no</v>
      </c>
      <c r="V17252">
        <v>216</v>
      </c>
      <c r="W17252">
        <v>13</v>
      </c>
    </row>
    <row r="17253" spans="13:23" x14ac:dyDescent="0.7">
      <c r="M17253">
        <v>2497</v>
      </c>
      <c r="N17253">
        <v>2004</v>
      </c>
      <c r="O17253">
        <v>25</v>
      </c>
      <c r="P17253">
        <v>212</v>
      </c>
      <c r="Q17253">
        <v>4</v>
      </c>
      <c r="R17253">
        <v>14</v>
      </c>
      <c r="S17253" t="str">
        <v>yes</v>
      </c>
      <c r="T17253" t="str">
        <v>no</v>
      </c>
      <c r="U17253" t="str">
        <v>no</v>
      </c>
      <c r="V17253">
        <v>216</v>
      </c>
      <c r="W17253">
        <v>13</v>
      </c>
    </row>
    <row r="17254" spans="13:23" x14ac:dyDescent="0.7">
      <c r="M17254">
        <v>2524</v>
      </c>
      <c r="N17254">
        <v>1893</v>
      </c>
      <c r="O17254">
        <v>25</v>
      </c>
      <c r="P17254">
        <v>212</v>
      </c>
      <c r="Q17254">
        <v>4</v>
      </c>
      <c r="R17254">
        <v>14</v>
      </c>
      <c r="S17254" t="str">
        <v>yes</v>
      </c>
      <c r="T17254" t="str">
        <v>no</v>
      </c>
      <c r="U17254" t="str">
        <v>no</v>
      </c>
      <c r="V17254">
        <v>216</v>
      </c>
      <c r="W17254">
        <v>13</v>
      </c>
    </row>
    <row r="17255" spans="13:23" x14ac:dyDescent="0.7">
      <c r="M17255">
        <v>2538</v>
      </c>
      <c r="N17255">
        <v>1469</v>
      </c>
      <c r="O17255">
        <v>25</v>
      </c>
      <c r="P17255">
        <v>120</v>
      </c>
      <c r="Q17255">
        <v>4</v>
      </c>
      <c r="R17255">
        <v>14</v>
      </c>
      <c r="S17255" t="str">
        <v>no</v>
      </c>
      <c r="T17255" t="str">
        <v>no</v>
      </c>
      <c r="U17255" t="str">
        <v>no</v>
      </c>
      <c r="V17255">
        <v>216</v>
      </c>
      <c r="W17255">
        <v>13</v>
      </c>
    </row>
    <row r="17256" spans="13:23" x14ac:dyDescent="0.7">
      <c r="M17256">
        <v>2594</v>
      </c>
      <c r="N17256">
        <v>1689</v>
      </c>
      <c r="O17256">
        <v>25</v>
      </c>
      <c r="P17256">
        <v>212</v>
      </c>
      <c r="Q17256">
        <v>4</v>
      </c>
      <c r="R17256">
        <v>14</v>
      </c>
      <c r="S17256" t="str">
        <v>no</v>
      </c>
      <c r="T17256" t="str">
        <v>no</v>
      </c>
      <c r="U17256" t="str">
        <v>no</v>
      </c>
      <c r="V17256">
        <v>292</v>
      </c>
      <c r="W17256">
        <v>14</v>
      </c>
    </row>
    <row r="17257" spans="13:23" x14ac:dyDescent="0.7">
      <c r="M17257">
        <v>2601</v>
      </c>
      <c r="N17257">
        <v>1369</v>
      </c>
      <c r="O17257">
        <v>25</v>
      </c>
      <c r="P17257">
        <v>120</v>
      </c>
      <c r="Q17257">
        <v>4</v>
      </c>
      <c r="R17257">
        <v>14</v>
      </c>
      <c r="S17257" t="str">
        <v>no</v>
      </c>
      <c r="T17257" t="str">
        <v>no</v>
      </c>
      <c r="U17257" t="str">
        <v>no</v>
      </c>
      <c r="V17257">
        <v>292</v>
      </c>
      <c r="W17257">
        <v>14</v>
      </c>
    </row>
    <row r="17258" spans="13:23" x14ac:dyDescent="0.7">
      <c r="M17258">
        <v>2614</v>
      </c>
      <c r="N17258">
        <v>2259</v>
      </c>
      <c r="O17258">
        <v>25</v>
      </c>
      <c r="P17258">
        <v>212</v>
      </c>
      <c r="Q17258">
        <v>4</v>
      </c>
      <c r="R17258">
        <v>17</v>
      </c>
      <c r="S17258" t="str">
        <v>no</v>
      </c>
      <c r="T17258" t="str">
        <v>no</v>
      </c>
      <c r="U17258" t="str">
        <v>no</v>
      </c>
      <c r="V17258">
        <v>292</v>
      </c>
      <c r="W17258">
        <v>14</v>
      </c>
    </row>
    <row r="17259" spans="13:23" x14ac:dyDescent="0.7">
      <c r="M17259">
        <v>2625</v>
      </c>
      <c r="N17259">
        <v>2669</v>
      </c>
      <c r="O17259">
        <v>25</v>
      </c>
      <c r="P17259">
        <v>170</v>
      </c>
      <c r="Q17259">
        <v>4</v>
      </c>
      <c r="R17259">
        <v>17</v>
      </c>
      <c r="S17259" t="str">
        <v>yes</v>
      </c>
      <c r="T17259" t="str">
        <v>no</v>
      </c>
      <c r="U17259" t="str">
        <v>no</v>
      </c>
      <c r="V17259">
        <v>292</v>
      </c>
      <c r="W17259">
        <v>14</v>
      </c>
    </row>
    <row r="17260" spans="13:23" x14ac:dyDescent="0.7">
      <c r="M17260">
        <v>2640</v>
      </c>
      <c r="N17260">
        <v>2249</v>
      </c>
      <c r="O17260">
        <v>25</v>
      </c>
      <c r="P17260">
        <v>170</v>
      </c>
      <c r="Q17260">
        <v>4</v>
      </c>
      <c r="R17260">
        <v>15</v>
      </c>
      <c r="S17260" t="str">
        <v>yes</v>
      </c>
      <c r="T17260" t="str">
        <v>no</v>
      </c>
      <c r="U17260" t="str">
        <v>no</v>
      </c>
      <c r="V17260">
        <v>292</v>
      </c>
      <c r="W17260">
        <v>14</v>
      </c>
    </row>
    <row r="17261" spans="13:23" x14ac:dyDescent="0.7">
      <c r="M17261">
        <v>2642</v>
      </c>
      <c r="N17261">
        <v>1999</v>
      </c>
      <c r="O17261">
        <v>25</v>
      </c>
      <c r="P17261">
        <v>170</v>
      </c>
      <c r="Q17261">
        <v>4</v>
      </c>
      <c r="R17261">
        <v>14</v>
      </c>
      <c r="S17261" t="str">
        <v>yes</v>
      </c>
      <c r="T17261" t="str">
        <v>no</v>
      </c>
      <c r="U17261" t="str">
        <v>no</v>
      </c>
      <c r="V17261">
        <v>292</v>
      </c>
      <c r="W17261">
        <v>14</v>
      </c>
    </row>
    <row r="17262" spans="13:23" x14ac:dyDescent="0.7">
      <c r="M17262">
        <v>2657</v>
      </c>
      <c r="N17262">
        <v>1469</v>
      </c>
      <c r="O17262">
        <v>25</v>
      </c>
      <c r="P17262">
        <v>120</v>
      </c>
      <c r="Q17262">
        <v>4</v>
      </c>
      <c r="R17262">
        <v>14</v>
      </c>
      <c r="S17262" t="str">
        <v>no</v>
      </c>
      <c r="T17262" t="str">
        <v>no</v>
      </c>
      <c r="U17262" t="str">
        <v>no</v>
      </c>
      <c r="V17262">
        <v>292</v>
      </c>
      <c r="W17262">
        <v>14</v>
      </c>
    </row>
    <row r="17263" spans="13:23" x14ac:dyDescent="0.7">
      <c r="M17263">
        <v>2659</v>
      </c>
      <c r="N17263">
        <v>1619</v>
      </c>
      <c r="O17263">
        <v>25</v>
      </c>
      <c r="P17263">
        <v>120</v>
      </c>
      <c r="Q17263">
        <v>4</v>
      </c>
      <c r="R17263">
        <v>15</v>
      </c>
      <c r="S17263" t="str">
        <v>no</v>
      </c>
      <c r="T17263" t="str">
        <v>no</v>
      </c>
      <c r="U17263" t="str">
        <v>no</v>
      </c>
      <c r="V17263">
        <v>292</v>
      </c>
      <c r="W17263">
        <v>14</v>
      </c>
    </row>
    <row r="17264" spans="13:23" x14ac:dyDescent="0.7">
      <c r="M17264">
        <v>2675</v>
      </c>
      <c r="N17264">
        <v>2099</v>
      </c>
      <c r="O17264">
        <v>25</v>
      </c>
      <c r="P17264">
        <v>170</v>
      </c>
      <c r="Q17264">
        <v>4</v>
      </c>
      <c r="R17264">
        <v>14</v>
      </c>
      <c r="S17264" t="str">
        <v>yes</v>
      </c>
      <c r="T17264" t="str">
        <v>no</v>
      </c>
      <c r="U17264" t="str">
        <v>no</v>
      </c>
      <c r="V17264">
        <v>292</v>
      </c>
      <c r="W17264">
        <v>14</v>
      </c>
    </row>
    <row r="17265" spans="13:23" x14ac:dyDescent="0.7">
      <c r="M17265">
        <v>2696</v>
      </c>
      <c r="N17265">
        <v>2039</v>
      </c>
      <c r="O17265">
        <v>25</v>
      </c>
      <c r="P17265">
        <v>120</v>
      </c>
      <c r="Q17265">
        <v>4</v>
      </c>
      <c r="R17265">
        <v>17</v>
      </c>
      <c r="S17265" t="str">
        <v>no</v>
      </c>
      <c r="T17265" t="str">
        <v>no</v>
      </c>
      <c r="U17265" t="str">
        <v>no</v>
      </c>
      <c r="V17265">
        <v>292</v>
      </c>
      <c r="W17265">
        <v>14</v>
      </c>
    </row>
    <row r="17266" spans="13:23" x14ac:dyDescent="0.7">
      <c r="M17266">
        <v>2721</v>
      </c>
      <c r="N17266">
        <v>1589</v>
      </c>
      <c r="O17266">
        <v>25</v>
      </c>
      <c r="P17266">
        <v>212</v>
      </c>
      <c r="Q17266">
        <v>4</v>
      </c>
      <c r="R17266">
        <v>14</v>
      </c>
      <c r="S17266" t="str">
        <v>no</v>
      </c>
      <c r="T17266" t="str">
        <v>no</v>
      </c>
      <c r="U17266" t="str">
        <v>no</v>
      </c>
      <c r="V17266">
        <v>292</v>
      </c>
      <c r="W17266">
        <v>14</v>
      </c>
    </row>
    <row r="17267" spans="13:23" x14ac:dyDescent="0.7">
      <c r="M17267">
        <v>2723</v>
      </c>
      <c r="N17267">
        <v>1839</v>
      </c>
      <c r="O17267">
        <v>25</v>
      </c>
      <c r="P17267">
        <v>212</v>
      </c>
      <c r="Q17267">
        <v>4</v>
      </c>
      <c r="R17267">
        <v>15</v>
      </c>
      <c r="S17267" t="str">
        <v>no</v>
      </c>
      <c r="T17267" t="str">
        <v>no</v>
      </c>
      <c r="U17267" t="str">
        <v>no</v>
      </c>
      <c r="V17267">
        <v>292</v>
      </c>
      <c r="W17267">
        <v>14</v>
      </c>
    </row>
    <row r="17268" spans="13:23" x14ac:dyDescent="0.7">
      <c r="M17268">
        <v>2850</v>
      </c>
      <c r="N17268">
        <v>2099</v>
      </c>
      <c r="O17268">
        <v>25</v>
      </c>
      <c r="P17268">
        <v>170</v>
      </c>
      <c r="Q17268">
        <v>4</v>
      </c>
      <c r="R17268">
        <v>14</v>
      </c>
      <c r="S17268" t="str">
        <v>yes</v>
      </c>
      <c r="T17268" t="str">
        <v>no</v>
      </c>
      <c r="U17268" t="str">
        <v>no</v>
      </c>
      <c r="V17268">
        <v>267</v>
      </c>
      <c r="W17268">
        <v>15</v>
      </c>
    </row>
    <row r="17269" spans="13:23" x14ac:dyDescent="0.7">
      <c r="M17269">
        <v>2868</v>
      </c>
      <c r="N17269">
        <v>1999</v>
      </c>
      <c r="O17269">
        <v>25</v>
      </c>
      <c r="P17269">
        <v>170</v>
      </c>
      <c r="Q17269">
        <v>4</v>
      </c>
      <c r="R17269">
        <v>14</v>
      </c>
      <c r="S17269" t="str">
        <v>yes</v>
      </c>
      <c r="T17269" t="str">
        <v>no</v>
      </c>
      <c r="U17269" t="str">
        <v>no</v>
      </c>
      <c r="V17269">
        <v>267</v>
      </c>
      <c r="W17269">
        <v>15</v>
      </c>
    </row>
    <row r="17270" spans="13:23" x14ac:dyDescent="0.7">
      <c r="M17270">
        <v>2879</v>
      </c>
      <c r="N17270">
        <v>1589</v>
      </c>
      <c r="O17270">
        <v>25</v>
      </c>
      <c r="P17270">
        <v>212</v>
      </c>
      <c r="Q17270">
        <v>4</v>
      </c>
      <c r="R17270">
        <v>14</v>
      </c>
      <c r="S17270" t="str">
        <v>no</v>
      </c>
      <c r="T17270" t="str">
        <v>no</v>
      </c>
      <c r="U17270" t="str">
        <v>no</v>
      </c>
      <c r="V17270">
        <v>267</v>
      </c>
      <c r="W17270">
        <v>15</v>
      </c>
    </row>
    <row r="17271" spans="13:23" x14ac:dyDescent="0.7">
      <c r="M17271">
        <v>2906</v>
      </c>
      <c r="N17271">
        <v>1619</v>
      </c>
      <c r="O17271">
        <v>25</v>
      </c>
      <c r="P17271">
        <v>120</v>
      </c>
      <c r="Q17271">
        <v>4</v>
      </c>
      <c r="R17271">
        <v>15</v>
      </c>
      <c r="S17271" t="str">
        <v>no</v>
      </c>
      <c r="T17271" t="str">
        <v>no</v>
      </c>
      <c r="U17271" t="str">
        <v>no</v>
      </c>
      <c r="V17271">
        <v>267</v>
      </c>
      <c r="W17271">
        <v>15</v>
      </c>
    </row>
    <row r="17272" spans="13:23" x14ac:dyDescent="0.7">
      <c r="M17272">
        <v>2913</v>
      </c>
      <c r="N17272">
        <v>2259</v>
      </c>
      <c r="O17272">
        <v>25</v>
      </c>
      <c r="P17272">
        <v>212</v>
      </c>
      <c r="Q17272">
        <v>4</v>
      </c>
      <c r="R17272">
        <v>17</v>
      </c>
      <c r="S17272" t="str">
        <v>no</v>
      </c>
      <c r="T17272" t="str">
        <v>no</v>
      </c>
      <c r="U17272" t="str">
        <v>no</v>
      </c>
      <c r="V17272">
        <v>267</v>
      </c>
      <c r="W17272">
        <v>15</v>
      </c>
    </row>
    <row r="17273" spans="13:23" x14ac:dyDescent="0.7">
      <c r="M17273">
        <v>2936</v>
      </c>
      <c r="N17273">
        <v>1469</v>
      </c>
      <c r="O17273">
        <v>25</v>
      </c>
      <c r="P17273">
        <v>120</v>
      </c>
      <c r="Q17273">
        <v>4</v>
      </c>
      <c r="R17273">
        <v>14</v>
      </c>
      <c r="S17273" t="str">
        <v>no</v>
      </c>
      <c r="T17273" t="str">
        <v>no</v>
      </c>
      <c r="U17273" t="str">
        <v>no</v>
      </c>
      <c r="V17273">
        <v>267</v>
      </c>
      <c r="W17273">
        <v>15</v>
      </c>
    </row>
    <row r="17274" spans="13:23" x14ac:dyDescent="0.7">
      <c r="M17274">
        <v>2949</v>
      </c>
      <c r="N17274">
        <v>1839</v>
      </c>
      <c r="O17274">
        <v>25</v>
      </c>
      <c r="P17274">
        <v>212</v>
      </c>
      <c r="Q17274">
        <v>4</v>
      </c>
      <c r="R17274">
        <v>15</v>
      </c>
      <c r="S17274" t="str">
        <v>no</v>
      </c>
      <c r="T17274" t="str">
        <v>no</v>
      </c>
      <c r="U17274" t="str">
        <v>no</v>
      </c>
      <c r="V17274">
        <v>267</v>
      </c>
      <c r="W17274">
        <v>15</v>
      </c>
    </row>
    <row r="17275" spans="13:23" x14ac:dyDescent="0.7">
      <c r="M17275">
        <v>2950</v>
      </c>
      <c r="N17275">
        <v>1369</v>
      </c>
      <c r="O17275">
        <v>25</v>
      </c>
      <c r="P17275">
        <v>120</v>
      </c>
      <c r="Q17275">
        <v>4</v>
      </c>
      <c r="R17275">
        <v>14</v>
      </c>
      <c r="S17275" t="str">
        <v>no</v>
      </c>
      <c r="T17275" t="str">
        <v>no</v>
      </c>
      <c r="U17275" t="str">
        <v>no</v>
      </c>
      <c r="V17275">
        <v>267</v>
      </c>
      <c r="W17275">
        <v>15</v>
      </c>
    </row>
    <row r="17276" spans="13:23" x14ac:dyDescent="0.7">
      <c r="M17276">
        <v>2973</v>
      </c>
      <c r="N17276">
        <v>2039</v>
      </c>
      <c r="O17276">
        <v>25</v>
      </c>
      <c r="P17276">
        <v>120</v>
      </c>
      <c r="Q17276">
        <v>4</v>
      </c>
      <c r="R17276">
        <v>17</v>
      </c>
      <c r="S17276" t="str">
        <v>no</v>
      </c>
      <c r="T17276" t="str">
        <v>no</v>
      </c>
      <c r="U17276" t="str">
        <v>no</v>
      </c>
      <c r="V17276">
        <v>267</v>
      </c>
      <c r="W17276">
        <v>15</v>
      </c>
    </row>
    <row r="17277" spans="13:23" x14ac:dyDescent="0.7">
      <c r="M17277">
        <v>2977</v>
      </c>
      <c r="N17277">
        <v>2669</v>
      </c>
      <c r="O17277">
        <v>25</v>
      </c>
      <c r="P17277">
        <v>170</v>
      </c>
      <c r="Q17277">
        <v>4</v>
      </c>
      <c r="R17277">
        <v>17</v>
      </c>
      <c r="S17277" t="str">
        <v>yes</v>
      </c>
      <c r="T17277" t="str">
        <v>no</v>
      </c>
      <c r="U17277" t="str">
        <v>no</v>
      </c>
      <c r="V17277">
        <v>267</v>
      </c>
      <c r="W17277">
        <v>15</v>
      </c>
    </row>
    <row r="17278" spans="13:23" x14ac:dyDescent="0.7">
      <c r="M17278">
        <v>2993</v>
      </c>
      <c r="N17278">
        <v>2249</v>
      </c>
      <c r="O17278">
        <v>25</v>
      </c>
      <c r="P17278">
        <v>170</v>
      </c>
      <c r="Q17278">
        <v>4</v>
      </c>
      <c r="R17278">
        <v>15</v>
      </c>
      <c r="S17278" t="str">
        <v>yes</v>
      </c>
      <c r="T17278" t="str">
        <v>no</v>
      </c>
      <c r="U17278" t="str">
        <v>no</v>
      </c>
      <c r="V17278">
        <v>267</v>
      </c>
      <c r="W17278">
        <v>15</v>
      </c>
    </row>
    <row r="17279" spans="13:23" x14ac:dyDescent="0.7">
      <c r="M17279">
        <v>3051</v>
      </c>
      <c r="N17279">
        <v>1689</v>
      </c>
      <c r="O17279">
        <v>25</v>
      </c>
      <c r="P17279">
        <v>212</v>
      </c>
      <c r="Q17279">
        <v>4</v>
      </c>
      <c r="R17279">
        <v>14</v>
      </c>
      <c r="S17279" t="str">
        <v>no</v>
      </c>
      <c r="T17279" t="str">
        <v>no</v>
      </c>
      <c r="U17279" t="str">
        <v>no</v>
      </c>
      <c r="V17279">
        <v>267</v>
      </c>
      <c r="W17279">
        <v>15</v>
      </c>
    </row>
    <row r="17280" spans="13:23" x14ac:dyDescent="0.7">
      <c r="M17280">
        <v>3118</v>
      </c>
      <c r="N17280">
        <v>1299</v>
      </c>
      <c r="O17280">
        <v>25</v>
      </c>
      <c r="P17280">
        <v>100</v>
      </c>
      <c r="Q17280">
        <v>4</v>
      </c>
      <c r="R17280">
        <v>14</v>
      </c>
      <c r="S17280" t="str">
        <v>no</v>
      </c>
      <c r="T17280" t="str">
        <v>no</v>
      </c>
      <c r="U17280" t="str">
        <v>no</v>
      </c>
      <c r="V17280">
        <v>307</v>
      </c>
      <c r="W17280">
        <v>16</v>
      </c>
    </row>
    <row r="17281" spans="13:23" x14ac:dyDescent="0.7">
      <c r="M17281">
        <v>3144</v>
      </c>
      <c r="N17281">
        <v>1509</v>
      </c>
      <c r="O17281">
        <v>25</v>
      </c>
      <c r="P17281">
        <v>120</v>
      </c>
      <c r="Q17281">
        <v>4</v>
      </c>
      <c r="R17281">
        <v>15</v>
      </c>
      <c r="S17281" t="str">
        <v>no</v>
      </c>
      <c r="T17281" t="str">
        <v>no</v>
      </c>
      <c r="U17281" t="str">
        <v>no</v>
      </c>
      <c r="V17281">
        <v>307</v>
      </c>
      <c r="W17281">
        <v>16</v>
      </c>
    </row>
    <row r="17282" spans="13:23" x14ac:dyDescent="0.7">
      <c r="M17282">
        <v>3149</v>
      </c>
      <c r="N17282">
        <v>1589</v>
      </c>
      <c r="O17282">
        <v>25</v>
      </c>
      <c r="P17282">
        <v>212</v>
      </c>
      <c r="Q17282">
        <v>4</v>
      </c>
      <c r="R17282">
        <v>14</v>
      </c>
      <c r="S17282" t="str">
        <v>no</v>
      </c>
      <c r="T17282" t="str">
        <v>no</v>
      </c>
      <c r="U17282" t="str">
        <v>no</v>
      </c>
      <c r="V17282">
        <v>307</v>
      </c>
      <c r="W17282">
        <v>16</v>
      </c>
    </row>
    <row r="17283" spans="13:23" x14ac:dyDescent="0.7">
      <c r="M17283">
        <v>3203</v>
      </c>
      <c r="N17283">
        <v>1359</v>
      </c>
      <c r="O17283">
        <v>25</v>
      </c>
      <c r="P17283">
        <v>120</v>
      </c>
      <c r="Q17283">
        <v>4</v>
      </c>
      <c r="R17283">
        <v>14</v>
      </c>
      <c r="S17283" t="str">
        <v>no</v>
      </c>
      <c r="T17283" t="str">
        <v>no</v>
      </c>
      <c r="U17283" t="str">
        <v>no</v>
      </c>
      <c r="V17283">
        <v>307</v>
      </c>
      <c r="W17283">
        <v>16</v>
      </c>
    </row>
    <row r="17284" spans="13:23" x14ac:dyDescent="0.7">
      <c r="M17284">
        <v>3216</v>
      </c>
      <c r="N17284">
        <v>1929</v>
      </c>
      <c r="O17284">
        <v>25</v>
      </c>
      <c r="P17284">
        <v>120</v>
      </c>
      <c r="Q17284">
        <v>4</v>
      </c>
      <c r="R17284">
        <v>17</v>
      </c>
      <c r="S17284" t="str">
        <v>no</v>
      </c>
      <c r="T17284" t="str">
        <v>no</v>
      </c>
      <c r="U17284" t="str">
        <v>no</v>
      </c>
      <c r="V17284">
        <v>307</v>
      </c>
      <c r="W17284">
        <v>16</v>
      </c>
    </row>
    <row r="17285" spans="13:23" x14ac:dyDescent="0.7">
      <c r="M17285">
        <v>3220</v>
      </c>
      <c r="N17285">
        <v>1259</v>
      </c>
      <c r="O17285">
        <v>25</v>
      </c>
      <c r="P17285">
        <v>120</v>
      </c>
      <c r="Q17285">
        <v>4</v>
      </c>
      <c r="R17285">
        <v>14</v>
      </c>
      <c r="S17285" t="str">
        <v>no</v>
      </c>
      <c r="T17285" t="str">
        <v>no</v>
      </c>
      <c r="U17285" t="str">
        <v>no</v>
      </c>
      <c r="V17285">
        <v>307</v>
      </c>
      <c r="W17285">
        <v>16</v>
      </c>
    </row>
    <row r="17286" spans="13:23" x14ac:dyDescent="0.7">
      <c r="M17286">
        <v>3260</v>
      </c>
      <c r="N17286">
        <v>1689</v>
      </c>
      <c r="O17286">
        <v>25</v>
      </c>
      <c r="P17286">
        <v>212</v>
      </c>
      <c r="Q17286">
        <v>4</v>
      </c>
      <c r="R17286">
        <v>14</v>
      </c>
      <c r="S17286" t="str">
        <v>no</v>
      </c>
      <c r="T17286" t="str">
        <v>no</v>
      </c>
      <c r="U17286" t="str">
        <v>no</v>
      </c>
      <c r="V17286">
        <v>307</v>
      </c>
      <c r="W17286">
        <v>16</v>
      </c>
    </row>
    <row r="17287" spans="13:23" x14ac:dyDescent="0.7">
      <c r="M17287">
        <v>3295</v>
      </c>
      <c r="N17287">
        <v>1839</v>
      </c>
      <c r="O17287">
        <v>25</v>
      </c>
      <c r="P17287">
        <v>212</v>
      </c>
      <c r="Q17287">
        <v>4</v>
      </c>
      <c r="R17287">
        <v>15</v>
      </c>
      <c r="S17287" t="str">
        <v>no</v>
      </c>
      <c r="T17287" t="str">
        <v>no</v>
      </c>
      <c r="U17287" t="str">
        <v>no</v>
      </c>
      <c r="V17287">
        <v>307</v>
      </c>
      <c r="W17287">
        <v>16</v>
      </c>
    </row>
    <row r="17288" spans="13:23" x14ac:dyDescent="0.7">
      <c r="M17288">
        <v>3355</v>
      </c>
      <c r="N17288">
        <v>2259</v>
      </c>
      <c r="O17288">
        <v>25</v>
      </c>
      <c r="P17288">
        <v>212</v>
      </c>
      <c r="Q17288">
        <v>4</v>
      </c>
      <c r="R17288">
        <v>17</v>
      </c>
      <c r="S17288" t="str">
        <v>no</v>
      </c>
      <c r="T17288" t="str">
        <v>no</v>
      </c>
      <c r="U17288" t="str">
        <v>no</v>
      </c>
      <c r="V17288">
        <v>307</v>
      </c>
      <c r="W17288">
        <v>16</v>
      </c>
    </row>
    <row r="17289" spans="13:23" x14ac:dyDescent="0.7">
      <c r="M17289">
        <v>3434</v>
      </c>
      <c r="N17289">
        <v>1689</v>
      </c>
      <c r="O17289">
        <v>25</v>
      </c>
      <c r="P17289">
        <v>212</v>
      </c>
      <c r="Q17289">
        <v>4</v>
      </c>
      <c r="R17289">
        <v>14</v>
      </c>
      <c r="S17289" t="str">
        <v>no</v>
      </c>
      <c r="T17289" t="str">
        <v>no</v>
      </c>
      <c r="U17289" t="str">
        <v>no</v>
      </c>
      <c r="V17289">
        <v>339</v>
      </c>
      <c r="W17289">
        <v>17</v>
      </c>
    </row>
    <row r="17290" spans="13:23" x14ac:dyDescent="0.7">
      <c r="M17290">
        <v>3458</v>
      </c>
      <c r="N17290">
        <v>1589</v>
      </c>
      <c r="O17290">
        <v>25</v>
      </c>
      <c r="P17290">
        <v>212</v>
      </c>
      <c r="Q17290">
        <v>4</v>
      </c>
      <c r="R17290">
        <v>14</v>
      </c>
      <c r="S17290" t="str">
        <v>no</v>
      </c>
      <c r="T17290" t="str">
        <v>no</v>
      </c>
      <c r="U17290" t="str">
        <v>no</v>
      </c>
      <c r="V17290">
        <v>339</v>
      </c>
      <c r="W17290">
        <v>17</v>
      </c>
    </row>
    <row r="17291" spans="13:23" x14ac:dyDescent="0.7">
      <c r="M17291">
        <v>3549</v>
      </c>
      <c r="N17291">
        <v>2259</v>
      </c>
      <c r="O17291">
        <v>25</v>
      </c>
      <c r="P17291">
        <v>212</v>
      </c>
      <c r="Q17291">
        <v>4</v>
      </c>
      <c r="R17291">
        <v>17</v>
      </c>
      <c r="S17291" t="str">
        <v>no</v>
      </c>
      <c r="T17291" t="str">
        <v>no</v>
      </c>
      <c r="U17291" t="str">
        <v>no</v>
      </c>
      <c r="V17291">
        <v>339</v>
      </c>
      <c r="W17291">
        <v>17</v>
      </c>
    </row>
    <row r="17292" spans="13:23" x14ac:dyDescent="0.7">
      <c r="M17292">
        <v>3566</v>
      </c>
      <c r="N17292">
        <v>1839</v>
      </c>
      <c r="O17292">
        <v>25</v>
      </c>
      <c r="P17292">
        <v>212</v>
      </c>
      <c r="Q17292">
        <v>4</v>
      </c>
      <c r="R17292">
        <v>15</v>
      </c>
      <c r="S17292" t="str">
        <v>no</v>
      </c>
      <c r="T17292" t="str">
        <v>no</v>
      </c>
      <c r="U17292" t="str">
        <v>no</v>
      </c>
      <c r="V17292">
        <v>339</v>
      </c>
      <c r="W17292">
        <v>17</v>
      </c>
    </row>
    <row r="17293" spans="13:23" x14ac:dyDescent="0.7">
      <c r="M17293">
        <v>3578</v>
      </c>
      <c r="N17293">
        <v>1249</v>
      </c>
      <c r="O17293">
        <v>25</v>
      </c>
      <c r="P17293">
        <v>100</v>
      </c>
      <c r="Q17293">
        <v>4</v>
      </c>
      <c r="R17293">
        <v>14</v>
      </c>
      <c r="S17293" t="str">
        <v>no</v>
      </c>
      <c r="T17293" t="str">
        <v>no</v>
      </c>
      <c r="U17293" t="str">
        <v>no</v>
      </c>
      <c r="V17293">
        <v>339</v>
      </c>
      <c r="W17293">
        <v>17</v>
      </c>
    </row>
    <row r="17294" spans="13:23" x14ac:dyDescent="0.7">
      <c r="M17294">
        <v>3637</v>
      </c>
      <c r="N17294">
        <v>1509</v>
      </c>
      <c r="O17294">
        <v>25</v>
      </c>
      <c r="P17294">
        <v>120</v>
      </c>
      <c r="Q17294">
        <v>4</v>
      </c>
      <c r="R17294">
        <v>15</v>
      </c>
      <c r="S17294" t="str">
        <v>no</v>
      </c>
      <c r="T17294" t="str">
        <v>no</v>
      </c>
      <c r="U17294" t="str">
        <v>no</v>
      </c>
      <c r="V17294">
        <v>339</v>
      </c>
      <c r="W17294">
        <v>17</v>
      </c>
    </row>
    <row r="17295" spans="13:23" x14ac:dyDescent="0.7">
      <c r="M17295">
        <v>3665</v>
      </c>
      <c r="N17295">
        <v>1259</v>
      </c>
      <c r="O17295">
        <v>25</v>
      </c>
      <c r="P17295">
        <v>120</v>
      </c>
      <c r="Q17295">
        <v>4</v>
      </c>
      <c r="R17295">
        <v>14</v>
      </c>
      <c r="S17295" t="str">
        <v>no</v>
      </c>
      <c r="T17295" t="str">
        <v>no</v>
      </c>
      <c r="U17295" t="str">
        <v>no</v>
      </c>
      <c r="V17295">
        <v>339</v>
      </c>
      <c r="W17295">
        <v>17</v>
      </c>
    </row>
    <row r="17296" spans="13:23" x14ac:dyDescent="0.7">
      <c r="M17296">
        <v>3670</v>
      </c>
      <c r="N17296">
        <v>1929</v>
      </c>
      <c r="O17296">
        <v>25</v>
      </c>
      <c r="P17296">
        <v>120</v>
      </c>
      <c r="Q17296">
        <v>4</v>
      </c>
      <c r="R17296">
        <v>17</v>
      </c>
      <c r="S17296" t="str">
        <v>no</v>
      </c>
      <c r="T17296" t="str">
        <v>no</v>
      </c>
      <c r="U17296" t="str">
        <v>no</v>
      </c>
      <c r="V17296">
        <v>339</v>
      </c>
      <c r="W17296">
        <v>17</v>
      </c>
    </row>
    <row r="17297" spans="13:23" x14ac:dyDescent="0.7">
      <c r="M17297">
        <v>3682</v>
      </c>
      <c r="N17297">
        <v>1359</v>
      </c>
      <c r="O17297">
        <v>25</v>
      </c>
      <c r="P17297">
        <v>120</v>
      </c>
      <c r="Q17297">
        <v>4</v>
      </c>
      <c r="R17297">
        <v>14</v>
      </c>
      <c r="S17297" t="str">
        <v>no</v>
      </c>
      <c r="T17297" t="str">
        <v>no</v>
      </c>
      <c r="U17297" t="str">
        <v>no</v>
      </c>
      <c r="V17297">
        <v>339</v>
      </c>
      <c r="W17297">
        <v>17</v>
      </c>
    </row>
    <row r="17298" spans="13:23" x14ac:dyDescent="0.7">
      <c r="M17298">
        <v>3746</v>
      </c>
      <c r="N17298">
        <v>1359</v>
      </c>
      <c r="O17298">
        <v>25</v>
      </c>
      <c r="P17298">
        <v>120</v>
      </c>
      <c r="Q17298">
        <v>4</v>
      </c>
      <c r="R17298">
        <v>14</v>
      </c>
      <c r="S17298" t="str">
        <v>no</v>
      </c>
      <c r="T17298" t="str">
        <v>no</v>
      </c>
      <c r="U17298" t="str">
        <v>no</v>
      </c>
      <c r="V17298">
        <v>273</v>
      </c>
      <c r="W17298">
        <v>18</v>
      </c>
    </row>
    <row r="17299" spans="13:23" x14ac:dyDescent="0.7">
      <c r="M17299">
        <v>3822</v>
      </c>
      <c r="N17299">
        <v>2558</v>
      </c>
      <c r="O17299">
        <v>25</v>
      </c>
      <c r="P17299">
        <v>212</v>
      </c>
      <c r="Q17299">
        <v>4</v>
      </c>
      <c r="R17299">
        <v>17</v>
      </c>
      <c r="S17299" t="str">
        <v>no</v>
      </c>
      <c r="T17299" t="str">
        <v>no</v>
      </c>
      <c r="U17299" t="str">
        <v>no</v>
      </c>
      <c r="V17299">
        <v>273</v>
      </c>
      <c r="W17299">
        <v>18</v>
      </c>
    </row>
    <row r="17300" spans="13:23" x14ac:dyDescent="0.7">
      <c r="M17300">
        <v>3877</v>
      </c>
      <c r="N17300">
        <v>1249</v>
      </c>
      <c r="O17300">
        <v>25</v>
      </c>
      <c r="P17300">
        <v>100</v>
      </c>
      <c r="Q17300">
        <v>4</v>
      </c>
      <c r="R17300">
        <v>14</v>
      </c>
      <c r="S17300" t="str">
        <v>no</v>
      </c>
      <c r="T17300" t="str">
        <v>no</v>
      </c>
      <c r="U17300" t="str">
        <v>no</v>
      </c>
      <c r="V17300">
        <v>273</v>
      </c>
      <c r="W17300">
        <v>18</v>
      </c>
    </row>
    <row r="17301" spans="13:23" x14ac:dyDescent="0.7">
      <c r="M17301">
        <v>3888</v>
      </c>
      <c r="N17301">
        <v>1938</v>
      </c>
      <c r="O17301">
        <v>25</v>
      </c>
      <c r="P17301">
        <v>120</v>
      </c>
      <c r="Q17301">
        <v>4</v>
      </c>
      <c r="R17301">
        <v>15</v>
      </c>
      <c r="S17301" t="str">
        <v>no</v>
      </c>
      <c r="T17301" t="str">
        <v>no</v>
      </c>
      <c r="U17301" t="str">
        <v>no</v>
      </c>
      <c r="V17301">
        <v>273</v>
      </c>
      <c r="W17301">
        <v>18</v>
      </c>
    </row>
    <row r="17302" spans="13:23" x14ac:dyDescent="0.7">
      <c r="M17302">
        <v>3899</v>
      </c>
      <c r="N17302">
        <v>2138</v>
      </c>
      <c r="O17302">
        <v>25</v>
      </c>
      <c r="P17302">
        <v>212</v>
      </c>
      <c r="Q17302">
        <v>4</v>
      </c>
      <c r="R17302">
        <v>15</v>
      </c>
      <c r="S17302" t="str">
        <v>no</v>
      </c>
      <c r="T17302" t="str">
        <v>no</v>
      </c>
      <c r="U17302" t="str">
        <v>no</v>
      </c>
      <c r="V17302">
        <v>273</v>
      </c>
      <c r="W17302">
        <v>18</v>
      </c>
    </row>
    <row r="17303" spans="13:23" x14ac:dyDescent="0.7">
      <c r="M17303">
        <v>3909</v>
      </c>
      <c r="N17303">
        <v>1559</v>
      </c>
      <c r="O17303">
        <v>25</v>
      </c>
      <c r="P17303">
        <v>212</v>
      </c>
      <c r="Q17303">
        <v>4</v>
      </c>
      <c r="R17303">
        <v>14</v>
      </c>
      <c r="S17303" t="str">
        <v>no</v>
      </c>
      <c r="T17303" t="str">
        <v>no</v>
      </c>
      <c r="U17303" t="str">
        <v>no</v>
      </c>
      <c r="V17303">
        <v>273</v>
      </c>
      <c r="W17303">
        <v>18</v>
      </c>
    </row>
    <row r="17304" spans="13:23" x14ac:dyDescent="0.7">
      <c r="M17304">
        <v>3936</v>
      </c>
      <c r="N17304">
        <v>2358</v>
      </c>
      <c r="O17304">
        <v>25</v>
      </c>
      <c r="P17304">
        <v>120</v>
      </c>
      <c r="Q17304">
        <v>4</v>
      </c>
      <c r="R17304">
        <v>17</v>
      </c>
      <c r="S17304" t="str">
        <v>no</v>
      </c>
      <c r="T17304" t="str">
        <v>no</v>
      </c>
      <c r="U17304" t="str">
        <v>no</v>
      </c>
      <c r="V17304">
        <v>273</v>
      </c>
      <c r="W17304">
        <v>18</v>
      </c>
    </row>
    <row r="17305" spans="13:23" x14ac:dyDescent="0.7">
      <c r="M17305">
        <v>4138</v>
      </c>
      <c r="N17305">
        <v>1249</v>
      </c>
      <c r="O17305">
        <v>25</v>
      </c>
      <c r="P17305">
        <v>100</v>
      </c>
      <c r="Q17305">
        <v>4</v>
      </c>
      <c r="R17305">
        <v>14</v>
      </c>
      <c r="S17305" t="str">
        <v>no</v>
      </c>
      <c r="T17305" t="str">
        <v>no</v>
      </c>
      <c r="U17305" t="str">
        <v>no</v>
      </c>
      <c r="V17305">
        <v>225</v>
      </c>
      <c r="W17305">
        <v>19</v>
      </c>
    </row>
    <row r="17306" spans="13:23" x14ac:dyDescent="0.7">
      <c r="M17306">
        <v>4162</v>
      </c>
      <c r="N17306">
        <v>1379</v>
      </c>
      <c r="O17306">
        <v>25</v>
      </c>
      <c r="P17306">
        <v>212</v>
      </c>
      <c r="Q17306">
        <v>4</v>
      </c>
      <c r="R17306">
        <v>14</v>
      </c>
      <c r="S17306" t="str">
        <v>no</v>
      </c>
      <c r="T17306" t="str">
        <v>no</v>
      </c>
      <c r="U17306" t="str">
        <v>no</v>
      </c>
      <c r="V17306">
        <v>225</v>
      </c>
      <c r="W17306">
        <v>19</v>
      </c>
    </row>
    <row r="17307" spans="13:23" x14ac:dyDescent="0.7">
      <c r="M17307">
        <v>4213</v>
      </c>
      <c r="N17307">
        <v>2378</v>
      </c>
      <c r="O17307">
        <v>25</v>
      </c>
      <c r="P17307">
        <v>212</v>
      </c>
      <c r="Q17307">
        <v>4</v>
      </c>
      <c r="R17307">
        <v>17</v>
      </c>
      <c r="S17307" t="str">
        <v>no</v>
      </c>
      <c r="T17307" t="str">
        <v>no</v>
      </c>
      <c r="U17307" t="str">
        <v>no</v>
      </c>
      <c r="V17307">
        <v>225</v>
      </c>
      <c r="W17307">
        <v>19</v>
      </c>
    </row>
    <row r="17308" spans="13:23" x14ac:dyDescent="0.7">
      <c r="M17308">
        <v>4218</v>
      </c>
      <c r="N17308">
        <v>1958</v>
      </c>
      <c r="O17308">
        <v>25</v>
      </c>
      <c r="P17308">
        <v>212</v>
      </c>
      <c r="Q17308">
        <v>4</v>
      </c>
      <c r="R17308">
        <v>15</v>
      </c>
      <c r="S17308" t="str">
        <v>no</v>
      </c>
      <c r="T17308" t="str">
        <v>no</v>
      </c>
      <c r="U17308" t="str">
        <v>no</v>
      </c>
      <c r="V17308">
        <v>225</v>
      </c>
      <c r="W17308">
        <v>19</v>
      </c>
    </row>
    <row r="17309" spans="13:23" x14ac:dyDescent="0.7">
      <c r="M17309">
        <v>4423</v>
      </c>
      <c r="N17309">
        <v>1249</v>
      </c>
      <c r="O17309">
        <v>25</v>
      </c>
      <c r="P17309">
        <v>100</v>
      </c>
      <c r="Q17309">
        <v>4</v>
      </c>
      <c r="R17309">
        <v>14</v>
      </c>
      <c r="S17309" t="str">
        <v>no</v>
      </c>
      <c r="T17309" t="str">
        <v>no</v>
      </c>
      <c r="U17309" t="str">
        <v>no</v>
      </c>
      <c r="V17309">
        <v>248</v>
      </c>
      <c r="W17309">
        <v>20</v>
      </c>
    </row>
    <row r="17310" spans="13:23" x14ac:dyDescent="0.7">
      <c r="M17310">
        <v>4644</v>
      </c>
      <c r="N17310">
        <v>1249</v>
      </c>
      <c r="O17310">
        <v>25</v>
      </c>
      <c r="P17310">
        <v>100</v>
      </c>
      <c r="Q17310">
        <v>4</v>
      </c>
      <c r="R17310">
        <v>14</v>
      </c>
      <c r="S17310" t="str">
        <v>no</v>
      </c>
      <c r="T17310" t="str">
        <v>no</v>
      </c>
      <c r="U17310" t="str">
        <v>no</v>
      </c>
      <c r="V17310">
        <v>205</v>
      </c>
      <c r="W17310">
        <v>21</v>
      </c>
    </row>
    <row r="17311" spans="13:23" x14ac:dyDescent="0.7">
      <c r="M17311">
        <v>1</v>
      </c>
      <c r="N17311">
        <v>1499</v>
      </c>
      <c r="O17311">
        <v>25</v>
      </c>
      <c r="P17311">
        <v>80</v>
      </c>
      <c r="Q17311">
        <v>4</v>
      </c>
      <c r="R17311">
        <v>14</v>
      </c>
      <c r="S17311" t="str">
        <v>no</v>
      </c>
      <c r="T17311" t="str">
        <v>no</v>
      </c>
      <c r="U17311" t="str">
        <v>yes</v>
      </c>
      <c r="V17311">
        <v>94</v>
      </c>
      <c r="W17311">
        <v>1</v>
      </c>
    </row>
    <row r="17312" spans="13:23" x14ac:dyDescent="0.7">
      <c r="M17312">
        <v>3</v>
      </c>
      <c r="N17312">
        <v>1595</v>
      </c>
      <c r="O17312">
        <v>25</v>
      </c>
      <c r="P17312">
        <v>170</v>
      </c>
      <c r="Q17312">
        <v>4</v>
      </c>
      <c r="R17312">
        <v>15</v>
      </c>
      <c r="S17312" t="str">
        <v>no</v>
      </c>
      <c r="T17312" t="str">
        <v>no</v>
      </c>
      <c r="U17312" t="str">
        <v>yes</v>
      </c>
      <c r="V17312">
        <v>94</v>
      </c>
      <c r="W17312">
        <v>1</v>
      </c>
    </row>
    <row r="17313" spans="13:23" x14ac:dyDescent="0.7">
      <c r="M17313">
        <v>7</v>
      </c>
      <c r="N17313">
        <v>1720</v>
      </c>
      <c r="O17313">
        <v>25</v>
      </c>
      <c r="P17313">
        <v>170</v>
      </c>
      <c r="Q17313">
        <v>4</v>
      </c>
      <c r="R17313">
        <v>14</v>
      </c>
      <c r="S17313" t="str">
        <v>yes</v>
      </c>
      <c r="T17313" t="str">
        <v>no</v>
      </c>
      <c r="U17313" t="str">
        <v>yes</v>
      </c>
      <c r="V17313">
        <v>94</v>
      </c>
      <c r="W17313">
        <v>1</v>
      </c>
    </row>
    <row r="17314" spans="13:23" x14ac:dyDescent="0.7">
      <c r="M17314">
        <v>14</v>
      </c>
      <c r="N17314">
        <v>2295</v>
      </c>
      <c r="O17314">
        <v>25</v>
      </c>
      <c r="P17314">
        <v>245</v>
      </c>
      <c r="Q17314">
        <v>8</v>
      </c>
      <c r="R17314">
        <v>14</v>
      </c>
      <c r="S17314" t="str">
        <v>no</v>
      </c>
      <c r="T17314" t="str">
        <v>no</v>
      </c>
      <c r="U17314" t="str">
        <v>yes</v>
      </c>
      <c r="V17314">
        <v>94</v>
      </c>
      <c r="W17314">
        <v>1</v>
      </c>
    </row>
    <row r="17315" spans="13:23" x14ac:dyDescent="0.7">
      <c r="M17315">
        <v>23</v>
      </c>
      <c r="N17315">
        <v>2895</v>
      </c>
      <c r="O17315">
        <v>25</v>
      </c>
      <c r="P17315">
        <v>340</v>
      </c>
      <c r="Q17315">
        <v>16</v>
      </c>
      <c r="R17315">
        <v>14</v>
      </c>
      <c r="S17315" t="str">
        <v>no</v>
      </c>
      <c r="T17315" t="str">
        <v>no</v>
      </c>
      <c r="U17315" t="str">
        <v>yes</v>
      </c>
      <c r="V17315">
        <v>94</v>
      </c>
      <c r="W17315">
        <v>1</v>
      </c>
    </row>
    <row r="17316" spans="13:23" x14ac:dyDescent="0.7">
      <c r="M17316">
        <v>32</v>
      </c>
      <c r="N17316">
        <v>1995</v>
      </c>
      <c r="O17316">
        <v>25</v>
      </c>
      <c r="P17316">
        <v>130</v>
      </c>
      <c r="Q17316">
        <v>4</v>
      </c>
      <c r="R17316">
        <v>14</v>
      </c>
      <c r="S17316" t="str">
        <v>no</v>
      </c>
      <c r="T17316" t="str">
        <v>no</v>
      </c>
      <c r="U17316" t="str">
        <v>yes</v>
      </c>
      <c r="V17316">
        <v>94</v>
      </c>
      <c r="W17316">
        <v>1</v>
      </c>
    </row>
    <row r="17317" spans="13:23" x14ac:dyDescent="0.7">
      <c r="M17317">
        <v>48</v>
      </c>
      <c r="N17317">
        <v>1749</v>
      </c>
      <c r="O17317">
        <v>25</v>
      </c>
      <c r="P17317">
        <v>120</v>
      </c>
      <c r="Q17317">
        <v>4</v>
      </c>
      <c r="R17317">
        <v>14</v>
      </c>
      <c r="S17317" t="str">
        <v>no</v>
      </c>
      <c r="T17317" t="str">
        <v>no</v>
      </c>
      <c r="U17317" t="str">
        <v>yes</v>
      </c>
      <c r="V17317">
        <v>94</v>
      </c>
      <c r="W17317">
        <v>1</v>
      </c>
    </row>
    <row r="17318" spans="13:23" x14ac:dyDescent="0.7">
      <c r="M17318">
        <v>66</v>
      </c>
      <c r="N17318">
        <v>1495</v>
      </c>
      <c r="O17318">
        <v>25</v>
      </c>
      <c r="P17318">
        <v>170</v>
      </c>
      <c r="Q17318">
        <v>4</v>
      </c>
      <c r="R17318">
        <v>14</v>
      </c>
      <c r="S17318" t="str">
        <v>no</v>
      </c>
      <c r="T17318" t="str">
        <v>no</v>
      </c>
      <c r="U17318" t="str">
        <v>yes</v>
      </c>
      <c r="V17318">
        <v>94</v>
      </c>
      <c r="W17318">
        <v>1</v>
      </c>
    </row>
    <row r="17319" spans="13:23" x14ac:dyDescent="0.7">
      <c r="M17319">
        <v>68</v>
      </c>
      <c r="N17319">
        <v>1499</v>
      </c>
      <c r="O17319">
        <v>25</v>
      </c>
      <c r="P17319">
        <v>120</v>
      </c>
      <c r="Q17319">
        <v>4</v>
      </c>
      <c r="R17319">
        <v>14</v>
      </c>
      <c r="S17319" t="str">
        <v>no</v>
      </c>
      <c r="T17319" t="str">
        <v>no</v>
      </c>
      <c r="U17319" t="str">
        <v>yes</v>
      </c>
      <c r="V17319">
        <v>94</v>
      </c>
      <c r="W17319">
        <v>1</v>
      </c>
    </row>
    <row r="17320" spans="13:23" x14ac:dyDescent="0.7">
      <c r="M17320">
        <v>85</v>
      </c>
      <c r="N17320">
        <v>2595</v>
      </c>
      <c r="O17320">
        <v>25</v>
      </c>
      <c r="P17320">
        <v>245</v>
      </c>
      <c r="Q17320">
        <v>8</v>
      </c>
      <c r="R17320">
        <v>14</v>
      </c>
      <c r="S17320" t="str">
        <v>no</v>
      </c>
      <c r="T17320" t="str">
        <v>no</v>
      </c>
      <c r="U17320" t="str">
        <v>yes</v>
      </c>
      <c r="V17320">
        <v>94</v>
      </c>
      <c r="W17320">
        <v>1</v>
      </c>
    </row>
    <row r="17321" spans="13:23" x14ac:dyDescent="0.7">
      <c r="M17321">
        <v>89</v>
      </c>
      <c r="N17321">
        <v>1395</v>
      </c>
      <c r="O17321">
        <v>25</v>
      </c>
      <c r="P17321">
        <v>85</v>
      </c>
      <c r="Q17321">
        <v>2</v>
      </c>
      <c r="R17321">
        <v>14</v>
      </c>
      <c r="S17321" t="str">
        <v>no</v>
      </c>
      <c r="T17321" t="str">
        <v>no</v>
      </c>
      <c r="U17321" t="str">
        <v>yes</v>
      </c>
      <c r="V17321">
        <v>94</v>
      </c>
      <c r="W17321">
        <v>1</v>
      </c>
    </row>
    <row r="17322" spans="13:23" x14ac:dyDescent="0.7">
      <c r="M17322">
        <v>96</v>
      </c>
      <c r="N17322">
        <v>1495</v>
      </c>
      <c r="O17322">
        <v>25</v>
      </c>
      <c r="P17322">
        <v>170</v>
      </c>
      <c r="Q17322">
        <v>4</v>
      </c>
      <c r="R17322">
        <v>14</v>
      </c>
      <c r="S17322" t="str">
        <v>no</v>
      </c>
      <c r="T17322" t="str">
        <v>no</v>
      </c>
      <c r="U17322" t="str">
        <v>yes</v>
      </c>
      <c r="V17322">
        <v>95</v>
      </c>
      <c r="W17322">
        <v>2</v>
      </c>
    </row>
    <row r="17323" spans="13:23" x14ac:dyDescent="0.7">
      <c r="M17323">
        <v>99</v>
      </c>
      <c r="N17323">
        <v>2595</v>
      </c>
      <c r="O17323">
        <v>25</v>
      </c>
      <c r="P17323">
        <v>340</v>
      </c>
      <c r="Q17323">
        <v>16</v>
      </c>
      <c r="R17323">
        <v>14</v>
      </c>
      <c r="S17323" t="str">
        <v>no</v>
      </c>
      <c r="T17323" t="str">
        <v>no</v>
      </c>
      <c r="U17323" t="str">
        <v>yes</v>
      </c>
      <c r="V17323">
        <v>95</v>
      </c>
      <c r="W17323">
        <v>2</v>
      </c>
    </row>
    <row r="17324" spans="13:23" x14ac:dyDescent="0.7">
      <c r="M17324">
        <v>102</v>
      </c>
      <c r="N17324">
        <v>2195</v>
      </c>
      <c r="O17324">
        <v>25</v>
      </c>
      <c r="P17324">
        <v>245</v>
      </c>
      <c r="Q17324">
        <v>8</v>
      </c>
      <c r="R17324">
        <v>14</v>
      </c>
      <c r="S17324" t="str">
        <v>no</v>
      </c>
      <c r="T17324" t="str">
        <v>no</v>
      </c>
      <c r="U17324" t="str">
        <v>yes</v>
      </c>
      <c r="V17324">
        <v>95</v>
      </c>
      <c r="W17324">
        <v>2</v>
      </c>
    </row>
    <row r="17325" spans="13:23" x14ac:dyDescent="0.7">
      <c r="M17325">
        <v>105</v>
      </c>
      <c r="N17325">
        <v>1395</v>
      </c>
      <c r="O17325">
        <v>25</v>
      </c>
      <c r="P17325">
        <v>85</v>
      </c>
      <c r="Q17325">
        <v>2</v>
      </c>
      <c r="R17325">
        <v>14</v>
      </c>
      <c r="S17325" t="str">
        <v>no</v>
      </c>
      <c r="T17325" t="str">
        <v>no</v>
      </c>
      <c r="U17325" t="str">
        <v>yes</v>
      </c>
      <c r="V17325">
        <v>95</v>
      </c>
      <c r="W17325">
        <v>2</v>
      </c>
    </row>
    <row r="17326" spans="13:23" x14ac:dyDescent="0.7">
      <c r="M17326">
        <v>108</v>
      </c>
      <c r="N17326">
        <v>1720</v>
      </c>
      <c r="O17326">
        <v>25</v>
      </c>
      <c r="P17326">
        <v>170</v>
      </c>
      <c r="Q17326">
        <v>4</v>
      </c>
      <c r="R17326">
        <v>14</v>
      </c>
      <c r="S17326" t="str">
        <v>yes</v>
      </c>
      <c r="T17326" t="str">
        <v>no</v>
      </c>
      <c r="U17326" t="str">
        <v>yes</v>
      </c>
      <c r="V17326">
        <v>95</v>
      </c>
      <c r="W17326">
        <v>2</v>
      </c>
    </row>
    <row r="17327" spans="13:23" x14ac:dyDescent="0.7">
      <c r="M17327">
        <v>115</v>
      </c>
      <c r="N17327">
        <v>1499</v>
      </c>
      <c r="O17327">
        <v>25</v>
      </c>
      <c r="P17327">
        <v>170</v>
      </c>
      <c r="Q17327">
        <v>4</v>
      </c>
      <c r="R17327">
        <v>14</v>
      </c>
      <c r="S17327" t="str">
        <v>no</v>
      </c>
      <c r="T17327" t="str">
        <v>no</v>
      </c>
      <c r="U17327" t="str">
        <v>yes</v>
      </c>
      <c r="V17327">
        <v>95</v>
      </c>
      <c r="W17327">
        <v>2</v>
      </c>
    </row>
    <row r="17328" spans="13:23" x14ac:dyDescent="0.7">
      <c r="M17328">
        <v>132</v>
      </c>
      <c r="N17328">
        <v>1799</v>
      </c>
      <c r="O17328">
        <v>25</v>
      </c>
      <c r="P17328">
        <v>170</v>
      </c>
      <c r="Q17328">
        <v>4</v>
      </c>
      <c r="R17328">
        <v>14</v>
      </c>
      <c r="S17328" t="str">
        <v>no</v>
      </c>
      <c r="T17328" t="str">
        <v>no</v>
      </c>
      <c r="U17328" t="str">
        <v>yes</v>
      </c>
      <c r="V17328">
        <v>95</v>
      </c>
      <c r="W17328">
        <v>2</v>
      </c>
    </row>
    <row r="17329" spans="13:23" x14ac:dyDescent="0.7">
      <c r="M17329">
        <v>135</v>
      </c>
      <c r="N17329">
        <v>1749</v>
      </c>
      <c r="O17329">
        <v>25</v>
      </c>
      <c r="P17329">
        <v>120</v>
      </c>
      <c r="Q17329">
        <v>4</v>
      </c>
      <c r="R17329">
        <v>14</v>
      </c>
      <c r="S17329" t="str">
        <v>no</v>
      </c>
      <c r="T17329" t="str">
        <v>no</v>
      </c>
      <c r="U17329" t="str">
        <v>yes</v>
      </c>
      <c r="V17329">
        <v>95</v>
      </c>
      <c r="W17329">
        <v>2</v>
      </c>
    </row>
    <row r="17330" spans="13:23" x14ac:dyDescent="0.7">
      <c r="M17330">
        <v>136</v>
      </c>
      <c r="N17330">
        <v>2195</v>
      </c>
      <c r="O17330">
        <v>25</v>
      </c>
      <c r="P17330">
        <v>245</v>
      </c>
      <c r="Q17330">
        <v>8</v>
      </c>
      <c r="R17330">
        <v>14</v>
      </c>
      <c r="S17330" t="str">
        <v>no</v>
      </c>
      <c r="T17330" t="str">
        <v>no</v>
      </c>
      <c r="U17330" t="str">
        <v>yes</v>
      </c>
      <c r="V17330">
        <v>95</v>
      </c>
      <c r="W17330">
        <v>2</v>
      </c>
    </row>
    <row r="17331" spans="13:23" x14ac:dyDescent="0.7">
      <c r="M17331">
        <v>162</v>
      </c>
      <c r="N17331">
        <v>1595</v>
      </c>
      <c r="O17331">
        <v>25</v>
      </c>
      <c r="P17331">
        <v>170</v>
      </c>
      <c r="Q17331">
        <v>4</v>
      </c>
      <c r="R17331">
        <v>15</v>
      </c>
      <c r="S17331" t="str">
        <v>no</v>
      </c>
      <c r="T17331" t="str">
        <v>no</v>
      </c>
      <c r="U17331" t="str">
        <v>yes</v>
      </c>
      <c r="V17331">
        <v>95</v>
      </c>
      <c r="W17331">
        <v>2</v>
      </c>
    </row>
    <row r="17332" spans="13:23" x14ac:dyDescent="0.7">
      <c r="M17332">
        <v>166</v>
      </c>
      <c r="N17332">
        <v>1895</v>
      </c>
      <c r="O17332">
        <v>25</v>
      </c>
      <c r="P17332">
        <v>130</v>
      </c>
      <c r="Q17332">
        <v>4</v>
      </c>
      <c r="R17332">
        <v>14</v>
      </c>
      <c r="S17332" t="str">
        <v>no</v>
      </c>
      <c r="T17332" t="str">
        <v>no</v>
      </c>
      <c r="U17332" t="str">
        <v>yes</v>
      </c>
      <c r="V17332">
        <v>95</v>
      </c>
      <c r="W17332">
        <v>2</v>
      </c>
    </row>
    <row r="17333" spans="13:23" x14ac:dyDescent="0.7">
      <c r="M17333">
        <v>183</v>
      </c>
      <c r="N17333">
        <v>1899</v>
      </c>
      <c r="O17333">
        <v>25</v>
      </c>
      <c r="P17333">
        <v>120</v>
      </c>
      <c r="Q17333">
        <v>4</v>
      </c>
      <c r="R17333">
        <v>14</v>
      </c>
      <c r="S17333" t="str">
        <v>no</v>
      </c>
      <c r="T17333" t="str">
        <v>no</v>
      </c>
      <c r="U17333" t="str">
        <v>yes</v>
      </c>
      <c r="V17333">
        <v>95</v>
      </c>
      <c r="W17333">
        <v>2</v>
      </c>
    </row>
    <row r="17334" spans="13:23" x14ac:dyDescent="0.7">
      <c r="M17334">
        <v>204</v>
      </c>
      <c r="N17334">
        <v>1499</v>
      </c>
      <c r="O17334">
        <v>25</v>
      </c>
      <c r="P17334">
        <v>170</v>
      </c>
      <c r="Q17334">
        <v>4</v>
      </c>
      <c r="R17334">
        <v>14</v>
      </c>
      <c r="S17334" t="str">
        <v>no</v>
      </c>
      <c r="T17334" t="str">
        <v>no</v>
      </c>
      <c r="U17334" t="str">
        <v>yes</v>
      </c>
      <c r="V17334">
        <v>100</v>
      </c>
      <c r="W17334">
        <v>3</v>
      </c>
    </row>
    <row r="17335" spans="13:23" x14ac:dyDescent="0.7">
      <c r="M17335">
        <v>216</v>
      </c>
      <c r="N17335">
        <v>1395</v>
      </c>
      <c r="O17335">
        <v>25</v>
      </c>
      <c r="P17335">
        <v>85</v>
      </c>
      <c r="Q17335">
        <v>2</v>
      </c>
      <c r="R17335">
        <v>14</v>
      </c>
      <c r="S17335" t="str">
        <v>no</v>
      </c>
      <c r="T17335" t="str">
        <v>no</v>
      </c>
      <c r="U17335" t="str">
        <v>yes</v>
      </c>
      <c r="V17335">
        <v>100</v>
      </c>
      <c r="W17335">
        <v>3</v>
      </c>
    </row>
    <row r="17336" spans="13:23" x14ac:dyDescent="0.7">
      <c r="M17336">
        <v>235</v>
      </c>
      <c r="N17336">
        <v>2195</v>
      </c>
      <c r="O17336">
        <v>25</v>
      </c>
      <c r="P17336">
        <v>245</v>
      </c>
      <c r="Q17336">
        <v>8</v>
      </c>
      <c r="R17336">
        <v>14</v>
      </c>
      <c r="S17336" t="str">
        <v>no</v>
      </c>
      <c r="T17336" t="str">
        <v>no</v>
      </c>
      <c r="U17336" t="str">
        <v>yes</v>
      </c>
      <c r="V17336">
        <v>100</v>
      </c>
      <c r="W17336">
        <v>3</v>
      </c>
    </row>
    <row r="17337" spans="13:23" x14ac:dyDescent="0.7">
      <c r="M17337">
        <v>237</v>
      </c>
      <c r="N17337">
        <v>1595</v>
      </c>
      <c r="O17337">
        <v>25</v>
      </c>
      <c r="P17337">
        <v>170</v>
      </c>
      <c r="Q17337">
        <v>4</v>
      </c>
      <c r="R17337">
        <v>15</v>
      </c>
      <c r="S17337" t="str">
        <v>no</v>
      </c>
      <c r="T17337" t="str">
        <v>no</v>
      </c>
      <c r="U17337" t="str">
        <v>yes</v>
      </c>
      <c r="V17337">
        <v>100</v>
      </c>
      <c r="W17337">
        <v>3</v>
      </c>
    </row>
    <row r="17338" spans="13:23" x14ac:dyDescent="0.7">
      <c r="M17338">
        <v>239</v>
      </c>
      <c r="N17338">
        <v>1495</v>
      </c>
      <c r="O17338">
        <v>25</v>
      </c>
      <c r="P17338">
        <v>170</v>
      </c>
      <c r="Q17338">
        <v>4</v>
      </c>
      <c r="R17338">
        <v>14</v>
      </c>
      <c r="S17338" t="str">
        <v>no</v>
      </c>
      <c r="T17338" t="str">
        <v>no</v>
      </c>
      <c r="U17338" t="str">
        <v>yes</v>
      </c>
      <c r="V17338">
        <v>100</v>
      </c>
      <c r="W17338">
        <v>3</v>
      </c>
    </row>
    <row r="17339" spans="13:23" x14ac:dyDescent="0.7">
      <c r="M17339">
        <v>242</v>
      </c>
      <c r="N17339">
        <v>1895</v>
      </c>
      <c r="O17339">
        <v>25</v>
      </c>
      <c r="P17339">
        <v>130</v>
      </c>
      <c r="Q17339">
        <v>4</v>
      </c>
      <c r="R17339">
        <v>14</v>
      </c>
      <c r="S17339" t="str">
        <v>no</v>
      </c>
      <c r="T17339" t="str">
        <v>no</v>
      </c>
      <c r="U17339" t="str">
        <v>yes</v>
      </c>
      <c r="V17339">
        <v>100</v>
      </c>
      <c r="W17339">
        <v>3</v>
      </c>
    </row>
    <row r="17340" spans="13:23" x14ac:dyDescent="0.7">
      <c r="M17340">
        <v>252</v>
      </c>
      <c r="N17340">
        <v>1499</v>
      </c>
      <c r="O17340">
        <v>25</v>
      </c>
      <c r="P17340">
        <v>170</v>
      </c>
      <c r="Q17340">
        <v>4</v>
      </c>
      <c r="R17340">
        <v>14</v>
      </c>
      <c r="S17340" t="str">
        <v>no</v>
      </c>
      <c r="T17340" t="str">
        <v>no</v>
      </c>
      <c r="U17340" t="str">
        <v>yes</v>
      </c>
      <c r="V17340">
        <v>100</v>
      </c>
      <c r="W17340">
        <v>3</v>
      </c>
    </row>
    <row r="17341" spans="13:23" x14ac:dyDescent="0.7">
      <c r="M17341">
        <v>254</v>
      </c>
      <c r="N17341">
        <v>1720</v>
      </c>
      <c r="O17341">
        <v>25</v>
      </c>
      <c r="P17341">
        <v>170</v>
      </c>
      <c r="Q17341">
        <v>4</v>
      </c>
      <c r="R17341">
        <v>14</v>
      </c>
      <c r="S17341" t="str">
        <v>yes</v>
      </c>
      <c r="T17341" t="str">
        <v>no</v>
      </c>
      <c r="U17341" t="str">
        <v>yes</v>
      </c>
      <c r="V17341">
        <v>100</v>
      </c>
      <c r="W17341">
        <v>3</v>
      </c>
    </row>
    <row r="17342" spans="13:23" x14ac:dyDescent="0.7">
      <c r="M17342">
        <v>287</v>
      </c>
      <c r="N17342">
        <v>1399</v>
      </c>
      <c r="O17342">
        <v>25</v>
      </c>
      <c r="P17342">
        <v>170</v>
      </c>
      <c r="Q17342">
        <v>4</v>
      </c>
      <c r="R17342">
        <v>14</v>
      </c>
      <c r="S17342" t="str">
        <v>no</v>
      </c>
      <c r="T17342" t="str">
        <v>no</v>
      </c>
      <c r="U17342" t="str">
        <v>yes</v>
      </c>
      <c r="V17342">
        <v>100</v>
      </c>
      <c r="W17342">
        <v>3</v>
      </c>
    </row>
    <row r="17343" spans="13:23" x14ac:dyDescent="0.7">
      <c r="M17343">
        <v>289</v>
      </c>
      <c r="N17343">
        <v>2595</v>
      </c>
      <c r="O17343">
        <v>25</v>
      </c>
      <c r="P17343">
        <v>340</v>
      </c>
      <c r="Q17343">
        <v>16</v>
      </c>
      <c r="R17343">
        <v>14</v>
      </c>
      <c r="S17343" t="str">
        <v>no</v>
      </c>
      <c r="T17343" t="str">
        <v>no</v>
      </c>
      <c r="U17343" t="str">
        <v>yes</v>
      </c>
      <c r="V17343">
        <v>100</v>
      </c>
      <c r="W17343">
        <v>3</v>
      </c>
    </row>
    <row r="17344" spans="13:23" x14ac:dyDescent="0.7">
      <c r="M17344">
        <v>296</v>
      </c>
      <c r="N17344">
        <v>2690</v>
      </c>
      <c r="O17344">
        <v>25</v>
      </c>
      <c r="P17344">
        <v>340</v>
      </c>
      <c r="Q17344">
        <v>16</v>
      </c>
      <c r="R17344">
        <v>14</v>
      </c>
      <c r="S17344" t="str">
        <v>no</v>
      </c>
      <c r="T17344" t="str">
        <v>no</v>
      </c>
      <c r="U17344" t="str">
        <v>yes</v>
      </c>
      <c r="V17344">
        <v>108</v>
      </c>
      <c r="W17344">
        <v>4</v>
      </c>
    </row>
    <row r="17345" spans="13:23" x14ac:dyDescent="0.7">
      <c r="M17345">
        <v>300</v>
      </c>
      <c r="N17345">
        <v>1595</v>
      </c>
      <c r="O17345">
        <v>25</v>
      </c>
      <c r="P17345">
        <v>170</v>
      </c>
      <c r="Q17345">
        <v>4</v>
      </c>
      <c r="R17345">
        <v>14</v>
      </c>
      <c r="S17345" t="str">
        <v>no</v>
      </c>
      <c r="T17345" t="str">
        <v>no</v>
      </c>
      <c r="U17345" t="str">
        <v>yes</v>
      </c>
      <c r="V17345">
        <v>108</v>
      </c>
      <c r="W17345">
        <v>4</v>
      </c>
    </row>
    <row r="17346" spans="13:23" x14ac:dyDescent="0.7">
      <c r="M17346">
        <v>301</v>
      </c>
      <c r="N17346">
        <v>1990</v>
      </c>
      <c r="O17346">
        <v>25</v>
      </c>
      <c r="P17346">
        <v>130</v>
      </c>
      <c r="Q17346">
        <v>4</v>
      </c>
      <c r="R17346">
        <v>14</v>
      </c>
      <c r="S17346" t="str">
        <v>no</v>
      </c>
      <c r="T17346" t="str">
        <v>no</v>
      </c>
      <c r="U17346" t="str">
        <v>yes</v>
      </c>
      <c r="V17346">
        <v>108</v>
      </c>
      <c r="W17346">
        <v>4</v>
      </c>
    </row>
    <row r="17347" spans="13:23" x14ac:dyDescent="0.7">
      <c r="M17347">
        <v>302</v>
      </c>
      <c r="N17347">
        <v>1895</v>
      </c>
      <c r="O17347">
        <v>25</v>
      </c>
      <c r="P17347">
        <v>130</v>
      </c>
      <c r="Q17347">
        <v>4</v>
      </c>
      <c r="R17347">
        <v>14</v>
      </c>
      <c r="S17347" t="str">
        <v>no</v>
      </c>
      <c r="T17347" t="str">
        <v>no</v>
      </c>
      <c r="U17347" t="str">
        <v>yes</v>
      </c>
      <c r="V17347">
        <v>108</v>
      </c>
      <c r="W17347">
        <v>4</v>
      </c>
    </row>
    <row r="17348" spans="13:23" x14ac:dyDescent="0.7">
      <c r="M17348">
        <v>306</v>
      </c>
      <c r="N17348">
        <v>1499</v>
      </c>
      <c r="O17348">
        <v>25</v>
      </c>
      <c r="P17348">
        <v>170</v>
      </c>
      <c r="Q17348">
        <v>4</v>
      </c>
      <c r="R17348">
        <v>14</v>
      </c>
      <c r="S17348" t="str">
        <v>no</v>
      </c>
      <c r="T17348" t="str">
        <v>no</v>
      </c>
      <c r="U17348" t="str">
        <v>yes</v>
      </c>
      <c r="V17348">
        <v>108</v>
      </c>
      <c r="W17348">
        <v>4</v>
      </c>
    </row>
    <row r="17349" spans="13:23" x14ac:dyDescent="0.7">
      <c r="M17349">
        <v>366</v>
      </c>
      <c r="N17349">
        <v>1599</v>
      </c>
      <c r="O17349">
        <v>25</v>
      </c>
      <c r="P17349">
        <v>170</v>
      </c>
      <c r="Q17349">
        <v>4</v>
      </c>
      <c r="R17349">
        <v>14</v>
      </c>
      <c r="S17349" t="str">
        <v>no</v>
      </c>
      <c r="T17349" t="str">
        <v>no</v>
      </c>
      <c r="U17349" t="str">
        <v>yes</v>
      </c>
      <c r="V17349">
        <v>108</v>
      </c>
      <c r="W17349">
        <v>4</v>
      </c>
    </row>
    <row r="17350" spans="13:23" x14ac:dyDescent="0.7">
      <c r="M17350">
        <v>374</v>
      </c>
      <c r="N17350">
        <v>2195</v>
      </c>
      <c r="O17350">
        <v>25</v>
      </c>
      <c r="P17350">
        <v>245</v>
      </c>
      <c r="Q17350">
        <v>8</v>
      </c>
      <c r="R17350">
        <v>14</v>
      </c>
      <c r="S17350" t="str">
        <v>no</v>
      </c>
      <c r="T17350" t="str">
        <v>no</v>
      </c>
      <c r="U17350" t="str">
        <v>yes</v>
      </c>
      <c r="V17350">
        <v>108</v>
      </c>
      <c r="W17350">
        <v>4</v>
      </c>
    </row>
    <row r="17351" spans="13:23" x14ac:dyDescent="0.7">
      <c r="M17351">
        <v>378</v>
      </c>
      <c r="N17351">
        <v>2595</v>
      </c>
      <c r="O17351">
        <v>25</v>
      </c>
      <c r="P17351">
        <v>340</v>
      </c>
      <c r="Q17351">
        <v>16</v>
      </c>
      <c r="R17351">
        <v>14</v>
      </c>
      <c r="S17351" t="str">
        <v>no</v>
      </c>
      <c r="T17351" t="str">
        <v>no</v>
      </c>
      <c r="U17351" t="str">
        <v>yes</v>
      </c>
      <c r="V17351">
        <v>108</v>
      </c>
      <c r="W17351">
        <v>4</v>
      </c>
    </row>
    <row r="17352" spans="13:23" x14ac:dyDescent="0.7">
      <c r="M17352">
        <v>380</v>
      </c>
      <c r="N17352">
        <v>1490</v>
      </c>
      <c r="O17352">
        <v>25</v>
      </c>
      <c r="P17352">
        <v>85</v>
      </c>
      <c r="Q17352">
        <v>2</v>
      </c>
      <c r="R17352">
        <v>14</v>
      </c>
      <c r="S17352" t="str">
        <v>no</v>
      </c>
      <c r="T17352" t="str">
        <v>no</v>
      </c>
      <c r="U17352" t="str">
        <v>yes</v>
      </c>
      <c r="V17352">
        <v>108</v>
      </c>
      <c r="W17352">
        <v>4</v>
      </c>
    </row>
    <row r="17353" spans="13:23" x14ac:dyDescent="0.7">
      <c r="M17353">
        <v>384</v>
      </c>
      <c r="N17353">
        <v>2290</v>
      </c>
      <c r="O17353">
        <v>25</v>
      </c>
      <c r="P17353">
        <v>245</v>
      </c>
      <c r="Q17353">
        <v>8</v>
      </c>
      <c r="R17353">
        <v>14</v>
      </c>
      <c r="S17353" t="str">
        <v>no</v>
      </c>
      <c r="T17353" t="str">
        <v>no</v>
      </c>
      <c r="U17353" t="str">
        <v>yes</v>
      </c>
      <c r="V17353">
        <v>108</v>
      </c>
      <c r="W17353">
        <v>4</v>
      </c>
    </row>
    <row r="17354" spans="13:23" x14ac:dyDescent="0.7">
      <c r="M17354">
        <v>389</v>
      </c>
      <c r="N17354">
        <v>1395</v>
      </c>
      <c r="O17354">
        <v>25</v>
      </c>
      <c r="P17354">
        <v>85</v>
      </c>
      <c r="Q17354">
        <v>2</v>
      </c>
      <c r="R17354">
        <v>14</v>
      </c>
      <c r="S17354" t="str">
        <v>no</v>
      </c>
      <c r="T17354" t="str">
        <v>no</v>
      </c>
      <c r="U17354" t="str">
        <v>yes</v>
      </c>
      <c r="V17354">
        <v>108</v>
      </c>
      <c r="W17354">
        <v>4</v>
      </c>
    </row>
    <row r="17355" spans="13:23" x14ac:dyDescent="0.7">
      <c r="M17355">
        <v>394</v>
      </c>
      <c r="N17355">
        <v>1399</v>
      </c>
      <c r="O17355">
        <v>25</v>
      </c>
      <c r="P17355">
        <v>170</v>
      </c>
      <c r="Q17355">
        <v>4</v>
      </c>
      <c r="R17355">
        <v>14</v>
      </c>
      <c r="S17355" t="str">
        <v>no</v>
      </c>
      <c r="T17355" t="str">
        <v>no</v>
      </c>
      <c r="U17355" t="str">
        <v>yes</v>
      </c>
      <c r="V17355">
        <v>108</v>
      </c>
      <c r="W17355">
        <v>4</v>
      </c>
    </row>
    <row r="17356" spans="13:23" x14ac:dyDescent="0.7">
      <c r="M17356">
        <v>422</v>
      </c>
      <c r="N17356">
        <v>2690</v>
      </c>
      <c r="O17356">
        <v>25</v>
      </c>
      <c r="P17356">
        <v>452</v>
      </c>
      <c r="Q17356">
        <v>16</v>
      </c>
      <c r="R17356">
        <v>14</v>
      </c>
      <c r="S17356" t="str">
        <v>no</v>
      </c>
      <c r="T17356" t="str">
        <v>no</v>
      </c>
      <c r="U17356" t="str">
        <v>yes</v>
      </c>
      <c r="V17356">
        <v>139</v>
      </c>
      <c r="W17356">
        <v>5</v>
      </c>
    </row>
    <row r="17357" spans="13:23" x14ac:dyDescent="0.7">
      <c r="M17357">
        <v>423</v>
      </c>
      <c r="N17357">
        <v>1895</v>
      </c>
      <c r="O17357">
        <v>25</v>
      </c>
      <c r="P17357">
        <v>214</v>
      </c>
      <c r="Q17357">
        <v>4</v>
      </c>
      <c r="R17357">
        <v>14</v>
      </c>
      <c r="S17357" t="str">
        <v>no</v>
      </c>
      <c r="T17357" t="str">
        <v>no</v>
      </c>
      <c r="U17357" t="str">
        <v>yes</v>
      </c>
      <c r="V17357">
        <v>139</v>
      </c>
      <c r="W17357">
        <v>5</v>
      </c>
    </row>
    <row r="17358" spans="13:23" x14ac:dyDescent="0.7">
      <c r="M17358">
        <v>428</v>
      </c>
      <c r="N17358">
        <v>2390</v>
      </c>
      <c r="O17358">
        <v>25</v>
      </c>
      <c r="P17358">
        <v>340</v>
      </c>
      <c r="Q17358">
        <v>8</v>
      </c>
      <c r="R17358">
        <v>14</v>
      </c>
      <c r="S17358" t="str">
        <v>no</v>
      </c>
      <c r="T17358" t="str">
        <v>no</v>
      </c>
      <c r="U17358" t="str">
        <v>yes</v>
      </c>
      <c r="V17358">
        <v>139</v>
      </c>
      <c r="W17358">
        <v>5</v>
      </c>
    </row>
    <row r="17359" spans="13:23" x14ac:dyDescent="0.7">
      <c r="M17359">
        <v>430</v>
      </c>
      <c r="N17359">
        <v>2295</v>
      </c>
      <c r="O17359">
        <v>25</v>
      </c>
      <c r="P17359">
        <v>340</v>
      </c>
      <c r="Q17359">
        <v>8</v>
      </c>
      <c r="R17359">
        <v>14</v>
      </c>
      <c r="S17359" t="str">
        <v>no</v>
      </c>
      <c r="T17359" t="str">
        <v>no</v>
      </c>
      <c r="U17359" t="str">
        <v>yes</v>
      </c>
      <c r="V17359">
        <v>139</v>
      </c>
      <c r="W17359">
        <v>5</v>
      </c>
    </row>
    <row r="17360" spans="13:23" x14ac:dyDescent="0.7">
      <c r="M17360">
        <v>433</v>
      </c>
      <c r="N17360">
        <v>2595</v>
      </c>
      <c r="O17360">
        <v>25</v>
      </c>
      <c r="P17360">
        <v>452</v>
      </c>
      <c r="Q17360">
        <v>16</v>
      </c>
      <c r="R17360">
        <v>14</v>
      </c>
      <c r="S17360" t="str">
        <v>no</v>
      </c>
      <c r="T17360" t="str">
        <v>no</v>
      </c>
      <c r="U17360" t="str">
        <v>yes</v>
      </c>
      <c r="V17360">
        <v>139</v>
      </c>
      <c r="W17360">
        <v>5</v>
      </c>
    </row>
    <row r="17361" spans="13:23" x14ac:dyDescent="0.7">
      <c r="M17361">
        <v>436</v>
      </c>
      <c r="N17361">
        <v>1399</v>
      </c>
      <c r="O17361">
        <v>25</v>
      </c>
      <c r="P17361">
        <v>170</v>
      </c>
      <c r="Q17361">
        <v>4</v>
      </c>
      <c r="R17361">
        <v>14</v>
      </c>
      <c r="S17361" t="str">
        <v>no</v>
      </c>
      <c r="T17361" t="str">
        <v>no</v>
      </c>
      <c r="U17361" t="str">
        <v>yes</v>
      </c>
      <c r="V17361">
        <v>139</v>
      </c>
      <c r="W17361">
        <v>5</v>
      </c>
    </row>
    <row r="17362" spans="13:23" x14ac:dyDescent="0.7">
      <c r="M17362">
        <v>443</v>
      </c>
      <c r="N17362">
        <v>1490</v>
      </c>
      <c r="O17362">
        <v>25</v>
      </c>
      <c r="P17362">
        <v>107</v>
      </c>
      <c r="Q17362">
        <v>2</v>
      </c>
      <c r="R17362">
        <v>14</v>
      </c>
      <c r="S17362" t="str">
        <v>no</v>
      </c>
      <c r="T17362" t="str">
        <v>no</v>
      </c>
      <c r="U17362" t="str">
        <v>yes</v>
      </c>
      <c r="V17362">
        <v>139</v>
      </c>
      <c r="W17362">
        <v>5</v>
      </c>
    </row>
    <row r="17363" spans="13:23" x14ac:dyDescent="0.7">
      <c r="M17363">
        <v>451</v>
      </c>
      <c r="N17363">
        <v>1395</v>
      </c>
      <c r="O17363">
        <v>25</v>
      </c>
      <c r="P17363">
        <v>107</v>
      </c>
      <c r="Q17363">
        <v>2</v>
      </c>
      <c r="R17363">
        <v>14</v>
      </c>
      <c r="S17363" t="str">
        <v>no</v>
      </c>
      <c r="T17363" t="str">
        <v>no</v>
      </c>
      <c r="U17363" t="str">
        <v>yes</v>
      </c>
      <c r="V17363">
        <v>139</v>
      </c>
      <c r="W17363">
        <v>5</v>
      </c>
    </row>
    <row r="17364" spans="13:23" x14ac:dyDescent="0.7">
      <c r="M17364">
        <v>460</v>
      </c>
      <c r="N17364">
        <v>2690</v>
      </c>
      <c r="O17364">
        <v>25</v>
      </c>
      <c r="P17364">
        <v>452</v>
      </c>
      <c r="Q17364">
        <v>16</v>
      </c>
      <c r="R17364">
        <v>15</v>
      </c>
      <c r="S17364" t="str">
        <v>no</v>
      </c>
      <c r="T17364" t="str">
        <v>no</v>
      </c>
      <c r="U17364" t="str">
        <v>yes</v>
      </c>
      <c r="V17364">
        <v>139</v>
      </c>
      <c r="W17364">
        <v>5</v>
      </c>
    </row>
    <row r="17365" spans="13:23" x14ac:dyDescent="0.7">
      <c r="M17365">
        <v>472</v>
      </c>
      <c r="N17365">
        <v>1599</v>
      </c>
      <c r="O17365">
        <v>25</v>
      </c>
      <c r="P17365">
        <v>170</v>
      </c>
      <c r="Q17365">
        <v>4</v>
      </c>
      <c r="R17365">
        <v>14</v>
      </c>
      <c r="S17365" t="str">
        <v>no</v>
      </c>
      <c r="T17365" t="str">
        <v>no</v>
      </c>
      <c r="U17365" t="str">
        <v>yes</v>
      </c>
      <c r="V17365">
        <v>139</v>
      </c>
      <c r="W17365">
        <v>5</v>
      </c>
    </row>
    <row r="17366" spans="13:23" x14ac:dyDescent="0.7">
      <c r="M17366">
        <v>476</v>
      </c>
      <c r="N17366">
        <v>1490</v>
      </c>
      <c r="O17366">
        <v>25</v>
      </c>
      <c r="P17366">
        <v>107</v>
      </c>
      <c r="Q17366">
        <v>2</v>
      </c>
      <c r="R17366">
        <v>15</v>
      </c>
      <c r="S17366" t="str">
        <v>no</v>
      </c>
      <c r="T17366" t="str">
        <v>no</v>
      </c>
      <c r="U17366" t="str">
        <v>yes</v>
      </c>
      <c r="V17366">
        <v>139</v>
      </c>
      <c r="W17366">
        <v>5</v>
      </c>
    </row>
    <row r="17367" spans="13:23" x14ac:dyDescent="0.7">
      <c r="M17367">
        <v>503</v>
      </c>
      <c r="N17367">
        <v>1990</v>
      </c>
      <c r="O17367">
        <v>25</v>
      </c>
      <c r="P17367">
        <v>214</v>
      </c>
      <c r="Q17367">
        <v>4</v>
      </c>
      <c r="R17367">
        <v>15</v>
      </c>
      <c r="S17367" t="str">
        <v>no</v>
      </c>
      <c r="T17367" t="str">
        <v>no</v>
      </c>
      <c r="U17367" t="str">
        <v>yes</v>
      </c>
      <c r="V17367">
        <v>139</v>
      </c>
      <c r="W17367">
        <v>5</v>
      </c>
    </row>
    <row r="17368" spans="13:23" x14ac:dyDescent="0.7">
      <c r="M17368">
        <v>517</v>
      </c>
      <c r="N17368">
        <v>1990</v>
      </c>
      <c r="O17368">
        <v>25</v>
      </c>
      <c r="P17368">
        <v>214</v>
      </c>
      <c r="Q17368">
        <v>4</v>
      </c>
      <c r="R17368">
        <v>14</v>
      </c>
      <c r="S17368" t="str">
        <v>no</v>
      </c>
      <c r="T17368" t="str">
        <v>no</v>
      </c>
      <c r="U17368" t="str">
        <v>yes</v>
      </c>
      <c r="V17368">
        <v>139</v>
      </c>
      <c r="W17368">
        <v>5</v>
      </c>
    </row>
    <row r="17369" spans="13:23" x14ac:dyDescent="0.7">
      <c r="M17369">
        <v>523</v>
      </c>
      <c r="N17369">
        <v>1499</v>
      </c>
      <c r="O17369">
        <v>25</v>
      </c>
      <c r="P17369">
        <v>170</v>
      </c>
      <c r="Q17369">
        <v>4</v>
      </c>
      <c r="R17369">
        <v>14</v>
      </c>
      <c r="S17369" t="str">
        <v>no</v>
      </c>
      <c r="T17369" t="str">
        <v>no</v>
      </c>
      <c r="U17369" t="str">
        <v>yes</v>
      </c>
      <c r="V17369">
        <v>139</v>
      </c>
      <c r="W17369">
        <v>5</v>
      </c>
    </row>
    <row r="17370" spans="13:23" x14ac:dyDescent="0.7">
      <c r="M17370">
        <v>531</v>
      </c>
      <c r="N17370">
        <v>2390</v>
      </c>
      <c r="O17370">
        <v>25</v>
      </c>
      <c r="P17370">
        <v>340</v>
      </c>
      <c r="Q17370">
        <v>8</v>
      </c>
      <c r="R17370">
        <v>15</v>
      </c>
      <c r="S17370" t="str">
        <v>no</v>
      </c>
      <c r="T17370" t="str">
        <v>no</v>
      </c>
      <c r="U17370" t="str">
        <v>yes</v>
      </c>
      <c r="V17370">
        <v>139</v>
      </c>
      <c r="W17370">
        <v>5</v>
      </c>
    </row>
    <row r="17371" spans="13:23" x14ac:dyDescent="0.7">
      <c r="M17371">
        <v>552</v>
      </c>
      <c r="N17371">
        <v>1295</v>
      </c>
      <c r="O17371">
        <v>25</v>
      </c>
      <c r="P17371">
        <v>107</v>
      </c>
      <c r="Q17371">
        <v>2</v>
      </c>
      <c r="R17371">
        <v>14</v>
      </c>
      <c r="S17371" t="str">
        <v>no</v>
      </c>
      <c r="T17371" t="str">
        <v>no</v>
      </c>
      <c r="U17371" t="str">
        <v>yes</v>
      </c>
      <c r="V17371">
        <v>176</v>
      </c>
      <c r="W17371">
        <v>6</v>
      </c>
    </row>
    <row r="17372" spans="13:23" x14ac:dyDescent="0.7">
      <c r="M17372">
        <v>568</v>
      </c>
      <c r="N17372">
        <v>1390</v>
      </c>
      <c r="O17372">
        <v>25</v>
      </c>
      <c r="P17372">
        <v>107</v>
      </c>
      <c r="Q17372">
        <v>2</v>
      </c>
      <c r="R17372">
        <v>15</v>
      </c>
      <c r="S17372" t="str">
        <v>no</v>
      </c>
      <c r="T17372" t="str">
        <v>no</v>
      </c>
      <c r="U17372" t="str">
        <v>yes</v>
      </c>
      <c r="V17372">
        <v>176</v>
      </c>
      <c r="W17372">
        <v>6</v>
      </c>
    </row>
    <row r="17373" spans="13:23" x14ac:dyDescent="0.7">
      <c r="M17373">
        <v>569</v>
      </c>
      <c r="N17373">
        <v>1890</v>
      </c>
      <c r="O17373">
        <v>25</v>
      </c>
      <c r="P17373">
        <v>214</v>
      </c>
      <c r="Q17373">
        <v>4</v>
      </c>
      <c r="R17373">
        <v>14</v>
      </c>
      <c r="S17373" t="str">
        <v>no</v>
      </c>
      <c r="T17373" t="str">
        <v>no</v>
      </c>
      <c r="U17373" t="str">
        <v>yes</v>
      </c>
      <c r="V17373">
        <v>176</v>
      </c>
      <c r="W17373">
        <v>6</v>
      </c>
    </row>
    <row r="17374" spans="13:23" x14ac:dyDescent="0.7">
      <c r="M17374">
        <v>570</v>
      </c>
      <c r="N17374">
        <v>2290</v>
      </c>
      <c r="O17374">
        <v>25</v>
      </c>
      <c r="P17374">
        <v>340</v>
      </c>
      <c r="Q17374">
        <v>8</v>
      </c>
      <c r="R17374">
        <v>14</v>
      </c>
      <c r="S17374" t="str">
        <v>no</v>
      </c>
      <c r="T17374" t="str">
        <v>no</v>
      </c>
      <c r="U17374" t="str">
        <v>yes</v>
      </c>
      <c r="V17374">
        <v>176</v>
      </c>
      <c r="W17374">
        <v>6</v>
      </c>
    </row>
    <row r="17375" spans="13:23" x14ac:dyDescent="0.7">
      <c r="M17375">
        <v>588</v>
      </c>
      <c r="N17375">
        <v>1599</v>
      </c>
      <c r="O17375">
        <v>25</v>
      </c>
      <c r="P17375">
        <v>170</v>
      </c>
      <c r="Q17375">
        <v>4</v>
      </c>
      <c r="R17375">
        <v>14</v>
      </c>
      <c r="S17375" t="str">
        <v>no</v>
      </c>
      <c r="T17375" t="str">
        <v>no</v>
      </c>
      <c r="U17375" t="str">
        <v>yes</v>
      </c>
      <c r="V17375">
        <v>176</v>
      </c>
      <c r="W17375">
        <v>6</v>
      </c>
    </row>
    <row r="17376" spans="13:23" x14ac:dyDescent="0.7">
      <c r="M17376">
        <v>596</v>
      </c>
      <c r="N17376">
        <v>1520</v>
      </c>
      <c r="O17376">
        <v>25</v>
      </c>
      <c r="P17376">
        <v>80</v>
      </c>
      <c r="Q17376">
        <v>4</v>
      </c>
      <c r="R17376">
        <v>14</v>
      </c>
      <c r="S17376" t="str">
        <v>yes</v>
      </c>
      <c r="T17376" t="str">
        <v>no</v>
      </c>
      <c r="U17376" t="str">
        <v>yes</v>
      </c>
      <c r="V17376">
        <v>176</v>
      </c>
      <c r="W17376">
        <v>6</v>
      </c>
    </row>
    <row r="17377" spans="13:23" x14ac:dyDescent="0.7">
      <c r="M17377">
        <v>602</v>
      </c>
      <c r="N17377">
        <v>2590</v>
      </c>
      <c r="O17377">
        <v>25</v>
      </c>
      <c r="P17377">
        <v>452</v>
      </c>
      <c r="Q17377">
        <v>16</v>
      </c>
      <c r="R17377">
        <v>14</v>
      </c>
      <c r="S17377" t="str">
        <v>no</v>
      </c>
      <c r="T17377" t="str">
        <v>no</v>
      </c>
      <c r="U17377" t="str">
        <v>yes</v>
      </c>
      <c r="V17377">
        <v>176</v>
      </c>
      <c r="W17377">
        <v>6</v>
      </c>
    </row>
    <row r="17378" spans="13:23" x14ac:dyDescent="0.7">
      <c r="M17378">
        <v>604</v>
      </c>
      <c r="N17378">
        <v>2590</v>
      </c>
      <c r="O17378">
        <v>25</v>
      </c>
      <c r="P17378">
        <v>452</v>
      </c>
      <c r="Q17378">
        <v>16</v>
      </c>
      <c r="R17378">
        <v>15</v>
      </c>
      <c r="S17378" t="str">
        <v>no</v>
      </c>
      <c r="T17378" t="str">
        <v>no</v>
      </c>
      <c r="U17378" t="str">
        <v>yes</v>
      </c>
      <c r="V17378">
        <v>176</v>
      </c>
      <c r="W17378">
        <v>6</v>
      </c>
    </row>
    <row r="17379" spans="13:23" x14ac:dyDescent="0.7">
      <c r="M17379">
        <v>634</v>
      </c>
      <c r="N17379">
        <v>1399</v>
      </c>
      <c r="O17379">
        <v>25</v>
      </c>
      <c r="P17379">
        <v>170</v>
      </c>
      <c r="Q17379">
        <v>4</v>
      </c>
      <c r="R17379">
        <v>14</v>
      </c>
      <c r="S17379" t="str">
        <v>no</v>
      </c>
      <c r="T17379" t="str">
        <v>no</v>
      </c>
      <c r="U17379" t="str">
        <v>yes</v>
      </c>
      <c r="V17379">
        <v>176</v>
      </c>
      <c r="W17379">
        <v>6</v>
      </c>
    </row>
    <row r="17380" spans="13:23" x14ac:dyDescent="0.7">
      <c r="M17380">
        <v>638</v>
      </c>
      <c r="N17380">
        <v>1499</v>
      </c>
      <c r="O17380">
        <v>25</v>
      </c>
      <c r="P17380">
        <v>170</v>
      </c>
      <c r="Q17380">
        <v>4</v>
      </c>
      <c r="R17380">
        <v>14</v>
      </c>
      <c r="S17380" t="str">
        <v>no</v>
      </c>
      <c r="T17380" t="str">
        <v>no</v>
      </c>
      <c r="U17380" t="str">
        <v>yes</v>
      </c>
      <c r="V17380">
        <v>176</v>
      </c>
      <c r="W17380">
        <v>6</v>
      </c>
    </row>
    <row r="17381" spans="13:23" x14ac:dyDescent="0.7">
      <c r="M17381">
        <v>641</v>
      </c>
      <c r="N17381">
        <v>1395</v>
      </c>
      <c r="O17381">
        <v>25</v>
      </c>
      <c r="P17381">
        <v>80</v>
      </c>
      <c r="Q17381">
        <v>4</v>
      </c>
      <c r="R17381">
        <v>15</v>
      </c>
      <c r="S17381" t="str">
        <v>no</v>
      </c>
      <c r="T17381" t="str">
        <v>no</v>
      </c>
      <c r="U17381" t="str">
        <v>yes</v>
      </c>
      <c r="V17381">
        <v>176</v>
      </c>
      <c r="W17381">
        <v>6</v>
      </c>
    </row>
    <row r="17382" spans="13:23" x14ac:dyDescent="0.7">
      <c r="M17382">
        <v>651</v>
      </c>
      <c r="N17382">
        <v>2195</v>
      </c>
      <c r="O17382">
        <v>25</v>
      </c>
      <c r="P17382">
        <v>340</v>
      </c>
      <c r="Q17382">
        <v>8</v>
      </c>
      <c r="R17382">
        <v>14</v>
      </c>
      <c r="S17382" t="str">
        <v>no</v>
      </c>
      <c r="T17382" t="str">
        <v>no</v>
      </c>
      <c r="U17382" t="str">
        <v>yes</v>
      </c>
      <c r="V17382">
        <v>176</v>
      </c>
      <c r="W17382">
        <v>6</v>
      </c>
    </row>
    <row r="17383" spans="13:23" x14ac:dyDescent="0.7">
      <c r="M17383">
        <v>683</v>
      </c>
      <c r="N17383">
        <v>2290</v>
      </c>
      <c r="O17383">
        <v>25</v>
      </c>
      <c r="P17383">
        <v>340</v>
      </c>
      <c r="Q17383">
        <v>8</v>
      </c>
      <c r="R17383">
        <v>15</v>
      </c>
      <c r="S17383" t="str">
        <v>no</v>
      </c>
      <c r="T17383" t="str">
        <v>no</v>
      </c>
      <c r="U17383" t="str">
        <v>yes</v>
      </c>
      <c r="V17383">
        <v>176</v>
      </c>
      <c r="W17383">
        <v>6</v>
      </c>
    </row>
    <row r="17384" spans="13:23" x14ac:dyDescent="0.7">
      <c r="M17384">
        <v>695</v>
      </c>
      <c r="N17384">
        <v>1390</v>
      </c>
      <c r="O17384">
        <v>25</v>
      </c>
      <c r="P17384">
        <v>107</v>
      </c>
      <c r="Q17384">
        <v>2</v>
      </c>
      <c r="R17384">
        <v>14</v>
      </c>
      <c r="S17384" t="str">
        <v>no</v>
      </c>
      <c r="T17384" t="str">
        <v>no</v>
      </c>
      <c r="U17384" t="str">
        <v>yes</v>
      </c>
      <c r="V17384">
        <v>176</v>
      </c>
      <c r="W17384">
        <v>6</v>
      </c>
    </row>
    <row r="17385" spans="13:23" x14ac:dyDescent="0.7">
      <c r="M17385">
        <v>700</v>
      </c>
      <c r="N17385">
        <v>1295</v>
      </c>
      <c r="O17385">
        <v>25</v>
      </c>
      <c r="P17385">
        <v>80</v>
      </c>
      <c r="Q17385">
        <v>4</v>
      </c>
      <c r="R17385">
        <v>14</v>
      </c>
      <c r="S17385" t="str">
        <v>no</v>
      </c>
      <c r="T17385" t="str">
        <v>no</v>
      </c>
      <c r="U17385" t="str">
        <v>yes</v>
      </c>
      <c r="V17385">
        <v>176</v>
      </c>
      <c r="W17385">
        <v>6</v>
      </c>
    </row>
    <row r="17386" spans="13:23" x14ac:dyDescent="0.7">
      <c r="M17386">
        <v>705</v>
      </c>
      <c r="N17386">
        <v>1890</v>
      </c>
      <c r="O17386">
        <v>25</v>
      </c>
      <c r="P17386">
        <v>214</v>
      </c>
      <c r="Q17386">
        <v>4</v>
      </c>
      <c r="R17386">
        <v>15</v>
      </c>
      <c r="S17386" t="str">
        <v>no</v>
      </c>
      <c r="T17386" t="str">
        <v>no</v>
      </c>
      <c r="U17386" t="str">
        <v>yes</v>
      </c>
      <c r="V17386">
        <v>176</v>
      </c>
      <c r="W17386">
        <v>6</v>
      </c>
    </row>
    <row r="17387" spans="13:23" x14ac:dyDescent="0.7">
      <c r="M17387">
        <v>709</v>
      </c>
      <c r="N17387">
        <v>1795</v>
      </c>
      <c r="O17387">
        <v>25</v>
      </c>
      <c r="P17387">
        <v>214</v>
      </c>
      <c r="Q17387">
        <v>4</v>
      </c>
      <c r="R17387">
        <v>14</v>
      </c>
      <c r="S17387" t="str">
        <v>no</v>
      </c>
      <c r="T17387" t="str">
        <v>no</v>
      </c>
      <c r="U17387" t="str">
        <v>yes</v>
      </c>
      <c r="V17387">
        <v>176</v>
      </c>
      <c r="W17387">
        <v>6</v>
      </c>
    </row>
    <row r="17388" spans="13:23" x14ac:dyDescent="0.7">
      <c r="M17388">
        <v>711</v>
      </c>
      <c r="N17388">
        <v>2495</v>
      </c>
      <c r="O17388">
        <v>25</v>
      </c>
      <c r="P17388">
        <v>452</v>
      </c>
      <c r="Q17388">
        <v>16</v>
      </c>
      <c r="R17388">
        <v>14</v>
      </c>
      <c r="S17388" t="str">
        <v>no</v>
      </c>
      <c r="T17388" t="str">
        <v>no</v>
      </c>
      <c r="U17388" t="str">
        <v>yes</v>
      </c>
      <c r="V17388">
        <v>176</v>
      </c>
      <c r="W17388">
        <v>6</v>
      </c>
    </row>
    <row r="17389" spans="13:23" x14ac:dyDescent="0.7">
      <c r="M17389">
        <v>716</v>
      </c>
      <c r="N17389">
        <v>1495</v>
      </c>
      <c r="O17389">
        <v>25</v>
      </c>
      <c r="P17389">
        <v>107</v>
      </c>
      <c r="Q17389">
        <v>2</v>
      </c>
      <c r="R17389">
        <v>14</v>
      </c>
      <c r="S17389" t="str">
        <v>no</v>
      </c>
      <c r="T17389" t="str">
        <v>no</v>
      </c>
      <c r="U17389" t="str">
        <v>yes</v>
      </c>
      <c r="V17389">
        <v>249</v>
      </c>
      <c r="W17389">
        <v>7</v>
      </c>
    </row>
    <row r="17390" spans="13:23" x14ac:dyDescent="0.7">
      <c r="M17390">
        <v>722</v>
      </c>
      <c r="N17390">
        <v>1890</v>
      </c>
      <c r="O17390">
        <v>25</v>
      </c>
      <c r="P17390">
        <v>214</v>
      </c>
      <c r="Q17390">
        <v>4</v>
      </c>
      <c r="R17390">
        <v>15</v>
      </c>
      <c r="S17390" t="str">
        <v>no</v>
      </c>
      <c r="T17390" t="str">
        <v>no</v>
      </c>
      <c r="U17390" t="str">
        <v>yes</v>
      </c>
      <c r="V17390">
        <v>249</v>
      </c>
      <c r="W17390">
        <v>7</v>
      </c>
    </row>
    <row r="17391" spans="13:23" x14ac:dyDescent="0.7">
      <c r="M17391">
        <v>732</v>
      </c>
      <c r="N17391">
        <v>1520</v>
      </c>
      <c r="O17391">
        <v>25</v>
      </c>
      <c r="P17391">
        <v>170</v>
      </c>
      <c r="Q17391">
        <v>4</v>
      </c>
      <c r="R17391">
        <v>14</v>
      </c>
      <c r="S17391" t="str">
        <v>yes</v>
      </c>
      <c r="T17391" t="str">
        <v>no</v>
      </c>
      <c r="U17391" t="str">
        <v>yes</v>
      </c>
      <c r="V17391">
        <v>249</v>
      </c>
      <c r="W17391">
        <v>7</v>
      </c>
    </row>
    <row r="17392" spans="13:23" x14ac:dyDescent="0.7">
      <c r="M17392">
        <v>735</v>
      </c>
      <c r="N17392">
        <v>1590</v>
      </c>
      <c r="O17392">
        <v>25</v>
      </c>
      <c r="P17392">
        <v>107</v>
      </c>
      <c r="Q17392">
        <v>2</v>
      </c>
      <c r="R17392">
        <v>15</v>
      </c>
      <c r="S17392" t="str">
        <v>no</v>
      </c>
      <c r="T17392" t="str">
        <v>no</v>
      </c>
      <c r="U17392" t="str">
        <v>yes</v>
      </c>
      <c r="V17392">
        <v>249</v>
      </c>
      <c r="W17392">
        <v>7</v>
      </c>
    </row>
    <row r="17393" spans="13:23" x14ac:dyDescent="0.7">
      <c r="M17393">
        <v>739</v>
      </c>
      <c r="N17393">
        <v>2495</v>
      </c>
      <c r="O17393">
        <v>25</v>
      </c>
      <c r="P17393">
        <v>452</v>
      </c>
      <c r="Q17393">
        <v>16</v>
      </c>
      <c r="R17393">
        <v>14</v>
      </c>
      <c r="S17393" t="str">
        <v>no</v>
      </c>
      <c r="T17393" t="str">
        <v>no</v>
      </c>
      <c r="U17393" t="str">
        <v>yes</v>
      </c>
      <c r="V17393">
        <v>249</v>
      </c>
      <c r="W17393">
        <v>7</v>
      </c>
    </row>
    <row r="17394" spans="13:23" x14ac:dyDescent="0.7">
      <c r="M17394">
        <v>747</v>
      </c>
      <c r="N17394">
        <v>2244</v>
      </c>
      <c r="O17394">
        <v>25</v>
      </c>
      <c r="P17394">
        <v>340</v>
      </c>
      <c r="Q17394">
        <v>8</v>
      </c>
      <c r="R17394">
        <v>14</v>
      </c>
      <c r="S17394" t="str">
        <v>no</v>
      </c>
      <c r="T17394" t="str">
        <v>no</v>
      </c>
      <c r="U17394" t="str">
        <v>yes</v>
      </c>
      <c r="V17394">
        <v>249</v>
      </c>
      <c r="W17394">
        <v>7</v>
      </c>
    </row>
    <row r="17395" spans="13:23" x14ac:dyDescent="0.7">
      <c r="M17395">
        <v>753</v>
      </c>
      <c r="N17395">
        <v>1890</v>
      </c>
      <c r="O17395">
        <v>25</v>
      </c>
      <c r="P17395">
        <v>214</v>
      </c>
      <c r="Q17395">
        <v>4</v>
      </c>
      <c r="R17395">
        <v>14</v>
      </c>
      <c r="S17395" t="str">
        <v>no</v>
      </c>
      <c r="T17395" t="str">
        <v>no</v>
      </c>
      <c r="U17395" t="str">
        <v>yes</v>
      </c>
      <c r="V17395">
        <v>249</v>
      </c>
      <c r="W17395">
        <v>7</v>
      </c>
    </row>
    <row r="17396" spans="13:23" x14ac:dyDescent="0.7">
      <c r="M17396">
        <v>754</v>
      </c>
      <c r="N17396">
        <v>2694</v>
      </c>
      <c r="O17396">
        <v>25</v>
      </c>
      <c r="P17396">
        <v>452</v>
      </c>
      <c r="Q17396">
        <v>16</v>
      </c>
      <c r="R17396">
        <v>14</v>
      </c>
      <c r="S17396" t="str">
        <v>yes</v>
      </c>
      <c r="T17396" t="str">
        <v>no</v>
      </c>
      <c r="U17396" t="str">
        <v>yes</v>
      </c>
      <c r="V17396">
        <v>249</v>
      </c>
      <c r="W17396">
        <v>7</v>
      </c>
    </row>
    <row r="17397" spans="13:23" x14ac:dyDescent="0.7">
      <c r="M17397">
        <v>762</v>
      </c>
      <c r="N17397">
        <v>1590</v>
      </c>
      <c r="O17397">
        <v>25</v>
      </c>
      <c r="P17397">
        <v>107</v>
      </c>
      <c r="Q17397">
        <v>2</v>
      </c>
      <c r="R17397">
        <v>14</v>
      </c>
      <c r="S17397" t="str">
        <v>no</v>
      </c>
      <c r="T17397" t="str">
        <v>no</v>
      </c>
      <c r="U17397" t="str">
        <v>yes</v>
      </c>
      <c r="V17397">
        <v>249</v>
      </c>
      <c r="W17397">
        <v>7</v>
      </c>
    </row>
    <row r="17398" spans="13:23" x14ac:dyDescent="0.7">
      <c r="M17398">
        <v>765</v>
      </c>
      <c r="N17398">
        <v>1599</v>
      </c>
      <c r="O17398">
        <v>25</v>
      </c>
      <c r="P17398">
        <v>170</v>
      </c>
      <c r="Q17398">
        <v>4</v>
      </c>
      <c r="R17398">
        <v>14</v>
      </c>
      <c r="S17398" t="str">
        <v>no</v>
      </c>
      <c r="T17398" t="str">
        <v>no</v>
      </c>
      <c r="U17398" t="str">
        <v>yes</v>
      </c>
      <c r="V17398">
        <v>249</v>
      </c>
      <c r="W17398">
        <v>7</v>
      </c>
    </row>
    <row r="17399" spans="13:23" x14ac:dyDescent="0.7">
      <c r="M17399">
        <v>767</v>
      </c>
      <c r="N17399">
        <v>2744</v>
      </c>
      <c r="O17399">
        <v>25</v>
      </c>
      <c r="P17399">
        <v>452</v>
      </c>
      <c r="Q17399">
        <v>16</v>
      </c>
      <c r="R17399">
        <v>14</v>
      </c>
      <c r="S17399" t="str">
        <v>no</v>
      </c>
      <c r="T17399" t="str">
        <v>no</v>
      </c>
      <c r="U17399" t="str">
        <v>yes</v>
      </c>
      <c r="V17399">
        <v>249</v>
      </c>
      <c r="W17399">
        <v>7</v>
      </c>
    </row>
    <row r="17400" spans="13:23" x14ac:dyDescent="0.7">
      <c r="M17400">
        <v>768</v>
      </c>
      <c r="N17400">
        <v>1399</v>
      </c>
      <c r="O17400">
        <v>25</v>
      </c>
      <c r="P17400">
        <v>170</v>
      </c>
      <c r="Q17400">
        <v>4</v>
      </c>
      <c r="R17400">
        <v>14</v>
      </c>
      <c r="S17400" t="str">
        <v>no</v>
      </c>
      <c r="T17400" t="str">
        <v>no</v>
      </c>
      <c r="U17400" t="str">
        <v>yes</v>
      </c>
      <c r="V17400">
        <v>249</v>
      </c>
      <c r="W17400">
        <v>7</v>
      </c>
    </row>
    <row r="17401" spans="13:23" x14ac:dyDescent="0.7">
      <c r="M17401">
        <v>771</v>
      </c>
      <c r="N17401">
        <v>2095</v>
      </c>
      <c r="O17401">
        <v>25</v>
      </c>
      <c r="P17401">
        <v>340</v>
      </c>
      <c r="Q17401">
        <v>8</v>
      </c>
      <c r="R17401">
        <v>14</v>
      </c>
      <c r="S17401" t="str">
        <v>no</v>
      </c>
      <c r="T17401" t="str">
        <v>no</v>
      </c>
      <c r="U17401" t="str">
        <v>yes</v>
      </c>
      <c r="V17401">
        <v>249</v>
      </c>
      <c r="W17401">
        <v>7</v>
      </c>
    </row>
    <row r="17402" spans="13:23" x14ac:dyDescent="0.7">
      <c r="M17402">
        <v>795</v>
      </c>
      <c r="N17402">
        <v>1395</v>
      </c>
      <c r="O17402">
        <v>25</v>
      </c>
      <c r="P17402">
        <v>107</v>
      </c>
      <c r="Q17402">
        <v>4</v>
      </c>
      <c r="R17402">
        <v>14</v>
      </c>
      <c r="S17402" t="str">
        <v>no</v>
      </c>
      <c r="T17402" t="str">
        <v>no</v>
      </c>
      <c r="U17402" t="str">
        <v>yes</v>
      </c>
      <c r="V17402">
        <v>249</v>
      </c>
      <c r="W17402">
        <v>7</v>
      </c>
    </row>
    <row r="17403" spans="13:23" x14ac:dyDescent="0.7">
      <c r="M17403">
        <v>816</v>
      </c>
      <c r="N17403">
        <v>1744</v>
      </c>
      <c r="O17403">
        <v>25</v>
      </c>
      <c r="P17403">
        <v>107</v>
      </c>
      <c r="Q17403">
        <v>2</v>
      </c>
      <c r="R17403">
        <v>14</v>
      </c>
      <c r="S17403" t="str">
        <v>no</v>
      </c>
      <c r="T17403" t="str">
        <v>no</v>
      </c>
      <c r="U17403" t="str">
        <v>yes</v>
      </c>
      <c r="V17403">
        <v>249</v>
      </c>
      <c r="W17403">
        <v>7</v>
      </c>
    </row>
    <row r="17404" spans="13:23" x14ac:dyDescent="0.7">
      <c r="M17404">
        <v>819</v>
      </c>
      <c r="N17404">
        <v>1644</v>
      </c>
      <c r="O17404">
        <v>25</v>
      </c>
      <c r="P17404">
        <v>107</v>
      </c>
      <c r="Q17404">
        <v>2</v>
      </c>
      <c r="R17404">
        <v>14</v>
      </c>
      <c r="S17404" t="str">
        <v>no</v>
      </c>
      <c r="T17404" t="str">
        <v>no</v>
      </c>
      <c r="U17404" t="str">
        <v>yes</v>
      </c>
      <c r="V17404">
        <v>249</v>
      </c>
      <c r="W17404">
        <v>7</v>
      </c>
    </row>
    <row r="17405" spans="13:23" x14ac:dyDescent="0.7">
      <c r="M17405">
        <v>825</v>
      </c>
      <c r="N17405">
        <v>2590</v>
      </c>
      <c r="O17405">
        <v>25</v>
      </c>
      <c r="P17405">
        <v>452</v>
      </c>
      <c r="Q17405">
        <v>16</v>
      </c>
      <c r="R17405">
        <v>15</v>
      </c>
      <c r="S17405" t="str">
        <v>no</v>
      </c>
      <c r="T17405" t="str">
        <v>no</v>
      </c>
      <c r="U17405" t="str">
        <v>yes</v>
      </c>
      <c r="V17405">
        <v>249</v>
      </c>
      <c r="W17405">
        <v>7</v>
      </c>
    </row>
    <row r="17406" spans="13:23" x14ac:dyDescent="0.7">
      <c r="M17406">
        <v>844</v>
      </c>
      <c r="N17406">
        <v>2644</v>
      </c>
      <c r="O17406">
        <v>25</v>
      </c>
      <c r="P17406">
        <v>452</v>
      </c>
      <c r="Q17406">
        <v>16</v>
      </c>
      <c r="R17406">
        <v>14</v>
      </c>
      <c r="S17406" t="str">
        <v>no</v>
      </c>
      <c r="T17406" t="str">
        <v>no</v>
      </c>
      <c r="U17406" t="str">
        <v>yes</v>
      </c>
      <c r="V17406">
        <v>249</v>
      </c>
      <c r="W17406">
        <v>7</v>
      </c>
    </row>
    <row r="17407" spans="13:23" x14ac:dyDescent="0.7">
      <c r="M17407">
        <v>846</v>
      </c>
      <c r="N17407">
        <v>1694</v>
      </c>
      <c r="O17407">
        <v>25</v>
      </c>
      <c r="P17407">
        <v>107</v>
      </c>
      <c r="Q17407">
        <v>2</v>
      </c>
      <c r="R17407">
        <v>14</v>
      </c>
      <c r="S17407" t="str">
        <v>yes</v>
      </c>
      <c r="T17407" t="str">
        <v>no</v>
      </c>
      <c r="U17407" t="str">
        <v>yes</v>
      </c>
      <c r="V17407">
        <v>249</v>
      </c>
      <c r="W17407">
        <v>7</v>
      </c>
    </row>
    <row r="17408" spans="13:23" x14ac:dyDescent="0.7">
      <c r="M17408">
        <v>849</v>
      </c>
      <c r="N17408">
        <v>1295</v>
      </c>
      <c r="O17408">
        <v>25</v>
      </c>
      <c r="P17408">
        <v>170</v>
      </c>
      <c r="Q17408">
        <v>4</v>
      </c>
      <c r="R17408">
        <v>14</v>
      </c>
      <c r="S17408" t="str">
        <v>no</v>
      </c>
      <c r="T17408" t="str">
        <v>no</v>
      </c>
      <c r="U17408" t="str">
        <v>yes</v>
      </c>
      <c r="V17408">
        <v>249</v>
      </c>
      <c r="W17408">
        <v>7</v>
      </c>
    </row>
    <row r="17409" spans="13:23" x14ac:dyDescent="0.7">
      <c r="M17409">
        <v>851</v>
      </c>
      <c r="N17409">
        <v>1499</v>
      </c>
      <c r="O17409">
        <v>25</v>
      </c>
      <c r="P17409">
        <v>170</v>
      </c>
      <c r="Q17409">
        <v>4</v>
      </c>
      <c r="R17409">
        <v>14</v>
      </c>
      <c r="S17409" t="str">
        <v>no</v>
      </c>
      <c r="T17409" t="str">
        <v>no</v>
      </c>
      <c r="U17409" t="str">
        <v>yes</v>
      </c>
      <c r="V17409">
        <v>249</v>
      </c>
      <c r="W17409">
        <v>7</v>
      </c>
    </row>
    <row r="17410" spans="13:23" x14ac:dyDescent="0.7">
      <c r="M17410">
        <v>852</v>
      </c>
      <c r="N17410">
        <v>2294</v>
      </c>
      <c r="O17410">
        <v>25</v>
      </c>
      <c r="P17410">
        <v>340</v>
      </c>
      <c r="Q17410">
        <v>8</v>
      </c>
      <c r="R17410">
        <v>14</v>
      </c>
      <c r="S17410" t="str">
        <v>yes</v>
      </c>
      <c r="T17410" t="str">
        <v>no</v>
      </c>
      <c r="U17410" t="str">
        <v>yes</v>
      </c>
      <c r="V17410">
        <v>249</v>
      </c>
      <c r="W17410">
        <v>7</v>
      </c>
    </row>
    <row r="17411" spans="13:23" x14ac:dyDescent="0.7">
      <c r="M17411">
        <v>857</v>
      </c>
      <c r="N17411">
        <v>1795</v>
      </c>
      <c r="O17411">
        <v>25</v>
      </c>
      <c r="P17411">
        <v>214</v>
      </c>
      <c r="Q17411">
        <v>4</v>
      </c>
      <c r="R17411">
        <v>14</v>
      </c>
      <c r="S17411" t="str">
        <v>no</v>
      </c>
      <c r="T17411" t="str">
        <v>no</v>
      </c>
      <c r="U17411" t="str">
        <v>yes</v>
      </c>
      <c r="V17411">
        <v>249</v>
      </c>
      <c r="W17411">
        <v>7</v>
      </c>
    </row>
    <row r="17412" spans="13:23" x14ac:dyDescent="0.7">
      <c r="M17412">
        <v>860</v>
      </c>
      <c r="N17412">
        <v>2344</v>
      </c>
      <c r="O17412">
        <v>25</v>
      </c>
      <c r="P17412">
        <v>340</v>
      </c>
      <c r="Q17412">
        <v>8</v>
      </c>
      <c r="R17412">
        <v>14</v>
      </c>
      <c r="S17412" t="str">
        <v>no</v>
      </c>
      <c r="T17412" t="str">
        <v>no</v>
      </c>
      <c r="U17412" t="str">
        <v>yes</v>
      </c>
      <c r="V17412">
        <v>249</v>
      </c>
      <c r="W17412">
        <v>7</v>
      </c>
    </row>
    <row r="17413" spans="13:23" x14ac:dyDescent="0.7">
      <c r="M17413">
        <v>894</v>
      </c>
      <c r="N17413">
        <v>1395</v>
      </c>
      <c r="O17413">
        <v>25</v>
      </c>
      <c r="P17413">
        <v>170</v>
      </c>
      <c r="Q17413">
        <v>4</v>
      </c>
      <c r="R17413">
        <v>15</v>
      </c>
      <c r="S17413" t="str">
        <v>no</v>
      </c>
      <c r="T17413" t="str">
        <v>no</v>
      </c>
      <c r="U17413" t="str">
        <v>yes</v>
      </c>
      <c r="V17413">
        <v>249</v>
      </c>
      <c r="W17413">
        <v>7</v>
      </c>
    </row>
    <row r="17414" spans="13:23" x14ac:dyDescent="0.7">
      <c r="M17414">
        <v>897</v>
      </c>
      <c r="N17414">
        <v>2590</v>
      </c>
      <c r="O17414">
        <v>25</v>
      </c>
      <c r="P17414">
        <v>452</v>
      </c>
      <c r="Q17414">
        <v>16</v>
      </c>
      <c r="R17414">
        <v>14</v>
      </c>
      <c r="S17414" t="str">
        <v>no</v>
      </c>
      <c r="T17414" t="str">
        <v>no</v>
      </c>
      <c r="U17414" t="str">
        <v>yes</v>
      </c>
      <c r="V17414">
        <v>249</v>
      </c>
      <c r="W17414">
        <v>7</v>
      </c>
    </row>
    <row r="17415" spans="13:23" x14ac:dyDescent="0.7">
      <c r="M17415">
        <v>900</v>
      </c>
      <c r="N17415">
        <v>2190</v>
      </c>
      <c r="O17415">
        <v>25</v>
      </c>
      <c r="P17415">
        <v>340</v>
      </c>
      <c r="Q17415">
        <v>8</v>
      </c>
      <c r="R17415">
        <v>15</v>
      </c>
      <c r="S17415" t="str">
        <v>no</v>
      </c>
      <c r="T17415" t="str">
        <v>no</v>
      </c>
      <c r="U17415" t="str">
        <v>yes</v>
      </c>
      <c r="V17415">
        <v>249</v>
      </c>
      <c r="W17415">
        <v>7</v>
      </c>
    </row>
    <row r="17416" spans="13:23" x14ac:dyDescent="0.7">
      <c r="M17416">
        <v>908</v>
      </c>
      <c r="N17416">
        <v>1399</v>
      </c>
      <c r="O17416">
        <v>25</v>
      </c>
      <c r="P17416">
        <v>170</v>
      </c>
      <c r="Q17416">
        <v>4</v>
      </c>
      <c r="R17416">
        <v>14</v>
      </c>
      <c r="S17416" t="str">
        <v>no</v>
      </c>
      <c r="T17416" t="str">
        <v>no</v>
      </c>
      <c r="U17416" t="str">
        <v>yes</v>
      </c>
      <c r="V17416">
        <v>249</v>
      </c>
      <c r="W17416">
        <v>7</v>
      </c>
    </row>
    <row r="17417" spans="13:23" x14ac:dyDescent="0.7">
      <c r="M17417">
        <v>924</v>
      </c>
      <c r="N17417">
        <v>1695</v>
      </c>
      <c r="O17417">
        <v>25</v>
      </c>
      <c r="P17417">
        <v>214</v>
      </c>
      <c r="Q17417">
        <v>8</v>
      </c>
      <c r="R17417">
        <v>14</v>
      </c>
      <c r="S17417" t="str">
        <v>no</v>
      </c>
      <c r="T17417" t="str">
        <v>no</v>
      </c>
      <c r="U17417" t="str">
        <v>yes</v>
      </c>
      <c r="V17417">
        <v>249</v>
      </c>
      <c r="W17417">
        <v>7</v>
      </c>
    </row>
    <row r="17418" spans="13:23" x14ac:dyDescent="0.7">
      <c r="M17418">
        <v>926</v>
      </c>
      <c r="N17418">
        <v>2044</v>
      </c>
      <c r="O17418">
        <v>25</v>
      </c>
      <c r="P17418">
        <v>214</v>
      </c>
      <c r="Q17418">
        <v>4</v>
      </c>
      <c r="R17418">
        <v>14</v>
      </c>
      <c r="S17418" t="str">
        <v>no</v>
      </c>
      <c r="T17418" t="str">
        <v>no</v>
      </c>
      <c r="U17418" t="str">
        <v>yes</v>
      </c>
      <c r="V17418">
        <v>249</v>
      </c>
      <c r="W17418">
        <v>7</v>
      </c>
    </row>
    <row r="17419" spans="13:23" x14ac:dyDescent="0.7">
      <c r="M17419">
        <v>939</v>
      </c>
      <c r="N17419">
        <v>1994</v>
      </c>
      <c r="O17419">
        <v>25</v>
      </c>
      <c r="P17419">
        <v>214</v>
      </c>
      <c r="Q17419">
        <v>4</v>
      </c>
      <c r="R17419">
        <v>14</v>
      </c>
      <c r="S17419" t="str">
        <v>yes</v>
      </c>
      <c r="T17419" t="str">
        <v>no</v>
      </c>
      <c r="U17419" t="str">
        <v>yes</v>
      </c>
      <c r="V17419">
        <v>249</v>
      </c>
      <c r="W17419">
        <v>7</v>
      </c>
    </row>
    <row r="17420" spans="13:23" x14ac:dyDescent="0.7">
      <c r="M17420">
        <v>946</v>
      </c>
      <c r="N17420">
        <v>2190</v>
      </c>
      <c r="O17420">
        <v>25</v>
      </c>
      <c r="P17420">
        <v>340</v>
      </c>
      <c r="Q17420">
        <v>8</v>
      </c>
      <c r="R17420">
        <v>14</v>
      </c>
      <c r="S17420" t="str">
        <v>no</v>
      </c>
      <c r="T17420" t="str">
        <v>no</v>
      </c>
      <c r="U17420" t="str">
        <v>yes</v>
      </c>
      <c r="V17420">
        <v>249</v>
      </c>
      <c r="W17420">
        <v>7</v>
      </c>
    </row>
    <row r="17421" spans="13:23" x14ac:dyDescent="0.7">
      <c r="M17421">
        <v>957</v>
      </c>
      <c r="N17421">
        <v>1944</v>
      </c>
      <c r="O17421">
        <v>25</v>
      </c>
      <c r="P17421">
        <v>214</v>
      </c>
      <c r="Q17421">
        <v>4</v>
      </c>
      <c r="R17421">
        <v>14</v>
      </c>
      <c r="S17421" t="str">
        <v>no</v>
      </c>
      <c r="T17421" t="str">
        <v>no</v>
      </c>
      <c r="U17421" t="str">
        <v>yes</v>
      </c>
      <c r="V17421">
        <v>249</v>
      </c>
      <c r="W17421">
        <v>7</v>
      </c>
    </row>
    <row r="17422" spans="13:23" x14ac:dyDescent="0.7">
      <c r="M17422">
        <v>964</v>
      </c>
      <c r="N17422">
        <v>1544</v>
      </c>
      <c r="O17422">
        <v>25</v>
      </c>
      <c r="P17422">
        <v>107</v>
      </c>
      <c r="Q17422">
        <v>2</v>
      </c>
      <c r="R17422">
        <v>14</v>
      </c>
      <c r="S17422" t="str">
        <v>no</v>
      </c>
      <c r="T17422" t="str">
        <v>no</v>
      </c>
      <c r="U17422" t="str">
        <v>yes</v>
      </c>
      <c r="V17422">
        <v>298</v>
      </c>
      <c r="W17422">
        <v>8</v>
      </c>
    </row>
    <row r="17423" spans="13:23" x14ac:dyDescent="0.7">
      <c r="M17423">
        <v>967</v>
      </c>
      <c r="N17423">
        <v>1399</v>
      </c>
      <c r="O17423">
        <v>25</v>
      </c>
      <c r="P17423">
        <v>170</v>
      </c>
      <c r="Q17423">
        <v>4</v>
      </c>
      <c r="R17423">
        <v>14</v>
      </c>
      <c r="S17423" t="str">
        <v>no</v>
      </c>
      <c r="T17423" t="str">
        <v>no</v>
      </c>
      <c r="U17423" t="str">
        <v>yes</v>
      </c>
      <c r="V17423">
        <v>298</v>
      </c>
      <c r="W17423">
        <v>8</v>
      </c>
    </row>
    <row r="17424" spans="13:23" x14ac:dyDescent="0.7">
      <c r="M17424">
        <v>972</v>
      </c>
      <c r="N17424">
        <v>2194</v>
      </c>
      <c r="O17424">
        <v>25</v>
      </c>
      <c r="P17424">
        <v>426</v>
      </c>
      <c r="Q17424">
        <v>8</v>
      </c>
      <c r="R17424">
        <v>14</v>
      </c>
      <c r="S17424" t="str">
        <v>yes</v>
      </c>
      <c r="T17424" t="str">
        <v>no</v>
      </c>
      <c r="U17424" t="str">
        <v>yes</v>
      </c>
      <c r="V17424">
        <v>298</v>
      </c>
      <c r="W17424">
        <v>8</v>
      </c>
    </row>
    <row r="17425" spans="13:23" x14ac:dyDescent="0.7">
      <c r="M17425">
        <v>977</v>
      </c>
      <c r="N17425">
        <v>1695</v>
      </c>
      <c r="O17425">
        <v>25</v>
      </c>
      <c r="P17425">
        <v>214</v>
      </c>
      <c r="Q17425">
        <v>4</v>
      </c>
      <c r="R17425">
        <v>14</v>
      </c>
      <c r="S17425" t="str">
        <v>no</v>
      </c>
      <c r="T17425" t="str">
        <v>no</v>
      </c>
      <c r="U17425" t="str">
        <v>yes</v>
      </c>
      <c r="V17425">
        <v>298</v>
      </c>
      <c r="W17425">
        <v>8</v>
      </c>
    </row>
    <row r="17426" spans="13:23" x14ac:dyDescent="0.7">
      <c r="M17426">
        <v>979</v>
      </c>
      <c r="N17426">
        <v>1594</v>
      </c>
      <c r="O17426">
        <v>25</v>
      </c>
      <c r="P17426">
        <v>107</v>
      </c>
      <c r="Q17426">
        <v>2</v>
      </c>
      <c r="R17426">
        <v>14</v>
      </c>
      <c r="S17426" t="str">
        <v>yes</v>
      </c>
      <c r="T17426" t="str">
        <v>no</v>
      </c>
      <c r="U17426" t="str">
        <v>yes</v>
      </c>
      <c r="V17426">
        <v>298</v>
      </c>
      <c r="W17426">
        <v>8</v>
      </c>
    </row>
    <row r="17427" spans="13:23" x14ac:dyDescent="0.7">
      <c r="M17427">
        <v>988</v>
      </c>
      <c r="N17427">
        <v>1470</v>
      </c>
      <c r="O17427">
        <v>25</v>
      </c>
      <c r="P17427">
        <v>214</v>
      </c>
      <c r="Q17427">
        <v>4</v>
      </c>
      <c r="R17427">
        <v>14</v>
      </c>
      <c r="S17427" t="str">
        <v>no</v>
      </c>
      <c r="T17427" t="str">
        <v>no</v>
      </c>
      <c r="U17427" t="str">
        <v>yes</v>
      </c>
      <c r="V17427">
        <v>298</v>
      </c>
      <c r="W17427">
        <v>8</v>
      </c>
    </row>
    <row r="17428" spans="13:23" x14ac:dyDescent="0.7">
      <c r="M17428">
        <v>997</v>
      </c>
      <c r="N17428">
        <v>2090</v>
      </c>
      <c r="O17428">
        <v>25</v>
      </c>
      <c r="P17428">
        <v>426</v>
      </c>
      <c r="Q17428">
        <v>8</v>
      </c>
      <c r="R17428">
        <v>15</v>
      </c>
      <c r="S17428" t="str">
        <v>no</v>
      </c>
      <c r="T17428" t="str">
        <v>no</v>
      </c>
      <c r="U17428" t="str">
        <v>yes</v>
      </c>
      <c r="V17428">
        <v>298</v>
      </c>
      <c r="W17428">
        <v>8</v>
      </c>
    </row>
    <row r="17429" spans="13:23" x14ac:dyDescent="0.7">
      <c r="M17429">
        <v>1009</v>
      </c>
      <c r="N17429">
        <v>2090</v>
      </c>
      <c r="O17429">
        <v>25</v>
      </c>
      <c r="P17429">
        <v>426</v>
      </c>
      <c r="Q17429">
        <v>8</v>
      </c>
      <c r="R17429">
        <v>14</v>
      </c>
      <c r="S17429" t="str">
        <v>no</v>
      </c>
      <c r="T17429" t="str">
        <v>no</v>
      </c>
      <c r="U17429" t="str">
        <v>yes</v>
      </c>
      <c r="V17429">
        <v>298</v>
      </c>
      <c r="W17429">
        <v>8</v>
      </c>
    </row>
    <row r="17430" spans="13:23" x14ac:dyDescent="0.7">
      <c r="M17430">
        <v>1012</v>
      </c>
      <c r="N17430">
        <v>1865</v>
      </c>
      <c r="O17430">
        <v>25</v>
      </c>
      <c r="P17430">
        <v>170</v>
      </c>
      <c r="Q17430">
        <v>4</v>
      </c>
      <c r="R17430">
        <v>17</v>
      </c>
      <c r="S17430" t="str">
        <v>no</v>
      </c>
      <c r="T17430" t="str">
        <v>no</v>
      </c>
      <c r="U17430" t="str">
        <v>yes</v>
      </c>
      <c r="V17430">
        <v>298</v>
      </c>
      <c r="W17430">
        <v>8</v>
      </c>
    </row>
    <row r="17431" spans="13:23" x14ac:dyDescent="0.7">
      <c r="M17431">
        <v>1015</v>
      </c>
      <c r="N17431">
        <v>1444</v>
      </c>
      <c r="O17431">
        <v>25</v>
      </c>
      <c r="P17431">
        <v>107</v>
      </c>
      <c r="Q17431">
        <v>4</v>
      </c>
      <c r="R17431">
        <v>14</v>
      </c>
      <c r="S17431" t="str">
        <v>no</v>
      </c>
      <c r="T17431" t="str">
        <v>no</v>
      </c>
      <c r="U17431" t="str">
        <v>yes</v>
      </c>
      <c r="V17431">
        <v>298</v>
      </c>
      <c r="W17431">
        <v>8</v>
      </c>
    </row>
    <row r="17432" spans="13:23" x14ac:dyDescent="0.7">
      <c r="M17432">
        <v>1019</v>
      </c>
      <c r="N17432">
        <v>1795</v>
      </c>
      <c r="O17432">
        <v>25</v>
      </c>
      <c r="P17432">
        <v>107</v>
      </c>
      <c r="Q17432">
        <v>4</v>
      </c>
      <c r="R17432">
        <v>14</v>
      </c>
      <c r="S17432" t="str">
        <v>yes</v>
      </c>
      <c r="T17432" t="str">
        <v>yes</v>
      </c>
      <c r="U17432" t="str">
        <v>yes</v>
      </c>
      <c r="V17432">
        <v>298</v>
      </c>
      <c r="W17432">
        <v>8</v>
      </c>
    </row>
    <row r="17433" spans="13:23" x14ac:dyDescent="0.7">
      <c r="M17433">
        <v>1024</v>
      </c>
      <c r="N17433">
        <v>1894</v>
      </c>
      <c r="O17433">
        <v>25</v>
      </c>
      <c r="P17433">
        <v>214</v>
      </c>
      <c r="Q17433">
        <v>4</v>
      </c>
      <c r="R17433">
        <v>14</v>
      </c>
      <c r="S17433" t="str">
        <v>yes</v>
      </c>
      <c r="T17433" t="str">
        <v>no</v>
      </c>
      <c r="U17433" t="str">
        <v>yes</v>
      </c>
      <c r="V17433">
        <v>298</v>
      </c>
      <c r="W17433">
        <v>8</v>
      </c>
    </row>
    <row r="17434" spans="13:23" x14ac:dyDescent="0.7">
      <c r="M17434">
        <v>1033</v>
      </c>
      <c r="N17434">
        <v>2744</v>
      </c>
      <c r="O17434">
        <v>25</v>
      </c>
      <c r="P17434">
        <v>540</v>
      </c>
      <c r="Q17434">
        <v>16</v>
      </c>
      <c r="R17434">
        <v>14</v>
      </c>
      <c r="S17434" t="str">
        <v>no</v>
      </c>
      <c r="T17434" t="str">
        <v>no</v>
      </c>
      <c r="U17434" t="str">
        <v>yes</v>
      </c>
      <c r="V17434">
        <v>298</v>
      </c>
      <c r="W17434">
        <v>8</v>
      </c>
    </row>
    <row r="17435" spans="13:23" x14ac:dyDescent="0.7">
      <c r="M17435">
        <v>1051</v>
      </c>
      <c r="N17435">
        <v>2590</v>
      </c>
      <c r="O17435">
        <v>25</v>
      </c>
      <c r="P17435">
        <v>540</v>
      </c>
      <c r="Q17435">
        <v>16</v>
      </c>
      <c r="R17435">
        <v>14</v>
      </c>
      <c r="S17435" t="str">
        <v>no</v>
      </c>
      <c r="T17435" t="str">
        <v>no</v>
      </c>
      <c r="U17435" t="str">
        <v>yes</v>
      </c>
      <c r="V17435">
        <v>298</v>
      </c>
      <c r="W17435">
        <v>8</v>
      </c>
    </row>
    <row r="17436" spans="13:23" x14ac:dyDescent="0.7">
      <c r="M17436">
        <v>1055</v>
      </c>
      <c r="N17436">
        <v>1844</v>
      </c>
      <c r="O17436">
        <v>25</v>
      </c>
      <c r="P17436">
        <v>214</v>
      </c>
      <c r="Q17436">
        <v>4</v>
      </c>
      <c r="R17436">
        <v>14</v>
      </c>
      <c r="S17436" t="str">
        <v>no</v>
      </c>
      <c r="T17436" t="str">
        <v>no</v>
      </c>
      <c r="U17436" t="str">
        <v>yes</v>
      </c>
      <c r="V17436">
        <v>298</v>
      </c>
      <c r="W17436">
        <v>8</v>
      </c>
    </row>
    <row r="17437" spans="13:23" x14ac:dyDescent="0.7">
      <c r="M17437">
        <v>1059</v>
      </c>
      <c r="N17437">
        <v>1295</v>
      </c>
      <c r="O17437">
        <v>25</v>
      </c>
      <c r="P17437">
        <v>170</v>
      </c>
      <c r="Q17437">
        <v>4</v>
      </c>
      <c r="R17437">
        <v>14</v>
      </c>
      <c r="S17437" t="str">
        <v>no</v>
      </c>
      <c r="T17437" t="str">
        <v>no</v>
      </c>
      <c r="U17437" t="str">
        <v>yes</v>
      </c>
      <c r="V17437">
        <v>298</v>
      </c>
      <c r="W17437">
        <v>8</v>
      </c>
    </row>
    <row r="17438" spans="13:23" x14ac:dyDescent="0.7">
      <c r="M17438">
        <v>1067</v>
      </c>
      <c r="N17438">
        <v>1490</v>
      </c>
      <c r="O17438">
        <v>25</v>
      </c>
      <c r="P17438">
        <v>107</v>
      </c>
      <c r="Q17438">
        <v>2</v>
      </c>
      <c r="R17438">
        <v>15</v>
      </c>
      <c r="S17438" t="str">
        <v>no</v>
      </c>
      <c r="T17438" t="str">
        <v>no</v>
      </c>
      <c r="U17438" t="str">
        <v>yes</v>
      </c>
      <c r="V17438">
        <v>298</v>
      </c>
      <c r="W17438">
        <v>8</v>
      </c>
    </row>
    <row r="17439" spans="13:23" x14ac:dyDescent="0.7">
      <c r="M17439">
        <v>1073</v>
      </c>
      <c r="N17439">
        <v>1695</v>
      </c>
      <c r="O17439">
        <v>25</v>
      </c>
      <c r="P17439">
        <v>214</v>
      </c>
      <c r="Q17439">
        <v>8</v>
      </c>
      <c r="R17439">
        <v>14</v>
      </c>
      <c r="S17439" t="str">
        <v>no</v>
      </c>
      <c r="T17439" t="str">
        <v>no</v>
      </c>
      <c r="U17439" t="str">
        <v>yes</v>
      </c>
      <c r="V17439">
        <v>298</v>
      </c>
      <c r="W17439">
        <v>8</v>
      </c>
    </row>
    <row r="17440" spans="13:23" x14ac:dyDescent="0.7">
      <c r="M17440">
        <v>1085</v>
      </c>
      <c r="N17440">
        <v>2144</v>
      </c>
      <c r="O17440">
        <v>25</v>
      </c>
      <c r="P17440">
        <v>426</v>
      </c>
      <c r="Q17440">
        <v>8</v>
      </c>
      <c r="R17440">
        <v>14</v>
      </c>
      <c r="S17440" t="str">
        <v>no</v>
      </c>
      <c r="T17440" t="str">
        <v>no</v>
      </c>
      <c r="U17440" t="str">
        <v>yes</v>
      </c>
      <c r="V17440">
        <v>298</v>
      </c>
      <c r="W17440">
        <v>8</v>
      </c>
    </row>
    <row r="17441" spans="13:23" x14ac:dyDescent="0.7">
      <c r="M17441">
        <v>1096</v>
      </c>
      <c r="N17441">
        <v>1490</v>
      </c>
      <c r="O17441">
        <v>25</v>
      </c>
      <c r="P17441">
        <v>107</v>
      </c>
      <c r="Q17441">
        <v>2</v>
      </c>
      <c r="R17441">
        <v>14</v>
      </c>
      <c r="S17441" t="str">
        <v>no</v>
      </c>
      <c r="T17441" t="str">
        <v>no</v>
      </c>
      <c r="U17441" t="str">
        <v>yes</v>
      </c>
      <c r="V17441">
        <v>298</v>
      </c>
      <c r="W17441">
        <v>8</v>
      </c>
    </row>
    <row r="17442" spans="13:23" x14ac:dyDescent="0.7">
      <c r="M17442">
        <v>1111</v>
      </c>
      <c r="N17442">
        <v>1944</v>
      </c>
      <c r="O17442">
        <v>25</v>
      </c>
      <c r="P17442">
        <v>214</v>
      </c>
      <c r="Q17442">
        <v>4</v>
      </c>
      <c r="R17442">
        <v>14</v>
      </c>
      <c r="S17442" t="str">
        <v>no</v>
      </c>
      <c r="T17442" t="str">
        <v>no</v>
      </c>
      <c r="U17442" t="str">
        <v>yes</v>
      </c>
      <c r="V17442">
        <v>298</v>
      </c>
      <c r="W17442">
        <v>8</v>
      </c>
    </row>
    <row r="17443" spans="13:23" x14ac:dyDescent="0.7">
      <c r="M17443">
        <v>1116</v>
      </c>
      <c r="N17443">
        <v>2095</v>
      </c>
      <c r="O17443">
        <v>25</v>
      </c>
      <c r="P17443">
        <v>214</v>
      </c>
      <c r="Q17443">
        <v>8</v>
      </c>
      <c r="R17443">
        <v>14</v>
      </c>
      <c r="S17443" t="str">
        <v>yes</v>
      </c>
      <c r="T17443" t="str">
        <v>yes</v>
      </c>
      <c r="U17443" t="str">
        <v>yes</v>
      </c>
      <c r="V17443">
        <v>298</v>
      </c>
      <c r="W17443">
        <v>8</v>
      </c>
    </row>
    <row r="17444" spans="13:23" x14ac:dyDescent="0.7">
      <c r="M17444">
        <v>1117</v>
      </c>
      <c r="N17444">
        <v>2644</v>
      </c>
      <c r="O17444">
        <v>25</v>
      </c>
      <c r="P17444">
        <v>540</v>
      </c>
      <c r="Q17444">
        <v>16</v>
      </c>
      <c r="R17444">
        <v>14</v>
      </c>
      <c r="S17444" t="str">
        <v>no</v>
      </c>
      <c r="T17444" t="str">
        <v>no</v>
      </c>
      <c r="U17444" t="str">
        <v>yes</v>
      </c>
      <c r="V17444">
        <v>298</v>
      </c>
      <c r="W17444">
        <v>8</v>
      </c>
    </row>
    <row r="17445" spans="13:23" x14ac:dyDescent="0.7">
      <c r="M17445">
        <v>1130</v>
      </c>
      <c r="N17445">
        <v>2694</v>
      </c>
      <c r="O17445">
        <v>25</v>
      </c>
      <c r="P17445">
        <v>540</v>
      </c>
      <c r="Q17445">
        <v>16</v>
      </c>
      <c r="R17445">
        <v>14</v>
      </c>
      <c r="S17445" t="str">
        <v>yes</v>
      </c>
      <c r="T17445" t="str">
        <v>no</v>
      </c>
      <c r="U17445" t="str">
        <v>yes</v>
      </c>
      <c r="V17445">
        <v>298</v>
      </c>
      <c r="W17445">
        <v>8</v>
      </c>
    </row>
    <row r="17446" spans="13:23" x14ac:dyDescent="0.7">
      <c r="M17446">
        <v>1131</v>
      </c>
      <c r="N17446">
        <v>1395</v>
      </c>
      <c r="O17446">
        <v>25</v>
      </c>
      <c r="P17446">
        <v>170</v>
      </c>
      <c r="Q17446">
        <v>4</v>
      </c>
      <c r="R17446">
        <v>15</v>
      </c>
      <c r="S17446" t="str">
        <v>no</v>
      </c>
      <c r="T17446" t="str">
        <v>no</v>
      </c>
      <c r="U17446" t="str">
        <v>yes</v>
      </c>
      <c r="V17446">
        <v>298</v>
      </c>
      <c r="W17446">
        <v>8</v>
      </c>
    </row>
    <row r="17447" spans="13:23" x14ac:dyDescent="0.7">
      <c r="M17447">
        <v>1134</v>
      </c>
      <c r="N17447">
        <v>1567</v>
      </c>
      <c r="O17447">
        <v>25</v>
      </c>
      <c r="P17447">
        <v>107</v>
      </c>
      <c r="Q17447">
        <v>8</v>
      </c>
      <c r="R17447">
        <v>14</v>
      </c>
      <c r="S17447" t="str">
        <v>no</v>
      </c>
      <c r="T17447" t="str">
        <v>no</v>
      </c>
      <c r="U17447" t="str">
        <v>yes</v>
      </c>
      <c r="V17447">
        <v>298</v>
      </c>
      <c r="W17447">
        <v>8</v>
      </c>
    </row>
    <row r="17448" spans="13:23" x14ac:dyDescent="0.7">
      <c r="M17448">
        <v>1140</v>
      </c>
      <c r="N17448">
        <v>1594</v>
      </c>
      <c r="O17448">
        <v>25</v>
      </c>
      <c r="P17448">
        <v>107</v>
      </c>
      <c r="Q17448">
        <v>4</v>
      </c>
      <c r="R17448">
        <v>14</v>
      </c>
      <c r="S17448" t="str">
        <v>yes</v>
      </c>
      <c r="T17448" t="str">
        <v>no</v>
      </c>
      <c r="U17448" t="str">
        <v>yes</v>
      </c>
      <c r="V17448">
        <v>298</v>
      </c>
      <c r="W17448">
        <v>8</v>
      </c>
    </row>
    <row r="17449" spans="13:23" x14ac:dyDescent="0.7">
      <c r="M17449">
        <v>1141</v>
      </c>
      <c r="N17449">
        <v>1995</v>
      </c>
      <c r="O17449">
        <v>25</v>
      </c>
      <c r="P17449">
        <v>426</v>
      </c>
      <c r="Q17449">
        <v>8</v>
      </c>
      <c r="R17449">
        <v>14</v>
      </c>
      <c r="S17449" t="str">
        <v>no</v>
      </c>
      <c r="T17449" t="str">
        <v>no</v>
      </c>
      <c r="U17449" t="str">
        <v>yes</v>
      </c>
      <c r="V17449">
        <v>298</v>
      </c>
      <c r="W17449">
        <v>8</v>
      </c>
    </row>
    <row r="17450" spans="13:23" x14ac:dyDescent="0.7">
      <c r="M17450">
        <v>1150</v>
      </c>
      <c r="N17450">
        <v>2495</v>
      </c>
      <c r="O17450">
        <v>25</v>
      </c>
      <c r="P17450">
        <v>540</v>
      </c>
      <c r="Q17450">
        <v>16</v>
      </c>
      <c r="R17450">
        <v>14</v>
      </c>
      <c r="S17450" t="str">
        <v>no</v>
      </c>
      <c r="T17450" t="str">
        <v>no</v>
      </c>
      <c r="U17450" t="str">
        <v>yes</v>
      </c>
      <c r="V17450">
        <v>298</v>
      </c>
      <c r="W17450">
        <v>8</v>
      </c>
    </row>
    <row r="17451" spans="13:23" x14ac:dyDescent="0.7">
      <c r="M17451">
        <v>1156</v>
      </c>
      <c r="N17451">
        <v>2590</v>
      </c>
      <c r="O17451">
        <v>25</v>
      </c>
      <c r="P17451">
        <v>540</v>
      </c>
      <c r="Q17451">
        <v>16</v>
      </c>
      <c r="R17451">
        <v>15</v>
      </c>
      <c r="S17451" t="str">
        <v>no</v>
      </c>
      <c r="T17451" t="str">
        <v>no</v>
      </c>
      <c r="U17451" t="str">
        <v>yes</v>
      </c>
      <c r="V17451">
        <v>298</v>
      </c>
      <c r="W17451">
        <v>8</v>
      </c>
    </row>
    <row r="17452" spans="13:23" x14ac:dyDescent="0.7">
      <c r="M17452">
        <v>1157</v>
      </c>
      <c r="N17452">
        <v>2244</v>
      </c>
      <c r="O17452">
        <v>25</v>
      </c>
      <c r="P17452">
        <v>426</v>
      </c>
      <c r="Q17452">
        <v>8</v>
      </c>
      <c r="R17452">
        <v>14</v>
      </c>
      <c r="S17452" t="str">
        <v>no</v>
      </c>
      <c r="T17452" t="str">
        <v>no</v>
      </c>
      <c r="U17452" t="str">
        <v>yes</v>
      </c>
      <c r="V17452">
        <v>298</v>
      </c>
      <c r="W17452">
        <v>8</v>
      </c>
    </row>
    <row r="17453" spans="13:23" x14ac:dyDescent="0.7">
      <c r="M17453">
        <v>1191</v>
      </c>
      <c r="N17453">
        <v>1395</v>
      </c>
      <c r="O17453">
        <v>25</v>
      </c>
      <c r="P17453">
        <v>107</v>
      </c>
      <c r="Q17453">
        <v>4</v>
      </c>
      <c r="R17453">
        <v>14</v>
      </c>
      <c r="S17453" t="str">
        <v>no</v>
      </c>
      <c r="T17453" t="str">
        <v>no</v>
      </c>
      <c r="U17453" t="str">
        <v>yes</v>
      </c>
      <c r="V17453">
        <v>298</v>
      </c>
      <c r="W17453">
        <v>8</v>
      </c>
    </row>
    <row r="17454" spans="13:23" x14ac:dyDescent="0.7">
      <c r="M17454">
        <v>1195</v>
      </c>
      <c r="N17454">
        <v>1790</v>
      </c>
      <c r="O17454">
        <v>25</v>
      </c>
      <c r="P17454">
        <v>214</v>
      </c>
      <c r="Q17454">
        <v>4</v>
      </c>
      <c r="R17454">
        <v>14</v>
      </c>
      <c r="S17454" t="str">
        <v>no</v>
      </c>
      <c r="T17454" t="str">
        <v>no</v>
      </c>
      <c r="U17454" t="str">
        <v>yes</v>
      </c>
      <c r="V17454">
        <v>298</v>
      </c>
      <c r="W17454">
        <v>8</v>
      </c>
    </row>
    <row r="17455" spans="13:23" x14ac:dyDescent="0.7">
      <c r="M17455">
        <v>1205</v>
      </c>
      <c r="N17455">
        <v>1499</v>
      </c>
      <c r="O17455">
        <v>25</v>
      </c>
      <c r="P17455">
        <v>170</v>
      </c>
      <c r="Q17455">
        <v>4</v>
      </c>
      <c r="R17455">
        <v>14</v>
      </c>
      <c r="S17455" t="str">
        <v>no</v>
      </c>
      <c r="T17455" t="str">
        <v>no</v>
      </c>
      <c r="U17455" t="str">
        <v>yes</v>
      </c>
      <c r="V17455">
        <v>298</v>
      </c>
      <c r="W17455">
        <v>8</v>
      </c>
    </row>
    <row r="17456" spans="13:23" x14ac:dyDescent="0.7">
      <c r="M17456">
        <v>1206</v>
      </c>
      <c r="N17456">
        <v>1894</v>
      </c>
      <c r="O17456">
        <v>25</v>
      </c>
      <c r="P17456">
        <v>214</v>
      </c>
      <c r="Q17456">
        <v>8</v>
      </c>
      <c r="R17456">
        <v>14</v>
      </c>
      <c r="S17456" t="str">
        <v>yes</v>
      </c>
      <c r="T17456" t="str">
        <v>no</v>
      </c>
      <c r="U17456" t="str">
        <v>yes</v>
      </c>
      <c r="V17456">
        <v>298</v>
      </c>
      <c r="W17456">
        <v>8</v>
      </c>
    </row>
    <row r="17457" spans="13:23" x14ac:dyDescent="0.7">
      <c r="M17457">
        <v>1211</v>
      </c>
      <c r="N17457">
        <v>1644</v>
      </c>
      <c r="O17457">
        <v>25</v>
      </c>
      <c r="P17457">
        <v>107</v>
      </c>
      <c r="Q17457">
        <v>2</v>
      </c>
      <c r="R17457">
        <v>14</v>
      </c>
      <c r="S17457" t="str">
        <v>no</v>
      </c>
      <c r="T17457" t="str">
        <v>no</v>
      </c>
      <c r="U17457" t="str">
        <v>yes</v>
      </c>
      <c r="V17457">
        <v>298</v>
      </c>
      <c r="W17457">
        <v>8</v>
      </c>
    </row>
    <row r="17458" spans="13:23" x14ac:dyDescent="0.7">
      <c r="M17458">
        <v>1222</v>
      </c>
      <c r="N17458">
        <v>1790</v>
      </c>
      <c r="O17458">
        <v>25</v>
      </c>
      <c r="P17458">
        <v>214</v>
      </c>
      <c r="Q17458">
        <v>4</v>
      </c>
      <c r="R17458">
        <v>15</v>
      </c>
      <c r="S17458" t="str">
        <v>no</v>
      </c>
      <c r="T17458" t="str">
        <v>no</v>
      </c>
      <c r="U17458" t="str">
        <v>yes</v>
      </c>
      <c r="V17458">
        <v>298</v>
      </c>
      <c r="W17458">
        <v>8</v>
      </c>
    </row>
    <row r="17459" spans="13:23" x14ac:dyDescent="0.7">
      <c r="M17459">
        <v>1224</v>
      </c>
      <c r="N17459">
        <v>1728</v>
      </c>
      <c r="O17459">
        <v>25</v>
      </c>
      <c r="P17459">
        <v>120</v>
      </c>
      <c r="Q17459">
        <v>4</v>
      </c>
      <c r="R17459">
        <v>14</v>
      </c>
      <c r="S17459" t="str">
        <v>no</v>
      </c>
      <c r="T17459" t="str">
        <v>no</v>
      </c>
      <c r="U17459" t="str">
        <v>yes</v>
      </c>
      <c r="V17459">
        <v>298</v>
      </c>
      <c r="W17459">
        <v>8</v>
      </c>
    </row>
    <row r="17460" spans="13:23" x14ac:dyDescent="0.7">
      <c r="M17460">
        <v>1234</v>
      </c>
      <c r="N17460">
        <v>1399</v>
      </c>
      <c r="O17460">
        <v>25</v>
      </c>
      <c r="P17460">
        <v>170</v>
      </c>
      <c r="Q17460">
        <v>4</v>
      </c>
      <c r="R17460">
        <v>14</v>
      </c>
      <c r="S17460" t="str">
        <v>no</v>
      </c>
      <c r="T17460" t="str">
        <v>no</v>
      </c>
      <c r="U17460" t="str">
        <v>yes</v>
      </c>
      <c r="V17460">
        <v>298</v>
      </c>
      <c r="W17460">
        <v>8</v>
      </c>
    </row>
    <row r="17461" spans="13:23" x14ac:dyDescent="0.7">
      <c r="M17461">
        <v>1238</v>
      </c>
      <c r="N17461">
        <v>1395</v>
      </c>
      <c r="O17461">
        <v>25</v>
      </c>
      <c r="P17461">
        <v>107</v>
      </c>
      <c r="Q17461">
        <v>2</v>
      </c>
      <c r="R17461">
        <v>14</v>
      </c>
      <c r="S17461" t="str">
        <v>no</v>
      </c>
      <c r="T17461" t="str">
        <v>no</v>
      </c>
      <c r="U17461" t="str">
        <v>yes</v>
      </c>
      <c r="V17461">
        <v>298</v>
      </c>
      <c r="W17461">
        <v>8</v>
      </c>
    </row>
    <row r="17462" spans="13:23" x14ac:dyDescent="0.7">
      <c r="M17462">
        <v>1245</v>
      </c>
      <c r="N17462">
        <v>1470</v>
      </c>
      <c r="O17462">
        <v>25</v>
      </c>
      <c r="P17462">
        <v>170</v>
      </c>
      <c r="Q17462">
        <v>4</v>
      </c>
      <c r="R17462">
        <v>14</v>
      </c>
      <c r="S17462" t="str">
        <v>yes</v>
      </c>
      <c r="T17462" t="str">
        <v>no</v>
      </c>
      <c r="U17462" t="str">
        <v>yes</v>
      </c>
      <c r="V17462">
        <v>298</v>
      </c>
      <c r="W17462">
        <v>8</v>
      </c>
    </row>
    <row r="17463" spans="13:23" x14ac:dyDescent="0.7">
      <c r="M17463">
        <v>1249</v>
      </c>
      <c r="N17463">
        <v>1599</v>
      </c>
      <c r="O17463">
        <v>25</v>
      </c>
      <c r="P17463">
        <v>170</v>
      </c>
      <c r="Q17463">
        <v>4</v>
      </c>
      <c r="R17463">
        <v>14</v>
      </c>
      <c r="S17463" t="str">
        <v>no</v>
      </c>
      <c r="T17463" t="str">
        <v>no</v>
      </c>
      <c r="U17463" t="str">
        <v>yes</v>
      </c>
      <c r="V17463">
        <v>298</v>
      </c>
      <c r="W17463">
        <v>8</v>
      </c>
    </row>
    <row r="17464" spans="13:23" x14ac:dyDescent="0.7">
      <c r="M17464">
        <v>1272</v>
      </c>
      <c r="N17464">
        <v>2590</v>
      </c>
      <c r="O17464">
        <v>25</v>
      </c>
      <c r="P17464">
        <v>528</v>
      </c>
      <c r="Q17464">
        <v>16</v>
      </c>
      <c r="R17464">
        <v>15</v>
      </c>
      <c r="S17464" t="str">
        <v>no</v>
      </c>
      <c r="T17464" t="str">
        <v>no</v>
      </c>
      <c r="U17464" t="str">
        <v>yes</v>
      </c>
      <c r="V17464">
        <v>246</v>
      </c>
      <c r="W17464">
        <v>9</v>
      </c>
    </row>
    <row r="17465" spans="13:23" x14ac:dyDescent="0.7">
      <c r="M17465">
        <v>1274</v>
      </c>
      <c r="N17465">
        <v>2644</v>
      </c>
      <c r="O17465">
        <v>25</v>
      </c>
      <c r="P17465">
        <v>528</v>
      </c>
      <c r="Q17465">
        <v>16</v>
      </c>
      <c r="R17465">
        <v>14</v>
      </c>
      <c r="S17465" t="str">
        <v>no</v>
      </c>
      <c r="T17465" t="str">
        <v>no</v>
      </c>
      <c r="U17465" t="str">
        <v>yes</v>
      </c>
      <c r="V17465">
        <v>246</v>
      </c>
      <c r="W17465">
        <v>9</v>
      </c>
    </row>
    <row r="17466" spans="13:23" x14ac:dyDescent="0.7">
      <c r="M17466">
        <v>1282</v>
      </c>
      <c r="N17466">
        <v>1490</v>
      </c>
      <c r="O17466">
        <v>25</v>
      </c>
      <c r="P17466">
        <v>107</v>
      </c>
      <c r="Q17466">
        <v>2</v>
      </c>
      <c r="R17466">
        <v>14</v>
      </c>
      <c r="S17466" t="str">
        <v>no</v>
      </c>
      <c r="T17466" t="str">
        <v>no</v>
      </c>
      <c r="U17466" t="str">
        <v>yes</v>
      </c>
      <c r="V17466">
        <v>246</v>
      </c>
      <c r="W17466">
        <v>9</v>
      </c>
    </row>
    <row r="17467" spans="13:23" x14ac:dyDescent="0.7">
      <c r="M17467">
        <v>1308</v>
      </c>
      <c r="N17467">
        <v>2194</v>
      </c>
      <c r="O17467">
        <v>25</v>
      </c>
      <c r="P17467">
        <v>426</v>
      </c>
      <c r="Q17467">
        <v>8</v>
      </c>
      <c r="R17467">
        <v>14</v>
      </c>
      <c r="S17467" t="str">
        <v>yes</v>
      </c>
      <c r="T17467" t="str">
        <v>no</v>
      </c>
      <c r="U17467" t="str">
        <v>yes</v>
      </c>
      <c r="V17467">
        <v>246</v>
      </c>
      <c r="W17467">
        <v>9</v>
      </c>
    </row>
    <row r="17468" spans="13:23" x14ac:dyDescent="0.7">
      <c r="M17468">
        <v>1310</v>
      </c>
      <c r="N17468">
        <v>1395</v>
      </c>
      <c r="O17468">
        <v>25</v>
      </c>
      <c r="P17468">
        <v>170</v>
      </c>
      <c r="Q17468">
        <v>4</v>
      </c>
      <c r="R17468">
        <v>15</v>
      </c>
      <c r="S17468" t="str">
        <v>no</v>
      </c>
      <c r="T17468" t="str">
        <v>no</v>
      </c>
      <c r="U17468" t="str">
        <v>yes</v>
      </c>
      <c r="V17468">
        <v>246</v>
      </c>
      <c r="W17468">
        <v>9</v>
      </c>
    </row>
    <row r="17469" spans="13:23" x14ac:dyDescent="0.7">
      <c r="M17469">
        <v>1315</v>
      </c>
      <c r="N17469">
        <v>1490</v>
      </c>
      <c r="O17469">
        <v>25</v>
      </c>
      <c r="P17469">
        <v>107</v>
      </c>
      <c r="Q17469">
        <v>2</v>
      </c>
      <c r="R17469">
        <v>15</v>
      </c>
      <c r="S17469" t="str">
        <v>no</v>
      </c>
      <c r="T17469" t="str">
        <v>no</v>
      </c>
      <c r="U17469" t="str">
        <v>yes</v>
      </c>
      <c r="V17469">
        <v>246</v>
      </c>
      <c r="W17469">
        <v>9</v>
      </c>
    </row>
    <row r="17470" spans="13:23" x14ac:dyDescent="0.7">
      <c r="M17470">
        <v>1318</v>
      </c>
      <c r="N17470">
        <v>1395</v>
      </c>
      <c r="O17470">
        <v>25</v>
      </c>
      <c r="P17470">
        <v>107</v>
      </c>
      <c r="Q17470">
        <v>4</v>
      </c>
      <c r="R17470">
        <v>14</v>
      </c>
      <c r="S17470" t="str">
        <v>no</v>
      </c>
      <c r="T17470" t="str">
        <v>no</v>
      </c>
      <c r="U17470" t="str">
        <v>yes</v>
      </c>
      <c r="V17470">
        <v>246</v>
      </c>
      <c r="W17470">
        <v>9</v>
      </c>
    </row>
    <row r="17471" spans="13:23" x14ac:dyDescent="0.7">
      <c r="M17471">
        <v>1328</v>
      </c>
      <c r="N17471">
        <v>1944</v>
      </c>
      <c r="O17471">
        <v>25</v>
      </c>
      <c r="P17471">
        <v>214</v>
      </c>
      <c r="Q17471">
        <v>4</v>
      </c>
      <c r="R17471">
        <v>14</v>
      </c>
      <c r="S17471" t="str">
        <v>no</v>
      </c>
      <c r="T17471" t="str">
        <v>no</v>
      </c>
      <c r="U17471" t="str">
        <v>yes</v>
      </c>
      <c r="V17471">
        <v>246</v>
      </c>
      <c r="W17471">
        <v>9</v>
      </c>
    </row>
    <row r="17472" spans="13:23" x14ac:dyDescent="0.7">
      <c r="M17472">
        <v>1329</v>
      </c>
      <c r="N17472">
        <v>1844</v>
      </c>
      <c r="O17472">
        <v>25</v>
      </c>
      <c r="P17472">
        <v>214</v>
      </c>
      <c r="Q17472">
        <v>4</v>
      </c>
      <c r="R17472">
        <v>14</v>
      </c>
      <c r="S17472" t="str">
        <v>no</v>
      </c>
      <c r="T17472" t="str">
        <v>no</v>
      </c>
      <c r="U17472" t="str">
        <v>yes</v>
      </c>
      <c r="V17472">
        <v>246</v>
      </c>
      <c r="W17472">
        <v>9</v>
      </c>
    </row>
    <row r="17473" spans="13:23" x14ac:dyDescent="0.7">
      <c r="M17473">
        <v>1331</v>
      </c>
      <c r="N17473">
        <v>1379</v>
      </c>
      <c r="O17473">
        <v>25</v>
      </c>
      <c r="P17473">
        <v>212</v>
      </c>
      <c r="Q17473">
        <v>4</v>
      </c>
      <c r="R17473">
        <v>14</v>
      </c>
      <c r="S17473" t="str">
        <v>no</v>
      </c>
      <c r="T17473" t="str">
        <v>no</v>
      </c>
      <c r="U17473" t="str">
        <v>yes</v>
      </c>
      <c r="V17473">
        <v>246</v>
      </c>
      <c r="W17473">
        <v>9</v>
      </c>
    </row>
    <row r="17474" spans="13:23" x14ac:dyDescent="0.7">
      <c r="M17474">
        <v>1342</v>
      </c>
      <c r="N17474">
        <v>2744</v>
      </c>
      <c r="O17474">
        <v>25</v>
      </c>
      <c r="P17474">
        <v>528</v>
      </c>
      <c r="Q17474">
        <v>16</v>
      </c>
      <c r="R17474">
        <v>14</v>
      </c>
      <c r="S17474" t="str">
        <v>no</v>
      </c>
      <c r="T17474" t="str">
        <v>no</v>
      </c>
      <c r="U17474" t="str">
        <v>yes</v>
      </c>
      <c r="V17474">
        <v>246</v>
      </c>
      <c r="W17474">
        <v>9</v>
      </c>
    </row>
    <row r="17475" spans="13:23" x14ac:dyDescent="0.7">
      <c r="M17475">
        <v>1345</v>
      </c>
      <c r="N17475">
        <v>1594</v>
      </c>
      <c r="O17475">
        <v>25</v>
      </c>
      <c r="P17475">
        <v>107</v>
      </c>
      <c r="Q17475">
        <v>2</v>
      </c>
      <c r="R17475">
        <v>14</v>
      </c>
      <c r="S17475" t="str">
        <v>yes</v>
      </c>
      <c r="T17475" t="str">
        <v>no</v>
      </c>
      <c r="U17475" t="str">
        <v>yes</v>
      </c>
      <c r="V17475">
        <v>246</v>
      </c>
      <c r="W17475">
        <v>9</v>
      </c>
    </row>
    <row r="17476" spans="13:23" x14ac:dyDescent="0.7">
      <c r="M17476">
        <v>1348</v>
      </c>
      <c r="N17476">
        <v>1695</v>
      </c>
      <c r="O17476">
        <v>25</v>
      </c>
      <c r="P17476">
        <v>214</v>
      </c>
      <c r="Q17476">
        <v>4</v>
      </c>
      <c r="R17476">
        <v>14</v>
      </c>
      <c r="S17476" t="str">
        <v>no</v>
      </c>
      <c r="T17476" t="str">
        <v>no</v>
      </c>
      <c r="U17476" t="str">
        <v>yes</v>
      </c>
      <c r="V17476">
        <v>246</v>
      </c>
      <c r="W17476">
        <v>9</v>
      </c>
    </row>
    <row r="17477" spans="13:23" x14ac:dyDescent="0.7">
      <c r="M17477">
        <v>1349</v>
      </c>
      <c r="N17477">
        <v>2090</v>
      </c>
      <c r="O17477">
        <v>25</v>
      </c>
      <c r="P17477">
        <v>426</v>
      </c>
      <c r="Q17477">
        <v>8</v>
      </c>
      <c r="R17477">
        <v>14</v>
      </c>
      <c r="S17477" t="str">
        <v>no</v>
      </c>
      <c r="T17477" t="str">
        <v>no</v>
      </c>
      <c r="U17477" t="str">
        <v>yes</v>
      </c>
      <c r="V17477">
        <v>246</v>
      </c>
      <c r="W17477">
        <v>9</v>
      </c>
    </row>
    <row r="17478" spans="13:23" x14ac:dyDescent="0.7">
      <c r="M17478">
        <v>1352</v>
      </c>
      <c r="N17478">
        <v>1865</v>
      </c>
      <c r="O17478">
        <v>25</v>
      </c>
      <c r="P17478">
        <v>170</v>
      </c>
      <c r="Q17478">
        <v>4</v>
      </c>
      <c r="R17478">
        <v>17</v>
      </c>
      <c r="S17478" t="str">
        <v>no</v>
      </c>
      <c r="T17478" t="str">
        <v>no</v>
      </c>
      <c r="U17478" t="str">
        <v>yes</v>
      </c>
      <c r="V17478">
        <v>246</v>
      </c>
      <c r="W17478">
        <v>9</v>
      </c>
    </row>
    <row r="17479" spans="13:23" x14ac:dyDescent="0.7">
      <c r="M17479">
        <v>1354</v>
      </c>
      <c r="N17479">
        <v>1549</v>
      </c>
      <c r="O17479">
        <v>25</v>
      </c>
      <c r="P17479">
        <v>212</v>
      </c>
      <c r="Q17479">
        <v>4</v>
      </c>
      <c r="R17479">
        <v>14</v>
      </c>
      <c r="S17479" t="str">
        <v>no</v>
      </c>
      <c r="T17479" t="str">
        <v>no</v>
      </c>
      <c r="U17479" t="str">
        <v>yes</v>
      </c>
      <c r="V17479">
        <v>246</v>
      </c>
      <c r="W17479">
        <v>9</v>
      </c>
    </row>
    <row r="17480" spans="13:23" x14ac:dyDescent="0.7">
      <c r="M17480">
        <v>1358</v>
      </c>
      <c r="N17480">
        <v>1790</v>
      </c>
      <c r="O17480">
        <v>25</v>
      </c>
      <c r="P17480">
        <v>214</v>
      </c>
      <c r="Q17480">
        <v>4</v>
      </c>
      <c r="R17480">
        <v>14</v>
      </c>
      <c r="S17480" t="str">
        <v>no</v>
      </c>
      <c r="T17480" t="str">
        <v>no</v>
      </c>
      <c r="U17480" t="str">
        <v>yes</v>
      </c>
      <c r="V17480">
        <v>246</v>
      </c>
      <c r="W17480">
        <v>9</v>
      </c>
    </row>
    <row r="17481" spans="13:23" x14ac:dyDescent="0.7">
      <c r="M17481">
        <v>1360</v>
      </c>
      <c r="N17481">
        <v>2144</v>
      </c>
      <c r="O17481">
        <v>25</v>
      </c>
      <c r="P17481">
        <v>426</v>
      </c>
      <c r="Q17481">
        <v>8</v>
      </c>
      <c r="R17481">
        <v>14</v>
      </c>
      <c r="S17481" t="str">
        <v>no</v>
      </c>
      <c r="T17481" t="str">
        <v>no</v>
      </c>
      <c r="U17481" t="str">
        <v>yes</v>
      </c>
      <c r="V17481">
        <v>246</v>
      </c>
      <c r="W17481">
        <v>9</v>
      </c>
    </row>
    <row r="17482" spans="13:23" x14ac:dyDescent="0.7">
      <c r="M17482">
        <v>1362</v>
      </c>
      <c r="N17482">
        <v>2090</v>
      </c>
      <c r="O17482">
        <v>25</v>
      </c>
      <c r="P17482">
        <v>426</v>
      </c>
      <c r="Q17482">
        <v>8</v>
      </c>
      <c r="R17482">
        <v>15</v>
      </c>
      <c r="S17482" t="str">
        <v>no</v>
      </c>
      <c r="T17482" t="str">
        <v>no</v>
      </c>
      <c r="U17482" t="str">
        <v>yes</v>
      </c>
      <c r="V17482">
        <v>246</v>
      </c>
      <c r="W17482">
        <v>9</v>
      </c>
    </row>
    <row r="17483" spans="13:23" x14ac:dyDescent="0.7">
      <c r="M17483">
        <v>1368</v>
      </c>
      <c r="N17483">
        <v>1644</v>
      </c>
      <c r="O17483">
        <v>25</v>
      </c>
      <c r="P17483">
        <v>107</v>
      </c>
      <c r="Q17483">
        <v>2</v>
      </c>
      <c r="R17483">
        <v>14</v>
      </c>
      <c r="S17483" t="str">
        <v>no</v>
      </c>
      <c r="T17483" t="str">
        <v>no</v>
      </c>
      <c r="U17483" t="str">
        <v>yes</v>
      </c>
      <c r="V17483">
        <v>246</v>
      </c>
      <c r="W17483">
        <v>9</v>
      </c>
    </row>
    <row r="17484" spans="13:23" x14ac:dyDescent="0.7">
      <c r="M17484">
        <v>1376</v>
      </c>
      <c r="N17484">
        <v>2694</v>
      </c>
      <c r="O17484">
        <v>25</v>
      </c>
      <c r="P17484">
        <v>528</v>
      </c>
      <c r="Q17484">
        <v>16</v>
      </c>
      <c r="R17484">
        <v>14</v>
      </c>
      <c r="S17484" t="str">
        <v>yes</v>
      </c>
      <c r="T17484" t="str">
        <v>no</v>
      </c>
      <c r="U17484" t="str">
        <v>yes</v>
      </c>
      <c r="V17484">
        <v>246</v>
      </c>
      <c r="W17484">
        <v>9</v>
      </c>
    </row>
    <row r="17485" spans="13:23" x14ac:dyDescent="0.7">
      <c r="M17485">
        <v>1389</v>
      </c>
      <c r="N17485">
        <v>1544</v>
      </c>
      <c r="O17485">
        <v>25</v>
      </c>
      <c r="P17485">
        <v>107</v>
      </c>
      <c r="Q17485">
        <v>2</v>
      </c>
      <c r="R17485">
        <v>14</v>
      </c>
      <c r="S17485" t="str">
        <v>no</v>
      </c>
      <c r="T17485" t="str">
        <v>no</v>
      </c>
      <c r="U17485" t="str">
        <v>yes</v>
      </c>
      <c r="V17485">
        <v>246</v>
      </c>
      <c r="W17485">
        <v>9</v>
      </c>
    </row>
    <row r="17486" spans="13:23" x14ac:dyDescent="0.7">
      <c r="M17486">
        <v>1391</v>
      </c>
      <c r="N17486">
        <v>1894</v>
      </c>
      <c r="O17486">
        <v>25</v>
      </c>
      <c r="P17486">
        <v>214</v>
      </c>
      <c r="Q17486">
        <v>4</v>
      </c>
      <c r="R17486">
        <v>14</v>
      </c>
      <c r="S17486" t="str">
        <v>yes</v>
      </c>
      <c r="T17486" t="str">
        <v>no</v>
      </c>
      <c r="U17486" t="str">
        <v>yes</v>
      </c>
      <c r="V17486">
        <v>246</v>
      </c>
      <c r="W17486">
        <v>9</v>
      </c>
    </row>
    <row r="17487" spans="13:23" x14ac:dyDescent="0.7">
      <c r="M17487">
        <v>1400</v>
      </c>
      <c r="N17487">
        <v>1995</v>
      </c>
      <c r="O17487">
        <v>25</v>
      </c>
      <c r="P17487">
        <v>426</v>
      </c>
      <c r="Q17487">
        <v>8</v>
      </c>
      <c r="R17487">
        <v>14</v>
      </c>
      <c r="S17487" t="str">
        <v>no</v>
      </c>
      <c r="T17487" t="str">
        <v>no</v>
      </c>
      <c r="U17487" t="str">
        <v>yes</v>
      </c>
      <c r="V17487">
        <v>246</v>
      </c>
      <c r="W17487">
        <v>9</v>
      </c>
    </row>
    <row r="17488" spans="13:23" x14ac:dyDescent="0.7">
      <c r="M17488">
        <v>1402</v>
      </c>
      <c r="N17488">
        <v>1790</v>
      </c>
      <c r="O17488">
        <v>25</v>
      </c>
      <c r="P17488">
        <v>214</v>
      </c>
      <c r="Q17488">
        <v>4</v>
      </c>
      <c r="R17488">
        <v>15</v>
      </c>
      <c r="S17488" t="str">
        <v>no</v>
      </c>
      <c r="T17488" t="str">
        <v>no</v>
      </c>
      <c r="U17488" t="str">
        <v>yes</v>
      </c>
      <c r="V17488">
        <v>246</v>
      </c>
      <c r="W17488">
        <v>9</v>
      </c>
    </row>
    <row r="17489" spans="13:23" x14ac:dyDescent="0.7">
      <c r="M17489">
        <v>1410</v>
      </c>
      <c r="N17489">
        <v>1395</v>
      </c>
      <c r="O17489">
        <v>25</v>
      </c>
      <c r="P17489">
        <v>107</v>
      </c>
      <c r="Q17489">
        <v>2</v>
      </c>
      <c r="R17489">
        <v>14</v>
      </c>
      <c r="S17489" t="str">
        <v>no</v>
      </c>
      <c r="T17489" t="str">
        <v>no</v>
      </c>
      <c r="U17489" t="str">
        <v>yes</v>
      </c>
      <c r="V17489">
        <v>246</v>
      </c>
      <c r="W17489">
        <v>9</v>
      </c>
    </row>
    <row r="17490" spans="13:23" x14ac:dyDescent="0.7">
      <c r="M17490">
        <v>1415</v>
      </c>
      <c r="N17490">
        <v>2244</v>
      </c>
      <c r="O17490">
        <v>25</v>
      </c>
      <c r="P17490">
        <v>426</v>
      </c>
      <c r="Q17490">
        <v>8</v>
      </c>
      <c r="R17490">
        <v>14</v>
      </c>
      <c r="S17490" t="str">
        <v>no</v>
      </c>
      <c r="T17490" t="str">
        <v>no</v>
      </c>
      <c r="U17490" t="str">
        <v>yes</v>
      </c>
      <c r="V17490">
        <v>246</v>
      </c>
      <c r="W17490">
        <v>9</v>
      </c>
    </row>
    <row r="17491" spans="13:23" x14ac:dyDescent="0.7">
      <c r="M17491">
        <v>1437</v>
      </c>
      <c r="N17491">
        <v>1295</v>
      </c>
      <c r="O17491">
        <v>25</v>
      </c>
      <c r="P17491">
        <v>170</v>
      </c>
      <c r="Q17491">
        <v>4</v>
      </c>
      <c r="R17491">
        <v>14</v>
      </c>
      <c r="S17491" t="str">
        <v>no</v>
      </c>
      <c r="T17491" t="str">
        <v>no</v>
      </c>
      <c r="U17491" t="str">
        <v>yes</v>
      </c>
      <c r="V17491">
        <v>246</v>
      </c>
      <c r="W17491">
        <v>9</v>
      </c>
    </row>
    <row r="17492" spans="13:23" x14ac:dyDescent="0.7">
      <c r="M17492">
        <v>1453</v>
      </c>
      <c r="N17492">
        <v>2590</v>
      </c>
      <c r="O17492">
        <v>25</v>
      </c>
      <c r="P17492">
        <v>528</v>
      </c>
      <c r="Q17492">
        <v>16</v>
      </c>
      <c r="R17492">
        <v>14</v>
      </c>
      <c r="S17492" t="str">
        <v>no</v>
      </c>
      <c r="T17492" t="str">
        <v>no</v>
      </c>
      <c r="U17492" t="str">
        <v>yes</v>
      </c>
      <c r="V17492">
        <v>246</v>
      </c>
      <c r="W17492">
        <v>9</v>
      </c>
    </row>
    <row r="17493" spans="13:23" x14ac:dyDescent="0.7">
      <c r="M17493">
        <v>1460</v>
      </c>
      <c r="N17493">
        <v>2495</v>
      </c>
      <c r="O17493">
        <v>25</v>
      </c>
      <c r="P17493">
        <v>528</v>
      </c>
      <c r="Q17493">
        <v>16</v>
      </c>
      <c r="R17493">
        <v>14</v>
      </c>
      <c r="S17493" t="str">
        <v>no</v>
      </c>
      <c r="T17493" t="str">
        <v>no</v>
      </c>
      <c r="U17493" t="str">
        <v>yes</v>
      </c>
      <c r="V17493">
        <v>246</v>
      </c>
      <c r="W17493">
        <v>9</v>
      </c>
    </row>
    <row r="17494" spans="13:23" x14ac:dyDescent="0.7">
      <c r="M17494">
        <v>1465</v>
      </c>
      <c r="N17494">
        <v>1690</v>
      </c>
      <c r="O17494">
        <v>25</v>
      </c>
      <c r="P17494">
        <v>170</v>
      </c>
      <c r="Q17494">
        <v>4</v>
      </c>
      <c r="R17494">
        <v>14</v>
      </c>
      <c r="S17494" t="str">
        <v>yes</v>
      </c>
      <c r="T17494" t="str">
        <v>yes</v>
      </c>
      <c r="U17494" t="str">
        <v>yes</v>
      </c>
      <c r="V17494">
        <v>246</v>
      </c>
      <c r="W17494">
        <v>9</v>
      </c>
    </row>
    <row r="17495" spans="13:23" x14ac:dyDescent="0.7">
      <c r="M17495">
        <v>1479</v>
      </c>
      <c r="N17495">
        <v>1499</v>
      </c>
      <c r="O17495">
        <v>25</v>
      </c>
      <c r="P17495">
        <v>120</v>
      </c>
      <c r="Q17495">
        <v>4</v>
      </c>
      <c r="R17495">
        <v>14</v>
      </c>
      <c r="S17495" t="str">
        <v>no</v>
      </c>
      <c r="T17495" t="str">
        <v>no</v>
      </c>
      <c r="U17495" t="str">
        <v>yes</v>
      </c>
      <c r="V17495">
        <v>246</v>
      </c>
      <c r="W17495">
        <v>9</v>
      </c>
    </row>
    <row r="17496" spans="13:23" x14ac:dyDescent="0.7">
      <c r="M17496">
        <v>1524</v>
      </c>
      <c r="N17496">
        <v>1299</v>
      </c>
      <c r="O17496">
        <v>25</v>
      </c>
      <c r="P17496">
        <v>120</v>
      </c>
      <c r="Q17496">
        <v>4</v>
      </c>
      <c r="R17496">
        <v>14</v>
      </c>
      <c r="S17496" t="str">
        <v>yes</v>
      </c>
      <c r="T17496" t="str">
        <v>no</v>
      </c>
      <c r="U17496" t="str">
        <v>yes</v>
      </c>
      <c r="V17496">
        <v>283</v>
      </c>
      <c r="W17496">
        <v>10</v>
      </c>
    </row>
    <row r="17497" spans="13:23" x14ac:dyDescent="0.7">
      <c r="M17497">
        <v>1528</v>
      </c>
      <c r="N17497">
        <v>2744</v>
      </c>
      <c r="O17497">
        <v>25</v>
      </c>
      <c r="P17497">
        <v>528</v>
      </c>
      <c r="Q17497">
        <v>16</v>
      </c>
      <c r="R17497">
        <v>14</v>
      </c>
      <c r="S17497" t="str">
        <v>no</v>
      </c>
      <c r="T17497" t="str">
        <v>no</v>
      </c>
      <c r="U17497" t="str">
        <v>yes</v>
      </c>
      <c r="V17497">
        <v>283</v>
      </c>
      <c r="W17497">
        <v>10</v>
      </c>
    </row>
    <row r="17498" spans="13:23" x14ac:dyDescent="0.7">
      <c r="M17498">
        <v>1529</v>
      </c>
      <c r="N17498">
        <v>2144</v>
      </c>
      <c r="O17498">
        <v>25</v>
      </c>
      <c r="P17498">
        <v>426</v>
      </c>
      <c r="Q17498">
        <v>8</v>
      </c>
      <c r="R17498">
        <v>14</v>
      </c>
      <c r="S17498" t="str">
        <v>no</v>
      </c>
      <c r="T17498" t="str">
        <v>no</v>
      </c>
      <c r="U17498" t="str">
        <v>yes</v>
      </c>
      <c r="V17498">
        <v>283</v>
      </c>
      <c r="W17498">
        <v>10</v>
      </c>
    </row>
    <row r="17499" spans="13:23" x14ac:dyDescent="0.7">
      <c r="M17499">
        <v>1534</v>
      </c>
      <c r="N17499">
        <v>2090</v>
      </c>
      <c r="O17499">
        <v>25</v>
      </c>
      <c r="P17499">
        <v>426</v>
      </c>
      <c r="Q17499">
        <v>8</v>
      </c>
      <c r="R17499">
        <v>14</v>
      </c>
      <c r="S17499" t="str">
        <v>no</v>
      </c>
      <c r="T17499" t="str">
        <v>no</v>
      </c>
      <c r="U17499" t="str">
        <v>yes</v>
      </c>
      <c r="V17499">
        <v>283</v>
      </c>
      <c r="W17499">
        <v>10</v>
      </c>
    </row>
    <row r="17500" spans="13:23" x14ac:dyDescent="0.7">
      <c r="M17500">
        <v>1539</v>
      </c>
      <c r="N17500">
        <v>1395</v>
      </c>
      <c r="O17500">
        <v>25</v>
      </c>
      <c r="P17500">
        <v>107</v>
      </c>
      <c r="Q17500">
        <v>2</v>
      </c>
      <c r="R17500">
        <v>14</v>
      </c>
      <c r="S17500" t="str">
        <v>no</v>
      </c>
      <c r="T17500" t="str">
        <v>no</v>
      </c>
      <c r="U17500" t="str">
        <v>yes</v>
      </c>
      <c r="V17500">
        <v>283</v>
      </c>
      <c r="W17500">
        <v>10</v>
      </c>
    </row>
    <row r="17501" spans="13:23" x14ac:dyDescent="0.7">
      <c r="M17501">
        <v>1541</v>
      </c>
      <c r="N17501">
        <v>1894</v>
      </c>
      <c r="O17501">
        <v>25</v>
      </c>
      <c r="P17501">
        <v>214</v>
      </c>
      <c r="Q17501">
        <v>4</v>
      </c>
      <c r="R17501">
        <v>14</v>
      </c>
      <c r="S17501" t="str">
        <v>yes</v>
      </c>
      <c r="T17501" t="str">
        <v>no</v>
      </c>
      <c r="U17501" t="str">
        <v>yes</v>
      </c>
      <c r="V17501">
        <v>283</v>
      </c>
      <c r="W17501">
        <v>10</v>
      </c>
    </row>
    <row r="17502" spans="13:23" x14ac:dyDescent="0.7">
      <c r="M17502">
        <v>1548</v>
      </c>
      <c r="N17502">
        <v>1594</v>
      </c>
      <c r="O17502">
        <v>25</v>
      </c>
      <c r="P17502">
        <v>107</v>
      </c>
      <c r="Q17502">
        <v>2</v>
      </c>
      <c r="R17502">
        <v>14</v>
      </c>
      <c r="S17502" t="str">
        <v>yes</v>
      </c>
      <c r="T17502" t="str">
        <v>no</v>
      </c>
      <c r="U17502" t="str">
        <v>yes</v>
      </c>
      <c r="V17502">
        <v>283</v>
      </c>
      <c r="W17502">
        <v>10</v>
      </c>
    </row>
    <row r="17503" spans="13:23" x14ac:dyDescent="0.7">
      <c r="M17503">
        <v>1549</v>
      </c>
      <c r="N17503">
        <v>1995</v>
      </c>
      <c r="O17503">
        <v>25</v>
      </c>
      <c r="P17503">
        <v>426</v>
      </c>
      <c r="Q17503">
        <v>8</v>
      </c>
      <c r="R17503">
        <v>14</v>
      </c>
      <c r="S17503" t="str">
        <v>no</v>
      </c>
      <c r="T17503" t="str">
        <v>no</v>
      </c>
      <c r="U17503" t="str">
        <v>yes</v>
      </c>
      <c r="V17503">
        <v>283</v>
      </c>
      <c r="W17503">
        <v>10</v>
      </c>
    </row>
    <row r="17504" spans="13:23" x14ac:dyDescent="0.7">
      <c r="M17504">
        <v>1558</v>
      </c>
      <c r="N17504">
        <v>2590</v>
      </c>
      <c r="O17504">
        <v>25</v>
      </c>
      <c r="P17504">
        <v>528</v>
      </c>
      <c r="Q17504">
        <v>16</v>
      </c>
      <c r="R17504">
        <v>14</v>
      </c>
      <c r="S17504" t="str">
        <v>no</v>
      </c>
      <c r="T17504" t="str">
        <v>no</v>
      </c>
      <c r="U17504" t="str">
        <v>yes</v>
      </c>
      <c r="V17504">
        <v>283</v>
      </c>
      <c r="W17504">
        <v>10</v>
      </c>
    </row>
    <row r="17505" spans="13:23" x14ac:dyDescent="0.7">
      <c r="M17505">
        <v>1562</v>
      </c>
      <c r="N17505">
        <v>2090</v>
      </c>
      <c r="O17505">
        <v>25</v>
      </c>
      <c r="P17505">
        <v>426</v>
      </c>
      <c r="Q17505">
        <v>8</v>
      </c>
      <c r="R17505">
        <v>15</v>
      </c>
      <c r="S17505" t="str">
        <v>no</v>
      </c>
      <c r="T17505" t="str">
        <v>no</v>
      </c>
      <c r="U17505" t="str">
        <v>yes</v>
      </c>
      <c r="V17505">
        <v>283</v>
      </c>
      <c r="W17505">
        <v>10</v>
      </c>
    </row>
    <row r="17506" spans="13:23" x14ac:dyDescent="0.7">
      <c r="M17506">
        <v>1572</v>
      </c>
      <c r="N17506">
        <v>1395</v>
      </c>
      <c r="O17506">
        <v>25</v>
      </c>
      <c r="P17506">
        <v>107</v>
      </c>
      <c r="Q17506">
        <v>4</v>
      </c>
      <c r="R17506">
        <v>14</v>
      </c>
      <c r="S17506" t="str">
        <v>no</v>
      </c>
      <c r="T17506" t="str">
        <v>no</v>
      </c>
      <c r="U17506" t="str">
        <v>yes</v>
      </c>
      <c r="V17506">
        <v>283</v>
      </c>
      <c r="W17506">
        <v>10</v>
      </c>
    </row>
    <row r="17507" spans="13:23" x14ac:dyDescent="0.7">
      <c r="M17507">
        <v>1576</v>
      </c>
      <c r="N17507">
        <v>1695</v>
      </c>
      <c r="O17507">
        <v>25</v>
      </c>
      <c r="P17507">
        <v>214</v>
      </c>
      <c r="Q17507">
        <v>4</v>
      </c>
      <c r="R17507">
        <v>14</v>
      </c>
      <c r="S17507" t="str">
        <v>no</v>
      </c>
      <c r="T17507" t="str">
        <v>no</v>
      </c>
      <c r="U17507" t="str">
        <v>yes</v>
      </c>
      <c r="V17507">
        <v>283</v>
      </c>
      <c r="W17507">
        <v>10</v>
      </c>
    </row>
    <row r="17508" spans="13:23" x14ac:dyDescent="0.7">
      <c r="M17508">
        <v>1582</v>
      </c>
      <c r="N17508">
        <v>1499</v>
      </c>
      <c r="O17508">
        <v>25</v>
      </c>
      <c r="P17508">
        <v>120</v>
      </c>
      <c r="Q17508">
        <v>4</v>
      </c>
      <c r="R17508">
        <v>14</v>
      </c>
      <c r="S17508" t="str">
        <v>no</v>
      </c>
      <c r="T17508" t="str">
        <v>no</v>
      </c>
      <c r="U17508" t="str">
        <v>yes</v>
      </c>
      <c r="V17508">
        <v>283</v>
      </c>
      <c r="W17508">
        <v>10</v>
      </c>
    </row>
    <row r="17509" spans="13:23" x14ac:dyDescent="0.7">
      <c r="M17509">
        <v>1583</v>
      </c>
      <c r="N17509">
        <v>1944</v>
      </c>
      <c r="O17509">
        <v>25</v>
      </c>
      <c r="P17509">
        <v>214</v>
      </c>
      <c r="Q17509">
        <v>4</v>
      </c>
      <c r="R17509">
        <v>14</v>
      </c>
      <c r="S17509" t="str">
        <v>no</v>
      </c>
      <c r="T17509" t="str">
        <v>no</v>
      </c>
      <c r="U17509" t="str">
        <v>yes</v>
      </c>
      <c r="V17509">
        <v>283</v>
      </c>
      <c r="W17509">
        <v>10</v>
      </c>
    </row>
    <row r="17510" spans="13:23" x14ac:dyDescent="0.7">
      <c r="M17510">
        <v>1602</v>
      </c>
      <c r="N17510">
        <v>1644</v>
      </c>
      <c r="O17510">
        <v>25</v>
      </c>
      <c r="P17510">
        <v>107</v>
      </c>
      <c r="Q17510">
        <v>2</v>
      </c>
      <c r="R17510">
        <v>14</v>
      </c>
      <c r="S17510" t="str">
        <v>no</v>
      </c>
      <c r="T17510" t="str">
        <v>no</v>
      </c>
      <c r="U17510" t="str">
        <v>yes</v>
      </c>
      <c r="V17510">
        <v>283</v>
      </c>
      <c r="W17510">
        <v>10</v>
      </c>
    </row>
    <row r="17511" spans="13:23" x14ac:dyDescent="0.7">
      <c r="M17511">
        <v>1613</v>
      </c>
      <c r="N17511">
        <v>1790</v>
      </c>
      <c r="O17511">
        <v>25</v>
      </c>
      <c r="P17511">
        <v>214</v>
      </c>
      <c r="Q17511">
        <v>4</v>
      </c>
      <c r="R17511">
        <v>15</v>
      </c>
      <c r="S17511" t="str">
        <v>no</v>
      </c>
      <c r="T17511" t="str">
        <v>no</v>
      </c>
      <c r="U17511" t="str">
        <v>yes</v>
      </c>
      <c r="V17511">
        <v>283</v>
      </c>
      <c r="W17511">
        <v>10</v>
      </c>
    </row>
    <row r="17512" spans="13:23" x14ac:dyDescent="0.7">
      <c r="M17512">
        <v>1615</v>
      </c>
      <c r="N17512">
        <v>1790</v>
      </c>
      <c r="O17512">
        <v>25</v>
      </c>
      <c r="P17512">
        <v>214</v>
      </c>
      <c r="Q17512">
        <v>4</v>
      </c>
      <c r="R17512">
        <v>14</v>
      </c>
      <c r="S17512" t="str">
        <v>no</v>
      </c>
      <c r="T17512" t="str">
        <v>no</v>
      </c>
      <c r="U17512" t="str">
        <v>yes</v>
      </c>
      <c r="V17512">
        <v>283</v>
      </c>
      <c r="W17512">
        <v>10</v>
      </c>
    </row>
    <row r="17513" spans="13:23" x14ac:dyDescent="0.7">
      <c r="M17513">
        <v>1624</v>
      </c>
      <c r="N17513">
        <v>1295</v>
      </c>
      <c r="O17513">
        <v>25</v>
      </c>
      <c r="P17513">
        <v>170</v>
      </c>
      <c r="Q17513">
        <v>4</v>
      </c>
      <c r="R17513">
        <v>14</v>
      </c>
      <c r="S17513" t="str">
        <v>no</v>
      </c>
      <c r="T17513" t="str">
        <v>no</v>
      </c>
      <c r="U17513" t="str">
        <v>yes</v>
      </c>
      <c r="V17513">
        <v>283</v>
      </c>
      <c r="W17513">
        <v>10</v>
      </c>
    </row>
    <row r="17514" spans="13:23" x14ac:dyDescent="0.7">
      <c r="M17514">
        <v>1625</v>
      </c>
      <c r="N17514">
        <v>2590</v>
      </c>
      <c r="O17514">
        <v>25</v>
      </c>
      <c r="P17514">
        <v>528</v>
      </c>
      <c r="Q17514">
        <v>16</v>
      </c>
      <c r="R17514">
        <v>15</v>
      </c>
      <c r="S17514" t="str">
        <v>no</v>
      </c>
      <c r="T17514" t="str">
        <v>no</v>
      </c>
      <c r="U17514" t="str">
        <v>yes</v>
      </c>
      <c r="V17514">
        <v>283</v>
      </c>
      <c r="W17514">
        <v>10</v>
      </c>
    </row>
    <row r="17515" spans="13:23" x14ac:dyDescent="0.7">
      <c r="M17515">
        <v>1629</v>
      </c>
      <c r="N17515">
        <v>2644</v>
      </c>
      <c r="O17515">
        <v>25</v>
      </c>
      <c r="P17515">
        <v>528</v>
      </c>
      <c r="Q17515">
        <v>16</v>
      </c>
      <c r="R17515">
        <v>14</v>
      </c>
      <c r="S17515" t="str">
        <v>no</v>
      </c>
      <c r="T17515" t="str">
        <v>no</v>
      </c>
      <c r="U17515" t="str">
        <v>yes</v>
      </c>
      <c r="V17515">
        <v>283</v>
      </c>
      <c r="W17515">
        <v>10</v>
      </c>
    </row>
    <row r="17516" spans="13:23" x14ac:dyDescent="0.7">
      <c r="M17516">
        <v>1635</v>
      </c>
      <c r="N17516">
        <v>1544</v>
      </c>
      <c r="O17516">
        <v>25</v>
      </c>
      <c r="P17516">
        <v>170</v>
      </c>
      <c r="Q17516">
        <v>4</v>
      </c>
      <c r="R17516">
        <v>15</v>
      </c>
      <c r="S17516" t="str">
        <v>no</v>
      </c>
      <c r="T17516" t="str">
        <v>no</v>
      </c>
      <c r="U17516" t="str">
        <v>yes</v>
      </c>
      <c r="V17516">
        <v>283</v>
      </c>
      <c r="W17516">
        <v>10</v>
      </c>
    </row>
    <row r="17517" spans="13:23" x14ac:dyDescent="0.7">
      <c r="M17517">
        <v>1644</v>
      </c>
      <c r="N17517">
        <v>2495</v>
      </c>
      <c r="O17517">
        <v>25</v>
      </c>
      <c r="P17517">
        <v>528</v>
      </c>
      <c r="Q17517">
        <v>16</v>
      </c>
      <c r="R17517">
        <v>14</v>
      </c>
      <c r="S17517" t="str">
        <v>no</v>
      </c>
      <c r="T17517" t="str">
        <v>no</v>
      </c>
      <c r="U17517" t="str">
        <v>yes</v>
      </c>
      <c r="V17517">
        <v>283</v>
      </c>
      <c r="W17517">
        <v>10</v>
      </c>
    </row>
    <row r="17518" spans="13:23" x14ac:dyDescent="0.7">
      <c r="M17518">
        <v>1647</v>
      </c>
      <c r="N17518">
        <v>1299</v>
      </c>
      <c r="O17518">
        <v>25</v>
      </c>
      <c r="P17518">
        <v>170</v>
      </c>
      <c r="Q17518">
        <v>4</v>
      </c>
      <c r="R17518">
        <v>14</v>
      </c>
      <c r="S17518" t="str">
        <v>no</v>
      </c>
      <c r="T17518" t="str">
        <v>no</v>
      </c>
      <c r="U17518" t="str">
        <v>yes</v>
      </c>
      <c r="V17518">
        <v>283</v>
      </c>
      <c r="W17518">
        <v>10</v>
      </c>
    </row>
    <row r="17519" spans="13:23" x14ac:dyDescent="0.7">
      <c r="M17519">
        <v>1648</v>
      </c>
      <c r="N17519">
        <v>1395</v>
      </c>
      <c r="O17519">
        <v>25</v>
      </c>
      <c r="P17519">
        <v>170</v>
      </c>
      <c r="Q17519">
        <v>4</v>
      </c>
      <c r="R17519">
        <v>14</v>
      </c>
      <c r="S17519" t="str">
        <v>no</v>
      </c>
      <c r="T17519" t="str">
        <v>no</v>
      </c>
      <c r="U17519" t="str">
        <v>yes</v>
      </c>
      <c r="V17519">
        <v>283</v>
      </c>
      <c r="W17519">
        <v>10</v>
      </c>
    </row>
    <row r="17520" spans="13:23" x14ac:dyDescent="0.7">
      <c r="M17520">
        <v>1660</v>
      </c>
      <c r="N17520">
        <v>1490</v>
      </c>
      <c r="O17520">
        <v>25</v>
      </c>
      <c r="P17520">
        <v>107</v>
      </c>
      <c r="Q17520">
        <v>2</v>
      </c>
      <c r="R17520">
        <v>15</v>
      </c>
      <c r="S17520" t="str">
        <v>no</v>
      </c>
      <c r="T17520" t="str">
        <v>no</v>
      </c>
      <c r="U17520" t="str">
        <v>yes</v>
      </c>
      <c r="V17520">
        <v>283</v>
      </c>
      <c r="W17520">
        <v>10</v>
      </c>
    </row>
    <row r="17521" spans="13:23" x14ac:dyDescent="0.7">
      <c r="M17521">
        <v>1661</v>
      </c>
      <c r="N17521">
        <v>2244</v>
      </c>
      <c r="O17521">
        <v>25</v>
      </c>
      <c r="P17521">
        <v>426</v>
      </c>
      <c r="Q17521">
        <v>8</v>
      </c>
      <c r="R17521">
        <v>14</v>
      </c>
      <c r="S17521" t="str">
        <v>no</v>
      </c>
      <c r="T17521" t="str">
        <v>no</v>
      </c>
      <c r="U17521" t="str">
        <v>yes</v>
      </c>
      <c r="V17521">
        <v>283</v>
      </c>
      <c r="W17521">
        <v>10</v>
      </c>
    </row>
    <row r="17522" spans="13:23" x14ac:dyDescent="0.7">
      <c r="M17522">
        <v>1683</v>
      </c>
      <c r="N17522">
        <v>1490</v>
      </c>
      <c r="O17522">
        <v>25</v>
      </c>
      <c r="P17522">
        <v>107</v>
      </c>
      <c r="Q17522">
        <v>2</v>
      </c>
      <c r="R17522">
        <v>14</v>
      </c>
      <c r="S17522" t="str">
        <v>no</v>
      </c>
      <c r="T17522" t="str">
        <v>no</v>
      </c>
      <c r="U17522" t="str">
        <v>yes</v>
      </c>
      <c r="V17522">
        <v>283</v>
      </c>
      <c r="W17522">
        <v>10</v>
      </c>
    </row>
    <row r="17523" spans="13:23" x14ac:dyDescent="0.7">
      <c r="M17523">
        <v>1697</v>
      </c>
      <c r="N17523">
        <v>1895</v>
      </c>
      <c r="O17523">
        <v>25</v>
      </c>
      <c r="P17523">
        <v>170</v>
      </c>
      <c r="Q17523">
        <v>4</v>
      </c>
      <c r="R17523">
        <v>17</v>
      </c>
      <c r="S17523" t="str">
        <v>no</v>
      </c>
      <c r="T17523" t="str">
        <v>no</v>
      </c>
      <c r="U17523" t="str">
        <v>yes</v>
      </c>
      <c r="V17523">
        <v>283</v>
      </c>
      <c r="W17523">
        <v>10</v>
      </c>
    </row>
    <row r="17524" spans="13:23" x14ac:dyDescent="0.7">
      <c r="M17524">
        <v>1698</v>
      </c>
      <c r="N17524">
        <v>1844</v>
      </c>
      <c r="O17524">
        <v>25</v>
      </c>
      <c r="P17524">
        <v>214</v>
      </c>
      <c r="Q17524">
        <v>4</v>
      </c>
      <c r="R17524">
        <v>14</v>
      </c>
      <c r="S17524" t="str">
        <v>no</v>
      </c>
      <c r="T17524" t="str">
        <v>no</v>
      </c>
      <c r="U17524" t="str">
        <v>yes</v>
      </c>
      <c r="V17524">
        <v>283</v>
      </c>
      <c r="W17524">
        <v>10</v>
      </c>
    </row>
    <row r="17525" spans="13:23" x14ac:dyDescent="0.7">
      <c r="M17525">
        <v>1702</v>
      </c>
      <c r="N17525">
        <v>1544</v>
      </c>
      <c r="O17525">
        <v>25</v>
      </c>
      <c r="P17525">
        <v>107</v>
      </c>
      <c r="Q17525">
        <v>2</v>
      </c>
      <c r="R17525">
        <v>14</v>
      </c>
      <c r="S17525" t="str">
        <v>no</v>
      </c>
      <c r="T17525" t="str">
        <v>no</v>
      </c>
      <c r="U17525" t="str">
        <v>yes</v>
      </c>
      <c r="V17525">
        <v>283</v>
      </c>
      <c r="W17525">
        <v>10</v>
      </c>
    </row>
    <row r="17526" spans="13:23" x14ac:dyDescent="0.7">
      <c r="M17526">
        <v>1703</v>
      </c>
      <c r="N17526">
        <v>1690</v>
      </c>
      <c r="O17526">
        <v>25</v>
      </c>
      <c r="P17526">
        <v>170</v>
      </c>
      <c r="Q17526">
        <v>4</v>
      </c>
      <c r="R17526">
        <v>14</v>
      </c>
      <c r="S17526" t="str">
        <v>yes</v>
      </c>
      <c r="T17526" t="str">
        <v>yes</v>
      </c>
      <c r="U17526" t="str">
        <v>yes</v>
      </c>
      <c r="V17526">
        <v>283</v>
      </c>
      <c r="W17526">
        <v>10</v>
      </c>
    </row>
    <row r="17527" spans="13:23" x14ac:dyDescent="0.7">
      <c r="M17527">
        <v>1727</v>
      </c>
      <c r="N17527">
        <v>2194</v>
      </c>
      <c r="O17527">
        <v>25</v>
      </c>
      <c r="P17527">
        <v>426</v>
      </c>
      <c r="Q17527">
        <v>8</v>
      </c>
      <c r="R17527">
        <v>14</v>
      </c>
      <c r="S17527" t="str">
        <v>yes</v>
      </c>
      <c r="T17527" t="str">
        <v>no</v>
      </c>
      <c r="U17527" t="str">
        <v>yes</v>
      </c>
      <c r="V17527">
        <v>283</v>
      </c>
      <c r="W17527">
        <v>10</v>
      </c>
    </row>
    <row r="17528" spans="13:23" x14ac:dyDescent="0.7">
      <c r="M17528">
        <v>1736</v>
      </c>
      <c r="N17528">
        <v>1395</v>
      </c>
      <c r="O17528">
        <v>25</v>
      </c>
      <c r="P17528">
        <v>170</v>
      </c>
      <c r="Q17528">
        <v>4</v>
      </c>
      <c r="R17528">
        <v>15</v>
      </c>
      <c r="S17528" t="str">
        <v>no</v>
      </c>
      <c r="T17528" t="str">
        <v>no</v>
      </c>
      <c r="U17528" t="str">
        <v>yes</v>
      </c>
      <c r="V17528">
        <v>283</v>
      </c>
      <c r="W17528">
        <v>10</v>
      </c>
    </row>
    <row r="17529" spans="13:23" x14ac:dyDescent="0.7">
      <c r="M17529">
        <v>1772</v>
      </c>
      <c r="N17529">
        <v>1539</v>
      </c>
      <c r="O17529">
        <v>25</v>
      </c>
      <c r="P17529">
        <v>212</v>
      </c>
      <c r="Q17529">
        <v>4</v>
      </c>
      <c r="R17529">
        <v>14</v>
      </c>
      <c r="S17529" t="str">
        <v>no</v>
      </c>
      <c r="T17529" t="str">
        <v>no</v>
      </c>
      <c r="U17529" t="str">
        <v>yes</v>
      </c>
      <c r="V17529">
        <v>283</v>
      </c>
      <c r="W17529">
        <v>10</v>
      </c>
    </row>
    <row r="17530" spans="13:23" x14ac:dyDescent="0.7">
      <c r="M17530">
        <v>1773</v>
      </c>
      <c r="N17530">
        <v>2694</v>
      </c>
      <c r="O17530">
        <v>25</v>
      </c>
      <c r="P17530">
        <v>528</v>
      </c>
      <c r="Q17530">
        <v>16</v>
      </c>
      <c r="R17530">
        <v>14</v>
      </c>
      <c r="S17530" t="str">
        <v>yes</v>
      </c>
      <c r="T17530" t="str">
        <v>no</v>
      </c>
      <c r="U17530" t="str">
        <v>yes</v>
      </c>
      <c r="V17530">
        <v>283</v>
      </c>
      <c r="W17530">
        <v>10</v>
      </c>
    </row>
    <row r="17531" spans="13:23" x14ac:dyDescent="0.7">
      <c r="M17531">
        <v>1784</v>
      </c>
      <c r="N17531">
        <v>1449</v>
      </c>
      <c r="O17531">
        <v>25</v>
      </c>
      <c r="P17531">
        <v>212</v>
      </c>
      <c r="Q17531">
        <v>4</v>
      </c>
      <c r="R17531">
        <v>14</v>
      </c>
      <c r="S17531" t="str">
        <v>no</v>
      </c>
      <c r="T17531" t="str">
        <v>no</v>
      </c>
      <c r="U17531" t="str">
        <v>yes</v>
      </c>
      <c r="V17531">
        <v>283</v>
      </c>
      <c r="W17531">
        <v>10</v>
      </c>
    </row>
    <row r="17532" spans="13:23" x14ac:dyDescent="0.7">
      <c r="M17532">
        <v>1796</v>
      </c>
      <c r="N17532">
        <v>1644</v>
      </c>
      <c r="O17532">
        <v>25</v>
      </c>
      <c r="P17532">
        <v>107</v>
      </c>
      <c r="Q17532">
        <v>2</v>
      </c>
      <c r="R17532">
        <v>14</v>
      </c>
      <c r="S17532" t="str">
        <v>no</v>
      </c>
      <c r="T17532" t="str">
        <v>no</v>
      </c>
      <c r="U17532" t="str">
        <v>yes</v>
      </c>
      <c r="V17532">
        <v>259</v>
      </c>
      <c r="W17532">
        <v>11</v>
      </c>
    </row>
    <row r="17533" spans="13:23" x14ac:dyDescent="0.7">
      <c r="M17533">
        <v>1798</v>
      </c>
      <c r="N17533">
        <v>1295</v>
      </c>
      <c r="O17533">
        <v>25</v>
      </c>
      <c r="P17533">
        <v>212</v>
      </c>
      <c r="Q17533">
        <v>4</v>
      </c>
      <c r="R17533">
        <v>14</v>
      </c>
      <c r="S17533" t="str">
        <v>no</v>
      </c>
      <c r="T17533" t="str">
        <v>no</v>
      </c>
      <c r="U17533" t="str">
        <v>yes</v>
      </c>
      <c r="V17533">
        <v>259</v>
      </c>
      <c r="W17533">
        <v>11</v>
      </c>
    </row>
    <row r="17534" spans="13:23" x14ac:dyDescent="0.7">
      <c r="M17534">
        <v>1800</v>
      </c>
      <c r="N17534">
        <v>1690</v>
      </c>
      <c r="O17534">
        <v>25</v>
      </c>
      <c r="P17534">
        <v>212</v>
      </c>
      <c r="Q17534">
        <v>4</v>
      </c>
      <c r="R17534">
        <v>14</v>
      </c>
      <c r="S17534" t="str">
        <v>yes</v>
      </c>
      <c r="T17534" t="str">
        <v>yes</v>
      </c>
      <c r="U17534" t="str">
        <v>yes</v>
      </c>
      <c r="V17534">
        <v>259</v>
      </c>
      <c r="W17534">
        <v>11</v>
      </c>
    </row>
    <row r="17535" spans="13:23" x14ac:dyDescent="0.7">
      <c r="M17535">
        <v>1810</v>
      </c>
      <c r="N17535">
        <v>2390</v>
      </c>
      <c r="O17535">
        <v>25</v>
      </c>
      <c r="P17535">
        <v>426</v>
      </c>
      <c r="Q17535">
        <v>8</v>
      </c>
      <c r="R17535">
        <v>14</v>
      </c>
      <c r="S17535" t="str">
        <v>yes</v>
      </c>
      <c r="T17535" t="str">
        <v>yes</v>
      </c>
      <c r="U17535" t="str">
        <v>yes</v>
      </c>
      <c r="V17535">
        <v>259</v>
      </c>
      <c r="W17535">
        <v>11</v>
      </c>
    </row>
    <row r="17536" spans="13:23" x14ac:dyDescent="0.7">
      <c r="M17536">
        <v>1829</v>
      </c>
      <c r="N17536">
        <v>2144</v>
      </c>
      <c r="O17536">
        <v>25</v>
      </c>
      <c r="P17536">
        <v>426</v>
      </c>
      <c r="Q17536">
        <v>8</v>
      </c>
      <c r="R17536">
        <v>14</v>
      </c>
      <c r="S17536" t="str">
        <v>no</v>
      </c>
      <c r="T17536" t="str">
        <v>no</v>
      </c>
      <c r="U17536" t="str">
        <v>yes</v>
      </c>
      <c r="V17536">
        <v>259</v>
      </c>
      <c r="W17536">
        <v>11</v>
      </c>
    </row>
    <row r="17537" spans="13:23" x14ac:dyDescent="0.7">
      <c r="M17537">
        <v>1864</v>
      </c>
      <c r="N17537">
        <v>2090</v>
      </c>
      <c r="O17537">
        <v>25</v>
      </c>
      <c r="P17537">
        <v>214</v>
      </c>
      <c r="Q17537">
        <v>4</v>
      </c>
      <c r="R17537">
        <v>14</v>
      </c>
      <c r="S17537" t="str">
        <v>yes</v>
      </c>
      <c r="T17537" t="str">
        <v>yes</v>
      </c>
      <c r="U17537" t="str">
        <v>yes</v>
      </c>
      <c r="V17537">
        <v>259</v>
      </c>
      <c r="W17537">
        <v>11</v>
      </c>
    </row>
    <row r="17538" spans="13:23" x14ac:dyDescent="0.7">
      <c r="M17538">
        <v>1869</v>
      </c>
      <c r="N17538">
        <v>2890</v>
      </c>
      <c r="O17538">
        <v>25</v>
      </c>
      <c r="P17538">
        <v>528</v>
      </c>
      <c r="Q17538">
        <v>16</v>
      </c>
      <c r="R17538">
        <v>14</v>
      </c>
      <c r="S17538" t="str">
        <v>yes</v>
      </c>
      <c r="T17538" t="str">
        <v>yes</v>
      </c>
      <c r="U17538" t="str">
        <v>yes</v>
      </c>
      <c r="V17538">
        <v>259</v>
      </c>
      <c r="W17538">
        <v>11</v>
      </c>
    </row>
    <row r="17539" spans="13:23" x14ac:dyDescent="0.7">
      <c r="M17539">
        <v>1877</v>
      </c>
      <c r="N17539">
        <v>1844</v>
      </c>
      <c r="O17539">
        <v>25</v>
      </c>
      <c r="P17539">
        <v>214</v>
      </c>
      <c r="Q17539">
        <v>4</v>
      </c>
      <c r="R17539">
        <v>14</v>
      </c>
      <c r="S17539" t="str">
        <v>no</v>
      </c>
      <c r="T17539" t="str">
        <v>no</v>
      </c>
      <c r="U17539" t="str">
        <v>yes</v>
      </c>
      <c r="V17539">
        <v>259</v>
      </c>
      <c r="W17539">
        <v>11</v>
      </c>
    </row>
    <row r="17540" spans="13:23" x14ac:dyDescent="0.7">
      <c r="M17540">
        <v>1892</v>
      </c>
      <c r="N17540">
        <v>1695</v>
      </c>
      <c r="O17540">
        <v>25</v>
      </c>
      <c r="P17540">
        <v>214</v>
      </c>
      <c r="Q17540">
        <v>4</v>
      </c>
      <c r="R17540">
        <v>14</v>
      </c>
      <c r="S17540" t="str">
        <v>no</v>
      </c>
      <c r="T17540" t="str">
        <v>no</v>
      </c>
      <c r="U17540" t="str">
        <v>yes</v>
      </c>
      <c r="V17540">
        <v>259</v>
      </c>
      <c r="W17540">
        <v>11</v>
      </c>
    </row>
    <row r="17541" spans="13:23" x14ac:dyDescent="0.7">
      <c r="M17541">
        <v>1901</v>
      </c>
      <c r="N17541">
        <v>2185</v>
      </c>
      <c r="O17541">
        <v>25</v>
      </c>
      <c r="P17541">
        <v>528</v>
      </c>
      <c r="Q17541">
        <v>8</v>
      </c>
      <c r="R17541">
        <v>14</v>
      </c>
      <c r="S17541" t="str">
        <v>no</v>
      </c>
      <c r="T17541" t="str">
        <v>no</v>
      </c>
      <c r="U17541" t="str">
        <v>yes</v>
      </c>
      <c r="V17541">
        <v>259</v>
      </c>
      <c r="W17541">
        <v>11</v>
      </c>
    </row>
    <row r="17542" spans="13:23" x14ac:dyDescent="0.7">
      <c r="M17542">
        <v>1915</v>
      </c>
      <c r="N17542">
        <v>2090</v>
      </c>
      <c r="O17542">
        <v>25</v>
      </c>
      <c r="P17542">
        <v>426</v>
      </c>
      <c r="Q17542">
        <v>8</v>
      </c>
      <c r="R17542">
        <v>15</v>
      </c>
      <c r="S17542" t="str">
        <v>no</v>
      </c>
      <c r="T17542" t="str">
        <v>no</v>
      </c>
      <c r="U17542" t="str">
        <v>yes</v>
      </c>
      <c r="V17542">
        <v>259</v>
      </c>
      <c r="W17542">
        <v>11</v>
      </c>
    </row>
    <row r="17543" spans="13:23" x14ac:dyDescent="0.7">
      <c r="M17543">
        <v>1916</v>
      </c>
      <c r="N17543">
        <v>1670</v>
      </c>
      <c r="O17543">
        <v>25</v>
      </c>
      <c r="P17543">
        <v>212</v>
      </c>
      <c r="Q17543">
        <v>4</v>
      </c>
      <c r="R17543">
        <v>14</v>
      </c>
      <c r="S17543" t="str">
        <v>yes</v>
      </c>
      <c r="T17543" t="str">
        <v>yes</v>
      </c>
      <c r="U17543" t="str">
        <v>yes</v>
      </c>
      <c r="V17543">
        <v>259</v>
      </c>
      <c r="W17543">
        <v>11</v>
      </c>
    </row>
    <row r="17544" spans="13:23" x14ac:dyDescent="0.7">
      <c r="M17544">
        <v>1933</v>
      </c>
      <c r="N17544">
        <v>1944</v>
      </c>
      <c r="O17544">
        <v>25</v>
      </c>
      <c r="P17544">
        <v>214</v>
      </c>
      <c r="Q17544">
        <v>4</v>
      </c>
      <c r="R17544">
        <v>14</v>
      </c>
      <c r="S17544" t="str">
        <v>no</v>
      </c>
      <c r="T17544" t="str">
        <v>no</v>
      </c>
      <c r="U17544" t="str">
        <v>yes</v>
      </c>
      <c r="V17544">
        <v>259</v>
      </c>
      <c r="W17544">
        <v>11</v>
      </c>
    </row>
    <row r="17545" spans="13:23" x14ac:dyDescent="0.7">
      <c r="M17545">
        <v>1950</v>
      </c>
      <c r="N17545">
        <v>1395</v>
      </c>
      <c r="O17545">
        <v>25</v>
      </c>
      <c r="P17545">
        <v>107</v>
      </c>
      <c r="Q17545">
        <v>4</v>
      </c>
      <c r="R17545">
        <v>14</v>
      </c>
      <c r="S17545" t="str">
        <v>no</v>
      </c>
      <c r="T17545" t="str">
        <v>no</v>
      </c>
      <c r="U17545" t="str">
        <v>yes</v>
      </c>
      <c r="V17545">
        <v>259</v>
      </c>
      <c r="W17545">
        <v>11</v>
      </c>
    </row>
    <row r="17546" spans="13:23" x14ac:dyDescent="0.7">
      <c r="M17546">
        <v>1957</v>
      </c>
      <c r="N17546">
        <v>1395</v>
      </c>
      <c r="O17546">
        <v>25</v>
      </c>
      <c r="P17546">
        <v>107</v>
      </c>
      <c r="Q17546">
        <v>2</v>
      </c>
      <c r="R17546">
        <v>14</v>
      </c>
      <c r="S17546" t="str">
        <v>no</v>
      </c>
      <c r="T17546" t="str">
        <v>no</v>
      </c>
      <c r="U17546" t="str">
        <v>yes</v>
      </c>
      <c r="V17546">
        <v>259</v>
      </c>
      <c r="W17546">
        <v>11</v>
      </c>
    </row>
    <row r="17547" spans="13:23" x14ac:dyDescent="0.7">
      <c r="M17547">
        <v>1963</v>
      </c>
      <c r="N17547">
        <v>1895</v>
      </c>
      <c r="O17547">
        <v>25</v>
      </c>
      <c r="P17547">
        <v>212</v>
      </c>
      <c r="Q17547">
        <v>4</v>
      </c>
      <c r="R17547">
        <v>17</v>
      </c>
      <c r="S17547" t="str">
        <v>no</v>
      </c>
      <c r="T17547" t="str">
        <v>no</v>
      </c>
      <c r="U17547" t="str">
        <v>yes</v>
      </c>
      <c r="V17547">
        <v>259</v>
      </c>
      <c r="W17547">
        <v>11</v>
      </c>
    </row>
    <row r="17548" spans="13:23" x14ac:dyDescent="0.7">
      <c r="M17548">
        <v>1964</v>
      </c>
      <c r="N17548">
        <v>1275</v>
      </c>
      <c r="O17548">
        <v>25</v>
      </c>
      <c r="P17548">
        <v>212</v>
      </c>
      <c r="Q17548">
        <v>4</v>
      </c>
      <c r="R17548">
        <v>14</v>
      </c>
      <c r="S17548" t="str">
        <v>no</v>
      </c>
      <c r="T17548" t="str">
        <v>no</v>
      </c>
      <c r="U17548" t="str">
        <v>yes</v>
      </c>
      <c r="V17548">
        <v>259</v>
      </c>
      <c r="W17548">
        <v>11</v>
      </c>
    </row>
    <row r="17549" spans="13:23" x14ac:dyDescent="0.7">
      <c r="M17549">
        <v>1970</v>
      </c>
      <c r="N17549">
        <v>1790</v>
      </c>
      <c r="O17549">
        <v>25</v>
      </c>
      <c r="P17549">
        <v>214</v>
      </c>
      <c r="Q17549">
        <v>4</v>
      </c>
      <c r="R17549">
        <v>15</v>
      </c>
      <c r="S17549" t="str">
        <v>no</v>
      </c>
      <c r="T17549" t="str">
        <v>no</v>
      </c>
      <c r="U17549" t="str">
        <v>yes</v>
      </c>
      <c r="V17549">
        <v>259</v>
      </c>
      <c r="W17549">
        <v>11</v>
      </c>
    </row>
    <row r="17550" spans="13:23" x14ac:dyDescent="0.7">
      <c r="M17550">
        <v>1971</v>
      </c>
      <c r="N17550">
        <v>1490</v>
      </c>
      <c r="O17550">
        <v>25</v>
      </c>
      <c r="P17550">
        <v>107</v>
      </c>
      <c r="Q17550">
        <v>2</v>
      </c>
      <c r="R17550">
        <v>15</v>
      </c>
      <c r="S17550" t="str">
        <v>no</v>
      </c>
      <c r="T17550" t="str">
        <v>no</v>
      </c>
      <c r="U17550" t="str">
        <v>yes</v>
      </c>
      <c r="V17550">
        <v>259</v>
      </c>
      <c r="W17550">
        <v>11</v>
      </c>
    </row>
    <row r="17551" spans="13:23" x14ac:dyDescent="0.7">
      <c r="M17551">
        <v>1976</v>
      </c>
      <c r="N17551">
        <v>1695</v>
      </c>
      <c r="O17551">
        <v>25</v>
      </c>
      <c r="P17551">
        <v>214</v>
      </c>
      <c r="Q17551">
        <v>8</v>
      </c>
      <c r="R17551">
        <v>14</v>
      </c>
      <c r="S17551" t="str">
        <v>no</v>
      </c>
      <c r="T17551" t="str">
        <v>no</v>
      </c>
      <c r="U17551" t="str">
        <v>yes</v>
      </c>
      <c r="V17551">
        <v>259</v>
      </c>
      <c r="W17551">
        <v>11</v>
      </c>
    </row>
    <row r="17552" spans="13:23" x14ac:dyDescent="0.7">
      <c r="M17552">
        <v>1981</v>
      </c>
      <c r="N17552">
        <v>2644</v>
      </c>
      <c r="O17552">
        <v>25</v>
      </c>
      <c r="P17552">
        <v>528</v>
      </c>
      <c r="Q17552">
        <v>16</v>
      </c>
      <c r="R17552">
        <v>14</v>
      </c>
      <c r="S17552" t="str">
        <v>no</v>
      </c>
      <c r="T17552" t="str">
        <v>no</v>
      </c>
      <c r="U17552" t="str">
        <v>yes</v>
      </c>
      <c r="V17552">
        <v>259</v>
      </c>
      <c r="W17552">
        <v>11</v>
      </c>
    </row>
    <row r="17553" spans="13:23" x14ac:dyDescent="0.7">
      <c r="M17553">
        <v>1983</v>
      </c>
      <c r="N17553">
        <v>1544</v>
      </c>
      <c r="O17553">
        <v>25</v>
      </c>
      <c r="P17553">
        <v>107</v>
      </c>
      <c r="Q17553">
        <v>2</v>
      </c>
      <c r="R17553">
        <v>14</v>
      </c>
      <c r="S17553" t="str">
        <v>no</v>
      </c>
      <c r="T17553" t="str">
        <v>no</v>
      </c>
      <c r="U17553" t="str">
        <v>yes</v>
      </c>
      <c r="V17553">
        <v>259</v>
      </c>
      <c r="W17553">
        <v>11</v>
      </c>
    </row>
    <row r="17554" spans="13:23" x14ac:dyDescent="0.7">
      <c r="M17554">
        <v>1985</v>
      </c>
      <c r="N17554">
        <v>2495</v>
      </c>
      <c r="O17554">
        <v>25</v>
      </c>
      <c r="P17554">
        <v>528</v>
      </c>
      <c r="Q17554">
        <v>16</v>
      </c>
      <c r="R17554">
        <v>14</v>
      </c>
      <c r="S17554" t="str">
        <v>no</v>
      </c>
      <c r="T17554" t="str">
        <v>no</v>
      </c>
      <c r="U17554" t="str">
        <v>yes</v>
      </c>
      <c r="V17554">
        <v>259</v>
      </c>
      <c r="W17554">
        <v>11</v>
      </c>
    </row>
    <row r="17555" spans="13:23" x14ac:dyDescent="0.7">
      <c r="M17555">
        <v>1986</v>
      </c>
      <c r="N17555">
        <v>1995</v>
      </c>
      <c r="O17555">
        <v>25</v>
      </c>
      <c r="P17555">
        <v>426</v>
      </c>
      <c r="Q17555">
        <v>8</v>
      </c>
      <c r="R17555">
        <v>14</v>
      </c>
      <c r="S17555" t="str">
        <v>no</v>
      </c>
      <c r="T17555" t="str">
        <v>no</v>
      </c>
      <c r="U17555" t="str">
        <v>yes</v>
      </c>
      <c r="V17555">
        <v>259</v>
      </c>
      <c r="W17555">
        <v>11</v>
      </c>
    </row>
    <row r="17556" spans="13:23" x14ac:dyDescent="0.7">
      <c r="M17556">
        <v>1990</v>
      </c>
      <c r="N17556">
        <v>1299</v>
      </c>
      <c r="O17556">
        <v>25</v>
      </c>
      <c r="P17556">
        <v>120</v>
      </c>
      <c r="Q17556">
        <v>4</v>
      </c>
      <c r="R17556">
        <v>14</v>
      </c>
      <c r="S17556" t="str">
        <v>yes</v>
      </c>
      <c r="T17556" t="str">
        <v>no</v>
      </c>
      <c r="U17556" t="str">
        <v>yes</v>
      </c>
      <c r="V17556">
        <v>259</v>
      </c>
      <c r="W17556">
        <v>11</v>
      </c>
    </row>
    <row r="17557" spans="13:23" x14ac:dyDescent="0.7">
      <c r="M17557">
        <v>1993</v>
      </c>
      <c r="N17557">
        <v>1395</v>
      </c>
      <c r="O17557">
        <v>25</v>
      </c>
      <c r="P17557">
        <v>107</v>
      </c>
      <c r="Q17557">
        <v>4</v>
      </c>
      <c r="R17557">
        <v>14</v>
      </c>
      <c r="S17557" t="str">
        <v>no</v>
      </c>
      <c r="T17557" t="str">
        <v>no</v>
      </c>
      <c r="U17557" t="str">
        <v>yes</v>
      </c>
      <c r="V17557">
        <v>259</v>
      </c>
      <c r="W17557">
        <v>11</v>
      </c>
    </row>
    <row r="17558" spans="13:23" x14ac:dyDescent="0.7">
      <c r="M17558">
        <v>1995</v>
      </c>
      <c r="N17558">
        <v>1395</v>
      </c>
      <c r="O17558">
        <v>25</v>
      </c>
      <c r="P17558">
        <v>240</v>
      </c>
      <c r="Q17558">
        <v>4</v>
      </c>
      <c r="R17558">
        <v>14</v>
      </c>
      <c r="S17558" t="str">
        <v>no</v>
      </c>
      <c r="T17558" t="str">
        <v>no</v>
      </c>
      <c r="U17558" t="str">
        <v>yes</v>
      </c>
      <c r="V17558">
        <v>259</v>
      </c>
      <c r="W17558">
        <v>11</v>
      </c>
    </row>
    <row r="17559" spans="13:23" x14ac:dyDescent="0.7">
      <c r="M17559">
        <v>1997</v>
      </c>
      <c r="N17559">
        <v>2590</v>
      </c>
      <c r="O17559">
        <v>25</v>
      </c>
      <c r="P17559">
        <v>528</v>
      </c>
      <c r="Q17559">
        <v>16</v>
      </c>
      <c r="R17559">
        <v>15</v>
      </c>
      <c r="S17559" t="str">
        <v>no</v>
      </c>
      <c r="T17559" t="str">
        <v>no</v>
      </c>
      <c r="U17559" t="str">
        <v>yes</v>
      </c>
      <c r="V17559">
        <v>259</v>
      </c>
      <c r="W17559">
        <v>11</v>
      </c>
    </row>
    <row r="17560" spans="13:23" x14ac:dyDescent="0.7">
      <c r="M17560">
        <v>2003</v>
      </c>
      <c r="N17560">
        <v>1494</v>
      </c>
      <c r="O17560">
        <v>25</v>
      </c>
      <c r="P17560">
        <v>240</v>
      </c>
      <c r="Q17560">
        <v>4</v>
      </c>
      <c r="R17560">
        <v>15</v>
      </c>
      <c r="S17560" t="str">
        <v>no</v>
      </c>
      <c r="T17560" t="str">
        <v>no</v>
      </c>
      <c r="U17560" t="str">
        <v>yes</v>
      </c>
      <c r="V17560">
        <v>259</v>
      </c>
      <c r="W17560">
        <v>11</v>
      </c>
    </row>
    <row r="17561" spans="13:23" x14ac:dyDescent="0.7">
      <c r="M17561">
        <v>2015</v>
      </c>
      <c r="N17561">
        <v>2744</v>
      </c>
      <c r="O17561">
        <v>25</v>
      </c>
      <c r="P17561">
        <v>528</v>
      </c>
      <c r="Q17561">
        <v>16</v>
      </c>
      <c r="R17561">
        <v>14</v>
      </c>
      <c r="S17561" t="str">
        <v>no</v>
      </c>
      <c r="T17561" t="str">
        <v>no</v>
      </c>
      <c r="U17561" t="str">
        <v>yes</v>
      </c>
      <c r="V17561">
        <v>259</v>
      </c>
      <c r="W17561">
        <v>11</v>
      </c>
    </row>
    <row r="17562" spans="13:23" x14ac:dyDescent="0.7">
      <c r="M17562">
        <v>2020</v>
      </c>
      <c r="N17562">
        <v>1790</v>
      </c>
      <c r="O17562">
        <v>25</v>
      </c>
      <c r="P17562">
        <v>107</v>
      </c>
      <c r="Q17562">
        <v>2</v>
      </c>
      <c r="R17562">
        <v>14</v>
      </c>
      <c r="S17562" t="str">
        <v>yes</v>
      </c>
      <c r="T17562" t="str">
        <v>yes</v>
      </c>
      <c r="U17562" t="str">
        <v>yes</v>
      </c>
      <c r="V17562">
        <v>259</v>
      </c>
      <c r="W17562">
        <v>11</v>
      </c>
    </row>
    <row r="17563" spans="13:23" x14ac:dyDescent="0.7">
      <c r="M17563">
        <v>2026</v>
      </c>
      <c r="N17563">
        <v>2244</v>
      </c>
      <c r="O17563">
        <v>25</v>
      </c>
      <c r="P17563">
        <v>426</v>
      </c>
      <c r="Q17563">
        <v>8</v>
      </c>
      <c r="R17563">
        <v>14</v>
      </c>
      <c r="S17563" t="str">
        <v>no</v>
      </c>
      <c r="T17563" t="str">
        <v>no</v>
      </c>
      <c r="U17563" t="str">
        <v>yes</v>
      </c>
      <c r="V17563">
        <v>259</v>
      </c>
      <c r="W17563">
        <v>11</v>
      </c>
    </row>
    <row r="17564" spans="13:23" x14ac:dyDescent="0.7">
      <c r="M17564">
        <v>2056</v>
      </c>
      <c r="N17564">
        <v>1574</v>
      </c>
      <c r="O17564">
        <v>25</v>
      </c>
      <c r="P17564">
        <v>212</v>
      </c>
      <c r="Q17564">
        <v>4</v>
      </c>
      <c r="R17564">
        <v>14</v>
      </c>
      <c r="S17564" t="str">
        <v>yes</v>
      </c>
      <c r="T17564" t="str">
        <v>yes</v>
      </c>
      <c r="U17564" t="str">
        <v>yes</v>
      </c>
      <c r="V17564">
        <v>275</v>
      </c>
      <c r="W17564">
        <v>12</v>
      </c>
    </row>
    <row r="17565" spans="13:23" x14ac:dyDescent="0.7">
      <c r="M17565">
        <v>2067</v>
      </c>
      <c r="N17565">
        <v>1299</v>
      </c>
      <c r="O17565">
        <v>25</v>
      </c>
      <c r="P17565">
        <v>212</v>
      </c>
      <c r="Q17565">
        <v>4</v>
      </c>
      <c r="R17565">
        <v>14</v>
      </c>
      <c r="S17565" t="str">
        <v>no</v>
      </c>
      <c r="T17565" t="str">
        <v>no</v>
      </c>
      <c r="U17565" t="str">
        <v>yes</v>
      </c>
      <c r="V17565">
        <v>275</v>
      </c>
      <c r="W17565">
        <v>12</v>
      </c>
    </row>
    <row r="17566" spans="13:23" x14ac:dyDescent="0.7">
      <c r="M17566">
        <v>2088</v>
      </c>
      <c r="N17566">
        <v>2495</v>
      </c>
      <c r="O17566">
        <v>25</v>
      </c>
      <c r="P17566">
        <v>528</v>
      </c>
      <c r="Q17566">
        <v>16</v>
      </c>
      <c r="R17566">
        <v>14</v>
      </c>
      <c r="S17566" t="str">
        <v>no</v>
      </c>
      <c r="T17566" t="str">
        <v>no</v>
      </c>
      <c r="U17566" t="str">
        <v>yes</v>
      </c>
      <c r="V17566">
        <v>275</v>
      </c>
      <c r="W17566">
        <v>12</v>
      </c>
    </row>
    <row r="17567" spans="13:23" x14ac:dyDescent="0.7">
      <c r="M17567">
        <v>2093</v>
      </c>
      <c r="N17567">
        <v>1944</v>
      </c>
      <c r="O17567">
        <v>25</v>
      </c>
      <c r="P17567">
        <v>214</v>
      </c>
      <c r="Q17567">
        <v>4</v>
      </c>
      <c r="R17567">
        <v>14</v>
      </c>
      <c r="S17567" t="str">
        <v>no</v>
      </c>
      <c r="T17567" t="str">
        <v>no</v>
      </c>
      <c r="U17567" t="str">
        <v>yes</v>
      </c>
      <c r="V17567">
        <v>275</v>
      </c>
      <c r="W17567">
        <v>12</v>
      </c>
    </row>
    <row r="17568" spans="13:23" x14ac:dyDescent="0.7">
      <c r="M17568">
        <v>2110</v>
      </c>
      <c r="N17568">
        <v>2744</v>
      </c>
      <c r="O17568">
        <v>25</v>
      </c>
      <c r="P17568">
        <v>528</v>
      </c>
      <c r="Q17568">
        <v>16</v>
      </c>
      <c r="R17568">
        <v>14</v>
      </c>
      <c r="S17568" t="str">
        <v>no</v>
      </c>
      <c r="T17568" t="str">
        <v>no</v>
      </c>
      <c r="U17568" t="str">
        <v>yes</v>
      </c>
      <c r="V17568">
        <v>275</v>
      </c>
      <c r="W17568">
        <v>12</v>
      </c>
    </row>
    <row r="17569" spans="13:23" x14ac:dyDescent="0.7">
      <c r="M17569">
        <v>2114</v>
      </c>
      <c r="N17569">
        <v>1799</v>
      </c>
      <c r="O17569">
        <v>25</v>
      </c>
      <c r="P17569">
        <v>424</v>
      </c>
      <c r="Q17569">
        <v>4</v>
      </c>
      <c r="R17569">
        <v>14</v>
      </c>
      <c r="S17569" t="str">
        <v>yes</v>
      </c>
      <c r="T17569" t="str">
        <v>yes</v>
      </c>
      <c r="U17569" t="str">
        <v>yes</v>
      </c>
      <c r="V17569">
        <v>275</v>
      </c>
      <c r="W17569">
        <v>12</v>
      </c>
    </row>
    <row r="17570" spans="13:23" x14ac:dyDescent="0.7">
      <c r="M17570">
        <v>2123</v>
      </c>
      <c r="N17570">
        <v>2244</v>
      </c>
      <c r="O17570">
        <v>25</v>
      </c>
      <c r="P17570">
        <v>426</v>
      </c>
      <c r="Q17570">
        <v>8</v>
      </c>
      <c r="R17570">
        <v>14</v>
      </c>
      <c r="S17570" t="str">
        <v>no</v>
      </c>
      <c r="T17570" t="str">
        <v>no</v>
      </c>
      <c r="U17570" t="str">
        <v>yes</v>
      </c>
      <c r="V17570">
        <v>275</v>
      </c>
      <c r="W17570">
        <v>12</v>
      </c>
    </row>
    <row r="17571" spans="13:23" x14ac:dyDescent="0.7">
      <c r="M17571">
        <v>2130</v>
      </c>
      <c r="N17571">
        <v>1790</v>
      </c>
      <c r="O17571">
        <v>25</v>
      </c>
      <c r="P17571">
        <v>107</v>
      </c>
      <c r="Q17571">
        <v>2</v>
      </c>
      <c r="R17571">
        <v>14</v>
      </c>
      <c r="S17571" t="str">
        <v>yes</v>
      </c>
      <c r="T17571" t="str">
        <v>yes</v>
      </c>
      <c r="U17571" t="str">
        <v>yes</v>
      </c>
      <c r="V17571">
        <v>275</v>
      </c>
      <c r="W17571">
        <v>12</v>
      </c>
    </row>
    <row r="17572" spans="13:23" x14ac:dyDescent="0.7">
      <c r="M17572">
        <v>2148</v>
      </c>
      <c r="N17572">
        <v>1275</v>
      </c>
      <c r="O17572">
        <v>25</v>
      </c>
      <c r="P17572">
        <v>212</v>
      </c>
      <c r="Q17572">
        <v>4</v>
      </c>
      <c r="R17572">
        <v>14</v>
      </c>
      <c r="S17572" t="str">
        <v>no</v>
      </c>
      <c r="T17572" t="str">
        <v>no</v>
      </c>
      <c r="U17572" t="str">
        <v>yes</v>
      </c>
      <c r="V17572">
        <v>275</v>
      </c>
      <c r="W17572">
        <v>12</v>
      </c>
    </row>
    <row r="17573" spans="13:23" x14ac:dyDescent="0.7">
      <c r="M17573">
        <v>2151</v>
      </c>
      <c r="N17573">
        <v>1695</v>
      </c>
      <c r="O17573">
        <v>25</v>
      </c>
      <c r="P17573">
        <v>214</v>
      </c>
      <c r="Q17573">
        <v>4</v>
      </c>
      <c r="R17573">
        <v>14</v>
      </c>
      <c r="S17573" t="str">
        <v>no</v>
      </c>
      <c r="T17573" t="str">
        <v>no</v>
      </c>
      <c r="U17573" t="str">
        <v>yes</v>
      </c>
      <c r="V17573">
        <v>275</v>
      </c>
      <c r="W17573">
        <v>12</v>
      </c>
    </row>
    <row r="17574" spans="13:23" x14ac:dyDescent="0.7">
      <c r="M17574">
        <v>2164</v>
      </c>
      <c r="N17574">
        <v>1490</v>
      </c>
      <c r="O17574">
        <v>25</v>
      </c>
      <c r="P17574">
        <v>107</v>
      </c>
      <c r="Q17574">
        <v>2</v>
      </c>
      <c r="R17574">
        <v>15</v>
      </c>
      <c r="S17574" t="str">
        <v>no</v>
      </c>
      <c r="T17574" t="str">
        <v>no</v>
      </c>
      <c r="U17574" t="str">
        <v>yes</v>
      </c>
      <c r="V17574">
        <v>275</v>
      </c>
      <c r="W17574">
        <v>12</v>
      </c>
    </row>
    <row r="17575" spans="13:23" x14ac:dyDescent="0.7">
      <c r="M17575">
        <v>2169</v>
      </c>
      <c r="N17575">
        <v>2144</v>
      </c>
      <c r="O17575">
        <v>25</v>
      </c>
      <c r="P17575">
        <v>426</v>
      </c>
      <c r="Q17575">
        <v>8</v>
      </c>
      <c r="R17575">
        <v>14</v>
      </c>
      <c r="S17575" t="str">
        <v>no</v>
      </c>
      <c r="T17575" t="str">
        <v>no</v>
      </c>
      <c r="U17575" t="str">
        <v>yes</v>
      </c>
      <c r="V17575">
        <v>275</v>
      </c>
      <c r="W17575">
        <v>12</v>
      </c>
    </row>
    <row r="17576" spans="13:23" x14ac:dyDescent="0.7">
      <c r="M17576">
        <v>2173</v>
      </c>
      <c r="N17576">
        <v>1995</v>
      </c>
      <c r="O17576">
        <v>25</v>
      </c>
      <c r="P17576">
        <v>426</v>
      </c>
      <c r="Q17576">
        <v>8</v>
      </c>
      <c r="R17576">
        <v>14</v>
      </c>
      <c r="S17576" t="str">
        <v>no</v>
      </c>
      <c r="T17576" t="str">
        <v>no</v>
      </c>
      <c r="U17576" t="str">
        <v>yes</v>
      </c>
      <c r="V17576">
        <v>275</v>
      </c>
      <c r="W17576">
        <v>12</v>
      </c>
    </row>
    <row r="17577" spans="13:23" x14ac:dyDescent="0.7">
      <c r="M17577">
        <v>2174</v>
      </c>
      <c r="N17577">
        <v>1544</v>
      </c>
      <c r="O17577">
        <v>25</v>
      </c>
      <c r="P17577">
        <v>107</v>
      </c>
      <c r="Q17577">
        <v>2</v>
      </c>
      <c r="R17577">
        <v>14</v>
      </c>
      <c r="S17577" t="str">
        <v>no</v>
      </c>
      <c r="T17577" t="str">
        <v>no</v>
      </c>
      <c r="U17577" t="str">
        <v>yes</v>
      </c>
      <c r="V17577">
        <v>275</v>
      </c>
      <c r="W17577">
        <v>12</v>
      </c>
    </row>
    <row r="17578" spans="13:23" x14ac:dyDescent="0.7">
      <c r="M17578">
        <v>2191</v>
      </c>
      <c r="N17578">
        <v>1844</v>
      </c>
      <c r="O17578">
        <v>25</v>
      </c>
      <c r="P17578">
        <v>214</v>
      </c>
      <c r="Q17578">
        <v>4</v>
      </c>
      <c r="R17578">
        <v>14</v>
      </c>
      <c r="S17578" t="str">
        <v>no</v>
      </c>
      <c r="T17578" t="str">
        <v>no</v>
      </c>
      <c r="U17578" t="str">
        <v>yes</v>
      </c>
      <c r="V17578">
        <v>275</v>
      </c>
      <c r="W17578">
        <v>12</v>
      </c>
    </row>
    <row r="17579" spans="13:23" x14ac:dyDescent="0.7">
      <c r="M17579">
        <v>2224</v>
      </c>
      <c r="N17579">
        <v>1875</v>
      </c>
      <c r="O17579">
        <v>25</v>
      </c>
      <c r="P17579">
        <v>212</v>
      </c>
      <c r="Q17579">
        <v>4</v>
      </c>
      <c r="R17579">
        <v>17</v>
      </c>
      <c r="S17579" t="str">
        <v>no</v>
      </c>
      <c r="T17579" t="str">
        <v>no</v>
      </c>
      <c r="U17579" t="str">
        <v>yes</v>
      </c>
      <c r="V17579">
        <v>275</v>
      </c>
      <c r="W17579">
        <v>12</v>
      </c>
    </row>
    <row r="17580" spans="13:23" x14ac:dyDescent="0.7">
      <c r="M17580">
        <v>2230</v>
      </c>
      <c r="N17580">
        <v>1295</v>
      </c>
      <c r="O17580">
        <v>25</v>
      </c>
      <c r="P17580">
        <v>214</v>
      </c>
      <c r="Q17580">
        <v>4</v>
      </c>
      <c r="R17580">
        <v>14</v>
      </c>
      <c r="S17580" t="str">
        <v>no</v>
      </c>
      <c r="T17580" t="str">
        <v>no</v>
      </c>
      <c r="U17580" t="str">
        <v>yes</v>
      </c>
      <c r="V17580">
        <v>275</v>
      </c>
      <c r="W17580">
        <v>12</v>
      </c>
    </row>
    <row r="17581" spans="13:23" x14ac:dyDescent="0.7">
      <c r="M17581">
        <v>2245</v>
      </c>
      <c r="N17581">
        <v>2644</v>
      </c>
      <c r="O17581">
        <v>25</v>
      </c>
      <c r="P17581">
        <v>528</v>
      </c>
      <c r="Q17581">
        <v>16</v>
      </c>
      <c r="R17581">
        <v>14</v>
      </c>
      <c r="S17581" t="str">
        <v>no</v>
      </c>
      <c r="T17581" t="str">
        <v>no</v>
      </c>
      <c r="U17581" t="str">
        <v>yes</v>
      </c>
      <c r="V17581">
        <v>275</v>
      </c>
      <c r="W17581">
        <v>12</v>
      </c>
    </row>
    <row r="17582" spans="13:23" x14ac:dyDescent="0.7">
      <c r="M17582">
        <v>2253</v>
      </c>
      <c r="N17582">
        <v>2890</v>
      </c>
      <c r="O17582">
        <v>25</v>
      </c>
      <c r="P17582">
        <v>528</v>
      </c>
      <c r="Q17582">
        <v>16</v>
      </c>
      <c r="R17582">
        <v>14</v>
      </c>
      <c r="S17582" t="str">
        <v>yes</v>
      </c>
      <c r="T17582" t="str">
        <v>yes</v>
      </c>
      <c r="U17582" t="str">
        <v>yes</v>
      </c>
      <c r="V17582">
        <v>275</v>
      </c>
      <c r="W17582">
        <v>12</v>
      </c>
    </row>
    <row r="17583" spans="13:23" x14ac:dyDescent="0.7">
      <c r="M17583">
        <v>2262</v>
      </c>
      <c r="N17583">
        <v>1790</v>
      </c>
      <c r="O17583">
        <v>25</v>
      </c>
      <c r="P17583">
        <v>214</v>
      </c>
      <c r="Q17583">
        <v>4</v>
      </c>
      <c r="R17583">
        <v>15</v>
      </c>
      <c r="S17583" t="str">
        <v>no</v>
      </c>
      <c r="T17583" t="str">
        <v>no</v>
      </c>
      <c r="U17583" t="str">
        <v>yes</v>
      </c>
      <c r="V17583">
        <v>275</v>
      </c>
      <c r="W17583">
        <v>12</v>
      </c>
    </row>
    <row r="17584" spans="13:23" x14ac:dyDescent="0.7">
      <c r="M17584">
        <v>2275</v>
      </c>
      <c r="N17584">
        <v>1395</v>
      </c>
      <c r="O17584">
        <v>25</v>
      </c>
      <c r="P17584">
        <v>107</v>
      </c>
      <c r="Q17584">
        <v>4</v>
      </c>
      <c r="R17584">
        <v>14</v>
      </c>
      <c r="S17584" t="str">
        <v>no</v>
      </c>
      <c r="T17584" t="str">
        <v>no</v>
      </c>
      <c r="U17584" t="str">
        <v>yes</v>
      </c>
      <c r="V17584">
        <v>275</v>
      </c>
      <c r="W17584">
        <v>12</v>
      </c>
    </row>
    <row r="17585" spans="13:23" x14ac:dyDescent="0.7">
      <c r="M17585">
        <v>2278</v>
      </c>
      <c r="N17585">
        <v>2590</v>
      </c>
      <c r="O17585">
        <v>25</v>
      </c>
      <c r="P17585">
        <v>528</v>
      </c>
      <c r="Q17585">
        <v>16</v>
      </c>
      <c r="R17585">
        <v>15</v>
      </c>
      <c r="S17585" t="str">
        <v>no</v>
      </c>
      <c r="T17585" t="str">
        <v>no</v>
      </c>
      <c r="U17585" t="str">
        <v>yes</v>
      </c>
      <c r="V17585">
        <v>275</v>
      </c>
      <c r="W17585">
        <v>12</v>
      </c>
    </row>
    <row r="17586" spans="13:23" x14ac:dyDescent="0.7">
      <c r="M17586">
        <v>2288</v>
      </c>
      <c r="N17586">
        <v>2120</v>
      </c>
      <c r="O17586">
        <v>25</v>
      </c>
      <c r="P17586">
        <v>528</v>
      </c>
      <c r="Q17586">
        <v>8</v>
      </c>
      <c r="R17586">
        <v>14</v>
      </c>
      <c r="S17586" t="str">
        <v>no</v>
      </c>
      <c r="T17586" t="str">
        <v>no</v>
      </c>
      <c r="U17586" t="str">
        <v>yes</v>
      </c>
      <c r="V17586">
        <v>275</v>
      </c>
      <c r="W17586">
        <v>12</v>
      </c>
    </row>
    <row r="17587" spans="13:23" x14ac:dyDescent="0.7">
      <c r="M17587">
        <v>2289</v>
      </c>
      <c r="N17587">
        <v>2100</v>
      </c>
      <c r="O17587">
        <v>25</v>
      </c>
      <c r="P17587">
        <v>424</v>
      </c>
      <c r="Q17587">
        <v>4</v>
      </c>
      <c r="R17587">
        <v>17</v>
      </c>
      <c r="S17587" t="str">
        <v>no</v>
      </c>
      <c r="T17587" t="str">
        <v>no</v>
      </c>
      <c r="U17587" t="str">
        <v>yes</v>
      </c>
      <c r="V17587">
        <v>275</v>
      </c>
      <c r="W17587">
        <v>12</v>
      </c>
    </row>
    <row r="17588" spans="13:23" x14ac:dyDescent="0.7">
      <c r="M17588">
        <v>2292</v>
      </c>
      <c r="N17588">
        <v>1395</v>
      </c>
      <c r="O17588">
        <v>25</v>
      </c>
      <c r="P17588">
        <v>107</v>
      </c>
      <c r="Q17588">
        <v>2</v>
      </c>
      <c r="R17588">
        <v>14</v>
      </c>
      <c r="S17588" t="str">
        <v>no</v>
      </c>
      <c r="T17588" t="str">
        <v>no</v>
      </c>
      <c r="U17588" t="str">
        <v>yes</v>
      </c>
      <c r="V17588">
        <v>275</v>
      </c>
      <c r="W17588">
        <v>12</v>
      </c>
    </row>
    <row r="17589" spans="13:23" x14ac:dyDescent="0.7">
      <c r="M17589">
        <v>2295</v>
      </c>
      <c r="N17589">
        <v>1299</v>
      </c>
      <c r="O17589">
        <v>25</v>
      </c>
      <c r="P17589">
        <v>120</v>
      </c>
      <c r="Q17589">
        <v>4</v>
      </c>
      <c r="R17589">
        <v>14</v>
      </c>
      <c r="S17589" t="str">
        <v>yes</v>
      </c>
      <c r="T17589" t="str">
        <v>no</v>
      </c>
      <c r="U17589" t="str">
        <v>yes</v>
      </c>
      <c r="V17589">
        <v>275</v>
      </c>
      <c r="W17589">
        <v>12</v>
      </c>
    </row>
    <row r="17590" spans="13:23" x14ac:dyDescent="0.7">
      <c r="M17590">
        <v>2297</v>
      </c>
      <c r="N17590">
        <v>1595</v>
      </c>
      <c r="O17590">
        <v>25</v>
      </c>
      <c r="P17590">
        <v>340</v>
      </c>
      <c r="Q17590">
        <v>8</v>
      </c>
      <c r="R17590">
        <v>14</v>
      </c>
      <c r="S17590" t="str">
        <v>yes</v>
      </c>
      <c r="T17590" t="str">
        <v>no</v>
      </c>
      <c r="U17590" t="str">
        <v>yes</v>
      </c>
      <c r="V17590">
        <v>275</v>
      </c>
      <c r="W17590">
        <v>12</v>
      </c>
    </row>
    <row r="17591" spans="13:23" x14ac:dyDescent="0.7">
      <c r="M17591">
        <v>2311</v>
      </c>
      <c r="N17591">
        <v>1500</v>
      </c>
      <c r="O17591">
        <v>25</v>
      </c>
      <c r="P17591">
        <v>424</v>
      </c>
      <c r="Q17591">
        <v>4</v>
      </c>
      <c r="R17591">
        <v>14</v>
      </c>
      <c r="S17591" t="str">
        <v>no</v>
      </c>
      <c r="T17591" t="str">
        <v>no</v>
      </c>
      <c r="U17591" t="str">
        <v>yes</v>
      </c>
      <c r="V17591">
        <v>275</v>
      </c>
      <c r="W17591">
        <v>12</v>
      </c>
    </row>
    <row r="17592" spans="13:23" x14ac:dyDescent="0.7">
      <c r="M17592">
        <v>2313</v>
      </c>
      <c r="N17592">
        <v>2090</v>
      </c>
      <c r="O17592">
        <v>25</v>
      </c>
      <c r="P17592">
        <v>426</v>
      </c>
      <c r="Q17592">
        <v>8</v>
      </c>
      <c r="R17592">
        <v>15</v>
      </c>
      <c r="S17592" t="str">
        <v>no</v>
      </c>
      <c r="T17592" t="str">
        <v>no</v>
      </c>
      <c r="U17592" t="str">
        <v>yes</v>
      </c>
      <c r="V17592">
        <v>275</v>
      </c>
      <c r="W17592">
        <v>12</v>
      </c>
    </row>
    <row r="17593" spans="13:23" x14ac:dyDescent="0.7">
      <c r="M17593">
        <v>2314</v>
      </c>
      <c r="N17593">
        <v>2390</v>
      </c>
      <c r="O17593">
        <v>25</v>
      </c>
      <c r="P17593">
        <v>426</v>
      </c>
      <c r="Q17593">
        <v>8</v>
      </c>
      <c r="R17593">
        <v>14</v>
      </c>
      <c r="S17593" t="str">
        <v>yes</v>
      </c>
      <c r="T17593" t="str">
        <v>yes</v>
      </c>
      <c r="U17593" t="str">
        <v>yes</v>
      </c>
      <c r="V17593">
        <v>275</v>
      </c>
      <c r="W17593">
        <v>12</v>
      </c>
    </row>
    <row r="17594" spans="13:23" x14ac:dyDescent="0.7">
      <c r="M17594">
        <v>2318</v>
      </c>
      <c r="N17594">
        <v>1644</v>
      </c>
      <c r="O17594">
        <v>25</v>
      </c>
      <c r="P17594">
        <v>107</v>
      </c>
      <c r="Q17594">
        <v>2</v>
      </c>
      <c r="R17594">
        <v>14</v>
      </c>
      <c r="S17594" t="str">
        <v>no</v>
      </c>
      <c r="T17594" t="str">
        <v>no</v>
      </c>
      <c r="U17594" t="str">
        <v>yes</v>
      </c>
      <c r="V17594">
        <v>275</v>
      </c>
      <c r="W17594">
        <v>12</v>
      </c>
    </row>
    <row r="17595" spans="13:23" x14ac:dyDescent="0.7">
      <c r="M17595">
        <v>2319</v>
      </c>
      <c r="N17595">
        <v>2090</v>
      </c>
      <c r="O17595">
        <v>25</v>
      </c>
      <c r="P17595">
        <v>214</v>
      </c>
      <c r="Q17595">
        <v>4</v>
      </c>
      <c r="R17595">
        <v>14</v>
      </c>
      <c r="S17595" t="str">
        <v>yes</v>
      </c>
      <c r="T17595" t="str">
        <v>yes</v>
      </c>
      <c r="U17595" t="str">
        <v>yes</v>
      </c>
      <c r="V17595">
        <v>275</v>
      </c>
      <c r="W17595">
        <v>12</v>
      </c>
    </row>
    <row r="17596" spans="13:23" x14ac:dyDescent="0.7">
      <c r="M17596">
        <v>2320</v>
      </c>
      <c r="N17596">
        <v>1299</v>
      </c>
      <c r="O17596">
        <v>25</v>
      </c>
      <c r="P17596">
        <v>170</v>
      </c>
      <c r="Q17596">
        <v>4</v>
      </c>
      <c r="R17596">
        <v>14</v>
      </c>
      <c r="S17596" t="str">
        <v>no</v>
      </c>
      <c r="T17596" t="str">
        <v>no</v>
      </c>
      <c r="U17596" t="str">
        <v>yes</v>
      </c>
      <c r="V17596">
        <v>275</v>
      </c>
      <c r="W17596">
        <v>12</v>
      </c>
    </row>
    <row r="17597" spans="13:23" x14ac:dyDescent="0.7">
      <c r="M17597">
        <v>2326</v>
      </c>
      <c r="N17597">
        <v>1644</v>
      </c>
      <c r="O17597">
        <v>25</v>
      </c>
      <c r="P17597">
        <v>107</v>
      </c>
      <c r="Q17597">
        <v>2</v>
      </c>
      <c r="R17597">
        <v>14</v>
      </c>
      <c r="S17597" t="str">
        <v>no</v>
      </c>
      <c r="T17597" t="str">
        <v>no</v>
      </c>
      <c r="U17597" t="str">
        <v>yes</v>
      </c>
      <c r="V17597">
        <v>216</v>
      </c>
      <c r="W17597">
        <v>13</v>
      </c>
    </row>
    <row r="17598" spans="13:23" x14ac:dyDescent="0.7">
      <c r="M17598">
        <v>2363</v>
      </c>
      <c r="N17598">
        <v>2744</v>
      </c>
      <c r="O17598">
        <v>25</v>
      </c>
      <c r="P17598">
        <v>528</v>
      </c>
      <c r="Q17598">
        <v>16</v>
      </c>
      <c r="R17598">
        <v>14</v>
      </c>
      <c r="S17598" t="str">
        <v>no</v>
      </c>
      <c r="T17598" t="str">
        <v>no</v>
      </c>
      <c r="U17598" t="str">
        <v>yes</v>
      </c>
      <c r="V17598">
        <v>216</v>
      </c>
      <c r="W17598">
        <v>13</v>
      </c>
    </row>
    <row r="17599" spans="13:23" x14ac:dyDescent="0.7">
      <c r="M17599">
        <v>2373</v>
      </c>
      <c r="N17599">
        <v>2495</v>
      </c>
      <c r="O17599">
        <v>25</v>
      </c>
      <c r="P17599">
        <v>528</v>
      </c>
      <c r="Q17599">
        <v>16</v>
      </c>
      <c r="R17599">
        <v>14</v>
      </c>
      <c r="S17599" t="str">
        <v>no</v>
      </c>
      <c r="T17599" t="str">
        <v>no</v>
      </c>
      <c r="U17599" t="str">
        <v>yes</v>
      </c>
      <c r="V17599">
        <v>216</v>
      </c>
      <c r="W17599">
        <v>13</v>
      </c>
    </row>
    <row r="17600" spans="13:23" x14ac:dyDescent="0.7">
      <c r="M17600">
        <v>2395</v>
      </c>
      <c r="N17600">
        <v>1797</v>
      </c>
      <c r="O17600">
        <v>25</v>
      </c>
      <c r="P17600">
        <v>270</v>
      </c>
      <c r="Q17600">
        <v>4</v>
      </c>
      <c r="R17600">
        <v>14</v>
      </c>
      <c r="S17600" t="str">
        <v>yes</v>
      </c>
      <c r="T17600" t="str">
        <v>yes</v>
      </c>
      <c r="U17600" t="str">
        <v>yes</v>
      </c>
      <c r="V17600">
        <v>216</v>
      </c>
      <c r="W17600">
        <v>13</v>
      </c>
    </row>
    <row r="17601" spans="13:23" x14ac:dyDescent="0.7">
      <c r="M17601">
        <v>2409</v>
      </c>
      <c r="N17601">
        <v>1295</v>
      </c>
      <c r="O17601">
        <v>25</v>
      </c>
      <c r="P17601">
        <v>107</v>
      </c>
      <c r="Q17601">
        <v>4</v>
      </c>
      <c r="R17601">
        <v>14</v>
      </c>
      <c r="S17601" t="str">
        <v>no</v>
      </c>
      <c r="T17601" t="str">
        <v>no</v>
      </c>
      <c r="U17601" t="str">
        <v>yes</v>
      </c>
      <c r="V17601">
        <v>216</v>
      </c>
      <c r="W17601">
        <v>13</v>
      </c>
    </row>
    <row r="17602" spans="13:23" x14ac:dyDescent="0.7">
      <c r="M17602">
        <v>2411</v>
      </c>
      <c r="N17602">
        <v>2390</v>
      </c>
      <c r="O17602">
        <v>25</v>
      </c>
      <c r="P17602">
        <v>426</v>
      </c>
      <c r="Q17602">
        <v>8</v>
      </c>
      <c r="R17602">
        <v>14</v>
      </c>
      <c r="S17602" t="str">
        <v>yes</v>
      </c>
      <c r="T17602" t="str">
        <v>yes</v>
      </c>
      <c r="U17602" t="str">
        <v>yes</v>
      </c>
      <c r="V17602">
        <v>216</v>
      </c>
      <c r="W17602">
        <v>13</v>
      </c>
    </row>
    <row r="17603" spans="13:23" x14ac:dyDescent="0.7">
      <c r="M17603">
        <v>2413</v>
      </c>
      <c r="N17603">
        <v>1395</v>
      </c>
      <c r="O17603">
        <v>25</v>
      </c>
      <c r="P17603">
        <v>107</v>
      </c>
      <c r="Q17603">
        <v>2</v>
      </c>
      <c r="R17603">
        <v>14</v>
      </c>
      <c r="S17603" t="str">
        <v>no</v>
      </c>
      <c r="T17603" t="str">
        <v>no</v>
      </c>
      <c r="U17603" t="str">
        <v>yes</v>
      </c>
      <c r="V17603">
        <v>216</v>
      </c>
      <c r="W17603">
        <v>13</v>
      </c>
    </row>
    <row r="17604" spans="13:23" x14ac:dyDescent="0.7">
      <c r="M17604">
        <v>2421</v>
      </c>
      <c r="N17604">
        <v>2590</v>
      </c>
      <c r="O17604">
        <v>25</v>
      </c>
      <c r="P17604">
        <v>528</v>
      </c>
      <c r="Q17604">
        <v>16</v>
      </c>
      <c r="R17604">
        <v>15</v>
      </c>
      <c r="S17604" t="str">
        <v>no</v>
      </c>
      <c r="T17604" t="str">
        <v>no</v>
      </c>
      <c r="U17604" t="str">
        <v>yes</v>
      </c>
      <c r="V17604">
        <v>216</v>
      </c>
      <c r="W17604">
        <v>13</v>
      </c>
    </row>
    <row r="17605" spans="13:23" x14ac:dyDescent="0.7">
      <c r="M17605">
        <v>2425</v>
      </c>
      <c r="N17605">
        <v>2090</v>
      </c>
      <c r="O17605">
        <v>25</v>
      </c>
      <c r="P17605">
        <v>426</v>
      </c>
      <c r="Q17605">
        <v>8</v>
      </c>
      <c r="R17605">
        <v>15</v>
      </c>
      <c r="S17605" t="str">
        <v>no</v>
      </c>
      <c r="T17605" t="str">
        <v>no</v>
      </c>
      <c r="U17605" t="str">
        <v>yes</v>
      </c>
      <c r="V17605">
        <v>216</v>
      </c>
      <c r="W17605">
        <v>13</v>
      </c>
    </row>
    <row r="17606" spans="13:23" x14ac:dyDescent="0.7">
      <c r="M17606">
        <v>2428</v>
      </c>
      <c r="N17606">
        <v>2890</v>
      </c>
      <c r="O17606">
        <v>25</v>
      </c>
      <c r="P17606">
        <v>528</v>
      </c>
      <c r="Q17606">
        <v>16</v>
      </c>
      <c r="R17606">
        <v>14</v>
      </c>
      <c r="S17606" t="str">
        <v>yes</v>
      </c>
      <c r="T17606" t="str">
        <v>yes</v>
      </c>
      <c r="U17606" t="str">
        <v>yes</v>
      </c>
      <c r="V17606">
        <v>216</v>
      </c>
      <c r="W17606">
        <v>13</v>
      </c>
    </row>
    <row r="17607" spans="13:23" x14ac:dyDescent="0.7">
      <c r="M17607">
        <v>2431</v>
      </c>
      <c r="N17607">
        <v>1995</v>
      </c>
      <c r="O17607">
        <v>25</v>
      </c>
      <c r="P17607">
        <v>426</v>
      </c>
      <c r="Q17607">
        <v>8</v>
      </c>
      <c r="R17607">
        <v>14</v>
      </c>
      <c r="S17607" t="str">
        <v>no</v>
      </c>
      <c r="T17607" t="str">
        <v>no</v>
      </c>
      <c r="U17607" t="str">
        <v>yes</v>
      </c>
      <c r="V17607">
        <v>216</v>
      </c>
      <c r="W17607">
        <v>13</v>
      </c>
    </row>
    <row r="17608" spans="13:23" x14ac:dyDescent="0.7">
      <c r="M17608">
        <v>2436</v>
      </c>
      <c r="N17608">
        <v>2244</v>
      </c>
      <c r="O17608">
        <v>25</v>
      </c>
      <c r="P17608">
        <v>426</v>
      </c>
      <c r="Q17608">
        <v>8</v>
      </c>
      <c r="R17608">
        <v>14</v>
      </c>
      <c r="S17608" t="str">
        <v>no</v>
      </c>
      <c r="T17608" t="str">
        <v>no</v>
      </c>
      <c r="U17608" t="str">
        <v>yes</v>
      </c>
      <c r="V17608">
        <v>216</v>
      </c>
      <c r="W17608">
        <v>13</v>
      </c>
    </row>
    <row r="17609" spans="13:23" x14ac:dyDescent="0.7">
      <c r="M17609">
        <v>2444</v>
      </c>
      <c r="N17609">
        <v>2144</v>
      </c>
      <c r="O17609">
        <v>25</v>
      </c>
      <c r="P17609">
        <v>426</v>
      </c>
      <c r="Q17609">
        <v>8</v>
      </c>
      <c r="R17609">
        <v>14</v>
      </c>
      <c r="S17609" t="str">
        <v>no</v>
      </c>
      <c r="T17609" t="str">
        <v>no</v>
      </c>
      <c r="U17609" t="str">
        <v>yes</v>
      </c>
      <c r="V17609">
        <v>216</v>
      </c>
      <c r="W17609">
        <v>13</v>
      </c>
    </row>
    <row r="17610" spans="13:23" x14ac:dyDescent="0.7">
      <c r="M17610">
        <v>2446</v>
      </c>
      <c r="N17610">
        <v>1490</v>
      </c>
      <c r="O17610">
        <v>25</v>
      </c>
      <c r="P17610">
        <v>107</v>
      </c>
      <c r="Q17610">
        <v>2</v>
      </c>
      <c r="R17610">
        <v>15</v>
      </c>
      <c r="S17610" t="str">
        <v>no</v>
      </c>
      <c r="T17610" t="str">
        <v>no</v>
      </c>
      <c r="U17610" t="str">
        <v>yes</v>
      </c>
      <c r="V17610">
        <v>216</v>
      </c>
      <c r="W17610">
        <v>13</v>
      </c>
    </row>
    <row r="17611" spans="13:23" x14ac:dyDescent="0.7">
      <c r="M17611">
        <v>2450</v>
      </c>
      <c r="N17611">
        <v>1299</v>
      </c>
      <c r="O17611">
        <v>25</v>
      </c>
      <c r="P17611">
        <v>120</v>
      </c>
      <c r="Q17611">
        <v>4</v>
      </c>
      <c r="R17611">
        <v>14</v>
      </c>
      <c r="S17611" t="str">
        <v>yes</v>
      </c>
      <c r="T17611" t="str">
        <v>no</v>
      </c>
      <c r="U17611" t="str">
        <v>yes</v>
      </c>
      <c r="V17611">
        <v>216</v>
      </c>
      <c r="W17611">
        <v>13</v>
      </c>
    </row>
    <row r="17612" spans="13:23" x14ac:dyDescent="0.7">
      <c r="M17612">
        <v>2455</v>
      </c>
      <c r="N17612">
        <v>1399</v>
      </c>
      <c r="O17612">
        <v>25</v>
      </c>
      <c r="P17612">
        <v>270</v>
      </c>
      <c r="Q17612">
        <v>4</v>
      </c>
      <c r="R17612">
        <v>14</v>
      </c>
      <c r="S17612" t="str">
        <v>no</v>
      </c>
      <c r="T17612" t="str">
        <v>no</v>
      </c>
      <c r="U17612" t="str">
        <v>yes</v>
      </c>
      <c r="V17612">
        <v>216</v>
      </c>
      <c r="W17612">
        <v>13</v>
      </c>
    </row>
    <row r="17613" spans="13:23" x14ac:dyDescent="0.7">
      <c r="M17613">
        <v>2468</v>
      </c>
      <c r="N17613">
        <v>2090</v>
      </c>
      <c r="O17613">
        <v>25</v>
      </c>
      <c r="P17613">
        <v>214</v>
      </c>
      <c r="Q17613">
        <v>4</v>
      </c>
      <c r="R17613">
        <v>14</v>
      </c>
      <c r="S17613" t="str">
        <v>yes</v>
      </c>
      <c r="T17613" t="str">
        <v>yes</v>
      </c>
      <c r="U17613" t="str">
        <v>yes</v>
      </c>
      <c r="V17613">
        <v>216</v>
      </c>
      <c r="W17613">
        <v>13</v>
      </c>
    </row>
    <row r="17614" spans="13:23" x14ac:dyDescent="0.7">
      <c r="M17614">
        <v>2479</v>
      </c>
      <c r="N17614">
        <v>1844</v>
      </c>
      <c r="O17614">
        <v>25</v>
      </c>
      <c r="P17614">
        <v>214</v>
      </c>
      <c r="Q17614">
        <v>4</v>
      </c>
      <c r="R17614">
        <v>14</v>
      </c>
      <c r="S17614" t="str">
        <v>no</v>
      </c>
      <c r="T17614" t="str">
        <v>no</v>
      </c>
      <c r="U17614" t="str">
        <v>yes</v>
      </c>
      <c r="V17614">
        <v>216</v>
      </c>
      <c r="W17614">
        <v>13</v>
      </c>
    </row>
    <row r="17615" spans="13:23" x14ac:dyDescent="0.7">
      <c r="M17615">
        <v>2482</v>
      </c>
      <c r="N17615">
        <v>2120</v>
      </c>
      <c r="O17615">
        <v>25</v>
      </c>
      <c r="P17615">
        <v>528</v>
      </c>
      <c r="Q17615">
        <v>8</v>
      </c>
      <c r="R17615">
        <v>14</v>
      </c>
      <c r="S17615" t="str">
        <v>no</v>
      </c>
      <c r="T17615" t="str">
        <v>no</v>
      </c>
      <c r="U17615" t="str">
        <v>yes</v>
      </c>
      <c r="V17615">
        <v>216</v>
      </c>
      <c r="W17615">
        <v>13</v>
      </c>
    </row>
    <row r="17616" spans="13:23" x14ac:dyDescent="0.7">
      <c r="M17616">
        <v>2484</v>
      </c>
      <c r="N17616">
        <v>1944</v>
      </c>
      <c r="O17616">
        <v>25</v>
      </c>
      <c r="P17616">
        <v>214</v>
      </c>
      <c r="Q17616">
        <v>4</v>
      </c>
      <c r="R17616">
        <v>14</v>
      </c>
      <c r="S17616" t="str">
        <v>no</v>
      </c>
      <c r="T17616" t="str">
        <v>no</v>
      </c>
      <c r="U17616" t="str">
        <v>yes</v>
      </c>
      <c r="V17616">
        <v>216</v>
      </c>
      <c r="W17616">
        <v>13</v>
      </c>
    </row>
    <row r="17617" spans="13:23" x14ac:dyDescent="0.7">
      <c r="M17617">
        <v>2485</v>
      </c>
      <c r="N17617">
        <v>1790</v>
      </c>
      <c r="O17617">
        <v>25</v>
      </c>
      <c r="P17617">
        <v>214</v>
      </c>
      <c r="Q17617">
        <v>4</v>
      </c>
      <c r="R17617">
        <v>15</v>
      </c>
      <c r="S17617" t="str">
        <v>no</v>
      </c>
      <c r="T17617" t="str">
        <v>no</v>
      </c>
      <c r="U17617" t="str">
        <v>yes</v>
      </c>
      <c r="V17617">
        <v>216</v>
      </c>
      <c r="W17617">
        <v>13</v>
      </c>
    </row>
    <row r="17618" spans="13:23" x14ac:dyDescent="0.7">
      <c r="M17618">
        <v>2486</v>
      </c>
      <c r="N17618">
        <v>2644</v>
      </c>
      <c r="O17618">
        <v>25</v>
      </c>
      <c r="P17618">
        <v>528</v>
      </c>
      <c r="Q17618">
        <v>16</v>
      </c>
      <c r="R17618">
        <v>14</v>
      </c>
      <c r="S17618" t="str">
        <v>no</v>
      </c>
      <c r="T17618" t="str">
        <v>no</v>
      </c>
      <c r="U17618" t="str">
        <v>yes</v>
      </c>
      <c r="V17618">
        <v>216</v>
      </c>
      <c r="W17618">
        <v>13</v>
      </c>
    </row>
    <row r="17619" spans="13:23" x14ac:dyDescent="0.7">
      <c r="M17619">
        <v>2491</v>
      </c>
      <c r="N17619">
        <v>1695</v>
      </c>
      <c r="O17619">
        <v>25</v>
      </c>
      <c r="P17619">
        <v>214</v>
      </c>
      <c r="Q17619">
        <v>4</v>
      </c>
      <c r="R17619">
        <v>14</v>
      </c>
      <c r="S17619" t="str">
        <v>no</v>
      </c>
      <c r="T17619" t="str">
        <v>no</v>
      </c>
      <c r="U17619" t="str">
        <v>yes</v>
      </c>
      <c r="V17619">
        <v>216</v>
      </c>
      <c r="W17619">
        <v>13</v>
      </c>
    </row>
    <row r="17620" spans="13:23" x14ac:dyDescent="0.7">
      <c r="M17620">
        <v>2495</v>
      </c>
      <c r="N17620">
        <v>1544</v>
      </c>
      <c r="O17620">
        <v>25</v>
      </c>
      <c r="P17620">
        <v>107</v>
      </c>
      <c r="Q17620">
        <v>2</v>
      </c>
      <c r="R17620">
        <v>14</v>
      </c>
      <c r="S17620" t="str">
        <v>no</v>
      </c>
      <c r="T17620" t="str">
        <v>no</v>
      </c>
      <c r="U17620" t="str">
        <v>yes</v>
      </c>
      <c r="V17620">
        <v>216</v>
      </c>
      <c r="W17620">
        <v>13</v>
      </c>
    </row>
    <row r="17621" spans="13:23" x14ac:dyDescent="0.7">
      <c r="M17621">
        <v>2534</v>
      </c>
      <c r="N17621">
        <v>1790</v>
      </c>
      <c r="O17621">
        <v>25</v>
      </c>
      <c r="P17621">
        <v>107</v>
      </c>
      <c r="Q17621">
        <v>2</v>
      </c>
      <c r="R17621">
        <v>14</v>
      </c>
      <c r="S17621" t="str">
        <v>yes</v>
      </c>
      <c r="T17621" t="str">
        <v>yes</v>
      </c>
      <c r="U17621" t="str">
        <v>yes</v>
      </c>
      <c r="V17621">
        <v>216</v>
      </c>
      <c r="W17621">
        <v>13</v>
      </c>
    </row>
    <row r="17622" spans="13:23" x14ac:dyDescent="0.7">
      <c r="M17622">
        <v>2545</v>
      </c>
      <c r="N17622">
        <v>1444</v>
      </c>
      <c r="O17622">
        <v>25</v>
      </c>
      <c r="P17622">
        <v>107</v>
      </c>
      <c r="Q17622">
        <v>2</v>
      </c>
      <c r="R17622">
        <v>14</v>
      </c>
      <c r="S17622" t="str">
        <v>no</v>
      </c>
      <c r="T17622" t="str">
        <v>no</v>
      </c>
      <c r="U17622" t="str">
        <v>yes</v>
      </c>
      <c r="V17622">
        <v>292</v>
      </c>
      <c r="W17622">
        <v>14</v>
      </c>
    </row>
    <row r="17623" spans="13:23" x14ac:dyDescent="0.7">
      <c r="M17623">
        <v>2561</v>
      </c>
      <c r="N17623">
        <v>2144</v>
      </c>
      <c r="O17623">
        <v>25</v>
      </c>
      <c r="P17623">
        <v>426</v>
      </c>
      <c r="Q17623">
        <v>8</v>
      </c>
      <c r="R17623">
        <v>14</v>
      </c>
      <c r="S17623" t="str">
        <v>yes</v>
      </c>
      <c r="T17623" t="str">
        <v>no</v>
      </c>
      <c r="U17623" t="str">
        <v>yes</v>
      </c>
      <c r="V17623">
        <v>292</v>
      </c>
      <c r="W17623">
        <v>14</v>
      </c>
    </row>
    <row r="17624" spans="13:23" x14ac:dyDescent="0.7">
      <c r="M17624">
        <v>2564</v>
      </c>
      <c r="N17624">
        <v>1794</v>
      </c>
      <c r="O17624">
        <v>25</v>
      </c>
      <c r="P17624">
        <v>214</v>
      </c>
      <c r="Q17624">
        <v>4</v>
      </c>
      <c r="R17624">
        <v>14</v>
      </c>
      <c r="S17624" t="str">
        <v>yes</v>
      </c>
      <c r="T17624" t="str">
        <v>yes</v>
      </c>
      <c r="U17624" t="str">
        <v>yes</v>
      </c>
      <c r="V17624">
        <v>292</v>
      </c>
      <c r="W17624">
        <v>14</v>
      </c>
    </row>
    <row r="17625" spans="13:23" x14ac:dyDescent="0.7">
      <c r="M17625">
        <v>2585</v>
      </c>
      <c r="N17625">
        <v>1290</v>
      </c>
      <c r="O17625">
        <v>25</v>
      </c>
      <c r="P17625">
        <v>107</v>
      </c>
      <c r="Q17625">
        <v>2</v>
      </c>
      <c r="R17625">
        <v>15</v>
      </c>
      <c r="S17625" t="str">
        <v>no</v>
      </c>
      <c r="T17625" t="str">
        <v>no</v>
      </c>
      <c r="U17625" t="str">
        <v>yes</v>
      </c>
      <c r="V17625">
        <v>292</v>
      </c>
      <c r="W17625">
        <v>14</v>
      </c>
    </row>
    <row r="17626" spans="13:23" x14ac:dyDescent="0.7">
      <c r="M17626">
        <v>2610</v>
      </c>
      <c r="N17626">
        <v>2294</v>
      </c>
      <c r="O17626">
        <v>25</v>
      </c>
      <c r="P17626">
        <v>426</v>
      </c>
      <c r="Q17626">
        <v>8</v>
      </c>
      <c r="R17626">
        <v>14</v>
      </c>
      <c r="S17626" t="str">
        <v>yes</v>
      </c>
      <c r="T17626" t="str">
        <v>yes</v>
      </c>
      <c r="U17626" t="str">
        <v>yes</v>
      </c>
      <c r="V17626">
        <v>292</v>
      </c>
      <c r="W17626">
        <v>14</v>
      </c>
    </row>
    <row r="17627" spans="13:23" x14ac:dyDescent="0.7">
      <c r="M17627">
        <v>2611</v>
      </c>
      <c r="N17627">
        <v>2495</v>
      </c>
      <c r="O17627">
        <v>25</v>
      </c>
      <c r="P17627">
        <v>528</v>
      </c>
      <c r="Q17627">
        <v>16</v>
      </c>
      <c r="R17627">
        <v>14</v>
      </c>
      <c r="S17627" t="str">
        <v>yes</v>
      </c>
      <c r="T17627" t="str">
        <v>no</v>
      </c>
      <c r="U17627" t="str">
        <v>yes</v>
      </c>
      <c r="V17627">
        <v>292</v>
      </c>
      <c r="W17627">
        <v>14</v>
      </c>
    </row>
    <row r="17628" spans="13:23" x14ac:dyDescent="0.7">
      <c r="M17628">
        <v>2612</v>
      </c>
      <c r="N17628">
        <v>1590</v>
      </c>
      <c r="O17628">
        <v>25</v>
      </c>
      <c r="P17628">
        <v>214</v>
      </c>
      <c r="Q17628">
        <v>4</v>
      </c>
      <c r="R17628">
        <v>14</v>
      </c>
      <c r="S17628" t="str">
        <v>no</v>
      </c>
      <c r="T17628" t="str">
        <v>no</v>
      </c>
      <c r="U17628" t="str">
        <v>yes</v>
      </c>
      <c r="V17628">
        <v>292</v>
      </c>
      <c r="W17628">
        <v>14</v>
      </c>
    </row>
    <row r="17629" spans="13:23" x14ac:dyDescent="0.7">
      <c r="M17629">
        <v>2623</v>
      </c>
      <c r="N17629">
        <v>1495</v>
      </c>
      <c r="O17629">
        <v>25</v>
      </c>
      <c r="P17629">
        <v>214</v>
      </c>
      <c r="Q17629">
        <v>4</v>
      </c>
      <c r="R17629">
        <v>14</v>
      </c>
      <c r="S17629" t="str">
        <v>no</v>
      </c>
      <c r="T17629" t="str">
        <v>no</v>
      </c>
      <c r="U17629" t="str">
        <v>yes</v>
      </c>
      <c r="V17629">
        <v>292</v>
      </c>
      <c r="W17629">
        <v>14</v>
      </c>
    </row>
    <row r="17630" spans="13:23" x14ac:dyDescent="0.7">
      <c r="M17630">
        <v>2632</v>
      </c>
      <c r="N17630">
        <v>1995</v>
      </c>
      <c r="O17630">
        <v>25</v>
      </c>
      <c r="P17630">
        <v>426</v>
      </c>
      <c r="Q17630">
        <v>8</v>
      </c>
      <c r="R17630">
        <v>14</v>
      </c>
      <c r="S17630" t="str">
        <v>yes</v>
      </c>
      <c r="T17630" t="str">
        <v>no</v>
      </c>
      <c r="U17630" t="str">
        <v>yes</v>
      </c>
      <c r="V17630">
        <v>292</v>
      </c>
      <c r="W17630">
        <v>14</v>
      </c>
    </row>
    <row r="17631" spans="13:23" x14ac:dyDescent="0.7">
      <c r="M17631">
        <v>2649</v>
      </c>
      <c r="N17631">
        <v>2090</v>
      </c>
      <c r="O17631">
        <v>25</v>
      </c>
      <c r="P17631">
        <v>426</v>
      </c>
      <c r="Q17631">
        <v>8</v>
      </c>
      <c r="R17631">
        <v>14</v>
      </c>
      <c r="S17631" t="str">
        <v>yes</v>
      </c>
      <c r="T17631" t="str">
        <v>no</v>
      </c>
      <c r="U17631" t="str">
        <v>yes</v>
      </c>
      <c r="V17631">
        <v>292</v>
      </c>
      <c r="W17631">
        <v>14</v>
      </c>
    </row>
    <row r="17632" spans="13:23" x14ac:dyDescent="0.7">
      <c r="M17632">
        <v>2651</v>
      </c>
      <c r="N17632">
        <v>2644</v>
      </c>
      <c r="O17632">
        <v>25</v>
      </c>
      <c r="P17632">
        <v>528</v>
      </c>
      <c r="Q17632">
        <v>16</v>
      </c>
      <c r="R17632">
        <v>14</v>
      </c>
      <c r="S17632" t="str">
        <v>yes</v>
      </c>
      <c r="T17632" t="str">
        <v>no</v>
      </c>
      <c r="U17632" t="str">
        <v>yes</v>
      </c>
      <c r="V17632">
        <v>292</v>
      </c>
      <c r="W17632">
        <v>14</v>
      </c>
    </row>
    <row r="17633" spans="13:23" x14ac:dyDescent="0.7">
      <c r="M17633">
        <v>2653</v>
      </c>
      <c r="N17633">
        <v>1744</v>
      </c>
      <c r="O17633">
        <v>25</v>
      </c>
      <c r="P17633">
        <v>214</v>
      </c>
      <c r="Q17633">
        <v>4</v>
      </c>
      <c r="R17633">
        <v>14</v>
      </c>
      <c r="S17633" t="str">
        <v>no</v>
      </c>
      <c r="T17633" t="str">
        <v>no</v>
      </c>
      <c r="U17633" t="str">
        <v>yes</v>
      </c>
      <c r="V17633">
        <v>292</v>
      </c>
      <c r="W17633">
        <v>14</v>
      </c>
    </row>
    <row r="17634" spans="13:23" x14ac:dyDescent="0.7">
      <c r="M17634">
        <v>2654</v>
      </c>
      <c r="N17634">
        <v>2744</v>
      </c>
      <c r="O17634">
        <v>25</v>
      </c>
      <c r="P17634">
        <v>528</v>
      </c>
      <c r="Q17634">
        <v>16</v>
      </c>
      <c r="R17634">
        <v>14</v>
      </c>
      <c r="S17634" t="str">
        <v>yes</v>
      </c>
      <c r="T17634" t="str">
        <v>no</v>
      </c>
      <c r="U17634" t="str">
        <v>yes</v>
      </c>
      <c r="V17634">
        <v>292</v>
      </c>
      <c r="W17634">
        <v>14</v>
      </c>
    </row>
    <row r="17635" spans="13:23" x14ac:dyDescent="0.7">
      <c r="M17635">
        <v>2656</v>
      </c>
      <c r="N17635">
        <v>2244</v>
      </c>
      <c r="O17635">
        <v>25</v>
      </c>
      <c r="P17635">
        <v>426</v>
      </c>
      <c r="Q17635">
        <v>8</v>
      </c>
      <c r="R17635">
        <v>14</v>
      </c>
      <c r="S17635" t="str">
        <v>yes</v>
      </c>
      <c r="T17635" t="str">
        <v>no</v>
      </c>
      <c r="U17635" t="str">
        <v>yes</v>
      </c>
      <c r="V17635">
        <v>292</v>
      </c>
      <c r="W17635">
        <v>14</v>
      </c>
    </row>
    <row r="17636" spans="13:23" x14ac:dyDescent="0.7">
      <c r="M17636">
        <v>2658</v>
      </c>
      <c r="N17636">
        <v>1195</v>
      </c>
      <c r="O17636">
        <v>25</v>
      </c>
      <c r="P17636">
        <v>107</v>
      </c>
      <c r="Q17636">
        <v>2</v>
      </c>
      <c r="R17636">
        <v>14</v>
      </c>
      <c r="S17636" t="str">
        <v>no</v>
      </c>
      <c r="T17636" t="str">
        <v>no</v>
      </c>
      <c r="U17636" t="str">
        <v>yes</v>
      </c>
      <c r="V17636">
        <v>292</v>
      </c>
      <c r="W17636">
        <v>14</v>
      </c>
    </row>
    <row r="17637" spans="13:23" x14ac:dyDescent="0.7">
      <c r="M17637">
        <v>2663</v>
      </c>
      <c r="N17637">
        <v>2090</v>
      </c>
      <c r="O17637">
        <v>25</v>
      </c>
      <c r="P17637">
        <v>426</v>
      </c>
      <c r="Q17637">
        <v>8</v>
      </c>
      <c r="R17637">
        <v>15</v>
      </c>
      <c r="S17637" t="str">
        <v>yes</v>
      </c>
      <c r="T17637" t="str">
        <v>no</v>
      </c>
      <c r="U17637" t="str">
        <v>yes</v>
      </c>
      <c r="V17637">
        <v>292</v>
      </c>
      <c r="W17637">
        <v>14</v>
      </c>
    </row>
    <row r="17638" spans="13:23" x14ac:dyDescent="0.7">
      <c r="M17638">
        <v>2665</v>
      </c>
      <c r="N17638">
        <v>1495</v>
      </c>
      <c r="O17638">
        <v>25</v>
      </c>
      <c r="P17638">
        <v>214</v>
      </c>
      <c r="Q17638">
        <v>4</v>
      </c>
      <c r="R17638">
        <v>14</v>
      </c>
      <c r="S17638" t="str">
        <v>no</v>
      </c>
      <c r="T17638" t="str">
        <v>no</v>
      </c>
      <c r="U17638" t="str">
        <v>yes</v>
      </c>
      <c r="V17638">
        <v>292</v>
      </c>
      <c r="W17638">
        <v>14</v>
      </c>
    </row>
    <row r="17639" spans="13:23" x14ac:dyDescent="0.7">
      <c r="M17639">
        <v>2668</v>
      </c>
      <c r="N17639">
        <v>2590</v>
      </c>
      <c r="O17639">
        <v>25</v>
      </c>
      <c r="P17639">
        <v>528</v>
      </c>
      <c r="Q17639">
        <v>16</v>
      </c>
      <c r="R17639">
        <v>15</v>
      </c>
      <c r="S17639" t="str">
        <v>yes</v>
      </c>
      <c r="T17639" t="str">
        <v>no</v>
      </c>
      <c r="U17639" t="str">
        <v>yes</v>
      </c>
      <c r="V17639">
        <v>292</v>
      </c>
      <c r="W17639">
        <v>14</v>
      </c>
    </row>
    <row r="17640" spans="13:23" x14ac:dyDescent="0.7">
      <c r="M17640">
        <v>2679</v>
      </c>
      <c r="N17640">
        <v>2590</v>
      </c>
      <c r="O17640">
        <v>25</v>
      </c>
      <c r="P17640">
        <v>528</v>
      </c>
      <c r="Q17640">
        <v>16</v>
      </c>
      <c r="R17640">
        <v>14</v>
      </c>
      <c r="S17640" t="str">
        <v>yes</v>
      </c>
      <c r="T17640" t="str">
        <v>no</v>
      </c>
      <c r="U17640" t="str">
        <v>yes</v>
      </c>
      <c r="V17640">
        <v>292</v>
      </c>
      <c r="W17640">
        <v>14</v>
      </c>
    </row>
    <row r="17641" spans="13:23" x14ac:dyDescent="0.7">
      <c r="M17641">
        <v>2687</v>
      </c>
      <c r="N17641">
        <v>1195</v>
      </c>
      <c r="O17641">
        <v>25</v>
      </c>
      <c r="P17641">
        <v>214</v>
      </c>
      <c r="Q17641">
        <v>4</v>
      </c>
      <c r="R17641">
        <v>14</v>
      </c>
      <c r="S17641" t="str">
        <v>no</v>
      </c>
      <c r="T17641" t="str">
        <v>no</v>
      </c>
      <c r="U17641" t="str">
        <v>yes</v>
      </c>
      <c r="V17641">
        <v>292</v>
      </c>
      <c r="W17641">
        <v>14</v>
      </c>
    </row>
    <row r="17642" spans="13:23" x14ac:dyDescent="0.7">
      <c r="M17642">
        <v>2697</v>
      </c>
      <c r="N17642">
        <v>1590</v>
      </c>
      <c r="O17642">
        <v>25</v>
      </c>
      <c r="P17642">
        <v>214</v>
      </c>
      <c r="Q17642">
        <v>4</v>
      </c>
      <c r="R17642">
        <v>15</v>
      </c>
      <c r="S17642" t="str">
        <v>no</v>
      </c>
      <c r="T17642" t="str">
        <v>no</v>
      </c>
      <c r="U17642" t="str">
        <v>yes</v>
      </c>
      <c r="V17642">
        <v>292</v>
      </c>
      <c r="W17642">
        <v>14</v>
      </c>
    </row>
    <row r="17643" spans="13:23" x14ac:dyDescent="0.7">
      <c r="M17643">
        <v>2700</v>
      </c>
      <c r="N17643">
        <v>1399</v>
      </c>
      <c r="O17643">
        <v>25</v>
      </c>
      <c r="P17643">
        <v>245</v>
      </c>
      <c r="Q17643">
        <v>4</v>
      </c>
      <c r="R17643">
        <v>14</v>
      </c>
      <c r="S17643" t="str">
        <v>yes</v>
      </c>
      <c r="T17643" t="str">
        <v>no</v>
      </c>
      <c r="U17643" t="str">
        <v>yes</v>
      </c>
      <c r="V17643">
        <v>292</v>
      </c>
      <c r="W17643">
        <v>14</v>
      </c>
    </row>
    <row r="17644" spans="13:23" x14ac:dyDescent="0.7">
      <c r="M17644">
        <v>2711</v>
      </c>
      <c r="N17644">
        <v>1495</v>
      </c>
      <c r="O17644">
        <v>25</v>
      </c>
      <c r="P17644">
        <v>340</v>
      </c>
      <c r="Q17644">
        <v>8</v>
      </c>
      <c r="R17644">
        <v>14</v>
      </c>
      <c r="S17644" t="str">
        <v>no</v>
      </c>
      <c r="T17644" t="str">
        <v>no</v>
      </c>
      <c r="U17644" t="str">
        <v>yes</v>
      </c>
      <c r="V17644">
        <v>292</v>
      </c>
      <c r="W17644">
        <v>14</v>
      </c>
    </row>
    <row r="17645" spans="13:23" x14ac:dyDescent="0.7">
      <c r="M17645">
        <v>2726</v>
      </c>
      <c r="N17645">
        <v>1644</v>
      </c>
      <c r="O17645">
        <v>25</v>
      </c>
      <c r="P17645">
        <v>214</v>
      </c>
      <c r="Q17645">
        <v>4</v>
      </c>
      <c r="R17645">
        <v>14</v>
      </c>
      <c r="S17645" t="str">
        <v>no</v>
      </c>
      <c r="T17645" t="str">
        <v>no</v>
      </c>
      <c r="U17645" t="str">
        <v>yes</v>
      </c>
      <c r="V17645">
        <v>292</v>
      </c>
      <c r="W17645">
        <v>14</v>
      </c>
    </row>
    <row r="17646" spans="13:23" x14ac:dyDescent="0.7">
      <c r="M17646">
        <v>2732</v>
      </c>
      <c r="N17646">
        <v>1344</v>
      </c>
      <c r="O17646">
        <v>25</v>
      </c>
      <c r="P17646">
        <v>107</v>
      </c>
      <c r="Q17646">
        <v>2</v>
      </c>
      <c r="R17646">
        <v>14</v>
      </c>
      <c r="S17646" t="str">
        <v>no</v>
      </c>
      <c r="T17646" t="str">
        <v>no</v>
      </c>
      <c r="U17646" t="str">
        <v>yes</v>
      </c>
      <c r="V17646">
        <v>292</v>
      </c>
      <c r="W17646">
        <v>14</v>
      </c>
    </row>
    <row r="17647" spans="13:23" x14ac:dyDescent="0.7">
      <c r="M17647">
        <v>2775</v>
      </c>
      <c r="N17647">
        <v>1494</v>
      </c>
      <c r="O17647">
        <v>25</v>
      </c>
      <c r="P17647">
        <v>107</v>
      </c>
      <c r="Q17647">
        <v>2</v>
      </c>
      <c r="R17647">
        <v>14</v>
      </c>
      <c r="S17647" t="str">
        <v>yes</v>
      </c>
      <c r="T17647" t="str">
        <v>yes</v>
      </c>
      <c r="U17647" t="str">
        <v>yes</v>
      </c>
      <c r="V17647">
        <v>292</v>
      </c>
      <c r="W17647">
        <v>14</v>
      </c>
    </row>
    <row r="17648" spans="13:23" x14ac:dyDescent="0.7">
      <c r="M17648">
        <v>2788</v>
      </c>
      <c r="N17648">
        <v>2144</v>
      </c>
      <c r="O17648">
        <v>25</v>
      </c>
      <c r="P17648">
        <v>426</v>
      </c>
      <c r="Q17648">
        <v>8</v>
      </c>
      <c r="R17648">
        <v>14</v>
      </c>
      <c r="S17648" t="str">
        <v>yes</v>
      </c>
      <c r="T17648" t="str">
        <v>yes</v>
      </c>
      <c r="U17648" t="str">
        <v>yes</v>
      </c>
      <c r="V17648">
        <v>292</v>
      </c>
      <c r="W17648">
        <v>14</v>
      </c>
    </row>
    <row r="17649" spans="13:23" x14ac:dyDescent="0.7">
      <c r="M17649">
        <v>2809</v>
      </c>
      <c r="N17649">
        <v>1195</v>
      </c>
      <c r="O17649">
        <v>25</v>
      </c>
      <c r="P17649">
        <v>107</v>
      </c>
      <c r="Q17649">
        <v>4</v>
      </c>
      <c r="R17649">
        <v>14</v>
      </c>
      <c r="S17649" t="str">
        <v>no</v>
      </c>
      <c r="T17649" t="str">
        <v>no</v>
      </c>
      <c r="U17649" t="str">
        <v>yes</v>
      </c>
      <c r="V17649">
        <v>292</v>
      </c>
      <c r="W17649">
        <v>14</v>
      </c>
    </row>
    <row r="17650" spans="13:23" x14ac:dyDescent="0.7">
      <c r="M17650">
        <v>2811</v>
      </c>
      <c r="N17650">
        <v>2120</v>
      </c>
      <c r="O17650">
        <v>25</v>
      </c>
      <c r="P17650">
        <v>528</v>
      </c>
      <c r="Q17650">
        <v>8</v>
      </c>
      <c r="R17650">
        <v>14</v>
      </c>
      <c r="S17650" t="str">
        <v>yes</v>
      </c>
      <c r="T17650" t="str">
        <v>no</v>
      </c>
      <c r="U17650" t="str">
        <v>yes</v>
      </c>
      <c r="V17650">
        <v>292</v>
      </c>
      <c r="W17650">
        <v>14</v>
      </c>
    </row>
    <row r="17651" spans="13:23" x14ac:dyDescent="0.7">
      <c r="M17651">
        <v>2812</v>
      </c>
      <c r="N17651">
        <v>1290</v>
      </c>
      <c r="O17651">
        <v>25</v>
      </c>
      <c r="P17651">
        <v>107</v>
      </c>
      <c r="Q17651">
        <v>2</v>
      </c>
      <c r="R17651">
        <v>14</v>
      </c>
      <c r="S17651" t="str">
        <v>no</v>
      </c>
      <c r="T17651" t="str">
        <v>no</v>
      </c>
      <c r="U17651" t="str">
        <v>yes</v>
      </c>
      <c r="V17651">
        <v>292</v>
      </c>
      <c r="W17651">
        <v>14</v>
      </c>
    </row>
    <row r="17652" spans="13:23" x14ac:dyDescent="0.7">
      <c r="M17652">
        <v>2815</v>
      </c>
      <c r="N17652">
        <v>2794</v>
      </c>
      <c r="O17652">
        <v>25</v>
      </c>
      <c r="P17652">
        <v>528</v>
      </c>
      <c r="Q17652">
        <v>16</v>
      </c>
      <c r="R17652">
        <v>14</v>
      </c>
      <c r="S17652" t="str">
        <v>yes</v>
      </c>
      <c r="T17652" t="str">
        <v>yes</v>
      </c>
      <c r="U17652" t="str">
        <v>yes</v>
      </c>
      <c r="V17652">
        <v>292</v>
      </c>
      <c r="W17652">
        <v>14</v>
      </c>
    </row>
    <row r="17653" spans="13:23" x14ac:dyDescent="0.7">
      <c r="M17653">
        <v>2841</v>
      </c>
      <c r="N17653">
        <v>1444</v>
      </c>
      <c r="O17653">
        <v>25</v>
      </c>
      <c r="P17653">
        <v>107</v>
      </c>
      <c r="Q17653">
        <v>2</v>
      </c>
      <c r="R17653">
        <v>14</v>
      </c>
      <c r="S17653" t="str">
        <v>no</v>
      </c>
      <c r="T17653" t="str">
        <v>no</v>
      </c>
      <c r="U17653" t="str">
        <v>yes</v>
      </c>
      <c r="V17653">
        <v>267</v>
      </c>
      <c r="W17653">
        <v>15</v>
      </c>
    </row>
    <row r="17654" spans="13:23" x14ac:dyDescent="0.7">
      <c r="M17654">
        <v>2842</v>
      </c>
      <c r="N17654">
        <v>2390</v>
      </c>
      <c r="O17654">
        <v>25</v>
      </c>
      <c r="P17654">
        <v>528</v>
      </c>
      <c r="Q17654">
        <v>16</v>
      </c>
      <c r="R17654">
        <v>14</v>
      </c>
      <c r="S17654" t="str">
        <v>yes</v>
      </c>
      <c r="T17654" t="str">
        <v>no</v>
      </c>
      <c r="U17654" t="str">
        <v>yes</v>
      </c>
      <c r="V17654">
        <v>267</v>
      </c>
      <c r="W17654">
        <v>15</v>
      </c>
    </row>
    <row r="17655" spans="13:23" x14ac:dyDescent="0.7">
      <c r="M17655">
        <v>2865</v>
      </c>
      <c r="N17655">
        <v>1590</v>
      </c>
      <c r="O17655">
        <v>25</v>
      </c>
      <c r="P17655">
        <v>214</v>
      </c>
      <c r="Q17655">
        <v>4</v>
      </c>
      <c r="R17655">
        <v>15</v>
      </c>
      <c r="S17655" t="str">
        <v>no</v>
      </c>
      <c r="T17655" t="str">
        <v>no</v>
      </c>
      <c r="U17655" t="str">
        <v>yes</v>
      </c>
      <c r="V17655">
        <v>267</v>
      </c>
      <c r="W17655">
        <v>15</v>
      </c>
    </row>
    <row r="17656" spans="13:23" x14ac:dyDescent="0.7">
      <c r="M17656">
        <v>2880</v>
      </c>
      <c r="N17656">
        <v>1590</v>
      </c>
      <c r="O17656">
        <v>25</v>
      </c>
      <c r="P17656">
        <v>214</v>
      </c>
      <c r="Q17656">
        <v>4</v>
      </c>
      <c r="R17656">
        <v>14</v>
      </c>
      <c r="S17656" t="str">
        <v>no</v>
      </c>
      <c r="T17656" t="str">
        <v>no</v>
      </c>
      <c r="U17656" t="str">
        <v>yes</v>
      </c>
      <c r="V17656">
        <v>267</v>
      </c>
      <c r="W17656">
        <v>15</v>
      </c>
    </row>
    <row r="17657" spans="13:23" x14ac:dyDescent="0.7">
      <c r="M17657">
        <v>2893</v>
      </c>
      <c r="N17657">
        <v>2295</v>
      </c>
      <c r="O17657">
        <v>25</v>
      </c>
      <c r="P17657">
        <v>528</v>
      </c>
      <c r="Q17657">
        <v>16</v>
      </c>
      <c r="R17657">
        <v>14</v>
      </c>
      <c r="S17657" t="str">
        <v>yes</v>
      </c>
      <c r="T17657" t="str">
        <v>no</v>
      </c>
      <c r="U17657" t="str">
        <v>yes</v>
      </c>
      <c r="V17657">
        <v>267</v>
      </c>
      <c r="W17657">
        <v>15</v>
      </c>
    </row>
    <row r="17658" spans="13:23" x14ac:dyDescent="0.7">
      <c r="M17658">
        <v>2898</v>
      </c>
      <c r="N17658">
        <v>1290</v>
      </c>
      <c r="O17658">
        <v>25</v>
      </c>
      <c r="P17658">
        <v>107</v>
      </c>
      <c r="Q17658">
        <v>2</v>
      </c>
      <c r="R17658">
        <v>15</v>
      </c>
      <c r="S17658" t="str">
        <v>no</v>
      </c>
      <c r="T17658" t="str">
        <v>no</v>
      </c>
      <c r="U17658" t="str">
        <v>yes</v>
      </c>
      <c r="V17658">
        <v>267</v>
      </c>
      <c r="W17658">
        <v>15</v>
      </c>
    </row>
    <row r="17659" spans="13:23" x14ac:dyDescent="0.7">
      <c r="M17659">
        <v>2922</v>
      </c>
      <c r="N17659">
        <v>1344</v>
      </c>
      <c r="O17659">
        <v>25</v>
      </c>
      <c r="P17659">
        <v>107</v>
      </c>
      <c r="Q17659">
        <v>2</v>
      </c>
      <c r="R17659">
        <v>14</v>
      </c>
      <c r="S17659" t="str">
        <v>no</v>
      </c>
      <c r="T17659" t="str">
        <v>no</v>
      </c>
      <c r="U17659" t="str">
        <v>yes</v>
      </c>
      <c r="V17659">
        <v>267</v>
      </c>
      <c r="W17659">
        <v>15</v>
      </c>
    </row>
    <row r="17660" spans="13:23" x14ac:dyDescent="0.7">
      <c r="M17660">
        <v>2937</v>
      </c>
      <c r="N17660">
        <v>2390</v>
      </c>
      <c r="O17660">
        <v>25</v>
      </c>
      <c r="P17660">
        <v>528</v>
      </c>
      <c r="Q17660">
        <v>16</v>
      </c>
      <c r="R17660">
        <v>15</v>
      </c>
      <c r="S17660" t="str">
        <v>yes</v>
      </c>
      <c r="T17660" t="str">
        <v>no</v>
      </c>
      <c r="U17660" t="str">
        <v>yes</v>
      </c>
      <c r="V17660">
        <v>267</v>
      </c>
      <c r="W17660">
        <v>15</v>
      </c>
    </row>
    <row r="17661" spans="13:23" x14ac:dyDescent="0.7">
      <c r="M17661">
        <v>2972</v>
      </c>
      <c r="N17661">
        <v>2444</v>
      </c>
      <c r="O17661">
        <v>25</v>
      </c>
      <c r="P17661">
        <v>528</v>
      </c>
      <c r="Q17661">
        <v>16</v>
      </c>
      <c r="R17661">
        <v>14</v>
      </c>
      <c r="S17661" t="str">
        <v>yes</v>
      </c>
      <c r="T17661" t="str">
        <v>no</v>
      </c>
      <c r="U17661" t="str">
        <v>yes</v>
      </c>
      <c r="V17661">
        <v>267</v>
      </c>
      <c r="W17661">
        <v>15</v>
      </c>
    </row>
    <row r="17662" spans="13:23" x14ac:dyDescent="0.7">
      <c r="M17662">
        <v>3001</v>
      </c>
      <c r="N17662">
        <v>1895</v>
      </c>
      <c r="O17662">
        <v>25</v>
      </c>
      <c r="P17662">
        <v>426</v>
      </c>
      <c r="Q17662">
        <v>8</v>
      </c>
      <c r="R17662">
        <v>14</v>
      </c>
      <c r="S17662" t="str">
        <v>yes</v>
      </c>
      <c r="T17662" t="str">
        <v>no</v>
      </c>
      <c r="U17662" t="str">
        <v>yes</v>
      </c>
      <c r="V17662">
        <v>267</v>
      </c>
      <c r="W17662">
        <v>15</v>
      </c>
    </row>
    <row r="17663" spans="13:23" x14ac:dyDescent="0.7">
      <c r="M17663">
        <v>3002</v>
      </c>
      <c r="N17663">
        <v>1990</v>
      </c>
      <c r="O17663">
        <v>25</v>
      </c>
      <c r="P17663">
        <v>426</v>
      </c>
      <c r="Q17663">
        <v>8</v>
      </c>
      <c r="R17663">
        <v>15</v>
      </c>
      <c r="S17663" t="str">
        <v>yes</v>
      </c>
      <c r="T17663" t="str">
        <v>no</v>
      </c>
      <c r="U17663" t="str">
        <v>yes</v>
      </c>
      <c r="V17663">
        <v>267</v>
      </c>
      <c r="W17663">
        <v>15</v>
      </c>
    </row>
    <row r="17664" spans="13:23" x14ac:dyDescent="0.7">
      <c r="M17664">
        <v>3006</v>
      </c>
      <c r="N17664">
        <v>2144</v>
      </c>
      <c r="O17664">
        <v>25</v>
      </c>
      <c r="P17664">
        <v>426</v>
      </c>
      <c r="Q17664">
        <v>8</v>
      </c>
      <c r="R17664">
        <v>14</v>
      </c>
      <c r="S17664" t="str">
        <v>yes</v>
      </c>
      <c r="T17664" t="str">
        <v>no</v>
      </c>
      <c r="U17664" t="str">
        <v>yes</v>
      </c>
      <c r="V17664">
        <v>267</v>
      </c>
      <c r="W17664">
        <v>15</v>
      </c>
    </row>
    <row r="17665" spans="13:23" x14ac:dyDescent="0.7">
      <c r="M17665">
        <v>3007</v>
      </c>
      <c r="N17665">
        <v>1494</v>
      </c>
      <c r="O17665">
        <v>25</v>
      </c>
      <c r="P17665">
        <v>107</v>
      </c>
      <c r="Q17665">
        <v>2</v>
      </c>
      <c r="R17665">
        <v>14</v>
      </c>
      <c r="S17665" t="str">
        <v>yes</v>
      </c>
      <c r="T17665" t="str">
        <v>yes</v>
      </c>
      <c r="U17665" t="str">
        <v>yes</v>
      </c>
      <c r="V17665">
        <v>267</v>
      </c>
      <c r="W17665">
        <v>15</v>
      </c>
    </row>
    <row r="17666" spans="13:23" x14ac:dyDescent="0.7">
      <c r="M17666">
        <v>3008</v>
      </c>
      <c r="N17666">
        <v>1290</v>
      </c>
      <c r="O17666">
        <v>25</v>
      </c>
      <c r="P17666">
        <v>107</v>
      </c>
      <c r="Q17666">
        <v>2</v>
      </c>
      <c r="R17666">
        <v>14</v>
      </c>
      <c r="S17666" t="str">
        <v>no</v>
      </c>
      <c r="T17666" t="str">
        <v>no</v>
      </c>
      <c r="U17666" t="str">
        <v>yes</v>
      </c>
      <c r="V17666">
        <v>267</v>
      </c>
      <c r="W17666">
        <v>15</v>
      </c>
    </row>
    <row r="17667" spans="13:23" x14ac:dyDescent="0.7">
      <c r="M17667">
        <v>3010</v>
      </c>
      <c r="N17667">
        <v>1495</v>
      </c>
      <c r="O17667">
        <v>25</v>
      </c>
      <c r="P17667">
        <v>214</v>
      </c>
      <c r="Q17667">
        <v>4</v>
      </c>
      <c r="R17667">
        <v>14</v>
      </c>
      <c r="S17667" t="str">
        <v>no</v>
      </c>
      <c r="T17667" t="str">
        <v>no</v>
      </c>
      <c r="U17667" t="str">
        <v>yes</v>
      </c>
      <c r="V17667">
        <v>267</v>
      </c>
      <c r="W17667">
        <v>15</v>
      </c>
    </row>
    <row r="17668" spans="13:23" x14ac:dyDescent="0.7">
      <c r="M17668">
        <v>3028</v>
      </c>
      <c r="N17668">
        <v>2044</v>
      </c>
      <c r="O17668">
        <v>25</v>
      </c>
      <c r="P17668">
        <v>426</v>
      </c>
      <c r="Q17668">
        <v>8</v>
      </c>
      <c r="R17668">
        <v>14</v>
      </c>
      <c r="S17668" t="str">
        <v>yes</v>
      </c>
      <c r="T17668" t="str">
        <v>no</v>
      </c>
      <c r="U17668" t="str">
        <v>yes</v>
      </c>
      <c r="V17668">
        <v>267</v>
      </c>
      <c r="W17668">
        <v>15</v>
      </c>
    </row>
    <row r="17669" spans="13:23" x14ac:dyDescent="0.7">
      <c r="M17669">
        <v>3036</v>
      </c>
      <c r="N17669">
        <v>1399</v>
      </c>
      <c r="O17669">
        <v>25</v>
      </c>
      <c r="P17669">
        <v>245</v>
      </c>
      <c r="Q17669">
        <v>4</v>
      </c>
      <c r="R17669">
        <v>14</v>
      </c>
      <c r="S17669" t="str">
        <v>yes</v>
      </c>
      <c r="T17669" t="str">
        <v>no</v>
      </c>
      <c r="U17669" t="str">
        <v>yes</v>
      </c>
      <c r="V17669">
        <v>267</v>
      </c>
      <c r="W17669">
        <v>15</v>
      </c>
    </row>
    <row r="17670" spans="13:23" x14ac:dyDescent="0.7">
      <c r="M17670">
        <v>3048</v>
      </c>
      <c r="N17670">
        <v>1794</v>
      </c>
      <c r="O17670">
        <v>25</v>
      </c>
      <c r="P17670">
        <v>214</v>
      </c>
      <c r="Q17670">
        <v>4</v>
      </c>
      <c r="R17670">
        <v>14</v>
      </c>
      <c r="S17670" t="str">
        <v>yes</v>
      </c>
      <c r="T17670" t="str">
        <v>yes</v>
      </c>
      <c r="U17670" t="str">
        <v>yes</v>
      </c>
      <c r="V17670">
        <v>267</v>
      </c>
      <c r="W17670">
        <v>15</v>
      </c>
    </row>
    <row r="17671" spans="13:23" x14ac:dyDescent="0.7">
      <c r="M17671">
        <v>3050</v>
      </c>
      <c r="N17671">
        <v>1644</v>
      </c>
      <c r="O17671">
        <v>25</v>
      </c>
      <c r="P17671">
        <v>214</v>
      </c>
      <c r="Q17671">
        <v>4</v>
      </c>
      <c r="R17671">
        <v>14</v>
      </c>
      <c r="S17671" t="str">
        <v>no</v>
      </c>
      <c r="T17671" t="str">
        <v>no</v>
      </c>
      <c r="U17671" t="str">
        <v>yes</v>
      </c>
      <c r="V17671">
        <v>267</v>
      </c>
      <c r="W17671">
        <v>15</v>
      </c>
    </row>
    <row r="17672" spans="13:23" x14ac:dyDescent="0.7">
      <c r="M17672">
        <v>3054</v>
      </c>
      <c r="N17672">
        <v>1990</v>
      </c>
      <c r="O17672">
        <v>25</v>
      </c>
      <c r="P17672">
        <v>426</v>
      </c>
      <c r="Q17672">
        <v>8</v>
      </c>
      <c r="R17672">
        <v>14</v>
      </c>
      <c r="S17672" t="str">
        <v>yes</v>
      </c>
      <c r="T17672" t="str">
        <v>no</v>
      </c>
      <c r="U17672" t="str">
        <v>yes</v>
      </c>
      <c r="V17672">
        <v>267</v>
      </c>
      <c r="W17672">
        <v>15</v>
      </c>
    </row>
    <row r="17673" spans="13:23" x14ac:dyDescent="0.7">
      <c r="M17673">
        <v>3061</v>
      </c>
      <c r="N17673">
        <v>2020</v>
      </c>
      <c r="O17673">
        <v>25</v>
      </c>
      <c r="P17673">
        <v>528</v>
      </c>
      <c r="Q17673">
        <v>8</v>
      </c>
      <c r="R17673">
        <v>14</v>
      </c>
      <c r="S17673" t="str">
        <v>yes</v>
      </c>
      <c r="T17673" t="str">
        <v>no</v>
      </c>
      <c r="U17673" t="str">
        <v>yes</v>
      </c>
      <c r="V17673">
        <v>267</v>
      </c>
      <c r="W17673">
        <v>15</v>
      </c>
    </row>
    <row r="17674" spans="13:23" x14ac:dyDescent="0.7">
      <c r="M17674">
        <v>3070</v>
      </c>
      <c r="N17674">
        <v>1495</v>
      </c>
      <c r="O17674">
        <v>25</v>
      </c>
      <c r="P17674">
        <v>340</v>
      </c>
      <c r="Q17674">
        <v>8</v>
      </c>
      <c r="R17674">
        <v>14</v>
      </c>
      <c r="S17674" t="str">
        <v>no</v>
      </c>
      <c r="T17674" t="str">
        <v>no</v>
      </c>
      <c r="U17674" t="str">
        <v>yes</v>
      </c>
      <c r="V17674">
        <v>267</v>
      </c>
      <c r="W17674">
        <v>15</v>
      </c>
    </row>
    <row r="17675" spans="13:23" x14ac:dyDescent="0.7">
      <c r="M17675">
        <v>3076</v>
      </c>
      <c r="N17675">
        <v>2544</v>
      </c>
      <c r="O17675">
        <v>25</v>
      </c>
      <c r="P17675">
        <v>528</v>
      </c>
      <c r="Q17675">
        <v>16</v>
      </c>
      <c r="R17675">
        <v>14</v>
      </c>
      <c r="S17675" t="str">
        <v>yes</v>
      </c>
      <c r="T17675" t="str">
        <v>no</v>
      </c>
      <c r="U17675" t="str">
        <v>yes</v>
      </c>
      <c r="V17675">
        <v>267</v>
      </c>
      <c r="W17675">
        <v>15</v>
      </c>
    </row>
    <row r="17676" spans="13:23" x14ac:dyDescent="0.7">
      <c r="M17676">
        <v>3081</v>
      </c>
      <c r="N17676">
        <v>1195</v>
      </c>
      <c r="O17676">
        <v>25</v>
      </c>
      <c r="P17676">
        <v>107</v>
      </c>
      <c r="Q17676">
        <v>2</v>
      </c>
      <c r="R17676">
        <v>14</v>
      </c>
      <c r="S17676" t="str">
        <v>no</v>
      </c>
      <c r="T17676" t="str">
        <v>no</v>
      </c>
      <c r="U17676" t="str">
        <v>yes</v>
      </c>
      <c r="V17676">
        <v>267</v>
      </c>
      <c r="W17676">
        <v>15</v>
      </c>
    </row>
    <row r="17677" spans="13:23" x14ac:dyDescent="0.7">
      <c r="M17677">
        <v>3082</v>
      </c>
      <c r="N17677">
        <v>1744</v>
      </c>
      <c r="O17677">
        <v>25</v>
      </c>
      <c r="P17677">
        <v>214</v>
      </c>
      <c r="Q17677">
        <v>4</v>
      </c>
      <c r="R17677">
        <v>14</v>
      </c>
      <c r="S17677" t="str">
        <v>no</v>
      </c>
      <c r="T17677" t="str">
        <v>no</v>
      </c>
      <c r="U17677" t="str">
        <v>yes</v>
      </c>
      <c r="V17677">
        <v>267</v>
      </c>
      <c r="W17677">
        <v>15</v>
      </c>
    </row>
    <row r="17678" spans="13:23" x14ac:dyDescent="0.7">
      <c r="M17678">
        <v>3089</v>
      </c>
      <c r="N17678">
        <v>1195</v>
      </c>
      <c r="O17678">
        <v>25</v>
      </c>
      <c r="P17678">
        <v>214</v>
      </c>
      <c r="Q17678">
        <v>4</v>
      </c>
      <c r="R17678">
        <v>14</v>
      </c>
      <c r="S17678" t="str">
        <v>no</v>
      </c>
      <c r="T17678" t="str">
        <v>no</v>
      </c>
      <c r="U17678" t="str">
        <v>yes</v>
      </c>
      <c r="V17678">
        <v>267</v>
      </c>
      <c r="W17678">
        <v>15</v>
      </c>
    </row>
    <row r="17679" spans="13:23" x14ac:dyDescent="0.7">
      <c r="M17679">
        <v>3128</v>
      </c>
      <c r="N17679">
        <v>1195</v>
      </c>
      <c r="O17679">
        <v>25</v>
      </c>
      <c r="P17679">
        <v>107</v>
      </c>
      <c r="Q17679">
        <v>2</v>
      </c>
      <c r="R17679">
        <v>14</v>
      </c>
      <c r="S17679" t="str">
        <v>no</v>
      </c>
      <c r="T17679" t="str">
        <v>no</v>
      </c>
      <c r="U17679" t="str">
        <v>yes</v>
      </c>
      <c r="V17679">
        <v>307</v>
      </c>
      <c r="W17679">
        <v>16</v>
      </c>
    </row>
    <row r="17680" spans="13:23" x14ac:dyDescent="0.7">
      <c r="M17680">
        <v>3139</v>
      </c>
      <c r="N17680">
        <v>2344</v>
      </c>
      <c r="O17680">
        <v>25</v>
      </c>
      <c r="P17680">
        <v>528</v>
      </c>
      <c r="Q17680">
        <v>16</v>
      </c>
      <c r="R17680">
        <v>14</v>
      </c>
      <c r="S17680" t="str">
        <v>yes</v>
      </c>
      <c r="T17680" t="str">
        <v>no</v>
      </c>
      <c r="U17680" t="str">
        <v>yes</v>
      </c>
      <c r="V17680">
        <v>307</v>
      </c>
      <c r="W17680">
        <v>16</v>
      </c>
    </row>
    <row r="17681" spans="13:23" x14ac:dyDescent="0.7">
      <c r="M17681">
        <v>3159</v>
      </c>
      <c r="N17681">
        <v>1290</v>
      </c>
      <c r="O17681">
        <v>25</v>
      </c>
      <c r="P17681">
        <v>107</v>
      </c>
      <c r="Q17681">
        <v>2</v>
      </c>
      <c r="R17681">
        <v>15</v>
      </c>
      <c r="S17681" t="str">
        <v>no</v>
      </c>
      <c r="T17681" t="str">
        <v>no</v>
      </c>
      <c r="U17681" t="str">
        <v>yes</v>
      </c>
      <c r="V17681">
        <v>307</v>
      </c>
      <c r="W17681">
        <v>16</v>
      </c>
    </row>
    <row r="17682" spans="13:23" x14ac:dyDescent="0.7">
      <c r="M17682">
        <v>3164</v>
      </c>
      <c r="N17682">
        <v>1544</v>
      </c>
      <c r="O17682">
        <v>25</v>
      </c>
      <c r="P17682">
        <v>214</v>
      </c>
      <c r="Q17682">
        <v>4</v>
      </c>
      <c r="R17682">
        <v>14</v>
      </c>
      <c r="S17682" t="str">
        <v>no</v>
      </c>
      <c r="T17682" t="str">
        <v>no</v>
      </c>
      <c r="U17682" t="str">
        <v>yes</v>
      </c>
      <c r="V17682">
        <v>307</v>
      </c>
      <c r="W17682">
        <v>16</v>
      </c>
    </row>
    <row r="17683" spans="13:23" x14ac:dyDescent="0.7">
      <c r="M17683">
        <v>3211</v>
      </c>
      <c r="N17683">
        <v>1890</v>
      </c>
      <c r="O17683">
        <v>25</v>
      </c>
      <c r="P17683">
        <v>426</v>
      </c>
      <c r="Q17683">
        <v>8</v>
      </c>
      <c r="R17683">
        <v>15</v>
      </c>
      <c r="S17683" t="str">
        <v>yes</v>
      </c>
      <c r="T17683" t="str">
        <v>no</v>
      </c>
      <c r="U17683" t="str">
        <v>yes</v>
      </c>
      <c r="V17683">
        <v>307</v>
      </c>
      <c r="W17683">
        <v>16</v>
      </c>
    </row>
    <row r="17684" spans="13:23" x14ac:dyDescent="0.7">
      <c r="M17684">
        <v>3221</v>
      </c>
      <c r="N17684">
        <v>1444</v>
      </c>
      <c r="O17684">
        <v>25</v>
      </c>
      <c r="P17684">
        <v>107</v>
      </c>
      <c r="Q17684">
        <v>2</v>
      </c>
      <c r="R17684">
        <v>14</v>
      </c>
      <c r="S17684" t="str">
        <v>no</v>
      </c>
      <c r="T17684" t="str">
        <v>no</v>
      </c>
      <c r="U17684" t="str">
        <v>yes</v>
      </c>
      <c r="V17684">
        <v>307</v>
      </c>
      <c r="W17684">
        <v>16</v>
      </c>
    </row>
    <row r="17685" spans="13:23" x14ac:dyDescent="0.7">
      <c r="M17685">
        <v>3228</v>
      </c>
      <c r="N17685">
        <v>1344</v>
      </c>
      <c r="O17685">
        <v>25</v>
      </c>
      <c r="P17685">
        <v>107</v>
      </c>
      <c r="Q17685">
        <v>2</v>
      </c>
      <c r="R17685">
        <v>14</v>
      </c>
      <c r="S17685" t="str">
        <v>no</v>
      </c>
      <c r="T17685" t="str">
        <v>no</v>
      </c>
      <c r="U17685" t="str">
        <v>yes</v>
      </c>
      <c r="V17685">
        <v>307</v>
      </c>
      <c r="W17685">
        <v>16</v>
      </c>
    </row>
    <row r="17686" spans="13:23" x14ac:dyDescent="0.7">
      <c r="M17686">
        <v>3230</v>
      </c>
      <c r="N17686">
        <v>1920</v>
      </c>
      <c r="O17686">
        <v>25</v>
      </c>
      <c r="P17686">
        <v>528</v>
      </c>
      <c r="Q17686">
        <v>8</v>
      </c>
      <c r="R17686">
        <v>14</v>
      </c>
      <c r="S17686" t="str">
        <v>yes</v>
      </c>
      <c r="T17686" t="str">
        <v>no</v>
      </c>
      <c r="U17686" t="str">
        <v>yes</v>
      </c>
      <c r="V17686">
        <v>307</v>
      </c>
      <c r="W17686">
        <v>16</v>
      </c>
    </row>
    <row r="17687" spans="13:23" x14ac:dyDescent="0.7">
      <c r="M17687">
        <v>3238</v>
      </c>
      <c r="N17687">
        <v>1795</v>
      </c>
      <c r="O17687">
        <v>25</v>
      </c>
      <c r="P17687">
        <v>426</v>
      </c>
      <c r="Q17687">
        <v>8</v>
      </c>
      <c r="R17687">
        <v>14</v>
      </c>
      <c r="S17687" t="str">
        <v>yes</v>
      </c>
      <c r="T17687" t="str">
        <v>no</v>
      </c>
      <c r="U17687" t="str">
        <v>yes</v>
      </c>
      <c r="V17687">
        <v>307</v>
      </c>
      <c r="W17687">
        <v>16</v>
      </c>
    </row>
    <row r="17688" spans="13:23" x14ac:dyDescent="0.7">
      <c r="M17688">
        <v>3244</v>
      </c>
      <c r="N17688">
        <v>1395</v>
      </c>
      <c r="O17688">
        <v>25</v>
      </c>
      <c r="P17688">
        <v>214</v>
      </c>
      <c r="Q17688">
        <v>4</v>
      </c>
      <c r="R17688">
        <v>14</v>
      </c>
      <c r="S17688" t="str">
        <v>no</v>
      </c>
      <c r="T17688" t="str">
        <v>no</v>
      </c>
      <c r="U17688" t="str">
        <v>yes</v>
      </c>
      <c r="V17688">
        <v>307</v>
      </c>
      <c r="W17688">
        <v>16</v>
      </c>
    </row>
    <row r="17689" spans="13:23" x14ac:dyDescent="0.7">
      <c r="M17689">
        <v>3245</v>
      </c>
      <c r="N17689">
        <v>1290</v>
      </c>
      <c r="O17689">
        <v>25</v>
      </c>
      <c r="P17689">
        <v>107</v>
      </c>
      <c r="Q17689">
        <v>2</v>
      </c>
      <c r="R17689">
        <v>14</v>
      </c>
      <c r="S17689" t="str">
        <v>no</v>
      </c>
      <c r="T17689" t="str">
        <v>no</v>
      </c>
      <c r="U17689" t="str">
        <v>yes</v>
      </c>
      <c r="V17689">
        <v>307</v>
      </c>
      <c r="W17689">
        <v>16</v>
      </c>
    </row>
    <row r="17690" spans="13:23" x14ac:dyDescent="0.7">
      <c r="M17690">
        <v>3263</v>
      </c>
      <c r="N17690">
        <v>1195</v>
      </c>
      <c r="O17690">
        <v>25</v>
      </c>
      <c r="P17690">
        <v>214</v>
      </c>
      <c r="Q17690">
        <v>4</v>
      </c>
      <c r="R17690">
        <v>14</v>
      </c>
      <c r="S17690" t="str">
        <v>no</v>
      </c>
      <c r="T17690" t="str">
        <v>no</v>
      </c>
      <c r="U17690" t="str">
        <v>yes</v>
      </c>
      <c r="V17690">
        <v>307</v>
      </c>
      <c r="W17690">
        <v>16</v>
      </c>
    </row>
    <row r="17691" spans="13:23" x14ac:dyDescent="0.7">
      <c r="M17691">
        <v>3279</v>
      </c>
      <c r="N17691">
        <v>2195</v>
      </c>
      <c r="O17691">
        <v>25</v>
      </c>
      <c r="P17691">
        <v>528</v>
      </c>
      <c r="Q17691">
        <v>16</v>
      </c>
      <c r="R17691">
        <v>14</v>
      </c>
      <c r="S17691" t="str">
        <v>yes</v>
      </c>
      <c r="T17691" t="str">
        <v>no</v>
      </c>
      <c r="U17691" t="str">
        <v>yes</v>
      </c>
      <c r="V17691">
        <v>307</v>
      </c>
      <c r="W17691">
        <v>16</v>
      </c>
    </row>
    <row r="17692" spans="13:23" x14ac:dyDescent="0.7">
      <c r="M17692">
        <v>3304</v>
      </c>
      <c r="N17692">
        <v>1490</v>
      </c>
      <c r="O17692">
        <v>25</v>
      </c>
      <c r="P17692">
        <v>214</v>
      </c>
      <c r="Q17692">
        <v>4</v>
      </c>
      <c r="R17692">
        <v>15</v>
      </c>
      <c r="S17692" t="str">
        <v>no</v>
      </c>
      <c r="T17692" t="str">
        <v>no</v>
      </c>
      <c r="U17692" t="str">
        <v>yes</v>
      </c>
      <c r="V17692">
        <v>307</v>
      </c>
      <c r="W17692">
        <v>16</v>
      </c>
    </row>
    <row r="17693" spans="13:23" x14ac:dyDescent="0.7">
      <c r="M17693">
        <v>3308</v>
      </c>
      <c r="N17693">
        <v>1644</v>
      </c>
      <c r="O17693">
        <v>25</v>
      </c>
      <c r="P17693">
        <v>214</v>
      </c>
      <c r="Q17693">
        <v>4</v>
      </c>
      <c r="R17693">
        <v>14</v>
      </c>
      <c r="S17693" t="str">
        <v>no</v>
      </c>
      <c r="T17693" t="str">
        <v>no</v>
      </c>
      <c r="U17693" t="str">
        <v>yes</v>
      </c>
      <c r="V17693">
        <v>307</v>
      </c>
      <c r="W17693">
        <v>16</v>
      </c>
    </row>
    <row r="17694" spans="13:23" x14ac:dyDescent="0.7">
      <c r="M17694">
        <v>3313</v>
      </c>
      <c r="N17694">
        <v>1490</v>
      </c>
      <c r="O17694">
        <v>25</v>
      </c>
      <c r="P17694">
        <v>214</v>
      </c>
      <c r="Q17694">
        <v>4</v>
      </c>
      <c r="R17694">
        <v>14</v>
      </c>
      <c r="S17694" t="str">
        <v>no</v>
      </c>
      <c r="T17694" t="str">
        <v>no</v>
      </c>
      <c r="U17694" t="str">
        <v>yes</v>
      </c>
      <c r="V17694">
        <v>307</v>
      </c>
      <c r="W17694">
        <v>16</v>
      </c>
    </row>
    <row r="17695" spans="13:23" x14ac:dyDescent="0.7">
      <c r="M17695">
        <v>3316</v>
      </c>
      <c r="N17695">
        <v>2444</v>
      </c>
      <c r="O17695">
        <v>25</v>
      </c>
      <c r="P17695">
        <v>528</v>
      </c>
      <c r="Q17695">
        <v>16</v>
      </c>
      <c r="R17695">
        <v>14</v>
      </c>
      <c r="S17695" t="str">
        <v>yes</v>
      </c>
      <c r="T17695" t="str">
        <v>no</v>
      </c>
      <c r="U17695" t="str">
        <v>yes</v>
      </c>
      <c r="V17695">
        <v>307</v>
      </c>
      <c r="W17695">
        <v>16</v>
      </c>
    </row>
    <row r="17696" spans="13:23" x14ac:dyDescent="0.7">
      <c r="M17696">
        <v>3322</v>
      </c>
      <c r="N17696">
        <v>2290</v>
      </c>
      <c r="O17696">
        <v>25</v>
      </c>
      <c r="P17696">
        <v>528</v>
      </c>
      <c r="Q17696">
        <v>16</v>
      </c>
      <c r="R17696">
        <v>15</v>
      </c>
      <c r="S17696" t="str">
        <v>yes</v>
      </c>
      <c r="T17696" t="str">
        <v>no</v>
      </c>
      <c r="U17696" t="str">
        <v>yes</v>
      </c>
      <c r="V17696">
        <v>307</v>
      </c>
      <c r="W17696">
        <v>16</v>
      </c>
    </row>
    <row r="17697" spans="13:23" x14ac:dyDescent="0.7">
      <c r="M17697">
        <v>3360</v>
      </c>
      <c r="N17697">
        <v>1694</v>
      </c>
      <c r="O17697">
        <v>25</v>
      </c>
      <c r="P17697">
        <v>214</v>
      </c>
      <c r="Q17697">
        <v>4</v>
      </c>
      <c r="R17697">
        <v>14</v>
      </c>
      <c r="S17697" t="str">
        <v>yes</v>
      </c>
      <c r="T17697" t="str">
        <v>yes</v>
      </c>
      <c r="U17697" t="str">
        <v>yes</v>
      </c>
      <c r="V17697">
        <v>307</v>
      </c>
      <c r="W17697">
        <v>16</v>
      </c>
    </row>
    <row r="17698" spans="13:23" x14ac:dyDescent="0.7">
      <c r="M17698">
        <v>3369</v>
      </c>
      <c r="N17698">
        <v>1944</v>
      </c>
      <c r="O17698">
        <v>25</v>
      </c>
      <c r="P17698">
        <v>426</v>
      </c>
      <c r="Q17698">
        <v>8</v>
      </c>
      <c r="R17698">
        <v>14</v>
      </c>
      <c r="S17698" t="str">
        <v>yes</v>
      </c>
      <c r="T17698" t="str">
        <v>no</v>
      </c>
      <c r="U17698" t="str">
        <v>yes</v>
      </c>
      <c r="V17698">
        <v>307</v>
      </c>
      <c r="W17698">
        <v>16</v>
      </c>
    </row>
    <row r="17699" spans="13:23" x14ac:dyDescent="0.7">
      <c r="M17699">
        <v>3371</v>
      </c>
      <c r="N17699">
        <v>2494</v>
      </c>
      <c r="O17699">
        <v>25</v>
      </c>
      <c r="P17699">
        <v>528</v>
      </c>
      <c r="Q17699">
        <v>16</v>
      </c>
      <c r="R17699">
        <v>14</v>
      </c>
      <c r="S17699" t="str">
        <v>yes</v>
      </c>
      <c r="T17699" t="str">
        <v>yes</v>
      </c>
      <c r="U17699" t="str">
        <v>yes</v>
      </c>
      <c r="V17699">
        <v>307</v>
      </c>
      <c r="W17699">
        <v>16</v>
      </c>
    </row>
    <row r="17700" spans="13:23" x14ac:dyDescent="0.7">
      <c r="M17700">
        <v>3375</v>
      </c>
      <c r="N17700">
        <v>1395</v>
      </c>
      <c r="O17700">
        <v>25</v>
      </c>
      <c r="P17700">
        <v>340</v>
      </c>
      <c r="Q17700">
        <v>8</v>
      </c>
      <c r="R17700">
        <v>14</v>
      </c>
      <c r="S17700" t="str">
        <v>no</v>
      </c>
      <c r="T17700" t="str">
        <v>no</v>
      </c>
      <c r="U17700" t="str">
        <v>yes</v>
      </c>
      <c r="V17700">
        <v>307</v>
      </c>
      <c r="W17700">
        <v>16</v>
      </c>
    </row>
    <row r="17701" spans="13:23" x14ac:dyDescent="0.7">
      <c r="M17701">
        <v>3388</v>
      </c>
      <c r="N17701">
        <v>1494</v>
      </c>
      <c r="O17701">
        <v>25</v>
      </c>
      <c r="P17701">
        <v>107</v>
      </c>
      <c r="Q17701">
        <v>2</v>
      </c>
      <c r="R17701">
        <v>14</v>
      </c>
      <c r="S17701" t="str">
        <v>yes</v>
      </c>
      <c r="T17701" t="str">
        <v>yes</v>
      </c>
      <c r="U17701" t="str">
        <v>yes</v>
      </c>
      <c r="V17701">
        <v>307</v>
      </c>
      <c r="W17701">
        <v>16</v>
      </c>
    </row>
    <row r="17702" spans="13:23" x14ac:dyDescent="0.7">
      <c r="M17702">
        <v>3397</v>
      </c>
      <c r="N17702">
        <v>1890</v>
      </c>
      <c r="O17702">
        <v>25</v>
      </c>
      <c r="P17702">
        <v>426</v>
      </c>
      <c r="Q17702">
        <v>8</v>
      </c>
      <c r="R17702">
        <v>14</v>
      </c>
      <c r="S17702" t="str">
        <v>yes</v>
      </c>
      <c r="T17702" t="str">
        <v>no</v>
      </c>
      <c r="U17702" t="str">
        <v>yes</v>
      </c>
      <c r="V17702">
        <v>307</v>
      </c>
      <c r="W17702">
        <v>16</v>
      </c>
    </row>
    <row r="17703" spans="13:23" x14ac:dyDescent="0.7">
      <c r="M17703">
        <v>3398</v>
      </c>
      <c r="N17703">
        <v>2044</v>
      </c>
      <c r="O17703">
        <v>25</v>
      </c>
      <c r="P17703">
        <v>426</v>
      </c>
      <c r="Q17703">
        <v>8</v>
      </c>
      <c r="R17703">
        <v>14</v>
      </c>
      <c r="S17703" t="str">
        <v>yes</v>
      </c>
      <c r="T17703" t="str">
        <v>no</v>
      </c>
      <c r="U17703" t="str">
        <v>yes</v>
      </c>
      <c r="V17703">
        <v>307</v>
      </c>
      <c r="W17703">
        <v>16</v>
      </c>
    </row>
    <row r="17704" spans="13:23" x14ac:dyDescent="0.7">
      <c r="M17704">
        <v>3399</v>
      </c>
      <c r="N17704">
        <v>2290</v>
      </c>
      <c r="O17704">
        <v>25</v>
      </c>
      <c r="P17704">
        <v>528</v>
      </c>
      <c r="Q17704">
        <v>16</v>
      </c>
      <c r="R17704">
        <v>14</v>
      </c>
      <c r="S17704" t="str">
        <v>yes</v>
      </c>
      <c r="T17704" t="str">
        <v>no</v>
      </c>
      <c r="U17704" t="str">
        <v>yes</v>
      </c>
      <c r="V17704">
        <v>307</v>
      </c>
      <c r="W17704">
        <v>16</v>
      </c>
    </row>
    <row r="17705" spans="13:23" x14ac:dyDescent="0.7">
      <c r="M17705">
        <v>3405</v>
      </c>
      <c r="N17705">
        <v>1195</v>
      </c>
      <c r="O17705">
        <v>25</v>
      </c>
      <c r="P17705">
        <v>107</v>
      </c>
      <c r="Q17705">
        <v>2</v>
      </c>
      <c r="R17705">
        <v>14</v>
      </c>
      <c r="S17705" t="str">
        <v>no</v>
      </c>
      <c r="T17705" t="str">
        <v>no</v>
      </c>
      <c r="U17705" t="str">
        <v>yes</v>
      </c>
      <c r="V17705">
        <v>339</v>
      </c>
      <c r="W17705">
        <v>17</v>
      </c>
    </row>
    <row r="17706" spans="13:23" x14ac:dyDescent="0.7">
      <c r="M17706">
        <v>3407</v>
      </c>
      <c r="N17706">
        <v>1795</v>
      </c>
      <c r="O17706">
        <v>25</v>
      </c>
      <c r="P17706">
        <v>426</v>
      </c>
      <c r="Q17706">
        <v>8</v>
      </c>
      <c r="R17706">
        <v>14</v>
      </c>
      <c r="S17706" t="str">
        <v>yes</v>
      </c>
      <c r="T17706" t="str">
        <v>no</v>
      </c>
      <c r="U17706" t="str">
        <v>yes</v>
      </c>
      <c r="V17706">
        <v>339</v>
      </c>
      <c r="W17706">
        <v>17</v>
      </c>
    </row>
    <row r="17707" spans="13:23" x14ac:dyDescent="0.7">
      <c r="M17707">
        <v>3409</v>
      </c>
      <c r="N17707">
        <v>1644</v>
      </c>
      <c r="O17707">
        <v>25</v>
      </c>
      <c r="P17707">
        <v>214</v>
      </c>
      <c r="Q17707">
        <v>4</v>
      </c>
      <c r="R17707">
        <v>14</v>
      </c>
      <c r="S17707" t="str">
        <v>no</v>
      </c>
      <c r="T17707" t="str">
        <v>no</v>
      </c>
      <c r="U17707" t="str">
        <v>yes</v>
      </c>
      <c r="V17707">
        <v>339</v>
      </c>
      <c r="W17707">
        <v>17</v>
      </c>
    </row>
    <row r="17708" spans="13:23" x14ac:dyDescent="0.7">
      <c r="M17708">
        <v>3419</v>
      </c>
      <c r="N17708">
        <v>2195</v>
      </c>
      <c r="O17708">
        <v>25</v>
      </c>
      <c r="P17708">
        <v>528</v>
      </c>
      <c r="Q17708">
        <v>16</v>
      </c>
      <c r="R17708">
        <v>14</v>
      </c>
      <c r="S17708" t="str">
        <v>yes</v>
      </c>
      <c r="T17708" t="str">
        <v>no</v>
      </c>
      <c r="U17708" t="str">
        <v>yes</v>
      </c>
      <c r="V17708">
        <v>339</v>
      </c>
      <c r="W17708">
        <v>17</v>
      </c>
    </row>
    <row r="17709" spans="13:23" x14ac:dyDescent="0.7">
      <c r="M17709">
        <v>3443</v>
      </c>
      <c r="N17709">
        <v>1890</v>
      </c>
      <c r="O17709">
        <v>25</v>
      </c>
      <c r="P17709">
        <v>426</v>
      </c>
      <c r="Q17709">
        <v>8</v>
      </c>
      <c r="R17709">
        <v>15</v>
      </c>
      <c r="S17709" t="str">
        <v>yes</v>
      </c>
      <c r="T17709" t="str">
        <v>no</v>
      </c>
      <c r="U17709" t="str">
        <v>yes</v>
      </c>
      <c r="V17709">
        <v>339</v>
      </c>
      <c r="W17709">
        <v>17</v>
      </c>
    </row>
    <row r="17710" spans="13:23" x14ac:dyDescent="0.7">
      <c r="M17710">
        <v>3474</v>
      </c>
      <c r="N17710">
        <v>1490</v>
      </c>
      <c r="O17710">
        <v>25</v>
      </c>
      <c r="P17710">
        <v>214</v>
      </c>
      <c r="Q17710">
        <v>4</v>
      </c>
      <c r="R17710">
        <v>15</v>
      </c>
      <c r="S17710" t="str">
        <v>no</v>
      </c>
      <c r="T17710" t="str">
        <v>no</v>
      </c>
      <c r="U17710" t="str">
        <v>yes</v>
      </c>
      <c r="V17710">
        <v>339</v>
      </c>
      <c r="W17710">
        <v>17</v>
      </c>
    </row>
    <row r="17711" spans="13:23" x14ac:dyDescent="0.7">
      <c r="M17711">
        <v>3478</v>
      </c>
      <c r="N17711">
        <v>1890</v>
      </c>
      <c r="O17711">
        <v>25</v>
      </c>
      <c r="P17711">
        <v>426</v>
      </c>
      <c r="Q17711">
        <v>8</v>
      </c>
      <c r="R17711">
        <v>14</v>
      </c>
      <c r="S17711" t="str">
        <v>yes</v>
      </c>
      <c r="T17711" t="str">
        <v>no</v>
      </c>
      <c r="U17711" t="str">
        <v>yes</v>
      </c>
      <c r="V17711">
        <v>339</v>
      </c>
      <c r="W17711">
        <v>17</v>
      </c>
    </row>
    <row r="17712" spans="13:23" x14ac:dyDescent="0.7">
      <c r="M17712">
        <v>3504</v>
      </c>
      <c r="N17712">
        <v>2444</v>
      </c>
      <c r="O17712">
        <v>25</v>
      </c>
      <c r="P17712">
        <v>528</v>
      </c>
      <c r="Q17712">
        <v>16</v>
      </c>
      <c r="R17712">
        <v>14</v>
      </c>
      <c r="S17712" t="str">
        <v>yes</v>
      </c>
      <c r="T17712" t="str">
        <v>no</v>
      </c>
      <c r="U17712" t="str">
        <v>yes</v>
      </c>
      <c r="V17712">
        <v>339</v>
      </c>
      <c r="W17712">
        <v>17</v>
      </c>
    </row>
    <row r="17713" spans="13:23" x14ac:dyDescent="0.7">
      <c r="M17713">
        <v>3523</v>
      </c>
      <c r="N17713">
        <v>2094</v>
      </c>
      <c r="O17713">
        <v>25</v>
      </c>
      <c r="P17713">
        <v>426</v>
      </c>
      <c r="Q17713">
        <v>8</v>
      </c>
      <c r="R17713">
        <v>14</v>
      </c>
      <c r="S17713" t="str">
        <v>yes</v>
      </c>
      <c r="T17713" t="str">
        <v>yes</v>
      </c>
      <c r="U17713" t="str">
        <v>yes</v>
      </c>
      <c r="V17713">
        <v>339</v>
      </c>
      <c r="W17713">
        <v>17</v>
      </c>
    </row>
    <row r="17714" spans="13:23" x14ac:dyDescent="0.7">
      <c r="M17714">
        <v>3563</v>
      </c>
      <c r="N17714">
        <v>2044</v>
      </c>
      <c r="O17714">
        <v>25</v>
      </c>
      <c r="P17714">
        <v>426</v>
      </c>
      <c r="Q17714">
        <v>8</v>
      </c>
      <c r="R17714">
        <v>14</v>
      </c>
      <c r="S17714" t="str">
        <v>yes</v>
      </c>
      <c r="T17714" t="str">
        <v>no</v>
      </c>
      <c r="U17714" t="str">
        <v>yes</v>
      </c>
      <c r="V17714">
        <v>339</v>
      </c>
      <c r="W17714">
        <v>17</v>
      </c>
    </row>
    <row r="17715" spans="13:23" x14ac:dyDescent="0.7">
      <c r="M17715">
        <v>3567</v>
      </c>
      <c r="N17715">
        <v>1890</v>
      </c>
      <c r="O17715">
        <v>25</v>
      </c>
      <c r="P17715">
        <v>528</v>
      </c>
      <c r="Q17715">
        <v>8</v>
      </c>
      <c r="R17715">
        <v>14</v>
      </c>
      <c r="S17715" t="str">
        <v>yes</v>
      </c>
      <c r="T17715" t="str">
        <v>no</v>
      </c>
      <c r="U17715" t="str">
        <v>yes</v>
      </c>
      <c r="V17715">
        <v>339</v>
      </c>
      <c r="W17715">
        <v>17</v>
      </c>
    </row>
    <row r="17716" spans="13:23" x14ac:dyDescent="0.7">
      <c r="M17716">
        <v>3568</v>
      </c>
      <c r="N17716">
        <v>1290</v>
      </c>
      <c r="O17716">
        <v>25</v>
      </c>
      <c r="P17716">
        <v>107</v>
      </c>
      <c r="Q17716">
        <v>2</v>
      </c>
      <c r="R17716">
        <v>15</v>
      </c>
      <c r="S17716" t="str">
        <v>no</v>
      </c>
      <c r="T17716" t="str">
        <v>no</v>
      </c>
      <c r="U17716" t="str">
        <v>yes</v>
      </c>
      <c r="V17716">
        <v>339</v>
      </c>
      <c r="W17716">
        <v>17</v>
      </c>
    </row>
    <row r="17717" spans="13:23" x14ac:dyDescent="0.7">
      <c r="M17717">
        <v>3569</v>
      </c>
      <c r="N17717">
        <v>2290</v>
      </c>
      <c r="O17717">
        <v>25</v>
      </c>
      <c r="P17717">
        <v>528</v>
      </c>
      <c r="Q17717">
        <v>16</v>
      </c>
      <c r="R17717">
        <v>14</v>
      </c>
      <c r="S17717" t="str">
        <v>yes</v>
      </c>
      <c r="T17717" t="str">
        <v>no</v>
      </c>
      <c r="U17717" t="str">
        <v>yes</v>
      </c>
      <c r="V17717">
        <v>339</v>
      </c>
      <c r="W17717">
        <v>17</v>
      </c>
    </row>
    <row r="17718" spans="13:23" x14ac:dyDescent="0.7">
      <c r="M17718">
        <v>3572</v>
      </c>
      <c r="N17718">
        <v>2494</v>
      </c>
      <c r="O17718">
        <v>25</v>
      </c>
      <c r="P17718">
        <v>528</v>
      </c>
      <c r="Q17718">
        <v>16</v>
      </c>
      <c r="R17718">
        <v>14</v>
      </c>
      <c r="S17718" t="str">
        <v>yes</v>
      </c>
      <c r="T17718" t="str">
        <v>yes</v>
      </c>
      <c r="U17718" t="str">
        <v>yes</v>
      </c>
      <c r="V17718">
        <v>339</v>
      </c>
      <c r="W17718">
        <v>17</v>
      </c>
    </row>
    <row r="17719" spans="13:23" x14ac:dyDescent="0.7">
      <c r="M17719">
        <v>3608</v>
      </c>
      <c r="N17719">
        <v>1344</v>
      </c>
      <c r="O17719">
        <v>25</v>
      </c>
      <c r="P17719">
        <v>107</v>
      </c>
      <c r="Q17719">
        <v>2</v>
      </c>
      <c r="R17719">
        <v>14</v>
      </c>
      <c r="S17719" t="str">
        <v>no</v>
      </c>
      <c r="T17719" t="str">
        <v>no</v>
      </c>
      <c r="U17719" t="str">
        <v>yes</v>
      </c>
      <c r="V17719">
        <v>339</v>
      </c>
      <c r="W17719">
        <v>17</v>
      </c>
    </row>
    <row r="17720" spans="13:23" x14ac:dyDescent="0.7">
      <c r="M17720">
        <v>3627</v>
      </c>
      <c r="N17720">
        <v>1444</v>
      </c>
      <c r="O17720">
        <v>25</v>
      </c>
      <c r="P17720">
        <v>107</v>
      </c>
      <c r="Q17720">
        <v>2</v>
      </c>
      <c r="R17720">
        <v>14</v>
      </c>
      <c r="S17720" t="str">
        <v>no</v>
      </c>
      <c r="T17720" t="str">
        <v>no</v>
      </c>
      <c r="U17720" t="str">
        <v>yes</v>
      </c>
      <c r="V17720">
        <v>339</v>
      </c>
      <c r="W17720">
        <v>17</v>
      </c>
    </row>
    <row r="17721" spans="13:23" x14ac:dyDescent="0.7">
      <c r="M17721">
        <v>3642</v>
      </c>
      <c r="N17721">
        <v>2344</v>
      </c>
      <c r="O17721">
        <v>25</v>
      </c>
      <c r="P17721">
        <v>528</v>
      </c>
      <c r="Q17721">
        <v>16</v>
      </c>
      <c r="R17721">
        <v>14</v>
      </c>
      <c r="S17721" t="str">
        <v>yes</v>
      </c>
      <c r="T17721" t="str">
        <v>no</v>
      </c>
      <c r="U17721" t="str">
        <v>yes</v>
      </c>
      <c r="V17721">
        <v>339</v>
      </c>
      <c r="W17721">
        <v>17</v>
      </c>
    </row>
    <row r="17722" spans="13:23" x14ac:dyDescent="0.7">
      <c r="M17722">
        <v>3645</v>
      </c>
      <c r="N17722">
        <v>1944</v>
      </c>
      <c r="O17722">
        <v>25</v>
      </c>
      <c r="P17722">
        <v>426</v>
      </c>
      <c r="Q17722">
        <v>8</v>
      </c>
      <c r="R17722">
        <v>14</v>
      </c>
      <c r="S17722" t="str">
        <v>yes</v>
      </c>
      <c r="T17722" t="str">
        <v>no</v>
      </c>
      <c r="U17722" t="str">
        <v>yes</v>
      </c>
      <c r="V17722">
        <v>339</v>
      </c>
      <c r="W17722">
        <v>17</v>
      </c>
    </row>
    <row r="17723" spans="13:23" x14ac:dyDescent="0.7">
      <c r="M17723">
        <v>3691</v>
      </c>
      <c r="N17723">
        <v>1395</v>
      </c>
      <c r="O17723">
        <v>25</v>
      </c>
      <c r="P17723">
        <v>340</v>
      </c>
      <c r="Q17723">
        <v>8</v>
      </c>
      <c r="R17723">
        <v>14</v>
      </c>
      <c r="S17723" t="str">
        <v>no</v>
      </c>
      <c r="T17723" t="str">
        <v>no</v>
      </c>
      <c r="U17723" t="str">
        <v>yes</v>
      </c>
      <c r="V17723">
        <v>339</v>
      </c>
      <c r="W17723">
        <v>17</v>
      </c>
    </row>
    <row r="17724" spans="13:23" x14ac:dyDescent="0.7">
      <c r="M17724">
        <v>3693</v>
      </c>
      <c r="N17724">
        <v>1490</v>
      </c>
      <c r="O17724">
        <v>25</v>
      </c>
      <c r="P17724">
        <v>214</v>
      </c>
      <c r="Q17724">
        <v>4</v>
      </c>
      <c r="R17724">
        <v>14</v>
      </c>
      <c r="S17724" t="str">
        <v>no</v>
      </c>
      <c r="T17724" t="str">
        <v>no</v>
      </c>
      <c r="U17724" t="str">
        <v>yes</v>
      </c>
      <c r="V17724">
        <v>339</v>
      </c>
      <c r="W17724">
        <v>17</v>
      </c>
    </row>
    <row r="17725" spans="13:23" x14ac:dyDescent="0.7">
      <c r="M17725">
        <v>3696</v>
      </c>
      <c r="N17725">
        <v>1544</v>
      </c>
      <c r="O17725">
        <v>25</v>
      </c>
      <c r="P17725">
        <v>214</v>
      </c>
      <c r="Q17725">
        <v>4</v>
      </c>
      <c r="R17725">
        <v>14</v>
      </c>
      <c r="S17725" t="str">
        <v>no</v>
      </c>
      <c r="T17725" t="str">
        <v>no</v>
      </c>
      <c r="U17725" t="str">
        <v>yes</v>
      </c>
      <c r="V17725">
        <v>339</v>
      </c>
      <c r="W17725">
        <v>17</v>
      </c>
    </row>
    <row r="17726" spans="13:23" x14ac:dyDescent="0.7">
      <c r="M17726">
        <v>3720</v>
      </c>
      <c r="N17726">
        <v>1290</v>
      </c>
      <c r="O17726">
        <v>25</v>
      </c>
      <c r="P17726">
        <v>107</v>
      </c>
      <c r="Q17726">
        <v>2</v>
      </c>
      <c r="R17726">
        <v>14</v>
      </c>
      <c r="S17726" t="str">
        <v>no</v>
      </c>
      <c r="T17726" t="str">
        <v>no</v>
      </c>
      <c r="U17726" t="str">
        <v>yes</v>
      </c>
      <c r="V17726">
        <v>339</v>
      </c>
      <c r="W17726">
        <v>17</v>
      </c>
    </row>
    <row r="17727" spans="13:23" x14ac:dyDescent="0.7">
      <c r="M17727">
        <v>3723</v>
      </c>
      <c r="N17727">
        <v>1395</v>
      </c>
      <c r="O17727">
        <v>25</v>
      </c>
      <c r="P17727">
        <v>214</v>
      </c>
      <c r="Q17727">
        <v>4</v>
      </c>
      <c r="R17727">
        <v>14</v>
      </c>
      <c r="S17727" t="str">
        <v>no</v>
      </c>
      <c r="T17727" t="str">
        <v>no</v>
      </c>
      <c r="U17727" t="str">
        <v>yes</v>
      </c>
      <c r="V17727">
        <v>339</v>
      </c>
      <c r="W17727">
        <v>17</v>
      </c>
    </row>
    <row r="17728" spans="13:23" x14ac:dyDescent="0.7">
      <c r="M17728">
        <v>3729</v>
      </c>
      <c r="N17728">
        <v>1195</v>
      </c>
      <c r="O17728">
        <v>25</v>
      </c>
      <c r="P17728">
        <v>214</v>
      </c>
      <c r="Q17728">
        <v>4</v>
      </c>
      <c r="R17728">
        <v>14</v>
      </c>
      <c r="S17728" t="str">
        <v>no</v>
      </c>
      <c r="T17728" t="str">
        <v>no</v>
      </c>
      <c r="U17728" t="str">
        <v>yes</v>
      </c>
      <c r="V17728">
        <v>339</v>
      </c>
      <c r="W17728">
        <v>17</v>
      </c>
    </row>
    <row r="17729" spans="13:23" x14ac:dyDescent="0.7">
      <c r="M17729">
        <v>3743</v>
      </c>
      <c r="N17729">
        <v>2290</v>
      </c>
      <c r="O17729">
        <v>25</v>
      </c>
      <c r="P17729">
        <v>528</v>
      </c>
      <c r="Q17729">
        <v>16</v>
      </c>
      <c r="R17729">
        <v>15</v>
      </c>
      <c r="S17729" t="str">
        <v>yes</v>
      </c>
      <c r="T17729" t="str">
        <v>no</v>
      </c>
      <c r="U17729" t="str">
        <v>yes</v>
      </c>
      <c r="V17729">
        <v>339</v>
      </c>
      <c r="W17729">
        <v>17</v>
      </c>
    </row>
    <row r="17730" spans="13:23" x14ac:dyDescent="0.7">
      <c r="M17730">
        <v>3804</v>
      </c>
      <c r="N17730">
        <v>1494</v>
      </c>
      <c r="O17730">
        <v>25</v>
      </c>
      <c r="P17730">
        <v>214</v>
      </c>
      <c r="Q17730">
        <v>4</v>
      </c>
      <c r="R17730">
        <v>14</v>
      </c>
      <c r="S17730" t="str">
        <v>yes</v>
      </c>
      <c r="T17730" t="str">
        <v>yes</v>
      </c>
      <c r="U17730" t="str">
        <v>yes</v>
      </c>
      <c r="V17730">
        <v>273</v>
      </c>
      <c r="W17730">
        <v>18</v>
      </c>
    </row>
    <row r="17731" spans="13:23" x14ac:dyDescent="0.7">
      <c r="M17731">
        <v>3963</v>
      </c>
      <c r="N17731">
        <v>1195</v>
      </c>
      <c r="O17731">
        <v>25</v>
      </c>
      <c r="P17731">
        <v>214</v>
      </c>
      <c r="Q17731">
        <v>4</v>
      </c>
      <c r="R17731">
        <v>14</v>
      </c>
      <c r="S17731" t="str">
        <v>no</v>
      </c>
      <c r="T17731" t="str">
        <v>no</v>
      </c>
      <c r="U17731" t="str">
        <v>yes</v>
      </c>
      <c r="V17731">
        <v>273</v>
      </c>
      <c r="W17731">
        <v>18</v>
      </c>
    </row>
    <row r="17732" spans="13:23" x14ac:dyDescent="0.7">
      <c r="M17732">
        <v>3987</v>
      </c>
      <c r="N17732">
        <v>1395</v>
      </c>
      <c r="O17732">
        <v>25</v>
      </c>
      <c r="P17732">
        <v>340</v>
      </c>
      <c r="Q17732">
        <v>8</v>
      </c>
      <c r="R17732">
        <v>14</v>
      </c>
      <c r="S17732" t="str">
        <v>no</v>
      </c>
      <c r="T17732" t="str">
        <v>no</v>
      </c>
      <c r="U17732" t="str">
        <v>yes</v>
      </c>
      <c r="V17732">
        <v>273</v>
      </c>
      <c r="W17732">
        <v>18</v>
      </c>
    </row>
    <row r="17733" spans="13:23" x14ac:dyDescent="0.7">
      <c r="M17733">
        <v>4041</v>
      </c>
      <c r="N17733">
        <v>1195</v>
      </c>
      <c r="O17733">
        <v>25</v>
      </c>
      <c r="P17733">
        <v>214</v>
      </c>
      <c r="Q17733">
        <v>4</v>
      </c>
      <c r="R17733">
        <v>14</v>
      </c>
      <c r="S17733" t="str">
        <v>no</v>
      </c>
      <c r="T17733" t="str">
        <v>no</v>
      </c>
      <c r="U17733" t="str">
        <v>yes</v>
      </c>
      <c r="V17733">
        <v>225</v>
      </c>
      <c r="W17733">
        <v>19</v>
      </c>
    </row>
    <row r="17734" spans="13:23" x14ac:dyDescent="0.7">
      <c r="M17734">
        <v>4154</v>
      </c>
      <c r="N17734">
        <v>1395</v>
      </c>
      <c r="O17734">
        <v>25</v>
      </c>
      <c r="P17734">
        <v>340</v>
      </c>
      <c r="Q17734">
        <v>8</v>
      </c>
      <c r="R17734">
        <v>14</v>
      </c>
      <c r="S17734" t="str">
        <v>no</v>
      </c>
      <c r="T17734" t="str">
        <v>no</v>
      </c>
      <c r="U17734" t="str">
        <v>yes</v>
      </c>
      <c r="V17734">
        <v>225</v>
      </c>
      <c r="W17734">
        <v>19</v>
      </c>
    </row>
    <row r="17735" spans="13:23" x14ac:dyDescent="0.7">
      <c r="M17735">
        <v>4370</v>
      </c>
      <c r="N17735">
        <v>1195</v>
      </c>
      <c r="O17735">
        <v>25</v>
      </c>
      <c r="P17735">
        <v>214</v>
      </c>
      <c r="Q17735">
        <v>4</v>
      </c>
      <c r="R17735">
        <v>14</v>
      </c>
      <c r="S17735" t="str">
        <v>no</v>
      </c>
      <c r="T17735" t="str">
        <v>no</v>
      </c>
      <c r="U17735" t="str">
        <v>yes</v>
      </c>
      <c r="V17735">
        <v>248</v>
      </c>
      <c r="W17735">
        <v>20</v>
      </c>
    </row>
    <row r="17736" spans="13:23" x14ac:dyDescent="0.7">
      <c r="M17736">
        <v>4404</v>
      </c>
      <c r="N17736">
        <v>1395</v>
      </c>
      <c r="O17736">
        <v>25</v>
      </c>
      <c r="P17736">
        <v>340</v>
      </c>
      <c r="Q17736">
        <v>8</v>
      </c>
      <c r="R17736">
        <v>14</v>
      </c>
      <c r="S17736" t="str">
        <v>no</v>
      </c>
      <c r="T17736" t="str">
        <v>no</v>
      </c>
      <c r="U17736" t="str">
        <v>yes</v>
      </c>
      <c r="V17736">
        <v>248</v>
      </c>
      <c r="W17736">
        <v>20</v>
      </c>
    </row>
    <row r="17737" spans="13:23" x14ac:dyDescent="0.7">
      <c r="M17737">
        <v>4627</v>
      </c>
      <c r="N17737">
        <v>1195</v>
      </c>
      <c r="O17737">
        <v>25</v>
      </c>
      <c r="P17737">
        <v>214</v>
      </c>
      <c r="Q17737">
        <v>4</v>
      </c>
      <c r="R17737">
        <v>14</v>
      </c>
      <c r="S17737" t="str">
        <v>no</v>
      </c>
      <c r="T17737" t="str">
        <v>no</v>
      </c>
      <c r="U17737" t="str">
        <v>yes</v>
      </c>
      <c r="V17737">
        <v>205</v>
      </c>
      <c r="W17737">
        <v>21</v>
      </c>
    </row>
    <row r="17738" spans="13:23" x14ac:dyDescent="0.7">
      <c r="M17738">
        <v>4671</v>
      </c>
      <c r="N17738">
        <v>1195</v>
      </c>
      <c r="O17738">
        <v>25</v>
      </c>
      <c r="P17738">
        <v>128</v>
      </c>
      <c r="Q17738">
        <v>4</v>
      </c>
      <c r="R17738">
        <v>14</v>
      </c>
      <c r="S17738" t="str">
        <v>no</v>
      </c>
      <c r="T17738" t="str">
        <v>no</v>
      </c>
      <c r="U17738" t="str">
        <v>yes</v>
      </c>
      <c r="V17738">
        <v>205</v>
      </c>
      <c r="W17738">
        <v>21</v>
      </c>
    </row>
    <row r="17739" spans="13:23" x14ac:dyDescent="0.7">
      <c r="M17739">
        <v>4681</v>
      </c>
      <c r="N17739">
        <v>1395</v>
      </c>
      <c r="O17739">
        <v>25</v>
      </c>
      <c r="P17739">
        <v>340</v>
      </c>
      <c r="Q17739">
        <v>8</v>
      </c>
      <c r="R17739">
        <v>14</v>
      </c>
      <c r="S17739" t="str">
        <v>no</v>
      </c>
      <c r="T17739" t="str">
        <v>no</v>
      </c>
      <c r="U17739" t="str">
        <v>yes</v>
      </c>
      <c r="V17739">
        <v>205</v>
      </c>
      <c r="W17739">
        <v>21</v>
      </c>
    </row>
    <row r="17740" spans="13:23" x14ac:dyDescent="0.7">
      <c r="M17740">
        <v>4760</v>
      </c>
      <c r="N17740">
        <v>1195</v>
      </c>
      <c r="O17740">
        <v>25</v>
      </c>
      <c r="P17740">
        <v>214</v>
      </c>
      <c r="Q17740">
        <v>4</v>
      </c>
      <c r="R17740">
        <v>14</v>
      </c>
      <c r="S17740" t="str">
        <v>no</v>
      </c>
      <c r="T17740" t="str">
        <v>no</v>
      </c>
      <c r="U17740" t="str">
        <v>yes</v>
      </c>
      <c r="V17740">
        <v>162</v>
      </c>
      <c r="W17740">
        <v>22</v>
      </c>
    </row>
    <row r="17741" spans="13:23" x14ac:dyDescent="0.7">
      <c r="M17741">
        <v>4780</v>
      </c>
      <c r="N17741">
        <v>1395</v>
      </c>
      <c r="O17741">
        <v>25</v>
      </c>
      <c r="P17741">
        <v>340</v>
      </c>
      <c r="Q17741">
        <v>8</v>
      </c>
      <c r="R17741">
        <v>14</v>
      </c>
      <c r="S17741" t="str">
        <v>no</v>
      </c>
      <c r="T17741" t="str">
        <v>no</v>
      </c>
      <c r="U17741" t="str">
        <v>yes</v>
      </c>
      <c r="V17741">
        <v>162</v>
      </c>
      <c r="W17741">
        <v>22</v>
      </c>
    </row>
    <row r="17743" spans="13:23" x14ac:dyDescent="0.7">
      <c r="M17743" s="1" t="s">
        <v>246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31FF-AE6E-4FC2-B94F-BE85F2782C02}">
  <dimension ref="A1:H334"/>
  <sheetViews>
    <sheetView workbookViewId="0"/>
  </sheetViews>
  <sheetFormatPr defaultRowHeight="20.7" x14ac:dyDescent="0.7"/>
  <cols>
    <col min="3" max="3" width="10.45703125" customWidth="1"/>
    <col min="4" max="4" width="10.20703125" customWidth="1"/>
    <col min="5" max="5" width="12.4140625" customWidth="1"/>
    <col min="6" max="6" width="9.33203125" customWidth="1"/>
  </cols>
  <sheetData>
    <row r="1" spans="1:8" x14ac:dyDescent="0.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7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 x14ac:dyDescent="0.7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 x14ac:dyDescent="0.7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 x14ac:dyDescent="0.7">
      <c r="A5" t="s">
        <v>8</v>
      </c>
      <c r="B5" t="s">
        <v>9</v>
      </c>
      <c r="C5">
        <v>36.700000000000003</v>
      </c>
      <c r="D5">
        <v>19.3</v>
      </c>
      <c r="E5">
        <v>193</v>
      </c>
      <c r="F5">
        <v>3450</v>
      </c>
      <c r="G5" t="s">
        <v>11</v>
      </c>
      <c r="H5">
        <v>2007</v>
      </c>
    </row>
    <row r="6" spans="1:8" x14ac:dyDescent="0.7">
      <c r="A6" t="s">
        <v>8</v>
      </c>
      <c r="B6" t="s">
        <v>9</v>
      </c>
      <c r="C6">
        <v>39.299999999999997</v>
      </c>
      <c r="D6">
        <v>20.6</v>
      </c>
      <c r="E6">
        <v>190</v>
      </c>
      <c r="F6">
        <v>3650</v>
      </c>
      <c r="G6" t="s">
        <v>10</v>
      </c>
      <c r="H6">
        <v>2007</v>
      </c>
    </row>
    <row r="7" spans="1:8" x14ac:dyDescent="0.7">
      <c r="A7" t="s">
        <v>8</v>
      </c>
      <c r="B7" t="s">
        <v>9</v>
      </c>
      <c r="C7">
        <v>38.9</v>
      </c>
      <c r="D7">
        <v>17.8</v>
      </c>
      <c r="E7">
        <v>181</v>
      </c>
      <c r="F7">
        <v>3625</v>
      </c>
      <c r="G7" t="s">
        <v>11</v>
      </c>
      <c r="H7">
        <v>2007</v>
      </c>
    </row>
    <row r="8" spans="1:8" x14ac:dyDescent="0.7">
      <c r="A8" t="s">
        <v>8</v>
      </c>
      <c r="B8" t="s">
        <v>9</v>
      </c>
      <c r="C8">
        <v>39.200000000000003</v>
      </c>
      <c r="D8">
        <v>19.600000000000001</v>
      </c>
      <c r="E8">
        <v>195</v>
      </c>
      <c r="F8">
        <v>4675</v>
      </c>
      <c r="G8" t="s">
        <v>10</v>
      </c>
      <c r="H8">
        <v>2007</v>
      </c>
    </row>
    <row r="9" spans="1:8" x14ac:dyDescent="0.7">
      <c r="A9" t="s">
        <v>8</v>
      </c>
      <c r="B9" t="s">
        <v>9</v>
      </c>
      <c r="C9">
        <v>41.1</v>
      </c>
      <c r="D9">
        <v>17.600000000000001</v>
      </c>
      <c r="E9">
        <v>182</v>
      </c>
      <c r="F9">
        <v>3200</v>
      </c>
      <c r="G9" t="s">
        <v>11</v>
      </c>
      <c r="H9">
        <v>2007</v>
      </c>
    </row>
    <row r="10" spans="1:8" x14ac:dyDescent="0.7">
      <c r="A10" t="s">
        <v>8</v>
      </c>
      <c r="B10" t="s">
        <v>9</v>
      </c>
      <c r="C10">
        <v>38.6</v>
      </c>
      <c r="D10">
        <v>21.2</v>
      </c>
      <c r="E10">
        <v>191</v>
      </c>
      <c r="F10">
        <v>3800</v>
      </c>
      <c r="G10" t="s">
        <v>10</v>
      </c>
      <c r="H10">
        <v>2007</v>
      </c>
    </row>
    <row r="11" spans="1:8" x14ac:dyDescent="0.7">
      <c r="A11" t="s">
        <v>8</v>
      </c>
      <c r="B11" t="s">
        <v>9</v>
      </c>
      <c r="C11">
        <v>34.6</v>
      </c>
      <c r="D11">
        <v>21.1</v>
      </c>
      <c r="E11">
        <v>198</v>
      </c>
      <c r="F11">
        <v>4400</v>
      </c>
      <c r="G11" t="s">
        <v>10</v>
      </c>
      <c r="H11">
        <v>2007</v>
      </c>
    </row>
    <row r="12" spans="1:8" x14ac:dyDescent="0.7">
      <c r="A12" t="s">
        <v>8</v>
      </c>
      <c r="B12" t="s">
        <v>9</v>
      </c>
      <c r="C12">
        <v>36.6</v>
      </c>
      <c r="D12">
        <v>17.8</v>
      </c>
      <c r="E12">
        <v>185</v>
      </c>
      <c r="F12">
        <v>3700</v>
      </c>
      <c r="G12" t="s">
        <v>11</v>
      </c>
      <c r="H12">
        <v>2007</v>
      </c>
    </row>
    <row r="13" spans="1:8" x14ac:dyDescent="0.7">
      <c r="A13" t="s">
        <v>8</v>
      </c>
      <c r="B13" t="s">
        <v>9</v>
      </c>
      <c r="C13">
        <v>38.700000000000003</v>
      </c>
      <c r="D13">
        <v>19</v>
      </c>
      <c r="E13">
        <v>195</v>
      </c>
      <c r="F13">
        <v>3450</v>
      </c>
      <c r="G13" t="s">
        <v>11</v>
      </c>
      <c r="H13">
        <v>2007</v>
      </c>
    </row>
    <row r="14" spans="1:8" x14ac:dyDescent="0.7">
      <c r="A14" t="s">
        <v>8</v>
      </c>
      <c r="B14" t="s">
        <v>9</v>
      </c>
      <c r="C14">
        <v>42.5</v>
      </c>
      <c r="D14">
        <v>20.7</v>
      </c>
      <c r="E14">
        <v>197</v>
      </c>
      <c r="F14">
        <v>4500</v>
      </c>
      <c r="G14" t="s">
        <v>10</v>
      </c>
      <c r="H14">
        <v>2007</v>
      </c>
    </row>
    <row r="15" spans="1:8" x14ac:dyDescent="0.7">
      <c r="A15" t="s">
        <v>8</v>
      </c>
      <c r="B15" t="s">
        <v>9</v>
      </c>
      <c r="C15">
        <v>34.4</v>
      </c>
      <c r="D15">
        <v>18.399999999999999</v>
      </c>
      <c r="E15">
        <v>184</v>
      </c>
      <c r="F15">
        <v>3325</v>
      </c>
      <c r="G15" t="s">
        <v>11</v>
      </c>
      <c r="H15">
        <v>2007</v>
      </c>
    </row>
    <row r="16" spans="1:8" x14ac:dyDescent="0.7">
      <c r="A16" t="s">
        <v>8</v>
      </c>
      <c r="B16" t="s">
        <v>9</v>
      </c>
      <c r="C16">
        <v>46</v>
      </c>
      <c r="D16">
        <v>21.5</v>
      </c>
      <c r="E16">
        <v>194</v>
      </c>
      <c r="F16">
        <v>4200</v>
      </c>
      <c r="G16" t="s">
        <v>10</v>
      </c>
      <c r="H16">
        <v>2007</v>
      </c>
    </row>
    <row r="17" spans="1:8" x14ac:dyDescent="0.7">
      <c r="A17" t="s">
        <v>8</v>
      </c>
      <c r="B17" t="s">
        <v>12</v>
      </c>
      <c r="C17">
        <v>37.799999999999997</v>
      </c>
      <c r="D17">
        <v>18.3</v>
      </c>
      <c r="E17">
        <v>174</v>
      </c>
      <c r="F17">
        <v>3400</v>
      </c>
      <c r="G17" t="s">
        <v>11</v>
      </c>
      <c r="H17">
        <v>2007</v>
      </c>
    </row>
    <row r="18" spans="1:8" x14ac:dyDescent="0.7">
      <c r="A18" t="s">
        <v>8</v>
      </c>
      <c r="B18" t="s">
        <v>12</v>
      </c>
      <c r="C18">
        <v>37.700000000000003</v>
      </c>
      <c r="D18">
        <v>18.7</v>
      </c>
      <c r="E18">
        <v>180</v>
      </c>
      <c r="F18">
        <v>3600</v>
      </c>
      <c r="G18" t="s">
        <v>10</v>
      </c>
      <c r="H18">
        <v>2007</v>
      </c>
    </row>
    <row r="19" spans="1:8" x14ac:dyDescent="0.7">
      <c r="A19" t="s">
        <v>8</v>
      </c>
      <c r="B19" t="s">
        <v>12</v>
      </c>
      <c r="C19">
        <v>35.9</v>
      </c>
      <c r="D19">
        <v>19.2</v>
      </c>
      <c r="E19">
        <v>189</v>
      </c>
      <c r="F19">
        <v>3800</v>
      </c>
      <c r="G19" t="s">
        <v>11</v>
      </c>
      <c r="H19">
        <v>2007</v>
      </c>
    </row>
    <row r="20" spans="1:8" x14ac:dyDescent="0.7">
      <c r="A20" t="s">
        <v>8</v>
      </c>
      <c r="B20" t="s">
        <v>12</v>
      </c>
      <c r="C20">
        <v>38.200000000000003</v>
      </c>
      <c r="D20">
        <v>18.100000000000001</v>
      </c>
      <c r="E20">
        <v>185</v>
      </c>
      <c r="F20">
        <v>3950</v>
      </c>
      <c r="G20" t="s">
        <v>10</v>
      </c>
      <c r="H20">
        <v>2007</v>
      </c>
    </row>
    <row r="21" spans="1:8" x14ac:dyDescent="0.7">
      <c r="A21" t="s">
        <v>8</v>
      </c>
      <c r="B21" t="s">
        <v>12</v>
      </c>
      <c r="C21">
        <v>38.799999999999997</v>
      </c>
      <c r="D21">
        <v>17.2</v>
      </c>
      <c r="E21">
        <v>180</v>
      </c>
      <c r="F21">
        <v>3800</v>
      </c>
      <c r="G21" t="s">
        <v>10</v>
      </c>
      <c r="H21">
        <v>2007</v>
      </c>
    </row>
    <row r="22" spans="1:8" x14ac:dyDescent="0.7">
      <c r="A22" t="s">
        <v>8</v>
      </c>
      <c r="B22" t="s">
        <v>12</v>
      </c>
      <c r="C22">
        <v>35.299999999999997</v>
      </c>
      <c r="D22">
        <v>18.899999999999999</v>
      </c>
      <c r="E22">
        <v>187</v>
      </c>
      <c r="F22">
        <v>3800</v>
      </c>
      <c r="G22" t="s">
        <v>11</v>
      </c>
      <c r="H22">
        <v>2007</v>
      </c>
    </row>
    <row r="23" spans="1:8" x14ac:dyDescent="0.7">
      <c r="A23" t="s">
        <v>8</v>
      </c>
      <c r="B23" t="s">
        <v>12</v>
      </c>
      <c r="C23">
        <v>40.6</v>
      </c>
      <c r="D23">
        <v>18.600000000000001</v>
      </c>
      <c r="E23">
        <v>183</v>
      </c>
      <c r="F23">
        <v>3550</v>
      </c>
      <c r="G23" t="s">
        <v>10</v>
      </c>
      <c r="H23">
        <v>2007</v>
      </c>
    </row>
    <row r="24" spans="1:8" x14ac:dyDescent="0.7">
      <c r="A24" t="s">
        <v>8</v>
      </c>
      <c r="B24" t="s">
        <v>12</v>
      </c>
      <c r="C24">
        <v>40.5</v>
      </c>
      <c r="D24">
        <v>17.899999999999999</v>
      </c>
      <c r="E24">
        <v>187</v>
      </c>
      <c r="F24">
        <v>3200</v>
      </c>
      <c r="G24" t="s">
        <v>11</v>
      </c>
      <c r="H24">
        <v>2007</v>
      </c>
    </row>
    <row r="25" spans="1:8" x14ac:dyDescent="0.7">
      <c r="A25" t="s">
        <v>8</v>
      </c>
      <c r="B25" t="s">
        <v>12</v>
      </c>
      <c r="C25">
        <v>37.9</v>
      </c>
      <c r="D25">
        <v>18.600000000000001</v>
      </c>
      <c r="E25">
        <v>172</v>
      </c>
      <c r="F25">
        <v>3150</v>
      </c>
      <c r="G25" t="s">
        <v>11</v>
      </c>
      <c r="H25">
        <v>2007</v>
      </c>
    </row>
    <row r="26" spans="1:8" x14ac:dyDescent="0.7">
      <c r="A26" t="s">
        <v>8</v>
      </c>
      <c r="B26" t="s">
        <v>12</v>
      </c>
      <c r="C26">
        <v>40.5</v>
      </c>
      <c r="D26">
        <v>18.899999999999999</v>
      </c>
      <c r="E26">
        <v>180</v>
      </c>
      <c r="F26">
        <v>3950</v>
      </c>
      <c r="G26" t="s">
        <v>10</v>
      </c>
      <c r="H26">
        <v>2007</v>
      </c>
    </row>
    <row r="27" spans="1:8" x14ac:dyDescent="0.7">
      <c r="A27" t="s">
        <v>8</v>
      </c>
      <c r="B27" t="s">
        <v>13</v>
      </c>
      <c r="C27">
        <v>39.5</v>
      </c>
      <c r="D27">
        <v>16.7</v>
      </c>
      <c r="E27">
        <v>178</v>
      </c>
      <c r="F27">
        <v>3250</v>
      </c>
      <c r="G27" t="s">
        <v>11</v>
      </c>
      <c r="H27">
        <v>2007</v>
      </c>
    </row>
    <row r="28" spans="1:8" x14ac:dyDescent="0.7">
      <c r="A28" t="s">
        <v>8</v>
      </c>
      <c r="B28" t="s">
        <v>13</v>
      </c>
      <c r="C28">
        <v>37.200000000000003</v>
      </c>
      <c r="D28">
        <v>18.100000000000001</v>
      </c>
      <c r="E28">
        <v>178</v>
      </c>
      <c r="F28">
        <v>3900</v>
      </c>
      <c r="G28" t="s">
        <v>10</v>
      </c>
      <c r="H28">
        <v>2007</v>
      </c>
    </row>
    <row r="29" spans="1:8" x14ac:dyDescent="0.7">
      <c r="A29" t="s">
        <v>8</v>
      </c>
      <c r="B29" t="s">
        <v>13</v>
      </c>
      <c r="C29">
        <v>39.5</v>
      </c>
      <c r="D29">
        <v>17.8</v>
      </c>
      <c r="E29">
        <v>188</v>
      </c>
      <c r="F29">
        <v>3300</v>
      </c>
      <c r="G29" t="s">
        <v>11</v>
      </c>
      <c r="H29">
        <v>2007</v>
      </c>
    </row>
    <row r="30" spans="1:8" x14ac:dyDescent="0.7">
      <c r="A30" t="s">
        <v>8</v>
      </c>
      <c r="B30" t="s">
        <v>13</v>
      </c>
      <c r="C30">
        <v>40.9</v>
      </c>
      <c r="D30">
        <v>18.899999999999999</v>
      </c>
      <c r="E30">
        <v>184</v>
      </c>
      <c r="F30">
        <v>3900</v>
      </c>
      <c r="G30" t="s">
        <v>10</v>
      </c>
      <c r="H30">
        <v>2007</v>
      </c>
    </row>
    <row r="31" spans="1:8" x14ac:dyDescent="0.7">
      <c r="A31" t="s">
        <v>8</v>
      </c>
      <c r="B31" t="s">
        <v>13</v>
      </c>
      <c r="C31">
        <v>36.4</v>
      </c>
      <c r="D31">
        <v>17</v>
      </c>
      <c r="E31">
        <v>195</v>
      </c>
      <c r="F31">
        <v>3325</v>
      </c>
      <c r="G31" t="s">
        <v>11</v>
      </c>
      <c r="H31">
        <v>2007</v>
      </c>
    </row>
    <row r="32" spans="1:8" x14ac:dyDescent="0.7">
      <c r="A32" t="s">
        <v>8</v>
      </c>
      <c r="B32" t="s">
        <v>13</v>
      </c>
      <c r="C32">
        <v>39.200000000000003</v>
      </c>
      <c r="D32">
        <v>21.1</v>
      </c>
      <c r="E32">
        <v>196</v>
      </c>
      <c r="F32">
        <v>4150</v>
      </c>
      <c r="G32" t="s">
        <v>10</v>
      </c>
      <c r="H32">
        <v>2007</v>
      </c>
    </row>
    <row r="33" spans="1:8" x14ac:dyDescent="0.7">
      <c r="A33" t="s">
        <v>8</v>
      </c>
      <c r="B33" t="s">
        <v>13</v>
      </c>
      <c r="C33">
        <v>38.799999999999997</v>
      </c>
      <c r="D33">
        <v>20</v>
      </c>
      <c r="E33">
        <v>190</v>
      </c>
      <c r="F33">
        <v>3950</v>
      </c>
      <c r="G33" t="s">
        <v>10</v>
      </c>
      <c r="H33">
        <v>2007</v>
      </c>
    </row>
    <row r="34" spans="1:8" x14ac:dyDescent="0.7">
      <c r="A34" t="s">
        <v>8</v>
      </c>
      <c r="B34" t="s">
        <v>13</v>
      </c>
      <c r="C34">
        <v>42.2</v>
      </c>
      <c r="D34">
        <v>18.5</v>
      </c>
      <c r="E34">
        <v>180</v>
      </c>
      <c r="F34">
        <v>3550</v>
      </c>
      <c r="G34" t="s">
        <v>11</v>
      </c>
      <c r="H34">
        <v>2007</v>
      </c>
    </row>
    <row r="35" spans="1:8" x14ac:dyDescent="0.7">
      <c r="A35" t="s">
        <v>8</v>
      </c>
      <c r="B35" t="s">
        <v>13</v>
      </c>
      <c r="C35">
        <v>37.6</v>
      </c>
      <c r="D35">
        <v>19.3</v>
      </c>
      <c r="E35">
        <v>181</v>
      </c>
      <c r="F35">
        <v>3300</v>
      </c>
      <c r="G35" t="s">
        <v>11</v>
      </c>
      <c r="H35">
        <v>2007</v>
      </c>
    </row>
    <row r="36" spans="1:8" x14ac:dyDescent="0.7">
      <c r="A36" t="s">
        <v>8</v>
      </c>
      <c r="B36" t="s">
        <v>13</v>
      </c>
      <c r="C36">
        <v>39.799999999999997</v>
      </c>
      <c r="D36">
        <v>19.100000000000001</v>
      </c>
      <c r="E36">
        <v>184</v>
      </c>
      <c r="F36">
        <v>4650</v>
      </c>
      <c r="G36" t="s">
        <v>10</v>
      </c>
      <c r="H36">
        <v>2007</v>
      </c>
    </row>
    <row r="37" spans="1:8" x14ac:dyDescent="0.7">
      <c r="A37" t="s">
        <v>8</v>
      </c>
      <c r="B37" t="s">
        <v>13</v>
      </c>
      <c r="C37">
        <v>36.5</v>
      </c>
      <c r="D37">
        <v>18</v>
      </c>
      <c r="E37">
        <v>182</v>
      </c>
      <c r="F37">
        <v>3150</v>
      </c>
      <c r="G37" t="s">
        <v>11</v>
      </c>
      <c r="H37">
        <v>2007</v>
      </c>
    </row>
    <row r="38" spans="1:8" x14ac:dyDescent="0.7">
      <c r="A38" t="s">
        <v>8</v>
      </c>
      <c r="B38" t="s">
        <v>13</v>
      </c>
      <c r="C38">
        <v>40.799999999999997</v>
      </c>
      <c r="D38">
        <v>18.399999999999999</v>
      </c>
      <c r="E38">
        <v>195</v>
      </c>
      <c r="F38">
        <v>3900</v>
      </c>
      <c r="G38" t="s">
        <v>10</v>
      </c>
      <c r="H38">
        <v>2007</v>
      </c>
    </row>
    <row r="39" spans="1:8" x14ac:dyDescent="0.7">
      <c r="A39" t="s">
        <v>8</v>
      </c>
      <c r="B39" t="s">
        <v>13</v>
      </c>
      <c r="C39">
        <v>36</v>
      </c>
      <c r="D39">
        <v>18.5</v>
      </c>
      <c r="E39">
        <v>186</v>
      </c>
      <c r="F39">
        <v>3100</v>
      </c>
      <c r="G39" t="s">
        <v>11</v>
      </c>
      <c r="H39">
        <v>2007</v>
      </c>
    </row>
    <row r="40" spans="1:8" x14ac:dyDescent="0.7">
      <c r="A40" t="s">
        <v>8</v>
      </c>
      <c r="B40" t="s">
        <v>13</v>
      </c>
      <c r="C40">
        <v>44.1</v>
      </c>
      <c r="D40">
        <v>19.7</v>
      </c>
      <c r="E40">
        <v>196</v>
      </c>
      <c r="F40">
        <v>4400</v>
      </c>
      <c r="G40" t="s">
        <v>10</v>
      </c>
      <c r="H40">
        <v>2007</v>
      </c>
    </row>
    <row r="41" spans="1:8" x14ac:dyDescent="0.7">
      <c r="A41" t="s">
        <v>8</v>
      </c>
      <c r="B41" t="s">
        <v>13</v>
      </c>
      <c r="C41">
        <v>37</v>
      </c>
      <c r="D41">
        <v>16.899999999999999</v>
      </c>
      <c r="E41">
        <v>185</v>
      </c>
      <c r="F41">
        <v>3000</v>
      </c>
      <c r="G41" t="s">
        <v>11</v>
      </c>
      <c r="H41">
        <v>2007</v>
      </c>
    </row>
    <row r="42" spans="1:8" x14ac:dyDescent="0.7">
      <c r="A42" t="s">
        <v>8</v>
      </c>
      <c r="B42" t="s">
        <v>13</v>
      </c>
      <c r="C42">
        <v>39.6</v>
      </c>
      <c r="D42">
        <v>18.8</v>
      </c>
      <c r="E42">
        <v>190</v>
      </c>
      <c r="F42">
        <v>4600</v>
      </c>
      <c r="G42" t="s">
        <v>10</v>
      </c>
      <c r="H42">
        <v>2007</v>
      </c>
    </row>
    <row r="43" spans="1:8" x14ac:dyDescent="0.7">
      <c r="A43" t="s">
        <v>8</v>
      </c>
      <c r="B43" t="s">
        <v>13</v>
      </c>
      <c r="C43">
        <v>41.1</v>
      </c>
      <c r="D43">
        <v>19</v>
      </c>
      <c r="E43">
        <v>182</v>
      </c>
      <c r="F43">
        <v>3425</v>
      </c>
      <c r="G43" t="s">
        <v>10</v>
      </c>
      <c r="H43">
        <v>2007</v>
      </c>
    </row>
    <row r="44" spans="1:8" x14ac:dyDescent="0.7">
      <c r="A44" t="s">
        <v>8</v>
      </c>
      <c r="B44" t="s">
        <v>13</v>
      </c>
      <c r="C44">
        <v>36</v>
      </c>
      <c r="D44">
        <v>17.899999999999999</v>
      </c>
      <c r="E44">
        <v>190</v>
      </c>
      <c r="F44">
        <v>3450</v>
      </c>
      <c r="G44" t="s">
        <v>11</v>
      </c>
      <c r="H44">
        <v>2007</v>
      </c>
    </row>
    <row r="45" spans="1:8" x14ac:dyDescent="0.7">
      <c r="A45" t="s">
        <v>8</v>
      </c>
      <c r="B45" t="s">
        <v>13</v>
      </c>
      <c r="C45">
        <v>42.3</v>
      </c>
      <c r="D45">
        <v>21.2</v>
      </c>
      <c r="E45">
        <v>191</v>
      </c>
      <c r="F45">
        <v>4150</v>
      </c>
      <c r="G45" t="s">
        <v>10</v>
      </c>
      <c r="H45">
        <v>2007</v>
      </c>
    </row>
    <row r="46" spans="1:8" x14ac:dyDescent="0.7">
      <c r="A46" t="s">
        <v>8</v>
      </c>
      <c r="B46" t="s">
        <v>12</v>
      </c>
      <c r="C46">
        <v>39.6</v>
      </c>
      <c r="D46">
        <v>17.7</v>
      </c>
      <c r="E46">
        <v>186</v>
      </c>
      <c r="F46">
        <v>3500</v>
      </c>
      <c r="G46" t="s">
        <v>11</v>
      </c>
      <c r="H46">
        <v>2008</v>
      </c>
    </row>
    <row r="47" spans="1:8" x14ac:dyDescent="0.7">
      <c r="A47" t="s">
        <v>8</v>
      </c>
      <c r="B47" t="s">
        <v>12</v>
      </c>
      <c r="C47">
        <v>40.1</v>
      </c>
      <c r="D47">
        <v>18.899999999999999</v>
      </c>
      <c r="E47">
        <v>188</v>
      </c>
      <c r="F47">
        <v>4300</v>
      </c>
      <c r="G47" t="s">
        <v>10</v>
      </c>
      <c r="H47">
        <v>2008</v>
      </c>
    </row>
    <row r="48" spans="1:8" x14ac:dyDescent="0.7">
      <c r="A48" t="s">
        <v>8</v>
      </c>
      <c r="B48" t="s">
        <v>12</v>
      </c>
      <c r="C48">
        <v>35</v>
      </c>
      <c r="D48">
        <v>17.899999999999999</v>
      </c>
      <c r="E48">
        <v>190</v>
      </c>
      <c r="F48">
        <v>3450</v>
      </c>
      <c r="G48" t="s">
        <v>11</v>
      </c>
      <c r="H48">
        <v>2008</v>
      </c>
    </row>
    <row r="49" spans="1:8" x14ac:dyDescent="0.7">
      <c r="A49" t="s">
        <v>8</v>
      </c>
      <c r="B49" t="s">
        <v>12</v>
      </c>
      <c r="C49">
        <v>42</v>
      </c>
      <c r="D49">
        <v>19.5</v>
      </c>
      <c r="E49">
        <v>200</v>
      </c>
      <c r="F49">
        <v>4050</v>
      </c>
      <c r="G49" t="s">
        <v>10</v>
      </c>
      <c r="H49">
        <v>2008</v>
      </c>
    </row>
    <row r="50" spans="1:8" x14ac:dyDescent="0.7">
      <c r="A50" t="s">
        <v>8</v>
      </c>
      <c r="B50" t="s">
        <v>12</v>
      </c>
      <c r="C50">
        <v>34.5</v>
      </c>
      <c r="D50">
        <v>18.100000000000001</v>
      </c>
      <c r="E50">
        <v>187</v>
      </c>
      <c r="F50">
        <v>2900</v>
      </c>
      <c r="G50" t="s">
        <v>11</v>
      </c>
      <c r="H50">
        <v>2008</v>
      </c>
    </row>
    <row r="51" spans="1:8" x14ac:dyDescent="0.7">
      <c r="A51" t="s">
        <v>8</v>
      </c>
      <c r="B51" t="s">
        <v>12</v>
      </c>
      <c r="C51">
        <v>41.4</v>
      </c>
      <c r="D51">
        <v>18.600000000000001</v>
      </c>
      <c r="E51">
        <v>191</v>
      </c>
      <c r="F51">
        <v>3700</v>
      </c>
      <c r="G51" t="s">
        <v>10</v>
      </c>
      <c r="H51">
        <v>2008</v>
      </c>
    </row>
    <row r="52" spans="1:8" x14ac:dyDescent="0.7">
      <c r="A52" t="s">
        <v>8</v>
      </c>
      <c r="B52" t="s">
        <v>12</v>
      </c>
      <c r="C52">
        <v>39</v>
      </c>
      <c r="D52">
        <v>17.5</v>
      </c>
      <c r="E52">
        <v>186</v>
      </c>
      <c r="F52">
        <v>3550</v>
      </c>
      <c r="G52" t="s">
        <v>11</v>
      </c>
      <c r="H52">
        <v>2008</v>
      </c>
    </row>
    <row r="53" spans="1:8" x14ac:dyDescent="0.7">
      <c r="A53" t="s">
        <v>8</v>
      </c>
      <c r="B53" t="s">
        <v>12</v>
      </c>
      <c r="C53">
        <v>40.6</v>
      </c>
      <c r="D53">
        <v>18.8</v>
      </c>
      <c r="E53">
        <v>193</v>
      </c>
      <c r="F53">
        <v>3800</v>
      </c>
      <c r="G53" t="s">
        <v>10</v>
      </c>
      <c r="H53">
        <v>2008</v>
      </c>
    </row>
    <row r="54" spans="1:8" x14ac:dyDescent="0.7">
      <c r="A54" t="s">
        <v>8</v>
      </c>
      <c r="B54" t="s">
        <v>12</v>
      </c>
      <c r="C54">
        <v>36.5</v>
      </c>
      <c r="D54">
        <v>16.600000000000001</v>
      </c>
      <c r="E54">
        <v>181</v>
      </c>
      <c r="F54">
        <v>2850</v>
      </c>
      <c r="G54" t="s">
        <v>11</v>
      </c>
      <c r="H54">
        <v>2008</v>
      </c>
    </row>
    <row r="55" spans="1:8" x14ac:dyDescent="0.7">
      <c r="A55" t="s">
        <v>8</v>
      </c>
      <c r="B55" t="s">
        <v>12</v>
      </c>
      <c r="C55">
        <v>37.6</v>
      </c>
      <c r="D55">
        <v>19.100000000000001</v>
      </c>
      <c r="E55">
        <v>194</v>
      </c>
      <c r="F55">
        <v>3750</v>
      </c>
      <c r="G55" t="s">
        <v>10</v>
      </c>
      <c r="H55">
        <v>2008</v>
      </c>
    </row>
    <row r="56" spans="1:8" x14ac:dyDescent="0.7">
      <c r="A56" t="s">
        <v>8</v>
      </c>
      <c r="B56" t="s">
        <v>12</v>
      </c>
      <c r="C56">
        <v>35.700000000000003</v>
      </c>
      <c r="D56">
        <v>16.899999999999999</v>
      </c>
      <c r="E56">
        <v>185</v>
      </c>
      <c r="F56">
        <v>3150</v>
      </c>
      <c r="G56" t="s">
        <v>11</v>
      </c>
      <c r="H56">
        <v>2008</v>
      </c>
    </row>
    <row r="57" spans="1:8" x14ac:dyDescent="0.7">
      <c r="A57" t="s">
        <v>8</v>
      </c>
      <c r="B57" t="s">
        <v>12</v>
      </c>
      <c r="C57">
        <v>41.3</v>
      </c>
      <c r="D57">
        <v>21.1</v>
      </c>
      <c r="E57">
        <v>195</v>
      </c>
      <c r="F57">
        <v>4400</v>
      </c>
      <c r="G57" t="s">
        <v>10</v>
      </c>
      <c r="H57">
        <v>2008</v>
      </c>
    </row>
    <row r="58" spans="1:8" x14ac:dyDescent="0.7">
      <c r="A58" t="s">
        <v>8</v>
      </c>
      <c r="B58" t="s">
        <v>12</v>
      </c>
      <c r="C58">
        <v>37.6</v>
      </c>
      <c r="D58">
        <v>17</v>
      </c>
      <c r="E58">
        <v>185</v>
      </c>
      <c r="F58">
        <v>3600</v>
      </c>
      <c r="G58" t="s">
        <v>11</v>
      </c>
      <c r="H58">
        <v>2008</v>
      </c>
    </row>
    <row r="59" spans="1:8" x14ac:dyDescent="0.7">
      <c r="A59" t="s">
        <v>8</v>
      </c>
      <c r="B59" t="s">
        <v>12</v>
      </c>
      <c r="C59">
        <v>41.1</v>
      </c>
      <c r="D59">
        <v>18.2</v>
      </c>
      <c r="E59">
        <v>192</v>
      </c>
      <c r="F59">
        <v>4050</v>
      </c>
      <c r="G59" t="s">
        <v>10</v>
      </c>
      <c r="H59">
        <v>2008</v>
      </c>
    </row>
    <row r="60" spans="1:8" x14ac:dyDescent="0.7">
      <c r="A60" t="s">
        <v>8</v>
      </c>
      <c r="B60" t="s">
        <v>12</v>
      </c>
      <c r="C60">
        <v>36.4</v>
      </c>
      <c r="D60">
        <v>17.100000000000001</v>
      </c>
      <c r="E60">
        <v>184</v>
      </c>
      <c r="F60">
        <v>2850</v>
      </c>
      <c r="G60" t="s">
        <v>11</v>
      </c>
      <c r="H60">
        <v>2008</v>
      </c>
    </row>
    <row r="61" spans="1:8" x14ac:dyDescent="0.7">
      <c r="A61" t="s">
        <v>8</v>
      </c>
      <c r="B61" t="s">
        <v>12</v>
      </c>
      <c r="C61">
        <v>41.6</v>
      </c>
      <c r="D61">
        <v>18</v>
      </c>
      <c r="E61">
        <v>192</v>
      </c>
      <c r="F61">
        <v>3950</v>
      </c>
      <c r="G61" t="s">
        <v>10</v>
      </c>
      <c r="H61">
        <v>2008</v>
      </c>
    </row>
    <row r="62" spans="1:8" x14ac:dyDescent="0.7">
      <c r="A62" t="s">
        <v>8</v>
      </c>
      <c r="B62" t="s">
        <v>12</v>
      </c>
      <c r="C62">
        <v>35.5</v>
      </c>
      <c r="D62">
        <v>16.2</v>
      </c>
      <c r="E62">
        <v>195</v>
      </c>
      <c r="F62">
        <v>3350</v>
      </c>
      <c r="G62" t="s">
        <v>11</v>
      </c>
      <c r="H62">
        <v>2008</v>
      </c>
    </row>
    <row r="63" spans="1:8" x14ac:dyDescent="0.7">
      <c r="A63" t="s">
        <v>8</v>
      </c>
      <c r="B63" t="s">
        <v>12</v>
      </c>
      <c r="C63">
        <v>41.1</v>
      </c>
      <c r="D63">
        <v>19.100000000000001</v>
      </c>
      <c r="E63">
        <v>188</v>
      </c>
      <c r="F63">
        <v>4100</v>
      </c>
      <c r="G63" t="s">
        <v>10</v>
      </c>
      <c r="H63">
        <v>2008</v>
      </c>
    </row>
    <row r="64" spans="1:8" x14ac:dyDescent="0.7">
      <c r="A64" t="s">
        <v>8</v>
      </c>
      <c r="B64" t="s">
        <v>9</v>
      </c>
      <c r="C64">
        <v>35.9</v>
      </c>
      <c r="D64">
        <v>16.600000000000001</v>
      </c>
      <c r="E64">
        <v>190</v>
      </c>
      <c r="F64">
        <v>3050</v>
      </c>
      <c r="G64" t="s">
        <v>11</v>
      </c>
      <c r="H64">
        <v>2008</v>
      </c>
    </row>
    <row r="65" spans="1:8" x14ac:dyDescent="0.7">
      <c r="A65" t="s">
        <v>8</v>
      </c>
      <c r="B65" t="s">
        <v>9</v>
      </c>
      <c r="C65">
        <v>41.8</v>
      </c>
      <c r="D65">
        <v>19.399999999999999</v>
      </c>
      <c r="E65">
        <v>198</v>
      </c>
      <c r="F65">
        <v>4450</v>
      </c>
      <c r="G65" t="s">
        <v>10</v>
      </c>
      <c r="H65">
        <v>2008</v>
      </c>
    </row>
    <row r="66" spans="1:8" x14ac:dyDescent="0.7">
      <c r="A66" t="s">
        <v>8</v>
      </c>
      <c r="B66" t="s">
        <v>9</v>
      </c>
      <c r="C66">
        <v>33.5</v>
      </c>
      <c r="D66">
        <v>19</v>
      </c>
      <c r="E66">
        <v>190</v>
      </c>
      <c r="F66">
        <v>3600</v>
      </c>
      <c r="G66" t="s">
        <v>11</v>
      </c>
      <c r="H66">
        <v>2008</v>
      </c>
    </row>
    <row r="67" spans="1:8" x14ac:dyDescent="0.7">
      <c r="A67" t="s">
        <v>8</v>
      </c>
      <c r="B67" t="s">
        <v>9</v>
      </c>
      <c r="C67">
        <v>39.700000000000003</v>
      </c>
      <c r="D67">
        <v>18.399999999999999</v>
      </c>
      <c r="E67">
        <v>190</v>
      </c>
      <c r="F67">
        <v>3900</v>
      </c>
      <c r="G67" t="s">
        <v>10</v>
      </c>
      <c r="H67">
        <v>2008</v>
      </c>
    </row>
    <row r="68" spans="1:8" x14ac:dyDescent="0.7">
      <c r="A68" t="s">
        <v>8</v>
      </c>
      <c r="B68" t="s">
        <v>9</v>
      </c>
      <c r="C68">
        <v>39.6</v>
      </c>
      <c r="D68">
        <v>17.2</v>
      </c>
      <c r="E68">
        <v>196</v>
      </c>
      <c r="F68">
        <v>3550</v>
      </c>
      <c r="G68" t="s">
        <v>11</v>
      </c>
      <c r="H68">
        <v>2008</v>
      </c>
    </row>
    <row r="69" spans="1:8" x14ac:dyDescent="0.7">
      <c r="A69" t="s">
        <v>8</v>
      </c>
      <c r="B69" t="s">
        <v>9</v>
      </c>
      <c r="C69">
        <v>45.8</v>
      </c>
      <c r="D69">
        <v>18.899999999999999</v>
      </c>
      <c r="E69">
        <v>197</v>
      </c>
      <c r="F69">
        <v>4150</v>
      </c>
      <c r="G69" t="s">
        <v>10</v>
      </c>
      <c r="H69">
        <v>2008</v>
      </c>
    </row>
    <row r="70" spans="1:8" x14ac:dyDescent="0.7">
      <c r="A70" t="s">
        <v>8</v>
      </c>
      <c r="B70" t="s">
        <v>9</v>
      </c>
      <c r="C70">
        <v>35.5</v>
      </c>
      <c r="D70">
        <v>17.5</v>
      </c>
      <c r="E70">
        <v>190</v>
      </c>
      <c r="F70">
        <v>3700</v>
      </c>
      <c r="G70" t="s">
        <v>11</v>
      </c>
      <c r="H70">
        <v>2008</v>
      </c>
    </row>
    <row r="71" spans="1:8" x14ac:dyDescent="0.7">
      <c r="A71" t="s">
        <v>8</v>
      </c>
      <c r="B71" t="s">
        <v>9</v>
      </c>
      <c r="C71">
        <v>42.8</v>
      </c>
      <c r="D71">
        <v>18.5</v>
      </c>
      <c r="E71">
        <v>195</v>
      </c>
      <c r="F71">
        <v>4250</v>
      </c>
      <c r="G71" t="s">
        <v>10</v>
      </c>
      <c r="H71">
        <v>2008</v>
      </c>
    </row>
    <row r="72" spans="1:8" x14ac:dyDescent="0.7">
      <c r="A72" t="s">
        <v>8</v>
      </c>
      <c r="B72" t="s">
        <v>9</v>
      </c>
      <c r="C72">
        <v>40.9</v>
      </c>
      <c r="D72">
        <v>16.8</v>
      </c>
      <c r="E72">
        <v>191</v>
      </c>
      <c r="F72">
        <v>3700</v>
      </c>
      <c r="G72" t="s">
        <v>11</v>
      </c>
      <c r="H72">
        <v>2008</v>
      </c>
    </row>
    <row r="73" spans="1:8" x14ac:dyDescent="0.7">
      <c r="A73" t="s">
        <v>8</v>
      </c>
      <c r="B73" t="s">
        <v>9</v>
      </c>
      <c r="C73">
        <v>37.200000000000003</v>
      </c>
      <c r="D73">
        <v>19.399999999999999</v>
      </c>
      <c r="E73">
        <v>184</v>
      </c>
      <c r="F73">
        <v>3900</v>
      </c>
      <c r="G73" t="s">
        <v>10</v>
      </c>
      <c r="H73">
        <v>2008</v>
      </c>
    </row>
    <row r="74" spans="1:8" x14ac:dyDescent="0.7">
      <c r="A74" t="s">
        <v>8</v>
      </c>
      <c r="B74" t="s">
        <v>9</v>
      </c>
      <c r="C74">
        <v>36.200000000000003</v>
      </c>
      <c r="D74">
        <v>16.100000000000001</v>
      </c>
      <c r="E74">
        <v>187</v>
      </c>
      <c r="F74">
        <v>3550</v>
      </c>
      <c r="G74" t="s">
        <v>11</v>
      </c>
      <c r="H74">
        <v>2008</v>
      </c>
    </row>
    <row r="75" spans="1:8" x14ac:dyDescent="0.7">
      <c r="A75" t="s">
        <v>8</v>
      </c>
      <c r="B75" t="s">
        <v>9</v>
      </c>
      <c r="C75">
        <v>42.1</v>
      </c>
      <c r="D75">
        <v>19.100000000000001</v>
      </c>
      <c r="E75">
        <v>195</v>
      </c>
      <c r="F75">
        <v>4000</v>
      </c>
      <c r="G75" t="s">
        <v>10</v>
      </c>
      <c r="H75">
        <v>2008</v>
      </c>
    </row>
    <row r="76" spans="1:8" x14ac:dyDescent="0.7">
      <c r="A76" t="s">
        <v>8</v>
      </c>
      <c r="B76" t="s">
        <v>9</v>
      </c>
      <c r="C76">
        <v>34.6</v>
      </c>
      <c r="D76">
        <v>17.2</v>
      </c>
      <c r="E76">
        <v>189</v>
      </c>
      <c r="F76">
        <v>3200</v>
      </c>
      <c r="G76" t="s">
        <v>11</v>
      </c>
      <c r="H76">
        <v>2008</v>
      </c>
    </row>
    <row r="77" spans="1:8" x14ac:dyDescent="0.7">
      <c r="A77" t="s">
        <v>8</v>
      </c>
      <c r="B77" t="s">
        <v>9</v>
      </c>
      <c r="C77">
        <v>42.9</v>
      </c>
      <c r="D77">
        <v>17.600000000000001</v>
      </c>
      <c r="E77">
        <v>196</v>
      </c>
      <c r="F77">
        <v>4700</v>
      </c>
      <c r="G77" t="s">
        <v>10</v>
      </c>
      <c r="H77">
        <v>2008</v>
      </c>
    </row>
    <row r="78" spans="1:8" x14ac:dyDescent="0.7">
      <c r="A78" t="s">
        <v>8</v>
      </c>
      <c r="B78" t="s">
        <v>9</v>
      </c>
      <c r="C78">
        <v>36.700000000000003</v>
      </c>
      <c r="D78">
        <v>18.8</v>
      </c>
      <c r="E78">
        <v>187</v>
      </c>
      <c r="F78">
        <v>3800</v>
      </c>
      <c r="G78" t="s">
        <v>11</v>
      </c>
      <c r="H78">
        <v>2008</v>
      </c>
    </row>
    <row r="79" spans="1:8" x14ac:dyDescent="0.7">
      <c r="A79" t="s">
        <v>8</v>
      </c>
      <c r="B79" t="s">
        <v>9</v>
      </c>
      <c r="C79">
        <v>35.1</v>
      </c>
      <c r="D79">
        <v>19.399999999999999</v>
      </c>
      <c r="E79">
        <v>193</v>
      </c>
      <c r="F79">
        <v>4200</v>
      </c>
      <c r="G79" t="s">
        <v>10</v>
      </c>
      <c r="H79">
        <v>2008</v>
      </c>
    </row>
    <row r="80" spans="1:8" x14ac:dyDescent="0.7">
      <c r="A80" t="s">
        <v>8</v>
      </c>
      <c r="B80" t="s">
        <v>13</v>
      </c>
      <c r="C80">
        <v>37.299999999999997</v>
      </c>
      <c r="D80">
        <v>17.8</v>
      </c>
      <c r="E80">
        <v>191</v>
      </c>
      <c r="F80">
        <v>3350</v>
      </c>
      <c r="G80" t="s">
        <v>11</v>
      </c>
      <c r="H80">
        <v>2008</v>
      </c>
    </row>
    <row r="81" spans="1:8" x14ac:dyDescent="0.7">
      <c r="A81" t="s">
        <v>8</v>
      </c>
      <c r="B81" t="s">
        <v>13</v>
      </c>
      <c r="C81">
        <v>41.3</v>
      </c>
      <c r="D81">
        <v>20.3</v>
      </c>
      <c r="E81">
        <v>194</v>
      </c>
      <c r="F81">
        <v>3550</v>
      </c>
      <c r="G81" t="s">
        <v>10</v>
      </c>
      <c r="H81">
        <v>2008</v>
      </c>
    </row>
    <row r="82" spans="1:8" x14ac:dyDescent="0.7">
      <c r="A82" t="s">
        <v>8</v>
      </c>
      <c r="B82" t="s">
        <v>13</v>
      </c>
      <c r="C82">
        <v>36.299999999999997</v>
      </c>
      <c r="D82">
        <v>19.5</v>
      </c>
      <c r="E82">
        <v>190</v>
      </c>
      <c r="F82">
        <v>3800</v>
      </c>
      <c r="G82" t="s">
        <v>10</v>
      </c>
      <c r="H82">
        <v>2008</v>
      </c>
    </row>
    <row r="83" spans="1:8" x14ac:dyDescent="0.7">
      <c r="A83" t="s">
        <v>8</v>
      </c>
      <c r="B83" t="s">
        <v>13</v>
      </c>
      <c r="C83">
        <v>36.9</v>
      </c>
      <c r="D83">
        <v>18.600000000000001</v>
      </c>
      <c r="E83">
        <v>189</v>
      </c>
      <c r="F83">
        <v>3500</v>
      </c>
      <c r="G83" t="s">
        <v>11</v>
      </c>
      <c r="H83">
        <v>2008</v>
      </c>
    </row>
    <row r="84" spans="1:8" x14ac:dyDescent="0.7">
      <c r="A84" t="s">
        <v>8</v>
      </c>
      <c r="B84" t="s">
        <v>13</v>
      </c>
      <c r="C84">
        <v>38.299999999999997</v>
      </c>
      <c r="D84">
        <v>19.2</v>
      </c>
      <c r="E84">
        <v>189</v>
      </c>
      <c r="F84">
        <v>3950</v>
      </c>
      <c r="G84" t="s">
        <v>10</v>
      </c>
      <c r="H84">
        <v>2008</v>
      </c>
    </row>
    <row r="85" spans="1:8" x14ac:dyDescent="0.7">
      <c r="A85" t="s">
        <v>8</v>
      </c>
      <c r="B85" t="s">
        <v>13</v>
      </c>
      <c r="C85">
        <v>38.9</v>
      </c>
      <c r="D85">
        <v>18.8</v>
      </c>
      <c r="E85">
        <v>190</v>
      </c>
      <c r="F85">
        <v>3600</v>
      </c>
      <c r="G85" t="s">
        <v>11</v>
      </c>
      <c r="H85">
        <v>2008</v>
      </c>
    </row>
    <row r="86" spans="1:8" x14ac:dyDescent="0.7">
      <c r="A86" t="s">
        <v>8</v>
      </c>
      <c r="B86" t="s">
        <v>13</v>
      </c>
      <c r="C86">
        <v>35.700000000000003</v>
      </c>
      <c r="D86">
        <v>18</v>
      </c>
      <c r="E86">
        <v>202</v>
      </c>
      <c r="F86">
        <v>3550</v>
      </c>
      <c r="G86" t="s">
        <v>11</v>
      </c>
      <c r="H86">
        <v>2008</v>
      </c>
    </row>
    <row r="87" spans="1:8" x14ac:dyDescent="0.7">
      <c r="A87" t="s">
        <v>8</v>
      </c>
      <c r="B87" t="s">
        <v>13</v>
      </c>
      <c r="C87">
        <v>41.1</v>
      </c>
      <c r="D87">
        <v>18.100000000000001</v>
      </c>
      <c r="E87">
        <v>205</v>
      </c>
      <c r="F87">
        <v>4300</v>
      </c>
      <c r="G87" t="s">
        <v>10</v>
      </c>
      <c r="H87">
        <v>2008</v>
      </c>
    </row>
    <row r="88" spans="1:8" x14ac:dyDescent="0.7">
      <c r="A88" t="s">
        <v>8</v>
      </c>
      <c r="B88" t="s">
        <v>13</v>
      </c>
      <c r="C88">
        <v>34</v>
      </c>
      <c r="D88">
        <v>17.100000000000001</v>
      </c>
      <c r="E88">
        <v>185</v>
      </c>
      <c r="F88">
        <v>3400</v>
      </c>
      <c r="G88" t="s">
        <v>11</v>
      </c>
      <c r="H88">
        <v>2008</v>
      </c>
    </row>
    <row r="89" spans="1:8" x14ac:dyDescent="0.7">
      <c r="A89" t="s">
        <v>8</v>
      </c>
      <c r="B89" t="s">
        <v>13</v>
      </c>
      <c r="C89">
        <v>39.6</v>
      </c>
      <c r="D89">
        <v>18.100000000000001</v>
      </c>
      <c r="E89">
        <v>186</v>
      </c>
      <c r="F89">
        <v>4450</v>
      </c>
      <c r="G89" t="s">
        <v>10</v>
      </c>
      <c r="H89">
        <v>2008</v>
      </c>
    </row>
    <row r="90" spans="1:8" x14ac:dyDescent="0.7">
      <c r="A90" t="s">
        <v>8</v>
      </c>
      <c r="B90" t="s">
        <v>13</v>
      </c>
      <c r="C90">
        <v>36.200000000000003</v>
      </c>
      <c r="D90">
        <v>17.3</v>
      </c>
      <c r="E90">
        <v>187</v>
      </c>
      <c r="F90">
        <v>3300</v>
      </c>
      <c r="G90" t="s">
        <v>11</v>
      </c>
      <c r="H90">
        <v>2008</v>
      </c>
    </row>
    <row r="91" spans="1:8" x14ac:dyDescent="0.7">
      <c r="A91" t="s">
        <v>8</v>
      </c>
      <c r="B91" t="s">
        <v>13</v>
      </c>
      <c r="C91">
        <v>40.799999999999997</v>
      </c>
      <c r="D91">
        <v>18.899999999999999</v>
      </c>
      <c r="E91">
        <v>208</v>
      </c>
      <c r="F91">
        <v>4300</v>
      </c>
      <c r="G91" t="s">
        <v>10</v>
      </c>
      <c r="H91">
        <v>2008</v>
      </c>
    </row>
    <row r="92" spans="1:8" x14ac:dyDescent="0.7">
      <c r="A92" t="s">
        <v>8</v>
      </c>
      <c r="B92" t="s">
        <v>13</v>
      </c>
      <c r="C92">
        <v>38.1</v>
      </c>
      <c r="D92">
        <v>18.600000000000001</v>
      </c>
      <c r="E92">
        <v>190</v>
      </c>
      <c r="F92">
        <v>3700</v>
      </c>
      <c r="G92" t="s">
        <v>11</v>
      </c>
      <c r="H92">
        <v>2008</v>
      </c>
    </row>
    <row r="93" spans="1:8" x14ac:dyDescent="0.7">
      <c r="A93" t="s">
        <v>8</v>
      </c>
      <c r="B93" t="s">
        <v>13</v>
      </c>
      <c r="C93">
        <v>40.299999999999997</v>
      </c>
      <c r="D93">
        <v>18.5</v>
      </c>
      <c r="E93">
        <v>196</v>
      </c>
      <c r="F93">
        <v>4350</v>
      </c>
      <c r="G93" t="s">
        <v>10</v>
      </c>
      <c r="H93">
        <v>2008</v>
      </c>
    </row>
    <row r="94" spans="1:8" x14ac:dyDescent="0.7">
      <c r="A94" t="s">
        <v>8</v>
      </c>
      <c r="B94" t="s">
        <v>13</v>
      </c>
      <c r="C94">
        <v>33.1</v>
      </c>
      <c r="D94">
        <v>16.100000000000001</v>
      </c>
      <c r="E94">
        <v>178</v>
      </c>
      <c r="F94">
        <v>2900</v>
      </c>
      <c r="G94" t="s">
        <v>11</v>
      </c>
      <c r="H94">
        <v>2008</v>
      </c>
    </row>
    <row r="95" spans="1:8" x14ac:dyDescent="0.7">
      <c r="A95" t="s">
        <v>8</v>
      </c>
      <c r="B95" t="s">
        <v>13</v>
      </c>
      <c r="C95">
        <v>43.2</v>
      </c>
      <c r="D95">
        <v>18.5</v>
      </c>
      <c r="E95">
        <v>192</v>
      </c>
      <c r="F95">
        <v>4100</v>
      </c>
      <c r="G95" t="s">
        <v>10</v>
      </c>
      <c r="H95">
        <v>2008</v>
      </c>
    </row>
    <row r="96" spans="1:8" x14ac:dyDescent="0.7">
      <c r="A96" t="s">
        <v>8</v>
      </c>
      <c r="B96" t="s">
        <v>12</v>
      </c>
      <c r="C96">
        <v>35</v>
      </c>
      <c r="D96">
        <v>17.899999999999999</v>
      </c>
      <c r="E96">
        <v>192</v>
      </c>
      <c r="F96">
        <v>3725</v>
      </c>
      <c r="G96" t="s">
        <v>11</v>
      </c>
      <c r="H96">
        <v>2009</v>
      </c>
    </row>
    <row r="97" spans="1:8" x14ac:dyDescent="0.7">
      <c r="A97" t="s">
        <v>8</v>
      </c>
      <c r="B97" t="s">
        <v>12</v>
      </c>
      <c r="C97">
        <v>41</v>
      </c>
      <c r="D97">
        <v>20</v>
      </c>
      <c r="E97">
        <v>203</v>
      </c>
      <c r="F97">
        <v>4725</v>
      </c>
      <c r="G97" t="s">
        <v>10</v>
      </c>
      <c r="H97">
        <v>2009</v>
      </c>
    </row>
    <row r="98" spans="1:8" x14ac:dyDescent="0.7">
      <c r="A98" t="s">
        <v>8</v>
      </c>
      <c r="B98" t="s">
        <v>12</v>
      </c>
      <c r="C98">
        <v>37.700000000000003</v>
      </c>
      <c r="D98">
        <v>16</v>
      </c>
      <c r="E98">
        <v>183</v>
      </c>
      <c r="F98">
        <v>3075</v>
      </c>
      <c r="G98" t="s">
        <v>11</v>
      </c>
      <c r="H98">
        <v>2009</v>
      </c>
    </row>
    <row r="99" spans="1:8" x14ac:dyDescent="0.7">
      <c r="A99" t="s">
        <v>8</v>
      </c>
      <c r="B99" t="s">
        <v>12</v>
      </c>
      <c r="C99">
        <v>37.799999999999997</v>
      </c>
      <c r="D99">
        <v>20</v>
      </c>
      <c r="E99">
        <v>190</v>
      </c>
      <c r="F99">
        <v>4250</v>
      </c>
      <c r="G99" t="s">
        <v>10</v>
      </c>
      <c r="H99">
        <v>2009</v>
      </c>
    </row>
    <row r="100" spans="1:8" x14ac:dyDescent="0.7">
      <c r="A100" t="s">
        <v>8</v>
      </c>
      <c r="B100" t="s">
        <v>12</v>
      </c>
      <c r="C100">
        <v>37.9</v>
      </c>
      <c r="D100">
        <v>18.600000000000001</v>
      </c>
      <c r="E100">
        <v>193</v>
      </c>
      <c r="F100">
        <v>2925</v>
      </c>
      <c r="G100" t="s">
        <v>11</v>
      </c>
      <c r="H100">
        <v>2009</v>
      </c>
    </row>
    <row r="101" spans="1:8" x14ac:dyDescent="0.7">
      <c r="A101" t="s">
        <v>8</v>
      </c>
      <c r="B101" t="s">
        <v>12</v>
      </c>
      <c r="C101">
        <v>39.700000000000003</v>
      </c>
      <c r="D101">
        <v>18.899999999999999</v>
      </c>
      <c r="E101">
        <v>184</v>
      </c>
      <c r="F101">
        <v>3550</v>
      </c>
      <c r="G101" t="s">
        <v>10</v>
      </c>
      <c r="H101">
        <v>2009</v>
      </c>
    </row>
    <row r="102" spans="1:8" x14ac:dyDescent="0.7">
      <c r="A102" t="s">
        <v>8</v>
      </c>
      <c r="B102" t="s">
        <v>12</v>
      </c>
      <c r="C102">
        <v>38.6</v>
      </c>
      <c r="D102">
        <v>17.2</v>
      </c>
      <c r="E102">
        <v>199</v>
      </c>
      <c r="F102">
        <v>3750</v>
      </c>
      <c r="G102" t="s">
        <v>11</v>
      </c>
      <c r="H102">
        <v>2009</v>
      </c>
    </row>
    <row r="103" spans="1:8" x14ac:dyDescent="0.7">
      <c r="A103" t="s">
        <v>8</v>
      </c>
      <c r="B103" t="s">
        <v>12</v>
      </c>
      <c r="C103">
        <v>38.200000000000003</v>
      </c>
      <c r="D103">
        <v>20</v>
      </c>
      <c r="E103">
        <v>190</v>
      </c>
      <c r="F103">
        <v>3900</v>
      </c>
      <c r="G103" t="s">
        <v>10</v>
      </c>
      <c r="H103">
        <v>2009</v>
      </c>
    </row>
    <row r="104" spans="1:8" x14ac:dyDescent="0.7">
      <c r="A104" t="s">
        <v>8</v>
      </c>
      <c r="B104" t="s">
        <v>12</v>
      </c>
      <c r="C104">
        <v>38.1</v>
      </c>
      <c r="D104">
        <v>17</v>
      </c>
      <c r="E104">
        <v>181</v>
      </c>
      <c r="F104">
        <v>3175</v>
      </c>
      <c r="G104" t="s">
        <v>11</v>
      </c>
      <c r="H104">
        <v>2009</v>
      </c>
    </row>
    <row r="105" spans="1:8" x14ac:dyDescent="0.7">
      <c r="A105" t="s">
        <v>8</v>
      </c>
      <c r="B105" t="s">
        <v>12</v>
      </c>
      <c r="C105">
        <v>43.2</v>
      </c>
      <c r="D105">
        <v>19</v>
      </c>
      <c r="E105">
        <v>197</v>
      </c>
      <c r="F105">
        <v>4775</v>
      </c>
      <c r="G105" t="s">
        <v>10</v>
      </c>
      <c r="H105">
        <v>2009</v>
      </c>
    </row>
    <row r="106" spans="1:8" x14ac:dyDescent="0.7">
      <c r="A106" t="s">
        <v>8</v>
      </c>
      <c r="B106" t="s">
        <v>12</v>
      </c>
      <c r="C106">
        <v>38.1</v>
      </c>
      <c r="D106">
        <v>16.5</v>
      </c>
      <c r="E106">
        <v>198</v>
      </c>
      <c r="F106">
        <v>3825</v>
      </c>
      <c r="G106" t="s">
        <v>11</v>
      </c>
      <c r="H106">
        <v>2009</v>
      </c>
    </row>
    <row r="107" spans="1:8" x14ac:dyDescent="0.7">
      <c r="A107" t="s">
        <v>8</v>
      </c>
      <c r="B107" t="s">
        <v>12</v>
      </c>
      <c r="C107">
        <v>45.6</v>
      </c>
      <c r="D107">
        <v>20.3</v>
      </c>
      <c r="E107">
        <v>191</v>
      </c>
      <c r="F107">
        <v>4600</v>
      </c>
      <c r="G107" t="s">
        <v>10</v>
      </c>
      <c r="H107">
        <v>2009</v>
      </c>
    </row>
    <row r="108" spans="1:8" x14ac:dyDescent="0.7">
      <c r="A108" t="s">
        <v>8</v>
      </c>
      <c r="B108" t="s">
        <v>12</v>
      </c>
      <c r="C108">
        <v>39.700000000000003</v>
      </c>
      <c r="D108">
        <v>17.7</v>
      </c>
      <c r="E108">
        <v>193</v>
      </c>
      <c r="F108">
        <v>3200</v>
      </c>
      <c r="G108" t="s">
        <v>11</v>
      </c>
      <c r="H108">
        <v>2009</v>
      </c>
    </row>
    <row r="109" spans="1:8" x14ac:dyDescent="0.7">
      <c r="A109" t="s">
        <v>8</v>
      </c>
      <c r="B109" t="s">
        <v>12</v>
      </c>
      <c r="C109">
        <v>42.2</v>
      </c>
      <c r="D109">
        <v>19.5</v>
      </c>
      <c r="E109">
        <v>197</v>
      </c>
      <c r="F109">
        <v>4275</v>
      </c>
      <c r="G109" t="s">
        <v>10</v>
      </c>
      <c r="H109">
        <v>2009</v>
      </c>
    </row>
    <row r="110" spans="1:8" x14ac:dyDescent="0.7">
      <c r="A110" t="s">
        <v>8</v>
      </c>
      <c r="B110" t="s">
        <v>12</v>
      </c>
      <c r="C110">
        <v>39.6</v>
      </c>
      <c r="D110">
        <v>20.7</v>
      </c>
      <c r="E110">
        <v>191</v>
      </c>
      <c r="F110">
        <v>3900</v>
      </c>
      <c r="G110" t="s">
        <v>11</v>
      </c>
      <c r="H110">
        <v>2009</v>
      </c>
    </row>
    <row r="111" spans="1:8" x14ac:dyDescent="0.7">
      <c r="A111" t="s">
        <v>8</v>
      </c>
      <c r="B111" t="s">
        <v>12</v>
      </c>
      <c r="C111">
        <v>42.7</v>
      </c>
      <c r="D111">
        <v>18.3</v>
      </c>
      <c r="E111">
        <v>196</v>
      </c>
      <c r="F111">
        <v>4075</v>
      </c>
      <c r="G111" t="s">
        <v>10</v>
      </c>
      <c r="H111">
        <v>2009</v>
      </c>
    </row>
    <row r="112" spans="1:8" x14ac:dyDescent="0.7">
      <c r="A112" t="s">
        <v>8</v>
      </c>
      <c r="B112" t="s">
        <v>9</v>
      </c>
      <c r="C112">
        <v>38.6</v>
      </c>
      <c r="D112">
        <v>17</v>
      </c>
      <c r="E112">
        <v>188</v>
      </c>
      <c r="F112">
        <v>2900</v>
      </c>
      <c r="G112" t="s">
        <v>11</v>
      </c>
      <c r="H112">
        <v>2009</v>
      </c>
    </row>
    <row r="113" spans="1:8" x14ac:dyDescent="0.7">
      <c r="A113" t="s">
        <v>8</v>
      </c>
      <c r="B113" t="s">
        <v>9</v>
      </c>
      <c r="C113">
        <v>37.299999999999997</v>
      </c>
      <c r="D113">
        <v>20.5</v>
      </c>
      <c r="E113">
        <v>199</v>
      </c>
      <c r="F113">
        <v>3775</v>
      </c>
      <c r="G113" t="s">
        <v>10</v>
      </c>
      <c r="H113">
        <v>2009</v>
      </c>
    </row>
    <row r="114" spans="1:8" x14ac:dyDescent="0.7">
      <c r="A114" t="s">
        <v>8</v>
      </c>
      <c r="B114" t="s">
        <v>9</v>
      </c>
      <c r="C114">
        <v>35.700000000000003</v>
      </c>
      <c r="D114">
        <v>17</v>
      </c>
      <c r="E114">
        <v>189</v>
      </c>
      <c r="F114">
        <v>3350</v>
      </c>
      <c r="G114" t="s">
        <v>11</v>
      </c>
      <c r="H114">
        <v>2009</v>
      </c>
    </row>
    <row r="115" spans="1:8" x14ac:dyDescent="0.7">
      <c r="A115" t="s">
        <v>8</v>
      </c>
      <c r="B115" t="s">
        <v>9</v>
      </c>
      <c r="C115">
        <v>41.1</v>
      </c>
      <c r="D115">
        <v>18.600000000000001</v>
      </c>
      <c r="E115">
        <v>189</v>
      </c>
      <c r="F115">
        <v>3325</v>
      </c>
      <c r="G115" t="s">
        <v>10</v>
      </c>
      <c r="H115">
        <v>2009</v>
      </c>
    </row>
    <row r="116" spans="1:8" x14ac:dyDescent="0.7">
      <c r="A116" t="s">
        <v>8</v>
      </c>
      <c r="B116" t="s">
        <v>9</v>
      </c>
      <c r="C116">
        <v>36.200000000000003</v>
      </c>
      <c r="D116">
        <v>17.2</v>
      </c>
      <c r="E116">
        <v>187</v>
      </c>
      <c r="F116">
        <v>3150</v>
      </c>
      <c r="G116" t="s">
        <v>11</v>
      </c>
      <c r="H116">
        <v>2009</v>
      </c>
    </row>
    <row r="117" spans="1:8" x14ac:dyDescent="0.7">
      <c r="A117" t="s">
        <v>8</v>
      </c>
      <c r="B117" t="s">
        <v>9</v>
      </c>
      <c r="C117">
        <v>37.700000000000003</v>
      </c>
      <c r="D117">
        <v>19.8</v>
      </c>
      <c r="E117">
        <v>198</v>
      </c>
      <c r="F117">
        <v>3500</v>
      </c>
      <c r="G117" t="s">
        <v>10</v>
      </c>
      <c r="H117">
        <v>2009</v>
      </c>
    </row>
    <row r="118" spans="1:8" x14ac:dyDescent="0.7">
      <c r="A118" t="s">
        <v>8</v>
      </c>
      <c r="B118" t="s">
        <v>9</v>
      </c>
      <c r="C118">
        <v>40.200000000000003</v>
      </c>
      <c r="D118">
        <v>17</v>
      </c>
      <c r="E118">
        <v>176</v>
      </c>
      <c r="F118">
        <v>3450</v>
      </c>
      <c r="G118" t="s">
        <v>11</v>
      </c>
      <c r="H118">
        <v>2009</v>
      </c>
    </row>
    <row r="119" spans="1:8" x14ac:dyDescent="0.7">
      <c r="A119" t="s">
        <v>8</v>
      </c>
      <c r="B119" t="s">
        <v>9</v>
      </c>
      <c r="C119">
        <v>41.4</v>
      </c>
      <c r="D119">
        <v>18.5</v>
      </c>
      <c r="E119">
        <v>202</v>
      </c>
      <c r="F119">
        <v>3875</v>
      </c>
      <c r="G119" t="s">
        <v>10</v>
      </c>
      <c r="H119">
        <v>2009</v>
      </c>
    </row>
    <row r="120" spans="1:8" x14ac:dyDescent="0.7">
      <c r="A120" t="s">
        <v>8</v>
      </c>
      <c r="B120" t="s">
        <v>9</v>
      </c>
      <c r="C120">
        <v>35.200000000000003</v>
      </c>
      <c r="D120">
        <v>15.9</v>
      </c>
      <c r="E120">
        <v>186</v>
      </c>
      <c r="F120">
        <v>3050</v>
      </c>
      <c r="G120" t="s">
        <v>11</v>
      </c>
      <c r="H120">
        <v>2009</v>
      </c>
    </row>
    <row r="121" spans="1:8" x14ac:dyDescent="0.7">
      <c r="A121" t="s">
        <v>8</v>
      </c>
      <c r="B121" t="s">
        <v>9</v>
      </c>
      <c r="C121">
        <v>40.6</v>
      </c>
      <c r="D121">
        <v>19</v>
      </c>
      <c r="E121">
        <v>199</v>
      </c>
      <c r="F121">
        <v>4000</v>
      </c>
      <c r="G121" t="s">
        <v>10</v>
      </c>
      <c r="H121">
        <v>2009</v>
      </c>
    </row>
    <row r="122" spans="1:8" x14ac:dyDescent="0.7">
      <c r="A122" t="s">
        <v>8</v>
      </c>
      <c r="B122" t="s">
        <v>9</v>
      </c>
      <c r="C122">
        <v>38.799999999999997</v>
      </c>
      <c r="D122">
        <v>17.600000000000001</v>
      </c>
      <c r="E122">
        <v>191</v>
      </c>
      <c r="F122">
        <v>3275</v>
      </c>
      <c r="G122" t="s">
        <v>11</v>
      </c>
      <c r="H122">
        <v>2009</v>
      </c>
    </row>
    <row r="123" spans="1:8" x14ac:dyDescent="0.7">
      <c r="A123" t="s">
        <v>8</v>
      </c>
      <c r="B123" t="s">
        <v>9</v>
      </c>
      <c r="C123">
        <v>41.5</v>
      </c>
      <c r="D123">
        <v>18.3</v>
      </c>
      <c r="E123">
        <v>195</v>
      </c>
      <c r="F123">
        <v>4300</v>
      </c>
      <c r="G123" t="s">
        <v>10</v>
      </c>
      <c r="H123">
        <v>2009</v>
      </c>
    </row>
    <row r="124" spans="1:8" x14ac:dyDescent="0.7">
      <c r="A124" t="s">
        <v>8</v>
      </c>
      <c r="B124" t="s">
        <v>9</v>
      </c>
      <c r="C124">
        <v>39</v>
      </c>
      <c r="D124">
        <v>17.100000000000001</v>
      </c>
      <c r="E124">
        <v>191</v>
      </c>
      <c r="F124">
        <v>3050</v>
      </c>
      <c r="G124" t="s">
        <v>11</v>
      </c>
      <c r="H124">
        <v>2009</v>
      </c>
    </row>
    <row r="125" spans="1:8" x14ac:dyDescent="0.7">
      <c r="A125" t="s">
        <v>8</v>
      </c>
      <c r="B125" t="s">
        <v>9</v>
      </c>
      <c r="C125">
        <v>44.1</v>
      </c>
      <c r="D125">
        <v>18</v>
      </c>
      <c r="E125">
        <v>210</v>
      </c>
      <c r="F125">
        <v>4000</v>
      </c>
      <c r="G125" t="s">
        <v>10</v>
      </c>
      <c r="H125">
        <v>2009</v>
      </c>
    </row>
    <row r="126" spans="1:8" x14ac:dyDescent="0.7">
      <c r="A126" t="s">
        <v>8</v>
      </c>
      <c r="B126" t="s">
        <v>9</v>
      </c>
      <c r="C126">
        <v>38.5</v>
      </c>
      <c r="D126">
        <v>17.899999999999999</v>
      </c>
      <c r="E126">
        <v>190</v>
      </c>
      <c r="F126">
        <v>3325</v>
      </c>
      <c r="G126" t="s">
        <v>11</v>
      </c>
      <c r="H126">
        <v>2009</v>
      </c>
    </row>
    <row r="127" spans="1:8" x14ac:dyDescent="0.7">
      <c r="A127" t="s">
        <v>8</v>
      </c>
      <c r="B127" t="s">
        <v>9</v>
      </c>
      <c r="C127">
        <v>43.1</v>
      </c>
      <c r="D127">
        <v>19.2</v>
      </c>
      <c r="E127">
        <v>197</v>
      </c>
      <c r="F127">
        <v>3500</v>
      </c>
      <c r="G127" t="s">
        <v>10</v>
      </c>
      <c r="H127">
        <v>2009</v>
      </c>
    </row>
    <row r="128" spans="1:8" x14ac:dyDescent="0.7">
      <c r="A128" t="s">
        <v>8</v>
      </c>
      <c r="B128" t="s">
        <v>13</v>
      </c>
      <c r="C128">
        <v>36.799999999999997</v>
      </c>
      <c r="D128">
        <v>18.5</v>
      </c>
      <c r="E128">
        <v>193</v>
      </c>
      <c r="F128">
        <v>3500</v>
      </c>
      <c r="G128" t="s">
        <v>11</v>
      </c>
      <c r="H128">
        <v>2009</v>
      </c>
    </row>
    <row r="129" spans="1:8" x14ac:dyDescent="0.7">
      <c r="A129" t="s">
        <v>8</v>
      </c>
      <c r="B129" t="s">
        <v>13</v>
      </c>
      <c r="C129">
        <v>37.5</v>
      </c>
      <c r="D129">
        <v>18.5</v>
      </c>
      <c r="E129">
        <v>199</v>
      </c>
      <c r="F129">
        <v>4475</v>
      </c>
      <c r="G129" t="s">
        <v>10</v>
      </c>
      <c r="H129">
        <v>2009</v>
      </c>
    </row>
    <row r="130" spans="1:8" x14ac:dyDescent="0.7">
      <c r="A130" t="s">
        <v>8</v>
      </c>
      <c r="B130" t="s">
        <v>13</v>
      </c>
      <c r="C130">
        <v>38.1</v>
      </c>
      <c r="D130">
        <v>17.600000000000001</v>
      </c>
      <c r="E130">
        <v>187</v>
      </c>
      <c r="F130">
        <v>3425</v>
      </c>
      <c r="G130" t="s">
        <v>11</v>
      </c>
      <c r="H130">
        <v>2009</v>
      </c>
    </row>
    <row r="131" spans="1:8" x14ac:dyDescent="0.7">
      <c r="A131" t="s">
        <v>8</v>
      </c>
      <c r="B131" t="s">
        <v>13</v>
      </c>
      <c r="C131">
        <v>41.1</v>
      </c>
      <c r="D131">
        <v>17.5</v>
      </c>
      <c r="E131">
        <v>190</v>
      </c>
      <c r="F131">
        <v>3900</v>
      </c>
      <c r="G131" t="s">
        <v>10</v>
      </c>
      <c r="H131">
        <v>2009</v>
      </c>
    </row>
    <row r="132" spans="1:8" x14ac:dyDescent="0.7">
      <c r="A132" t="s">
        <v>8</v>
      </c>
      <c r="B132" t="s">
        <v>13</v>
      </c>
      <c r="C132">
        <v>35.6</v>
      </c>
      <c r="D132">
        <v>17.5</v>
      </c>
      <c r="E132">
        <v>191</v>
      </c>
      <c r="F132">
        <v>3175</v>
      </c>
      <c r="G132" t="s">
        <v>11</v>
      </c>
      <c r="H132">
        <v>2009</v>
      </c>
    </row>
    <row r="133" spans="1:8" x14ac:dyDescent="0.7">
      <c r="A133" t="s">
        <v>8</v>
      </c>
      <c r="B133" t="s">
        <v>13</v>
      </c>
      <c r="C133">
        <v>40.200000000000003</v>
      </c>
      <c r="D133">
        <v>20.100000000000001</v>
      </c>
      <c r="E133">
        <v>200</v>
      </c>
      <c r="F133">
        <v>3975</v>
      </c>
      <c r="G133" t="s">
        <v>10</v>
      </c>
      <c r="H133">
        <v>2009</v>
      </c>
    </row>
    <row r="134" spans="1:8" x14ac:dyDescent="0.7">
      <c r="A134" t="s">
        <v>8</v>
      </c>
      <c r="B134" t="s">
        <v>13</v>
      </c>
      <c r="C134">
        <v>37</v>
      </c>
      <c r="D134">
        <v>16.5</v>
      </c>
      <c r="E134">
        <v>185</v>
      </c>
      <c r="F134">
        <v>3400</v>
      </c>
      <c r="G134" t="s">
        <v>11</v>
      </c>
      <c r="H134">
        <v>2009</v>
      </c>
    </row>
    <row r="135" spans="1:8" x14ac:dyDescent="0.7">
      <c r="A135" t="s">
        <v>8</v>
      </c>
      <c r="B135" t="s">
        <v>13</v>
      </c>
      <c r="C135">
        <v>39.700000000000003</v>
      </c>
      <c r="D135">
        <v>17.899999999999999</v>
      </c>
      <c r="E135">
        <v>193</v>
      </c>
      <c r="F135">
        <v>4250</v>
      </c>
      <c r="G135" t="s">
        <v>10</v>
      </c>
      <c r="H135">
        <v>2009</v>
      </c>
    </row>
    <row r="136" spans="1:8" x14ac:dyDescent="0.7">
      <c r="A136" t="s">
        <v>8</v>
      </c>
      <c r="B136" t="s">
        <v>13</v>
      </c>
      <c r="C136">
        <v>40.200000000000003</v>
      </c>
      <c r="D136">
        <v>17.100000000000001</v>
      </c>
      <c r="E136">
        <v>193</v>
      </c>
      <c r="F136">
        <v>3400</v>
      </c>
      <c r="G136" t="s">
        <v>11</v>
      </c>
      <c r="H136">
        <v>2009</v>
      </c>
    </row>
    <row r="137" spans="1:8" x14ac:dyDescent="0.7">
      <c r="A137" t="s">
        <v>8</v>
      </c>
      <c r="B137" t="s">
        <v>13</v>
      </c>
      <c r="C137">
        <v>40.6</v>
      </c>
      <c r="D137">
        <v>17.2</v>
      </c>
      <c r="E137">
        <v>187</v>
      </c>
      <c r="F137">
        <v>3475</v>
      </c>
      <c r="G137" t="s">
        <v>10</v>
      </c>
      <c r="H137">
        <v>2009</v>
      </c>
    </row>
    <row r="138" spans="1:8" x14ac:dyDescent="0.7">
      <c r="A138" t="s">
        <v>8</v>
      </c>
      <c r="B138" t="s">
        <v>13</v>
      </c>
      <c r="C138">
        <v>32.1</v>
      </c>
      <c r="D138">
        <v>15.5</v>
      </c>
      <c r="E138">
        <v>188</v>
      </c>
      <c r="F138">
        <v>3050</v>
      </c>
      <c r="G138" t="s">
        <v>11</v>
      </c>
      <c r="H138">
        <v>2009</v>
      </c>
    </row>
    <row r="139" spans="1:8" x14ac:dyDescent="0.7">
      <c r="A139" t="s">
        <v>8</v>
      </c>
      <c r="B139" t="s">
        <v>13</v>
      </c>
      <c r="C139">
        <v>40.700000000000003</v>
      </c>
      <c r="D139">
        <v>17</v>
      </c>
      <c r="E139">
        <v>190</v>
      </c>
      <c r="F139">
        <v>3725</v>
      </c>
      <c r="G139" t="s">
        <v>10</v>
      </c>
      <c r="H139">
        <v>2009</v>
      </c>
    </row>
    <row r="140" spans="1:8" x14ac:dyDescent="0.7">
      <c r="A140" t="s">
        <v>8</v>
      </c>
      <c r="B140" t="s">
        <v>13</v>
      </c>
      <c r="C140">
        <v>37.299999999999997</v>
      </c>
      <c r="D140">
        <v>16.8</v>
      </c>
      <c r="E140">
        <v>192</v>
      </c>
      <c r="F140">
        <v>3000</v>
      </c>
      <c r="G140" t="s">
        <v>11</v>
      </c>
      <c r="H140">
        <v>2009</v>
      </c>
    </row>
    <row r="141" spans="1:8" x14ac:dyDescent="0.7">
      <c r="A141" t="s">
        <v>8</v>
      </c>
      <c r="B141" t="s">
        <v>13</v>
      </c>
      <c r="C141">
        <v>39</v>
      </c>
      <c r="D141">
        <v>18.7</v>
      </c>
      <c r="E141">
        <v>185</v>
      </c>
      <c r="F141">
        <v>3650</v>
      </c>
      <c r="G141" t="s">
        <v>10</v>
      </c>
      <c r="H141">
        <v>2009</v>
      </c>
    </row>
    <row r="142" spans="1:8" x14ac:dyDescent="0.7">
      <c r="A142" t="s">
        <v>8</v>
      </c>
      <c r="B142" t="s">
        <v>13</v>
      </c>
      <c r="C142">
        <v>39.200000000000003</v>
      </c>
      <c r="D142">
        <v>18.600000000000001</v>
      </c>
      <c r="E142">
        <v>190</v>
      </c>
      <c r="F142">
        <v>4250</v>
      </c>
      <c r="G142" t="s">
        <v>10</v>
      </c>
      <c r="H142">
        <v>2009</v>
      </c>
    </row>
    <row r="143" spans="1:8" x14ac:dyDescent="0.7">
      <c r="A143" t="s">
        <v>8</v>
      </c>
      <c r="B143" t="s">
        <v>13</v>
      </c>
      <c r="C143">
        <v>36.6</v>
      </c>
      <c r="D143">
        <v>18.399999999999999</v>
      </c>
      <c r="E143">
        <v>184</v>
      </c>
      <c r="F143">
        <v>3475</v>
      </c>
      <c r="G143" t="s">
        <v>11</v>
      </c>
      <c r="H143">
        <v>2009</v>
      </c>
    </row>
    <row r="144" spans="1:8" x14ac:dyDescent="0.7">
      <c r="A144" t="s">
        <v>8</v>
      </c>
      <c r="B144" t="s">
        <v>13</v>
      </c>
      <c r="C144">
        <v>36</v>
      </c>
      <c r="D144">
        <v>17.8</v>
      </c>
      <c r="E144">
        <v>195</v>
      </c>
      <c r="F144">
        <v>3450</v>
      </c>
      <c r="G144" t="s">
        <v>11</v>
      </c>
      <c r="H144">
        <v>2009</v>
      </c>
    </row>
    <row r="145" spans="1:8" x14ac:dyDescent="0.7">
      <c r="A145" t="s">
        <v>8</v>
      </c>
      <c r="B145" t="s">
        <v>13</v>
      </c>
      <c r="C145">
        <v>37.799999999999997</v>
      </c>
      <c r="D145">
        <v>18.100000000000001</v>
      </c>
      <c r="E145">
        <v>193</v>
      </c>
      <c r="F145">
        <v>3750</v>
      </c>
      <c r="G145" t="s">
        <v>10</v>
      </c>
      <c r="H145">
        <v>2009</v>
      </c>
    </row>
    <row r="146" spans="1:8" x14ac:dyDescent="0.7">
      <c r="A146" t="s">
        <v>8</v>
      </c>
      <c r="B146" t="s">
        <v>13</v>
      </c>
      <c r="C146">
        <v>36</v>
      </c>
      <c r="D146">
        <v>17.100000000000001</v>
      </c>
      <c r="E146">
        <v>187</v>
      </c>
      <c r="F146">
        <v>3700</v>
      </c>
      <c r="G146" t="s">
        <v>11</v>
      </c>
      <c r="H146">
        <v>2009</v>
      </c>
    </row>
    <row r="147" spans="1:8" x14ac:dyDescent="0.7">
      <c r="A147" t="s">
        <v>8</v>
      </c>
      <c r="B147" t="s">
        <v>13</v>
      </c>
      <c r="C147">
        <v>41.5</v>
      </c>
      <c r="D147">
        <v>18.5</v>
      </c>
      <c r="E147">
        <v>201</v>
      </c>
      <c r="F147">
        <v>4000</v>
      </c>
      <c r="G147" t="s">
        <v>10</v>
      </c>
      <c r="H147">
        <v>2009</v>
      </c>
    </row>
    <row r="148" spans="1:8" x14ac:dyDescent="0.7">
      <c r="A148" t="s">
        <v>14</v>
      </c>
      <c r="B148" t="s">
        <v>12</v>
      </c>
      <c r="C148">
        <v>46.1</v>
      </c>
      <c r="D148">
        <v>13.2</v>
      </c>
      <c r="E148">
        <v>211</v>
      </c>
      <c r="F148">
        <v>4500</v>
      </c>
      <c r="G148" t="s">
        <v>11</v>
      </c>
      <c r="H148">
        <v>2007</v>
      </c>
    </row>
    <row r="149" spans="1:8" x14ac:dyDescent="0.7">
      <c r="A149" t="s">
        <v>14</v>
      </c>
      <c r="B149" t="s">
        <v>12</v>
      </c>
      <c r="C149">
        <v>50</v>
      </c>
      <c r="D149">
        <v>16.3</v>
      </c>
      <c r="E149">
        <v>230</v>
      </c>
      <c r="F149">
        <v>5700</v>
      </c>
      <c r="G149" t="s">
        <v>10</v>
      </c>
      <c r="H149">
        <v>2007</v>
      </c>
    </row>
    <row r="150" spans="1:8" x14ac:dyDescent="0.7">
      <c r="A150" t="s">
        <v>14</v>
      </c>
      <c r="B150" t="s">
        <v>12</v>
      </c>
      <c r="C150">
        <v>48.7</v>
      </c>
      <c r="D150">
        <v>14.1</v>
      </c>
      <c r="E150">
        <v>210</v>
      </c>
      <c r="F150">
        <v>4450</v>
      </c>
      <c r="G150" t="s">
        <v>11</v>
      </c>
      <c r="H150">
        <v>2007</v>
      </c>
    </row>
    <row r="151" spans="1:8" x14ac:dyDescent="0.7">
      <c r="A151" t="s">
        <v>14</v>
      </c>
      <c r="B151" t="s">
        <v>12</v>
      </c>
      <c r="C151">
        <v>50</v>
      </c>
      <c r="D151">
        <v>15.2</v>
      </c>
      <c r="E151">
        <v>218</v>
      </c>
      <c r="F151">
        <v>5700</v>
      </c>
      <c r="G151" t="s">
        <v>10</v>
      </c>
      <c r="H151">
        <v>2007</v>
      </c>
    </row>
    <row r="152" spans="1:8" x14ac:dyDescent="0.7">
      <c r="A152" t="s">
        <v>14</v>
      </c>
      <c r="B152" t="s">
        <v>12</v>
      </c>
      <c r="C152">
        <v>47.6</v>
      </c>
      <c r="D152">
        <v>14.5</v>
      </c>
      <c r="E152">
        <v>215</v>
      </c>
      <c r="F152">
        <v>5400</v>
      </c>
      <c r="G152" t="s">
        <v>10</v>
      </c>
      <c r="H152">
        <v>2007</v>
      </c>
    </row>
    <row r="153" spans="1:8" x14ac:dyDescent="0.7">
      <c r="A153" t="s">
        <v>14</v>
      </c>
      <c r="B153" t="s">
        <v>12</v>
      </c>
      <c r="C153">
        <v>46.5</v>
      </c>
      <c r="D153">
        <v>13.5</v>
      </c>
      <c r="E153">
        <v>210</v>
      </c>
      <c r="F153">
        <v>4550</v>
      </c>
      <c r="G153" t="s">
        <v>11</v>
      </c>
      <c r="H153">
        <v>2007</v>
      </c>
    </row>
    <row r="154" spans="1:8" x14ac:dyDescent="0.7">
      <c r="A154" t="s">
        <v>14</v>
      </c>
      <c r="B154" t="s">
        <v>12</v>
      </c>
      <c r="C154">
        <v>45.4</v>
      </c>
      <c r="D154">
        <v>14.6</v>
      </c>
      <c r="E154">
        <v>211</v>
      </c>
      <c r="F154">
        <v>4800</v>
      </c>
      <c r="G154" t="s">
        <v>11</v>
      </c>
      <c r="H154">
        <v>2007</v>
      </c>
    </row>
    <row r="155" spans="1:8" x14ac:dyDescent="0.7">
      <c r="A155" t="s">
        <v>14</v>
      </c>
      <c r="B155" t="s">
        <v>12</v>
      </c>
      <c r="C155">
        <v>46.7</v>
      </c>
      <c r="D155">
        <v>15.3</v>
      </c>
      <c r="E155">
        <v>219</v>
      </c>
      <c r="F155">
        <v>5200</v>
      </c>
      <c r="G155" t="s">
        <v>10</v>
      </c>
      <c r="H155">
        <v>2007</v>
      </c>
    </row>
    <row r="156" spans="1:8" x14ac:dyDescent="0.7">
      <c r="A156" t="s">
        <v>14</v>
      </c>
      <c r="B156" t="s">
        <v>12</v>
      </c>
      <c r="C156">
        <v>43.3</v>
      </c>
      <c r="D156">
        <v>13.4</v>
      </c>
      <c r="E156">
        <v>209</v>
      </c>
      <c r="F156">
        <v>4400</v>
      </c>
      <c r="G156" t="s">
        <v>11</v>
      </c>
      <c r="H156">
        <v>2007</v>
      </c>
    </row>
    <row r="157" spans="1:8" x14ac:dyDescent="0.7">
      <c r="A157" t="s">
        <v>14</v>
      </c>
      <c r="B157" t="s">
        <v>12</v>
      </c>
      <c r="C157">
        <v>46.8</v>
      </c>
      <c r="D157">
        <v>15.4</v>
      </c>
      <c r="E157">
        <v>215</v>
      </c>
      <c r="F157">
        <v>5150</v>
      </c>
      <c r="G157" t="s">
        <v>10</v>
      </c>
      <c r="H157">
        <v>2007</v>
      </c>
    </row>
    <row r="158" spans="1:8" x14ac:dyDescent="0.7">
      <c r="A158" t="s">
        <v>14</v>
      </c>
      <c r="B158" t="s">
        <v>12</v>
      </c>
      <c r="C158">
        <v>40.9</v>
      </c>
      <c r="D158">
        <v>13.7</v>
      </c>
      <c r="E158">
        <v>214</v>
      </c>
      <c r="F158">
        <v>4650</v>
      </c>
      <c r="G158" t="s">
        <v>11</v>
      </c>
      <c r="H158">
        <v>2007</v>
      </c>
    </row>
    <row r="159" spans="1:8" x14ac:dyDescent="0.7">
      <c r="A159" t="s">
        <v>14</v>
      </c>
      <c r="B159" t="s">
        <v>12</v>
      </c>
      <c r="C159">
        <v>49</v>
      </c>
      <c r="D159">
        <v>16.100000000000001</v>
      </c>
      <c r="E159">
        <v>216</v>
      </c>
      <c r="F159">
        <v>5550</v>
      </c>
      <c r="G159" t="s">
        <v>10</v>
      </c>
      <c r="H159">
        <v>2007</v>
      </c>
    </row>
    <row r="160" spans="1:8" x14ac:dyDescent="0.7">
      <c r="A160" t="s">
        <v>14</v>
      </c>
      <c r="B160" t="s">
        <v>12</v>
      </c>
      <c r="C160">
        <v>45.5</v>
      </c>
      <c r="D160">
        <v>13.7</v>
      </c>
      <c r="E160">
        <v>214</v>
      </c>
      <c r="F160">
        <v>4650</v>
      </c>
      <c r="G160" t="s">
        <v>11</v>
      </c>
      <c r="H160">
        <v>2007</v>
      </c>
    </row>
    <row r="161" spans="1:8" x14ac:dyDescent="0.7">
      <c r="A161" t="s">
        <v>14</v>
      </c>
      <c r="B161" t="s">
        <v>12</v>
      </c>
      <c r="C161">
        <v>48.4</v>
      </c>
      <c r="D161">
        <v>14.6</v>
      </c>
      <c r="E161">
        <v>213</v>
      </c>
      <c r="F161">
        <v>5850</v>
      </c>
      <c r="G161" t="s">
        <v>10</v>
      </c>
      <c r="H161">
        <v>2007</v>
      </c>
    </row>
    <row r="162" spans="1:8" x14ac:dyDescent="0.7">
      <c r="A162" t="s">
        <v>14</v>
      </c>
      <c r="B162" t="s">
        <v>12</v>
      </c>
      <c r="C162">
        <v>45.8</v>
      </c>
      <c r="D162">
        <v>14.6</v>
      </c>
      <c r="E162">
        <v>210</v>
      </c>
      <c r="F162">
        <v>4200</v>
      </c>
      <c r="G162" t="s">
        <v>11</v>
      </c>
      <c r="H162">
        <v>2007</v>
      </c>
    </row>
    <row r="163" spans="1:8" x14ac:dyDescent="0.7">
      <c r="A163" t="s">
        <v>14</v>
      </c>
      <c r="B163" t="s">
        <v>12</v>
      </c>
      <c r="C163">
        <v>49.3</v>
      </c>
      <c r="D163">
        <v>15.7</v>
      </c>
      <c r="E163">
        <v>217</v>
      </c>
      <c r="F163">
        <v>5850</v>
      </c>
      <c r="G163" t="s">
        <v>10</v>
      </c>
      <c r="H163">
        <v>2007</v>
      </c>
    </row>
    <row r="164" spans="1:8" x14ac:dyDescent="0.7">
      <c r="A164" t="s">
        <v>14</v>
      </c>
      <c r="B164" t="s">
        <v>12</v>
      </c>
      <c r="C164">
        <v>42</v>
      </c>
      <c r="D164">
        <v>13.5</v>
      </c>
      <c r="E164">
        <v>210</v>
      </c>
      <c r="F164">
        <v>4150</v>
      </c>
      <c r="G164" t="s">
        <v>11</v>
      </c>
      <c r="H164">
        <v>2007</v>
      </c>
    </row>
    <row r="165" spans="1:8" x14ac:dyDescent="0.7">
      <c r="A165" t="s">
        <v>14</v>
      </c>
      <c r="B165" t="s">
        <v>12</v>
      </c>
      <c r="C165">
        <v>49.2</v>
      </c>
      <c r="D165">
        <v>15.2</v>
      </c>
      <c r="E165">
        <v>221</v>
      </c>
      <c r="F165">
        <v>6300</v>
      </c>
      <c r="G165" t="s">
        <v>10</v>
      </c>
      <c r="H165">
        <v>2007</v>
      </c>
    </row>
    <row r="166" spans="1:8" x14ac:dyDescent="0.7">
      <c r="A166" t="s">
        <v>14</v>
      </c>
      <c r="B166" t="s">
        <v>12</v>
      </c>
      <c r="C166">
        <v>46.2</v>
      </c>
      <c r="D166">
        <v>14.5</v>
      </c>
      <c r="E166">
        <v>209</v>
      </c>
      <c r="F166">
        <v>4800</v>
      </c>
      <c r="G166" t="s">
        <v>11</v>
      </c>
      <c r="H166">
        <v>2007</v>
      </c>
    </row>
    <row r="167" spans="1:8" x14ac:dyDescent="0.7">
      <c r="A167" t="s">
        <v>14</v>
      </c>
      <c r="B167" t="s">
        <v>12</v>
      </c>
      <c r="C167">
        <v>48.7</v>
      </c>
      <c r="D167">
        <v>15.1</v>
      </c>
      <c r="E167">
        <v>222</v>
      </c>
      <c r="F167">
        <v>5350</v>
      </c>
      <c r="G167" t="s">
        <v>10</v>
      </c>
      <c r="H167">
        <v>2007</v>
      </c>
    </row>
    <row r="168" spans="1:8" x14ac:dyDescent="0.7">
      <c r="A168" t="s">
        <v>14</v>
      </c>
      <c r="B168" t="s">
        <v>12</v>
      </c>
      <c r="C168">
        <v>50.2</v>
      </c>
      <c r="D168">
        <v>14.3</v>
      </c>
      <c r="E168">
        <v>218</v>
      </c>
      <c r="F168">
        <v>5700</v>
      </c>
      <c r="G168" t="s">
        <v>10</v>
      </c>
      <c r="H168">
        <v>2007</v>
      </c>
    </row>
    <row r="169" spans="1:8" x14ac:dyDescent="0.7">
      <c r="A169" t="s">
        <v>14</v>
      </c>
      <c r="B169" t="s">
        <v>12</v>
      </c>
      <c r="C169">
        <v>45.1</v>
      </c>
      <c r="D169">
        <v>14.5</v>
      </c>
      <c r="E169">
        <v>215</v>
      </c>
      <c r="F169">
        <v>5000</v>
      </c>
      <c r="G169" t="s">
        <v>11</v>
      </c>
      <c r="H169">
        <v>2007</v>
      </c>
    </row>
    <row r="170" spans="1:8" x14ac:dyDescent="0.7">
      <c r="A170" t="s">
        <v>14</v>
      </c>
      <c r="B170" t="s">
        <v>12</v>
      </c>
      <c r="C170">
        <v>46.5</v>
      </c>
      <c r="D170">
        <v>14.5</v>
      </c>
      <c r="E170">
        <v>213</v>
      </c>
      <c r="F170">
        <v>4400</v>
      </c>
      <c r="G170" t="s">
        <v>11</v>
      </c>
      <c r="H170">
        <v>2007</v>
      </c>
    </row>
    <row r="171" spans="1:8" x14ac:dyDescent="0.7">
      <c r="A171" t="s">
        <v>14</v>
      </c>
      <c r="B171" t="s">
        <v>12</v>
      </c>
      <c r="C171">
        <v>46.3</v>
      </c>
      <c r="D171">
        <v>15.8</v>
      </c>
      <c r="E171">
        <v>215</v>
      </c>
      <c r="F171">
        <v>5050</v>
      </c>
      <c r="G171" t="s">
        <v>10</v>
      </c>
      <c r="H171">
        <v>2007</v>
      </c>
    </row>
    <row r="172" spans="1:8" x14ac:dyDescent="0.7">
      <c r="A172" t="s">
        <v>14</v>
      </c>
      <c r="B172" t="s">
        <v>12</v>
      </c>
      <c r="C172">
        <v>42.9</v>
      </c>
      <c r="D172">
        <v>13.1</v>
      </c>
      <c r="E172">
        <v>215</v>
      </c>
      <c r="F172">
        <v>5000</v>
      </c>
      <c r="G172" t="s">
        <v>11</v>
      </c>
      <c r="H172">
        <v>2007</v>
      </c>
    </row>
    <row r="173" spans="1:8" x14ac:dyDescent="0.7">
      <c r="A173" t="s">
        <v>14</v>
      </c>
      <c r="B173" t="s">
        <v>12</v>
      </c>
      <c r="C173">
        <v>46.1</v>
      </c>
      <c r="D173">
        <v>15.1</v>
      </c>
      <c r="E173">
        <v>215</v>
      </c>
      <c r="F173">
        <v>5100</v>
      </c>
      <c r="G173" t="s">
        <v>10</v>
      </c>
      <c r="H173">
        <v>2007</v>
      </c>
    </row>
    <row r="174" spans="1:8" x14ac:dyDescent="0.7">
      <c r="A174" t="s">
        <v>14</v>
      </c>
      <c r="B174" t="s">
        <v>12</v>
      </c>
      <c r="C174">
        <v>47.8</v>
      </c>
      <c r="D174">
        <v>15</v>
      </c>
      <c r="E174">
        <v>215</v>
      </c>
      <c r="F174">
        <v>5650</v>
      </c>
      <c r="G174" t="s">
        <v>10</v>
      </c>
      <c r="H174">
        <v>2007</v>
      </c>
    </row>
    <row r="175" spans="1:8" x14ac:dyDescent="0.7">
      <c r="A175" t="s">
        <v>14</v>
      </c>
      <c r="B175" t="s">
        <v>12</v>
      </c>
      <c r="C175">
        <v>48.2</v>
      </c>
      <c r="D175">
        <v>14.3</v>
      </c>
      <c r="E175">
        <v>210</v>
      </c>
      <c r="F175">
        <v>4600</v>
      </c>
      <c r="G175" t="s">
        <v>11</v>
      </c>
      <c r="H175">
        <v>2007</v>
      </c>
    </row>
    <row r="176" spans="1:8" x14ac:dyDescent="0.7">
      <c r="A176" t="s">
        <v>14</v>
      </c>
      <c r="B176" t="s">
        <v>12</v>
      </c>
      <c r="C176">
        <v>50</v>
      </c>
      <c r="D176">
        <v>15.3</v>
      </c>
      <c r="E176">
        <v>220</v>
      </c>
      <c r="F176">
        <v>5550</v>
      </c>
      <c r="G176" t="s">
        <v>10</v>
      </c>
      <c r="H176">
        <v>2007</v>
      </c>
    </row>
    <row r="177" spans="1:8" x14ac:dyDescent="0.7">
      <c r="A177" t="s">
        <v>14</v>
      </c>
      <c r="B177" t="s">
        <v>12</v>
      </c>
      <c r="C177">
        <v>47.3</v>
      </c>
      <c r="D177">
        <v>15.3</v>
      </c>
      <c r="E177">
        <v>222</v>
      </c>
      <c r="F177">
        <v>5250</v>
      </c>
      <c r="G177" t="s">
        <v>10</v>
      </c>
      <c r="H177">
        <v>2007</v>
      </c>
    </row>
    <row r="178" spans="1:8" x14ac:dyDescent="0.7">
      <c r="A178" t="s">
        <v>14</v>
      </c>
      <c r="B178" t="s">
        <v>12</v>
      </c>
      <c r="C178">
        <v>42.8</v>
      </c>
      <c r="D178">
        <v>14.2</v>
      </c>
      <c r="E178">
        <v>209</v>
      </c>
      <c r="F178">
        <v>4700</v>
      </c>
      <c r="G178" t="s">
        <v>11</v>
      </c>
      <c r="H178">
        <v>2007</v>
      </c>
    </row>
    <row r="179" spans="1:8" x14ac:dyDescent="0.7">
      <c r="A179" t="s">
        <v>14</v>
      </c>
      <c r="B179" t="s">
        <v>12</v>
      </c>
      <c r="C179">
        <v>45.1</v>
      </c>
      <c r="D179">
        <v>14.5</v>
      </c>
      <c r="E179">
        <v>207</v>
      </c>
      <c r="F179">
        <v>5050</v>
      </c>
      <c r="G179" t="s">
        <v>11</v>
      </c>
      <c r="H179">
        <v>2007</v>
      </c>
    </row>
    <row r="180" spans="1:8" x14ac:dyDescent="0.7">
      <c r="A180" t="s">
        <v>14</v>
      </c>
      <c r="B180" t="s">
        <v>12</v>
      </c>
      <c r="C180">
        <v>59.6</v>
      </c>
      <c r="D180">
        <v>17</v>
      </c>
      <c r="E180">
        <v>230</v>
      </c>
      <c r="F180">
        <v>6050</v>
      </c>
      <c r="G180" t="s">
        <v>10</v>
      </c>
      <c r="H180">
        <v>2007</v>
      </c>
    </row>
    <row r="181" spans="1:8" x14ac:dyDescent="0.7">
      <c r="A181" t="s">
        <v>14</v>
      </c>
      <c r="B181" t="s">
        <v>12</v>
      </c>
      <c r="C181">
        <v>49.1</v>
      </c>
      <c r="D181">
        <v>14.8</v>
      </c>
      <c r="E181">
        <v>220</v>
      </c>
      <c r="F181">
        <v>5150</v>
      </c>
      <c r="G181" t="s">
        <v>11</v>
      </c>
      <c r="H181">
        <v>2008</v>
      </c>
    </row>
    <row r="182" spans="1:8" x14ac:dyDescent="0.7">
      <c r="A182" t="s">
        <v>14</v>
      </c>
      <c r="B182" t="s">
        <v>12</v>
      </c>
      <c r="C182">
        <v>48.4</v>
      </c>
      <c r="D182">
        <v>16.3</v>
      </c>
      <c r="E182">
        <v>220</v>
      </c>
      <c r="F182">
        <v>5400</v>
      </c>
      <c r="G182" t="s">
        <v>10</v>
      </c>
      <c r="H182">
        <v>2008</v>
      </c>
    </row>
    <row r="183" spans="1:8" x14ac:dyDescent="0.7">
      <c r="A183" t="s">
        <v>14</v>
      </c>
      <c r="B183" t="s">
        <v>12</v>
      </c>
      <c r="C183">
        <v>42.6</v>
      </c>
      <c r="D183">
        <v>13.7</v>
      </c>
      <c r="E183">
        <v>213</v>
      </c>
      <c r="F183">
        <v>4950</v>
      </c>
      <c r="G183" t="s">
        <v>11</v>
      </c>
      <c r="H183">
        <v>2008</v>
      </c>
    </row>
    <row r="184" spans="1:8" x14ac:dyDescent="0.7">
      <c r="A184" t="s">
        <v>14</v>
      </c>
      <c r="B184" t="s">
        <v>12</v>
      </c>
      <c r="C184">
        <v>44.4</v>
      </c>
      <c r="D184">
        <v>17.3</v>
      </c>
      <c r="E184">
        <v>219</v>
      </c>
      <c r="F184">
        <v>5250</v>
      </c>
      <c r="G184" t="s">
        <v>10</v>
      </c>
      <c r="H184">
        <v>2008</v>
      </c>
    </row>
    <row r="185" spans="1:8" x14ac:dyDescent="0.7">
      <c r="A185" t="s">
        <v>14</v>
      </c>
      <c r="B185" t="s">
        <v>12</v>
      </c>
      <c r="C185">
        <v>44</v>
      </c>
      <c r="D185">
        <v>13.6</v>
      </c>
      <c r="E185">
        <v>208</v>
      </c>
      <c r="F185">
        <v>4350</v>
      </c>
      <c r="G185" t="s">
        <v>11</v>
      </c>
      <c r="H185">
        <v>2008</v>
      </c>
    </row>
    <row r="186" spans="1:8" x14ac:dyDescent="0.7">
      <c r="A186" t="s">
        <v>14</v>
      </c>
      <c r="B186" t="s">
        <v>12</v>
      </c>
      <c r="C186">
        <v>48.7</v>
      </c>
      <c r="D186">
        <v>15.7</v>
      </c>
      <c r="E186">
        <v>208</v>
      </c>
      <c r="F186">
        <v>5350</v>
      </c>
      <c r="G186" t="s">
        <v>10</v>
      </c>
      <c r="H186">
        <v>2008</v>
      </c>
    </row>
    <row r="187" spans="1:8" x14ac:dyDescent="0.7">
      <c r="A187" t="s">
        <v>14</v>
      </c>
      <c r="B187" t="s">
        <v>12</v>
      </c>
      <c r="C187">
        <v>42.7</v>
      </c>
      <c r="D187">
        <v>13.7</v>
      </c>
      <c r="E187">
        <v>208</v>
      </c>
      <c r="F187">
        <v>3950</v>
      </c>
      <c r="G187" t="s">
        <v>11</v>
      </c>
      <c r="H187">
        <v>2008</v>
      </c>
    </row>
    <row r="188" spans="1:8" x14ac:dyDescent="0.7">
      <c r="A188" t="s">
        <v>14</v>
      </c>
      <c r="B188" t="s">
        <v>12</v>
      </c>
      <c r="C188">
        <v>49.6</v>
      </c>
      <c r="D188">
        <v>16</v>
      </c>
      <c r="E188">
        <v>225</v>
      </c>
      <c r="F188">
        <v>5700</v>
      </c>
      <c r="G188" t="s">
        <v>10</v>
      </c>
      <c r="H188">
        <v>2008</v>
      </c>
    </row>
    <row r="189" spans="1:8" x14ac:dyDescent="0.7">
      <c r="A189" t="s">
        <v>14</v>
      </c>
      <c r="B189" t="s">
        <v>12</v>
      </c>
      <c r="C189">
        <v>45.3</v>
      </c>
      <c r="D189">
        <v>13.7</v>
      </c>
      <c r="E189">
        <v>210</v>
      </c>
      <c r="F189">
        <v>4300</v>
      </c>
      <c r="G189" t="s">
        <v>11</v>
      </c>
      <c r="H189">
        <v>2008</v>
      </c>
    </row>
    <row r="190" spans="1:8" x14ac:dyDescent="0.7">
      <c r="A190" t="s">
        <v>14</v>
      </c>
      <c r="B190" t="s">
        <v>12</v>
      </c>
      <c r="C190">
        <v>49.6</v>
      </c>
      <c r="D190">
        <v>15</v>
      </c>
      <c r="E190">
        <v>216</v>
      </c>
      <c r="F190">
        <v>4750</v>
      </c>
      <c r="G190" t="s">
        <v>10</v>
      </c>
      <c r="H190">
        <v>2008</v>
      </c>
    </row>
    <row r="191" spans="1:8" x14ac:dyDescent="0.7">
      <c r="A191" t="s">
        <v>14</v>
      </c>
      <c r="B191" t="s">
        <v>12</v>
      </c>
      <c r="C191">
        <v>50.5</v>
      </c>
      <c r="D191">
        <v>15.9</v>
      </c>
      <c r="E191">
        <v>222</v>
      </c>
      <c r="F191">
        <v>5550</v>
      </c>
      <c r="G191" t="s">
        <v>10</v>
      </c>
      <c r="H191">
        <v>2008</v>
      </c>
    </row>
    <row r="192" spans="1:8" x14ac:dyDescent="0.7">
      <c r="A192" t="s">
        <v>14</v>
      </c>
      <c r="B192" t="s">
        <v>12</v>
      </c>
      <c r="C192">
        <v>43.6</v>
      </c>
      <c r="D192">
        <v>13.9</v>
      </c>
      <c r="E192">
        <v>217</v>
      </c>
      <c r="F192">
        <v>4900</v>
      </c>
      <c r="G192" t="s">
        <v>11</v>
      </c>
      <c r="H192">
        <v>2008</v>
      </c>
    </row>
    <row r="193" spans="1:8" x14ac:dyDescent="0.7">
      <c r="A193" t="s">
        <v>14</v>
      </c>
      <c r="B193" t="s">
        <v>12</v>
      </c>
      <c r="C193">
        <v>45.5</v>
      </c>
      <c r="D193">
        <v>13.9</v>
      </c>
      <c r="E193">
        <v>210</v>
      </c>
      <c r="F193">
        <v>4200</v>
      </c>
      <c r="G193" t="s">
        <v>11</v>
      </c>
      <c r="H193">
        <v>2008</v>
      </c>
    </row>
    <row r="194" spans="1:8" x14ac:dyDescent="0.7">
      <c r="A194" t="s">
        <v>14</v>
      </c>
      <c r="B194" t="s">
        <v>12</v>
      </c>
      <c r="C194">
        <v>50.5</v>
      </c>
      <c r="D194">
        <v>15.9</v>
      </c>
      <c r="E194">
        <v>225</v>
      </c>
      <c r="F194">
        <v>5400</v>
      </c>
      <c r="G194" t="s">
        <v>10</v>
      </c>
      <c r="H194">
        <v>2008</v>
      </c>
    </row>
    <row r="195" spans="1:8" x14ac:dyDescent="0.7">
      <c r="A195" t="s">
        <v>14</v>
      </c>
      <c r="B195" t="s">
        <v>12</v>
      </c>
      <c r="C195">
        <v>44.9</v>
      </c>
      <c r="D195">
        <v>13.3</v>
      </c>
      <c r="E195">
        <v>213</v>
      </c>
      <c r="F195">
        <v>5100</v>
      </c>
      <c r="G195" t="s">
        <v>11</v>
      </c>
      <c r="H195">
        <v>2008</v>
      </c>
    </row>
    <row r="196" spans="1:8" x14ac:dyDescent="0.7">
      <c r="A196" t="s">
        <v>14</v>
      </c>
      <c r="B196" t="s">
        <v>12</v>
      </c>
      <c r="C196">
        <v>45.2</v>
      </c>
      <c r="D196">
        <v>15.8</v>
      </c>
      <c r="E196">
        <v>215</v>
      </c>
      <c r="F196">
        <v>5300</v>
      </c>
      <c r="G196" t="s">
        <v>10</v>
      </c>
      <c r="H196">
        <v>2008</v>
      </c>
    </row>
    <row r="197" spans="1:8" x14ac:dyDescent="0.7">
      <c r="A197" t="s">
        <v>14</v>
      </c>
      <c r="B197" t="s">
        <v>12</v>
      </c>
      <c r="C197">
        <v>46.6</v>
      </c>
      <c r="D197">
        <v>14.2</v>
      </c>
      <c r="E197">
        <v>210</v>
      </c>
      <c r="F197">
        <v>4850</v>
      </c>
      <c r="G197" t="s">
        <v>11</v>
      </c>
      <c r="H197">
        <v>2008</v>
      </c>
    </row>
    <row r="198" spans="1:8" x14ac:dyDescent="0.7">
      <c r="A198" t="s">
        <v>14</v>
      </c>
      <c r="B198" t="s">
        <v>12</v>
      </c>
      <c r="C198">
        <v>48.5</v>
      </c>
      <c r="D198">
        <v>14.1</v>
      </c>
      <c r="E198">
        <v>220</v>
      </c>
      <c r="F198">
        <v>5300</v>
      </c>
      <c r="G198" t="s">
        <v>10</v>
      </c>
      <c r="H198">
        <v>2008</v>
      </c>
    </row>
    <row r="199" spans="1:8" x14ac:dyDescent="0.7">
      <c r="A199" t="s">
        <v>14</v>
      </c>
      <c r="B199" t="s">
        <v>12</v>
      </c>
      <c r="C199">
        <v>45.1</v>
      </c>
      <c r="D199">
        <v>14.4</v>
      </c>
      <c r="E199">
        <v>210</v>
      </c>
      <c r="F199">
        <v>4400</v>
      </c>
      <c r="G199" t="s">
        <v>11</v>
      </c>
      <c r="H199">
        <v>2008</v>
      </c>
    </row>
    <row r="200" spans="1:8" x14ac:dyDescent="0.7">
      <c r="A200" t="s">
        <v>14</v>
      </c>
      <c r="B200" t="s">
        <v>12</v>
      </c>
      <c r="C200">
        <v>50.1</v>
      </c>
      <c r="D200">
        <v>15</v>
      </c>
      <c r="E200">
        <v>225</v>
      </c>
      <c r="F200">
        <v>5000</v>
      </c>
      <c r="G200" t="s">
        <v>10</v>
      </c>
      <c r="H200">
        <v>2008</v>
      </c>
    </row>
    <row r="201" spans="1:8" x14ac:dyDescent="0.7">
      <c r="A201" t="s">
        <v>14</v>
      </c>
      <c r="B201" t="s">
        <v>12</v>
      </c>
      <c r="C201">
        <v>46.5</v>
      </c>
      <c r="D201">
        <v>14.4</v>
      </c>
      <c r="E201">
        <v>217</v>
      </c>
      <c r="F201">
        <v>4900</v>
      </c>
      <c r="G201" t="s">
        <v>11</v>
      </c>
      <c r="H201">
        <v>2008</v>
      </c>
    </row>
    <row r="202" spans="1:8" x14ac:dyDescent="0.7">
      <c r="A202" t="s">
        <v>14</v>
      </c>
      <c r="B202" t="s">
        <v>12</v>
      </c>
      <c r="C202">
        <v>45</v>
      </c>
      <c r="D202">
        <v>15.4</v>
      </c>
      <c r="E202">
        <v>220</v>
      </c>
      <c r="F202">
        <v>5050</v>
      </c>
      <c r="G202" t="s">
        <v>10</v>
      </c>
      <c r="H202">
        <v>2008</v>
      </c>
    </row>
    <row r="203" spans="1:8" x14ac:dyDescent="0.7">
      <c r="A203" t="s">
        <v>14</v>
      </c>
      <c r="B203" t="s">
        <v>12</v>
      </c>
      <c r="C203">
        <v>43.8</v>
      </c>
      <c r="D203">
        <v>13.9</v>
      </c>
      <c r="E203">
        <v>208</v>
      </c>
      <c r="F203">
        <v>4300</v>
      </c>
      <c r="G203" t="s">
        <v>11</v>
      </c>
      <c r="H203">
        <v>2008</v>
      </c>
    </row>
    <row r="204" spans="1:8" x14ac:dyDescent="0.7">
      <c r="A204" t="s">
        <v>14</v>
      </c>
      <c r="B204" t="s">
        <v>12</v>
      </c>
      <c r="C204">
        <v>45.5</v>
      </c>
      <c r="D204">
        <v>15</v>
      </c>
      <c r="E204">
        <v>220</v>
      </c>
      <c r="F204">
        <v>5000</v>
      </c>
      <c r="G204" t="s">
        <v>10</v>
      </c>
      <c r="H204">
        <v>2008</v>
      </c>
    </row>
    <row r="205" spans="1:8" x14ac:dyDescent="0.7">
      <c r="A205" t="s">
        <v>14</v>
      </c>
      <c r="B205" t="s">
        <v>12</v>
      </c>
      <c r="C205">
        <v>43.2</v>
      </c>
      <c r="D205">
        <v>14.5</v>
      </c>
      <c r="E205">
        <v>208</v>
      </c>
      <c r="F205">
        <v>4450</v>
      </c>
      <c r="G205" t="s">
        <v>11</v>
      </c>
      <c r="H205">
        <v>2008</v>
      </c>
    </row>
    <row r="206" spans="1:8" x14ac:dyDescent="0.7">
      <c r="A206" t="s">
        <v>14</v>
      </c>
      <c r="B206" t="s">
        <v>12</v>
      </c>
      <c r="C206">
        <v>50.4</v>
      </c>
      <c r="D206">
        <v>15.3</v>
      </c>
      <c r="E206">
        <v>224</v>
      </c>
      <c r="F206">
        <v>5550</v>
      </c>
      <c r="G206" t="s">
        <v>10</v>
      </c>
      <c r="H206">
        <v>2008</v>
      </c>
    </row>
    <row r="207" spans="1:8" x14ac:dyDescent="0.7">
      <c r="A207" t="s">
        <v>14</v>
      </c>
      <c r="B207" t="s">
        <v>12</v>
      </c>
      <c r="C207">
        <v>45.3</v>
      </c>
      <c r="D207">
        <v>13.8</v>
      </c>
      <c r="E207">
        <v>208</v>
      </c>
      <c r="F207">
        <v>4200</v>
      </c>
      <c r="G207" t="s">
        <v>11</v>
      </c>
      <c r="H207">
        <v>2008</v>
      </c>
    </row>
    <row r="208" spans="1:8" x14ac:dyDescent="0.7">
      <c r="A208" t="s">
        <v>14</v>
      </c>
      <c r="B208" t="s">
        <v>12</v>
      </c>
      <c r="C208">
        <v>46.2</v>
      </c>
      <c r="D208">
        <v>14.9</v>
      </c>
      <c r="E208">
        <v>221</v>
      </c>
      <c r="F208">
        <v>5300</v>
      </c>
      <c r="G208" t="s">
        <v>10</v>
      </c>
      <c r="H208">
        <v>2008</v>
      </c>
    </row>
    <row r="209" spans="1:8" x14ac:dyDescent="0.7">
      <c r="A209" t="s">
        <v>14</v>
      </c>
      <c r="B209" t="s">
        <v>12</v>
      </c>
      <c r="C209">
        <v>45.7</v>
      </c>
      <c r="D209">
        <v>13.9</v>
      </c>
      <c r="E209">
        <v>214</v>
      </c>
      <c r="F209">
        <v>4400</v>
      </c>
      <c r="G209" t="s">
        <v>11</v>
      </c>
      <c r="H209">
        <v>2008</v>
      </c>
    </row>
    <row r="210" spans="1:8" x14ac:dyDescent="0.7">
      <c r="A210" t="s">
        <v>14</v>
      </c>
      <c r="B210" t="s">
        <v>12</v>
      </c>
      <c r="C210">
        <v>54.3</v>
      </c>
      <c r="D210">
        <v>15.7</v>
      </c>
      <c r="E210">
        <v>231</v>
      </c>
      <c r="F210">
        <v>5650</v>
      </c>
      <c r="G210" t="s">
        <v>10</v>
      </c>
      <c r="H210">
        <v>2008</v>
      </c>
    </row>
    <row r="211" spans="1:8" x14ac:dyDescent="0.7">
      <c r="A211" t="s">
        <v>14</v>
      </c>
      <c r="B211" t="s">
        <v>12</v>
      </c>
      <c r="C211">
        <v>45.8</v>
      </c>
      <c r="D211">
        <v>14.2</v>
      </c>
      <c r="E211">
        <v>219</v>
      </c>
      <c r="F211">
        <v>4700</v>
      </c>
      <c r="G211" t="s">
        <v>11</v>
      </c>
      <c r="H211">
        <v>2008</v>
      </c>
    </row>
    <row r="212" spans="1:8" x14ac:dyDescent="0.7">
      <c r="A212" t="s">
        <v>14</v>
      </c>
      <c r="B212" t="s">
        <v>12</v>
      </c>
      <c r="C212">
        <v>49.8</v>
      </c>
      <c r="D212">
        <v>16.8</v>
      </c>
      <c r="E212">
        <v>230</v>
      </c>
      <c r="F212">
        <v>5700</v>
      </c>
      <c r="G212" t="s">
        <v>10</v>
      </c>
      <c r="H212">
        <v>2008</v>
      </c>
    </row>
    <row r="213" spans="1:8" x14ac:dyDescent="0.7">
      <c r="A213" t="s">
        <v>14</v>
      </c>
      <c r="B213" t="s">
        <v>12</v>
      </c>
      <c r="C213">
        <v>49.5</v>
      </c>
      <c r="D213">
        <v>16.2</v>
      </c>
      <c r="E213">
        <v>229</v>
      </c>
      <c r="F213">
        <v>5800</v>
      </c>
      <c r="G213" t="s">
        <v>10</v>
      </c>
      <c r="H213">
        <v>2008</v>
      </c>
    </row>
    <row r="214" spans="1:8" x14ac:dyDescent="0.7">
      <c r="A214" t="s">
        <v>14</v>
      </c>
      <c r="B214" t="s">
        <v>12</v>
      </c>
      <c r="C214">
        <v>43.5</v>
      </c>
      <c r="D214">
        <v>14.2</v>
      </c>
      <c r="E214">
        <v>220</v>
      </c>
      <c r="F214">
        <v>4700</v>
      </c>
      <c r="G214" t="s">
        <v>11</v>
      </c>
      <c r="H214">
        <v>2008</v>
      </c>
    </row>
    <row r="215" spans="1:8" x14ac:dyDescent="0.7">
      <c r="A215" t="s">
        <v>14</v>
      </c>
      <c r="B215" t="s">
        <v>12</v>
      </c>
      <c r="C215">
        <v>50.7</v>
      </c>
      <c r="D215">
        <v>15</v>
      </c>
      <c r="E215">
        <v>223</v>
      </c>
      <c r="F215">
        <v>5550</v>
      </c>
      <c r="G215" t="s">
        <v>10</v>
      </c>
      <c r="H215">
        <v>2008</v>
      </c>
    </row>
    <row r="216" spans="1:8" x14ac:dyDescent="0.7">
      <c r="A216" t="s">
        <v>14</v>
      </c>
      <c r="B216" t="s">
        <v>12</v>
      </c>
      <c r="C216">
        <v>47.7</v>
      </c>
      <c r="D216">
        <v>15</v>
      </c>
      <c r="E216">
        <v>216</v>
      </c>
      <c r="F216">
        <v>4750</v>
      </c>
      <c r="G216" t="s">
        <v>11</v>
      </c>
      <c r="H216">
        <v>2008</v>
      </c>
    </row>
    <row r="217" spans="1:8" x14ac:dyDescent="0.7">
      <c r="A217" t="s">
        <v>14</v>
      </c>
      <c r="B217" t="s">
        <v>12</v>
      </c>
      <c r="C217">
        <v>46.4</v>
      </c>
      <c r="D217">
        <v>15.6</v>
      </c>
      <c r="E217">
        <v>221</v>
      </c>
      <c r="F217">
        <v>5000</v>
      </c>
      <c r="G217" t="s">
        <v>10</v>
      </c>
      <c r="H217">
        <v>2008</v>
      </c>
    </row>
    <row r="218" spans="1:8" x14ac:dyDescent="0.7">
      <c r="A218" t="s">
        <v>14</v>
      </c>
      <c r="B218" t="s">
        <v>12</v>
      </c>
      <c r="C218">
        <v>48.2</v>
      </c>
      <c r="D218">
        <v>15.6</v>
      </c>
      <c r="E218">
        <v>221</v>
      </c>
      <c r="F218">
        <v>5100</v>
      </c>
      <c r="G218" t="s">
        <v>10</v>
      </c>
      <c r="H218">
        <v>2008</v>
      </c>
    </row>
    <row r="219" spans="1:8" x14ac:dyDescent="0.7">
      <c r="A219" t="s">
        <v>14</v>
      </c>
      <c r="B219" t="s">
        <v>12</v>
      </c>
      <c r="C219">
        <v>46.5</v>
      </c>
      <c r="D219">
        <v>14.8</v>
      </c>
      <c r="E219">
        <v>217</v>
      </c>
      <c r="F219">
        <v>5200</v>
      </c>
      <c r="G219" t="s">
        <v>11</v>
      </c>
      <c r="H219">
        <v>2008</v>
      </c>
    </row>
    <row r="220" spans="1:8" x14ac:dyDescent="0.7">
      <c r="A220" t="s">
        <v>14</v>
      </c>
      <c r="B220" t="s">
        <v>12</v>
      </c>
      <c r="C220">
        <v>46.4</v>
      </c>
      <c r="D220">
        <v>15</v>
      </c>
      <c r="E220">
        <v>216</v>
      </c>
      <c r="F220">
        <v>4700</v>
      </c>
      <c r="G220" t="s">
        <v>11</v>
      </c>
      <c r="H220">
        <v>2008</v>
      </c>
    </row>
    <row r="221" spans="1:8" x14ac:dyDescent="0.7">
      <c r="A221" t="s">
        <v>14</v>
      </c>
      <c r="B221" t="s">
        <v>12</v>
      </c>
      <c r="C221">
        <v>48.6</v>
      </c>
      <c r="D221">
        <v>16</v>
      </c>
      <c r="E221">
        <v>230</v>
      </c>
      <c r="F221">
        <v>5800</v>
      </c>
      <c r="G221" t="s">
        <v>10</v>
      </c>
      <c r="H221">
        <v>2008</v>
      </c>
    </row>
    <row r="222" spans="1:8" x14ac:dyDescent="0.7">
      <c r="A222" t="s">
        <v>14</v>
      </c>
      <c r="B222" t="s">
        <v>12</v>
      </c>
      <c r="C222">
        <v>47.5</v>
      </c>
      <c r="D222">
        <v>14.2</v>
      </c>
      <c r="E222">
        <v>209</v>
      </c>
      <c r="F222">
        <v>4600</v>
      </c>
      <c r="G222" t="s">
        <v>11</v>
      </c>
      <c r="H222">
        <v>2008</v>
      </c>
    </row>
    <row r="223" spans="1:8" x14ac:dyDescent="0.7">
      <c r="A223" t="s">
        <v>14</v>
      </c>
      <c r="B223" t="s">
        <v>12</v>
      </c>
      <c r="C223">
        <v>51.1</v>
      </c>
      <c r="D223">
        <v>16.3</v>
      </c>
      <c r="E223">
        <v>220</v>
      </c>
      <c r="F223">
        <v>6000</v>
      </c>
      <c r="G223" t="s">
        <v>10</v>
      </c>
      <c r="H223">
        <v>2008</v>
      </c>
    </row>
    <row r="224" spans="1:8" x14ac:dyDescent="0.7">
      <c r="A224" t="s">
        <v>14</v>
      </c>
      <c r="B224" t="s">
        <v>12</v>
      </c>
      <c r="C224">
        <v>45.2</v>
      </c>
      <c r="D224">
        <v>13.8</v>
      </c>
      <c r="E224">
        <v>215</v>
      </c>
      <c r="F224">
        <v>4750</v>
      </c>
      <c r="G224" t="s">
        <v>11</v>
      </c>
      <c r="H224">
        <v>2008</v>
      </c>
    </row>
    <row r="225" spans="1:8" x14ac:dyDescent="0.7">
      <c r="A225" t="s">
        <v>14</v>
      </c>
      <c r="B225" t="s">
        <v>12</v>
      </c>
      <c r="C225">
        <v>45.2</v>
      </c>
      <c r="D225">
        <v>16.399999999999999</v>
      </c>
      <c r="E225">
        <v>223</v>
      </c>
      <c r="F225">
        <v>5950</v>
      </c>
      <c r="G225" t="s">
        <v>10</v>
      </c>
      <c r="H225">
        <v>2008</v>
      </c>
    </row>
    <row r="226" spans="1:8" x14ac:dyDescent="0.7">
      <c r="A226" t="s">
        <v>14</v>
      </c>
      <c r="B226" t="s">
        <v>12</v>
      </c>
      <c r="C226">
        <v>49.1</v>
      </c>
      <c r="D226">
        <v>14.5</v>
      </c>
      <c r="E226">
        <v>212</v>
      </c>
      <c r="F226">
        <v>4625</v>
      </c>
      <c r="G226" t="s">
        <v>11</v>
      </c>
      <c r="H226">
        <v>2009</v>
      </c>
    </row>
    <row r="227" spans="1:8" x14ac:dyDescent="0.7">
      <c r="A227" t="s">
        <v>14</v>
      </c>
      <c r="B227" t="s">
        <v>12</v>
      </c>
      <c r="C227">
        <v>52.5</v>
      </c>
      <c r="D227">
        <v>15.6</v>
      </c>
      <c r="E227">
        <v>221</v>
      </c>
      <c r="F227">
        <v>5450</v>
      </c>
      <c r="G227" t="s">
        <v>10</v>
      </c>
      <c r="H227">
        <v>2009</v>
      </c>
    </row>
    <row r="228" spans="1:8" x14ac:dyDescent="0.7">
      <c r="A228" t="s">
        <v>14</v>
      </c>
      <c r="B228" t="s">
        <v>12</v>
      </c>
      <c r="C228">
        <v>47.4</v>
      </c>
      <c r="D228">
        <v>14.6</v>
      </c>
      <c r="E228">
        <v>212</v>
      </c>
      <c r="F228">
        <v>4725</v>
      </c>
      <c r="G228" t="s">
        <v>11</v>
      </c>
      <c r="H228">
        <v>2009</v>
      </c>
    </row>
    <row r="229" spans="1:8" x14ac:dyDescent="0.7">
      <c r="A229" t="s">
        <v>14</v>
      </c>
      <c r="B229" t="s">
        <v>12</v>
      </c>
      <c r="C229">
        <v>50</v>
      </c>
      <c r="D229">
        <v>15.9</v>
      </c>
      <c r="E229">
        <v>224</v>
      </c>
      <c r="F229">
        <v>5350</v>
      </c>
      <c r="G229" t="s">
        <v>10</v>
      </c>
      <c r="H229">
        <v>2009</v>
      </c>
    </row>
    <row r="230" spans="1:8" x14ac:dyDescent="0.7">
      <c r="A230" t="s">
        <v>14</v>
      </c>
      <c r="B230" t="s">
        <v>12</v>
      </c>
      <c r="C230">
        <v>44.9</v>
      </c>
      <c r="D230">
        <v>13.8</v>
      </c>
      <c r="E230">
        <v>212</v>
      </c>
      <c r="F230">
        <v>4750</v>
      </c>
      <c r="G230" t="s">
        <v>11</v>
      </c>
      <c r="H230">
        <v>2009</v>
      </c>
    </row>
    <row r="231" spans="1:8" x14ac:dyDescent="0.7">
      <c r="A231" t="s">
        <v>14</v>
      </c>
      <c r="B231" t="s">
        <v>12</v>
      </c>
      <c r="C231">
        <v>50.8</v>
      </c>
      <c r="D231">
        <v>17.3</v>
      </c>
      <c r="E231">
        <v>228</v>
      </c>
      <c r="F231">
        <v>5600</v>
      </c>
      <c r="G231" t="s">
        <v>10</v>
      </c>
      <c r="H231">
        <v>2009</v>
      </c>
    </row>
    <row r="232" spans="1:8" x14ac:dyDescent="0.7">
      <c r="A232" t="s">
        <v>14</v>
      </c>
      <c r="B232" t="s">
        <v>12</v>
      </c>
      <c r="C232">
        <v>43.4</v>
      </c>
      <c r="D232">
        <v>14.4</v>
      </c>
      <c r="E232">
        <v>218</v>
      </c>
      <c r="F232">
        <v>4600</v>
      </c>
      <c r="G232" t="s">
        <v>11</v>
      </c>
      <c r="H232">
        <v>2009</v>
      </c>
    </row>
    <row r="233" spans="1:8" x14ac:dyDescent="0.7">
      <c r="A233" t="s">
        <v>14</v>
      </c>
      <c r="B233" t="s">
        <v>12</v>
      </c>
      <c r="C233">
        <v>51.3</v>
      </c>
      <c r="D233">
        <v>14.2</v>
      </c>
      <c r="E233">
        <v>218</v>
      </c>
      <c r="F233">
        <v>5300</v>
      </c>
      <c r="G233" t="s">
        <v>10</v>
      </c>
      <c r="H233">
        <v>2009</v>
      </c>
    </row>
    <row r="234" spans="1:8" x14ac:dyDescent="0.7">
      <c r="A234" t="s">
        <v>14</v>
      </c>
      <c r="B234" t="s">
        <v>12</v>
      </c>
      <c r="C234">
        <v>47.5</v>
      </c>
      <c r="D234">
        <v>14</v>
      </c>
      <c r="E234">
        <v>212</v>
      </c>
      <c r="F234">
        <v>4875</v>
      </c>
      <c r="G234" t="s">
        <v>11</v>
      </c>
      <c r="H234">
        <v>2009</v>
      </c>
    </row>
    <row r="235" spans="1:8" x14ac:dyDescent="0.7">
      <c r="A235" t="s">
        <v>14</v>
      </c>
      <c r="B235" t="s">
        <v>12</v>
      </c>
      <c r="C235">
        <v>52.1</v>
      </c>
      <c r="D235">
        <v>17</v>
      </c>
      <c r="E235">
        <v>230</v>
      </c>
      <c r="F235">
        <v>5550</v>
      </c>
      <c r="G235" t="s">
        <v>10</v>
      </c>
      <c r="H235">
        <v>2009</v>
      </c>
    </row>
    <row r="236" spans="1:8" x14ac:dyDescent="0.7">
      <c r="A236" t="s">
        <v>14</v>
      </c>
      <c r="B236" t="s">
        <v>12</v>
      </c>
      <c r="C236">
        <v>47.5</v>
      </c>
      <c r="D236">
        <v>15</v>
      </c>
      <c r="E236">
        <v>218</v>
      </c>
      <c r="F236">
        <v>4950</v>
      </c>
      <c r="G236" t="s">
        <v>11</v>
      </c>
      <c r="H236">
        <v>2009</v>
      </c>
    </row>
    <row r="237" spans="1:8" x14ac:dyDescent="0.7">
      <c r="A237" t="s">
        <v>14</v>
      </c>
      <c r="B237" t="s">
        <v>12</v>
      </c>
      <c r="C237">
        <v>52.2</v>
      </c>
      <c r="D237">
        <v>17.100000000000001</v>
      </c>
      <c r="E237">
        <v>228</v>
      </c>
      <c r="F237">
        <v>5400</v>
      </c>
      <c r="G237" t="s">
        <v>10</v>
      </c>
      <c r="H237">
        <v>2009</v>
      </c>
    </row>
    <row r="238" spans="1:8" x14ac:dyDescent="0.7">
      <c r="A238" t="s">
        <v>14</v>
      </c>
      <c r="B238" t="s">
        <v>12</v>
      </c>
      <c r="C238">
        <v>45.5</v>
      </c>
      <c r="D238">
        <v>14.5</v>
      </c>
      <c r="E238">
        <v>212</v>
      </c>
      <c r="F238">
        <v>4750</v>
      </c>
      <c r="G238" t="s">
        <v>11</v>
      </c>
      <c r="H238">
        <v>2009</v>
      </c>
    </row>
    <row r="239" spans="1:8" x14ac:dyDescent="0.7">
      <c r="A239" t="s">
        <v>14</v>
      </c>
      <c r="B239" t="s">
        <v>12</v>
      </c>
      <c r="C239">
        <v>49.5</v>
      </c>
      <c r="D239">
        <v>16.100000000000001</v>
      </c>
      <c r="E239">
        <v>224</v>
      </c>
      <c r="F239">
        <v>5650</v>
      </c>
      <c r="G239" t="s">
        <v>10</v>
      </c>
      <c r="H239">
        <v>2009</v>
      </c>
    </row>
    <row r="240" spans="1:8" x14ac:dyDescent="0.7">
      <c r="A240" t="s">
        <v>14</v>
      </c>
      <c r="B240" t="s">
        <v>12</v>
      </c>
      <c r="C240">
        <v>44.5</v>
      </c>
      <c r="D240">
        <v>14.7</v>
      </c>
      <c r="E240">
        <v>214</v>
      </c>
      <c r="F240">
        <v>4850</v>
      </c>
      <c r="G240" t="s">
        <v>11</v>
      </c>
      <c r="H240">
        <v>2009</v>
      </c>
    </row>
    <row r="241" spans="1:8" x14ac:dyDescent="0.7">
      <c r="A241" t="s">
        <v>14</v>
      </c>
      <c r="B241" t="s">
        <v>12</v>
      </c>
      <c r="C241">
        <v>50.8</v>
      </c>
      <c r="D241">
        <v>15.7</v>
      </c>
      <c r="E241">
        <v>226</v>
      </c>
      <c r="F241">
        <v>5200</v>
      </c>
      <c r="G241" t="s">
        <v>10</v>
      </c>
      <c r="H241">
        <v>2009</v>
      </c>
    </row>
    <row r="242" spans="1:8" x14ac:dyDescent="0.7">
      <c r="A242" t="s">
        <v>14</v>
      </c>
      <c r="B242" t="s">
        <v>12</v>
      </c>
      <c r="C242">
        <v>49.4</v>
      </c>
      <c r="D242">
        <v>15.8</v>
      </c>
      <c r="E242">
        <v>216</v>
      </c>
      <c r="F242">
        <v>4925</v>
      </c>
      <c r="G242" t="s">
        <v>10</v>
      </c>
      <c r="H242">
        <v>2009</v>
      </c>
    </row>
    <row r="243" spans="1:8" x14ac:dyDescent="0.7">
      <c r="A243" t="s">
        <v>14</v>
      </c>
      <c r="B243" t="s">
        <v>12</v>
      </c>
      <c r="C243">
        <v>46.9</v>
      </c>
      <c r="D243">
        <v>14.6</v>
      </c>
      <c r="E243">
        <v>222</v>
      </c>
      <c r="F243">
        <v>4875</v>
      </c>
      <c r="G243" t="s">
        <v>11</v>
      </c>
      <c r="H243">
        <v>2009</v>
      </c>
    </row>
    <row r="244" spans="1:8" x14ac:dyDescent="0.7">
      <c r="A244" t="s">
        <v>14</v>
      </c>
      <c r="B244" t="s">
        <v>12</v>
      </c>
      <c r="C244">
        <v>48.4</v>
      </c>
      <c r="D244">
        <v>14.4</v>
      </c>
      <c r="E244">
        <v>203</v>
      </c>
      <c r="F244">
        <v>4625</v>
      </c>
      <c r="G244" t="s">
        <v>11</v>
      </c>
      <c r="H244">
        <v>2009</v>
      </c>
    </row>
    <row r="245" spans="1:8" x14ac:dyDescent="0.7">
      <c r="A245" t="s">
        <v>14</v>
      </c>
      <c r="B245" t="s">
        <v>12</v>
      </c>
      <c r="C245">
        <v>51.1</v>
      </c>
      <c r="D245">
        <v>16.5</v>
      </c>
      <c r="E245">
        <v>225</v>
      </c>
      <c r="F245">
        <v>5250</v>
      </c>
      <c r="G245" t="s">
        <v>10</v>
      </c>
      <c r="H245">
        <v>2009</v>
      </c>
    </row>
    <row r="246" spans="1:8" x14ac:dyDescent="0.7">
      <c r="A246" t="s">
        <v>14</v>
      </c>
      <c r="B246" t="s">
        <v>12</v>
      </c>
      <c r="C246">
        <v>48.5</v>
      </c>
      <c r="D246">
        <v>15</v>
      </c>
      <c r="E246">
        <v>219</v>
      </c>
      <c r="F246">
        <v>4850</v>
      </c>
      <c r="G246" t="s">
        <v>11</v>
      </c>
      <c r="H246">
        <v>2009</v>
      </c>
    </row>
    <row r="247" spans="1:8" x14ac:dyDescent="0.7">
      <c r="A247" t="s">
        <v>14</v>
      </c>
      <c r="B247" t="s">
        <v>12</v>
      </c>
      <c r="C247">
        <v>55.9</v>
      </c>
      <c r="D247">
        <v>17</v>
      </c>
      <c r="E247">
        <v>228</v>
      </c>
      <c r="F247">
        <v>5600</v>
      </c>
      <c r="G247" t="s">
        <v>10</v>
      </c>
      <c r="H247">
        <v>2009</v>
      </c>
    </row>
    <row r="248" spans="1:8" x14ac:dyDescent="0.7">
      <c r="A248" t="s">
        <v>14</v>
      </c>
      <c r="B248" t="s">
        <v>12</v>
      </c>
      <c r="C248">
        <v>47.2</v>
      </c>
      <c r="D248">
        <v>15.5</v>
      </c>
      <c r="E248">
        <v>215</v>
      </c>
      <c r="F248">
        <v>4975</v>
      </c>
      <c r="G248" t="s">
        <v>11</v>
      </c>
      <c r="H248">
        <v>2009</v>
      </c>
    </row>
    <row r="249" spans="1:8" x14ac:dyDescent="0.7">
      <c r="A249" t="s">
        <v>14</v>
      </c>
      <c r="B249" t="s">
        <v>12</v>
      </c>
      <c r="C249">
        <v>49.1</v>
      </c>
      <c r="D249">
        <v>15</v>
      </c>
      <c r="E249">
        <v>228</v>
      </c>
      <c r="F249">
        <v>5500</v>
      </c>
      <c r="G249" t="s">
        <v>10</v>
      </c>
      <c r="H249">
        <v>2009</v>
      </c>
    </row>
    <row r="250" spans="1:8" x14ac:dyDescent="0.7">
      <c r="A250" t="s">
        <v>14</v>
      </c>
      <c r="B250" t="s">
        <v>12</v>
      </c>
      <c r="C250">
        <v>46.8</v>
      </c>
      <c r="D250">
        <v>16.100000000000001</v>
      </c>
      <c r="E250">
        <v>215</v>
      </c>
      <c r="F250">
        <v>5500</v>
      </c>
      <c r="G250" t="s">
        <v>10</v>
      </c>
      <c r="H250">
        <v>2009</v>
      </c>
    </row>
    <row r="251" spans="1:8" x14ac:dyDescent="0.7">
      <c r="A251" t="s">
        <v>14</v>
      </c>
      <c r="B251" t="s">
        <v>12</v>
      </c>
      <c r="C251">
        <v>41.7</v>
      </c>
      <c r="D251">
        <v>14.7</v>
      </c>
      <c r="E251">
        <v>210</v>
      </c>
      <c r="F251">
        <v>4700</v>
      </c>
      <c r="G251" t="s">
        <v>11</v>
      </c>
      <c r="H251">
        <v>2009</v>
      </c>
    </row>
    <row r="252" spans="1:8" x14ac:dyDescent="0.7">
      <c r="A252" t="s">
        <v>14</v>
      </c>
      <c r="B252" t="s">
        <v>12</v>
      </c>
      <c r="C252">
        <v>53.4</v>
      </c>
      <c r="D252">
        <v>15.8</v>
      </c>
      <c r="E252">
        <v>219</v>
      </c>
      <c r="F252">
        <v>5500</v>
      </c>
      <c r="G252" t="s">
        <v>10</v>
      </c>
      <c r="H252">
        <v>2009</v>
      </c>
    </row>
    <row r="253" spans="1:8" x14ac:dyDescent="0.7">
      <c r="A253" t="s">
        <v>14</v>
      </c>
      <c r="B253" t="s">
        <v>12</v>
      </c>
      <c r="C253">
        <v>43.3</v>
      </c>
      <c r="D253">
        <v>14</v>
      </c>
      <c r="E253">
        <v>208</v>
      </c>
      <c r="F253">
        <v>4575</v>
      </c>
      <c r="G253" t="s">
        <v>11</v>
      </c>
      <c r="H253">
        <v>2009</v>
      </c>
    </row>
    <row r="254" spans="1:8" x14ac:dyDescent="0.7">
      <c r="A254" t="s">
        <v>14</v>
      </c>
      <c r="B254" t="s">
        <v>12</v>
      </c>
      <c r="C254">
        <v>48.1</v>
      </c>
      <c r="D254">
        <v>15.1</v>
      </c>
      <c r="E254">
        <v>209</v>
      </c>
      <c r="F254">
        <v>5500</v>
      </c>
      <c r="G254" t="s">
        <v>10</v>
      </c>
      <c r="H254">
        <v>2009</v>
      </c>
    </row>
    <row r="255" spans="1:8" x14ac:dyDescent="0.7">
      <c r="A255" t="s">
        <v>14</v>
      </c>
      <c r="B255" t="s">
        <v>12</v>
      </c>
      <c r="C255">
        <v>50.5</v>
      </c>
      <c r="D255">
        <v>15.2</v>
      </c>
      <c r="E255">
        <v>216</v>
      </c>
      <c r="F255">
        <v>5000</v>
      </c>
      <c r="G255" t="s">
        <v>11</v>
      </c>
      <c r="H255">
        <v>2009</v>
      </c>
    </row>
    <row r="256" spans="1:8" x14ac:dyDescent="0.7">
      <c r="A256" t="s">
        <v>14</v>
      </c>
      <c r="B256" t="s">
        <v>12</v>
      </c>
      <c r="C256">
        <v>49.8</v>
      </c>
      <c r="D256">
        <v>15.9</v>
      </c>
      <c r="E256">
        <v>229</v>
      </c>
      <c r="F256">
        <v>5950</v>
      </c>
      <c r="G256" t="s">
        <v>10</v>
      </c>
      <c r="H256">
        <v>2009</v>
      </c>
    </row>
    <row r="257" spans="1:8" x14ac:dyDescent="0.7">
      <c r="A257" t="s">
        <v>14</v>
      </c>
      <c r="B257" t="s">
        <v>12</v>
      </c>
      <c r="C257">
        <v>43.5</v>
      </c>
      <c r="D257">
        <v>15.2</v>
      </c>
      <c r="E257">
        <v>213</v>
      </c>
      <c r="F257">
        <v>4650</v>
      </c>
      <c r="G257" t="s">
        <v>11</v>
      </c>
      <c r="H257">
        <v>2009</v>
      </c>
    </row>
    <row r="258" spans="1:8" x14ac:dyDescent="0.7">
      <c r="A258" t="s">
        <v>14</v>
      </c>
      <c r="B258" t="s">
        <v>12</v>
      </c>
      <c r="C258">
        <v>51.5</v>
      </c>
      <c r="D258">
        <v>16.3</v>
      </c>
      <c r="E258">
        <v>230</v>
      </c>
      <c r="F258">
        <v>5500</v>
      </c>
      <c r="G258" t="s">
        <v>10</v>
      </c>
      <c r="H258">
        <v>2009</v>
      </c>
    </row>
    <row r="259" spans="1:8" x14ac:dyDescent="0.7">
      <c r="A259" t="s">
        <v>14</v>
      </c>
      <c r="B259" t="s">
        <v>12</v>
      </c>
      <c r="C259">
        <v>46.2</v>
      </c>
      <c r="D259">
        <v>14.1</v>
      </c>
      <c r="E259">
        <v>217</v>
      </c>
      <c r="F259">
        <v>4375</v>
      </c>
      <c r="G259" t="s">
        <v>11</v>
      </c>
      <c r="H259">
        <v>2009</v>
      </c>
    </row>
    <row r="260" spans="1:8" x14ac:dyDescent="0.7">
      <c r="A260" t="s">
        <v>14</v>
      </c>
      <c r="B260" t="s">
        <v>12</v>
      </c>
      <c r="C260">
        <v>55.1</v>
      </c>
      <c r="D260">
        <v>16</v>
      </c>
      <c r="E260">
        <v>230</v>
      </c>
      <c r="F260">
        <v>5850</v>
      </c>
      <c r="G260" t="s">
        <v>10</v>
      </c>
      <c r="H260">
        <v>2009</v>
      </c>
    </row>
    <row r="261" spans="1:8" x14ac:dyDescent="0.7">
      <c r="A261" t="s">
        <v>14</v>
      </c>
      <c r="B261" t="s">
        <v>12</v>
      </c>
      <c r="C261">
        <v>48.8</v>
      </c>
      <c r="D261">
        <v>16.2</v>
      </c>
      <c r="E261">
        <v>222</v>
      </c>
      <c r="F261">
        <v>6000</v>
      </c>
      <c r="G261" t="s">
        <v>10</v>
      </c>
      <c r="H261">
        <v>2009</v>
      </c>
    </row>
    <row r="262" spans="1:8" x14ac:dyDescent="0.7">
      <c r="A262" t="s">
        <v>14</v>
      </c>
      <c r="B262" t="s">
        <v>12</v>
      </c>
      <c r="C262">
        <v>47.2</v>
      </c>
      <c r="D262">
        <v>13.7</v>
      </c>
      <c r="E262">
        <v>214</v>
      </c>
      <c r="F262">
        <v>4925</v>
      </c>
      <c r="G262" t="s">
        <v>11</v>
      </c>
      <c r="H262">
        <v>2009</v>
      </c>
    </row>
    <row r="263" spans="1:8" x14ac:dyDescent="0.7">
      <c r="A263" t="s">
        <v>14</v>
      </c>
      <c r="B263" t="s">
        <v>12</v>
      </c>
      <c r="C263">
        <v>46.8</v>
      </c>
      <c r="D263">
        <v>14.3</v>
      </c>
      <c r="E263">
        <v>215</v>
      </c>
      <c r="F263">
        <v>4850</v>
      </c>
      <c r="G263" t="s">
        <v>11</v>
      </c>
      <c r="H263">
        <v>2009</v>
      </c>
    </row>
    <row r="264" spans="1:8" x14ac:dyDescent="0.7">
      <c r="A264" t="s">
        <v>14</v>
      </c>
      <c r="B264" t="s">
        <v>12</v>
      </c>
      <c r="C264">
        <v>50.4</v>
      </c>
      <c r="D264">
        <v>15.7</v>
      </c>
      <c r="E264">
        <v>222</v>
      </c>
      <c r="F264">
        <v>5750</v>
      </c>
      <c r="G264" t="s">
        <v>10</v>
      </c>
      <c r="H264">
        <v>2009</v>
      </c>
    </row>
    <row r="265" spans="1:8" x14ac:dyDescent="0.7">
      <c r="A265" t="s">
        <v>14</v>
      </c>
      <c r="B265" t="s">
        <v>12</v>
      </c>
      <c r="C265">
        <v>45.2</v>
      </c>
      <c r="D265">
        <v>14.8</v>
      </c>
      <c r="E265">
        <v>212</v>
      </c>
      <c r="F265">
        <v>5200</v>
      </c>
      <c r="G265" t="s">
        <v>11</v>
      </c>
      <c r="H265">
        <v>2009</v>
      </c>
    </row>
    <row r="266" spans="1:8" x14ac:dyDescent="0.7">
      <c r="A266" t="s">
        <v>14</v>
      </c>
      <c r="B266" t="s">
        <v>12</v>
      </c>
      <c r="C266">
        <v>49.9</v>
      </c>
      <c r="D266">
        <v>16.100000000000001</v>
      </c>
      <c r="E266">
        <v>213</v>
      </c>
      <c r="F266">
        <v>5400</v>
      </c>
      <c r="G266" t="s">
        <v>10</v>
      </c>
      <c r="H266">
        <v>2009</v>
      </c>
    </row>
    <row r="267" spans="1:8" x14ac:dyDescent="0.7">
      <c r="A267" t="s">
        <v>15</v>
      </c>
      <c r="B267" t="s">
        <v>13</v>
      </c>
      <c r="C267">
        <v>46.5</v>
      </c>
      <c r="D267">
        <v>17.899999999999999</v>
      </c>
      <c r="E267">
        <v>192</v>
      </c>
      <c r="F267">
        <v>3500</v>
      </c>
      <c r="G267" t="s">
        <v>11</v>
      </c>
      <c r="H267">
        <v>2007</v>
      </c>
    </row>
    <row r="268" spans="1:8" x14ac:dyDescent="0.7">
      <c r="A268" t="s">
        <v>15</v>
      </c>
      <c r="B268" t="s">
        <v>13</v>
      </c>
      <c r="C268">
        <v>50</v>
      </c>
      <c r="D268">
        <v>19.5</v>
      </c>
      <c r="E268">
        <v>196</v>
      </c>
      <c r="F268">
        <v>3900</v>
      </c>
      <c r="G268" t="s">
        <v>10</v>
      </c>
      <c r="H268">
        <v>2007</v>
      </c>
    </row>
    <row r="269" spans="1:8" x14ac:dyDescent="0.7">
      <c r="A269" t="s">
        <v>15</v>
      </c>
      <c r="B269" t="s">
        <v>13</v>
      </c>
      <c r="C269">
        <v>51.3</v>
      </c>
      <c r="D269">
        <v>19.2</v>
      </c>
      <c r="E269">
        <v>193</v>
      </c>
      <c r="F269">
        <v>3650</v>
      </c>
      <c r="G269" t="s">
        <v>10</v>
      </c>
      <c r="H269">
        <v>2007</v>
      </c>
    </row>
    <row r="270" spans="1:8" x14ac:dyDescent="0.7">
      <c r="A270" t="s">
        <v>15</v>
      </c>
      <c r="B270" t="s">
        <v>13</v>
      </c>
      <c r="C270">
        <v>45.4</v>
      </c>
      <c r="D270">
        <v>18.7</v>
      </c>
      <c r="E270">
        <v>188</v>
      </c>
      <c r="F270">
        <v>3525</v>
      </c>
      <c r="G270" t="s">
        <v>11</v>
      </c>
      <c r="H270">
        <v>2007</v>
      </c>
    </row>
    <row r="271" spans="1:8" x14ac:dyDescent="0.7">
      <c r="A271" t="s">
        <v>15</v>
      </c>
      <c r="B271" t="s">
        <v>13</v>
      </c>
      <c r="C271">
        <v>52.7</v>
      </c>
      <c r="D271">
        <v>19.8</v>
      </c>
      <c r="E271">
        <v>197</v>
      </c>
      <c r="F271">
        <v>3725</v>
      </c>
      <c r="G271" t="s">
        <v>10</v>
      </c>
      <c r="H271">
        <v>2007</v>
      </c>
    </row>
    <row r="272" spans="1:8" x14ac:dyDescent="0.7">
      <c r="A272" t="s">
        <v>15</v>
      </c>
      <c r="B272" t="s">
        <v>13</v>
      </c>
      <c r="C272">
        <v>45.2</v>
      </c>
      <c r="D272">
        <v>17.8</v>
      </c>
      <c r="E272">
        <v>198</v>
      </c>
      <c r="F272">
        <v>3950</v>
      </c>
      <c r="G272" t="s">
        <v>11</v>
      </c>
      <c r="H272">
        <v>2007</v>
      </c>
    </row>
    <row r="273" spans="1:8" x14ac:dyDescent="0.7">
      <c r="A273" t="s">
        <v>15</v>
      </c>
      <c r="B273" t="s">
        <v>13</v>
      </c>
      <c r="C273">
        <v>46.1</v>
      </c>
      <c r="D273">
        <v>18.2</v>
      </c>
      <c r="E273">
        <v>178</v>
      </c>
      <c r="F273">
        <v>3250</v>
      </c>
      <c r="G273" t="s">
        <v>11</v>
      </c>
      <c r="H273">
        <v>2007</v>
      </c>
    </row>
    <row r="274" spans="1:8" x14ac:dyDescent="0.7">
      <c r="A274" t="s">
        <v>15</v>
      </c>
      <c r="B274" t="s">
        <v>13</v>
      </c>
      <c r="C274">
        <v>51.3</v>
      </c>
      <c r="D274">
        <v>18.2</v>
      </c>
      <c r="E274">
        <v>197</v>
      </c>
      <c r="F274">
        <v>3750</v>
      </c>
      <c r="G274" t="s">
        <v>10</v>
      </c>
      <c r="H274">
        <v>2007</v>
      </c>
    </row>
    <row r="275" spans="1:8" x14ac:dyDescent="0.7">
      <c r="A275" t="s">
        <v>15</v>
      </c>
      <c r="B275" t="s">
        <v>13</v>
      </c>
      <c r="C275">
        <v>46</v>
      </c>
      <c r="D275">
        <v>18.899999999999999</v>
      </c>
      <c r="E275">
        <v>195</v>
      </c>
      <c r="F275">
        <v>4150</v>
      </c>
      <c r="G275" t="s">
        <v>11</v>
      </c>
      <c r="H275">
        <v>2007</v>
      </c>
    </row>
    <row r="276" spans="1:8" x14ac:dyDescent="0.7">
      <c r="A276" t="s">
        <v>15</v>
      </c>
      <c r="B276" t="s">
        <v>13</v>
      </c>
      <c r="C276">
        <v>51.3</v>
      </c>
      <c r="D276">
        <v>19.899999999999999</v>
      </c>
      <c r="E276">
        <v>198</v>
      </c>
      <c r="F276">
        <v>3700</v>
      </c>
      <c r="G276" t="s">
        <v>10</v>
      </c>
      <c r="H276">
        <v>2007</v>
      </c>
    </row>
    <row r="277" spans="1:8" x14ac:dyDescent="0.7">
      <c r="A277" t="s">
        <v>15</v>
      </c>
      <c r="B277" t="s">
        <v>13</v>
      </c>
      <c r="C277">
        <v>46.6</v>
      </c>
      <c r="D277">
        <v>17.8</v>
      </c>
      <c r="E277">
        <v>193</v>
      </c>
      <c r="F277">
        <v>3800</v>
      </c>
      <c r="G277" t="s">
        <v>11</v>
      </c>
      <c r="H277">
        <v>2007</v>
      </c>
    </row>
    <row r="278" spans="1:8" x14ac:dyDescent="0.7">
      <c r="A278" t="s">
        <v>15</v>
      </c>
      <c r="B278" t="s">
        <v>13</v>
      </c>
      <c r="C278">
        <v>51.7</v>
      </c>
      <c r="D278">
        <v>20.3</v>
      </c>
      <c r="E278">
        <v>194</v>
      </c>
      <c r="F278">
        <v>3775</v>
      </c>
      <c r="G278" t="s">
        <v>10</v>
      </c>
      <c r="H278">
        <v>2007</v>
      </c>
    </row>
    <row r="279" spans="1:8" x14ac:dyDescent="0.7">
      <c r="A279" t="s">
        <v>15</v>
      </c>
      <c r="B279" t="s">
        <v>13</v>
      </c>
      <c r="C279">
        <v>47</v>
      </c>
      <c r="D279">
        <v>17.3</v>
      </c>
      <c r="E279">
        <v>185</v>
      </c>
      <c r="F279">
        <v>3700</v>
      </c>
      <c r="G279" t="s">
        <v>11</v>
      </c>
      <c r="H279">
        <v>2007</v>
      </c>
    </row>
    <row r="280" spans="1:8" x14ac:dyDescent="0.7">
      <c r="A280" t="s">
        <v>15</v>
      </c>
      <c r="B280" t="s">
        <v>13</v>
      </c>
      <c r="C280">
        <v>52</v>
      </c>
      <c r="D280">
        <v>18.100000000000001</v>
      </c>
      <c r="E280">
        <v>201</v>
      </c>
      <c r="F280">
        <v>4050</v>
      </c>
      <c r="G280" t="s">
        <v>10</v>
      </c>
      <c r="H280">
        <v>2007</v>
      </c>
    </row>
    <row r="281" spans="1:8" x14ac:dyDescent="0.7">
      <c r="A281" t="s">
        <v>15</v>
      </c>
      <c r="B281" t="s">
        <v>13</v>
      </c>
      <c r="C281">
        <v>45.9</v>
      </c>
      <c r="D281">
        <v>17.100000000000001</v>
      </c>
      <c r="E281">
        <v>190</v>
      </c>
      <c r="F281">
        <v>3575</v>
      </c>
      <c r="G281" t="s">
        <v>11</v>
      </c>
      <c r="H281">
        <v>2007</v>
      </c>
    </row>
    <row r="282" spans="1:8" x14ac:dyDescent="0.7">
      <c r="A282" t="s">
        <v>15</v>
      </c>
      <c r="B282" t="s">
        <v>13</v>
      </c>
      <c r="C282">
        <v>50.5</v>
      </c>
      <c r="D282">
        <v>19.600000000000001</v>
      </c>
      <c r="E282">
        <v>201</v>
      </c>
      <c r="F282">
        <v>4050</v>
      </c>
      <c r="G282" t="s">
        <v>10</v>
      </c>
      <c r="H282">
        <v>2007</v>
      </c>
    </row>
    <row r="283" spans="1:8" x14ac:dyDescent="0.7">
      <c r="A283" t="s">
        <v>15</v>
      </c>
      <c r="B283" t="s">
        <v>13</v>
      </c>
      <c r="C283">
        <v>50.3</v>
      </c>
      <c r="D283">
        <v>20</v>
      </c>
      <c r="E283">
        <v>197</v>
      </c>
      <c r="F283">
        <v>3300</v>
      </c>
      <c r="G283" t="s">
        <v>10</v>
      </c>
      <c r="H283">
        <v>2007</v>
      </c>
    </row>
    <row r="284" spans="1:8" x14ac:dyDescent="0.7">
      <c r="A284" t="s">
        <v>15</v>
      </c>
      <c r="B284" t="s">
        <v>13</v>
      </c>
      <c r="C284">
        <v>58</v>
      </c>
      <c r="D284">
        <v>17.8</v>
      </c>
      <c r="E284">
        <v>181</v>
      </c>
      <c r="F284">
        <v>3700</v>
      </c>
      <c r="G284" t="s">
        <v>11</v>
      </c>
      <c r="H284">
        <v>2007</v>
      </c>
    </row>
    <row r="285" spans="1:8" x14ac:dyDescent="0.7">
      <c r="A285" t="s">
        <v>15</v>
      </c>
      <c r="B285" t="s">
        <v>13</v>
      </c>
      <c r="C285">
        <v>46.4</v>
      </c>
      <c r="D285">
        <v>18.600000000000001</v>
      </c>
      <c r="E285">
        <v>190</v>
      </c>
      <c r="F285">
        <v>3450</v>
      </c>
      <c r="G285" t="s">
        <v>11</v>
      </c>
      <c r="H285">
        <v>2007</v>
      </c>
    </row>
    <row r="286" spans="1:8" x14ac:dyDescent="0.7">
      <c r="A286" t="s">
        <v>15</v>
      </c>
      <c r="B286" t="s">
        <v>13</v>
      </c>
      <c r="C286">
        <v>49.2</v>
      </c>
      <c r="D286">
        <v>18.2</v>
      </c>
      <c r="E286">
        <v>195</v>
      </c>
      <c r="F286">
        <v>4400</v>
      </c>
      <c r="G286" t="s">
        <v>10</v>
      </c>
      <c r="H286">
        <v>2007</v>
      </c>
    </row>
    <row r="287" spans="1:8" x14ac:dyDescent="0.7">
      <c r="A287" t="s">
        <v>15</v>
      </c>
      <c r="B287" t="s">
        <v>13</v>
      </c>
      <c r="C287">
        <v>42.4</v>
      </c>
      <c r="D287">
        <v>17.3</v>
      </c>
      <c r="E287">
        <v>181</v>
      </c>
      <c r="F287">
        <v>3600</v>
      </c>
      <c r="G287" t="s">
        <v>11</v>
      </c>
      <c r="H287">
        <v>2007</v>
      </c>
    </row>
    <row r="288" spans="1:8" x14ac:dyDescent="0.7">
      <c r="A288" t="s">
        <v>15</v>
      </c>
      <c r="B288" t="s">
        <v>13</v>
      </c>
      <c r="C288">
        <v>48.5</v>
      </c>
      <c r="D288">
        <v>17.5</v>
      </c>
      <c r="E288">
        <v>191</v>
      </c>
      <c r="F288">
        <v>3400</v>
      </c>
      <c r="G288" t="s">
        <v>10</v>
      </c>
      <c r="H288">
        <v>2007</v>
      </c>
    </row>
    <row r="289" spans="1:8" x14ac:dyDescent="0.7">
      <c r="A289" t="s">
        <v>15</v>
      </c>
      <c r="B289" t="s">
        <v>13</v>
      </c>
      <c r="C289">
        <v>43.2</v>
      </c>
      <c r="D289">
        <v>16.600000000000001</v>
      </c>
      <c r="E289">
        <v>187</v>
      </c>
      <c r="F289">
        <v>2900</v>
      </c>
      <c r="G289" t="s">
        <v>11</v>
      </c>
      <c r="H289">
        <v>2007</v>
      </c>
    </row>
    <row r="290" spans="1:8" x14ac:dyDescent="0.7">
      <c r="A290" t="s">
        <v>15</v>
      </c>
      <c r="B290" t="s">
        <v>13</v>
      </c>
      <c r="C290">
        <v>50.6</v>
      </c>
      <c r="D290">
        <v>19.399999999999999</v>
      </c>
      <c r="E290">
        <v>193</v>
      </c>
      <c r="F290">
        <v>3800</v>
      </c>
      <c r="G290" t="s">
        <v>10</v>
      </c>
      <c r="H290">
        <v>2007</v>
      </c>
    </row>
    <row r="291" spans="1:8" x14ac:dyDescent="0.7">
      <c r="A291" t="s">
        <v>15</v>
      </c>
      <c r="B291" t="s">
        <v>13</v>
      </c>
      <c r="C291">
        <v>46.7</v>
      </c>
      <c r="D291">
        <v>17.899999999999999</v>
      </c>
      <c r="E291">
        <v>195</v>
      </c>
      <c r="F291">
        <v>3300</v>
      </c>
      <c r="G291" t="s">
        <v>11</v>
      </c>
      <c r="H291">
        <v>2007</v>
      </c>
    </row>
    <row r="292" spans="1:8" x14ac:dyDescent="0.7">
      <c r="A292" t="s">
        <v>15</v>
      </c>
      <c r="B292" t="s">
        <v>13</v>
      </c>
      <c r="C292">
        <v>52</v>
      </c>
      <c r="D292">
        <v>19</v>
      </c>
      <c r="E292">
        <v>197</v>
      </c>
      <c r="F292">
        <v>4150</v>
      </c>
      <c r="G292" t="s">
        <v>10</v>
      </c>
      <c r="H292">
        <v>2007</v>
      </c>
    </row>
    <row r="293" spans="1:8" x14ac:dyDescent="0.7">
      <c r="A293" t="s">
        <v>15</v>
      </c>
      <c r="B293" t="s">
        <v>13</v>
      </c>
      <c r="C293">
        <v>50.5</v>
      </c>
      <c r="D293">
        <v>18.399999999999999</v>
      </c>
      <c r="E293">
        <v>200</v>
      </c>
      <c r="F293">
        <v>3400</v>
      </c>
      <c r="G293" t="s">
        <v>11</v>
      </c>
      <c r="H293">
        <v>2008</v>
      </c>
    </row>
    <row r="294" spans="1:8" x14ac:dyDescent="0.7">
      <c r="A294" t="s">
        <v>15</v>
      </c>
      <c r="B294" t="s">
        <v>13</v>
      </c>
      <c r="C294">
        <v>49.5</v>
      </c>
      <c r="D294">
        <v>19</v>
      </c>
      <c r="E294">
        <v>200</v>
      </c>
      <c r="F294">
        <v>3800</v>
      </c>
      <c r="G294" t="s">
        <v>10</v>
      </c>
      <c r="H294">
        <v>2008</v>
      </c>
    </row>
    <row r="295" spans="1:8" x14ac:dyDescent="0.7">
      <c r="A295" t="s">
        <v>15</v>
      </c>
      <c r="B295" t="s">
        <v>13</v>
      </c>
      <c r="C295">
        <v>46.4</v>
      </c>
      <c r="D295">
        <v>17.8</v>
      </c>
      <c r="E295">
        <v>191</v>
      </c>
      <c r="F295">
        <v>3700</v>
      </c>
      <c r="G295" t="s">
        <v>11</v>
      </c>
      <c r="H295">
        <v>2008</v>
      </c>
    </row>
    <row r="296" spans="1:8" x14ac:dyDescent="0.7">
      <c r="A296" t="s">
        <v>15</v>
      </c>
      <c r="B296" t="s">
        <v>13</v>
      </c>
      <c r="C296">
        <v>52.8</v>
      </c>
      <c r="D296">
        <v>20</v>
      </c>
      <c r="E296">
        <v>205</v>
      </c>
      <c r="F296">
        <v>4550</v>
      </c>
      <c r="G296" t="s">
        <v>10</v>
      </c>
      <c r="H296">
        <v>2008</v>
      </c>
    </row>
    <row r="297" spans="1:8" x14ac:dyDescent="0.7">
      <c r="A297" t="s">
        <v>15</v>
      </c>
      <c r="B297" t="s">
        <v>13</v>
      </c>
      <c r="C297">
        <v>40.9</v>
      </c>
      <c r="D297">
        <v>16.600000000000001</v>
      </c>
      <c r="E297">
        <v>187</v>
      </c>
      <c r="F297">
        <v>3200</v>
      </c>
      <c r="G297" t="s">
        <v>11</v>
      </c>
      <c r="H297">
        <v>2008</v>
      </c>
    </row>
    <row r="298" spans="1:8" x14ac:dyDescent="0.7">
      <c r="A298" t="s">
        <v>15</v>
      </c>
      <c r="B298" t="s">
        <v>13</v>
      </c>
      <c r="C298">
        <v>54.2</v>
      </c>
      <c r="D298">
        <v>20.8</v>
      </c>
      <c r="E298">
        <v>201</v>
      </c>
      <c r="F298">
        <v>4300</v>
      </c>
      <c r="G298" t="s">
        <v>10</v>
      </c>
      <c r="H298">
        <v>2008</v>
      </c>
    </row>
    <row r="299" spans="1:8" x14ac:dyDescent="0.7">
      <c r="A299" t="s">
        <v>15</v>
      </c>
      <c r="B299" t="s">
        <v>13</v>
      </c>
      <c r="C299">
        <v>42.5</v>
      </c>
      <c r="D299">
        <v>16.7</v>
      </c>
      <c r="E299">
        <v>187</v>
      </c>
      <c r="F299">
        <v>3350</v>
      </c>
      <c r="G299" t="s">
        <v>11</v>
      </c>
      <c r="H299">
        <v>2008</v>
      </c>
    </row>
    <row r="300" spans="1:8" x14ac:dyDescent="0.7">
      <c r="A300" t="s">
        <v>15</v>
      </c>
      <c r="B300" t="s">
        <v>13</v>
      </c>
      <c r="C300">
        <v>51</v>
      </c>
      <c r="D300">
        <v>18.8</v>
      </c>
      <c r="E300">
        <v>203</v>
      </c>
      <c r="F300">
        <v>4100</v>
      </c>
      <c r="G300" t="s">
        <v>10</v>
      </c>
      <c r="H300">
        <v>2008</v>
      </c>
    </row>
    <row r="301" spans="1:8" x14ac:dyDescent="0.7">
      <c r="A301" t="s">
        <v>15</v>
      </c>
      <c r="B301" t="s">
        <v>13</v>
      </c>
      <c r="C301">
        <v>49.7</v>
      </c>
      <c r="D301">
        <v>18.600000000000001</v>
      </c>
      <c r="E301">
        <v>195</v>
      </c>
      <c r="F301">
        <v>3600</v>
      </c>
      <c r="G301" t="s">
        <v>10</v>
      </c>
      <c r="H301">
        <v>2008</v>
      </c>
    </row>
    <row r="302" spans="1:8" x14ac:dyDescent="0.7">
      <c r="A302" t="s">
        <v>15</v>
      </c>
      <c r="B302" t="s">
        <v>13</v>
      </c>
      <c r="C302">
        <v>47.5</v>
      </c>
      <c r="D302">
        <v>16.8</v>
      </c>
      <c r="E302">
        <v>199</v>
      </c>
      <c r="F302">
        <v>3900</v>
      </c>
      <c r="G302" t="s">
        <v>11</v>
      </c>
      <c r="H302">
        <v>2008</v>
      </c>
    </row>
    <row r="303" spans="1:8" x14ac:dyDescent="0.7">
      <c r="A303" t="s">
        <v>15</v>
      </c>
      <c r="B303" t="s">
        <v>13</v>
      </c>
      <c r="C303">
        <v>47.6</v>
      </c>
      <c r="D303">
        <v>18.3</v>
      </c>
      <c r="E303">
        <v>195</v>
      </c>
      <c r="F303">
        <v>3850</v>
      </c>
      <c r="G303" t="s">
        <v>11</v>
      </c>
      <c r="H303">
        <v>2008</v>
      </c>
    </row>
    <row r="304" spans="1:8" x14ac:dyDescent="0.7">
      <c r="A304" t="s">
        <v>15</v>
      </c>
      <c r="B304" t="s">
        <v>13</v>
      </c>
      <c r="C304">
        <v>52</v>
      </c>
      <c r="D304">
        <v>20.7</v>
      </c>
      <c r="E304">
        <v>210</v>
      </c>
      <c r="F304">
        <v>4800</v>
      </c>
      <c r="G304" t="s">
        <v>10</v>
      </c>
      <c r="H304">
        <v>2008</v>
      </c>
    </row>
    <row r="305" spans="1:8" x14ac:dyDescent="0.7">
      <c r="A305" t="s">
        <v>15</v>
      </c>
      <c r="B305" t="s">
        <v>13</v>
      </c>
      <c r="C305">
        <v>46.9</v>
      </c>
      <c r="D305">
        <v>16.600000000000001</v>
      </c>
      <c r="E305">
        <v>192</v>
      </c>
      <c r="F305">
        <v>2700</v>
      </c>
      <c r="G305" t="s">
        <v>11</v>
      </c>
      <c r="H305">
        <v>2008</v>
      </c>
    </row>
    <row r="306" spans="1:8" x14ac:dyDescent="0.7">
      <c r="A306" t="s">
        <v>15</v>
      </c>
      <c r="B306" t="s">
        <v>13</v>
      </c>
      <c r="C306">
        <v>53.5</v>
      </c>
      <c r="D306">
        <v>19.899999999999999</v>
      </c>
      <c r="E306">
        <v>205</v>
      </c>
      <c r="F306">
        <v>4500</v>
      </c>
      <c r="G306" t="s">
        <v>10</v>
      </c>
      <c r="H306">
        <v>2008</v>
      </c>
    </row>
    <row r="307" spans="1:8" x14ac:dyDescent="0.7">
      <c r="A307" t="s">
        <v>15</v>
      </c>
      <c r="B307" t="s">
        <v>13</v>
      </c>
      <c r="C307">
        <v>49</v>
      </c>
      <c r="D307">
        <v>19.5</v>
      </c>
      <c r="E307">
        <v>210</v>
      </c>
      <c r="F307">
        <v>3950</v>
      </c>
      <c r="G307" t="s">
        <v>10</v>
      </c>
      <c r="H307">
        <v>2008</v>
      </c>
    </row>
    <row r="308" spans="1:8" x14ac:dyDescent="0.7">
      <c r="A308" t="s">
        <v>15</v>
      </c>
      <c r="B308" t="s">
        <v>13</v>
      </c>
      <c r="C308">
        <v>46.2</v>
      </c>
      <c r="D308">
        <v>17.5</v>
      </c>
      <c r="E308">
        <v>187</v>
      </c>
      <c r="F308">
        <v>3650</v>
      </c>
      <c r="G308" t="s">
        <v>11</v>
      </c>
      <c r="H308">
        <v>2008</v>
      </c>
    </row>
    <row r="309" spans="1:8" x14ac:dyDescent="0.7">
      <c r="A309" t="s">
        <v>15</v>
      </c>
      <c r="B309" t="s">
        <v>13</v>
      </c>
      <c r="C309">
        <v>50.9</v>
      </c>
      <c r="D309">
        <v>19.100000000000001</v>
      </c>
      <c r="E309">
        <v>196</v>
      </c>
      <c r="F309">
        <v>3550</v>
      </c>
      <c r="G309" t="s">
        <v>10</v>
      </c>
      <c r="H309">
        <v>2008</v>
      </c>
    </row>
    <row r="310" spans="1:8" x14ac:dyDescent="0.7">
      <c r="A310" t="s">
        <v>15</v>
      </c>
      <c r="B310" t="s">
        <v>13</v>
      </c>
      <c r="C310">
        <v>45.5</v>
      </c>
      <c r="D310">
        <v>17</v>
      </c>
      <c r="E310">
        <v>196</v>
      </c>
      <c r="F310">
        <v>3500</v>
      </c>
      <c r="G310" t="s">
        <v>11</v>
      </c>
      <c r="H310">
        <v>2008</v>
      </c>
    </row>
    <row r="311" spans="1:8" x14ac:dyDescent="0.7">
      <c r="A311" t="s">
        <v>15</v>
      </c>
      <c r="B311" t="s">
        <v>13</v>
      </c>
      <c r="C311">
        <v>50.9</v>
      </c>
      <c r="D311">
        <v>17.899999999999999</v>
      </c>
      <c r="E311">
        <v>196</v>
      </c>
      <c r="F311">
        <v>3675</v>
      </c>
      <c r="G311" t="s">
        <v>11</v>
      </c>
      <c r="H311">
        <v>2009</v>
      </c>
    </row>
    <row r="312" spans="1:8" x14ac:dyDescent="0.7">
      <c r="A312" t="s">
        <v>15</v>
      </c>
      <c r="B312" t="s">
        <v>13</v>
      </c>
      <c r="C312">
        <v>50.8</v>
      </c>
      <c r="D312">
        <v>18.5</v>
      </c>
      <c r="E312">
        <v>201</v>
      </c>
      <c r="F312">
        <v>4450</v>
      </c>
      <c r="G312" t="s">
        <v>10</v>
      </c>
      <c r="H312">
        <v>2009</v>
      </c>
    </row>
    <row r="313" spans="1:8" x14ac:dyDescent="0.7">
      <c r="A313" t="s">
        <v>15</v>
      </c>
      <c r="B313" t="s">
        <v>13</v>
      </c>
      <c r="C313">
        <v>50.1</v>
      </c>
      <c r="D313">
        <v>17.899999999999999</v>
      </c>
      <c r="E313">
        <v>190</v>
      </c>
      <c r="F313">
        <v>3400</v>
      </c>
      <c r="G313" t="s">
        <v>11</v>
      </c>
      <c r="H313">
        <v>2009</v>
      </c>
    </row>
    <row r="314" spans="1:8" x14ac:dyDescent="0.7">
      <c r="A314" t="s">
        <v>15</v>
      </c>
      <c r="B314" t="s">
        <v>13</v>
      </c>
      <c r="C314">
        <v>49</v>
      </c>
      <c r="D314">
        <v>19.600000000000001</v>
      </c>
      <c r="E314">
        <v>212</v>
      </c>
      <c r="F314">
        <v>4300</v>
      </c>
      <c r="G314" t="s">
        <v>10</v>
      </c>
      <c r="H314">
        <v>2009</v>
      </c>
    </row>
    <row r="315" spans="1:8" x14ac:dyDescent="0.7">
      <c r="A315" t="s">
        <v>15</v>
      </c>
      <c r="B315" t="s">
        <v>13</v>
      </c>
      <c r="C315">
        <v>51.5</v>
      </c>
      <c r="D315">
        <v>18.7</v>
      </c>
      <c r="E315">
        <v>187</v>
      </c>
      <c r="F315">
        <v>3250</v>
      </c>
      <c r="G315" t="s">
        <v>10</v>
      </c>
      <c r="H315">
        <v>2009</v>
      </c>
    </row>
    <row r="316" spans="1:8" x14ac:dyDescent="0.7">
      <c r="A316" t="s">
        <v>15</v>
      </c>
      <c r="B316" t="s">
        <v>13</v>
      </c>
      <c r="C316">
        <v>49.8</v>
      </c>
      <c r="D316">
        <v>17.3</v>
      </c>
      <c r="E316">
        <v>198</v>
      </c>
      <c r="F316">
        <v>3675</v>
      </c>
      <c r="G316" t="s">
        <v>11</v>
      </c>
      <c r="H316">
        <v>2009</v>
      </c>
    </row>
    <row r="317" spans="1:8" x14ac:dyDescent="0.7">
      <c r="A317" t="s">
        <v>15</v>
      </c>
      <c r="B317" t="s">
        <v>13</v>
      </c>
      <c r="C317">
        <v>48.1</v>
      </c>
      <c r="D317">
        <v>16.399999999999999</v>
      </c>
      <c r="E317">
        <v>199</v>
      </c>
      <c r="F317">
        <v>3325</v>
      </c>
      <c r="G317" t="s">
        <v>11</v>
      </c>
      <c r="H317">
        <v>2009</v>
      </c>
    </row>
    <row r="318" spans="1:8" x14ac:dyDescent="0.7">
      <c r="A318" t="s">
        <v>15</v>
      </c>
      <c r="B318" t="s">
        <v>13</v>
      </c>
      <c r="C318">
        <v>51.4</v>
      </c>
      <c r="D318">
        <v>19</v>
      </c>
      <c r="E318">
        <v>201</v>
      </c>
      <c r="F318">
        <v>3950</v>
      </c>
      <c r="G318" t="s">
        <v>10</v>
      </c>
      <c r="H318">
        <v>2009</v>
      </c>
    </row>
    <row r="319" spans="1:8" x14ac:dyDescent="0.7">
      <c r="A319" t="s">
        <v>15</v>
      </c>
      <c r="B319" t="s">
        <v>13</v>
      </c>
      <c r="C319">
        <v>45.7</v>
      </c>
      <c r="D319">
        <v>17.3</v>
      </c>
      <c r="E319">
        <v>193</v>
      </c>
      <c r="F319">
        <v>3600</v>
      </c>
      <c r="G319" t="s">
        <v>11</v>
      </c>
      <c r="H319">
        <v>2009</v>
      </c>
    </row>
    <row r="320" spans="1:8" x14ac:dyDescent="0.7">
      <c r="A320" t="s">
        <v>15</v>
      </c>
      <c r="B320" t="s">
        <v>13</v>
      </c>
      <c r="C320">
        <v>50.7</v>
      </c>
      <c r="D320">
        <v>19.7</v>
      </c>
      <c r="E320">
        <v>203</v>
      </c>
      <c r="F320">
        <v>4050</v>
      </c>
      <c r="G320" t="s">
        <v>10</v>
      </c>
      <c r="H320">
        <v>2009</v>
      </c>
    </row>
    <row r="321" spans="1:8" x14ac:dyDescent="0.7">
      <c r="A321" t="s">
        <v>15</v>
      </c>
      <c r="B321" t="s">
        <v>13</v>
      </c>
      <c r="C321">
        <v>42.5</v>
      </c>
      <c r="D321">
        <v>17.3</v>
      </c>
      <c r="E321">
        <v>187</v>
      </c>
      <c r="F321">
        <v>3350</v>
      </c>
      <c r="G321" t="s">
        <v>11</v>
      </c>
      <c r="H321">
        <v>2009</v>
      </c>
    </row>
    <row r="322" spans="1:8" x14ac:dyDescent="0.7">
      <c r="A322" t="s">
        <v>15</v>
      </c>
      <c r="B322" t="s">
        <v>13</v>
      </c>
      <c r="C322">
        <v>52.2</v>
      </c>
      <c r="D322">
        <v>18.8</v>
      </c>
      <c r="E322">
        <v>197</v>
      </c>
      <c r="F322">
        <v>3450</v>
      </c>
      <c r="G322" t="s">
        <v>10</v>
      </c>
      <c r="H322">
        <v>2009</v>
      </c>
    </row>
    <row r="323" spans="1:8" x14ac:dyDescent="0.7">
      <c r="A323" t="s">
        <v>15</v>
      </c>
      <c r="B323" t="s">
        <v>13</v>
      </c>
      <c r="C323">
        <v>45.2</v>
      </c>
      <c r="D323">
        <v>16.600000000000001</v>
      </c>
      <c r="E323">
        <v>191</v>
      </c>
      <c r="F323">
        <v>3250</v>
      </c>
      <c r="G323" t="s">
        <v>11</v>
      </c>
      <c r="H323">
        <v>2009</v>
      </c>
    </row>
    <row r="324" spans="1:8" x14ac:dyDescent="0.7">
      <c r="A324" t="s">
        <v>15</v>
      </c>
      <c r="B324" t="s">
        <v>13</v>
      </c>
      <c r="C324">
        <v>49.3</v>
      </c>
      <c r="D324">
        <v>19.899999999999999</v>
      </c>
      <c r="E324">
        <v>203</v>
      </c>
      <c r="F324">
        <v>4050</v>
      </c>
      <c r="G324" t="s">
        <v>10</v>
      </c>
      <c r="H324">
        <v>2009</v>
      </c>
    </row>
    <row r="325" spans="1:8" x14ac:dyDescent="0.7">
      <c r="A325" t="s">
        <v>15</v>
      </c>
      <c r="B325" t="s">
        <v>13</v>
      </c>
      <c r="C325">
        <v>50.2</v>
      </c>
      <c r="D325">
        <v>18.8</v>
      </c>
      <c r="E325">
        <v>202</v>
      </c>
      <c r="F325">
        <v>3800</v>
      </c>
      <c r="G325" t="s">
        <v>10</v>
      </c>
      <c r="H325">
        <v>2009</v>
      </c>
    </row>
    <row r="326" spans="1:8" x14ac:dyDescent="0.7">
      <c r="A326" t="s">
        <v>15</v>
      </c>
      <c r="B326" t="s">
        <v>13</v>
      </c>
      <c r="C326">
        <v>45.6</v>
      </c>
      <c r="D326">
        <v>19.399999999999999</v>
      </c>
      <c r="E326">
        <v>194</v>
      </c>
      <c r="F326">
        <v>3525</v>
      </c>
      <c r="G326" t="s">
        <v>11</v>
      </c>
      <c r="H326">
        <v>2009</v>
      </c>
    </row>
    <row r="327" spans="1:8" x14ac:dyDescent="0.7">
      <c r="A327" t="s">
        <v>15</v>
      </c>
      <c r="B327" t="s">
        <v>13</v>
      </c>
      <c r="C327">
        <v>51.9</v>
      </c>
      <c r="D327">
        <v>19.5</v>
      </c>
      <c r="E327">
        <v>206</v>
      </c>
      <c r="F327">
        <v>3950</v>
      </c>
      <c r="G327" t="s">
        <v>10</v>
      </c>
      <c r="H327">
        <v>2009</v>
      </c>
    </row>
    <row r="328" spans="1:8" x14ac:dyDescent="0.7">
      <c r="A328" t="s">
        <v>15</v>
      </c>
      <c r="B328" t="s">
        <v>13</v>
      </c>
      <c r="C328">
        <v>46.8</v>
      </c>
      <c r="D328">
        <v>16.5</v>
      </c>
      <c r="E328">
        <v>189</v>
      </c>
      <c r="F328">
        <v>3650</v>
      </c>
      <c r="G328" t="s">
        <v>11</v>
      </c>
      <c r="H328">
        <v>2009</v>
      </c>
    </row>
    <row r="329" spans="1:8" x14ac:dyDescent="0.7">
      <c r="A329" t="s">
        <v>15</v>
      </c>
      <c r="B329" t="s">
        <v>13</v>
      </c>
      <c r="C329">
        <v>45.7</v>
      </c>
      <c r="D329">
        <v>17</v>
      </c>
      <c r="E329">
        <v>195</v>
      </c>
      <c r="F329">
        <v>3650</v>
      </c>
      <c r="G329" t="s">
        <v>11</v>
      </c>
      <c r="H329">
        <v>2009</v>
      </c>
    </row>
    <row r="330" spans="1:8" x14ac:dyDescent="0.7">
      <c r="A330" t="s">
        <v>15</v>
      </c>
      <c r="B330" t="s">
        <v>13</v>
      </c>
      <c r="C330">
        <v>55.8</v>
      </c>
      <c r="D330">
        <v>19.8</v>
      </c>
      <c r="E330">
        <v>207</v>
      </c>
      <c r="F330">
        <v>4000</v>
      </c>
      <c r="G330" t="s">
        <v>10</v>
      </c>
      <c r="H330">
        <v>2009</v>
      </c>
    </row>
    <row r="331" spans="1:8" x14ac:dyDescent="0.7">
      <c r="A331" t="s">
        <v>15</v>
      </c>
      <c r="B331" t="s">
        <v>13</v>
      </c>
      <c r="C331">
        <v>43.5</v>
      </c>
      <c r="D331">
        <v>18.100000000000001</v>
      </c>
      <c r="E331">
        <v>202</v>
      </c>
      <c r="F331">
        <v>3400</v>
      </c>
      <c r="G331" t="s">
        <v>11</v>
      </c>
      <c r="H331">
        <v>2009</v>
      </c>
    </row>
    <row r="332" spans="1:8" x14ac:dyDescent="0.7">
      <c r="A332" t="s">
        <v>15</v>
      </c>
      <c r="B332" t="s">
        <v>13</v>
      </c>
      <c r="C332">
        <v>49.6</v>
      </c>
      <c r="D332">
        <v>18.2</v>
      </c>
      <c r="E332">
        <v>193</v>
      </c>
      <c r="F332">
        <v>3775</v>
      </c>
      <c r="G332" t="s">
        <v>10</v>
      </c>
      <c r="H332">
        <v>2009</v>
      </c>
    </row>
    <row r="333" spans="1:8" x14ac:dyDescent="0.7">
      <c r="A333" t="s">
        <v>15</v>
      </c>
      <c r="B333" t="s">
        <v>13</v>
      </c>
      <c r="C333">
        <v>50.8</v>
      </c>
      <c r="D333">
        <v>19</v>
      </c>
      <c r="E333">
        <v>210</v>
      </c>
      <c r="F333">
        <v>4100</v>
      </c>
      <c r="G333" t="s">
        <v>10</v>
      </c>
      <c r="H333">
        <v>2009</v>
      </c>
    </row>
    <row r="334" spans="1:8" x14ac:dyDescent="0.7">
      <c r="A334" t="s">
        <v>15</v>
      </c>
      <c r="B334" t="s">
        <v>13</v>
      </c>
      <c r="C334">
        <v>50.2</v>
      </c>
      <c r="D334">
        <v>18.7</v>
      </c>
      <c r="E334">
        <v>198</v>
      </c>
      <c r="F334">
        <v>3775</v>
      </c>
      <c r="G334" t="s">
        <v>11</v>
      </c>
      <c r="H334">
        <v>2009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4C9E-9D2E-4D34-B3C1-4DD282F9021E}">
  <dimension ref="A1:P21"/>
  <sheetViews>
    <sheetView workbookViewId="0"/>
  </sheetViews>
  <sheetFormatPr defaultRowHeight="20.7" x14ac:dyDescent="0.7"/>
  <cols>
    <col min="1" max="1" width="9.95703125" bestFit="1" customWidth="1"/>
    <col min="2" max="2" width="19.20703125" bestFit="1" customWidth="1"/>
    <col min="3" max="3" width="9.375" bestFit="1" customWidth="1"/>
    <col min="4" max="4" width="5.6640625" bestFit="1" customWidth="1"/>
    <col min="6" max="6" width="7.9140625" bestFit="1" customWidth="1"/>
    <col min="7" max="7" width="11.25" bestFit="1" customWidth="1"/>
    <col min="8" max="8" width="26.33203125" bestFit="1" customWidth="1"/>
    <col min="9" max="9" width="5.375" bestFit="1" customWidth="1"/>
    <col min="10" max="10" width="10.20703125" bestFit="1" customWidth="1"/>
    <col min="11" max="11" width="4.6640625" bestFit="1" customWidth="1"/>
    <col min="12" max="12" width="8.0390625" bestFit="1" customWidth="1"/>
    <col min="13" max="13" width="19.20703125" bestFit="1" customWidth="1"/>
    <col min="14" max="14" width="6.625" bestFit="1" customWidth="1"/>
    <col min="15" max="15" width="9.58203125" bestFit="1" customWidth="1"/>
    <col min="16" max="16" width="19.20703125" bestFit="1" customWidth="1"/>
  </cols>
  <sheetData>
    <row r="1" spans="1:16" x14ac:dyDescent="0.7">
      <c r="A1" t="s">
        <v>17</v>
      </c>
      <c r="B1" t="s">
        <v>174</v>
      </c>
      <c r="C1" t="s">
        <v>175</v>
      </c>
      <c r="D1" t="s">
        <v>176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177</v>
      </c>
      <c r="M1" t="s">
        <v>178</v>
      </c>
      <c r="N1" t="s">
        <v>174</v>
      </c>
      <c r="O1" t="s">
        <v>238</v>
      </c>
      <c r="P1" t="s">
        <v>239</v>
      </c>
    </row>
    <row r="2" spans="1:16" x14ac:dyDescent="0.7">
      <c r="A2" t="s">
        <v>180</v>
      </c>
      <c r="B2">
        <v>1</v>
      </c>
      <c r="C2" t="s">
        <v>180</v>
      </c>
      <c r="D2">
        <v>10017</v>
      </c>
      <c r="F2">
        <v>9759</v>
      </c>
      <c r="G2" t="s">
        <v>186</v>
      </c>
      <c r="H2" t="s">
        <v>187</v>
      </c>
      <c r="I2">
        <v>3710</v>
      </c>
      <c r="J2" s="2">
        <v>34480</v>
      </c>
      <c r="K2">
        <v>1900</v>
      </c>
      <c r="L2">
        <v>50</v>
      </c>
      <c r="M2" t="s">
        <v>188</v>
      </c>
      <c r="N2">
        <v>3</v>
      </c>
      <c r="O2" s="3" t="str">
        <f>_xlfn.XLOOKUP(employees[[#This Row],[locno]], locations[locno], locations[cty])</f>
        <v>SCRANTON</v>
      </c>
      <c r="P2" s="3" t="str">
        <f>_xlfn.XLOOKUP(employees[[#This Row],[deptno]],departments[deptno], departments[dept_title], "OTHER")</f>
        <v>MANAGEMENT</v>
      </c>
    </row>
    <row r="3" spans="1:16" x14ac:dyDescent="0.7">
      <c r="A3" t="s">
        <v>181</v>
      </c>
      <c r="B3">
        <v>2</v>
      </c>
      <c r="C3" t="s">
        <v>180</v>
      </c>
      <c r="D3">
        <v>13413</v>
      </c>
      <c r="F3">
        <v>5156</v>
      </c>
      <c r="G3" t="s">
        <v>189</v>
      </c>
      <c r="H3" t="s">
        <v>190</v>
      </c>
      <c r="I3">
        <v>9759</v>
      </c>
      <c r="J3" s="2">
        <v>36841</v>
      </c>
      <c r="K3">
        <v>1500</v>
      </c>
      <c r="L3">
        <v>80</v>
      </c>
      <c r="M3" t="s">
        <v>191</v>
      </c>
      <c r="N3">
        <v>3</v>
      </c>
      <c r="O3" s="3" t="str">
        <f>_xlfn.XLOOKUP(employees[[#This Row],[locno]], locations[locno], locations[cty])</f>
        <v>SCRANTON</v>
      </c>
      <c r="P3" s="3" t="str">
        <f>_xlfn.XLOOKUP(employees[[#This Row],[deptno]],departments[deptno], departments[dept_title], "OTHER")</f>
        <v>SALES</v>
      </c>
    </row>
    <row r="4" spans="1:16" x14ac:dyDescent="0.7">
      <c r="A4" t="s">
        <v>182</v>
      </c>
      <c r="B4">
        <v>3</v>
      </c>
      <c r="C4" t="s">
        <v>183</v>
      </c>
      <c r="D4">
        <v>18411</v>
      </c>
      <c r="F4">
        <v>9844</v>
      </c>
      <c r="G4" t="s">
        <v>192</v>
      </c>
      <c r="H4" t="s">
        <v>193</v>
      </c>
      <c r="I4">
        <v>9759</v>
      </c>
      <c r="J4" s="2">
        <v>36951</v>
      </c>
      <c r="K4">
        <v>1500</v>
      </c>
      <c r="L4">
        <v>80</v>
      </c>
      <c r="M4" t="s">
        <v>191</v>
      </c>
      <c r="N4">
        <v>3</v>
      </c>
      <c r="O4" s="3" t="str">
        <f>_xlfn.XLOOKUP(employees[[#This Row],[locno]], locations[locno], locations[cty])</f>
        <v>SCRANTON</v>
      </c>
      <c r="P4" s="3" t="str">
        <f>_xlfn.XLOOKUP(employees[[#This Row],[deptno]],departments[deptno], departments[dept_title], "OTHER")</f>
        <v>SALES</v>
      </c>
    </row>
    <row r="5" spans="1:16" x14ac:dyDescent="0.7">
      <c r="A5" t="s">
        <v>184</v>
      </c>
      <c r="B5">
        <v>4</v>
      </c>
      <c r="C5" t="s">
        <v>185</v>
      </c>
      <c r="D5">
        <v>44134</v>
      </c>
      <c r="F5">
        <v>4965</v>
      </c>
      <c r="G5" t="s">
        <v>194</v>
      </c>
      <c r="H5" t="s">
        <v>195</v>
      </c>
      <c r="I5">
        <v>9759</v>
      </c>
      <c r="J5" s="2">
        <v>36720</v>
      </c>
      <c r="K5">
        <v>1300</v>
      </c>
      <c r="L5">
        <v>60</v>
      </c>
      <c r="M5" t="s">
        <v>196</v>
      </c>
      <c r="N5">
        <v>3</v>
      </c>
      <c r="O5" s="3" t="str">
        <f>_xlfn.XLOOKUP(employees[[#This Row],[locno]], locations[locno], locations[cty])</f>
        <v>SCRANTON</v>
      </c>
      <c r="P5" s="3" t="str">
        <f>_xlfn.XLOOKUP(employees[[#This Row],[deptno]],departments[deptno], departments[dept_title], "OTHER")</f>
        <v>OPERATIONS</v>
      </c>
    </row>
    <row r="6" spans="1:16" x14ac:dyDescent="0.7">
      <c r="F6">
        <v>5262</v>
      </c>
      <c r="G6" t="s">
        <v>197</v>
      </c>
      <c r="H6" t="s">
        <v>198</v>
      </c>
      <c r="I6">
        <v>9759</v>
      </c>
      <c r="J6" s="2">
        <v>38435</v>
      </c>
      <c r="K6">
        <v>900</v>
      </c>
      <c r="L6">
        <v>60</v>
      </c>
      <c r="M6" t="s">
        <v>196</v>
      </c>
      <c r="N6">
        <v>3</v>
      </c>
      <c r="O6" s="3" t="str">
        <f>_xlfn.XLOOKUP(employees[[#This Row],[locno]], locations[locno], locations[cty])</f>
        <v>SCRANTON</v>
      </c>
      <c r="P6" s="3" t="str">
        <f>_xlfn.XLOOKUP(employees[[#This Row],[deptno]],departments[deptno], departments[dept_title], "OTHER")</f>
        <v>OPERATIONS</v>
      </c>
    </row>
    <row r="7" spans="1:16" x14ac:dyDescent="0.7">
      <c r="F7">
        <v>1403</v>
      </c>
      <c r="G7" t="s">
        <v>199</v>
      </c>
      <c r="H7" t="s">
        <v>193</v>
      </c>
      <c r="I7">
        <v>9759</v>
      </c>
      <c r="J7" s="2">
        <v>37786</v>
      </c>
      <c r="K7">
        <v>1500</v>
      </c>
      <c r="L7">
        <v>80</v>
      </c>
      <c r="M7" t="s">
        <v>191</v>
      </c>
      <c r="N7">
        <v>3</v>
      </c>
      <c r="O7" s="3" t="str">
        <f>_xlfn.XLOOKUP(employees[[#This Row],[locno]], locations[locno], locations[cty])</f>
        <v>SCRANTON</v>
      </c>
      <c r="P7" s="3" t="str">
        <f>_xlfn.XLOOKUP(employees[[#This Row],[deptno]],departments[deptno], departments[dept_title], "OTHER")</f>
        <v>SALES</v>
      </c>
    </row>
    <row r="8" spans="1:16" x14ac:dyDescent="0.7">
      <c r="A8" t="s">
        <v>177</v>
      </c>
      <c r="B8" t="s">
        <v>178</v>
      </c>
      <c r="F8">
        <v>8215</v>
      </c>
      <c r="G8" t="s">
        <v>200</v>
      </c>
      <c r="H8" t="s">
        <v>201</v>
      </c>
      <c r="I8">
        <v>2029</v>
      </c>
      <c r="J8" s="2">
        <v>37437</v>
      </c>
      <c r="K8">
        <v>2500</v>
      </c>
      <c r="L8">
        <v>50</v>
      </c>
      <c r="M8" t="s">
        <v>188</v>
      </c>
      <c r="N8">
        <v>1</v>
      </c>
      <c r="O8" s="3" t="str">
        <f>_xlfn.XLOOKUP(employees[[#This Row],[locno]], locations[locno], locations[cty])</f>
        <v>NEW YORK</v>
      </c>
      <c r="P8" s="3" t="str">
        <f>_xlfn.XLOOKUP(employees[[#This Row],[deptno]],departments[deptno], departments[dept_title], "OTHER")</f>
        <v>MANAGEMENT</v>
      </c>
    </row>
    <row r="9" spans="1:16" x14ac:dyDescent="0.7">
      <c r="A9">
        <v>10</v>
      </c>
      <c r="B9" t="s">
        <v>205</v>
      </c>
      <c r="F9">
        <v>9735</v>
      </c>
      <c r="G9" t="s">
        <v>202</v>
      </c>
      <c r="H9" t="s">
        <v>193</v>
      </c>
      <c r="I9">
        <v>9759</v>
      </c>
      <c r="J9" s="2">
        <v>35929</v>
      </c>
      <c r="K9">
        <v>1500</v>
      </c>
      <c r="L9">
        <v>80</v>
      </c>
      <c r="M9" t="s">
        <v>191</v>
      </c>
      <c r="N9">
        <v>3</v>
      </c>
      <c r="O9" s="3" t="str">
        <f>_xlfn.XLOOKUP(employees[[#This Row],[locno]], locations[locno], locations[cty])</f>
        <v>SCRANTON</v>
      </c>
      <c r="P9" s="3" t="str">
        <f>_xlfn.XLOOKUP(employees[[#This Row],[deptno]],departments[deptno], departments[dept_title], "OTHER")</f>
        <v>SALES</v>
      </c>
    </row>
    <row r="10" spans="1:16" x14ac:dyDescent="0.7">
      <c r="A10">
        <v>20</v>
      </c>
      <c r="B10" t="s">
        <v>216</v>
      </c>
      <c r="F10">
        <v>7870</v>
      </c>
      <c r="G10" t="s">
        <v>203</v>
      </c>
      <c r="H10" t="s">
        <v>204</v>
      </c>
      <c r="I10">
        <v>3304</v>
      </c>
      <c r="J10" s="2">
        <v>36496</v>
      </c>
      <c r="K10">
        <v>1100</v>
      </c>
      <c r="L10">
        <v>10</v>
      </c>
      <c r="M10" t="s">
        <v>205</v>
      </c>
      <c r="N10">
        <v>3</v>
      </c>
      <c r="O10" s="3" t="str">
        <f>_xlfn.XLOOKUP(employees[[#This Row],[locno]], locations[locno], locations[cty])</f>
        <v>SCRANTON</v>
      </c>
      <c r="P10" s="3" t="str">
        <f>_xlfn.XLOOKUP(employees[[#This Row],[deptno]],departments[deptno], departments[dept_title], "OTHER")</f>
        <v>ACCOUNTING</v>
      </c>
    </row>
    <row r="11" spans="1:16" x14ac:dyDescent="0.7">
      <c r="A11">
        <v>30</v>
      </c>
      <c r="B11" t="s">
        <v>219</v>
      </c>
      <c r="F11">
        <v>4460</v>
      </c>
      <c r="G11" t="s">
        <v>206</v>
      </c>
      <c r="H11" t="s">
        <v>207</v>
      </c>
      <c r="I11">
        <v>9759</v>
      </c>
      <c r="J11" s="2">
        <v>35915</v>
      </c>
      <c r="K11">
        <v>1300</v>
      </c>
      <c r="L11">
        <v>90</v>
      </c>
      <c r="M11" t="s">
        <v>208</v>
      </c>
      <c r="N11">
        <v>3</v>
      </c>
      <c r="O11" s="3" t="str">
        <f>_xlfn.XLOOKUP(employees[[#This Row],[locno]], locations[locno], locations[cty])</f>
        <v>SCRANTON</v>
      </c>
      <c r="P11" s="3" t="str">
        <f>_xlfn.XLOOKUP(employees[[#This Row],[deptno]],departments[deptno], departments[dept_title], "OTHER")</f>
        <v>SUPPLIER RELATIONS</v>
      </c>
    </row>
    <row r="12" spans="1:16" x14ac:dyDescent="0.7">
      <c r="A12">
        <v>40</v>
      </c>
      <c r="B12" t="s">
        <v>226</v>
      </c>
      <c r="F12">
        <v>3304</v>
      </c>
      <c r="G12" t="s">
        <v>209</v>
      </c>
      <c r="H12" t="s">
        <v>210</v>
      </c>
      <c r="I12">
        <v>9759</v>
      </c>
      <c r="J12" s="2">
        <v>35151</v>
      </c>
      <c r="K12">
        <v>1600</v>
      </c>
      <c r="L12">
        <v>10</v>
      </c>
      <c r="M12" t="s">
        <v>205</v>
      </c>
      <c r="N12">
        <v>3</v>
      </c>
      <c r="O12" s="3" t="str">
        <f>_xlfn.XLOOKUP(employees[[#This Row],[locno]], locations[locno], locations[cty])</f>
        <v>SCRANTON</v>
      </c>
      <c r="P12" s="3" t="str">
        <f>_xlfn.XLOOKUP(employees[[#This Row],[deptno]],departments[deptno], departments[dept_title], "OTHER")</f>
        <v>ACCOUNTING</v>
      </c>
    </row>
    <row r="13" spans="1:16" x14ac:dyDescent="0.7">
      <c r="A13">
        <v>50</v>
      </c>
      <c r="B13" t="s">
        <v>188</v>
      </c>
      <c r="F13">
        <v>6811</v>
      </c>
      <c r="G13" t="s">
        <v>211</v>
      </c>
      <c r="H13" t="s">
        <v>212</v>
      </c>
      <c r="I13">
        <v>3304</v>
      </c>
      <c r="J13" s="2">
        <v>36431</v>
      </c>
      <c r="K13">
        <v>1300</v>
      </c>
      <c r="L13">
        <v>10</v>
      </c>
      <c r="M13" t="s">
        <v>205</v>
      </c>
      <c r="N13">
        <v>3</v>
      </c>
      <c r="O13" s="3" t="str">
        <f>_xlfn.XLOOKUP(employees[[#This Row],[locno]], locations[locno], locations[cty])</f>
        <v>SCRANTON</v>
      </c>
      <c r="P13" s="3" t="str">
        <f>_xlfn.XLOOKUP(employees[[#This Row],[deptno]],departments[deptno], departments[dept_title], "OTHER")</f>
        <v>ACCOUNTING</v>
      </c>
    </row>
    <row r="14" spans="1:16" x14ac:dyDescent="0.7">
      <c r="A14">
        <v>60</v>
      </c>
      <c r="B14" t="s">
        <v>196</v>
      </c>
      <c r="F14">
        <v>9909</v>
      </c>
      <c r="G14" t="s">
        <v>213</v>
      </c>
      <c r="H14" t="s">
        <v>193</v>
      </c>
      <c r="I14">
        <v>9759</v>
      </c>
      <c r="J14" s="2">
        <v>33037</v>
      </c>
      <c r="K14">
        <v>1500</v>
      </c>
      <c r="L14">
        <v>80</v>
      </c>
      <c r="M14" t="s">
        <v>191</v>
      </c>
      <c r="N14">
        <v>3</v>
      </c>
      <c r="O14" s="3" t="str">
        <f>_xlfn.XLOOKUP(employees[[#This Row],[locno]], locations[locno], locations[cty])</f>
        <v>SCRANTON</v>
      </c>
      <c r="P14" s="3" t="str">
        <f>_xlfn.XLOOKUP(employees[[#This Row],[deptno]],departments[deptno], departments[dept_title], "OTHER")</f>
        <v>SALES</v>
      </c>
    </row>
    <row r="15" spans="1:16" x14ac:dyDescent="0.7">
      <c r="A15">
        <v>80</v>
      </c>
      <c r="B15" t="s">
        <v>191</v>
      </c>
      <c r="F15">
        <v>6395</v>
      </c>
      <c r="G15" t="s">
        <v>214</v>
      </c>
      <c r="H15" t="s">
        <v>215</v>
      </c>
      <c r="I15">
        <v>9759</v>
      </c>
      <c r="J15" s="2">
        <v>37276</v>
      </c>
      <c r="K15">
        <v>1300</v>
      </c>
      <c r="L15">
        <v>20</v>
      </c>
      <c r="M15" t="s">
        <v>216</v>
      </c>
      <c r="N15">
        <v>3</v>
      </c>
      <c r="O15" s="3" t="str">
        <f>_xlfn.XLOOKUP(employees[[#This Row],[locno]], locations[locno], locations[cty])</f>
        <v>SCRANTON</v>
      </c>
      <c r="P15" s="3" t="str">
        <f>_xlfn.XLOOKUP(employees[[#This Row],[deptno]],departments[deptno], departments[dept_title], "OTHER")</f>
        <v>CUSTOMER RELATIONS</v>
      </c>
    </row>
    <row r="16" spans="1:16" x14ac:dyDescent="0.7">
      <c r="A16">
        <v>90</v>
      </c>
      <c r="B16" t="s">
        <v>208</v>
      </c>
      <c r="F16">
        <v>4858</v>
      </c>
      <c r="G16" t="s">
        <v>217</v>
      </c>
      <c r="H16" t="s">
        <v>218</v>
      </c>
      <c r="I16">
        <v>7852</v>
      </c>
      <c r="J16" s="2">
        <v>34444</v>
      </c>
      <c r="K16">
        <v>1750</v>
      </c>
      <c r="L16">
        <v>30</v>
      </c>
      <c r="M16" t="s">
        <v>219</v>
      </c>
      <c r="N16">
        <v>3</v>
      </c>
      <c r="O16" s="3" t="str">
        <f>_xlfn.XLOOKUP(employees[[#This Row],[locno]], locations[locno], locations[cty])</f>
        <v>SCRANTON</v>
      </c>
      <c r="P16" s="3" t="str">
        <f>_xlfn.XLOOKUP(employees[[#This Row],[deptno]],departments[deptno], departments[dept_title], "OTHER")</f>
        <v>HUMAN RESOURCES</v>
      </c>
    </row>
    <row r="17" spans="1:16" x14ac:dyDescent="0.7">
      <c r="A17">
        <v>100</v>
      </c>
      <c r="B17" t="s">
        <v>231</v>
      </c>
      <c r="F17">
        <v>8514</v>
      </c>
      <c r="G17" t="s">
        <v>220</v>
      </c>
      <c r="H17" t="s">
        <v>187</v>
      </c>
      <c r="I17">
        <v>2029</v>
      </c>
      <c r="J17" s="2">
        <v>37562</v>
      </c>
      <c r="K17">
        <v>2000</v>
      </c>
      <c r="L17">
        <v>50</v>
      </c>
      <c r="M17" t="s">
        <v>188</v>
      </c>
      <c r="N17">
        <v>2</v>
      </c>
      <c r="O17" s="3" t="str">
        <f>_xlfn.XLOOKUP(employees[[#This Row],[locno]], locations[locno], locations[cty])</f>
        <v>UTICA</v>
      </c>
      <c r="P17" s="3" t="str">
        <f>_xlfn.XLOOKUP(employees[[#This Row],[deptno]],departments[deptno], departments[dept_title], "OTHER")</f>
        <v>MANAGEMENT</v>
      </c>
    </row>
    <row r="18" spans="1:16" x14ac:dyDescent="0.7">
      <c r="F18">
        <v>4518</v>
      </c>
      <c r="G18" t="s">
        <v>221</v>
      </c>
      <c r="H18" t="s">
        <v>222</v>
      </c>
      <c r="I18">
        <v>9759</v>
      </c>
      <c r="J18" s="2">
        <v>32704</v>
      </c>
      <c r="K18">
        <v>1300</v>
      </c>
      <c r="L18">
        <v>70</v>
      </c>
      <c r="M18" t="s">
        <v>223</v>
      </c>
      <c r="N18">
        <v>3</v>
      </c>
      <c r="O18" s="3" t="str">
        <f>_xlfn.XLOOKUP(employees[[#This Row],[locno]], locations[locno], locations[cty])</f>
        <v>SCRANTON</v>
      </c>
      <c r="P18" s="3" t="str">
        <f>_xlfn.XLOOKUP(employees[[#This Row],[deptno]],departments[deptno], departments[dept_title], "OTHER")</f>
        <v>OTHER</v>
      </c>
    </row>
    <row r="19" spans="1:16" x14ac:dyDescent="0.7">
      <c r="F19">
        <v>3891</v>
      </c>
      <c r="G19" t="s">
        <v>224</v>
      </c>
      <c r="H19" t="s">
        <v>225</v>
      </c>
      <c r="I19">
        <v>9759</v>
      </c>
      <c r="J19" s="2">
        <v>35693</v>
      </c>
      <c r="K19">
        <v>1500</v>
      </c>
      <c r="L19">
        <v>40</v>
      </c>
      <c r="M19" t="s">
        <v>226</v>
      </c>
      <c r="N19">
        <v>3</v>
      </c>
      <c r="O19" s="3" t="str">
        <f>_xlfn.XLOOKUP(employees[[#This Row],[locno]], locations[locno], locations[cty])</f>
        <v>SCRANTON</v>
      </c>
      <c r="P19" s="3" t="str">
        <f>_xlfn.XLOOKUP(employees[[#This Row],[deptno]],departments[deptno], departments[dept_title], "OTHER")</f>
        <v>LOGISTICS</v>
      </c>
    </row>
    <row r="20" spans="1:16" x14ac:dyDescent="0.7">
      <c r="F20">
        <v>2029</v>
      </c>
      <c r="G20" t="s">
        <v>227</v>
      </c>
      <c r="H20" t="s">
        <v>228</v>
      </c>
      <c r="I20">
        <v>7852</v>
      </c>
      <c r="J20" s="2">
        <v>36235</v>
      </c>
      <c r="K20">
        <v>3000</v>
      </c>
      <c r="L20">
        <v>50</v>
      </c>
      <c r="M20" t="s">
        <v>188</v>
      </c>
      <c r="N20">
        <v>1</v>
      </c>
      <c r="O20" s="3" t="str">
        <f>_xlfn.XLOOKUP(employees[[#This Row],[locno]], locations[locno], locations[cty])</f>
        <v>NEW YORK</v>
      </c>
      <c r="P20" s="3" t="str">
        <f>_xlfn.XLOOKUP(employees[[#This Row],[deptno]],departments[deptno], departments[dept_title], "OTHER")</f>
        <v>MANAGEMENT</v>
      </c>
    </row>
    <row r="21" spans="1:16" x14ac:dyDescent="0.7">
      <c r="F21">
        <v>7852</v>
      </c>
      <c r="G21" t="s">
        <v>229</v>
      </c>
      <c r="H21" t="s">
        <v>230</v>
      </c>
      <c r="I21">
        <v>7852</v>
      </c>
      <c r="J21" s="2">
        <v>32132</v>
      </c>
      <c r="K21">
        <v>5000</v>
      </c>
      <c r="L21">
        <v>50</v>
      </c>
      <c r="M21" t="s">
        <v>188</v>
      </c>
      <c r="N21">
        <v>1</v>
      </c>
      <c r="O21" s="3" t="str">
        <f>_xlfn.XLOOKUP(employees[[#This Row],[locno]], locations[locno], locations[cty])</f>
        <v>NEW YORK</v>
      </c>
      <c r="P21" s="3" t="str">
        <f>_xlfn.XLOOKUP(employees[[#This Row],[deptno]],departments[deptno], departments[dept_title], "OTHER")</f>
        <v>MANAGEMENT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C860-5105-4F57-B61D-55169B2FB093}">
  <dimension ref="A1:O60"/>
  <sheetViews>
    <sheetView zoomScale="70" zoomScaleNormal="70" workbookViewId="0"/>
  </sheetViews>
  <sheetFormatPr defaultRowHeight="20.7" x14ac:dyDescent="0.7"/>
  <cols>
    <col min="1" max="1" width="14.08203125" bestFit="1" customWidth="1"/>
    <col min="2" max="2" width="9.375" customWidth="1"/>
    <col min="5" max="6" width="16.625" bestFit="1" customWidth="1"/>
    <col min="7" max="7" width="12.5" bestFit="1" customWidth="1"/>
    <col min="8" max="8" width="57.70703125" bestFit="1" customWidth="1"/>
    <col min="9" max="9" width="8.6640625" bestFit="1" customWidth="1"/>
    <col min="10" max="11" width="8.9140625" customWidth="1"/>
    <col min="12" max="12" width="9.25" bestFit="1" customWidth="1"/>
    <col min="15" max="15" width="16.625" bestFit="1" customWidth="1"/>
  </cols>
  <sheetData>
    <row r="1" spans="1:15" x14ac:dyDescent="0.7">
      <c r="A1" t="s">
        <v>35</v>
      </c>
      <c r="B1" t="s">
        <v>34</v>
      </c>
      <c r="E1" t="s">
        <v>53</v>
      </c>
      <c r="F1" t="s">
        <v>19</v>
      </c>
    </row>
    <row r="2" spans="1:15" x14ac:dyDescent="0.7">
      <c r="A2" t="s">
        <v>38</v>
      </c>
      <c r="B2" t="s">
        <v>36</v>
      </c>
      <c r="E2" t="s">
        <v>54</v>
      </c>
      <c r="F2" t="s">
        <v>55</v>
      </c>
    </row>
    <row r="3" spans="1:15" x14ac:dyDescent="0.7">
      <c r="A3" t="s">
        <v>39</v>
      </c>
      <c r="B3" t="s">
        <v>36</v>
      </c>
      <c r="E3" t="s">
        <v>56</v>
      </c>
      <c r="F3" t="s">
        <v>57</v>
      </c>
    </row>
    <row r="4" spans="1:15" x14ac:dyDescent="0.7">
      <c r="A4" t="s">
        <v>40</v>
      </c>
      <c r="B4" t="s">
        <v>36</v>
      </c>
      <c r="E4" t="s">
        <v>58</v>
      </c>
      <c r="F4" t="s">
        <v>59</v>
      </c>
    </row>
    <row r="5" spans="1:15" x14ac:dyDescent="0.7">
      <c r="A5" t="s">
        <v>41</v>
      </c>
      <c r="B5" t="s">
        <v>36</v>
      </c>
      <c r="E5" t="s">
        <v>60</v>
      </c>
      <c r="F5" t="s">
        <v>61</v>
      </c>
    </row>
    <row r="6" spans="1:15" x14ac:dyDescent="0.7">
      <c r="A6" t="s">
        <v>42</v>
      </c>
      <c r="B6" t="s">
        <v>36</v>
      </c>
    </row>
    <row r="7" spans="1:15" x14ac:dyDescent="0.7">
      <c r="A7" t="s">
        <v>43</v>
      </c>
      <c r="B7" t="s">
        <v>36</v>
      </c>
      <c r="E7" t="s">
        <v>35</v>
      </c>
      <c r="F7" t="s">
        <v>62</v>
      </c>
      <c r="G7" t="s">
        <v>63</v>
      </c>
      <c r="H7" t="s">
        <v>64</v>
      </c>
      <c r="I7" t="s">
        <v>20</v>
      </c>
      <c r="J7" t="s">
        <v>65</v>
      </c>
      <c r="K7" t="s">
        <v>66</v>
      </c>
      <c r="L7" t="s">
        <v>18</v>
      </c>
      <c r="M7" t="s">
        <v>19</v>
      </c>
      <c r="N7" t="s">
        <v>179</v>
      </c>
      <c r="O7" t="s">
        <v>53</v>
      </c>
    </row>
    <row r="8" spans="1:15" x14ac:dyDescent="0.7">
      <c r="A8" t="s">
        <v>149</v>
      </c>
      <c r="B8" t="s">
        <v>36</v>
      </c>
      <c r="E8" t="s">
        <v>67</v>
      </c>
      <c r="F8">
        <v>42937</v>
      </c>
      <c r="G8" t="s">
        <v>68</v>
      </c>
      <c r="H8" t="s">
        <v>69</v>
      </c>
      <c r="I8">
        <v>50.352000000000004</v>
      </c>
      <c r="J8">
        <v>3</v>
      </c>
      <c r="K8">
        <v>0.2</v>
      </c>
      <c r="L8">
        <v>17.623199999999997</v>
      </c>
      <c r="M8" t="s">
        <v>55</v>
      </c>
      <c r="N8" s="3" t="str">
        <f>_xlfn.XLOOKUP(orders[[#This Row],[Order ID]],returns[Order ID],returns[Returned],"No")</f>
        <v>No</v>
      </c>
      <c r="O8" s="3" t="str">
        <f>_xlfn.XLOOKUP(orders[[#This Row],[Region]],regions[Region],regions[Person])</f>
        <v>Anna Andreadi</v>
      </c>
    </row>
    <row r="9" spans="1:15" x14ac:dyDescent="0.7">
      <c r="A9" t="s">
        <v>44</v>
      </c>
      <c r="B9" t="s">
        <v>36</v>
      </c>
      <c r="E9" t="s">
        <v>70</v>
      </c>
      <c r="F9">
        <v>42259</v>
      </c>
      <c r="G9" t="s">
        <v>68</v>
      </c>
      <c r="H9" t="s">
        <v>71</v>
      </c>
      <c r="I9">
        <v>27.18</v>
      </c>
      <c r="J9">
        <v>1</v>
      </c>
      <c r="K9">
        <v>0</v>
      </c>
      <c r="L9">
        <v>12.7746</v>
      </c>
      <c r="M9" t="s">
        <v>57</v>
      </c>
      <c r="N9" s="3" t="str">
        <f>_xlfn.XLOOKUP(orders[[#This Row],[Order ID]],returns[Order ID],returns[Returned],"No")</f>
        <v>No</v>
      </c>
      <c r="O9" s="3" t="str">
        <f>_xlfn.XLOOKUP(orders[[#This Row],[Region]],regions[Region],regions[Person])</f>
        <v>Chuck Magee</v>
      </c>
    </row>
    <row r="10" spans="1:15" x14ac:dyDescent="0.7">
      <c r="A10" t="s">
        <v>92</v>
      </c>
      <c r="B10" t="s">
        <v>36</v>
      </c>
      <c r="E10" t="s">
        <v>72</v>
      </c>
      <c r="F10">
        <v>43070</v>
      </c>
      <c r="G10" t="s">
        <v>68</v>
      </c>
      <c r="H10" t="s">
        <v>73</v>
      </c>
      <c r="I10">
        <v>15.92</v>
      </c>
      <c r="J10">
        <v>4</v>
      </c>
      <c r="K10">
        <v>0</v>
      </c>
      <c r="L10">
        <v>7.4824000000000002</v>
      </c>
      <c r="M10" t="s">
        <v>59</v>
      </c>
      <c r="N10" s="3" t="str">
        <f>_xlfn.XLOOKUP(orders[[#This Row],[Order ID]],returns[Order ID],returns[Returned],"No")</f>
        <v>No</v>
      </c>
      <c r="O10" s="3" t="str">
        <f>_xlfn.XLOOKUP(orders[[#This Row],[Region]],regions[Region],regions[Person])</f>
        <v>Kelly Williams</v>
      </c>
    </row>
    <row r="11" spans="1:15" x14ac:dyDescent="0.7">
      <c r="A11" t="s">
        <v>45</v>
      </c>
      <c r="B11" t="s">
        <v>36</v>
      </c>
      <c r="E11" t="s">
        <v>74</v>
      </c>
      <c r="F11">
        <v>42960</v>
      </c>
      <c r="G11" t="s">
        <v>68</v>
      </c>
      <c r="H11" t="s">
        <v>75</v>
      </c>
      <c r="I11">
        <v>14.76</v>
      </c>
      <c r="J11">
        <v>5</v>
      </c>
      <c r="K11">
        <v>0.2</v>
      </c>
      <c r="L11">
        <v>4.7969999999999988</v>
      </c>
      <c r="M11" t="s">
        <v>61</v>
      </c>
      <c r="N11" s="3" t="str">
        <f>_xlfn.XLOOKUP(orders[[#This Row],[Order ID]],returns[Order ID],returns[Returned],"No")</f>
        <v>No</v>
      </c>
      <c r="O11" s="3" t="str">
        <f>_xlfn.XLOOKUP(orders[[#This Row],[Region]],regions[Region],regions[Person])</f>
        <v>Cassandra Brandow</v>
      </c>
    </row>
    <row r="12" spans="1:15" x14ac:dyDescent="0.7">
      <c r="A12" t="s">
        <v>46</v>
      </c>
      <c r="B12" t="s">
        <v>36</v>
      </c>
      <c r="E12" t="s">
        <v>76</v>
      </c>
      <c r="F12">
        <v>42300</v>
      </c>
      <c r="G12" t="s">
        <v>68</v>
      </c>
      <c r="H12" t="s">
        <v>77</v>
      </c>
      <c r="I12">
        <v>3.5920000000000005</v>
      </c>
      <c r="J12">
        <v>1</v>
      </c>
      <c r="K12">
        <v>0.2</v>
      </c>
      <c r="L12">
        <v>1.1224999999999996</v>
      </c>
      <c r="M12" t="s">
        <v>55</v>
      </c>
      <c r="N12" s="3" t="str">
        <f>_xlfn.XLOOKUP(orders[[#This Row],[Order ID]],returns[Order ID],returns[Returned],"No")</f>
        <v>No</v>
      </c>
      <c r="O12" s="3" t="str">
        <f>_xlfn.XLOOKUP(orders[[#This Row],[Region]],regions[Region],regions[Person])</f>
        <v>Anna Andreadi</v>
      </c>
    </row>
    <row r="13" spans="1:15" x14ac:dyDescent="0.7">
      <c r="A13" t="s">
        <v>37</v>
      </c>
      <c r="B13" t="s">
        <v>36</v>
      </c>
      <c r="E13" t="s">
        <v>78</v>
      </c>
      <c r="F13">
        <v>42992</v>
      </c>
      <c r="G13" t="s">
        <v>79</v>
      </c>
      <c r="H13" t="s">
        <v>80</v>
      </c>
      <c r="I13">
        <v>12.585000000000003</v>
      </c>
      <c r="J13">
        <v>1</v>
      </c>
      <c r="K13">
        <v>0.7</v>
      </c>
      <c r="L13">
        <v>-18.038499999999996</v>
      </c>
      <c r="M13" t="s">
        <v>57</v>
      </c>
      <c r="N13" s="3" t="str">
        <f>_xlfn.XLOOKUP(orders[[#This Row],[Order ID]],returns[Order ID],returns[Returned],"No")</f>
        <v>No</v>
      </c>
      <c r="O13" s="3" t="str">
        <f>_xlfn.XLOOKUP(orders[[#This Row],[Region]],regions[Region],regions[Person])</f>
        <v>Chuck Magee</v>
      </c>
    </row>
    <row r="14" spans="1:15" x14ac:dyDescent="0.7">
      <c r="A14" t="s">
        <v>47</v>
      </c>
      <c r="B14" t="s">
        <v>36</v>
      </c>
      <c r="E14" t="s">
        <v>81</v>
      </c>
      <c r="F14">
        <v>42792</v>
      </c>
      <c r="G14" t="s">
        <v>68</v>
      </c>
      <c r="H14" t="s">
        <v>82</v>
      </c>
      <c r="I14">
        <v>81.92</v>
      </c>
      <c r="J14">
        <v>4</v>
      </c>
      <c r="K14">
        <v>0</v>
      </c>
      <c r="L14">
        <v>22.118400000000001</v>
      </c>
      <c r="M14" t="s">
        <v>55</v>
      </c>
      <c r="N14" s="3" t="str">
        <f>_xlfn.XLOOKUP(orders[[#This Row],[Order ID]],returns[Order ID],returns[Returned],"No")</f>
        <v>No</v>
      </c>
      <c r="O14" s="3" t="str">
        <f>_xlfn.XLOOKUP(orders[[#This Row],[Region]],regions[Region],regions[Person])</f>
        <v>Anna Andreadi</v>
      </c>
    </row>
    <row r="15" spans="1:15" x14ac:dyDescent="0.7">
      <c r="A15" t="s">
        <v>48</v>
      </c>
      <c r="B15" t="s">
        <v>36</v>
      </c>
      <c r="E15" t="s">
        <v>83</v>
      </c>
      <c r="F15">
        <v>42124</v>
      </c>
      <c r="G15" t="s">
        <v>84</v>
      </c>
      <c r="H15" t="s">
        <v>85</v>
      </c>
      <c r="I15">
        <v>213.11499999999998</v>
      </c>
      <c r="J15">
        <v>5</v>
      </c>
      <c r="K15">
        <v>0.3</v>
      </c>
      <c r="L15">
        <v>-15.222500000000011</v>
      </c>
      <c r="M15" t="s">
        <v>59</v>
      </c>
      <c r="N15" s="3" t="str">
        <f>_xlfn.XLOOKUP(orders[[#This Row],[Order ID]],returns[Order ID],returns[Returned],"No")</f>
        <v>No</v>
      </c>
      <c r="O15" s="3" t="str">
        <f>_xlfn.XLOOKUP(orders[[#This Row],[Region]],regions[Region],regions[Person])</f>
        <v>Kelly Williams</v>
      </c>
    </row>
    <row r="16" spans="1:15" x14ac:dyDescent="0.7">
      <c r="A16" t="s">
        <v>110</v>
      </c>
      <c r="B16" t="s">
        <v>36</v>
      </c>
      <c r="E16" t="s">
        <v>86</v>
      </c>
      <c r="F16">
        <v>41970</v>
      </c>
      <c r="G16" t="s">
        <v>68</v>
      </c>
      <c r="H16" t="s">
        <v>87</v>
      </c>
      <c r="I16">
        <v>3.76</v>
      </c>
      <c r="J16">
        <v>2</v>
      </c>
      <c r="K16">
        <v>0</v>
      </c>
      <c r="L16">
        <v>1.3159999999999998</v>
      </c>
      <c r="M16" t="s">
        <v>57</v>
      </c>
      <c r="N16" s="3" t="str">
        <f>_xlfn.XLOOKUP(orders[[#This Row],[Order ID]],returns[Order ID],returns[Returned],"No")</f>
        <v>No</v>
      </c>
      <c r="O16" s="3" t="str">
        <f>_xlfn.XLOOKUP(orders[[#This Row],[Region]],regions[Region],regions[Person])</f>
        <v>Chuck Magee</v>
      </c>
    </row>
    <row r="17" spans="1:15" x14ac:dyDescent="0.7">
      <c r="A17" t="s">
        <v>49</v>
      </c>
      <c r="B17" t="s">
        <v>36</v>
      </c>
      <c r="E17" t="s">
        <v>88</v>
      </c>
      <c r="F17">
        <v>42874</v>
      </c>
      <c r="G17" t="s">
        <v>68</v>
      </c>
      <c r="H17" t="s">
        <v>89</v>
      </c>
      <c r="I17">
        <v>97.16</v>
      </c>
      <c r="J17">
        <v>2</v>
      </c>
      <c r="K17">
        <v>0</v>
      </c>
      <c r="L17">
        <v>28.176399999999987</v>
      </c>
      <c r="M17" t="s">
        <v>55</v>
      </c>
      <c r="N17" s="3" t="str">
        <f>_xlfn.XLOOKUP(orders[[#This Row],[Order ID]],returns[Order ID],returns[Returned],"No")</f>
        <v>No</v>
      </c>
      <c r="O17" s="3" t="str">
        <f>_xlfn.XLOOKUP(orders[[#This Row],[Region]],regions[Region],regions[Person])</f>
        <v>Anna Andreadi</v>
      </c>
    </row>
    <row r="18" spans="1:15" x14ac:dyDescent="0.7">
      <c r="A18" t="s">
        <v>127</v>
      </c>
      <c r="B18" t="s">
        <v>36</v>
      </c>
      <c r="E18" t="s">
        <v>90</v>
      </c>
      <c r="F18">
        <v>42688</v>
      </c>
      <c r="G18" t="s">
        <v>84</v>
      </c>
      <c r="H18" t="s">
        <v>91</v>
      </c>
      <c r="I18">
        <v>380.05799999999994</v>
      </c>
      <c r="J18">
        <v>3</v>
      </c>
      <c r="K18">
        <v>0.3</v>
      </c>
      <c r="L18">
        <v>-21.717600000000004</v>
      </c>
      <c r="M18" t="s">
        <v>57</v>
      </c>
      <c r="N18" s="3" t="str">
        <f>_xlfn.XLOOKUP(orders[[#This Row],[Order ID]],returns[Order ID],returns[Returned],"No")</f>
        <v>No</v>
      </c>
      <c r="O18" s="3" t="str">
        <f>_xlfn.XLOOKUP(orders[[#This Row],[Region]],regions[Region],regions[Person])</f>
        <v>Chuck Magee</v>
      </c>
    </row>
    <row r="19" spans="1:15" x14ac:dyDescent="0.7">
      <c r="A19" t="s">
        <v>50</v>
      </c>
      <c r="B19" t="s">
        <v>36</v>
      </c>
      <c r="E19" t="s">
        <v>92</v>
      </c>
      <c r="F19">
        <v>42677</v>
      </c>
      <c r="G19" t="s">
        <v>68</v>
      </c>
      <c r="H19" t="s">
        <v>93</v>
      </c>
      <c r="I19">
        <v>43.584000000000003</v>
      </c>
      <c r="J19">
        <v>12</v>
      </c>
      <c r="K19">
        <v>0.2</v>
      </c>
      <c r="L19">
        <v>15.799199999999999</v>
      </c>
      <c r="M19" t="s">
        <v>55</v>
      </c>
      <c r="N19" s="3" t="str">
        <f>_xlfn.XLOOKUP(orders[[#This Row],[Order ID]],returns[Order ID],returns[Returned],"No")</f>
        <v>Yes</v>
      </c>
      <c r="O19" s="3" t="str">
        <f>_xlfn.XLOOKUP(orders[[#This Row],[Region]],regions[Region],regions[Person])</f>
        <v>Anna Andreadi</v>
      </c>
    </row>
    <row r="20" spans="1:15" x14ac:dyDescent="0.7">
      <c r="A20" t="s">
        <v>51</v>
      </c>
      <c r="B20" t="s">
        <v>36</v>
      </c>
      <c r="E20" t="s">
        <v>94</v>
      </c>
      <c r="F20">
        <v>41715</v>
      </c>
      <c r="G20" t="s">
        <v>84</v>
      </c>
      <c r="H20" t="s">
        <v>95</v>
      </c>
      <c r="I20">
        <v>1579.7460000000001</v>
      </c>
      <c r="J20">
        <v>7</v>
      </c>
      <c r="K20">
        <v>0.4</v>
      </c>
      <c r="L20">
        <v>-447.59469999999988</v>
      </c>
      <c r="M20" t="s">
        <v>57</v>
      </c>
      <c r="N20" s="3" t="str">
        <f>_xlfn.XLOOKUP(orders[[#This Row],[Order ID]],returns[Order ID],returns[Returned],"No")</f>
        <v>No</v>
      </c>
      <c r="O20" s="3" t="str">
        <f>_xlfn.XLOOKUP(orders[[#This Row],[Region]],regions[Region],regions[Person])</f>
        <v>Chuck Magee</v>
      </c>
    </row>
    <row r="21" spans="1:15" x14ac:dyDescent="0.7">
      <c r="A21" t="s">
        <v>52</v>
      </c>
      <c r="B21" t="s">
        <v>36</v>
      </c>
      <c r="E21" t="s">
        <v>96</v>
      </c>
      <c r="F21">
        <v>42336</v>
      </c>
      <c r="G21" t="s">
        <v>68</v>
      </c>
      <c r="H21" t="s">
        <v>97</v>
      </c>
      <c r="I21">
        <v>82.367999999999995</v>
      </c>
      <c r="J21">
        <v>2</v>
      </c>
      <c r="K21">
        <v>0.2</v>
      </c>
      <c r="L21">
        <v>-19.562399999999997</v>
      </c>
      <c r="M21" t="s">
        <v>59</v>
      </c>
      <c r="N21" s="3" t="str">
        <f>_xlfn.XLOOKUP(orders[[#This Row],[Order ID]],returns[Order ID],returns[Returned],"No")</f>
        <v>No</v>
      </c>
      <c r="O21" s="3" t="str">
        <f>_xlfn.XLOOKUP(orders[[#This Row],[Region]],regions[Region],regions[Person])</f>
        <v>Kelly Williams</v>
      </c>
    </row>
    <row r="22" spans="1:15" x14ac:dyDescent="0.7">
      <c r="A22" t="s">
        <v>165</v>
      </c>
      <c r="B22" t="s">
        <v>36</v>
      </c>
      <c r="E22" t="s">
        <v>98</v>
      </c>
      <c r="F22">
        <v>42624</v>
      </c>
      <c r="G22" t="s">
        <v>68</v>
      </c>
      <c r="H22" t="s">
        <v>99</v>
      </c>
      <c r="I22">
        <v>332.94</v>
      </c>
      <c r="J22">
        <v>3</v>
      </c>
      <c r="K22">
        <v>0</v>
      </c>
      <c r="L22">
        <v>6.6587999999999994</v>
      </c>
      <c r="M22" t="s">
        <v>55</v>
      </c>
      <c r="N22" s="3" t="str">
        <f>_xlfn.XLOOKUP(orders[[#This Row],[Order ID]],returns[Order ID],returns[Returned],"No")</f>
        <v>No</v>
      </c>
      <c r="O22" s="3" t="str">
        <f>_xlfn.XLOOKUP(orders[[#This Row],[Region]],regions[Region],regions[Person])</f>
        <v>Anna Andreadi</v>
      </c>
    </row>
    <row r="23" spans="1:15" x14ac:dyDescent="0.7">
      <c r="E23" t="s">
        <v>100</v>
      </c>
      <c r="F23">
        <v>42814</v>
      </c>
      <c r="G23" t="s">
        <v>79</v>
      </c>
      <c r="H23" t="s">
        <v>101</v>
      </c>
      <c r="I23">
        <v>238</v>
      </c>
      <c r="J23">
        <v>2</v>
      </c>
      <c r="K23">
        <v>0</v>
      </c>
      <c r="L23">
        <v>38.080000000000013</v>
      </c>
      <c r="M23" t="s">
        <v>57</v>
      </c>
      <c r="N23" s="3" t="str">
        <f>_xlfn.XLOOKUP(orders[[#This Row],[Order ID]],returns[Order ID],returns[Returned],"No")</f>
        <v>No</v>
      </c>
      <c r="O23" s="3" t="str">
        <f>_xlfn.XLOOKUP(orders[[#This Row],[Region]],regions[Region],regions[Person])</f>
        <v>Chuck Magee</v>
      </c>
    </row>
    <row r="24" spans="1:15" x14ac:dyDescent="0.7">
      <c r="E24" t="s">
        <v>102</v>
      </c>
      <c r="F24">
        <v>41866</v>
      </c>
      <c r="G24" t="s">
        <v>68</v>
      </c>
      <c r="H24" t="s">
        <v>103</v>
      </c>
      <c r="I24">
        <v>30.959999999999994</v>
      </c>
      <c r="J24">
        <v>8</v>
      </c>
      <c r="K24">
        <v>0.8</v>
      </c>
      <c r="L24">
        <v>-52.632000000000019</v>
      </c>
      <c r="M24" t="s">
        <v>59</v>
      </c>
      <c r="N24" s="3" t="str">
        <f>_xlfn.XLOOKUP(orders[[#This Row],[Order ID]],returns[Order ID],returns[Returned],"No")</f>
        <v>No</v>
      </c>
      <c r="O24" s="3" t="str">
        <f>_xlfn.XLOOKUP(orders[[#This Row],[Region]],regions[Region],regions[Person])</f>
        <v>Kelly Williams</v>
      </c>
    </row>
    <row r="25" spans="1:15" x14ac:dyDescent="0.7">
      <c r="E25" t="s">
        <v>104</v>
      </c>
      <c r="F25">
        <v>43055</v>
      </c>
      <c r="G25" t="s">
        <v>84</v>
      </c>
      <c r="H25" t="s">
        <v>105</v>
      </c>
      <c r="I25">
        <v>119.94</v>
      </c>
      <c r="J25">
        <v>3</v>
      </c>
      <c r="K25">
        <v>0</v>
      </c>
      <c r="L25">
        <v>23.987999999999996</v>
      </c>
      <c r="M25" t="s">
        <v>55</v>
      </c>
      <c r="N25" s="3" t="str">
        <f>_xlfn.XLOOKUP(orders[[#This Row],[Order ID]],returns[Order ID],returns[Returned],"No")</f>
        <v>No</v>
      </c>
      <c r="O25" s="3" t="str">
        <f>_xlfn.XLOOKUP(orders[[#This Row],[Region]],regions[Region],regions[Person])</f>
        <v>Anna Andreadi</v>
      </c>
    </row>
    <row r="26" spans="1:15" x14ac:dyDescent="0.7">
      <c r="E26" t="s">
        <v>106</v>
      </c>
      <c r="F26">
        <v>42292</v>
      </c>
      <c r="G26" t="s">
        <v>79</v>
      </c>
      <c r="H26" t="s">
        <v>107</v>
      </c>
      <c r="I26">
        <v>339.96000000000004</v>
      </c>
      <c r="J26">
        <v>5</v>
      </c>
      <c r="K26">
        <v>0.2</v>
      </c>
      <c r="L26">
        <v>67.991999999999962</v>
      </c>
      <c r="M26" t="s">
        <v>59</v>
      </c>
      <c r="N26" s="3" t="str">
        <f>_xlfn.XLOOKUP(orders[[#This Row],[Order ID]],returns[Order ID],returns[Returned],"No")</f>
        <v>No</v>
      </c>
      <c r="O26" s="3" t="str">
        <f>_xlfn.XLOOKUP(orders[[#This Row],[Region]],regions[Region],regions[Person])</f>
        <v>Kelly Williams</v>
      </c>
    </row>
    <row r="27" spans="1:15" x14ac:dyDescent="0.7">
      <c r="E27" t="s">
        <v>108</v>
      </c>
      <c r="F27">
        <v>41737</v>
      </c>
      <c r="G27" t="s">
        <v>79</v>
      </c>
      <c r="H27" t="s">
        <v>109</v>
      </c>
      <c r="I27">
        <v>399.96</v>
      </c>
      <c r="J27">
        <v>4</v>
      </c>
      <c r="K27">
        <v>0</v>
      </c>
      <c r="L27">
        <v>139.98599999999999</v>
      </c>
      <c r="M27" t="s">
        <v>55</v>
      </c>
      <c r="N27" s="3" t="str">
        <f>_xlfn.XLOOKUP(orders[[#This Row],[Order ID]],returns[Order ID],returns[Returned],"No")</f>
        <v>No</v>
      </c>
      <c r="O27" s="3" t="str">
        <f>_xlfn.XLOOKUP(orders[[#This Row],[Region]],regions[Region],regions[Person])</f>
        <v>Anna Andreadi</v>
      </c>
    </row>
    <row r="28" spans="1:15" x14ac:dyDescent="0.7">
      <c r="E28" t="s">
        <v>110</v>
      </c>
      <c r="F28">
        <v>42614</v>
      </c>
      <c r="G28" t="s">
        <v>79</v>
      </c>
      <c r="H28" t="s">
        <v>111</v>
      </c>
      <c r="I28">
        <v>468.90000000000003</v>
      </c>
      <c r="J28">
        <v>6</v>
      </c>
      <c r="K28">
        <v>0</v>
      </c>
      <c r="L28">
        <v>206.31600000000006</v>
      </c>
      <c r="M28" t="s">
        <v>57</v>
      </c>
      <c r="N28" s="3" t="str">
        <f>_xlfn.XLOOKUP(orders[[#This Row],[Order ID]],returns[Order ID],returns[Returned],"No")</f>
        <v>Yes</v>
      </c>
      <c r="O28" s="3" t="str">
        <f>_xlfn.XLOOKUP(orders[[#This Row],[Region]],regions[Region],regions[Person])</f>
        <v>Chuck Magee</v>
      </c>
    </row>
    <row r="29" spans="1:15" x14ac:dyDescent="0.7">
      <c r="E29" t="s">
        <v>112</v>
      </c>
      <c r="F29">
        <v>42608</v>
      </c>
      <c r="G29" t="s">
        <v>68</v>
      </c>
      <c r="H29" t="s">
        <v>113</v>
      </c>
      <c r="I29">
        <v>10.23</v>
      </c>
      <c r="J29">
        <v>3</v>
      </c>
      <c r="K29">
        <v>0</v>
      </c>
      <c r="L29">
        <v>4.9104000000000001</v>
      </c>
      <c r="M29" t="s">
        <v>55</v>
      </c>
      <c r="N29" s="3" t="str">
        <f>_xlfn.XLOOKUP(orders[[#This Row],[Order ID]],returns[Order ID],returns[Returned],"No")</f>
        <v>No</v>
      </c>
      <c r="O29" s="3" t="str">
        <f>_xlfn.XLOOKUP(orders[[#This Row],[Region]],regions[Region],regions[Person])</f>
        <v>Anna Andreadi</v>
      </c>
    </row>
    <row r="30" spans="1:15" x14ac:dyDescent="0.7">
      <c r="E30" t="s">
        <v>114</v>
      </c>
      <c r="F30">
        <v>42924</v>
      </c>
      <c r="G30" t="s">
        <v>68</v>
      </c>
      <c r="H30" t="s">
        <v>115</v>
      </c>
      <c r="I30">
        <v>28.91</v>
      </c>
      <c r="J30">
        <v>7</v>
      </c>
      <c r="K30">
        <v>0</v>
      </c>
      <c r="L30">
        <v>8.6729999999999983</v>
      </c>
      <c r="M30" t="s">
        <v>57</v>
      </c>
      <c r="N30" s="3" t="str">
        <f>_xlfn.XLOOKUP(orders[[#This Row],[Order ID]],returns[Order ID],returns[Returned],"No")</f>
        <v>No</v>
      </c>
      <c r="O30" s="3" t="str">
        <f>_xlfn.XLOOKUP(orders[[#This Row],[Region]],regions[Region],regions[Person])</f>
        <v>Chuck Magee</v>
      </c>
    </row>
    <row r="31" spans="1:15" x14ac:dyDescent="0.7">
      <c r="E31" t="s">
        <v>116</v>
      </c>
      <c r="F31">
        <v>42068</v>
      </c>
      <c r="G31" t="s">
        <v>84</v>
      </c>
      <c r="H31" t="s">
        <v>117</v>
      </c>
      <c r="I31">
        <v>33.568000000000005</v>
      </c>
      <c r="J31">
        <v>2</v>
      </c>
      <c r="K31">
        <v>0.2</v>
      </c>
      <c r="L31">
        <v>-5.4548000000000041</v>
      </c>
      <c r="M31" t="s">
        <v>57</v>
      </c>
      <c r="N31" s="3" t="str">
        <f>_xlfn.XLOOKUP(orders[[#This Row],[Order ID]],returns[Order ID],returns[Returned],"No")</f>
        <v>No</v>
      </c>
      <c r="O31" s="3" t="str">
        <f>_xlfn.XLOOKUP(orders[[#This Row],[Region]],regions[Region],regions[Person])</f>
        <v>Chuck Magee</v>
      </c>
    </row>
    <row r="32" spans="1:15" x14ac:dyDescent="0.7">
      <c r="E32" t="s">
        <v>118</v>
      </c>
      <c r="F32">
        <v>42132</v>
      </c>
      <c r="G32" t="s">
        <v>79</v>
      </c>
      <c r="H32" t="s">
        <v>119</v>
      </c>
      <c r="I32">
        <v>377.96999999999997</v>
      </c>
      <c r="J32">
        <v>3</v>
      </c>
      <c r="K32">
        <v>0</v>
      </c>
      <c r="L32">
        <v>105.83160000000002</v>
      </c>
      <c r="M32" t="s">
        <v>59</v>
      </c>
      <c r="N32" s="3" t="str">
        <f>_xlfn.XLOOKUP(orders[[#This Row],[Order ID]],returns[Order ID],returns[Returned],"No")</f>
        <v>No</v>
      </c>
      <c r="O32" s="3" t="str">
        <f>_xlfn.XLOOKUP(orders[[#This Row],[Region]],regions[Region],regions[Person])</f>
        <v>Kelly Williams</v>
      </c>
    </row>
    <row r="33" spans="5:15" x14ac:dyDescent="0.7">
      <c r="E33" t="s">
        <v>120</v>
      </c>
      <c r="F33">
        <v>43042</v>
      </c>
      <c r="G33" t="s">
        <v>79</v>
      </c>
      <c r="H33" t="s">
        <v>121</v>
      </c>
      <c r="I33">
        <v>361.37600000000003</v>
      </c>
      <c r="J33">
        <v>2</v>
      </c>
      <c r="K33">
        <v>0.2</v>
      </c>
      <c r="L33">
        <v>27.103200000000001</v>
      </c>
      <c r="M33" t="s">
        <v>61</v>
      </c>
      <c r="N33" s="3" t="str">
        <f>_xlfn.XLOOKUP(orders[[#This Row],[Order ID]],returns[Order ID],returns[Returned],"No")</f>
        <v>No</v>
      </c>
      <c r="O33" s="3" t="str">
        <f>_xlfn.XLOOKUP(orders[[#This Row],[Region]],regions[Region],regions[Person])</f>
        <v>Cassandra Brandow</v>
      </c>
    </row>
    <row r="34" spans="5:15" x14ac:dyDescent="0.7">
      <c r="E34" t="s">
        <v>122</v>
      </c>
      <c r="F34">
        <v>42205</v>
      </c>
      <c r="G34" t="s">
        <v>79</v>
      </c>
      <c r="H34" t="s">
        <v>123</v>
      </c>
      <c r="I34">
        <v>831.2</v>
      </c>
      <c r="J34">
        <v>5</v>
      </c>
      <c r="K34">
        <v>0</v>
      </c>
      <c r="L34">
        <v>124.68000000000004</v>
      </c>
      <c r="M34" t="s">
        <v>59</v>
      </c>
      <c r="N34" s="3" t="str">
        <f>_xlfn.XLOOKUP(orders[[#This Row],[Order ID]],returns[Order ID],returns[Returned],"No")</f>
        <v>No</v>
      </c>
      <c r="O34" s="3" t="str">
        <f>_xlfn.XLOOKUP(orders[[#This Row],[Region]],regions[Region],regions[Person])</f>
        <v>Kelly Williams</v>
      </c>
    </row>
    <row r="35" spans="5:15" x14ac:dyDescent="0.7">
      <c r="E35" t="s">
        <v>124</v>
      </c>
      <c r="F35">
        <v>42605</v>
      </c>
      <c r="G35" t="s">
        <v>79</v>
      </c>
      <c r="H35" t="s">
        <v>101</v>
      </c>
      <c r="I35">
        <v>666.4</v>
      </c>
      <c r="J35">
        <v>7</v>
      </c>
      <c r="K35">
        <v>0.2</v>
      </c>
      <c r="L35">
        <v>-33.319999999999965</v>
      </c>
      <c r="M35" t="s">
        <v>59</v>
      </c>
      <c r="N35" s="3" t="str">
        <f>_xlfn.XLOOKUP(orders[[#This Row],[Order ID]],returns[Order ID],returns[Returned],"No")</f>
        <v>No</v>
      </c>
      <c r="O35" s="3" t="str">
        <f>_xlfn.XLOOKUP(orders[[#This Row],[Region]],regions[Region],regions[Person])</f>
        <v>Kelly Williams</v>
      </c>
    </row>
    <row r="36" spans="5:15" x14ac:dyDescent="0.7">
      <c r="E36" t="s">
        <v>125</v>
      </c>
      <c r="F36">
        <v>41958</v>
      </c>
      <c r="G36" t="s">
        <v>79</v>
      </c>
      <c r="H36" t="s">
        <v>126</v>
      </c>
      <c r="I36">
        <v>772.47</v>
      </c>
      <c r="J36">
        <v>3</v>
      </c>
      <c r="K36">
        <v>0</v>
      </c>
      <c r="L36">
        <v>146.76929999999993</v>
      </c>
      <c r="M36" t="s">
        <v>55</v>
      </c>
      <c r="N36" s="3" t="str">
        <f>_xlfn.XLOOKUP(orders[[#This Row],[Order ID]],returns[Order ID],returns[Returned],"No")</f>
        <v>No</v>
      </c>
      <c r="O36" s="3" t="str">
        <f>_xlfn.XLOOKUP(orders[[#This Row],[Region]],regions[Region],regions[Person])</f>
        <v>Anna Andreadi</v>
      </c>
    </row>
    <row r="37" spans="5:15" x14ac:dyDescent="0.7">
      <c r="E37" t="s">
        <v>127</v>
      </c>
      <c r="F37">
        <v>42710</v>
      </c>
      <c r="G37" t="s">
        <v>68</v>
      </c>
      <c r="H37" t="s">
        <v>128</v>
      </c>
      <c r="I37">
        <v>437.47200000000009</v>
      </c>
      <c r="J37">
        <v>14</v>
      </c>
      <c r="K37">
        <v>0.2</v>
      </c>
      <c r="L37">
        <v>153.11519999999999</v>
      </c>
      <c r="M37" t="s">
        <v>55</v>
      </c>
      <c r="N37" s="3" t="str">
        <f>_xlfn.XLOOKUP(orders[[#This Row],[Order ID]],returns[Order ID],returns[Returned],"No")</f>
        <v>Yes</v>
      </c>
      <c r="O37" s="3" t="str">
        <f>_xlfn.XLOOKUP(orders[[#This Row],[Region]],regions[Region],regions[Person])</f>
        <v>Anna Andreadi</v>
      </c>
    </row>
    <row r="38" spans="5:15" x14ac:dyDescent="0.7">
      <c r="E38" t="s">
        <v>129</v>
      </c>
      <c r="F38">
        <v>42813</v>
      </c>
      <c r="G38" t="s">
        <v>79</v>
      </c>
      <c r="H38" t="s">
        <v>130</v>
      </c>
      <c r="I38">
        <v>99.54</v>
      </c>
      <c r="J38">
        <v>2</v>
      </c>
      <c r="K38">
        <v>0</v>
      </c>
      <c r="L38">
        <v>10.949399999999997</v>
      </c>
      <c r="M38" t="s">
        <v>55</v>
      </c>
      <c r="N38" s="3" t="str">
        <f>_xlfn.XLOOKUP(orders[[#This Row],[Order ID]],returns[Order ID],returns[Returned],"No")</f>
        <v>No</v>
      </c>
      <c r="O38" s="3" t="str">
        <f>_xlfn.XLOOKUP(orders[[#This Row],[Region]],regions[Region],regions[Person])</f>
        <v>Anna Andreadi</v>
      </c>
    </row>
    <row r="39" spans="5:15" x14ac:dyDescent="0.7">
      <c r="E39" t="s">
        <v>131</v>
      </c>
      <c r="F39">
        <v>42633</v>
      </c>
      <c r="G39" t="s">
        <v>68</v>
      </c>
      <c r="H39" t="s">
        <v>132</v>
      </c>
      <c r="I39">
        <v>77.52</v>
      </c>
      <c r="J39">
        <v>2</v>
      </c>
      <c r="K39">
        <v>0</v>
      </c>
      <c r="L39">
        <v>37.9848</v>
      </c>
      <c r="M39" t="s">
        <v>55</v>
      </c>
      <c r="N39" s="3" t="str">
        <f>_xlfn.XLOOKUP(orders[[#This Row],[Order ID]],returns[Order ID],returns[Returned],"No")</f>
        <v>No</v>
      </c>
      <c r="O39" s="3" t="str">
        <f>_xlfn.XLOOKUP(orders[[#This Row],[Region]],regions[Region],regions[Person])</f>
        <v>Anna Andreadi</v>
      </c>
    </row>
    <row r="40" spans="5:15" x14ac:dyDescent="0.7">
      <c r="E40" t="s">
        <v>133</v>
      </c>
      <c r="F40">
        <v>42338</v>
      </c>
      <c r="G40" t="s">
        <v>84</v>
      </c>
      <c r="H40" t="s">
        <v>134</v>
      </c>
      <c r="I40">
        <v>335.74400000000003</v>
      </c>
      <c r="J40">
        <v>2</v>
      </c>
      <c r="K40">
        <v>0.2</v>
      </c>
      <c r="L40">
        <v>25.180800000000005</v>
      </c>
      <c r="M40" t="s">
        <v>61</v>
      </c>
      <c r="N40" s="3" t="str">
        <f>_xlfn.XLOOKUP(orders[[#This Row],[Order ID]],returns[Order ID],returns[Returned],"No")</f>
        <v>No</v>
      </c>
      <c r="O40" s="3" t="str">
        <f>_xlfn.XLOOKUP(orders[[#This Row],[Region]],regions[Region],regions[Person])</f>
        <v>Cassandra Brandow</v>
      </c>
    </row>
    <row r="41" spans="5:15" x14ac:dyDescent="0.7">
      <c r="E41" t="s">
        <v>135</v>
      </c>
      <c r="F41">
        <v>42821</v>
      </c>
      <c r="G41" t="s">
        <v>68</v>
      </c>
      <c r="H41" t="s">
        <v>136</v>
      </c>
      <c r="I41">
        <v>17.64</v>
      </c>
      <c r="J41">
        <v>4</v>
      </c>
      <c r="K41">
        <v>0</v>
      </c>
      <c r="L41">
        <v>8.1143999999999998</v>
      </c>
      <c r="M41" t="s">
        <v>61</v>
      </c>
      <c r="N41" s="3" t="str">
        <f>_xlfn.XLOOKUP(orders[[#This Row],[Order ID]],returns[Order ID],returns[Returned],"No")</f>
        <v>No</v>
      </c>
      <c r="O41" s="3" t="str">
        <f>_xlfn.XLOOKUP(orders[[#This Row],[Region]],regions[Region],regions[Person])</f>
        <v>Cassandra Brandow</v>
      </c>
    </row>
    <row r="42" spans="5:15" x14ac:dyDescent="0.7">
      <c r="E42" t="s">
        <v>137</v>
      </c>
      <c r="F42">
        <v>41850</v>
      </c>
      <c r="G42" t="s">
        <v>84</v>
      </c>
      <c r="H42" t="s">
        <v>138</v>
      </c>
      <c r="I42">
        <v>1367.84</v>
      </c>
      <c r="J42">
        <v>8</v>
      </c>
      <c r="K42">
        <v>0</v>
      </c>
      <c r="L42">
        <v>259.88959999999997</v>
      </c>
      <c r="M42" t="s">
        <v>55</v>
      </c>
      <c r="N42" s="3" t="str">
        <f>_xlfn.XLOOKUP(orders[[#This Row],[Order ID]],returns[Order ID],returns[Returned],"No")</f>
        <v>No</v>
      </c>
      <c r="O42" s="3" t="str">
        <f>_xlfn.XLOOKUP(orders[[#This Row],[Region]],regions[Region],regions[Person])</f>
        <v>Anna Andreadi</v>
      </c>
    </row>
    <row r="43" spans="5:15" x14ac:dyDescent="0.7">
      <c r="E43" t="s">
        <v>139</v>
      </c>
      <c r="F43">
        <v>43078</v>
      </c>
      <c r="G43" t="s">
        <v>68</v>
      </c>
      <c r="H43" t="s">
        <v>140</v>
      </c>
      <c r="I43">
        <v>419.4</v>
      </c>
      <c r="J43">
        <v>5</v>
      </c>
      <c r="K43">
        <v>0.2</v>
      </c>
      <c r="L43">
        <v>146.79</v>
      </c>
      <c r="M43" t="s">
        <v>55</v>
      </c>
      <c r="N43" s="3" t="str">
        <f>_xlfn.XLOOKUP(orders[[#This Row],[Order ID]],returns[Order ID],returns[Returned],"No")</f>
        <v>No</v>
      </c>
      <c r="O43" s="3" t="str">
        <f>_xlfn.XLOOKUP(orders[[#This Row],[Region]],regions[Region],regions[Person])</f>
        <v>Anna Andreadi</v>
      </c>
    </row>
    <row r="44" spans="5:15" x14ac:dyDescent="0.7">
      <c r="E44" t="s">
        <v>141</v>
      </c>
      <c r="F44">
        <v>41911</v>
      </c>
      <c r="G44" t="s">
        <v>68</v>
      </c>
      <c r="H44" t="s">
        <v>142</v>
      </c>
      <c r="I44">
        <v>1801.6320000000001</v>
      </c>
      <c r="J44">
        <v>6</v>
      </c>
      <c r="K44">
        <v>0.2</v>
      </c>
      <c r="L44">
        <v>-337.80600000000004</v>
      </c>
      <c r="M44" t="s">
        <v>57</v>
      </c>
      <c r="N44" s="3" t="str">
        <f>_xlfn.XLOOKUP(orders[[#This Row],[Order ID]],returns[Order ID],returns[Returned],"No")</f>
        <v>No</v>
      </c>
      <c r="O44" s="3" t="str">
        <f>_xlfn.XLOOKUP(orders[[#This Row],[Region]],regions[Region],regions[Person])</f>
        <v>Chuck Magee</v>
      </c>
    </row>
    <row r="45" spans="5:15" x14ac:dyDescent="0.7">
      <c r="E45" t="s">
        <v>143</v>
      </c>
      <c r="F45">
        <v>42736</v>
      </c>
      <c r="G45" t="s">
        <v>68</v>
      </c>
      <c r="H45" t="s">
        <v>144</v>
      </c>
      <c r="I45">
        <v>13.747999999999998</v>
      </c>
      <c r="J45">
        <v>14</v>
      </c>
      <c r="K45">
        <v>0.8</v>
      </c>
      <c r="L45">
        <v>-22.684200000000004</v>
      </c>
      <c r="M45" t="s">
        <v>59</v>
      </c>
      <c r="N45" s="3" t="str">
        <f>_xlfn.XLOOKUP(orders[[#This Row],[Order ID]],returns[Order ID],returns[Returned],"No")</f>
        <v>No</v>
      </c>
      <c r="O45" s="3" t="str">
        <f>_xlfn.XLOOKUP(orders[[#This Row],[Region]],regions[Region],regions[Person])</f>
        <v>Kelly Williams</v>
      </c>
    </row>
    <row r="46" spans="5:15" x14ac:dyDescent="0.7">
      <c r="E46" t="s">
        <v>145</v>
      </c>
      <c r="F46">
        <v>41791</v>
      </c>
      <c r="G46" t="s">
        <v>68</v>
      </c>
      <c r="H46" t="s">
        <v>146</v>
      </c>
      <c r="I46">
        <v>166.72</v>
      </c>
      <c r="J46">
        <v>2</v>
      </c>
      <c r="K46">
        <v>0</v>
      </c>
      <c r="L46">
        <v>41.680000000000007</v>
      </c>
      <c r="M46" t="s">
        <v>59</v>
      </c>
      <c r="N46" s="3" t="str">
        <f>_xlfn.XLOOKUP(orders[[#This Row],[Order ID]],returns[Order ID],returns[Returned],"No")</f>
        <v>No</v>
      </c>
      <c r="O46" s="3" t="str">
        <f>_xlfn.XLOOKUP(orders[[#This Row],[Region]],regions[Region],regions[Person])</f>
        <v>Kelly Williams</v>
      </c>
    </row>
    <row r="47" spans="5:15" x14ac:dyDescent="0.7">
      <c r="E47" t="s">
        <v>147</v>
      </c>
      <c r="F47">
        <v>43046</v>
      </c>
      <c r="G47" t="s">
        <v>84</v>
      </c>
      <c r="H47" t="s">
        <v>148</v>
      </c>
      <c r="I47">
        <v>350.35199999999998</v>
      </c>
      <c r="J47">
        <v>4</v>
      </c>
      <c r="K47">
        <v>0.4</v>
      </c>
      <c r="L47">
        <v>-140.14079999999996</v>
      </c>
      <c r="M47" t="s">
        <v>57</v>
      </c>
      <c r="N47" s="3" t="str">
        <f>_xlfn.XLOOKUP(orders[[#This Row],[Order ID]],returns[Order ID],returns[Returned],"No")</f>
        <v>No</v>
      </c>
      <c r="O47" s="3" t="str">
        <f>_xlfn.XLOOKUP(orders[[#This Row],[Region]],regions[Region],regions[Person])</f>
        <v>Chuck Magee</v>
      </c>
    </row>
    <row r="48" spans="5:15" x14ac:dyDescent="0.7">
      <c r="E48" t="s">
        <v>149</v>
      </c>
      <c r="F48">
        <v>42695</v>
      </c>
      <c r="G48" t="s">
        <v>79</v>
      </c>
      <c r="H48" t="s">
        <v>150</v>
      </c>
      <c r="I48">
        <v>81.576000000000008</v>
      </c>
      <c r="J48">
        <v>3</v>
      </c>
      <c r="K48">
        <v>0.2</v>
      </c>
      <c r="L48">
        <v>2.0393999999999934</v>
      </c>
      <c r="M48" t="s">
        <v>59</v>
      </c>
      <c r="N48" s="3" t="str">
        <f>_xlfn.XLOOKUP(orders[[#This Row],[Order ID]],returns[Order ID],returns[Returned],"No")</f>
        <v>Yes</v>
      </c>
      <c r="O48" s="3" t="str">
        <f>_xlfn.XLOOKUP(orders[[#This Row],[Region]],regions[Region],regions[Person])</f>
        <v>Kelly Williams</v>
      </c>
    </row>
    <row r="49" spans="5:15" x14ac:dyDescent="0.7">
      <c r="E49" t="s">
        <v>151</v>
      </c>
      <c r="F49">
        <v>42316</v>
      </c>
      <c r="G49" t="s">
        <v>68</v>
      </c>
      <c r="H49" t="s">
        <v>152</v>
      </c>
      <c r="I49">
        <v>5</v>
      </c>
      <c r="J49">
        <v>1</v>
      </c>
      <c r="K49">
        <v>0</v>
      </c>
      <c r="L49">
        <v>2.4</v>
      </c>
      <c r="M49" t="s">
        <v>55</v>
      </c>
      <c r="N49" s="3" t="str">
        <f>_xlfn.XLOOKUP(orders[[#This Row],[Order ID]],returns[Order ID],returns[Returned],"No")</f>
        <v>No</v>
      </c>
      <c r="O49" s="3" t="str">
        <f>_xlfn.XLOOKUP(orders[[#This Row],[Region]],regions[Region],regions[Person])</f>
        <v>Anna Andreadi</v>
      </c>
    </row>
    <row r="50" spans="5:15" x14ac:dyDescent="0.7">
      <c r="E50" t="s">
        <v>153</v>
      </c>
      <c r="F50">
        <v>42107</v>
      </c>
      <c r="G50" t="s">
        <v>84</v>
      </c>
      <c r="H50" t="s">
        <v>154</v>
      </c>
      <c r="I50">
        <v>710.83200000000011</v>
      </c>
      <c r="J50">
        <v>3</v>
      </c>
      <c r="K50">
        <v>0.2</v>
      </c>
      <c r="L50">
        <v>-97.739399999999989</v>
      </c>
      <c r="M50" t="s">
        <v>55</v>
      </c>
      <c r="N50" s="3" t="str">
        <f>_xlfn.XLOOKUP(orders[[#This Row],[Order ID]],returns[Order ID],returns[Returned],"No")</f>
        <v>No</v>
      </c>
      <c r="O50" s="3" t="str">
        <f>_xlfn.XLOOKUP(orders[[#This Row],[Region]],regions[Region],regions[Person])</f>
        <v>Anna Andreadi</v>
      </c>
    </row>
    <row r="51" spans="5:15" x14ac:dyDescent="0.7">
      <c r="E51" t="s">
        <v>155</v>
      </c>
      <c r="F51">
        <v>43001</v>
      </c>
      <c r="G51" t="s">
        <v>79</v>
      </c>
      <c r="H51" t="s">
        <v>156</v>
      </c>
      <c r="I51">
        <v>47.984000000000002</v>
      </c>
      <c r="J51">
        <v>2</v>
      </c>
      <c r="K51">
        <v>0.2</v>
      </c>
      <c r="L51">
        <v>0.59979999999999656</v>
      </c>
      <c r="M51" t="s">
        <v>55</v>
      </c>
      <c r="N51" s="3" t="str">
        <f>_xlfn.XLOOKUP(orders[[#This Row],[Order ID]],returns[Order ID],returns[Returned],"No")</f>
        <v>No</v>
      </c>
      <c r="O51" s="3" t="str">
        <f>_xlfn.XLOOKUP(orders[[#This Row],[Region]],regions[Region],regions[Person])</f>
        <v>Anna Andreadi</v>
      </c>
    </row>
    <row r="52" spans="5:15" x14ac:dyDescent="0.7">
      <c r="E52" t="s">
        <v>157</v>
      </c>
      <c r="F52">
        <v>42869</v>
      </c>
      <c r="G52" t="s">
        <v>79</v>
      </c>
      <c r="H52" t="s">
        <v>158</v>
      </c>
      <c r="I52">
        <v>539.97</v>
      </c>
      <c r="J52">
        <v>3</v>
      </c>
      <c r="K52">
        <v>0</v>
      </c>
      <c r="L52">
        <v>134.99250000000001</v>
      </c>
      <c r="M52" t="s">
        <v>57</v>
      </c>
      <c r="N52" s="3" t="str">
        <f>_xlfn.XLOOKUP(orders[[#This Row],[Order ID]],returns[Order ID],returns[Returned],"No")</f>
        <v>No</v>
      </c>
      <c r="O52" s="3" t="str">
        <f>_xlfn.XLOOKUP(orders[[#This Row],[Region]],regions[Region],regions[Person])</f>
        <v>Chuck Magee</v>
      </c>
    </row>
    <row r="53" spans="5:15" x14ac:dyDescent="0.7">
      <c r="E53" t="s">
        <v>159</v>
      </c>
      <c r="F53">
        <v>42612</v>
      </c>
      <c r="G53" t="s">
        <v>68</v>
      </c>
      <c r="H53" t="s">
        <v>160</v>
      </c>
      <c r="I53">
        <v>54.224000000000004</v>
      </c>
      <c r="J53">
        <v>2</v>
      </c>
      <c r="K53">
        <v>0.2</v>
      </c>
      <c r="L53">
        <v>3.3889999999999993</v>
      </c>
      <c r="M53" t="s">
        <v>57</v>
      </c>
      <c r="N53" s="3" t="str">
        <f>_xlfn.XLOOKUP(orders[[#This Row],[Order ID]],returns[Order ID],returns[Returned],"No")</f>
        <v>No</v>
      </c>
      <c r="O53" s="3" t="str">
        <f>_xlfn.XLOOKUP(orders[[#This Row],[Region]],regions[Region],regions[Person])</f>
        <v>Chuck Magee</v>
      </c>
    </row>
    <row r="54" spans="5:15" x14ac:dyDescent="0.7">
      <c r="E54" t="s">
        <v>161</v>
      </c>
      <c r="F54">
        <v>42980</v>
      </c>
      <c r="G54" t="s">
        <v>84</v>
      </c>
      <c r="H54" t="s">
        <v>162</v>
      </c>
      <c r="I54">
        <v>215.976</v>
      </c>
      <c r="J54">
        <v>3</v>
      </c>
      <c r="K54">
        <v>0.2</v>
      </c>
      <c r="L54">
        <v>-2.6997000000000355</v>
      </c>
      <c r="M54" t="s">
        <v>55</v>
      </c>
      <c r="N54" s="3" t="str">
        <f>_xlfn.XLOOKUP(orders[[#This Row],[Order ID]],returns[Order ID],returns[Returned],"No")</f>
        <v>No</v>
      </c>
      <c r="O54" s="3" t="str">
        <f>_xlfn.XLOOKUP(orders[[#This Row],[Region]],regions[Region],regions[Person])</f>
        <v>Anna Andreadi</v>
      </c>
    </row>
    <row r="55" spans="5:15" x14ac:dyDescent="0.7">
      <c r="E55" t="s">
        <v>163</v>
      </c>
      <c r="F55">
        <v>42595</v>
      </c>
      <c r="G55" t="s">
        <v>68</v>
      </c>
      <c r="H55" t="s">
        <v>164</v>
      </c>
      <c r="I55">
        <v>22.32</v>
      </c>
      <c r="J55">
        <v>4</v>
      </c>
      <c r="K55">
        <v>0</v>
      </c>
      <c r="L55">
        <v>10.7136</v>
      </c>
      <c r="M55" t="s">
        <v>61</v>
      </c>
      <c r="N55" s="3" t="str">
        <f>_xlfn.XLOOKUP(orders[[#This Row],[Order ID]],returns[Order ID],returns[Returned],"No")</f>
        <v>No</v>
      </c>
      <c r="O55" s="3" t="str">
        <f>_xlfn.XLOOKUP(orders[[#This Row],[Region]],regions[Region],regions[Person])</f>
        <v>Cassandra Brandow</v>
      </c>
    </row>
    <row r="56" spans="5:15" x14ac:dyDescent="0.7">
      <c r="E56" t="s">
        <v>165</v>
      </c>
      <c r="F56">
        <v>42959</v>
      </c>
      <c r="G56" t="s">
        <v>68</v>
      </c>
      <c r="H56" t="s">
        <v>166</v>
      </c>
      <c r="I56">
        <v>192.16</v>
      </c>
      <c r="J56">
        <v>4</v>
      </c>
      <c r="K56">
        <v>0</v>
      </c>
      <c r="L56">
        <v>92.236799999999988</v>
      </c>
      <c r="M56" t="s">
        <v>55</v>
      </c>
      <c r="N56" s="3" t="str">
        <f>_xlfn.XLOOKUP(orders[[#This Row],[Order ID]],returns[Order ID],returns[Returned],"No")</f>
        <v>Yes</v>
      </c>
      <c r="O56" s="3" t="str">
        <f>_xlfn.XLOOKUP(orders[[#This Row],[Region]],regions[Region],regions[Person])</f>
        <v>Anna Andreadi</v>
      </c>
    </row>
    <row r="57" spans="5:15" x14ac:dyDescent="0.7">
      <c r="E57" t="s">
        <v>167</v>
      </c>
      <c r="F57">
        <v>42993</v>
      </c>
      <c r="G57" t="s">
        <v>84</v>
      </c>
      <c r="H57" t="s">
        <v>95</v>
      </c>
      <c r="I57">
        <v>300.904</v>
      </c>
      <c r="J57">
        <v>1</v>
      </c>
      <c r="K57">
        <v>0.2</v>
      </c>
      <c r="L57">
        <v>11.283900000000017</v>
      </c>
      <c r="M57" t="s">
        <v>55</v>
      </c>
      <c r="N57" s="3" t="str">
        <f>_xlfn.XLOOKUP(orders[[#This Row],[Order ID]],returns[Order ID],returns[Returned],"No")</f>
        <v>No</v>
      </c>
      <c r="O57" s="3" t="str">
        <f>_xlfn.XLOOKUP(orders[[#This Row],[Region]],regions[Region],regions[Person])</f>
        <v>Anna Andreadi</v>
      </c>
    </row>
    <row r="58" spans="5:15" x14ac:dyDescent="0.7">
      <c r="E58" t="s">
        <v>168</v>
      </c>
      <c r="F58">
        <v>42442</v>
      </c>
      <c r="G58" t="s">
        <v>68</v>
      </c>
      <c r="H58" t="s">
        <v>169</v>
      </c>
      <c r="I58">
        <v>126.08</v>
      </c>
      <c r="J58">
        <v>2</v>
      </c>
      <c r="K58">
        <v>0.2</v>
      </c>
      <c r="L58">
        <v>-28.367999999999984</v>
      </c>
      <c r="M58" t="s">
        <v>57</v>
      </c>
      <c r="N58" s="3" t="str">
        <f>_xlfn.XLOOKUP(orders[[#This Row],[Order ID]],returns[Order ID],returns[Returned],"No")</f>
        <v>No</v>
      </c>
      <c r="O58" s="3" t="str">
        <f>_xlfn.XLOOKUP(orders[[#This Row],[Region]],regions[Region],regions[Person])</f>
        <v>Chuck Magee</v>
      </c>
    </row>
    <row r="59" spans="5:15" x14ac:dyDescent="0.7">
      <c r="E59" t="s">
        <v>170</v>
      </c>
      <c r="F59">
        <v>41717</v>
      </c>
      <c r="G59" t="s">
        <v>84</v>
      </c>
      <c r="H59" t="s">
        <v>171</v>
      </c>
      <c r="I59">
        <v>20.016000000000002</v>
      </c>
      <c r="J59">
        <v>3</v>
      </c>
      <c r="K59">
        <v>0.2</v>
      </c>
      <c r="L59">
        <v>5.5044000000000013</v>
      </c>
      <c r="M59" t="s">
        <v>61</v>
      </c>
      <c r="N59" s="3" t="str">
        <f>_xlfn.XLOOKUP(orders[[#This Row],[Order ID]],returns[Order ID],returns[Returned],"No")</f>
        <v>No</v>
      </c>
      <c r="O59" s="3" t="str">
        <f>_xlfn.XLOOKUP(orders[[#This Row],[Region]],regions[Region],regions[Person])</f>
        <v>Cassandra Brandow</v>
      </c>
    </row>
    <row r="60" spans="5:15" x14ac:dyDescent="0.7">
      <c r="E60" t="s">
        <v>172</v>
      </c>
      <c r="F60">
        <v>42416</v>
      </c>
      <c r="G60" t="s">
        <v>68</v>
      </c>
      <c r="H60" t="s">
        <v>173</v>
      </c>
      <c r="I60">
        <v>6.9760000000000009</v>
      </c>
      <c r="J60">
        <v>4</v>
      </c>
      <c r="K60">
        <v>0.2</v>
      </c>
      <c r="L60">
        <v>1.8312000000000004</v>
      </c>
      <c r="M60" t="s">
        <v>59</v>
      </c>
      <c r="N60" s="3" t="str">
        <f>_xlfn.XLOOKUP(orders[[#This Row],[Order ID]],returns[Order ID],returns[Returned],"No")</f>
        <v>No</v>
      </c>
      <c r="O60" s="3" t="str">
        <f>_xlfn.XLOOKUP(orders[[#This Row],[Region]],regions[Region],regions[Person])</f>
        <v>Kelly Williams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E4A0-9E8F-4E83-80AF-7DFA49D7C341}">
  <dimension ref="A1:F152"/>
  <sheetViews>
    <sheetView topLeftCell="B4" workbookViewId="0">
      <selection activeCell="E54" sqref="E54"/>
    </sheetView>
  </sheetViews>
  <sheetFormatPr defaultRowHeight="20.7" x14ac:dyDescent="0.7"/>
  <cols>
    <col min="5" max="5" width="12.1640625" bestFit="1" customWidth="1"/>
  </cols>
  <sheetData>
    <row r="1" spans="1:6" x14ac:dyDescent="0.7">
      <c r="A1" t="s">
        <v>240</v>
      </c>
      <c r="B1" t="s">
        <v>241</v>
      </c>
      <c r="C1" t="s">
        <v>0</v>
      </c>
      <c r="E1" t="s">
        <v>245</v>
      </c>
      <c r="F1" t="s">
        <v>244</v>
      </c>
    </row>
    <row r="2" spans="1:6" x14ac:dyDescent="0.7">
      <c r="A2">
        <v>5.0999999999999996</v>
      </c>
      <c r="B2">
        <v>3.5</v>
      </c>
      <c r="C2" t="s">
        <v>242</v>
      </c>
    </row>
    <row r="3" spans="1:6" x14ac:dyDescent="0.7">
      <c r="A3">
        <v>4.9000000000000004</v>
      </c>
      <c r="B3">
        <v>3</v>
      </c>
      <c r="C3" t="s">
        <v>242</v>
      </c>
      <c r="E3" t="str">
        <f>iris[[#Headers],[sepal_length]]</f>
        <v>sepal_length</v>
      </c>
      <c r="F3" t="str">
        <f>iris[[#Headers],[sepal_width]]</f>
        <v>sepal_width</v>
      </c>
    </row>
    <row r="4" spans="1:6" x14ac:dyDescent="0.7">
      <c r="A4">
        <v>4.7</v>
      </c>
      <c r="B4">
        <v>3.2</v>
      </c>
      <c r="C4" t="s">
        <v>242</v>
      </c>
      <c r="E4" cm="1">
        <f t="array" ref="E4:E54">_xlfn._xlws.FILTER(iris[sepal_length],iris[species]=F1)</f>
        <v>6.3</v>
      </c>
      <c r="F4" cm="1">
        <f t="array" ref="F4:F54">_xlfn._xlws.FILTER(iris[sepal_width],iris[species]=F1)</f>
        <v>3.3</v>
      </c>
    </row>
    <row r="5" spans="1:6" x14ac:dyDescent="0.7">
      <c r="A5">
        <v>4.5999999999999996</v>
      </c>
      <c r="B5">
        <v>3.1</v>
      </c>
      <c r="C5" t="s">
        <v>242</v>
      </c>
      <c r="E5">
        <v>5.8</v>
      </c>
      <c r="F5">
        <v>2.7</v>
      </c>
    </row>
    <row r="6" spans="1:6" x14ac:dyDescent="0.7">
      <c r="A6">
        <v>5</v>
      </c>
      <c r="B6">
        <v>3.6</v>
      </c>
      <c r="C6" t="s">
        <v>242</v>
      </c>
      <c r="E6">
        <v>7.1</v>
      </c>
      <c r="F6">
        <v>3</v>
      </c>
    </row>
    <row r="7" spans="1:6" x14ac:dyDescent="0.7">
      <c r="A7">
        <v>5.4</v>
      </c>
      <c r="B7">
        <v>3.9</v>
      </c>
      <c r="C7" t="s">
        <v>242</v>
      </c>
      <c r="E7">
        <v>6.3</v>
      </c>
      <c r="F7">
        <v>2.9</v>
      </c>
    </row>
    <row r="8" spans="1:6" x14ac:dyDescent="0.7">
      <c r="A8">
        <v>4.5999999999999996</v>
      </c>
      <c r="B8">
        <v>3.4</v>
      </c>
      <c r="C8" t="s">
        <v>242</v>
      </c>
      <c r="E8">
        <v>6.5</v>
      </c>
      <c r="F8">
        <v>3</v>
      </c>
    </row>
    <row r="9" spans="1:6" x14ac:dyDescent="0.7">
      <c r="A9">
        <v>5</v>
      </c>
      <c r="B9">
        <v>3.4</v>
      </c>
      <c r="C9" t="s">
        <v>242</v>
      </c>
      <c r="E9">
        <v>7.6</v>
      </c>
      <c r="F9">
        <v>3</v>
      </c>
    </row>
    <row r="10" spans="1:6" x14ac:dyDescent="0.7">
      <c r="A10">
        <v>4.4000000000000004</v>
      </c>
      <c r="B10">
        <v>2.9</v>
      </c>
      <c r="C10" t="s">
        <v>242</v>
      </c>
      <c r="E10">
        <v>4.9000000000000004</v>
      </c>
      <c r="F10">
        <v>2.5</v>
      </c>
    </row>
    <row r="11" spans="1:6" x14ac:dyDescent="0.7">
      <c r="A11">
        <v>4.9000000000000004</v>
      </c>
      <c r="B11">
        <v>3.1</v>
      </c>
      <c r="C11" t="s">
        <v>242</v>
      </c>
      <c r="E11">
        <v>7.3</v>
      </c>
      <c r="F11">
        <v>2.9</v>
      </c>
    </row>
    <row r="12" spans="1:6" x14ac:dyDescent="0.7">
      <c r="A12">
        <v>5.4</v>
      </c>
      <c r="B12">
        <v>3.7</v>
      </c>
      <c r="C12" t="s">
        <v>242</v>
      </c>
      <c r="E12">
        <v>6.7</v>
      </c>
      <c r="F12">
        <v>2.5</v>
      </c>
    </row>
    <row r="13" spans="1:6" x14ac:dyDescent="0.7">
      <c r="A13">
        <v>4.8</v>
      </c>
      <c r="B13">
        <v>3.4</v>
      </c>
      <c r="C13" t="s">
        <v>242</v>
      </c>
      <c r="E13">
        <v>7.2</v>
      </c>
      <c r="F13">
        <v>3.6</v>
      </c>
    </row>
    <row r="14" spans="1:6" x14ac:dyDescent="0.7">
      <c r="A14">
        <v>4.8</v>
      </c>
      <c r="B14">
        <v>3</v>
      </c>
      <c r="C14" t="s">
        <v>242</v>
      </c>
      <c r="E14">
        <v>6.5</v>
      </c>
      <c r="F14">
        <v>3.2</v>
      </c>
    </row>
    <row r="15" spans="1:6" x14ac:dyDescent="0.7">
      <c r="A15">
        <v>4.3</v>
      </c>
      <c r="B15">
        <v>3</v>
      </c>
      <c r="C15" t="s">
        <v>242</v>
      </c>
      <c r="E15">
        <v>6.4</v>
      </c>
      <c r="F15">
        <v>2.7</v>
      </c>
    </row>
    <row r="16" spans="1:6" x14ac:dyDescent="0.7">
      <c r="A16">
        <v>5.8</v>
      </c>
      <c r="B16">
        <v>4</v>
      </c>
      <c r="C16" t="s">
        <v>242</v>
      </c>
      <c r="E16">
        <v>6.8</v>
      </c>
      <c r="F16">
        <v>3</v>
      </c>
    </row>
    <row r="17" spans="1:6" x14ac:dyDescent="0.7">
      <c r="A17">
        <v>5.7</v>
      </c>
      <c r="B17">
        <v>4.4000000000000004</v>
      </c>
      <c r="C17" t="s">
        <v>242</v>
      </c>
      <c r="E17">
        <v>5.7</v>
      </c>
      <c r="F17">
        <v>2.5</v>
      </c>
    </row>
    <row r="18" spans="1:6" x14ac:dyDescent="0.7">
      <c r="A18">
        <v>5.4</v>
      </c>
      <c r="B18">
        <v>3.9</v>
      </c>
      <c r="C18" t="s">
        <v>242</v>
      </c>
      <c r="E18">
        <v>5.8</v>
      </c>
      <c r="F18">
        <v>2.8</v>
      </c>
    </row>
    <row r="19" spans="1:6" x14ac:dyDescent="0.7">
      <c r="A19">
        <v>5.0999999999999996</v>
      </c>
      <c r="B19">
        <v>3.5</v>
      </c>
      <c r="C19" t="s">
        <v>242</v>
      </c>
      <c r="E19">
        <v>6.4</v>
      </c>
      <c r="F19">
        <v>3.2</v>
      </c>
    </row>
    <row r="20" spans="1:6" x14ac:dyDescent="0.7">
      <c r="A20">
        <v>5.7</v>
      </c>
      <c r="B20">
        <v>3.8</v>
      </c>
      <c r="C20" t="s">
        <v>242</v>
      </c>
      <c r="E20">
        <v>6.5</v>
      </c>
      <c r="F20">
        <v>3</v>
      </c>
    </row>
    <row r="21" spans="1:6" x14ac:dyDescent="0.7">
      <c r="A21">
        <v>5.0999999999999996</v>
      </c>
      <c r="B21">
        <v>3.8</v>
      </c>
      <c r="C21" t="s">
        <v>242</v>
      </c>
      <c r="E21">
        <v>7.7</v>
      </c>
      <c r="F21">
        <v>3.8</v>
      </c>
    </row>
    <row r="22" spans="1:6" x14ac:dyDescent="0.7">
      <c r="A22">
        <v>5.4</v>
      </c>
      <c r="B22">
        <v>3.4</v>
      </c>
      <c r="C22" t="s">
        <v>242</v>
      </c>
      <c r="E22">
        <v>7.7</v>
      </c>
      <c r="F22">
        <v>2.6</v>
      </c>
    </row>
    <row r="23" spans="1:6" x14ac:dyDescent="0.7">
      <c r="A23">
        <v>5.0999999999999996</v>
      </c>
      <c r="B23">
        <v>3.7</v>
      </c>
      <c r="C23" t="s">
        <v>242</v>
      </c>
      <c r="E23">
        <v>6</v>
      </c>
      <c r="F23">
        <v>2.2000000000000002</v>
      </c>
    </row>
    <row r="24" spans="1:6" x14ac:dyDescent="0.7">
      <c r="A24">
        <v>4.5999999999999996</v>
      </c>
      <c r="B24">
        <v>3.6</v>
      </c>
      <c r="C24" t="s">
        <v>242</v>
      </c>
      <c r="E24">
        <v>6.9</v>
      </c>
      <c r="F24">
        <v>3.2</v>
      </c>
    </row>
    <row r="25" spans="1:6" x14ac:dyDescent="0.7">
      <c r="A25">
        <v>5.0999999999999996</v>
      </c>
      <c r="B25">
        <v>3.3</v>
      </c>
      <c r="C25" t="s">
        <v>242</v>
      </c>
      <c r="E25">
        <v>5.6</v>
      </c>
      <c r="F25">
        <v>2.8</v>
      </c>
    </row>
    <row r="26" spans="1:6" x14ac:dyDescent="0.7">
      <c r="A26">
        <v>4.8</v>
      </c>
      <c r="B26">
        <v>3.4</v>
      </c>
      <c r="C26" t="s">
        <v>242</v>
      </c>
      <c r="E26">
        <v>7.7</v>
      </c>
      <c r="F26">
        <v>2.8</v>
      </c>
    </row>
    <row r="27" spans="1:6" x14ac:dyDescent="0.7">
      <c r="A27">
        <v>5</v>
      </c>
      <c r="B27">
        <v>3</v>
      </c>
      <c r="C27" t="s">
        <v>242</v>
      </c>
      <c r="E27">
        <v>6.3</v>
      </c>
      <c r="F27">
        <v>2.7</v>
      </c>
    </row>
    <row r="28" spans="1:6" x14ac:dyDescent="0.7">
      <c r="A28">
        <v>5</v>
      </c>
      <c r="B28">
        <v>3.4</v>
      </c>
      <c r="C28" t="s">
        <v>242</v>
      </c>
      <c r="E28">
        <v>6.7</v>
      </c>
      <c r="F28">
        <v>3.3</v>
      </c>
    </row>
    <row r="29" spans="1:6" x14ac:dyDescent="0.7">
      <c r="A29">
        <v>5.2</v>
      </c>
      <c r="B29">
        <v>3.5</v>
      </c>
      <c r="C29" t="s">
        <v>242</v>
      </c>
      <c r="E29">
        <v>7.2</v>
      </c>
      <c r="F29">
        <v>3.2</v>
      </c>
    </row>
    <row r="30" spans="1:6" x14ac:dyDescent="0.7">
      <c r="A30">
        <v>5.2</v>
      </c>
      <c r="B30">
        <v>3.4</v>
      </c>
      <c r="C30" t="s">
        <v>242</v>
      </c>
      <c r="E30">
        <v>6.2</v>
      </c>
      <c r="F30">
        <v>2.8</v>
      </c>
    </row>
    <row r="31" spans="1:6" x14ac:dyDescent="0.7">
      <c r="A31">
        <v>4.7</v>
      </c>
      <c r="B31">
        <v>3.2</v>
      </c>
      <c r="C31" t="s">
        <v>242</v>
      </c>
      <c r="E31">
        <v>6.1</v>
      </c>
      <c r="F31">
        <v>3</v>
      </c>
    </row>
    <row r="32" spans="1:6" x14ac:dyDescent="0.7">
      <c r="A32">
        <v>4.8</v>
      </c>
      <c r="B32">
        <v>3.1</v>
      </c>
      <c r="C32" t="s">
        <v>242</v>
      </c>
      <c r="E32">
        <v>6.4</v>
      </c>
      <c r="F32">
        <v>2.8</v>
      </c>
    </row>
    <row r="33" spans="1:6" x14ac:dyDescent="0.7">
      <c r="A33">
        <v>5.4</v>
      </c>
      <c r="B33">
        <v>3.4</v>
      </c>
      <c r="C33" t="s">
        <v>242</v>
      </c>
      <c r="E33">
        <v>7.2</v>
      </c>
      <c r="F33">
        <v>3</v>
      </c>
    </row>
    <row r="34" spans="1:6" x14ac:dyDescent="0.7">
      <c r="A34">
        <v>5.2</v>
      </c>
      <c r="B34">
        <v>4.0999999999999996</v>
      </c>
      <c r="C34" t="s">
        <v>242</v>
      </c>
      <c r="E34">
        <v>7.4</v>
      </c>
      <c r="F34">
        <v>2.8</v>
      </c>
    </row>
    <row r="35" spans="1:6" x14ac:dyDescent="0.7">
      <c r="A35">
        <v>5.5</v>
      </c>
      <c r="B35">
        <v>4.2</v>
      </c>
      <c r="C35" t="s">
        <v>242</v>
      </c>
      <c r="E35">
        <v>7.9</v>
      </c>
      <c r="F35">
        <v>3.8</v>
      </c>
    </row>
    <row r="36" spans="1:6" x14ac:dyDescent="0.7">
      <c r="A36">
        <v>4.9000000000000004</v>
      </c>
      <c r="B36">
        <v>3.1</v>
      </c>
      <c r="C36" t="s">
        <v>242</v>
      </c>
      <c r="E36">
        <v>6.4</v>
      </c>
      <c r="F36">
        <v>2.8</v>
      </c>
    </row>
    <row r="37" spans="1:6" x14ac:dyDescent="0.7">
      <c r="A37">
        <v>5</v>
      </c>
      <c r="B37">
        <v>3.2</v>
      </c>
      <c r="C37" t="s">
        <v>242</v>
      </c>
      <c r="E37">
        <v>6.3</v>
      </c>
      <c r="F37">
        <v>2.8</v>
      </c>
    </row>
    <row r="38" spans="1:6" x14ac:dyDescent="0.7">
      <c r="A38">
        <v>5.5</v>
      </c>
      <c r="B38">
        <v>3.5</v>
      </c>
      <c r="C38" t="s">
        <v>242</v>
      </c>
      <c r="E38">
        <v>6.1</v>
      </c>
      <c r="F38">
        <v>2.6</v>
      </c>
    </row>
    <row r="39" spans="1:6" x14ac:dyDescent="0.7">
      <c r="A39">
        <v>4.9000000000000004</v>
      </c>
      <c r="B39">
        <v>3.6</v>
      </c>
      <c r="C39" t="s">
        <v>242</v>
      </c>
      <c r="E39">
        <v>7.7</v>
      </c>
      <c r="F39">
        <v>3</v>
      </c>
    </row>
    <row r="40" spans="1:6" x14ac:dyDescent="0.7">
      <c r="A40">
        <v>4.4000000000000004</v>
      </c>
      <c r="B40">
        <v>3</v>
      </c>
      <c r="C40" t="s">
        <v>242</v>
      </c>
      <c r="E40">
        <v>6.3</v>
      </c>
      <c r="F40">
        <v>3.4</v>
      </c>
    </row>
    <row r="41" spans="1:6" x14ac:dyDescent="0.7">
      <c r="A41">
        <v>5.0999999999999996</v>
      </c>
      <c r="B41">
        <v>3.4</v>
      </c>
      <c r="C41" t="s">
        <v>242</v>
      </c>
      <c r="E41">
        <v>6.4</v>
      </c>
      <c r="F41">
        <v>3.1</v>
      </c>
    </row>
    <row r="42" spans="1:6" x14ac:dyDescent="0.7">
      <c r="A42">
        <v>5</v>
      </c>
      <c r="B42">
        <v>3.5</v>
      </c>
      <c r="C42" t="s">
        <v>242</v>
      </c>
      <c r="E42">
        <v>6</v>
      </c>
      <c r="F42">
        <v>3</v>
      </c>
    </row>
    <row r="43" spans="1:6" x14ac:dyDescent="0.7">
      <c r="A43">
        <v>4.5</v>
      </c>
      <c r="B43">
        <v>2.2999999999999998</v>
      </c>
      <c r="C43" t="s">
        <v>242</v>
      </c>
      <c r="E43">
        <v>6.9</v>
      </c>
      <c r="F43">
        <v>3.1</v>
      </c>
    </row>
    <row r="44" spans="1:6" x14ac:dyDescent="0.7">
      <c r="A44">
        <v>4.4000000000000004</v>
      </c>
      <c r="B44">
        <v>3.2</v>
      </c>
      <c r="C44" t="s">
        <v>242</v>
      </c>
      <c r="E44">
        <v>6.7</v>
      </c>
      <c r="F44">
        <v>3.1</v>
      </c>
    </row>
    <row r="45" spans="1:6" x14ac:dyDescent="0.7">
      <c r="A45">
        <v>5</v>
      </c>
      <c r="B45">
        <v>3.5</v>
      </c>
      <c r="C45" t="s">
        <v>242</v>
      </c>
      <c r="E45">
        <v>6.9</v>
      </c>
      <c r="F45">
        <v>3.1</v>
      </c>
    </row>
    <row r="46" spans="1:6" x14ac:dyDescent="0.7">
      <c r="A46">
        <v>5.0999999999999996</v>
      </c>
      <c r="B46">
        <v>3.8</v>
      </c>
      <c r="C46" t="s">
        <v>242</v>
      </c>
      <c r="E46">
        <v>5.8</v>
      </c>
      <c r="F46">
        <v>2.7</v>
      </c>
    </row>
    <row r="47" spans="1:6" x14ac:dyDescent="0.7">
      <c r="A47">
        <v>4.8</v>
      </c>
      <c r="B47">
        <v>3</v>
      </c>
      <c r="C47" t="s">
        <v>242</v>
      </c>
      <c r="E47">
        <v>6.8</v>
      </c>
      <c r="F47">
        <v>3.2</v>
      </c>
    </row>
    <row r="48" spans="1:6" x14ac:dyDescent="0.7">
      <c r="A48">
        <v>5.0999999999999996</v>
      </c>
      <c r="B48">
        <v>3.8</v>
      </c>
      <c r="C48" t="s">
        <v>242</v>
      </c>
      <c r="E48">
        <v>6.7</v>
      </c>
      <c r="F48">
        <v>3.3</v>
      </c>
    </row>
    <row r="49" spans="1:6" x14ac:dyDescent="0.7">
      <c r="A49">
        <v>4.5999999999999996</v>
      </c>
      <c r="B49">
        <v>3.2</v>
      </c>
      <c r="C49" t="s">
        <v>242</v>
      </c>
      <c r="E49">
        <v>6.7</v>
      </c>
      <c r="F49">
        <v>3</v>
      </c>
    </row>
    <row r="50" spans="1:6" x14ac:dyDescent="0.7">
      <c r="A50">
        <v>5.3</v>
      </c>
      <c r="B50">
        <v>3.7</v>
      </c>
      <c r="C50" t="s">
        <v>242</v>
      </c>
      <c r="E50">
        <v>6.3</v>
      </c>
      <c r="F50">
        <v>2.5</v>
      </c>
    </row>
    <row r="51" spans="1:6" x14ac:dyDescent="0.7">
      <c r="A51">
        <v>5</v>
      </c>
      <c r="B51">
        <v>3.3</v>
      </c>
      <c r="C51" t="s">
        <v>242</v>
      </c>
      <c r="E51">
        <v>6.5</v>
      </c>
      <c r="F51">
        <v>3</v>
      </c>
    </row>
    <row r="52" spans="1:6" x14ac:dyDescent="0.7">
      <c r="A52">
        <v>7</v>
      </c>
      <c r="B52">
        <v>3.2</v>
      </c>
      <c r="C52" t="s">
        <v>243</v>
      </c>
      <c r="E52">
        <v>6.2</v>
      </c>
      <c r="F52">
        <v>3.4</v>
      </c>
    </row>
    <row r="53" spans="1:6" x14ac:dyDescent="0.7">
      <c r="A53">
        <v>6.4</v>
      </c>
      <c r="B53">
        <v>3.2</v>
      </c>
      <c r="C53" t="s">
        <v>243</v>
      </c>
      <c r="E53">
        <v>5.9</v>
      </c>
      <c r="F53">
        <v>3</v>
      </c>
    </row>
    <row r="54" spans="1:6" x14ac:dyDescent="0.7">
      <c r="A54">
        <v>6.9</v>
      </c>
      <c r="B54">
        <v>3.1</v>
      </c>
      <c r="C54" t="s">
        <v>243</v>
      </c>
      <c r="E54">
        <v>5.9</v>
      </c>
      <c r="F54">
        <v>3</v>
      </c>
    </row>
    <row r="55" spans="1:6" x14ac:dyDescent="0.7">
      <c r="A55">
        <v>5.5</v>
      </c>
      <c r="B55">
        <v>2.2999999999999998</v>
      </c>
      <c r="C55" t="s">
        <v>243</v>
      </c>
    </row>
    <row r="56" spans="1:6" x14ac:dyDescent="0.7">
      <c r="A56">
        <v>6.5</v>
      </c>
      <c r="B56">
        <v>2.8</v>
      </c>
      <c r="C56" t="s">
        <v>243</v>
      </c>
    </row>
    <row r="57" spans="1:6" x14ac:dyDescent="0.7">
      <c r="A57">
        <v>5.7</v>
      </c>
      <c r="B57">
        <v>2.8</v>
      </c>
      <c r="C57" t="s">
        <v>243</v>
      </c>
    </row>
    <row r="58" spans="1:6" x14ac:dyDescent="0.7">
      <c r="A58">
        <v>6.3</v>
      </c>
      <c r="B58">
        <v>3.3</v>
      </c>
      <c r="C58" t="s">
        <v>243</v>
      </c>
    </row>
    <row r="59" spans="1:6" x14ac:dyDescent="0.7">
      <c r="A59">
        <v>4.9000000000000004</v>
      </c>
      <c r="B59">
        <v>2.4</v>
      </c>
      <c r="C59" t="s">
        <v>243</v>
      </c>
    </row>
    <row r="60" spans="1:6" x14ac:dyDescent="0.7">
      <c r="A60">
        <v>6.6</v>
      </c>
      <c r="B60">
        <v>2.9</v>
      </c>
      <c r="C60" t="s">
        <v>243</v>
      </c>
    </row>
    <row r="61" spans="1:6" x14ac:dyDescent="0.7">
      <c r="A61">
        <v>5.2</v>
      </c>
      <c r="B61">
        <v>2.7</v>
      </c>
      <c r="C61" t="s">
        <v>243</v>
      </c>
    </row>
    <row r="62" spans="1:6" x14ac:dyDescent="0.7">
      <c r="A62">
        <v>5</v>
      </c>
      <c r="B62">
        <v>2</v>
      </c>
      <c r="C62" t="s">
        <v>243</v>
      </c>
    </row>
    <row r="63" spans="1:6" x14ac:dyDescent="0.7">
      <c r="A63">
        <v>5.9</v>
      </c>
      <c r="B63">
        <v>3</v>
      </c>
      <c r="C63" t="s">
        <v>243</v>
      </c>
    </row>
    <row r="64" spans="1:6" x14ac:dyDescent="0.7">
      <c r="A64">
        <v>6</v>
      </c>
      <c r="B64">
        <v>2.2000000000000002</v>
      </c>
      <c r="C64" t="s">
        <v>243</v>
      </c>
    </row>
    <row r="65" spans="1:3" x14ac:dyDescent="0.7">
      <c r="A65">
        <v>6.1</v>
      </c>
      <c r="B65">
        <v>2.9</v>
      </c>
      <c r="C65" t="s">
        <v>243</v>
      </c>
    </row>
    <row r="66" spans="1:3" x14ac:dyDescent="0.7">
      <c r="A66">
        <v>5.6</v>
      </c>
      <c r="B66">
        <v>2.9</v>
      </c>
      <c r="C66" t="s">
        <v>243</v>
      </c>
    </row>
    <row r="67" spans="1:3" x14ac:dyDescent="0.7">
      <c r="A67">
        <v>6.7</v>
      </c>
      <c r="B67">
        <v>3.1</v>
      </c>
      <c r="C67" t="s">
        <v>243</v>
      </c>
    </row>
    <row r="68" spans="1:3" x14ac:dyDescent="0.7">
      <c r="A68">
        <v>5.6</v>
      </c>
      <c r="B68">
        <v>3</v>
      </c>
      <c r="C68" t="s">
        <v>243</v>
      </c>
    </row>
    <row r="69" spans="1:3" x14ac:dyDescent="0.7">
      <c r="A69">
        <v>5.8</v>
      </c>
      <c r="B69">
        <v>2.7</v>
      </c>
      <c r="C69" t="s">
        <v>243</v>
      </c>
    </row>
    <row r="70" spans="1:3" x14ac:dyDescent="0.7">
      <c r="A70">
        <v>6.2</v>
      </c>
      <c r="B70">
        <v>2.2000000000000002</v>
      </c>
      <c r="C70" t="s">
        <v>243</v>
      </c>
    </row>
    <row r="71" spans="1:3" x14ac:dyDescent="0.7">
      <c r="A71">
        <v>5.6</v>
      </c>
      <c r="B71">
        <v>2.5</v>
      </c>
      <c r="C71" t="s">
        <v>243</v>
      </c>
    </row>
    <row r="72" spans="1:3" x14ac:dyDescent="0.7">
      <c r="A72">
        <v>5.9</v>
      </c>
      <c r="B72">
        <v>3.2</v>
      </c>
      <c r="C72" t="s">
        <v>243</v>
      </c>
    </row>
    <row r="73" spans="1:3" x14ac:dyDescent="0.7">
      <c r="A73">
        <v>6.1</v>
      </c>
      <c r="B73">
        <v>2.8</v>
      </c>
      <c r="C73" t="s">
        <v>243</v>
      </c>
    </row>
    <row r="74" spans="1:3" x14ac:dyDescent="0.7">
      <c r="A74">
        <v>6.3</v>
      </c>
      <c r="B74">
        <v>2.5</v>
      </c>
      <c r="C74" t="s">
        <v>243</v>
      </c>
    </row>
    <row r="75" spans="1:3" x14ac:dyDescent="0.7">
      <c r="A75">
        <v>6.1</v>
      </c>
      <c r="B75">
        <v>2.8</v>
      </c>
      <c r="C75" t="s">
        <v>243</v>
      </c>
    </row>
    <row r="76" spans="1:3" x14ac:dyDescent="0.7">
      <c r="A76">
        <v>6.4</v>
      </c>
      <c r="B76">
        <v>2.9</v>
      </c>
      <c r="C76" t="s">
        <v>243</v>
      </c>
    </row>
    <row r="77" spans="1:3" x14ac:dyDescent="0.7">
      <c r="A77">
        <v>6.6</v>
      </c>
      <c r="B77">
        <v>3</v>
      </c>
      <c r="C77" t="s">
        <v>243</v>
      </c>
    </row>
    <row r="78" spans="1:3" x14ac:dyDescent="0.7">
      <c r="A78">
        <v>6.8</v>
      </c>
      <c r="B78">
        <v>2.8</v>
      </c>
      <c r="C78" t="s">
        <v>243</v>
      </c>
    </row>
    <row r="79" spans="1:3" x14ac:dyDescent="0.7">
      <c r="A79">
        <v>6.7</v>
      </c>
      <c r="B79">
        <v>3</v>
      </c>
      <c r="C79" t="s">
        <v>243</v>
      </c>
    </row>
    <row r="80" spans="1:3" x14ac:dyDescent="0.7">
      <c r="A80">
        <v>6</v>
      </c>
      <c r="B80">
        <v>2.9</v>
      </c>
      <c r="C80" t="s">
        <v>243</v>
      </c>
    </row>
    <row r="81" spans="1:3" x14ac:dyDescent="0.7">
      <c r="A81">
        <v>5.7</v>
      </c>
      <c r="B81">
        <v>2.6</v>
      </c>
      <c r="C81" t="s">
        <v>243</v>
      </c>
    </row>
    <row r="82" spans="1:3" x14ac:dyDescent="0.7">
      <c r="A82">
        <v>5.5</v>
      </c>
      <c r="B82">
        <v>2.4</v>
      </c>
      <c r="C82" t="s">
        <v>243</v>
      </c>
    </row>
    <row r="83" spans="1:3" x14ac:dyDescent="0.7">
      <c r="A83">
        <v>5.5</v>
      </c>
      <c r="B83">
        <v>2.4</v>
      </c>
      <c r="C83" t="s">
        <v>243</v>
      </c>
    </row>
    <row r="84" spans="1:3" x14ac:dyDescent="0.7">
      <c r="A84">
        <v>5.8</v>
      </c>
      <c r="B84">
        <v>2.7</v>
      </c>
      <c r="C84" t="s">
        <v>243</v>
      </c>
    </row>
    <row r="85" spans="1:3" x14ac:dyDescent="0.7">
      <c r="A85">
        <v>6</v>
      </c>
      <c r="B85">
        <v>2.7</v>
      </c>
      <c r="C85" t="s">
        <v>243</v>
      </c>
    </row>
    <row r="86" spans="1:3" x14ac:dyDescent="0.7">
      <c r="A86">
        <v>5.4</v>
      </c>
      <c r="B86">
        <v>3</v>
      </c>
      <c r="C86" t="s">
        <v>243</v>
      </c>
    </row>
    <row r="87" spans="1:3" x14ac:dyDescent="0.7">
      <c r="A87">
        <v>6</v>
      </c>
      <c r="B87">
        <v>3.4</v>
      </c>
      <c r="C87" t="s">
        <v>243</v>
      </c>
    </row>
    <row r="88" spans="1:3" x14ac:dyDescent="0.7">
      <c r="A88">
        <v>6.7</v>
      </c>
      <c r="B88">
        <v>3.1</v>
      </c>
      <c r="C88" t="s">
        <v>243</v>
      </c>
    </row>
    <row r="89" spans="1:3" x14ac:dyDescent="0.7">
      <c r="A89">
        <v>6.3</v>
      </c>
      <c r="B89">
        <v>2.2999999999999998</v>
      </c>
      <c r="C89" t="s">
        <v>243</v>
      </c>
    </row>
    <row r="90" spans="1:3" x14ac:dyDescent="0.7">
      <c r="A90">
        <v>5.6</v>
      </c>
      <c r="B90">
        <v>3</v>
      </c>
      <c r="C90" t="s">
        <v>243</v>
      </c>
    </row>
    <row r="91" spans="1:3" x14ac:dyDescent="0.7">
      <c r="A91">
        <v>5.5</v>
      </c>
      <c r="B91">
        <v>2.5</v>
      </c>
      <c r="C91" t="s">
        <v>243</v>
      </c>
    </row>
    <row r="92" spans="1:3" x14ac:dyDescent="0.7">
      <c r="A92">
        <v>5.5</v>
      </c>
      <c r="B92">
        <v>2.6</v>
      </c>
      <c r="C92" t="s">
        <v>243</v>
      </c>
    </row>
    <row r="93" spans="1:3" x14ac:dyDescent="0.7">
      <c r="A93">
        <v>6.1</v>
      </c>
      <c r="B93">
        <v>3</v>
      </c>
      <c r="C93" t="s">
        <v>243</v>
      </c>
    </row>
    <row r="94" spans="1:3" x14ac:dyDescent="0.7">
      <c r="A94">
        <v>5.8</v>
      </c>
      <c r="B94">
        <v>2.6</v>
      </c>
      <c r="C94" t="s">
        <v>243</v>
      </c>
    </row>
    <row r="95" spans="1:3" x14ac:dyDescent="0.7">
      <c r="A95">
        <v>5</v>
      </c>
      <c r="B95">
        <v>2.2999999999999998</v>
      </c>
      <c r="C95" t="s">
        <v>243</v>
      </c>
    </row>
    <row r="96" spans="1:3" x14ac:dyDescent="0.7">
      <c r="A96">
        <v>5.6</v>
      </c>
      <c r="B96">
        <v>2.7</v>
      </c>
      <c r="C96" t="s">
        <v>243</v>
      </c>
    </row>
    <row r="97" spans="1:3" x14ac:dyDescent="0.7">
      <c r="A97">
        <v>5.7</v>
      </c>
      <c r="B97">
        <v>3</v>
      </c>
      <c r="C97" t="s">
        <v>243</v>
      </c>
    </row>
    <row r="98" spans="1:3" x14ac:dyDescent="0.7">
      <c r="A98">
        <v>5.7</v>
      </c>
      <c r="B98">
        <v>2.9</v>
      </c>
      <c r="C98" t="s">
        <v>243</v>
      </c>
    </row>
    <row r="99" spans="1:3" x14ac:dyDescent="0.7">
      <c r="A99">
        <v>6.2</v>
      </c>
      <c r="B99">
        <v>2.9</v>
      </c>
      <c r="C99" t="s">
        <v>243</v>
      </c>
    </row>
    <row r="100" spans="1:3" x14ac:dyDescent="0.7">
      <c r="A100">
        <v>5.0999999999999996</v>
      </c>
      <c r="B100">
        <v>2.5</v>
      </c>
      <c r="C100" t="s">
        <v>243</v>
      </c>
    </row>
    <row r="101" spans="1:3" x14ac:dyDescent="0.7">
      <c r="A101">
        <v>5.7</v>
      </c>
      <c r="B101">
        <v>2.8</v>
      </c>
      <c r="C101" t="s">
        <v>243</v>
      </c>
    </row>
    <row r="102" spans="1:3" x14ac:dyDescent="0.7">
      <c r="A102">
        <v>6.3</v>
      </c>
      <c r="B102">
        <v>3.3</v>
      </c>
      <c r="C102" t="s">
        <v>244</v>
      </c>
    </row>
    <row r="103" spans="1:3" x14ac:dyDescent="0.7">
      <c r="A103">
        <v>5.8</v>
      </c>
      <c r="B103">
        <v>2.7</v>
      </c>
      <c r="C103" t="s">
        <v>244</v>
      </c>
    </row>
    <row r="104" spans="1:3" x14ac:dyDescent="0.7">
      <c r="A104">
        <v>7.1</v>
      </c>
      <c r="B104">
        <v>3</v>
      </c>
      <c r="C104" t="s">
        <v>244</v>
      </c>
    </row>
    <row r="105" spans="1:3" x14ac:dyDescent="0.7">
      <c r="A105">
        <v>6.3</v>
      </c>
      <c r="B105">
        <v>2.9</v>
      </c>
      <c r="C105" t="s">
        <v>244</v>
      </c>
    </row>
    <row r="106" spans="1:3" x14ac:dyDescent="0.7">
      <c r="A106">
        <v>6.5</v>
      </c>
      <c r="B106">
        <v>3</v>
      </c>
      <c r="C106" t="s">
        <v>244</v>
      </c>
    </row>
    <row r="107" spans="1:3" x14ac:dyDescent="0.7">
      <c r="A107">
        <v>7.6</v>
      </c>
      <c r="B107">
        <v>3</v>
      </c>
      <c r="C107" t="s">
        <v>244</v>
      </c>
    </row>
    <row r="108" spans="1:3" x14ac:dyDescent="0.7">
      <c r="A108">
        <v>4.9000000000000004</v>
      </c>
      <c r="B108">
        <v>2.5</v>
      </c>
      <c r="C108" t="s">
        <v>244</v>
      </c>
    </row>
    <row r="109" spans="1:3" x14ac:dyDescent="0.7">
      <c r="A109">
        <v>7.3</v>
      </c>
      <c r="B109">
        <v>2.9</v>
      </c>
      <c r="C109" t="s">
        <v>244</v>
      </c>
    </row>
    <row r="110" spans="1:3" x14ac:dyDescent="0.7">
      <c r="A110">
        <v>6.7</v>
      </c>
      <c r="B110">
        <v>2.5</v>
      </c>
      <c r="C110" t="s">
        <v>244</v>
      </c>
    </row>
    <row r="111" spans="1:3" x14ac:dyDescent="0.7">
      <c r="A111">
        <v>7.2</v>
      </c>
      <c r="B111">
        <v>3.6</v>
      </c>
      <c r="C111" t="s">
        <v>244</v>
      </c>
    </row>
    <row r="112" spans="1:3" x14ac:dyDescent="0.7">
      <c r="A112">
        <v>6.5</v>
      </c>
      <c r="B112">
        <v>3.2</v>
      </c>
      <c r="C112" t="s">
        <v>244</v>
      </c>
    </row>
    <row r="113" spans="1:3" x14ac:dyDescent="0.7">
      <c r="A113">
        <v>6.4</v>
      </c>
      <c r="B113">
        <v>2.7</v>
      </c>
      <c r="C113" t="s">
        <v>244</v>
      </c>
    </row>
    <row r="114" spans="1:3" x14ac:dyDescent="0.7">
      <c r="A114">
        <v>6.8</v>
      </c>
      <c r="B114">
        <v>3</v>
      </c>
      <c r="C114" t="s">
        <v>244</v>
      </c>
    </row>
    <row r="115" spans="1:3" x14ac:dyDescent="0.7">
      <c r="A115">
        <v>5.7</v>
      </c>
      <c r="B115">
        <v>2.5</v>
      </c>
      <c r="C115" t="s">
        <v>244</v>
      </c>
    </row>
    <row r="116" spans="1:3" x14ac:dyDescent="0.7">
      <c r="A116">
        <v>5.8</v>
      </c>
      <c r="B116">
        <v>2.8</v>
      </c>
      <c r="C116" t="s">
        <v>244</v>
      </c>
    </row>
    <row r="117" spans="1:3" x14ac:dyDescent="0.7">
      <c r="A117">
        <v>6.4</v>
      </c>
      <c r="B117">
        <v>3.2</v>
      </c>
      <c r="C117" t="s">
        <v>244</v>
      </c>
    </row>
    <row r="118" spans="1:3" x14ac:dyDescent="0.7">
      <c r="A118">
        <v>6.5</v>
      </c>
      <c r="B118">
        <v>3</v>
      </c>
      <c r="C118" t="s">
        <v>244</v>
      </c>
    </row>
    <row r="119" spans="1:3" x14ac:dyDescent="0.7">
      <c r="A119">
        <v>7.7</v>
      </c>
      <c r="B119">
        <v>3.8</v>
      </c>
      <c r="C119" t="s">
        <v>244</v>
      </c>
    </row>
    <row r="120" spans="1:3" x14ac:dyDescent="0.7">
      <c r="A120">
        <v>7.7</v>
      </c>
      <c r="B120">
        <v>2.6</v>
      </c>
      <c r="C120" t="s">
        <v>244</v>
      </c>
    </row>
    <row r="121" spans="1:3" x14ac:dyDescent="0.7">
      <c r="A121">
        <v>6</v>
      </c>
      <c r="B121">
        <v>2.2000000000000002</v>
      </c>
      <c r="C121" t="s">
        <v>244</v>
      </c>
    </row>
    <row r="122" spans="1:3" x14ac:dyDescent="0.7">
      <c r="A122">
        <v>6.9</v>
      </c>
      <c r="B122">
        <v>3.2</v>
      </c>
      <c r="C122" t="s">
        <v>244</v>
      </c>
    </row>
    <row r="123" spans="1:3" x14ac:dyDescent="0.7">
      <c r="A123">
        <v>5.6</v>
      </c>
      <c r="B123">
        <v>2.8</v>
      </c>
      <c r="C123" t="s">
        <v>244</v>
      </c>
    </row>
    <row r="124" spans="1:3" x14ac:dyDescent="0.7">
      <c r="A124">
        <v>7.7</v>
      </c>
      <c r="B124">
        <v>2.8</v>
      </c>
      <c r="C124" t="s">
        <v>244</v>
      </c>
    </row>
    <row r="125" spans="1:3" x14ac:dyDescent="0.7">
      <c r="A125">
        <v>6.3</v>
      </c>
      <c r="B125">
        <v>2.7</v>
      </c>
      <c r="C125" t="s">
        <v>244</v>
      </c>
    </row>
    <row r="126" spans="1:3" x14ac:dyDescent="0.7">
      <c r="A126">
        <v>6.7</v>
      </c>
      <c r="B126">
        <v>3.3</v>
      </c>
      <c r="C126" t="s">
        <v>244</v>
      </c>
    </row>
    <row r="127" spans="1:3" x14ac:dyDescent="0.7">
      <c r="A127">
        <v>7.2</v>
      </c>
      <c r="B127">
        <v>3.2</v>
      </c>
      <c r="C127" t="s">
        <v>244</v>
      </c>
    </row>
    <row r="128" spans="1:3" x14ac:dyDescent="0.7">
      <c r="A128">
        <v>6.2</v>
      </c>
      <c r="B128">
        <v>2.8</v>
      </c>
      <c r="C128" t="s">
        <v>244</v>
      </c>
    </row>
    <row r="129" spans="1:3" x14ac:dyDescent="0.7">
      <c r="A129">
        <v>6.1</v>
      </c>
      <c r="B129">
        <v>3</v>
      </c>
      <c r="C129" t="s">
        <v>244</v>
      </c>
    </row>
    <row r="130" spans="1:3" x14ac:dyDescent="0.7">
      <c r="A130">
        <v>6.4</v>
      </c>
      <c r="B130">
        <v>2.8</v>
      </c>
      <c r="C130" t="s">
        <v>244</v>
      </c>
    </row>
    <row r="131" spans="1:3" x14ac:dyDescent="0.7">
      <c r="A131">
        <v>7.2</v>
      </c>
      <c r="B131">
        <v>3</v>
      </c>
      <c r="C131" t="s">
        <v>244</v>
      </c>
    </row>
    <row r="132" spans="1:3" x14ac:dyDescent="0.7">
      <c r="A132">
        <v>7.4</v>
      </c>
      <c r="B132">
        <v>2.8</v>
      </c>
      <c r="C132" t="s">
        <v>244</v>
      </c>
    </row>
    <row r="133" spans="1:3" x14ac:dyDescent="0.7">
      <c r="A133">
        <v>7.9</v>
      </c>
      <c r="B133">
        <v>3.8</v>
      </c>
      <c r="C133" t="s">
        <v>244</v>
      </c>
    </row>
    <row r="134" spans="1:3" x14ac:dyDescent="0.7">
      <c r="A134">
        <v>6.4</v>
      </c>
      <c r="B134">
        <v>2.8</v>
      </c>
      <c r="C134" t="s">
        <v>244</v>
      </c>
    </row>
    <row r="135" spans="1:3" x14ac:dyDescent="0.7">
      <c r="A135">
        <v>6.3</v>
      </c>
      <c r="B135">
        <v>2.8</v>
      </c>
      <c r="C135" t="s">
        <v>244</v>
      </c>
    </row>
    <row r="136" spans="1:3" x14ac:dyDescent="0.7">
      <c r="A136">
        <v>6.1</v>
      </c>
      <c r="B136">
        <v>2.6</v>
      </c>
      <c r="C136" t="s">
        <v>244</v>
      </c>
    </row>
    <row r="137" spans="1:3" x14ac:dyDescent="0.7">
      <c r="A137">
        <v>7.7</v>
      </c>
      <c r="B137">
        <v>3</v>
      </c>
      <c r="C137" t="s">
        <v>244</v>
      </c>
    </row>
    <row r="138" spans="1:3" x14ac:dyDescent="0.7">
      <c r="A138">
        <v>6.3</v>
      </c>
      <c r="B138">
        <v>3.4</v>
      </c>
      <c r="C138" t="s">
        <v>244</v>
      </c>
    </row>
    <row r="139" spans="1:3" x14ac:dyDescent="0.7">
      <c r="A139">
        <v>6.4</v>
      </c>
      <c r="B139">
        <v>3.1</v>
      </c>
      <c r="C139" t="s">
        <v>244</v>
      </c>
    </row>
    <row r="140" spans="1:3" x14ac:dyDescent="0.7">
      <c r="A140">
        <v>6</v>
      </c>
      <c r="B140">
        <v>3</v>
      </c>
      <c r="C140" t="s">
        <v>244</v>
      </c>
    </row>
    <row r="141" spans="1:3" x14ac:dyDescent="0.7">
      <c r="A141">
        <v>6.9</v>
      </c>
      <c r="B141">
        <v>3.1</v>
      </c>
      <c r="C141" t="s">
        <v>244</v>
      </c>
    </row>
    <row r="142" spans="1:3" x14ac:dyDescent="0.7">
      <c r="A142">
        <v>6.7</v>
      </c>
      <c r="B142">
        <v>3.1</v>
      </c>
      <c r="C142" t="s">
        <v>244</v>
      </c>
    </row>
    <row r="143" spans="1:3" x14ac:dyDescent="0.7">
      <c r="A143">
        <v>6.9</v>
      </c>
      <c r="B143">
        <v>3.1</v>
      </c>
      <c r="C143" t="s">
        <v>244</v>
      </c>
    </row>
    <row r="144" spans="1:3" x14ac:dyDescent="0.7">
      <c r="A144">
        <v>5.8</v>
      </c>
      <c r="B144">
        <v>2.7</v>
      </c>
      <c r="C144" t="s">
        <v>244</v>
      </c>
    </row>
    <row r="145" spans="1:3" x14ac:dyDescent="0.7">
      <c r="A145">
        <v>6.8</v>
      </c>
      <c r="B145">
        <v>3.2</v>
      </c>
      <c r="C145" t="s">
        <v>244</v>
      </c>
    </row>
    <row r="146" spans="1:3" x14ac:dyDescent="0.7">
      <c r="A146">
        <v>6.7</v>
      </c>
      <c r="B146">
        <v>3.3</v>
      </c>
      <c r="C146" t="s">
        <v>244</v>
      </c>
    </row>
    <row r="147" spans="1:3" x14ac:dyDescent="0.7">
      <c r="A147">
        <v>6.7</v>
      </c>
      <c r="B147">
        <v>3</v>
      </c>
      <c r="C147" t="s">
        <v>244</v>
      </c>
    </row>
    <row r="148" spans="1:3" x14ac:dyDescent="0.7">
      <c r="A148">
        <v>6.3</v>
      </c>
      <c r="B148">
        <v>2.5</v>
      </c>
      <c r="C148" t="s">
        <v>244</v>
      </c>
    </row>
    <row r="149" spans="1:3" x14ac:dyDescent="0.7">
      <c r="A149">
        <v>6.5</v>
      </c>
      <c r="B149">
        <v>3</v>
      </c>
      <c r="C149" t="s">
        <v>244</v>
      </c>
    </row>
    <row r="150" spans="1:3" x14ac:dyDescent="0.7">
      <c r="A150">
        <v>6.2</v>
      </c>
      <c r="B150">
        <v>3.4</v>
      </c>
      <c r="C150" t="s">
        <v>244</v>
      </c>
    </row>
    <row r="151" spans="1:3" x14ac:dyDescent="0.7">
      <c r="A151">
        <v>5.9</v>
      </c>
      <c r="B151">
        <v>3</v>
      </c>
      <c r="C151" t="s">
        <v>244</v>
      </c>
    </row>
    <row r="152" spans="1:3" x14ac:dyDescent="0.7">
      <c r="A152">
        <v>5.9</v>
      </c>
      <c r="B152">
        <v>3</v>
      </c>
      <c r="C152" t="s">
        <v>244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79EEA2-2719-4476-B97F-454CD038546A}">
          <x14:formula1>
            <xm:f>_xlfn.ANCHORARRAY(iris_helper!$A$1)</xm:f>
          </x14:formula1>
          <xm:sqref>F1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1B26-E044-4CF9-A1CD-CA70E65A4C74}">
  <dimension ref="A1:A3"/>
  <sheetViews>
    <sheetView workbookViewId="0">
      <selection activeCell="E16" sqref="E16"/>
    </sheetView>
  </sheetViews>
  <sheetFormatPr defaultRowHeight="20.7" x14ac:dyDescent="0.7"/>
  <sheetData>
    <row r="1" spans="1:1" x14ac:dyDescent="0.7">
      <c r="A1" t="str" cm="1">
        <f t="array" ref="A1:A3">_xlfn.UNIQUE(iris[species])</f>
        <v>setosa</v>
      </c>
    </row>
    <row r="2" spans="1:1" x14ac:dyDescent="0.7">
      <c r="A2" t="str">
        <v>versicolor</v>
      </c>
    </row>
    <row r="3" spans="1:1" x14ac:dyDescent="0.7">
      <c r="A3" t="str">
        <v>virginica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array-references</vt:lpstr>
      <vt:lpstr>array-functions</vt:lpstr>
      <vt:lpstr>computers</vt:lpstr>
      <vt:lpstr>penguins</vt:lpstr>
      <vt:lpstr>office-employees</vt:lpstr>
      <vt:lpstr>superstore</vt:lpstr>
      <vt:lpstr>iris</vt:lpstr>
      <vt:lpstr>iris_helper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2022-11-01T16:36:48Z</dcterms:created>
  <dcterms:modified xsi:type="dcterms:W3CDTF">2026-06-18T14:01:57Z</dcterms:modified>
</cp:coreProperties>
</file>